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eph\Downloads\"/>
    </mc:Choice>
  </mc:AlternateContent>
  <xr:revisionPtr revIDLastSave="0" documentId="13_ncr:1_{F9DA4968-DBEE-4635-875A-EAB03060F4B7}" xr6:coauthVersionLast="47" xr6:coauthVersionMax="47" xr10:uidLastSave="{00000000-0000-0000-0000-000000000000}"/>
  <bookViews>
    <workbookView xWindow="-120" yWindow="-120" windowWidth="29040" windowHeight="15840" xr2:uid="{6F862E69-8ED3-4B51-A733-9565092C12F9}"/>
  </bookViews>
  <sheets>
    <sheet name="LC trades" sheetId="1" r:id="rId1"/>
    <sheet name="first month rent" sheetId="4" r:id="rId2"/>
    <sheet name="aggregated monthly rents" sheetId="2" r:id="rId3"/>
    <sheet name="investment for LC dividend" sheetId="3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" i="3" l="1"/>
  <c r="E8" i="2"/>
  <c r="I9" i="2" s="1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J9" i="2"/>
  <c r="I8" i="2"/>
  <c r="K8" i="2" s="1"/>
  <c r="N8" i="2"/>
  <c r="J8" i="2"/>
  <c r="E7" i="2"/>
  <c r="J7" i="2"/>
  <c r="I7" i="2"/>
  <c r="N7" i="2"/>
  <c r="E5" i="2"/>
  <c r="E4" i="2"/>
  <c r="N4" i="2"/>
  <c r="I4" i="2"/>
  <c r="K4" i="2"/>
  <c r="K5" i="4"/>
  <c r="K4" i="4"/>
  <c r="E3" i="4"/>
  <c r="P3" i="4"/>
  <c r="O3" i="4"/>
  <c r="N3" i="4"/>
  <c r="M3" i="4"/>
  <c r="L3" i="4"/>
  <c r="J3" i="4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K9" i="2" l="1"/>
  <c r="M9" i="2" s="1"/>
  <c r="O9" i="2"/>
  <c r="J10" i="2" s="1"/>
  <c r="L9" i="2"/>
  <c r="E9" i="2" s="1"/>
  <c r="I10" i="2" s="1"/>
  <c r="M8" i="2"/>
  <c r="L8" i="2"/>
  <c r="O8" i="2"/>
  <c r="K7" i="2"/>
  <c r="M7" i="2"/>
  <c r="O7" i="2" s="1"/>
  <c r="L7" i="2"/>
  <c r="M4" i="2"/>
  <c r="O4" i="2" s="1"/>
  <c r="L4" i="2"/>
  <c r="IG444" i="1"/>
  <c r="IF444" i="1"/>
  <c r="IE444" i="1"/>
  <c r="ID444" i="1"/>
  <c r="IC444" i="1"/>
  <c r="H444" i="1"/>
  <c r="H443" i="1"/>
  <c r="IG442" i="1"/>
  <c r="IG443" i="1" s="1"/>
  <c r="IF442" i="1"/>
  <c r="IF443" i="1" s="1"/>
  <c r="IE442" i="1"/>
  <c r="IE443" i="1" s="1"/>
  <c r="ID442" i="1"/>
  <c r="ID443" i="1" s="1"/>
  <c r="IC442" i="1"/>
  <c r="IC443" i="1" s="1"/>
  <c r="H442" i="1"/>
  <c r="DT441" i="1"/>
  <c r="IG439" i="1"/>
  <c r="IF439" i="1"/>
  <c r="IE439" i="1"/>
  <c r="ID439" i="1"/>
  <c r="IC439" i="1"/>
  <c r="IG438" i="1"/>
  <c r="IF438" i="1"/>
  <c r="IE438" i="1"/>
  <c r="ID438" i="1"/>
  <c r="IC438" i="1"/>
  <c r="F432" i="1"/>
  <c r="DT432" i="1" s="1"/>
  <c r="F426" i="1"/>
  <c r="DT426" i="1" s="1"/>
  <c r="BQ434" i="1"/>
  <c r="BQ433" i="1"/>
  <c r="M433" i="1"/>
  <c r="BR433" i="1" s="1"/>
  <c r="BQ428" i="1"/>
  <c r="BQ427" i="1"/>
  <c r="BR427" i="1" s="1"/>
  <c r="M427" i="1"/>
  <c r="BQ422" i="1"/>
  <c r="BQ421" i="1"/>
  <c r="M421" i="1" s="1"/>
  <c r="F420" i="1"/>
  <c r="DT420" i="1" s="1"/>
  <c r="BQ416" i="1"/>
  <c r="BQ415" i="1"/>
  <c r="M415" i="1"/>
  <c r="BR415" i="1" s="1"/>
  <c r="F414" i="1"/>
  <c r="DT414" i="1" s="1"/>
  <c r="BQ410" i="1"/>
  <c r="BQ409" i="1"/>
  <c r="M409" i="1"/>
  <c r="F408" i="1"/>
  <c r="DT408" i="1" s="1"/>
  <c r="BQ404" i="1"/>
  <c r="BQ403" i="1"/>
  <c r="M403" i="1" s="1"/>
  <c r="IC403" i="1" s="1"/>
  <c r="F402" i="1"/>
  <c r="DT402" i="1" s="1"/>
  <c r="BQ398" i="1"/>
  <c r="BR397" i="1"/>
  <c r="BQ397" i="1"/>
  <c r="M397" i="1"/>
  <c r="IC397" i="1" s="1"/>
  <c r="F396" i="1"/>
  <c r="DT396" i="1" s="1"/>
  <c r="BQ392" i="1"/>
  <c r="BQ391" i="1"/>
  <c r="M391" i="1" s="1"/>
  <c r="F390" i="1"/>
  <c r="BQ386" i="1"/>
  <c r="BQ385" i="1"/>
  <c r="M385" i="1" s="1"/>
  <c r="F384" i="1"/>
  <c r="DT384" i="1" s="1"/>
  <c r="BQ380" i="1"/>
  <c r="BQ379" i="1"/>
  <c r="DT378" i="1"/>
  <c r="F378" i="1"/>
  <c r="BQ374" i="1"/>
  <c r="BQ373" i="1"/>
  <c r="M373" i="1"/>
  <c r="F372" i="1"/>
  <c r="DT372" i="1" s="1"/>
  <c r="BQ368" i="1"/>
  <c r="BQ367" i="1"/>
  <c r="M367" i="1"/>
  <c r="IC367" i="1" s="1"/>
  <c r="F366" i="1"/>
  <c r="DT366" i="1" s="1"/>
  <c r="F360" i="1"/>
  <c r="BQ362" i="1"/>
  <c r="BQ361" i="1"/>
  <c r="M361" i="1" s="1"/>
  <c r="BQ355" i="1"/>
  <c r="H354" i="1"/>
  <c r="IG353" i="1"/>
  <c r="IG354" i="1" s="1"/>
  <c r="IF353" i="1"/>
  <c r="IF354" i="1" s="1"/>
  <c r="IE353" i="1"/>
  <c r="IE354" i="1" s="1"/>
  <c r="ID353" i="1"/>
  <c r="ID354" i="1" s="1"/>
  <c r="IC353" i="1"/>
  <c r="IC354" i="1" s="1"/>
  <c r="H353" i="1"/>
  <c r="IG349" i="1"/>
  <c r="IF349" i="1"/>
  <c r="IE349" i="1"/>
  <c r="IE350" i="1" s="1"/>
  <c r="ID349" i="1"/>
  <c r="IC349" i="1"/>
  <c r="IC350" i="1" s="1"/>
  <c r="DT352" i="1"/>
  <c r="IG350" i="1"/>
  <c r="IF350" i="1"/>
  <c r="ID350" i="1"/>
  <c r="K10" i="2" l="1"/>
  <c r="M10" i="2" s="1"/>
  <c r="O10" i="2" s="1"/>
  <c r="J11" i="2" s="1"/>
  <c r="N433" i="1"/>
  <c r="ID433" i="1" s="1"/>
  <c r="IC433" i="1"/>
  <c r="N427" i="1"/>
  <c r="ID427" i="1" s="1"/>
  <c r="IC427" i="1"/>
  <c r="IC421" i="1"/>
  <c r="BR421" i="1"/>
  <c r="N415" i="1"/>
  <c r="BS415" i="1" s="1"/>
  <c r="IC415" i="1"/>
  <c r="M416" i="1"/>
  <c r="BR416" i="1" s="1"/>
  <c r="BR409" i="1"/>
  <c r="IC409" i="1"/>
  <c r="BR403" i="1"/>
  <c r="M404" i="1"/>
  <c r="BR404" i="1" s="1"/>
  <c r="N397" i="1"/>
  <c r="M398" i="1"/>
  <c r="IC398" i="1" s="1"/>
  <c r="IC399" i="1" s="1"/>
  <c r="DT390" i="1"/>
  <c r="IC391" i="1"/>
  <c r="BR391" i="1"/>
  <c r="BR385" i="1"/>
  <c r="IC385" i="1"/>
  <c r="M379" i="1"/>
  <c r="BR379" i="1" s="1"/>
  <c r="IC373" i="1"/>
  <c r="BR373" i="1"/>
  <c r="IC368" i="1"/>
  <c r="IC369" i="1" s="1"/>
  <c r="BR367" i="1"/>
  <c r="M368" i="1"/>
  <c r="DT360" i="1"/>
  <c r="IC361" i="1"/>
  <c r="BR361" i="1"/>
  <c r="M355" i="1"/>
  <c r="BR355" i="1" s="1"/>
  <c r="L10" i="2" l="1"/>
  <c r="E10" i="2" s="1"/>
  <c r="I11" i="2" s="1"/>
  <c r="M434" i="1"/>
  <c r="IC434" i="1" s="1"/>
  <c r="IC435" i="1" s="1"/>
  <c r="BS433" i="1"/>
  <c r="BS427" i="1"/>
  <c r="IC428" i="1"/>
  <c r="IC429" i="1" s="1"/>
  <c r="M428" i="1"/>
  <c r="N421" i="1"/>
  <c r="M422" i="1"/>
  <c r="IC422" i="1" s="1"/>
  <c r="IC423" i="1" s="1"/>
  <c r="O415" i="1"/>
  <c r="IE415" i="1" s="1"/>
  <c r="BT415" i="1"/>
  <c r="N416" i="1"/>
  <c r="BS416" i="1" s="1"/>
  <c r="IC416" i="1"/>
  <c r="IC417" i="1" s="1"/>
  <c r="ID415" i="1"/>
  <c r="M410" i="1"/>
  <c r="IC410" i="1" s="1"/>
  <c r="IC411" i="1" s="1"/>
  <c r="N409" i="1"/>
  <c r="IC404" i="1"/>
  <c r="IC405" i="1" s="1"/>
  <c r="N403" i="1"/>
  <c r="BS403" i="1" s="1"/>
  <c r="BR398" i="1"/>
  <c r="ID397" i="1"/>
  <c r="BS397" i="1"/>
  <c r="M392" i="1"/>
  <c r="N391" i="1"/>
  <c r="BS391" i="1" s="1"/>
  <c r="M386" i="1"/>
  <c r="N385" i="1"/>
  <c r="N379" i="1"/>
  <c r="ID379" i="1" s="1"/>
  <c r="IC379" i="1"/>
  <c r="N373" i="1"/>
  <c r="M374" i="1"/>
  <c r="IC374" i="1" s="1"/>
  <c r="IC375" i="1" s="1"/>
  <c r="BS367" i="1"/>
  <c r="N367" i="1"/>
  <c r="BR368" i="1"/>
  <c r="N361" i="1"/>
  <c r="M362" i="1"/>
  <c r="IC362" i="1" s="1"/>
  <c r="IC363" i="1" s="1"/>
  <c r="N355" i="1"/>
  <c r="ID355" i="1" s="1"/>
  <c r="ID356" i="1" s="1"/>
  <c r="ID357" i="1" s="1"/>
  <c r="IC355" i="1"/>
  <c r="IC356" i="1" s="1"/>
  <c r="IC357" i="1" s="1"/>
  <c r="DT344" i="1"/>
  <c r="BQ345" i="1"/>
  <c r="M345" i="1" s="1"/>
  <c r="IC345" i="1" s="1"/>
  <c r="IC346" i="1" s="1"/>
  <c r="F338" i="1"/>
  <c r="DT338" i="1" s="1"/>
  <c r="F331" i="1"/>
  <c r="DT331" i="1" s="1"/>
  <c r="BQ340" i="1"/>
  <c r="BQ339" i="1"/>
  <c r="M339" i="1" s="1"/>
  <c r="IC339" i="1" s="1"/>
  <c r="BQ334" i="1"/>
  <c r="BQ333" i="1"/>
  <c r="BQ332" i="1"/>
  <c r="M332" i="1" s="1"/>
  <c r="IC332" i="1" s="1"/>
  <c r="F323" i="1"/>
  <c r="DT323" i="1" s="1"/>
  <c r="BQ327" i="1"/>
  <c r="BQ326" i="1"/>
  <c r="BQ325" i="1"/>
  <c r="BQ324" i="1"/>
  <c r="M324" i="1" s="1"/>
  <c r="IC324" i="1" s="1"/>
  <c r="F313" i="1"/>
  <c r="DT313" i="1" s="1"/>
  <c r="BQ319" i="1"/>
  <c r="BQ318" i="1"/>
  <c r="BQ317" i="1"/>
  <c r="BQ316" i="1"/>
  <c r="BQ315" i="1"/>
  <c r="BQ314" i="1"/>
  <c r="M314" i="1" s="1"/>
  <c r="IC314" i="1" s="1"/>
  <c r="BQ309" i="1"/>
  <c r="BQ308" i="1"/>
  <c r="BQ307" i="1"/>
  <c r="BQ306" i="1"/>
  <c r="BQ305" i="1"/>
  <c r="BQ304" i="1"/>
  <c r="BQ303" i="1"/>
  <c r="BQ302" i="1"/>
  <c r="M302" i="1" s="1"/>
  <c r="IC302" i="1" s="1"/>
  <c r="F301" i="1"/>
  <c r="DT301" i="1" s="1"/>
  <c r="F285" i="1"/>
  <c r="DT285" i="1" s="1"/>
  <c r="F269" i="1"/>
  <c r="F244" i="1"/>
  <c r="DT244" i="1" s="1"/>
  <c r="F214" i="1"/>
  <c r="DT214" i="1" s="1"/>
  <c r="F184" i="1"/>
  <c r="DT184" i="1" s="1"/>
  <c r="F154" i="1"/>
  <c r="DT154" i="1" s="1"/>
  <c r="F124" i="1"/>
  <c r="DT124" i="1" s="1"/>
  <c r="F94" i="1"/>
  <c r="F64" i="1"/>
  <c r="DT64" i="1" s="1"/>
  <c r="F35" i="1"/>
  <c r="DT35" i="1" s="1"/>
  <c r="F4" i="1"/>
  <c r="DT4" i="1" s="1"/>
  <c r="BP4" i="1" s="1"/>
  <c r="BQ297" i="1"/>
  <c r="BQ296" i="1"/>
  <c r="BQ295" i="1"/>
  <c r="BQ294" i="1"/>
  <c r="BQ293" i="1"/>
  <c r="BQ292" i="1"/>
  <c r="BQ291" i="1"/>
  <c r="BQ290" i="1"/>
  <c r="BQ289" i="1"/>
  <c r="BQ288" i="1"/>
  <c r="BQ287" i="1"/>
  <c r="BQ286" i="1"/>
  <c r="M286" i="1" s="1"/>
  <c r="BQ265" i="1"/>
  <c r="BQ264" i="1"/>
  <c r="BQ263" i="1"/>
  <c r="BQ262" i="1"/>
  <c r="BQ261" i="1"/>
  <c r="BQ260" i="1"/>
  <c r="BQ259" i="1"/>
  <c r="BQ258" i="1"/>
  <c r="BQ257" i="1"/>
  <c r="BQ256" i="1"/>
  <c r="BQ255" i="1"/>
  <c r="BQ254" i="1"/>
  <c r="BQ253" i="1"/>
  <c r="BQ252" i="1"/>
  <c r="BQ251" i="1"/>
  <c r="BQ250" i="1"/>
  <c r="BQ249" i="1"/>
  <c r="BQ248" i="1"/>
  <c r="BQ247" i="1"/>
  <c r="BQ246" i="1"/>
  <c r="BQ245" i="1"/>
  <c r="M245" i="1" s="1"/>
  <c r="IC245" i="1" s="1"/>
  <c r="IG32" i="1"/>
  <c r="IF32" i="1"/>
  <c r="IE32" i="1"/>
  <c r="ID32" i="1"/>
  <c r="IC32" i="1"/>
  <c r="H21" i="3"/>
  <c r="I7" i="3"/>
  <c r="H7" i="3"/>
  <c r="J7" i="3" s="1"/>
  <c r="J8" i="3" s="1"/>
  <c r="J9" i="3" s="1"/>
  <c r="J10" i="3" s="1"/>
  <c r="J11" i="3" s="1"/>
  <c r="J12" i="3" s="1"/>
  <c r="J13" i="3" s="1"/>
  <c r="J14" i="3" s="1"/>
  <c r="J15" i="3" s="1"/>
  <c r="J16" i="3" s="1"/>
  <c r="J17" i="3" s="1"/>
  <c r="J18" i="3" s="1"/>
  <c r="J19" i="3" s="1"/>
  <c r="J20" i="3" s="1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BQ281" i="1"/>
  <c r="BQ280" i="1"/>
  <c r="BQ279" i="1"/>
  <c r="BQ278" i="1"/>
  <c r="BQ277" i="1"/>
  <c r="BQ276" i="1"/>
  <c r="BQ275" i="1"/>
  <c r="BQ274" i="1"/>
  <c r="BQ273" i="1"/>
  <c r="BQ272" i="1"/>
  <c r="BQ271" i="1"/>
  <c r="BQ270" i="1"/>
  <c r="M270" i="1" s="1"/>
  <c r="DT269" i="1"/>
  <c r="BQ240" i="1"/>
  <c r="BQ239" i="1"/>
  <c r="BQ238" i="1"/>
  <c r="BQ237" i="1"/>
  <c r="BQ236" i="1"/>
  <c r="BQ235" i="1"/>
  <c r="BQ234" i="1"/>
  <c r="BQ233" i="1"/>
  <c r="BQ232" i="1"/>
  <c r="BQ231" i="1"/>
  <c r="BQ230" i="1"/>
  <c r="BQ229" i="1"/>
  <c r="BQ228" i="1"/>
  <c r="BQ227" i="1"/>
  <c r="BQ226" i="1"/>
  <c r="BQ225" i="1"/>
  <c r="BQ224" i="1"/>
  <c r="BQ223" i="1"/>
  <c r="BQ222" i="1"/>
  <c r="BQ221" i="1"/>
  <c r="BQ220" i="1"/>
  <c r="BQ219" i="1"/>
  <c r="BQ218" i="1"/>
  <c r="BQ217" i="1"/>
  <c r="BQ216" i="1"/>
  <c r="BQ215" i="1"/>
  <c r="BQ210" i="1"/>
  <c r="BQ209" i="1"/>
  <c r="BQ208" i="1"/>
  <c r="BQ207" i="1"/>
  <c r="BQ206" i="1"/>
  <c r="BQ205" i="1"/>
  <c r="BQ204" i="1"/>
  <c r="BQ203" i="1"/>
  <c r="BQ202" i="1"/>
  <c r="BQ201" i="1"/>
  <c r="BQ200" i="1"/>
  <c r="BQ199" i="1"/>
  <c r="BQ198" i="1"/>
  <c r="BQ197" i="1"/>
  <c r="BQ196" i="1"/>
  <c r="BQ195" i="1"/>
  <c r="BQ194" i="1"/>
  <c r="BQ193" i="1"/>
  <c r="BQ192" i="1"/>
  <c r="BQ191" i="1"/>
  <c r="BQ190" i="1"/>
  <c r="BQ189" i="1"/>
  <c r="BQ188" i="1"/>
  <c r="BQ187" i="1"/>
  <c r="BQ186" i="1"/>
  <c r="BQ185" i="1"/>
  <c r="M185" i="1" s="1"/>
  <c r="BQ180" i="1"/>
  <c r="BQ179" i="1"/>
  <c r="BQ178" i="1"/>
  <c r="BQ177" i="1"/>
  <c r="BQ176" i="1"/>
  <c r="BQ175" i="1"/>
  <c r="BQ174" i="1"/>
  <c r="BQ173" i="1"/>
  <c r="BQ172" i="1"/>
  <c r="BQ171" i="1"/>
  <c r="BQ170" i="1"/>
  <c r="BQ169" i="1"/>
  <c r="BQ168" i="1"/>
  <c r="BQ167" i="1"/>
  <c r="BQ166" i="1"/>
  <c r="BQ165" i="1"/>
  <c r="BQ164" i="1"/>
  <c r="BQ163" i="1"/>
  <c r="BQ162" i="1"/>
  <c r="BQ161" i="1"/>
  <c r="BQ160" i="1"/>
  <c r="BQ159" i="1"/>
  <c r="BQ158" i="1"/>
  <c r="BQ157" i="1"/>
  <c r="BQ156" i="1"/>
  <c r="BQ155" i="1"/>
  <c r="M155" i="1" s="1"/>
  <c r="BQ150" i="1"/>
  <c r="BQ149" i="1"/>
  <c r="BQ148" i="1"/>
  <c r="BQ147" i="1"/>
  <c r="BQ146" i="1"/>
  <c r="BQ145" i="1"/>
  <c r="BQ144" i="1"/>
  <c r="BQ143" i="1"/>
  <c r="BQ142" i="1"/>
  <c r="BQ141" i="1"/>
  <c r="BQ140" i="1"/>
  <c r="BQ139" i="1"/>
  <c r="BQ138" i="1"/>
  <c r="BQ137" i="1"/>
  <c r="BQ136" i="1"/>
  <c r="BQ135" i="1"/>
  <c r="BQ134" i="1"/>
  <c r="BQ133" i="1"/>
  <c r="BQ132" i="1"/>
  <c r="BQ131" i="1"/>
  <c r="BQ130" i="1"/>
  <c r="BQ129" i="1"/>
  <c r="BQ128" i="1"/>
  <c r="BQ127" i="1"/>
  <c r="BQ126" i="1"/>
  <c r="BQ125" i="1"/>
  <c r="M125" i="1" s="1"/>
  <c r="BQ120" i="1"/>
  <c r="BQ90" i="1"/>
  <c r="BQ119" i="1"/>
  <c r="BQ118" i="1"/>
  <c r="BQ117" i="1"/>
  <c r="BQ116" i="1"/>
  <c r="BQ115" i="1"/>
  <c r="BQ114" i="1"/>
  <c r="BQ113" i="1"/>
  <c r="BQ112" i="1"/>
  <c r="BQ111" i="1"/>
  <c r="BQ110" i="1"/>
  <c r="BQ109" i="1"/>
  <c r="BQ108" i="1"/>
  <c r="BQ107" i="1"/>
  <c r="BQ106" i="1"/>
  <c r="BQ105" i="1"/>
  <c r="BQ104" i="1"/>
  <c r="BQ103" i="1"/>
  <c r="BQ102" i="1"/>
  <c r="BQ101" i="1"/>
  <c r="BQ100" i="1"/>
  <c r="BQ99" i="1"/>
  <c r="BQ98" i="1"/>
  <c r="BQ97" i="1"/>
  <c r="BQ96" i="1"/>
  <c r="BQ95" i="1"/>
  <c r="M95" i="1" s="1"/>
  <c r="IC95" i="1" s="1"/>
  <c r="DT94" i="1"/>
  <c r="BQ89" i="1"/>
  <c r="BQ88" i="1"/>
  <c r="BQ87" i="1"/>
  <c r="BQ86" i="1"/>
  <c r="BQ85" i="1"/>
  <c r="BQ84" i="1"/>
  <c r="BQ83" i="1"/>
  <c r="BQ82" i="1"/>
  <c r="BQ81" i="1"/>
  <c r="BQ80" i="1"/>
  <c r="BQ79" i="1"/>
  <c r="BQ78" i="1"/>
  <c r="BQ77" i="1"/>
  <c r="BQ76" i="1"/>
  <c r="BQ75" i="1"/>
  <c r="BQ74" i="1"/>
  <c r="BQ73" i="1"/>
  <c r="BQ72" i="1"/>
  <c r="BQ71" i="1"/>
  <c r="BQ70" i="1"/>
  <c r="BQ69" i="1"/>
  <c r="BQ68" i="1"/>
  <c r="BQ67" i="1"/>
  <c r="BQ66" i="1"/>
  <c r="BQ65" i="1"/>
  <c r="BQ60" i="1"/>
  <c r="BQ59" i="1"/>
  <c r="BQ58" i="1"/>
  <c r="BQ57" i="1"/>
  <c r="BQ56" i="1"/>
  <c r="BQ55" i="1"/>
  <c r="BQ54" i="1"/>
  <c r="BQ53" i="1"/>
  <c r="BQ52" i="1"/>
  <c r="BQ51" i="1"/>
  <c r="BQ50" i="1"/>
  <c r="BQ49" i="1"/>
  <c r="BQ48" i="1"/>
  <c r="BQ47" i="1"/>
  <c r="BQ46" i="1"/>
  <c r="BQ45" i="1"/>
  <c r="BQ44" i="1"/>
  <c r="BQ43" i="1"/>
  <c r="BQ42" i="1"/>
  <c r="BQ41" i="1"/>
  <c r="BQ40" i="1"/>
  <c r="BQ39" i="1"/>
  <c r="BQ38" i="1"/>
  <c r="BQ37" i="1"/>
  <c r="BQ36" i="1"/>
  <c r="M36" i="1" s="1"/>
  <c r="IC36" i="1" s="1"/>
  <c r="DT31" i="1"/>
  <c r="BQ30" i="1"/>
  <c r="BQ29" i="1"/>
  <c r="BQ28" i="1"/>
  <c r="BQ27" i="1"/>
  <c r="BQ26" i="1"/>
  <c r="BQ25" i="1"/>
  <c r="BQ24" i="1"/>
  <c r="BQ23" i="1"/>
  <c r="BQ22" i="1"/>
  <c r="BQ21" i="1"/>
  <c r="BQ20" i="1"/>
  <c r="BQ19" i="1"/>
  <c r="BQ18" i="1"/>
  <c r="BQ17" i="1"/>
  <c r="BQ16" i="1"/>
  <c r="BQ15" i="1"/>
  <c r="BQ14" i="1"/>
  <c r="BQ13" i="1"/>
  <c r="BQ12" i="1"/>
  <c r="BQ11" i="1"/>
  <c r="BQ10" i="1"/>
  <c r="BQ9" i="1"/>
  <c r="BQ8" i="1"/>
  <c r="BQ7" i="1"/>
  <c r="BQ6" i="1"/>
  <c r="BQ5" i="1"/>
  <c r="IB3" i="1"/>
  <c r="IA3" i="1" s="1"/>
  <c r="HZ3" i="1" s="1"/>
  <c r="HY3" i="1" s="1"/>
  <c r="HX3" i="1" s="1"/>
  <c r="HW3" i="1" s="1"/>
  <c r="HV3" i="1" s="1"/>
  <c r="HU3" i="1" s="1"/>
  <c r="HT3" i="1" s="1"/>
  <c r="HS3" i="1" s="1"/>
  <c r="HR3" i="1" s="1"/>
  <c r="HQ3" i="1" s="1"/>
  <c r="HP3" i="1" s="1"/>
  <c r="HO3" i="1" s="1"/>
  <c r="HN3" i="1" s="1"/>
  <c r="HM3" i="1" s="1"/>
  <c r="HL3" i="1" s="1"/>
  <c r="HK3" i="1" s="1"/>
  <c r="HJ3" i="1" s="1"/>
  <c r="HI3" i="1" s="1"/>
  <c r="HH3" i="1" s="1"/>
  <c r="HG3" i="1" s="1"/>
  <c r="HF3" i="1" s="1"/>
  <c r="HE3" i="1" s="1"/>
  <c r="HD3" i="1" s="1"/>
  <c r="HC3" i="1" s="1"/>
  <c r="HB3" i="1" s="1"/>
  <c r="HA3" i="1" s="1"/>
  <c r="GZ3" i="1" s="1"/>
  <c r="GY3" i="1" s="1"/>
  <c r="GX3" i="1" s="1"/>
  <c r="GW3" i="1" s="1"/>
  <c r="GV3" i="1" s="1"/>
  <c r="GU3" i="1" s="1"/>
  <c r="GT3" i="1" s="1"/>
  <c r="GS3" i="1" s="1"/>
  <c r="GR3" i="1" s="1"/>
  <c r="GQ3" i="1" s="1"/>
  <c r="GP3" i="1" s="1"/>
  <c r="GO3" i="1" s="1"/>
  <c r="GN3" i="1" s="1"/>
  <c r="GM3" i="1" s="1"/>
  <c r="GL3" i="1" s="1"/>
  <c r="GK3" i="1" s="1"/>
  <c r="GJ3" i="1" s="1"/>
  <c r="GI3" i="1" s="1"/>
  <c r="GH3" i="1" s="1"/>
  <c r="GG3" i="1" s="1"/>
  <c r="GF3" i="1" s="1"/>
  <c r="GE3" i="1" s="1"/>
  <c r="GD3" i="1" s="1"/>
  <c r="GC3" i="1" s="1"/>
  <c r="GB3" i="1" s="1"/>
  <c r="GA3" i="1" s="1"/>
  <c r="FZ3" i="1" s="1"/>
  <c r="FY3" i="1" s="1"/>
  <c r="D3" i="1" s="1"/>
  <c r="K11" i="2" l="1"/>
  <c r="J21" i="3"/>
  <c r="BR434" i="1"/>
  <c r="O433" i="1"/>
  <c r="O427" i="1"/>
  <c r="BR428" i="1"/>
  <c r="BR422" i="1"/>
  <c r="ID421" i="1"/>
  <c r="BS421" i="1"/>
  <c r="O416" i="1"/>
  <c r="IE416" i="1" s="1"/>
  <c r="IE417" i="1" s="1"/>
  <c r="P415" i="1"/>
  <c r="BU415" i="1" s="1"/>
  <c r="ID416" i="1"/>
  <c r="ID417" i="1" s="1"/>
  <c r="ID409" i="1"/>
  <c r="BS409" i="1"/>
  <c r="BR410" i="1"/>
  <c r="ID403" i="1"/>
  <c r="BT403" i="1"/>
  <c r="O403" i="1"/>
  <c r="IE403" i="1" s="1"/>
  <c r="O397" i="1"/>
  <c r="BT397" i="1"/>
  <c r="N398" i="1"/>
  <c r="O391" i="1"/>
  <c r="IE391" i="1" s="1"/>
  <c r="ID391" i="1"/>
  <c r="BR392" i="1"/>
  <c r="IC392" i="1"/>
  <c r="IC393" i="1" s="1"/>
  <c r="ID385" i="1"/>
  <c r="BR386" i="1"/>
  <c r="IC386" i="1"/>
  <c r="IC387" i="1" s="1"/>
  <c r="BS385" i="1"/>
  <c r="M380" i="1"/>
  <c r="BS379" i="1"/>
  <c r="BR374" i="1"/>
  <c r="ID373" i="1"/>
  <c r="BS373" i="1"/>
  <c r="ID367" i="1"/>
  <c r="N368" i="1" s="1"/>
  <c r="O367" i="1"/>
  <c r="IE367" i="1" s="1"/>
  <c r="BR362" i="1"/>
  <c r="ID361" i="1"/>
  <c r="BS361" i="1"/>
  <c r="BS355" i="1"/>
  <c r="BR339" i="1"/>
  <c r="N339" i="1" s="1"/>
  <c r="ID339" i="1" s="1"/>
  <c r="BR345" i="1"/>
  <c r="BR332" i="1"/>
  <c r="N332" i="1" s="1"/>
  <c r="BS332" i="1" s="1"/>
  <c r="M340" i="1"/>
  <c r="M333" i="1"/>
  <c r="IC333" i="1" s="1"/>
  <c r="BR314" i="1"/>
  <c r="N314" i="1" s="1"/>
  <c r="ID314" i="1" s="1"/>
  <c r="M325" i="1"/>
  <c r="IC325" i="1" s="1"/>
  <c r="M326" i="1" s="1"/>
  <c r="BR324" i="1"/>
  <c r="M315" i="1"/>
  <c r="BR302" i="1"/>
  <c r="M303" i="1"/>
  <c r="IC303" i="1" s="1"/>
  <c r="M304" i="1" s="1"/>
  <c r="IC286" i="1"/>
  <c r="BR286" i="1"/>
  <c r="BR245" i="1"/>
  <c r="N245" i="1" s="1"/>
  <c r="ID245" i="1" s="1"/>
  <c r="M246" i="1"/>
  <c r="IC270" i="1"/>
  <c r="BR270" i="1"/>
  <c r="M215" i="1"/>
  <c r="BR215" i="1" s="1"/>
  <c r="BR185" i="1"/>
  <c r="IC185" i="1"/>
  <c r="M186" i="1" s="1"/>
  <c r="IC155" i="1"/>
  <c r="M156" i="1" s="1"/>
  <c r="BR155" i="1"/>
  <c r="N155" i="1" s="1"/>
  <c r="ID155" i="1" s="1"/>
  <c r="BR125" i="1"/>
  <c r="IC125" i="1"/>
  <c r="M126" i="1" s="1"/>
  <c r="M96" i="1"/>
  <c r="BR96" i="1" s="1"/>
  <c r="BR95" i="1"/>
  <c r="M65" i="1"/>
  <c r="IC65" i="1" s="1"/>
  <c r="M66" i="1" s="1"/>
  <c r="BR66" i="1" s="1"/>
  <c r="M37" i="1"/>
  <c r="BR37" i="1" s="1"/>
  <c r="BR36" i="1"/>
  <c r="N36" i="1" s="1"/>
  <c r="M5" i="1"/>
  <c r="IC5" i="1" s="1"/>
  <c r="M6" i="1" s="1"/>
  <c r="BR6" i="1" s="1"/>
  <c r="FX4" i="1"/>
  <c r="DS4" i="1"/>
  <c r="BO4" i="1" s="1"/>
  <c r="FW4" i="1" s="1"/>
  <c r="FW5" i="1" s="1"/>
  <c r="FW6" i="1" s="1"/>
  <c r="FW7" i="1" s="1"/>
  <c r="FW8" i="1" s="1"/>
  <c r="FW9" i="1" s="1"/>
  <c r="FW10" i="1" s="1"/>
  <c r="FW11" i="1" s="1"/>
  <c r="FW12" i="1" s="1"/>
  <c r="FW13" i="1" s="1"/>
  <c r="FW14" i="1" s="1"/>
  <c r="FW15" i="1" s="1"/>
  <c r="FW16" i="1" s="1"/>
  <c r="FW17" i="1" s="1"/>
  <c r="FW18" i="1" s="1"/>
  <c r="FW19" i="1" s="1"/>
  <c r="FW20" i="1" s="1"/>
  <c r="FW21" i="1" s="1"/>
  <c r="FW22" i="1" s="1"/>
  <c r="FW23" i="1" s="1"/>
  <c r="FW24" i="1" s="1"/>
  <c r="FW25" i="1" s="1"/>
  <c r="FW26" i="1" s="1"/>
  <c r="FW27" i="1" s="1"/>
  <c r="FW28" i="1" s="1"/>
  <c r="FW29" i="1" s="1"/>
  <c r="FW30" i="1" s="1"/>
  <c r="M11" i="2" l="1"/>
  <c r="O11" i="2" s="1"/>
  <c r="J12" i="2" s="1"/>
  <c r="L11" i="2"/>
  <c r="E11" i="2" s="1"/>
  <c r="I12" i="2" s="1"/>
  <c r="BT391" i="1"/>
  <c r="P391" i="1" s="1"/>
  <c r="IE433" i="1"/>
  <c r="BT433" i="1"/>
  <c r="N434" i="1"/>
  <c r="BS434" i="1" s="1"/>
  <c r="IE427" i="1"/>
  <c r="N428" i="1"/>
  <c r="BT427" i="1"/>
  <c r="N422" i="1"/>
  <c r="O421" i="1"/>
  <c r="Q415" i="1"/>
  <c r="IG415" i="1" s="1"/>
  <c r="IF415" i="1"/>
  <c r="BT416" i="1"/>
  <c r="N410" i="1"/>
  <c r="BS410" i="1" s="1"/>
  <c r="O409" i="1"/>
  <c r="P403" i="1"/>
  <c r="BU403" i="1" s="1"/>
  <c r="N404" i="1"/>
  <c r="ID404" i="1" s="1"/>
  <c r="ID405" i="1" s="1"/>
  <c r="ID398" i="1"/>
  <c r="ID399" i="1" s="1"/>
  <c r="P397" i="1"/>
  <c r="IF397" i="1" s="1"/>
  <c r="IE397" i="1"/>
  <c r="BS398" i="1"/>
  <c r="N392" i="1"/>
  <c r="N386" i="1"/>
  <c r="BS386" i="1" s="1"/>
  <c r="O385" i="1"/>
  <c r="BT385" i="1" s="1"/>
  <c r="O379" i="1"/>
  <c r="BT379" i="1"/>
  <c r="BR380" i="1"/>
  <c r="IC380" i="1"/>
  <c r="IC381" i="1" s="1"/>
  <c r="O373" i="1"/>
  <c r="BT373" i="1"/>
  <c r="N374" i="1"/>
  <c r="BS374" i="1" s="1"/>
  <c r="BS368" i="1"/>
  <c r="BT367" i="1"/>
  <c r="ID368" i="1"/>
  <c r="ID369" i="1" s="1"/>
  <c r="O361" i="1"/>
  <c r="N362" i="1"/>
  <c r="BS362" i="1"/>
  <c r="O355" i="1"/>
  <c r="BS339" i="1"/>
  <c r="N345" i="1"/>
  <c r="O339" i="1"/>
  <c r="BT339" i="1" s="1"/>
  <c r="BR340" i="1"/>
  <c r="IC340" i="1"/>
  <c r="IC341" i="1" s="1"/>
  <c r="O332" i="1"/>
  <c r="M334" i="1"/>
  <c r="IC334" i="1" s="1"/>
  <c r="IC335" i="1" s="1"/>
  <c r="ID332" i="1"/>
  <c r="BR333" i="1"/>
  <c r="BS314" i="1"/>
  <c r="IC326" i="1"/>
  <c r="BR326" i="1"/>
  <c r="N324" i="1"/>
  <c r="BS324" i="1" s="1"/>
  <c r="BR325" i="1"/>
  <c r="BR315" i="1"/>
  <c r="IC315" i="1"/>
  <c r="N302" i="1"/>
  <c r="BR304" i="1"/>
  <c r="IC304" i="1"/>
  <c r="BR303" i="1"/>
  <c r="N286" i="1"/>
  <c r="BS286" i="1" s="1"/>
  <c r="M287" i="1"/>
  <c r="IC287" i="1" s="1"/>
  <c r="BS245" i="1"/>
  <c r="O245" i="1" s="1"/>
  <c r="BT245" i="1" s="1"/>
  <c r="BR246" i="1"/>
  <c r="IC246" i="1"/>
  <c r="M271" i="1"/>
  <c r="IC271" i="1" s="1"/>
  <c r="N270" i="1"/>
  <c r="BS270" i="1" s="1"/>
  <c r="N215" i="1"/>
  <c r="ID215" i="1" s="1"/>
  <c r="IC215" i="1"/>
  <c r="BR186" i="1"/>
  <c r="N185" i="1"/>
  <c r="BS185" i="1" s="1"/>
  <c r="IC186" i="1"/>
  <c r="BS155" i="1"/>
  <c r="O155" i="1" s="1"/>
  <c r="BT155" i="1" s="1"/>
  <c r="BR156" i="1"/>
  <c r="IC156" i="1"/>
  <c r="IC126" i="1"/>
  <c r="N125" i="1"/>
  <c r="BR126" i="1"/>
  <c r="N95" i="1"/>
  <c r="IC96" i="1"/>
  <c r="IC66" i="1"/>
  <c r="M67" i="1" s="1"/>
  <c r="BR65" i="1"/>
  <c r="IC37" i="1"/>
  <c r="M38" i="1" s="1"/>
  <c r="BR38" i="1" s="1"/>
  <c r="ID36" i="1"/>
  <c r="N37" i="1" s="1"/>
  <c r="ID37" i="1" s="1"/>
  <c r="BS36" i="1"/>
  <c r="IC6" i="1"/>
  <c r="M7" i="1" s="1"/>
  <c r="BR5" i="1"/>
  <c r="IB4" i="1"/>
  <c r="IA4" i="1" s="1"/>
  <c r="FX5" i="1"/>
  <c r="FX6" i="1" s="1"/>
  <c r="DR4" i="1"/>
  <c r="BN4" i="1" s="1"/>
  <c r="FV4" i="1" s="1"/>
  <c r="FV5" i="1" s="1"/>
  <c r="FV6" i="1" s="1"/>
  <c r="FV7" i="1" s="1"/>
  <c r="FV8" i="1" s="1"/>
  <c r="FV9" i="1" s="1"/>
  <c r="FV10" i="1" s="1"/>
  <c r="FV11" i="1" s="1"/>
  <c r="FV12" i="1" s="1"/>
  <c r="FV13" i="1" s="1"/>
  <c r="FV14" i="1" s="1"/>
  <c r="FV15" i="1" s="1"/>
  <c r="FV16" i="1" s="1"/>
  <c r="FV17" i="1" s="1"/>
  <c r="FV18" i="1" s="1"/>
  <c r="FV19" i="1" s="1"/>
  <c r="FV20" i="1" s="1"/>
  <c r="FV21" i="1" s="1"/>
  <c r="FV22" i="1" s="1"/>
  <c r="FV23" i="1" s="1"/>
  <c r="FV24" i="1" s="1"/>
  <c r="FV25" i="1" s="1"/>
  <c r="FV26" i="1" s="1"/>
  <c r="FV27" i="1" s="1"/>
  <c r="FV28" i="1" s="1"/>
  <c r="FV29" i="1" s="1"/>
  <c r="FV30" i="1" s="1"/>
  <c r="K12" i="2" l="1"/>
  <c r="M12" i="2" s="1"/>
  <c r="O12" i="2" s="1"/>
  <c r="J13" i="2" s="1"/>
  <c r="L12" i="2"/>
  <c r="E12" i="2" s="1"/>
  <c r="I13" i="2" s="1"/>
  <c r="ID386" i="1"/>
  <c r="ID387" i="1" s="1"/>
  <c r="ID374" i="1"/>
  <c r="ID375" i="1" s="1"/>
  <c r="O434" i="1"/>
  <c r="IE434" i="1" s="1"/>
  <c r="IE435" i="1" s="1"/>
  <c r="ID434" i="1"/>
  <c r="ID435" i="1" s="1"/>
  <c r="P433" i="1"/>
  <c r="BU433" i="1" s="1"/>
  <c r="ID428" i="1"/>
  <c r="ID429" i="1" s="1"/>
  <c r="BS428" i="1"/>
  <c r="P427" i="1"/>
  <c r="IE421" i="1"/>
  <c r="BT421" i="1"/>
  <c r="BS422" i="1"/>
  <c r="ID422" i="1"/>
  <c r="ID423" i="1" s="1"/>
  <c r="P416" i="1"/>
  <c r="BU416" i="1" s="1"/>
  <c r="BV415" i="1"/>
  <c r="IE409" i="1"/>
  <c r="ID410" i="1"/>
  <c r="ID411" i="1" s="1"/>
  <c r="BT409" i="1"/>
  <c r="Q403" i="1"/>
  <c r="IG403" i="1" s="1"/>
  <c r="BV403" i="1"/>
  <c r="IF403" i="1"/>
  <c r="BS404" i="1"/>
  <c r="O398" i="1"/>
  <c r="IE398" i="1" s="1"/>
  <c r="IE399" i="1" s="1"/>
  <c r="BU397" i="1"/>
  <c r="BS392" i="1"/>
  <c r="IF391" i="1"/>
  <c r="ID392" i="1"/>
  <c r="ID393" i="1" s="1"/>
  <c r="BU391" i="1"/>
  <c r="P385" i="1"/>
  <c r="IF385" i="1" s="1"/>
  <c r="IE385" i="1"/>
  <c r="P379" i="1"/>
  <c r="IF379" i="1" s="1"/>
  <c r="IE379" i="1"/>
  <c r="BS380" i="1"/>
  <c r="N380" i="1"/>
  <c r="P373" i="1"/>
  <c r="IF373" i="1" s="1"/>
  <c r="BU373" i="1"/>
  <c r="IE373" i="1"/>
  <c r="O374" i="1" s="1"/>
  <c r="BT374" i="1" s="1"/>
  <c r="P367" i="1"/>
  <c r="BU367" i="1" s="1"/>
  <c r="O368" i="1"/>
  <c r="BT368" i="1"/>
  <c r="IE361" i="1"/>
  <c r="O362" i="1" s="1"/>
  <c r="BT361" i="1"/>
  <c r="ID362" i="1"/>
  <c r="ID363" i="1" s="1"/>
  <c r="IE355" i="1"/>
  <c r="IE356" i="1" s="1"/>
  <c r="IE357" i="1" s="1"/>
  <c r="BT355" i="1"/>
  <c r="ID345" i="1"/>
  <c r="ID346" i="1" s="1"/>
  <c r="BS345" i="1"/>
  <c r="P339" i="1"/>
  <c r="IF339" i="1" s="1"/>
  <c r="N340" i="1"/>
  <c r="BS340" i="1" s="1"/>
  <c r="IE339" i="1"/>
  <c r="IE332" i="1"/>
  <c r="N333" i="1"/>
  <c r="BS333" i="1" s="1"/>
  <c r="BT332" i="1"/>
  <c r="BR334" i="1"/>
  <c r="O314" i="1"/>
  <c r="BT314" i="1" s="1"/>
  <c r="P314" i="1" s="1"/>
  <c r="IF314" i="1" s="1"/>
  <c r="O324" i="1"/>
  <c r="IE324" i="1" s="1"/>
  <c r="M327" i="1"/>
  <c r="ID324" i="1"/>
  <c r="N325" i="1" s="1"/>
  <c r="M316" i="1"/>
  <c r="IE314" i="1"/>
  <c r="N315" i="1"/>
  <c r="BS315" i="1" s="1"/>
  <c r="ID302" i="1"/>
  <c r="BS302" i="1"/>
  <c r="M305" i="1"/>
  <c r="IC305" i="1" s="1"/>
  <c r="M288" i="1"/>
  <c r="O286" i="1"/>
  <c r="IE286" i="1" s="1"/>
  <c r="BR287" i="1"/>
  <c r="ID286" i="1"/>
  <c r="P245" i="1"/>
  <c r="IF245" i="1" s="1"/>
  <c r="M247" i="1"/>
  <c r="N246" i="1"/>
  <c r="BS246" i="1" s="1"/>
  <c r="IE245" i="1"/>
  <c r="BR271" i="1"/>
  <c r="O270" i="1"/>
  <c r="IE270" i="1" s="1"/>
  <c r="M272" i="1"/>
  <c r="ID270" i="1"/>
  <c r="M216" i="1"/>
  <c r="BS215" i="1"/>
  <c r="O185" i="1"/>
  <c r="IE185" i="1" s="1"/>
  <c r="M187" i="1"/>
  <c r="ID185" i="1"/>
  <c r="N186" i="1" s="1"/>
  <c r="BS186" i="1" s="1"/>
  <c r="M157" i="1"/>
  <c r="IE155" i="1"/>
  <c r="N156" i="1"/>
  <c r="BS156" i="1" s="1"/>
  <c r="P155" i="1"/>
  <c r="IF155" i="1" s="1"/>
  <c r="ID125" i="1"/>
  <c r="N126" i="1" s="1"/>
  <c r="BS125" i="1"/>
  <c r="M127" i="1"/>
  <c r="IC127" i="1" s="1"/>
  <c r="ID95" i="1"/>
  <c r="M97" i="1"/>
  <c r="BS95" i="1"/>
  <c r="N65" i="1"/>
  <c r="ID65" i="1" s="1"/>
  <c r="N66" i="1" s="1"/>
  <c r="BS66" i="1" s="1"/>
  <c r="BR67" i="1"/>
  <c r="IC67" i="1"/>
  <c r="IC38" i="1"/>
  <c r="M39" i="1" s="1"/>
  <c r="N38" i="1"/>
  <c r="ID38" i="1" s="1"/>
  <c r="BS37" i="1"/>
  <c r="O36" i="1"/>
  <c r="BT36" i="1" s="1"/>
  <c r="DQ4" i="1"/>
  <c r="BM4" i="1" s="1"/>
  <c r="FU4" i="1" s="1"/>
  <c r="FU5" i="1" s="1"/>
  <c r="FU6" i="1" s="1"/>
  <c r="FU7" i="1" s="1"/>
  <c r="FU8" i="1" s="1"/>
  <c r="FU9" i="1" s="1"/>
  <c r="FU10" i="1" s="1"/>
  <c r="FU11" i="1" s="1"/>
  <c r="FU12" i="1" s="1"/>
  <c r="FU13" i="1" s="1"/>
  <c r="FU14" i="1" s="1"/>
  <c r="FU15" i="1" s="1"/>
  <c r="FU16" i="1" s="1"/>
  <c r="FU17" i="1" s="1"/>
  <c r="FU18" i="1" s="1"/>
  <c r="FU19" i="1" s="1"/>
  <c r="FU20" i="1" s="1"/>
  <c r="FU21" i="1" s="1"/>
  <c r="FU22" i="1" s="1"/>
  <c r="FU23" i="1" s="1"/>
  <c r="FU24" i="1" s="1"/>
  <c r="FU25" i="1" s="1"/>
  <c r="FU26" i="1" s="1"/>
  <c r="FU27" i="1" s="1"/>
  <c r="FU28" i="1" s="1"/>
  <c r="FU29" i="1" s="1"/>
  <c r="FU30" i="1" s="1"/>
  <c r="FX7" i="1"/>
  <c r="IB6" i="1"/>
  <c r="IA6" i="1" s="1"/>
  <c r="HZ6" i="1" s="1"/>
  <c r="N5" i="1"/>
  <c r="ID5" i="1" s="1"/>
  <c r="N6" i="1" s="1"/>
  <c r="BR7" i="1"/>
  <c r="IC7" i="1"/>
  <c r="HZ4" i="1"/>
  <c r="K13" i="2" l="1"/>
  <c r="L13" i="2" s="1"/>
  <c r="E13" i="2" s="1"/>
  <c r="I14" i="2"/>
  <c r="M13" i="2"/>
  <c r="O13" i="2" s="1"/>
  <c r="J14" i="2" s="1"/>
  <c r="BT434" i="1"/>
  <c r="Q433" i="1"/>
  <c r="IG433" i="1" s="1"/>
  <c r="BV433" i="1"/>
  <c r="IF433" i="1"/>
  <c r="IF427" i="1"/>
  <c r="BU427" i="1"/>
  <c r="O428" i="1"/>
  <c r="O422" i="1"/>
  <c r="IE422" i="1" s="1"/>
  <c r="IE423" i="1" s="1"/>
  <c r="BT422" i="1"/>
  <c r="P421" i="1"/>
  <c r="Q416" i="1"/>
  <c r="IG416" i="1" s="1"/>
  <c r="IG417" i="1" s="1"/>
  <c r="IF416" i="1"/>
  <c r="IF417" i="1" s="1"/>
  <c r="O410" i="1"/>
  <c r="P409" i="1"/>
  <c r="BU409" i="1" s="1"/>
  <c r="O404" i="1"/>
  <c r="Q397" i="1"/>
  <c r="BV397" i="1"/>
  <c r="BT398" i="1"/>
  <c r="Q391" i="1"/>
  <c r="BV391" i="1" s="1"/>
  <c r="O392" i="1"/>
  <c r="O386" i="1"/>
  <c r="BU385" i="1"/>
  <c r="O380" i="1"/>
  <c r="IE380" i="1" s="1"/>
  <c r="IE381" i="1" s="1"/>
  <c r="ID380" i="1"/>
  <c r="ID381" i="1" s="1"/>
  <c r="BU379" i="1"/>
  <c r="P374" i="1"/>
  <c r="BU374" i="1" s="1"/>
  <c r="Q373" i="1"/>
  <c r="IG373" i="1" s="1"/>
  <c r="BV373" i="1"/>
  <c r="IF374" i="1"/>
  <c r="IF375" i="1" s="1"/>
  <c r="IE374" i="1"/>
  <c r="IE375" i="1" s="1"/>
  <c r="Q367" i="1"/>
  <c r="IG367" i="1" s="1"/>
  <c r="IF367" i="1"/>
  <c r="P368" i="1" s="1"/>
  <c r="IE368" i="1"/>
  <c r="IE369" i="1" s="1"/>
  <c r="IE362" i="1"/>
  <c r="IE363" i="1" s="1"/>
  <c r="P361" i="1"/>
  <c r="BT362" i="1"/>
  <c r="P355" i="1"/>
  <c r="BU355" i="1" s="1"/>
  <c r="BT324" i="1"/>
  <c r="P324" i="1" s="1"/>
  <c r="IF324" i="1" s="1"/>
  <c r="ID333" i="1"/>
  <c r="O345" i="1"/>
  <c r="BT345" i="1" s="1"/>
  <c r="BU339" i="1"/>
  <c r="Q339" i="1" s="1"/>
  <c r="ID340" i="1"/>
  <c r="ID341" i="1" s="1"/>
  <c r="O340" i="1"/>
  <c r="O333" i="1"/>
  <c r="IE333" i="1" s="1"/>
  <c r="P332" i="1"/>
  <c r="N334" i="1"/>
  <c r="ID334" i="1" s="1"/>
  <c r="ID335" i="1" s="1"/>
  <c r="BS325" i="1"/>
  <c r="ID325" i="1"/>
  <c r="BR327" i="1"/>
  <c r="IC327" i="1"/>
  <c r="IC328" i="1" s="1"/>
  <c r="BR316" i="1"/>
  <c r="O315" i="1"/>
  <c r="IE315" i="1" s="1"/>
  <c r="IC316" i="1"/>
  <c r="ID315" i="1"/>
  <c r="BU314" i="1"/>
  <c r="BT286" i="1"/>
  <c r="P286" i="1" s="1"/>
  <c r="M306" i="1"/>
  <c r="IC306" i="1" s="1"/>
  <c r="O302" i="1"/>
  <c r="BT302" i="1" s="1"/>
  <c r="N303" i="1"/>
  <c r="ID303" i="1" s="1"/>
  <c r="BR305" i="1"/>
  <c r="BR288" i="1"/>
  <c r="IC288" i="1"/>
  <c r="N287" i="1"/>
  <c r="BS287" i="1" s="1"/>
  <c r="O246" i="1"/>
  <c r="IE246" i="1" s="1"/>
  <c r="BR247" i="1"/>
  <c r="IC247" i="1"/>
  <c r="ID246" i="1"/>
  <c r="BU245" i="1"/>
  <c r="BT270" i="1"/>
  <c r="P270" i="1" s="1"/>
  <c r="BR272" i="1"/>
  <c r="IC272" i="1"/>
  <c r="N271" i="1"/>
  <c r="BS271" i="1" s="1"/>
  <c r="BT185" i="1"/>
  <c r="P185" i="1" s="1"/>
  <c r="BU185" i="1" s="1"/>
  <c r="BR216" i="1"/>
  <c r="IC216" i="1"/>
  <c r="O215" i="1"/>
  <c r="BR187" i="1"/>
  <c r="O186" i="1"/>
  <c r="IE186" i="1" s="1"/>
  <c r="IC187" i="1"/>
  <c r="ID186" i="1"/>
  <c r="BU155" i="1"/>
  <c r="BR157" i="1"/>
  <c r="ID156" i="1"/>
  <c r="IC157" i="1"/>
  <c r="O156" i="1"/>
  <c r="BT156" i="1" s="1"/>
  <c r="BR127" i="1"/>
  <c r="BS126" i="1"/>
  <c r="O125" i="1"/>
  <c r="BT125" i="1" s="1"/>
  <c r="ID126" i="1"/>
  <c r="M128" i="1"/>
  <c r="ID66" i="1"/>
  <c r="N67" i="1" s="1"/>
  <c r="ID67" i="1" s="1"/>
  <c r="BS65" i="1"/>
  <c r="O65" i="1" s="1"/>
  <c r="IE65" i="1" s="1"/>
  <c r="O66" i="1" s="1"/>
  <c r="O95" i="1"/>
  <c r="BT95" i="1" s="1"/>
  <c r="BR97" i="1"/>
  <c r="IC97" i="1"/>
  <c r="N96" i="1"/>
  <c r="M68" i="1"/>
  <c r="IC68" i="1" s="1"/>
  <c r="BS38" i="1"/>
  <c r="HY4" i="1"/>
  <c r="BR39" i="1"/>
  <c r="IC39" i="1"/>
  <c r="P36" i="1"/>
  <c r="IF36" i="1" s="1"/>
  <c r="IE36" i="1"/>
  <c r="O37" i="1" s="1"/>
  <c r="HY6" i="1"/>
  <c r="DP4" i="1"/>
  <c r="BL4" i="1" s="1"/>
  <c r="ID6" i="1"/>
  <c r="N7" i="1" s="1"/>
  <c r="BS7" i="1" s="1"/>
  <c r="BS6" i="1"/>
  <c r="FX8" i="1"/>
  <c r="IB7" i="1"/>
  <c r="IA7" i="1" s="1"/>
  <c r="HZ7" i="1" s="1"/>
  <c r="HY7" i="1" s="1"/>
  <c r="BS5" i="1"/>
  <c r="O5" i="1" s="1"/>
  <c r="IE5" i="1" s="1"/>
  <c r="M8" i="1"/>
  <c r="IC8" i="1" s="1"/>
  <c r="K14" i="2" l="1"/>
  <c r="M14" i="2" s="1"/>
  <c r="O14" i="2" s="1"/>
  <c r="J15" i="2" s="1"/>
  <c r="L14" i="2"/>
  <c r="E14" i="2" s="1"/>
  <c r="I15" i="2" s="1"/>
  <c r="BV416" i="1"/>
  <c r="BV367" i="1"/>
  <c r="P434" i="1"/>
  <c r="Q427" i="1"/>
  <c r="BV427" i="1" s="1"/>
  <c r="IE428" i="1"/>
  <c r="IE429" i="1" s="1"/>
  <c r="BT428" i="1"/>
  <c r="IF421" i="1"/>
  <c r="P422" i="1"/>
  <c r="BU421" i="1"/>
  <c r="BT410" i="1"/>
  <c r="IE410" i="1"/>
  <c r="IE411" i="1" s="1"/>
  <c r="Q409" i="1"/>
  <c r="IG409" i="1" s="1"/>
  <c r="IF409" i="1"/>
  <c r="IE404" i="1"/>
  <c r="IE405" i="1" s="1"/>
  <c r="BT404" i="1"/>
  <c r="P398" i="1"/>
  <c r="IG397" i="1"/>
  <c r="IE392" i="1"/>
  <c r="IE393" i="1" s="1"/>
  <c r="BT392" i="1"/>
  <c r="IG391" i="1"/>
  <c r="BT386" i="1"/>
  <c r="IE386" i="1"/>
  <c r="IE387" i="1" s="1"/>
  <c r="Q385" i="1"/>
  <c r="BT380" i="1"/>
  <c r="Q379" i="1"/>
  <c r="BV379" i="1" s="1"/>
  <c r="Q374" i="1"/>
  <c r="BV374" i="1" s="1"/>
  <c r="IG374" i="1"/>
  <c r="IG375" i="1" s="1"/>
  <c r="IF368" i="1"/>
  <c r="IF369" i="1" s="1"/>
  <c r="BU368" i="1"/>
  <c r="IF361" i="1"/>
  <c r="P362" i="1" s="1"/>
  <c r="BU361" i="1"/>
  <c r="Q355" i="1"/>
  <c r="IG355" i="1" s="1"/>
  <c r="IG356" i="1" s="1"/>
  <c r="IG357" i="1" s="1"/>
  <c r="IF355" i="1"/>
  <c r="IF356" i="1" s="1"/>
  <c r="IF357" i="1" s="1"/>
  <c r="BT315" i="1"/>
  <c r="BT333" i="1"/>
  <c r="P345" i="1"/>
  <c r="IF345" i="1" s="1"/>
  <c r="IF346" i="1" s="1"/>
  <c r="IE345" i="1"/>
  <c r="IE346" i="1" s="1"/>
  <c r="BT340" i="1"/>
  <c r="IE340" i="1"/>
  <c r="IE341" i="1" s="1"/>
  <c r="IG339" i="1"/>
  <c r="BV339" i="1"/>
  <c r="BS334" i="1"/>
  <c r="IF332" i="1"/>
  <c r="BU332" i="1"/>
  <c r="BU324" i="1"/>
  <c r="O325" i="1"/>
  <c r="Q324" i="1"/>
  <c r="N326" i="1"/>
  <c r="M317" i="1"/>
  <c r="P315" i="1"/>
  <c r="Q314" i="1"/>
  <c r="BV314" i="1" s="1"/>
  <c r="N316" i="1"/>
  <c r="ID316" i="1" s="1"/>
  <c r="M307" i="1"/>
  <c r="BS303" i="1"/>
  <c r="N304" i="1"/>
  <c r="P302" i="1"/>
  <c r="IF302" i="1" s="1"/>
  <c r="IE302" i="1"/>
  <c r="BR306" i="1"/>
  <c r="O287" i="1"/>
  <c r="IE287" i="1" s="1"/>
  <c r="IF286" i="1"/>
  <c r="BU286" i="1"/>
  <c r="M289" i="1"/>
  <c r="ID287" i="1"/>
  <c r="M248" i="1"/>
  <c r="BT246" i="1"/>
  <c r="Q245" i="1"/>
  <c r="BV245" i="1" s="1"/>
  <c r="N247" i="1"/>
  <c r="O271" i="1"/>
  <c r="IE271" i="1" s="1"/>
  <c r="M273" i="1"/>
  <c r="IF270" i="1"/>
  <c r="BU270" i="1"/>
  <c r="ID271" i="1"/>
  <c r="N272" i="1" s="1"/>
  <c r="BS272" i="1" s="1"/>
  <c r="N216" i="1"/>
  <c r="BS216" i="1" s="1"/>
  <c r="IE215" i="1"/>
  <c r="BT215" i="1"/>
  <c r="M217" i="1"/>
  <c r="IC217" i="1" s="1"/>
  <c r="BT186" i="1"/>
  <c r="Q185" i="1"/>
  <c r="IG185" i="1" s="1"/>
  <c r="M188" i="1"/>
  <c r="IC188" i="1" s="1"/>
  <c r="N187" i="1"/>
  <c r="ID187" i="1" s="1"/>
  <c r="IF185" i="1"/>
  <c r="M158" i="1"/>
  <c r="IC158" i="1" s="1"/>
  <c r="P156" i="1"/>
  <c r="N157" i="1"/>
  <c r="IE156" i="1"/>
  <c r="Q155" i="1"/>
  <c r="BV155" i="1" s="1"/>
  <c r="P125" i="1"/>
  <c r="IF125" i="1" s="1"/>
  <c r="BR128" i="1"/>
  <c r="IC128" i="1"/>
  <c r="N127" i="1"/>
  <c r="ID127" i="1" s="1"/>
  <c r="IE125" i="1"/>
  <c r="O126" i="1" s="1"/>
  <c r="BT126" i="1" s="1"/>
  <c r="BU36" i="1"/>
  <c r="Q36" i="1" s="1"/>
  <c r="BS67" i="1"/>
  <c r="P95" i="1"/>
  <c r="IF95" i="1" s="1"/>
  <c r="BS96" i="1"/>
  <c r="ID96" i="1"/>
  <c r="N97" i="1" s="1"/>
  <c r="IE95" i="1"/>
  <c r="M98" i="1"/>
  <c r="BT65" i="1"/>
  <c r="M69" i="1"/>
  <c r="IC69" i="1" s="1"/>
  <c r="BT66" i="1"/>
  <c r="BR68" i="1"/>
  <c r="IE66" i="1"/>
  <c r="M40" i="1"/>
  <c r="N39" i="1"/>
  <c r="BS39" i="1" s="1"/>
  <c r="IE37" i="1"/>
  <c r="BT37" i="1"/>
  <c r="FX9" i="1"/>
  <c r="IB8" i="1"/>
  <c r="IA8" i="1" s="1"/>
  <c r="HZ8" i="1" s="1"/>
  <c r="HY8" i="1" s="1"/>
  <c r="O6" i="1"/>
  <c r="IE6" i="1" s="1"/>
  <c r="O7" i="1" s="1"/>
  <c r="BT7" i="1" s="1"/>
  <c r="BR8" i="1"/>
  <c r="ID7" i="1"/>
  <c r="M9" i="1"/>
  <c r="IC9" i="1" s="1"/>
  <c r="DO4" i="1"/>
  <c r="BK4" i="1" s="1"/>
  <c r="FS4" i="1" s="1"/>
  <c r="FT4" i="1"/>
  <c r="K15" i="2" l="1"/>
  <c r="M15" i="2" s="1"/>
  <c r="O15" i="2" s="1"/>
  <c r="J16" i="2" s="1"/>
  <c r="L15" i="2"/>
  <c r="E15" i="2" s="1"/>
  <c r="I16" i="2" s="1"/>
  <c r="BV409" i="1"/>
  <c r="P333" i="1"/>
  <c r="BU333" i="1" s="1"/>
  <c r="BU434" i="1"/>
  <c r="IF434" i="1"/>
  <c r="IF435" i="1" s="1"/>
  <c r="P428" i="1"/>
  <c r="IG427" i="1"/>
  <c r="Q421" i="1"/>
  <c r="BV421" i="1"/>
  <c r="IF422" i="1"/>
  <c r="IF423" i="1" s="1"/>
  <c r="BU422" i="1"/>
  <c r="P410" i="1"/>
  <c r="BU410" i="1" s="1"/>
  <c r="P404" i="1"/>
  <c r="IF398" i="1"/>
  <c r="IF399" i="1" s="1"/>
  <c r="BU398" i="1"/>
  <c r="P392" i="1"/>
  <c r="BU392" i="1"/>
  <c r="IG385" i="1"/>
  <c r="BV385" i="1"/>
  <c r="P386" i="1"/>
  <c r="BU386" i="1" s="1"/>
  <c r="P380" i="1"/>
  <c r="BU380" i="1"/>
  <c r="IG379" i="1"/>
  <c r="Q368" i="1"/>
  <c r="BV368" i="1" s="1"/>
  <c r="Q361" i="1"/>
  <c r="BU362" i="1"/>
  <c r="IF362" i="1"/>
  <c r="IF363" i="1" s="1"/>
  <c r="BV355" i="1"/>
  <c r="BU345" i="1"/>
  <c r="Q345" i="1"/>
  <c r="BV345" i="1" s="1"/>
  <c r="P340" i="1"/>
  <c r="BU340" i="1" s="1"/>
  <c r="O334" i="1"/>
  <c r="BT334" i="1" s="1"/>
  <c r="Q332" i="1"/>
  <c r="BV332" i="1" s="1"/>
  <c r="IG324" i="1"/>
  <c r="IE325" i="1"/>
  <c r="BS326" i="1"/>
  <c r="BV324" i="1"/>
  <c r="BT325" i="1"/>
  <c r="ID326" i="1"/>
  <c r="BR317" i="1"/>
  <c r="IC317" i="1"/>
  <c r="IG314" i="1"/>
  <c r="IF315" i="1"/>
  <c r="BS316" i="1"/>
  <c r="BU315" i="1"/>
  <c r="O303" i="1"/>
  <c r="BT303" i="1" s="1"/>
  <c r="BU302" i="1"/>
  <c r="BS304" i="1"/>
  <c r="ID304" i="1"/>
  <c r="BR307" i="1"/>
  <c r="IC307" i="1"/>
  <c r="Q286" i="1"/>
  <c r="BT287" i="1"/>
  <c r="BR289" i="1"/>
  <c r="N288" i="1"/>
  <c r="ID288" i="1" s="1"/>
  <c r="IC289" i="1"/>
  <c r="BS247" i="1"/>
  <c r="BR248" i="1"/>
  <c r="ID247" i="1"/>
  <c r="IC248" i="1"/>
  <c r="IG245" i="1"/>
  <c r="P246" i="1"/>
  <c r="BU246" i="1" s="1"/>
  <c r="ID272" i="1"/>
  <c r="Q270" i="1"/>
  <c r="BV270" i="1" s="1"/>
  <c r="BR273" i="1"/>
  <c r="O272" i="1"/>
  <c r="IC273" i="1"/>
  <c r="BT271" i="1"/>
  <c r="M218" i="1"/>
  <c r="O216" i="1"/>
  <c r="BT216" i="1" s="1"/>
  <c r="BR217" i="1"/>
  <c r="P215" i="1"/>
  <c r="BU215" i="1" s="1"/>
  <c r="ID216" i="1"/>
  <c r="M189" i="1"/>
  <c r="IC189" i="1" s="1"/>
  <c r="BR188" i="1"/>
  <c r="BS187" i="1"/>
  <c r="P186" i="1"/>
  <c r="IF186" i="1" s="1"/>
  <c r="BV185" i="1"/>
  <c r="BS127" i="1"/>
  <c r="M159" i="1"/>
  <c r="IC159" i="1" s="1"/>
  <c r="IF156" i="1"/>
  <c r="BU156" i="1"/>
  <c r="ID157" i="1"/>
  <c r="BR158" i="1"/>
  <c r="IG155" i="1"/>
  <c r="BS157" i="1"/>
  <c r="BU125" i="1"/>
  <c r="Q125" i="1" s="1"/>
  <c r="BV125" i="1" s="1"/>
  <c r="P126" i="1"/>
  <c r="IF126" i="1" s="1"/>
  <c r="N128" i="1"/>
  <c r="ID128" i="1" s="1"/>
  <c r="IE126" i="1"/>
  <c r="M129" i="1"/>
  <c r="IC129" i="1" s="1"/>
  <c r="ID97" i="1"/>
  <c r="BR98" i="1"/>
  <c r="IC98" i="1"/>
  <c r="O96" i="1"/>
  <c r="BT96" i="1" s="1"/>
  <c r="BS97" i="1"/>
  <c r="BU95" i="1"/>
  <c r="P65" i="1"/>
  <c r="IF65" i="1" s="1"/>
  <c r="P66" i="1" s="1"/>
  <c r="BU66" i="1" s="1"/>
  <c r="N68" i="1"/>
  <c r="BR69" i="1"/>
  <c r="M70" i="1"/>
  <c r="IC70" i="1" s="1"/>
  <c r="O67" i="1"/>
  <c r="O38" i="1"/>
  <c r="BT38" i="1" s="1"/>
  <c r="BR40" i="1"/>
  <c r="IC40" i="1"/>
  <c r="ID39" i="1"/>
  <c r="P37" i="1"/>
  <c r="BU37" i="1" s="1"/>
  <c r="IG36" i="1"/>
  <c r="BV36" i="1"/>
  <c r="IE7" i="1"/>
  <c r="FX10" i="1"/>
  <c r="IB9" i="1"/>
  <c r="IA9" i="1" s="1"/>
  <c r="HZ9" i="1" s="1"/>
  <c r="HY9" i="1" s="1"/>
  <c r="BT6" i="1"/>
  <c r="M10" i="1"/>
  <c r="N8" i="1"/>
  <c r="BS8" i="1" s="1"/>
  <c r="BR9" i="1"/>
  <c r="HX4" i="1"/>
  <c r="HW4" i="1" s="1"/>
  <c r="DN4" i="1"/>
  <c r="BJ4" i="1" s="1"/>
  <c r="FR4" i="1" s="1"/>
  <c r="K16" i="2" l="1"/>
  <c r="M16" i="2" s="1"/>
  <c r="O16" i="2" s="1"/>
  <c r="J17" i="2" s="1"/>
  <c r="L16" i="2"/>
  <c r="E16" i="2" s="1"/>
  <c r="I17" i="2" s="1"/>
  <c r="IF333" i="1"/>
  <c r="IF410" i="1"/>
  <c r="IF411" i="1" s="1"/>
  <c r="Q434" i="1"/>
  <c r="IF428" i="1"/>
  <c r="IF429" i="1" s="1"/>
  <c r="BU428" i="1"/>
  <c r="IG421" i="1"/>
  <c r="Q422" i="1" s="1"/>
  <c r="Q410" i="1"/>
  <c r="IG410" i="1" s="1"/>
  <c r="IG411" i="1" s="1"/>
  <c r="IF404" i="1"/>
  <c r="IF405" i="1" s="1"/>
  <c r="BU404" i="1"/>
  <c r="Q398" i="1"/>
  <c r="Q392" i="1"/>
  <c r="IG392" i="1" s="1"/>
  <c r="IG393" i="1" s="1"/>
  <c r="IF392" i="1"/>
  <c r="IF393" i="1" s="1"/>
  <c r="Q386" i="1"/>
  <c r="BV386" i="1" s="1"/>
  <c r="IF386" i="1"/>
  <c r="IF387" i="1" s="1"/>
  <c r="Q380" i="1"/>
  <c r="BV380" i="1" s="1"/>
  <c r="IF380" i="1"/>
  <c r="IF381" i="1" s="1"/>
  <c r="IG368" i="1"/>
  <c r="IG369" i="1" s="1"/>
  <c r="IG361" i="1"/>
  <c r="BV361" i="1"/>
  <c r="IG345" i="1"/>
  <c r="IG346" i="1" s="1"/>
  <c r="IF340" i="1"/>
  <c r="IF341" i="1" s="1"/>
  <c r="Q340" i="1"/>
  <c r="IG340" i="1" s="1"/>
  <c r="IG341" i="1" s="1"/>
  <c r="P334" i="1"/>
  <c r="IF334" i="1" s="1"/>
  <c r="IF335" i="1" s="1"/>
  <c r="IE334" i="1"/>
  <c r="IE335" i="1" s="1"/>
  <c r="IG332" i="1"/>
  <c r="Q333" i="1" s="1"/>
  <c r="N327" i="1"/>
  <c r="P325" i="1"/>
  <c r="BU325" i="1" s="1"/>
  <c r="O326" i="1"/>
  <c r="IE326" i="1" s="1"/>
  <c r="O316" i="1"/>
  <c r="BT316" i="1" s="1"/>
  <c r="M318" i="1"/>
  <c r="IC318" i="1" s="1"/>
  <c r="N317" i="1"/>
  <c r="BS317" i="1" s="1"/>
  <c r="Q315" i="1"/>
  <c r="IG315" i="1" s="1"/>
  <c r="IE303" i="1"/>
  <c r="O304" i="1" s="1"/>
  <c r="BT304" i="1" s="1"/>
  <c r="P303" i="1"/>
  <c r="IF303" i="1" s="1"/>
  <c r="N305" i="1"/>
  <c r="ID305" i="1" s="1"/>
  <c r="Q302" i="1"/>
  <c r="BV302" i="1" s="1"/>
  <c r="M308" i="1"/>
  <c r="BS288" i="1"/>
  <c r="IG286" i="1"/>
  <c r="BV286" i="1"/>
  <c r="M290" i="1"/>
  <c r="N289" i="1"/>
  <c r="P287" i="1"/>
  <c r="BU287" i="1" s="1"/>
  <c r="Q246" i="1"/>
  <c r="BV246" i="1" s="1"/>
  <c r="O247" i="1"/>
  <c r="BT247" i="1" s="1"/>
  <c r="M249" i="1"/>
  <c r="IC249" i="1" s="1"/>
  <c r="N248" i="1"/>
  <c r="ID248" i="1" s="1"/>
  <c r="IF246" i="1"/>
  <c r="O127" i="1"/>
  <c r="IE127" i="1" s="1"/>
  <c r="M274" i="1"/>
  <c r="BT272" i="1"/>
  <c r="IG270" i="1"/>
  <c r="P271" i="1"/>
  <c r="BU271" i="1" s="1"/>
  <c r="N273" i="1"/>
  <c r="IE272" i="1"/>
  <c r="IE216" i="1"/>
  <c r="Q215" i="1"/>
  <c r="IG215" i="1" s="1"/>
  <c r="N217" i="1"/>
  <c r="ID217" i="1" s="1"/>
  <c r="BR218" i="1"/>
  <c r="IF215" i="1"/>
  <c r="IC218" i="1"/>
  <c r="M190" i="1"/>
  <c r="IC190" i="1" s="1"/>
  <c r="N188" i="1"/>
  <c r="BU186" i="1"/>
  <c r="O187" i="1"/>
  <c r="BT187" i="1" s="1"/>
  <c r="BR189" i="1"/>
  <c r="O157" i="1"/>
  <c r="N158" i="1"/>
  <c r="ID158" i="1" s="1"/>
  <c r="Q156" i="1"/>
  <c r="IG156" i="1" s="1"/>
  <c r="M160" i="1"/>
  <c r="BR159" i="1"/>
  <c r="BU126" i="1"/>
  <c r="IG125" i="1"/>
  <c r="M130" i="1"/>
  <c r="BR129" i="1"/>
  <c r="BS128" i="1"/>
  <c r="IE96" i="1"/>
  <c r="O97" i="1" s="1"/>
  <c r="BT97" i="1" s="1"/>
  <c r="Q95" i="1"/>
  <c r="BV95" i="1" s="1"/>
  <c r="P96" i="1"/>
  <c r="IF96" i="1" s="1"/>
  <c r="N98" i="1"/>
  <c r="M99" i="1"/>
  <c r="IC99" i="1" s="1"/>
  <c r="BU65" i="1"/>
  <c r="M71" i="1"/>
  <c r="BT67" i="1"/>
  <c r="ID68" i="1"/>
  <c r="N69" i="1" s="1"/>
  <c r="BS69" i="1" s="1"/>
  <c r="BS68" i="1"/>
  <c r="BR70" i="1"/>
  <c r="IF66" i="1"/>
  <c r="IE67" i="1"/>
  <c r="IE38" i="1"/>
  <c r="O39" i="1" s="1"/>
  <c r="IE39" i="1" s="1"/>
  <c r="M41" i="1"/>
  <c r="N40" i="1"/>
  <c r="BS40" i="1" s="1"/>
  <c r="Q37" i="1"/>
  <c r="IG37" i="1" s="1"/>
  <c r="IF37" i="1"/>
  <c r="FX11" i="1"/>
  <c r="IB10" i="1"/>
  <c r="IA10" i="1" s="1"/>
  <c r="HZ10" i="1" s="1"/>
  <c r="HY10" i="1" s="1"/>
  <c r="O8" i="1"/>
  <c r="IE8" i="1" s="1"/>
  <c r="ID8" i="1"/>
  <c r="N9" i="1" s="1"/>
  <c r="BS9" i="1" s="1"/>
  <c r="BR10" i="1"/>
  <c r="IC10" i="1"/>
  <c r="DM4" i="1"/>
  <c r="BI4" i="1" s="1"/>
  <c r="HV4" i="1"/>
  <c r="K17" i="2" l="1"/>
  <c r="L17" i="2" s="1"/>
  <c r="E17" i="2" s="1"/>
  <c r="I18" i="2" s="1"/>
  <c r="IG386" i="1"/>
  <c r="IG387" i="1" s="1"/>
  <c r="IG246" i="1"/>
  <c r="IG434" i="1"/>
  <c r="IG435" i="1" s="1"/>
  <c r="BV434" i="1"/>
  <c r="Q428" i="1"/>
  <c r="BV422" i="1"/>
  <c r="IG422" i="1"/>
  <c r="IG423" i="1" s="1"/>
  <c r="BV410" i="1"/>
  <c r="Q404" i="1"/>
  <c r="BV404" i="1" s="1"/>
  <c r="IG398" i="1"/>
  <c r="IG399" i="1" s="1"/>
  <c r="BV398" i="1"/>
  <c r="BV392" i="1"/>
  <c r="IG380" i="1"/>
  <c r="IG381" i="1" s="1"/>
  <c r="Q362" i="1"/>
  <c r="BV315" i="1"/>
  <c r="BU334" i="1"/>
  <c r="BV340" i="1"/>
  <c r="IG333" i="1"/>
  <c r="Q334" i="1" s="1"/>
  <c r="BV333" i="1"/>
  <c r="Q325" i="1"/>
  <c r="IG325" i="1" s="1"/>
  <c r="BS327" i="1"/>
  <c r="IF325" i="1"/>
  <c r="BT326" i="1"/>
  <c r="ID327" i="1"/>
  <c r="ID328" i="1" s="1"/>
  <c r="P316" i="1"/>
  <c r="IF316" i="1" s="1"/>
  <c r="M319" i="1"/>
  <c r="IC319" i="1" s="1"/>
  <c r="IC320" i="1" s="1"/>
  <c r="ID317" i="1"/>
  <c r="IE316" i="1"/>
  <c r="BR318" i="1"/>
  <c r="N306" i="1"/>
  <c r="ID306" i="1" s="1"/>
  <c r="P304" i="1"/>
  <c r="IF304" i="1" s="1"/>
  <c r="BR308" i="1"/>
  <c r="IE304" i="1"/>
  <c r="IC308" i="1"/>
  <c r="BS305" i="1"/>
  <c r="IG302" i="1"/>
  <c r="BU303" i="1"/>
  <c r="Q287" i="1"/>
  <c r="BV287" i="1" s="1"/>
  <c r="BR290" i="1"/>
  <c r="IC290" i="1"/>
  <c r="IF287" i="1"/>
  <c r="O288" i="1"/>
  <c r="BS289" i="1"/>
  <c r="ID289" i="1"/>
  <c r="BS248" i="1"/>
  <c r="P247" i="1"/>
  <c r="BU247" i="1" s="1"/>
  <c r="IE247" i="1"/>
  <c r="BR249" i="1"/>
  <c r="M250" i="1"/>
  <c r="IC250" i="1" s="1"/>
  <c r="BT127" i="1"/>
  <c r="P127" i="1" s="1"/>
  <c r="BU127" i="1" s="1"/>
  <c r="BS217" i="1"/>
  <c r="O217" i="1" s="1"/>
  <c r="IE217" i="1" s="1"/>
  <c r="Q271" i="1"/>
  <c r="BV271" i="1" s="1"/>
  <c r="BS273" i="1"/>
  <c r="ID273" i="1"/>
  <c r="IF271" i="1"/>
  <c r="BR274" i="1"/>
  <c r="IC274" i="1"/>
  <c r="Q126" i="1"/>
  <c r="IG126" i="1" s="1"/>
  <c r="BS158" i="1"/>
  <c r="BV215" i="1"/>
  <c r="N218" i="1"/>
  <c r="BS218" i="1" s="1"/>
  <c r="M219" i="1"/>
  <c r="P216" i="1"/>
  <c r="IF216" i="1" s="1"/>
  <c r="M191" i="1"/>
  <c r="ID188" i="1"/>
  <c r="N189" i="1" s="1"/>
  <c r="BR190" i="1"/>
  <c r="P187" i="1"/>
  <c r="IF187" i="1" s="1"/>
  <c r="BS188" i="1"/>
  <c r="Q186" i="1"/>
  <c r="BV186" i="1" s="1"/>
  <c r="IE187" i="1"/>
  <c r="BR160" i="1"/>
  <c r="IC160" i="1"/>
  <c r="N159" i="1"/>
  <c r="BS159" i="1" s="1"/>
  <c r="BV156" i="1"/>
  <c r="IE157" i="1"/>
  <c r="BT157" i="1"/>
  <c r="O128" i="1"/>
  <c r="BT128" i="1" s="1"/>
  <c r="BR130" i="1"/>
  <c r="N129" i="1"/>
  <c r="BS129" i="1" s="1"/>
  <c r="IC130" i="1"/>
  <c r="P97" i="1"/>
  <c r="BU97" i="1" s="1"/>
  <c r="M100" i="1"/>
  <c r="IE97" i="1"/>
  <c r="ID98" i="1"/>
  <c r="BR99" i="1"/>
  <c r="BU96" i="1"/>
  <c r="BS98" i="1"/>
  <c r="IG95" i="1"/>
  <c r="Q65" i="1"/>
  <c r="IG65" i="1" s="1"/>
  <c r="Q66" i="1" s="1"/>
  <c r="BV66" i="1" s="1"/>
  <c r="ID69" i="1"/>
  <c r="N70" i="1" s="1"/>
  <c r="BR71" i="1"/>
  <c r="O68" i="1"/>
  <c r="IE68" i="1" s="1"/>
  <c r="P67" i="1"/>
  <c r="IF67" i="1" s="1"/>
  <c r="IC71" i="1"/>
  <c r="ID40" i="1"/>
  <c r="BT39" i="1"/>
  <c r="P38" i="1"/>
  <c r="BU38" i="1" s="1"/>
  <c r="Q38" i="1" s="1"/>
  <c r="BV38" i="1" s="1"/>
  <c r="O40" i="1"/>
  <c r="IE40" i="1" s="1"/>
  <c r="BR41" i="1"/>
  <c r="IC41" i="1"/>
  <c r="BV37" i="1"/>
  <c r="BT8" i="1"/>
  <c r="FX12" i="1"/>
  <c r="IB11" i="1"/>
  <c r="IA11" i="1" s="1"/>
  <c r="HZ11" i="1" s="1"/>
  <c r="HY11" i="1" s="1"/>
  <c r="O9" i="1"/>
  <c r="ID9" i="1"/>
  <c r="N10" i="1" s="1"/>
  <c r="M11" i="1"/>
  <c r="DL4" i="1"/>
  <c r="BH4" i="1" s="1"/>
  <c r="FP4" i="1" s="1"/>
  <c r="FQ4" i="1"/>
  <c r="M17" i="2" l="1"/>
  <c r="O17" i="2" s="1"/>
  <c r="J18" i="2" s="1"/>
  <c r="K18" i="2" s="1"/>
  <c r="IG428" i="1"/>
  <c r="IG429" i="1" s="1"/>
  <c r="BV428" i="1"/>
  <c r="IG404" i="1"/>
  <c r="IG405" i="1" s="1"/>
  <c r="BV362" i="1"/>
  <c r="IG362" i="1"/>
  <c r="IG363" i="1" s="1"/>
  <c r="BV334" i="1"/>
  <c r="IG334" i="1"/>
  <c r="IG335" i="1" s="1"/>
  <c r="BU316" i="1"/>
  <c r="Q316" i="1" s="1"/>
  <c r="O327" i="1"/>
  <c r="P326" i="1"/>
  <c r="IF326" i="1" s="1"/>
  <c r="BV325" i="1"/>
  <c r="N318" i="1"/>
  <c r="BS318" i="1" s="1"/>
  <c r="BR319" i="1"/>
  <c r="O317" i="1"/>
  <c r="IG287" i="1"/>
  <c r="M309" i="1"/>
  <c r="O305" i="1"/>
  <c r="IE305" i="1" s="1"/>
  <c r="Q303" i="1"/>
  <c r="IG303" i="1" s="1"/>
  <c r="BU304" i="1"/>
  <c r="BS306" i="1"/>
  <c r="N307" i="1"/>
  <c r="IE288" i="1"/>
  <c r="O289" i="1" s="1"/>
  <c r="M291" i="1"/>
  <c r="BT288" i="1"/>
  <c r="N290" i="1"/>
  <c r="BS290" i="1" s="1"/>
  <c r="Q247" i="1"/>
  <c r="BV247" i="1" s="1"/>
  <c r="IF247" i="1"/>
  <c r="N249" i="1"/>
  <c r="BS249" i="1" s="1"/>
  <c r="M251" i="1"/>
  <c r="BR250" i="1"/>
  <c r="O248" i="1"/>
  <c r="BV126" i="1"/>
  <c r="BU187" i="1"/>
  <c r="BT217" i="1"/>
  <c r="P217" i="1" s="1"/>
  <c r="IG271" i="1"/>
  <c r="O273" i="1"/>
  <c r="BT273" i="1" s="1"/>
  <c r="M275" i="1"/>
  <c r="N274" i="1"/>
  <c r="BS274" i="1" s="1"/>
  <c r="P272" i="1"/>
  <c r="O218" i="1"/>
  <c r="BT218" i="1" s="1"/>
  <c r="BU216" i="1"/>
  <c r="BR219" i="1"/>
  <c r="IC219" i="1"/>
  <c r="ID218" i="1"/>
  <c r="IE128" i="1"/>
  <c r="O129" i="1" s="1"/>
  <c r="BT129" i="1" s="1"/>
  <c r="O188" i="1"/>
  <c r="BT188" i="1" s="1"/>
  <c r="ID189" i="1"/>
  <c r="N190" i="1" s="1"/>
  <c r="BS189" i="1"/>
  <c r="BR191" i="1"/>
  <c r="IG186" i="1"/>
  <c r="IC191" i="1"/>
  <c r="P157" i="1"/>
  <c r="BU157" i="1" s="1"/>
  <c r="M161" i="1"/>
  <c r="ID159" i="1"/>
  <c r="N160" i="1" s="1"/>
  <c r="BS160" i="1" s="1"/>
  <c r="O158" i="1"/>
  <c r="IF97" i="1"/>
  <c r="Q127" i="1"/>
  <c r="IG127" i="1" s="1"/>
  <c r="M131" i="1"/>
  <c r="IF127" i="1"/>
  <c r="P128" i="1" s="1"/>
  <c r="BU128" i="1" s="1"/>
  <c r="ID129" i="1"/>
  <c r="N130" i="1" s="1"/>
  <c r="BU67" i="1"/>
  <c r="Q96" i="1"/>
  <c r="O98" i="1"/>
  <c r="BT98" i="1" s="1"/>
  <c r="N99" i="1"/>
  <c r="BS99" i="1" s="1"/>
  <c r="BR100" i="1"/>
  <c r="IC100" i="1"/>
  <c r="BV65" i="1"/>
  <c r="IG66" i="1"/>
  <c r="O69" i="1"/>
  <c r="IE69" i="1" s="1"/>
  <c r="M72" i="1"/>
  <c r="BS70" i="1"/>
  <c r="BT68" i="1"/>
  <c r="ID70" i="1"/>
  <c r="IG38" i="1"/>
  <c r="IF38" i="1"/>
  <c r="P39" i="1" s="1"/>
  <c r="BU39" i="1" s="1"/>
  <c r="N41" i="1"/>
  <c r="BS41" i="1" s="1"/>
  <c r="BT40" i="1"/>
  <c r="M42" i="1"/>
  <c r="FX13" i="1"/>
  <c r="IB12" i="1"/>
  <c r="IA12" i="1" s="1"/>
  <c r="HZ12" i="1" s="1"/>
  <c r="HY12" i="1" s="1"/>
  <c r="BT9" i="1"/>
  <c r="BR11" i="1"/>
  <c r="IE9" i="1"/>
  <c r="BS10" i="1"/>
  <c r="IC11" i="1"/>
  <c r="ID10" i="1"/>
  <c r="HU4" i="1"/>
  <c r="HT4" i="1" s="1"/>
  <c r="DK4" i="1"/>
  <c r="M18" i="2" l="1"/>
  <c r="O18" i="2" s="1"/>
  <c r="J19" i="2" s="1"/>
  <c r="L18" i="2"/>
  <c r="E18" i="2" s="1"/>
  <c r="I19" i="2" s="1"/>
  <c r="ID318" i="1"/>
  <c r="BU326" i="1"/>
  <c r="Q326" i="1" s="1"/>
  <c r="IG326" i="1" s="1"/>
  <c r="IE327" i="1"/>
  <c r="IE328" i="1" s="1"/>
  <c r="BT327" i="1"/>
  <c r="IG316" i="1"/>
  <c r="BV316" i="1"/>
  <c r="BT317" i="1"/>
  <c r="IE317" i="1"/>
  <c r="N319" i="1"/>
  <c r="IC309" i="1"/>
  <c r="IC310" i="1" s="1"/>
  <c r="BR309" i="1"/>
  <c r="ID290" i="1"/>
  <c r="Q304" i="1"/>
  <c r="BV304" i="1" s="1"/>
  <c r="BT305" i="1"/>
  <c r="BS307" i="1"/>
  <c r="O306" i="1"/>
  <c r="IE306" i="1" s="1"/>
  <c r="BV303" i="1"/>
  <c r="ID307" i="1"/>
  <c r="BT289" i="1"/>
  <c r="BR291" i="1"/>
  <c r="IC291" i="1"/>
  <c r="P288" i="1"/>
  <c r="BU288" i="1" s="1"/>
  <c r="IE289" i="1"/>
  <c r="O290" i="1" s="1"/>
  <c r="BT290" i="1" s="1"/>
  <c r="BT248" i="1"/>
  <c r="BR251" i="1"/>
  <c r="IG247" i="1"/>
  <c r="ID249" i="1"/>
  <c r="N250" i="1" s="1"/>
  <c r="BS250" i="1" s="1"/>
  <c r="IC251" i="1"/>
  <c r="IE248" i="1"/>
  <c r="ID274" i="1"/>
  <c r="Q187" i="1"/>
  <c r="BV187" i="1" s="1"/>
  <c r="BR275" i="1"/>
  <c r="BU272" i="1"/>
  <c r="IC275" i="1"/>
  <c r="IE273" i="1"/>
  <c r="IF272" i="1"/>
  <c r="IE218" i="1"/>
  <c r="Q216" i="1"/>
  <c r="M220" i="1"/>
  <c r="IC220" i="1" s="1"/>
  <c r="N219" i="1"/>
  <c r="ID219" i="1" s="1"/>
  <c r="BU217" i="1"/>
  <c r="IF217" i="1"/>
  <c r="BS190" i="1"/>
  <c r="ID190" i="1"/>
  <c r="N191" i="1" s="1"/>
  <c r="BS191" i="1" s="1"/>
  <c r="M192" i="1"/>
  <c r="IC192" i="1" s="1"/>
  <c r="P188" i="1"/>
  <c r="IF188" i="1" s="1"/>
  <c r="IE188" i="1"/>
  <c r="O189" i="1" s="1"/>
  <c r="IF157" i="1"/>
  <c r="ID160" i="1"/>
  <c r="BT158" i="1"/>
  <c r="BR161" i="1"/>
  <c r="IC161" i="1"/>
  <c r="Q157" i="1"/>
  <c r="IG157" i="1" s="1"/>
  <c r="IE158" i="1"/>
  <c r="IE129" i="1"/>
  <c r="Q67" i="1"/>
  <c r="IG67" i="1" s="1"/>
  <c r="Q128" i="1"/>
  <c r="IG128" i="1" s="1"/>
  <c r="BV127" i="1"/>
  <c r="BR131" i="1"/>
  <c r="BS130" i="1"/>
  <c r="ID130" i="1"/>
  <c r="IF128" i="1"/>
  <c r="P129" i="1" s="1"/>
  <c r="IC131" i="1"/>
  <c r="IE98" i="1"/>
  <c r="O99" i="1" s="1"/>
  <c r="BT99" i="1" s="1"/>
  <c r="BV96" i="1"/>
  <c r="M101" i="1"/>
  <c r="IC101" i="1" s="1"/>
  <c r="P98" i="1"/>
  <c r="IF98" i="1" s="1"/>
  <c r="IG96" i="1"/>
  <c r="ID99" i="1"/>
  <c r="O70" i="1"/>
  <c r="BT70" i="1" s="1"/>
  <c r="BR72" i="1"/>
  <c r="IC72" i="1"/>
  <c r="BT69" i="1"/>
  <c r="P68" i="1"/>
  <c r="BU68" i="1" s="1"/>
  <c r="N71" i="1"/>
  <c r="IF39" i="1"/>
  <c r="P40" i="1" s="1"/>
  <c r="BU40" i="1" s="1"/>
  <c r="Q39" i="1"/>
  <c r="O41" i="1"/>
  <c r="IE41" i="1" s="1"/>
  <c r="BR42" i="1"/>
  <c r="IC42" i="1"/>
  <c r="ID41" i="1"/>
  <c r="IB13" i="1"/>
  <c r="IA13" i="1" s="1"/>
  <c r="HZ13" i="1" s="1"/>
  <c r="HY13" i="1" s="1"/>
  <c r="FX14" i="1"/>
  <c r="M12" i="1"/>
  <c r="O10" i="1"/>
  <c r="N11" i="1"/>
  <c r="ID11" i="1" s="1"/>
  <c r="BG4" i="1"/>
  <c r="FO4" i="1" s="1"/>
  <c r="K19" i="2" l="1"/>
  <c r="L19" i="2"/>
  <c r="E19" i="2" s="1"/>
  <c r="I20" i="2"/>
  <c r="M19" i="2"/>
  <c r="O19" i="2" s="1"/>
  <c r="J20" i="2" s="1"/>
  <c r="ID319" i="1"/>
  <c r="ID320" i="1" s="1"/>
  <c r="BT306" i="1"/>
  <c r="BV326" i="1"/>
  <c r="P327" i="1"/>
  <c r="P317" i="1"/>
  <c r="BS319" i="1"/>
  <c r="O318" i="1"/>
  <c r="IE318" i="1" s="1"/>
  <c r="O307" i="1"/>
  <c r="IE307" i="1" s="1"/>
  <c r="P305" i="1"/>
  <c r="BU305" i="1" s="1"/>
  <c r="N308" i="1"/>
  <c r="ID308" i="1" s="1"/>
  <c r="IG304" i="1"/>
  <c r="Q288" i="1"/>
  <c r="IG288" i="1" s="1"/>
  <c r="M292" i="1"/>
  <c r="IC292" i="1" s="1"/>
  <c r="IE290" i="1"/>
  <c r="N291" i="1"/>
  <c r="IF288" i="1"/>
  <c r="P289" i="1" s="1"/>
  <c r="P248" i="1"/>
  <c r="M252" i="1"/>
  <c r="ID250" i="1"/>
  <c r="N251" i="1" s="1"/>
  <c r="BS251" i="1" s="1"/>
  <c r="O249" i="1"/>
  <c r="IG187" i="1"/>
  <c r="M276" i="1"/>
  <c r="Q272" i="1"/>
  <c r="O274" i="1"/>
  <c r="N275" i="1"/>
  <c r="BS275" i="1" s="1"/>
  <c r="P273" i="1"/>
  <c r="IF273" i="1" s="1"/>
  <c r="BU98" i="1"/>
  <c r="BU188" i="1"/>
  <c r="M221" i="1"/>
  <c r="BR220" i="1"/>
  <c r="IG216" i="1"/>
  <c r="Q217" i="1" s="1"/>
  <c r="BV217" i="1" s="1"/>
  <c r="BV216" i="1"/>
  <c r="BS219" i="1"/>
  <c r="P218" i="1"/>
  <c r="IF218" i="1" s="1"/>
  <c r="IE189" i="1"/>
  <c r="BR192" i="1"/>
  <c r="M193" i="1"/>
  <c r="BT189" i="1"/>
  <c r="ID191" i="1"/>
  <c r="BV157" i="1"/>
  <c r="P158" i="1"/>
  <c r="BU158" i="1" s="1"/>
  <c r="M162" i="1"/>
  <c r="N161" i="1"/>
  <c r="BS161" i="1" s="1"/>
  <c r="O159" i="1"/>
  <c r="BV67" i="1"/>
  <c r="BU129" i="1"/>
  <c r="N131" i="1"/>
  <c r="BS131" i="1" s="1"/>
  <c r="M132" i="1"/>
  <c r="O130" i="1"/>
  <c r="BT130" i="1" s="1"/>
  <c r="IF129" i="1"/>
  <c r="BV128" i="1"/>
  <c r="IE99" i="1"/>
  <c r="P99" i="1"/>
  <c r="BU99" i="1" s="1"/>
  <c r="M102" i="1"/>
  <c r="Q97" i="1"/>
  <c r="N100" i="1"/>
  <c r="ID100" i="1" s="1"/>
  <c r="BR101" i="1"/>
  <c r="BS71" i="1"/>
  <c r="IE70" i="1"/>
  <c r="IF68" i="1"/>
  <c r="P69" i="1" s="1"/>
  <c r="ID71" i="1"/>
  <c r="N72" i="1" s="1"/>
  <c r="M73" i="1"/>
  <c r="Q68" i="1"/>
  <c r="IG68" i="1" s="1"/>
  <c r="BT41" i="1"/>
  <c r="IF40" i="1"/>
  <c r="IG39" i="1"/>
  <c r="BV39" i="1"/>
  <c r="M43" i="1"/>
  <c r="N42" i="1"/>
  <c r="FX15" i="1"/>
  <c r="IB14" i="1"/>
  <c r="IA14" i="1" s="1"/>
  <c r="HZ14" i="1" s="1"/>
  <c r="HY14" i="1" s="1"/>
  <c r="BT10" i="1"/>
  <c r="BS11" i="1"/>
  <c r="IE10" i="1"/>
  <c r="BR12" i="1"/>
  <c r="IC12" i="1"/>
  <c r="HS4" i="1"/>
  <c r="DJ4" i="1"/>
  <c r="K20" i="2" l="1"/>
  <c r="M20" i="2" s="1"/>
  <c r="O20" i="2" s="1"/>
  <c r="J21" i="2" s="1"/>
  <c r="IF327" i="1"/>
  <c r="IF328" i="1" s="1"/>
  <c r="BU327" i="1"/>
  <c r="O319" i="1"/>
  <c r="BT319" i="1" s="1"/>
  <c r="IF317" i="1"/>
  <c r="BT318" i="1"/>
  <c r="BU317" i="1"/>
  <c r="N309" i="1"/>
  <c r="BS309" i="1" s="1"/>
  <c r="Q305" i="1"/>
  <c r="BT307" i="1"/>
  <c r="IF305" i="1"/>
  <c r="BS308" i="1"/>
  <c r="ID291" i="1"/>
  <c r="BR292" i="1"/>
  <c r="IF289" i="1"/>
  <c r="BU289" i="1"/>
  <c r="BS291" i="1"/>
  <c r="M293" i="1"/>
  <c r="BV288" i="1"/>
  <c r="ID251" i="1"/>
  <c r="IF248" i="1"/>
  <c r="BR252" i="1"/>
  <c r="BU248" i="1"/>
  <c r="BT249" i="1"/>
  <c r="IC252" i="1"/>
  <c r="IE249" i="1"/>
  <c r="Q188" i="1"/>
  <c r="BV188" i="1" s="1"/>
  <c r="BT274" i="1"/>
  <c r="IG272" i="1"/>
  <c r="BR276" i="1"/>
  <c r="BV272" i="1"/>
  <c r="IC276" i="1"/>
  <c r="BU273" i="1"/>
  <c r="ID275" i="1"/>
  <c r="IE274" i="1"/>
  <c r="IG217" i="1"/>
  <c r="O219" i="1"/>
  <c r="N220" i="1"/>
  <c r="BR221" i="1"/>
  <c r="BU218" i="1"/>
  <c r="IC221" i="1"/>
  <c r="BR193" i="1"/>
  <c r="IC193" i="1"/>
  <c r="N192" i="1"/>
  <c r="BS192" i="1" s="1"/>
  <c r="P189" i="1"/>
  <c r="BU189" i="1" s="1"/>
  <c r="O190" i="1"/>
  <c r="IE190" i="1" s="1"/>
  <c r="Q158" i="1"/>
  <c r="IG158" i="1" s="1"/>
  <c r="BR162" i="1"/>
  <c r="IC162" i="1"/>
  <c r="BT159" i="1"/>
  <c r="IE159" i="1"/>
  <c r="IF158" i="1"/>
  <c r="ID161" i="1"/>
  <c r="BV68" i="1"/>
  <c r="ID131" i="1"/>
  <c r="BR132" i="1"/>
  <c r="P130" i="1"/>
  <c r="IF130" i="1" s="1"/>
  <c r="IE130" i="1"/>
  <c r="IC132" i="1"/>
  <c r="Q129" i="1"/>
  <c r="IF99" i="1"/>
  <c r="P41" i="1"/>
  <c r="BU41" i="1" s="1"/>
  <c r="BV97" i="1"/>
  <c r="N101" i="1"/>
  <c r="ID101" i="1" s="1"/>
  <c r="IG97" i="1"/>
  <c r="BR102" i="1"/>
  <c r="BS100" i="1"/>
  <c r="IC102" i="1"/>
  <c r="O71" i="1"/>
  <c r="ID72" i="1"/>
  <c r="BR73" i="1"/>
  <c r="BU69" i="1"/>
  <c r="IC73" i="1"/>
  <c r="BS72" i="1"/>
  <c r="IF69" i="1"/>
  <c r="BS42" i="1"/>
  <c r="BR43" i="1"/>
  <c r="IC43" i="1"/>
  <c r="ID42" i="1"/>
  <c r="Q40" i="1"/>
  <c r="IB15" i="1"/>
  <c r="IA15" i="1" s="1"/>
  <c r="HZ15" i="1" s="1"/>
  <c r="HY15" i="1" s="1"/>
  <c r="FX16" i="1"/>
  <c r="N12" i="1"/>
  <c r="O11" i="1"/>
  <c r="IE11" i="1" s="1"/>
  <c r="M13" i="1"/>
  <c r="IC13" i="1" s="1"/>
  <c r="BF4" i="1"/>
  <c r="FN4" i="1" s="1"/>
  <c r="L20" i="2" l="1"/>
  <c r="E20" i="2" s="1"/>
  <c r="I21" i="2" s="1"/>
  <c r="Q327" i="1"/>
  <c r="Q317" i="1"/>
  <c r="BV317" i="1" s="1"/>
  <c r="P318" i="1"/>
  <c r="BU318" i="1" s="1"/>
  <c r="IE319" i="1"/>
  <c r="IE320" i="1" s="1"/>
  <c r="ID309" i="1"/>
  <c r="ID310" i="1" s="1"/>
  <c r="IG305" i="1"/>
  <c r="BV305" i="1"/>
  <c r="O308" i="1"/>
  <c r="BT308" i="1" s="1"/>
  <c r="P306" i="1"/>
  <c r="Q289" i="1"/>
  <c r="BV289" i="1" s="1"/>
  <c r="P290" i="1"/>
  <c r="IF290" i="1" s="1"/>
  <c r="BR293" i="1"/>
  <c r="IC293" i="1"/>
  <c r="O291" i="1"/>
  <c r="BT291" i="1" s="1"/>
  <c r="N292" i="1"/>
  <c r="ID292" i="1" s="1"/>
  <c r="IG188" i="1"/>
  <c r="Q189" i="1" s="1"/>
  <c r="BV189" i="1" s="1"/>
  <c r="Q248" i="1"/>
  <c r="BV248" i="1" s="1"/>
  <c r="O250" i="1"/>
  <c r="IE250" i="1" s="1"/>
  <c r="M253" i="1"/>
  <c r="IC253" i="1" s="1"/>
  <c r="N252" i="1"/>
  <c r="BS252" i="1" s="1"/>
  <c r="P249" i="1"/>
  <c r="BU249" i="1" s="1"/>
  <c r="Q273" i="1"/>
  <c r="BV273" i="1" s="1"/>
  <c r="M277" i="1"/>
  <c r="IC277" i="1" s="1"/>
  <c r="O275" i="1"/>
  <c r="IE275" i="1" s="1"/>
  <c r="N276" i="1"/>
  <c r="ID276" i="1" s="1"/>
  <c r="P274" i="1"/>
  <c r="BU274" i="1" s="1"/>
  <c r="ID220" i="1"/>
  <c r="BS220" i="1"/>
  <c r="IE219" i="1"/>
  <c r="Q218" i="1"/>
  <c r="M222" i="1"/>
  <c r="IC222" i="1" s="1"/>
  <c r="BT219" i="1"/>
  <c r="IF189" i="1"/>
  <c r="ID192" i="1"/>
  <c r="N193" i="1" s="1"/>
  <c r="O191" i="1"/>
  <c r="BT190" i="1"/>
  <c r="M194" i="1"/>
  <c r="BV158" i="1"/>
  <c r="P159" i="1"/>
  <c r="BU159" i="1" s="1"/>
  <c r="M163" i="1"/>
  <c r="IC163" i="1" s="1"/>
  <c r="N162" i="1"/>
  <c r="O160" i="1"/>
  <c r="BU130" i="1"/>
  <c r="N132" i="1"/>
  <c r="BS132" i="1" s="1"/>
  <c r="O131" i="1"/>
  <c r="IG129" i="1"/>
  <c r="BV129" i="1"/>
  <c r="M133" i="1"/>
  <c r="IC133" i="1" s="1"/>
  <c r="IF41" i="1"/>
  <c r="BS101" i="1"/>
  <c r="M103" i="1"/>
  <c r="N102" i="1"/>
  <c r="ID102" i="1" s="1"/>
  <c r="Q98" i="1"/>
  <c r="IG98" i="1" s="1"/>
  <c r="O100" i="1"/>
  <c r="BT71" i="1"/>
  <c r="Q69" i="1"/>
  <c r="BV69" i="1" s="1"/>
  <c r="M74" i="1"/>
  <c r="IE71" i="1"/>
  <c r="O72" i="1" s="1"/>
  <c r="N73" i="1"/>
  <c r="BS73" i="1" s="1"/>
  <c r="P70" i="1"/>
  <c r="BV40" i="1"/>
  <c r="M44" i="1"/>
  <c r="N43" i="1"/>
  <c r="BS43" i="1" s="1"/>
  <c r="O42" i="1"/>
  <c r="BT42" i="1" s="1"/>
  <c r="IG40" i="1"/>
  <c r="FX17" i="1"/>
  <c r="IB16" i="1"/>
  <c r="IA16" i="1" s="1"/>
  <c r="HZ16" i="1" s="1"/>
  <c r="HY16" i="1" s="1"/>
  <c r="BT11" i="1"/>
  <c r="ID12" i="1"/>
  <c r="BR13" i="1"/>
  <c r="BS12" i="1"/>
  <c r="M14" i="1"/>
  <c r="IC14" i="1" s="1"/>
  <c r="HR4" i="1"/>
  <c r="DI4" i="1"/>
  <c r="K21" i="2" l="1"/>
  <c r="M21" i="2" s="1"/>
  <c r="O21" i="2" s="1"/>
  <c r="J22" i="2" s="1"/>
  <c r="L21" i="2"/>
  <c r="E21" i="2" s="1"/>
  <c r="I22" i="2" s="1"/>
  <c r="BS292" i="1"/>
  <c r="IG327" i="1"/>
  <c r="IG328" i="1" s="1"/>
  <c r="BV327" i="1"/>
  <c r="IG317" i="1"/>
  <c r="IF318" i="1"/>
  <c r="BU306" i="1"/>
  <c r="IF306" i="1"/>
  <c r="IE308" i="1"/>
  <c r="P291" i="1"/>
  <c r="BU291" i="1" s="1"/>
  <c r="N293" i="1"/>
  <c r="BS293" i="1" s="1"/>
  <c r="IG289" i="1"/>
  <c r="IF291" i="1"/>
  <c r="IE291" i="1"/>
  <c r="M294" i="1"/>
  <c r="BU290" i="1"/>
  <c r="ID252" i="1"/>
  <c r="IF249" i="1"/>
  <c r="IG248" i="1"/>
  <c r="Q249" i="1" s="1"/>
  <c r="BV249" i="1" s="1"/>
  <c r="O251" i="1"/>
  <c r="BR253" i="1"/>
  <c r="M254" i="1"/>
  <c r="IC254" i="1" s="1"/>
  <c r="BT250" i="1"/>
  <c r="IF274" i="1"/>
  <c r="BR277" i="1"/>
  <c r="M278" i="1"/>
  <c r="IC278" i="1" s="1"/>
  <c r="BS276" i="1"/>
  <c r="BT275" i="1"/>
  <c r="IG273" i="1"/>
  <c r="Q274" i="1" s="1"/>
  <c r="BV274" i="1" s="1"/>
  <c r="M223" i="1"/>
  <c r="P219" i="1"/>
  <c r="BU219" i="1" s="1"/>
  <c r="IG218" i="1"/>
  <c r="N221" i="1"/>
  <c r="BV218" i="1"/>
  <c r="O220" i="1"/>
  <c r="IE220" i="1" s="1"/>
  <c r="BR222" i="1"/>
  <c r="IG189" i="1"/>
  <c r="BT191" i="1"/>
  <c r="BR194" i="1"/>
  <c r="IE191" i="1"/>
  <c r="ID193" i="1"/>
  <c r="IC194" i="1"/>
  <c r="P190" i="1"/>
  <c r="BU190" i="1" s="1"/>
  <c r="BS193" i="1"/>
  <c r="M164" i="1"/>
  <c r="BR163" i="1"/>
  <c r="BT160" i="1"/>
  <c r="IE160" i="1"/>
  <c r="BS162" i="1"/>
  <c r="Q159" i="1"/>
  <c r="IG159" i="1" s="1"/>
  <c r="ID162" i="1"/>
  <c r="IF159" i="1"/>
  <c r="Q130" i="1"/>
  <c r="BV130" i="1" s="1"/>
  <c r="ID132" i="1"/>
  <c r="BT131" i="1"/>
  <c r="BR133" i="1"/>
  <c r="IE131" i="1"/>
  <c r="O132" i="1" s="1"/>
  <c r="BT132" i="1" s="1"/>
  <c r="M134" i="1"/>
  <c r="IC134" i="1" s="1"/>
  <c r="Q99" i="1"/>
  <c r="BR103" i="1"/>
  <c r="IC103" i="1"/>
  <c r="IE100" i="1"/>
  <c r="BV98" i="1"/>
  <c r="BS102" i="1"/>
  <c r="BT100" i="1"/>
  <c r="BR74" i="1"/>
  <c r="IC74" i="1"/>
  <c r="BU70" i="1"/>
  <c r="IG69" i="1"/>
  <c r="IF70" i="1"/>
  <c r="P71" i="1" s="1"/>
  <c r="IE72" i="1"/>
  <c r="O73" i="1" s="1"/>
  <c r="BT73" i="1" s="1"/>
  <c r="ID73" i="1"/>
  <c r="BT72" i="1"/>
  <c r="ID43" i="1"/>
  <c r="BR44" i="1"/>
  <c r="Q41" i="1"/>
  <c r="P42" i="1"/>
  <c r="IF42" i="1" s="1"/>
  <c r="IE42" i="1"/>
  <c r="IC44" i="1"/>
  <c r="IB17" i="1"/>
  <c r="IA17" i="1" s="1"/>
  <c r="HZ17" i="1" s="1"/>
  <c r="HY17" i="1" s="1"/>
  <c r="FX18" i="1"/>
  <c r="M15" i="1"/>
  <c r="IC15" i="1" s="1"/>
  <c r="O12" i="1"/>
  <c r="BR14" i="1"/>
  <c r="N13" i="1"/>
  <c r="BS13" i="1" s="1"/>
  <c r="BE4" i="1"/>
  <c r="FM4" i="1" s="1"/>
  <c r="K22" i="2" l="1"/>
  <c r="M22" i="2" s="1"/>
  <c r="O22" i="2" s="1"/>
  <c r="J23" i="2" s="1"/>
  <c r="I23" i="2"/>
  <c r="L22" i="2"/>
  <c r="E22" i="2" s="1"/>
  <c r="O292" i="1"/>
  <c r="BT292" i="1" s="1"/>
  <c r="P319" i="1"/>
  <c r="Q318" i="1"/>
  <c r="O309" i="1"/>
  <c r="BT309" i="1" s="1"/>
  <c r="P307" i="1"/>
  <c r="Q306" i="1"/>
  <c r="BV306" i="1" s="1"/>
  <c r="P292" i="1"/>
  <c r="BU292" i="1" s="1"/>
  <c r="IF292" i="1"/>
  <c r="ID293" i="1"/>
  <c r="BR294" i="1"/>
  <c r="Q290" i="1"/>
  <c r="BV290" i="1" s="1"/>
  <c r="IC294" i="1"/>
  <c r="IE292" i="1"/>
  <c r="M255" i="1"/>
  <c r="IC255" i="1" s="1"/>
  <c r="P250" i="1"/>
  <c r="BU250" i="1" s="1"/>
  <c r="BT251" i="1"/>
  <c r="IG249" i="1"/>
  <c r="BR254" i="1"/>
  <c r="N253" i="1"/>
  <c r="BS253" i="1" s="1"/>
  <c r="IE251" i="1"/>
  <c r="M279" i="1"/>
  <c r="IG274" i="1"/>
  <c r="N277" i="1"/>
  <c r="BS277" i="1" s="1"/>
  <c r="P275" i="1"/>
  <c r="O276" i="1"/>
  <c r="BR278" i="1"/>
  <c r="BT220" i="1"/>
  <c r="Q219" i="1"/>
  <c r="BV219" i="1" s="1"/>
  <c r="BS221" i="1"/>
  <c r="BR223" i="1"/>
  <c r="IF219" i="1"/>
  <c r="ID221" i="1"/>
  <c r="IC223" i="1"/>
  <c r="BV159" i="1"/>
  <c r="Q190" i="1"/>
  <c r="IG190" i="1" s="1"/>
  <c r="N194" i="1"/>
  <c r="BS194" i="1" s="1"/>
  <c r="IF190" i="1"/>
  <c r="P191" i="1" s="1"/>
  <c r="O192" i="1"/>
  <c r="IE192" i="1" s="1"/>
  <c r="M195" i="1"/>
  <c r="P160" i="1"/>
  <c r="BU160" i="1" s="1"/>
  <c r="N163" i="1"/>
  <c r="BS163" i="1" s="1"/>
  <c r="O161" i="1"/>
  <c r="BR164" i="1"/>
  <c r="IC164" i="1"/>
  <c r="IG130" i="1"/>
  <c r="M135" i="1"/>
  <c r="P131" i="1"/>
  <c r="N133" i="1"/>
  <c r="BS133" i="1" s="1"/>
  <c r="BR134" i="1"/>
  <c r="IE132" i="1"/>
  <c r="M104" i="1"/>
  <c r="P100" i="1"/>
  <c r="BU100" i="1" s="1"/>
  <c r="N103" i="1"/>
  <c r="BV99" i="1"/>
  <c r="O101" i="1"/>
  <c r="IG99" i="1"/>
  <c r="BU71" i="1"/>
  <c r="IE73" i="1"/>
  <c r="Q70" i="1"/>
  <c r="M75" i="1"/>
  <c r="IC75" i="1" s="1"/>
  <c r="IF71" i="1"/>
  <c r="P72" i="1" s="1"/>
  <c r="N74" i="1"/>
  <c r="BS74" i="1" s="1"/>
  <c r="N44" i="1"/>
  <c r="O43" i="1"/>
  <c r="IE43" i="1" s="1"/>
  <c r="M45" i="1"/>
  <c r="BU42" i="1"/>
  <c r="BV41" i="1"/>
  <c r="IG41" i="1"/>
  <c r="IB18" i="1"/>
  <c r="IA18" i="1" s="1"/>
  <c r="HZ18" i="1" s="1"/>
  <c r="HY18" i="1" s="1"/>
  <c r="FX19" i="1"/>
  <c r="ID13" i="1"/>
  <c r="IE12" i="1"/>
  <c r="O13" i="1" s="1"/>
  <c r="BT12" i="1"/>
  <c r="BR15" i="1"/>
  <c r="M16" i="1"/>
  <c r="IC16" i="1" s="1"/>
  <c r="HQ4" i="1"/>
  <c r="DH4" i="1"/>
  <c r="BD4" i="1" s="1"/>
  <c r="FL4" i="1" s="1"/>
  <c r="K23" i="2" l="1"/>
  <c r="M23" i="2" s="1"/>
  <c r="O23" i="2" s="1"/>
  <c r="J24" i="2" s="1"/>
  <c r="L23" i="2"/>
  <c r="E23" i="2" s="1"/>
  <c r="I24" i="2" s="1"/>
  <c r="BV318" i="1"/>
  <c r="BU319" i="1"/>
  <c r="IF319" i="1"/>
  <c r="IF320" i="1" s="1"/>
  <c r="IG318" i="1"/>
  <c r="IE309" i="1"/>
  <c r="IE310" i="1" s="1"/>
  <c r="BU307" i="1"/>
  <c r="IF307" i="1"/>
  <c r="IG306" i="1"/>
  <c r="IG290" i="1"/>
  <c r="Q291" i="1" s="1"/>
  <c r="N294" i="1"/>
  <c r="ID294" i="1" s="1"/>
  <c r="O293" i="1"/>
  <c r="M295" i="1"/>
  <c r="IC295" i="1" s="1"/>
  <c r="Q250" i="1"/>
  <c r="BV250" i="1" s="1"/>
  <c r="O252" i="1"/>
  <c r="IE252" i="1" s="1"/>
  <c r="O253" i="1" s="1"/>
  <c r="IF250" i="1"/>
  <c r="BR255" i="1"/>
  <c r="P251" i="1"/>
  <c r="BU251" i="1" s="1"/>
  <c r="ID253" i="1"/>
  <c r="M256" i="1"/>
  <c r="IC256" i="1" s="1"/>
  <c r="P220" i="1"/>
  <c r="BU220" i="1" s="1"/>
  <c r="BR279" i="1"/>
  <c r="ID277" i="1"/>
  <c r="N278" i="1" s="1"/>
  <c r="IC279" i="1"/>
  <c r="IE276" i="1"/>
  <c r="O277" i="1" s="1"/>
  <c r="BT276" i="1"/>
  <c r="IF275" i="1"/>
  <c r="BU275" i="1"/>
  <c r="IG219" i="1"/>
  <c r="O221" i="1"/>
  <c r="BT221" i="1" s="1"/>
  <c r="M224" i="1"/>
  <c r="IC224" i="1" s="1"/>
  <c r="N222" i="1"/>
  <c r="ID222" i="1" s="1"/>
  <c r="IF160" i="1"/>
  <c r="O193" i="1"/>
  <c r="BU191" i="1"/>
  <c r="BV190" i="1"/>
  <c r="BT192" i="1"/>
  <c r="IF191" i="1"/>
  <c r="BR195" i="1"/>
  <c r="IC195" i="1"/>
  <c r="ID194" i="1"/>
  <c r="BT161" i="1"/>
  <c r="Q160" i="1"/>
  <c r="IG160" i="1" s="1"/>
  <c r="IE161" i="1"/>
  <c r="M165" i="1"/>
  <c r="IC165" i="1" s="1"/>
  <c r="ID163" i="1"/>
  <c r="N164" i="1" s="1"/>
  <c r="BS164" i="1" s="1"/>
  <c r="ID133" i="1"/>
  <c r="N134" i="1" s="1"/>
  <c r="ID134" i="1" s="1"/>
  <c r="IF131" i="1"/>
  <c r="BU131" i="1"/>
  <c r="O133" i="1"/>
  <c r="IE133" i="1" s="1"/>
  <c r="BR135" i="1"/>
  <c r="IC135" i="1"/>
  <c r="BT101" i="1"/>
  <c r="ID103" i="1"/>
  <c r="BR104" i="1"/>
  <c r="IE101" i="1"/>
  <c r="IC104" i="1"/>
  <c r="Q100" i="1"/>
  <c r="BV100" i="1" s="1"/>
  <c r="IF100" i="1"/>
  <c r="BS103" i="1"/>
  <c r="M76" i="1"/>
  <c r="IC76" i="1" s="1"/>
  <c r="O74" i="1"/>
  <c r="IE74" i="1" s="1"/>
  <c r="BV70" i="1"/>
  <c r="BU72" i="1"/>
  <c r="IG70" i="1"/>
  <c r="ID74" i="1"/>
  <c r="IF72" i="1"/>
  <c r="BR75" i="1"/>
  <c r="ID44" i="1"/>
  <c r="Q42" i="1"/>
  <c r="IG42" i="1" s="1"/>
  <c r="BS44" i="1"/>
  <c r="BR45" i="1"/>
  <c r="IC45" i="1"/>
  <c r="BT43" i="1"/>
  <c r="HP4" i="1"/>
  <c r="IB19" i="1"/>
  <c r="IA19" i="1" s="1"/>
  <c r="HZ19" i="1" s="1"/>
  <c r="HY19" i="1" s="1"/>
  <c r="FX20" i="1"/>
  <c r="BT13" i="1"/>
  <c r="M17" i="1"/>
  <c r="IC17" i="1" s="1"/>
  <c r="IE13" i="1"/>
  <c r="N14" i="1"/>
  <c r="BR16" i="1"/>
  <c r="DG4" i="1"/>
  <c r="BC4" i="1" s="1"/>
  <c r="FK4" i="1" s="1"/>
  <c r="K24" i="2" l="1"/>
  <c r="M24" i="2" s="1"/>
  <c r="O24" i="2" s="1"/>
  <c r="J25" i="2" s="1"/>
  <c r="I25" i="2"/>
  <c r="L24" i="2"/>
  <c r="E24" i="2" s="1"/>
  <c r="Q319" i="1"/>
  <c r="P308" i="1"/>
  <c r="Q307" i="1"/>
  <c r="BV307" i="1" s="1"/>
  <c r="IG250" i="1"/>
  <c r="Q251" i="1" s="1"/>
  <c r="IG251" i="1" s="1"/>
  <c r="M296" i="1"/>
  <c r="IC296" i="1" s="1"/>
  <c r="BR295" i="1"/>
  <c r="BT293" i="1"/>
  <c r="BV291" i="1"/>
  <c r="IE293" i="1"/>
  <c r="IG291" i="1"/>
  <c r="BS294" i="1"/>
  <c r="BT253" i="1"/>
  <c r="BT252" i="1"/>
  <c r="M257" i="1"/>
  <c r="IE253" i="1"/>
  <c r="IF251" i="1"/>
  <c r="N254" i="1"/>
  <c r="BR256" i="1"/>
  <c r="IF220" i="1"/>
  <c r="P221" i="1" s="1"/>
  <c r="BU221" i="1" s="1"/>
  <c r="BT277" i="1"/>
  <c r="M280" i="1"/>
  <c r="P276" i="1"/>
  <c r="Q275" i="1"/>
  <c r="BV275" i="1" s="1"/>
  <c r="BS278" i="1"/>
  <c r="IE277" i="1"/>
  <c r="ID278" i="1"/>
  <c r="N279" i="1" s="1"/>
  <c r="BS279" i="1" s="1"/>
  <c r="N223" i="1"/>
  <c r="ID223" i="1" s="1"/>
  <c r="M225" i="1"/>
  <c r="IC225" i="1" s="1"/>
  <c r="BS222" i="1"/>
  <c r="Q220" i="1"/>
  <c r="BR224" i="1"/>
  <c r="IE221" i="1"/>
  <c r="BV160" i="1"/>
  <c r="BT193" i="1"/>
  <c r="Q191" i="1"/>
  <c r="BV191" i="1" s="1"/>
  <c r="IE193" i="1"/>
  <c r="M196" i="1"/>
  <c r="IC196" i="1" s="1"/>
  <c r="N195" i="1"/>
  <c r="BS195" i="1" s="1"/>
  <c r="P192" i="1"/>
  <c r="IF192" i="1" s="1"/>
  <c r="BT133" i="1"/>
  <c r="ID164" i="1"/>
  <c r="O162" i="1"/>
  <c r="M166" i="1"/>
  <c r="IC166" i="1" s="1"/>
  <c r="BR165" i="1"/>
  <c r="P161" i="1"/>
  <c r="BU161" i="1" s="1"/>
  <c r="M136" i="1"/>
  <c r="N135" i="1"/>
  <c r="BS135" i="1" s="1"/>
  <c r="BS134" i="1"/>
  <c r="Q131" i="1"/>
  <c r="BV131" i="1" s="1"/>
  <c r="P132" i="1"/>
  <c r="BT74" i="1"/>
  <c r="O102" i="1"/>
  <c r="IG100" i="1"/>
  <c r="P101" i="1"/>
  <c r="BU101" i="1" s="1"/>
  <c r="M105" i="1"/>
  <c r="IC105" i="1" s="1"/>
  <c r="N104" i="1"/>
  <c r="N75" i="1"/>
  <c r="Q71" i="1"/>
  <c r="IG71" i="1" s="1"/>
  <c r="Q72" i="1" s="1"/>
  <c r="P73" i="1"/>
  <c r="BR76" i="1"/>
  <c r="M77" i="1"/>
  <c r="P43" i="1"/>
  <c r="BU43" i="1" s="1"/>
  <c r="BV42" i="1"/>
  <c r="M46" i="1"/>
  <c r="N45" i="1"/>
  <c r="ID45" i="1" s="1"/>
  <c r="O44" i="1"/>
  <c r="BT44" i="1" s="1"/>
  <c r="HO4" i="1"/>
  <c r="FX21" i="1"/>
  <c r="IB20" i="1"/>
  <c r="IA20" i="1" s="1"/>
  <c r="HZ20" i="1" s="1"/>
  <c r="HY20" i="1" s="1"/>
  <c r="M18" i="1"/>
  <c r="IC18" i="1" s="1"/>
  <c r="BS14" i="1"/>
  <c r="BR17" i="1"/>
  <c r="ID14" i="1"/>
  <c r="DF4" i="1"/>
  <c r="BB4" i="1" s="1"/>
  <c r="FJ4" i="1" s="1"/>
  <c r="K25" i="2" l="1"/>
  <c r="L25" i="2" s="1"/>
  <c r="E25" i="2" s="1"/>
  <c r="I26" i="2"/>
  <c r="M25" i="2"/>
  <c r="O25" i="2" s="1"/>
  <c r="J26" i="2" s="1"/>
  <c r="BV319" i="1"/>
  <c r="IG319" i="1"/>
  <c r="IG320" i="1" s="1"/>
  <c r="IG307" i="1"/>
  <c r="BU308" i="1"/>
  <c r="IF308" i="1"/>
  <c r="BV251" i="1"/>
  <c r="M297" i="1"/>
  <c r="BR296" i="1"/>
  <c r="O294" i="1"/>
  <c r="N295" i="1"/>
  <c r="BS295" i="1" s="1"/>
  <c r="P293" i="1"/>
  <c r="BU293" i="1" s="1"/>
  <c r="Q292" i="1"/>
  <c r="IG292" i="1" s="1"/>
  <c r="P252" i="1"/>
  <c r="BU252" i="1" s="1"/>
  <c r="BS254" i="1"/>
  <c r="BR257" i="1"/>
  <c r="ID254" i="1"/>
  <c r="IC257" i="1"/>
  <c r="IG275" i="1"/>
  <c r="BR280" i="1"/>
  <c r="O278" i="1"/>
  <c r="BT278" i="1" s="1"/>
  <c r="BU276" i="1"/>
  <c r="IC280" i="1"/>
  <c r="ID279" i="1"/>
  <c r="IF276" i="1"/>
  <c r="IF221" i="1"/>
  <c r="M226" i="1"/>
  <c r="IG220" i="1"/>
  <c r="Q221" i="1" s="1"/>
  <c r="BV220" i="1"/>
  <c r="O222" i="1"/>
  <c r="N224" i="1"/>
  <c r="ID224" i="1" s="1"/>
  <c r="BS223" i="1"/>
  <c r="BR225" i="1"/>
  <c r="O194" i="1"/>
  <c r="ID195" i="1"/>
  <c r="M197" i="1"/>
  <c r="P193" i="1"/>
  <c r="BU193" i="1" s="1"/>
  <c r="IG191" i="1"/>
  <c r="BU192" i="1"/>
  <c r="BR196" i="1"/>
  <c r="BT162" i="1"/>
  <c r="BR166" i="1"/>
  <c r="IE162" i="1"/>
  <c r="N165" i="1"/>
  <c r="BS165" i="1" s="1"/>
  <c r="Q161" i="1"/>
  <c r="IG161" i="1" s="1"/>
  <c r="M167" i="1"/>
  <c r="IF161" i="1"/>
  <c r="BU132" i="1"/>
  <c r="BR136" i="1"/>
  <c r="IF132" i="1"/>
  <c r="IC136" i="1"/>
  <c r="O134" i="1"/>
  <c r="BT134" i="1" s="1"/>
  <c r="IG131" i="1"/>
  <c r="ID135" i="1"/>
  <c r="M106" i="1"/>
  <c r="Q101" i="1"/>
  <c r="IG101" i="1" s="1"/>
  <c r="BT102" i="1"/>
  <c r="IE102" i="1"/>
  <c r="IF101" i="1"/>
  <c r="BR105" i="1"/>
  <c r="ID104" i="1"/>
  <c r="BS104" i="1"/>
  <c r="IG72" i="1"/>
  <c r="BU73" i="1"/>
  <c r="BV71" i="1"/>
  <c r="BV72" i="1"/>
  <c r="IF73" i="1"/>
  <c r="BR77" i="1"/>
  <c r="ID75" i="1"/>
  <c r="N76" i="1" s="1"/>
  <c r="IC77" i="1"/>
  <c r="BS75" i="1"/>
  <c r="BS45" i="1"/>
  <c r="Q43" i="1"/>
  <c r="IG43" i="1" s="1"/>
  <c r="IF43" i="1"/>
  <c r="BR46" i="1"/>
  <c r="IE44" i="1"/>
  <c r="IC46" i="1"/>
  <c r="FX22" i="1"/>
  <c r="IB21" i="1"/>
  <c r="IA21" i="1" s="1"/>
  <c r="HZ21" i="1" s="1"/>
  <c r="HY21" i="1" s="1"/>
  <c r="M19" i="1"/>
  <c r="IC19" i="1" s="1"/>
  <c r="BR18" i="1"/>
  <c r="N15" i="1"/>
  <c r="ID15" i="1" s="1"/>
  <c r="O14" i="1"/>
  <c r="HN4" i="1"/>
  <c r="DE4" i="1"/>
  <c r="BA4" i="1" s="1"/>
  <c r="FI4" i="1" s="1"/>
  <c r="I27" i="2" l="1"/>
  <c r="K26" i="2"/>
  <c r="L26" i="2" s="1"/>
  <c r="E26" i="2" s="1"/>
  <c r="P309" i="1"/>
  <c r="BU309" i="1" s="1"/>
  <c r="Q308" i="1"/>
  <c r="IG308" i="1" s="1"/>
  <c r="BR297" i="1"/>
  <c r="ID295" i="1"/>
  <c r="BT294" i="1"/>
  <c r="IC297" i="1"/>
  <c r="IC298" i="1" s="1"/>
  <c r="IE294" i="1"/>
  <c r="O295" i="1" s="1"/>
  <c r="Q293" i="1"/>
  <c r="IG293" i="1" s="1"/>
  <c r="BV292" i="1"/>
  <c r="IF293" i="1"/>
  <c r="IF252" i="1"/>
  <c r="P253" i="1" s="1"/>
  <c r="BU253" i="1" s="1"/>
  <c r="Q252" i="1"/>
  <c r="IG252" i="1" s="1"/>
  <c r="N255" i="1"/>
  <c r="O254" i="1"/>
  <c r="BT254" i="1" s="1"/>
  <c r="M258" i="1"/>
  <c r="IC258" i="1" s="1"/>
  <c r="IE278" i="1"/>
  <c r="O279" i="1" s="1"/>
  <c r="N280" i="1"/>
  <c r="BS280" i="1" s="1"/>
  <c r="M281" i="1"/>
  <c r="IC281" i="1" s="1"/>
  <c r="IC282" i="1" s="1"/>
  <c r="Q276" i="1"/>
  <c r="IG276" i="1" s="1"/>
  <c r="P277" i="1"/>
  <c r="BV221" i="1"/>
  <c r="IG221" i="1"/>
  <c r="BR226" i="1"/>
  <c r="BT222" i="1"/>
  <c r="IC226" i="1"/>
  <c r="N225" i="1"/>
  <c r="BS224" i="1"/>
  <c r="IE222" i="1"/>
  <c r="BV161" i="1"/>
  <c r="N196" i="1"/>
  <c r="ID196" i="1" s="1"/>
  <c r="BT194" i="1"/>
  <c r="BR197" i="1"/>
  <c r="IE194" i="1"/>
  <c r="Q192" i="1"/>
  <c r="IG192" i="1" s="1"/>
  <c r="IC197" i="1"/>
  <c r="IF193" i="1"/>
  <c r="HM4" i="1"/>
  <c r="P162" i="1"/>
  <c r="BU162" i="1" s="1"/>
  <c r="ID165" i="1"/>
  <c r="N166" i="1" s="1"/>
  <c r="O163" i="1"/>
  <c r="BR167" i="1"/>
  <c r="IC167" i="1"/>
  <c r="Q132" i="1"/>
  <c r="BV132" i="1" s="1"/>
  <c r="IE134" i="1"/>
  <c r="M137" i="1"/>
  <c r="IC137" i="1" s="1"/>
  <c r="N136" i="1"/>
  <c r="ID136" i="1" s="1"/>
  <c r="P133" i="1"/>
  <c r="IF133" i="1" s="1"/>
  <c r="BV101" i="1"/>
  <c r="O45" i="1"/>
  <c r="BT45" i="1" s="1"/>
  <c r="O103" i="1"/>
  <c r="P102" i="1"/>
  <c r="IF102" i="1" s="1"/>
  <c r="N105" i="1"/>
  <c r="ID105" i="1" s="1"/>
  <c r="BR106" i="1"/>
  <c r="IC106" i="1"/>
  <c r="BS76" i="1"/>
  <c r="Q73" i="1"/>
  <c r="M78" i="1"/>
  <c r="O75" i="1"/>
  <c r="P74" i="1"/>
  <c r="IF74" i="1" s="1"/>
  <c r="ID76" i="1"/>
  <c r="N77" i="1" s="1"/>
  <c r="BS77" i="1" s="1"/>
  <c r="BV43" i="1"/>
  <c r="P44" i="1"/>
  <c r="IF44" i="1" s="1"/>
  <c r="M47" i="1"/>
  <c r="N46" i="1"/>
  <c r="FX23" i="1"/>
  <c r="IB22" i="1"/>
  <c r="IA22" i="1" s="1"/>
  <c r="HZ22" i="1" s="1"/>
  <c r="HY22" i="1" s="1"/>
  <c r="N16" i="1"/>
  <c r="IE14" i="1"/>
  <c r="BT14" i="1"/>
  <c r="BR19" i="1"/>
  <c r="BS15" i="1"/>
  <c r="M20" i="1"/>
  <c r="DD4" i="1"/>
  <c r="M26" i="2" l="1"/>
  <c r="O26" i="2" s="1"/>
  <c r="J27" i="2" s="1"/>
  <c r="BV308" i="1"/>
  <c r="IF309" i="1"/>
  <c r="IF310" i="1" s="1"/>
  <c r="Q309" i="1"/>
  <c r="IG309" i="1" s="1"/>
  <c r="IG310" i="1" s="1"/>
  <c r="BT295" i="1"/>
  <c r="P294" i="1"/>
  <c r="BU294" i="1" s="1"/>
  <c r="N296" i="1"/>
  <c r="IE295" i="1"/>
  <c r="BV293" i="1"/>
  <c r="IF253" i="1"/>
  <c r="P254" i="1" s="1"/>
  <c r="IF254" i="1" s="1"/>
  <c r="BR258" i="1"/>
  <c r="BS255" i="1"/>
  <c r="Q253" i="1"/>
  <c r="BV253" i="1" s="1"/>
  <c r="IE254" i="1"/>
  <c r="M259" i="1"/>
  <c r="ID255" i="1"/>
  <c r="BV252" i="1"/>
  <c r="ID280" i="1"/>
  <c r="BV276" i="1"/>
  <c r="BT279" i="1"/>
  <c r="IE279" i="1"/>
  <c r="BU277" i="1"/>
  <c r="IF277" i="1"/>
  <c r="BR281" i="1"/>
  <c r="M227" i="1"/>
  <c r="BS225" i="1"/>
  <c r="ID225" i="1"/>
  <c r="P222" i="1"/>
  <c r="O223" i="1"/>
  <c r="IE223" i="1" s="1"/>
  <c r="Q193" i="1"/>
  <c r="M198" i="1"/>
  <c r="IC198" i="1" s="1"/>
  <c r="BV192" i="1"/>
  <c r="P194" i="1"/>
  <c r="IF194" i="1" s="1"/>
  <c r="O195" i="1"/>
  <c r="IE195" i="1" s="1"/>
  <c r="N197" i="1"/>
  <c r="BS196" i="1"/>
  <c r="Q162" i="1"/>
  <c r="IG162" i="1" s="1"/>
  <c r="BT163" i="1"/>
  <c r="ID166" i="1"/>
  <c r="N167" i="1" s="1"/>
  <c r="M168" i="1"/>
  <c r="IC168" i="1" s="1"/>
  <c r="IE163" i="1"/>
  <c r="IF162" i="1"/>
  <c r="BS166" i="1"/>
  <c r="P45" i="1"/>
  <c r="IF45" i="1" s="1"/>
  <c r="M138" i="1"/>
  <c r="P134" i="1"/>
  <c r="BS136" i="1"/>
  <c r="O135" i="1"/>
  <c r="BR137" i="1"/>
  <c r="BU133" i="1"/>
  <c r="IG132" i="1"/>
  <c r="BS105" i="1"/>
  <c r="IE45" i="1"/>
  <c r="BU102" i="1"/>
  <c r="Q102" i="1" s="1"/>
  <c r="IG102" i="1" s="1"/>
  <c r="M107" i="1"/>
  <c r="IC107" i="1" s="1"/>
  <c r="N106" i="1"/>
  <c r="BS106" i="1" s="1"/>
  <c r="BT103" i="1"/>
  <c r="IE103" i="1"/>
  <c r="IE75" i="1"/>
  <c r="O76" i="1" s="1"/>
  <c r="BT76" i="1" s="1"/>
  <c r="BT75" i="1"/>
  <c r="BV73" i="1"/>
  <c r="ID77" i="1"/>
  <c r="IG73" i="1"/>
  <c r="BU74" i="1"/>
  <c r="BR78" i="1"/>
  <c r="IC78" i="1"/>
  <c r="ID46" i="1"/>
  <c r="BS46" i="1"/>
  <c r="BU44" i="1"/>
  <c r="BR47" i="1"/>
  <c r="IC47" i="1"/>
  <c r="IB23" i="1"/>
  <c r="IA23" i="1" s="1"/>
  <c r="HZ23" i="1" s="1"/>
  <c r="HY23" i="1" s="1"/>
  <c r="FX24" i="1"/>
  <c r="O15" i="1"/>
  <c r="IE15" i="1" s="1"/>
  <c r="BS16" i="1"/>
  <c r="BR20" i="1"/>
  <c r="IC20" i="1"/>
  <c r="ID16" i="1"/>
  <c r="AZ4" i="1"/>
  <c r="FH4" i="1" s="1"/>
  <c r="K27" i="2" l="1"/>
  <c r="L27" i="2" s="1"/>
  <c r="E27" i="2" s="1"/>
  <c r="I28" i="2" s="1"/>
  <c r="BV309" i="1"/>
  <c r="BS296" i="1"/>
  <c r="Q294" i="1"/>
  <c r="IG294" i="1" s="1"/>
  <c r="ID296" i="1"/>
  <c r="IF294" i="1"/>
  <c r="P295" i="1" s="1"/>
  <c r="BU295" i="1" s="1"/>
  <c r="BR259" i="1"/>
  <c r="N256" i="1"/>
  <c r="ID256" i="1" s="1"/>
  <c r="IC259" i="1"/>
  <c r="O255" i="1"/>
  <c r="BU254" i="1"/>
  <c r="IG253" i="1"/>
  <c r="Q277" i="1"/>
  <c r="N281" i="1"/>
  <c r="P278" i="1"/>
  <c r="O280" i="1"/>
  <c r="IE280" i="1" s="1"/>
  <c r="BU194" i="1"/>
  <c r="BR227" i="1"/>
  <c r="IF222" i="1"/>
  <c r="IC227" i="1"/>
  <c r="O224" i="1"/>
  <c r="IE224" i="1" s="1"/>
  <c r="O225" i="1" s="1"/>
  <c r="BT225" i="1" s="1"/>
  <c r="BU222" i="1"/>
  <c r="BT223" i="1"/>
  <c r="N226" i="1"/>
  <c r="BU45" i="1"/>
  <c r="O196" i="1"/>
  <c r="BT196" i="1" s="1"/>
  <c r="BT195" i="1"/>
  <c r="M199" i="1"/>
  <c r="ID197" i="1"/>
  <c r="BS197" i="1"/>
  <c r="BV193" i="1"/>
  <c r="BR198" i="1"/>
  <c r="IG193" i="1"/>
  <c r="M169" i="1"/>
  <c r="IC169" i="1" s="1"/>
  <c r="BS167" i="1"/>
  <c r="BR168" i="1"/>
  <c r="ID167" i="1"/>
  <c r="BV162" i="1"/>
  <c r="O164" i="1"/>
  <c r="IE164" i="1" s="1"/>
  <c r="P163" i="1"/>
  <c r="IF163" i="1" s="1"/>
  <c r="BU134" i="1"/>
  <c r="BR138" i="1"/>
  <c r="IC138" i="1"/>
  <c r="BT135" i="1"/>
  <c r="Q133" i="1"/>
  <c r="BV133" i="1" s="1"/>
  <c r="N137" i="1"/>
  <c r="BS137" i="1" s="1"/>
  <c r="IE135" i="1"/>
  <c r="IF134" i="1"/>
  <c r="ID106" i="1"/>
  <c r="M108" i="1"/>
  <c r="IC108" i="1" s="1"/>
  <c r="P103" i="1"/>
  <c r="BU103" i="1" s="1"/>
  <c r="O104" i="1"/>
  <c r="BR107" i="1"/>
  <c r="BV102" i="1"/>
  <c r="P75" i="1"/>
  <c r="BU75" i="1" s="1"/>
  <c r="Q74" i="1"/>
  <c r="IE76" i="1"/>
  <c r="N78" i="1"/>
  <c r="ID78" i="1" s="1"/>
  <c r="M79" i="1"/>
  <c r="O46" i="1"/>
  <c r="Q44" i="1"/>
  <c r="BV44" i="1" s="1"/>
  <c r="N47" i="1"/>
  <c r="BS47" i="1" s="1"/>
  <c r="M48" i="1"/>
  <c r="IB24" i="1"/>
  <c r="IA24" i="1" s="1"/>
  <c r="HZ24" i="1" s="1"/>
  <c r="HY24" i="1" s="1"/>
  <c r="FX25" i="1"/>
  <c r="M21" i="1"/>
  <c r="BT15" i="1"/>
  <c r="N17" i="1"/>
  <c r="ID17" i="1" s="1"/>
  <c r="O16" i="1"/>
  <c r="BT16" i="1" s="1"/>
  <c r="HL4" i="1"/>
  <c r="DC4" i="1"/>
  <c r="M27" i="2" l="1"/>
  <c r="O27" i="2" s="1"/>
  <c r="J28" i="2" s="1"/>
  <c r="Q295" i="1"/>
  <c r="BV295" i="1" s="1"/>
  <c r="IF295" i="1"/>
  <c r="N297" i="1"/>
  <c r="ID297" i="1" s="1"/>
  <c r="ID298" i="1" s="1"/>
  <c r="O296" i="1"/>
  <c r="BT296" i="1" s="1"/>
  <c r="BV294" i="1"/>
  <c r="Q254" i="1"/>
  <c r="IG254" i="1" s="1"/>
  <c r="BT255" i="1"/>
  <c r="N257" i="1"/>
  <c r="ID257" i="1" s="1"/>
  <c r="IE255" i="1"/>
  <c r="M260" i="1"/>
  <c r="BS256" i="1"/>
  <c r="BT280" i="1"/>
  <c r="ID281" i="1"/>
  <c r="ID282" i="1" s="1"/>
  <c r="IG277" i="1"/>
  <c r="BS281" i="1"/>
  <c r="BV277" i="1"/>
  <c r="BU278" i="1"/>
  <c r="IF278" i="1"/>
  <c r="Q222" i="1"/>
  <c r="IE225" i="1"/>
  <c r="BS226" i="1"/>
  <c r="ID226" i="1"/>
  <c r="N227" i="1" s="1"/>
  <c r="P223" i="1"/>
  <c r="BU223" i="1" s="1"/>
  <c r="M228" i="1"/>
  <c r="IC228" i="1" s="1"/>
  <c r="BT224" i="1"/>
  <c r="P195" i="1"/>
  <c r="BU195" i="1" s="1"/>
  <c r="N198" i="1"/>
  <c r="BS198" i="1" s="1"/>
  <c r="BR199" i="1"/>
  <c r="IE196" i="1"/>
  <c r="IC199" i="1"/>
  <c r="Q194" i="1"/>
  <c r="IG133" i="1"/>
  <c r="Q134" i="1" s="1"/>
  <c r="BV134" i="1" s="1"/>
  <c r="M170" i="1"/>
  <c r="IC170" i="1" s="1"/>
  <c r="BU163" i="1"/>
  <c r="BT164" i="1"/>
  <c r="O165" i="1"/>
  <c r="N168" i="1"/>
  <c r="ID168" i="1" s="1"/>
  <c r="BR169" i="1"/>
  <c r="ID137" i="1"/>
  <c r="N138" i="1" s="1"/>
  <c r="BS138" i="1" s="1"/>
  <c r="P135" i="1"/>
  <c r="BU135" i="1" s="1"/>
  <c r="M139" i="1"/>
  <c r="IC139" i="1" s="1"/>
  <c r="O136" i="1"/>
  <c r="BS78" i="1"/>
  <c r="M109" i="1"/>
  <c r="Q103" i="1"/>
  <c r="IG103" i="1" s="1"/>
  <c r="N107" i="1"/>
  <c r="BT104" i="1"/>
  <c r="IE104" i="1"/>
  <c r="BR108" i="1"/>
  <c r="IF103" i="1"/>
  <c r="BR79" i="1"/>
  <c r="O77" i="1"/>
  <c r="IE77" i="1" s="1"/>
  <c r="IG74" i="1"/>
  <c r="IC79" i="1"/>
  <c r="BV74" i="1"/>
  <c r="IF75" i="1"/>
  <c r="IG44" i="1"/>
  <c r="BR48" i="1"/>
  <c r="ID47" i="1"/>
  <c r="IE46" i="1"/>
  <c r="IC48" i="1"/>
  <c r="BT46" i="1"/>
  <c r="IB25" i="1"/>
  <c r="IA25" i="1" s="1"/>
  <c r="HZ25" i="1" s="1"/>
  <c r="HY25" i="1" s="1"/>
  <c r="FX26" i="1"/>
  <c r="N18" i="1"/>
  <c r="IE16" i="1"/>
  <c r="BR21" i="1"/>
  <c r="IC21" i="1"/>
  <c r="BS17" i="1"/>
  <c r="AY4" i="1"/>
  <c r="FG4" i="1" s="1"/>
  <c r="K28" i="2" l="1"/>
  <c r="L28" i="2" s="1"/>
  <c r="E28" i="2" s="1"/>
  <c r="IG295" i="1"/>
  <c r="BS297" i="1"/>
  <c r="P296" i="1"/>
  <c r="IE296" i="1"/>
  <c r="BV254" i="1"/>
  <c r="P255" i="1"/>
  <c r="O256" i="1"/>
  <c r="IE256" i="1" s="1"/>
  <c r="N258" i="1"/>
  <c r="BR260" i="1"/>
  <c r="IC260" i="1"/>
  <c r="BS257" i="1"/>
  <c r="Q278" i="1"/>
  <c r="BV278" i="1" s="1"/>
  <c r="O281" i="1"/>
  <c r="P279" i="1"/>
  <c r="IF223" i="1"/>
  <c r="ID227" i="1"/>
  <c r="BS227" i="1"/>
  <c r="IG222" i="1"/>
  <c r="Q223" i="1" s="1"/>
  <c r="M229" i="1"/>
  <c r="BR228" i="1"/>
  <c r="O226" i="1"/>
  <c r="BT226" i="1" s="1"/>
  <c r="BV222" i="1"/>
  <c r="O197" i="1"/>
  <c r="IE197" i="1" s="1"/>
  <c r="IF195" i="1"/>
  <c r="BV194" i="1"/>
  <c r="M200" i="1"/>
  <c r="IG194" i="1"/>
  <c r="Q195" i="1" s="1"/>
  <c r="ID198" i="1"/>
  <c r="N199" i="1" s="1"/>
  <c r="N169" i="1"/>
  <c r="BS169" i="1" s="1"/>
  <c r="BT165" i="1"/>
  <c r="BS168" i="1"/>
  <c r="P164" i="1"/>
  <c r="BU164" i="1" s="1"/>
  <c r="M171" i="1"/>
  <c r="IE165" i="1"/>
  <c r="Q163" i="1"/>
  <c r="BV163" i="1" s="1"/>
  <c r="BR170" i="1"/>
  <c r="BT136" i="1"/>
  <c r="IG134" i="1"/>
  <c r="Q135" i="1" s="1"/>
  <c r="M140" i="1"/>
  <c r="IC140" i="1" s="1"/>
  <c r="IF135" i="1"/>
  <c r="ID138" i="1"/>
  <c r="IE136" i="1"/>
  <c r="BR139" i="1"/>
  <c r="BV103" i="1"/>
  <c r="BR109" i="1"/>
  <c r="ID107" i="1"/>
  <c r="N108" i="1" s="1"/>
  <c r="BS107" i="1"/>
  <c r="IC109" i="1"/>
  <c r="O105" i="1"/>
  <c r="IE105" i="1" s="1"/>
  <c r="P104" i="1"/>
  <c r="IF104" i="1" s="1"/>
  <c r="N79" i="1"/>
  <c r="BS79" i="1" s="1"/>
  <c r="M80" i="1"/>
  <c r="IC80" i="1" s="1"/>
  <c r="BT77" i="1"/>
  <c r="P76" i="1"/>
  <c r="Q75" i="1"/>
  <c r="IG75" i="1" s="1"/>
  <c r="O78" i="1"/>
  <c r="M49" i="1"/>
  <c r="P46" i="1"/>
  <c r="BU46" i="1" s="1"/>
  <c r="O47" i="1"/>
  <c r="N48" i="1"/>
  <c r="Q45" i="1"/>
  <c r="FX27" i="1"/>
  <c r="IB26" i="1"/>
  <c r="IA26" i="1" s="1"/>
  <c r="HZ26" i="1" s="1"/>
  <c r="HY26" i="1" s="1"/>
  <c r="M22" i="1"/>
  <c r="IC22" i="1" s="1"/>
  <c r="O17" i="1"/>
  <c r="IE17" i="1" s="1"/>
  <c r="BS18" i="1"/>
  <c r="ID18" i="1"/>
  <c r="HK4" i="1"/>
  <c r="DB4" i="1"/>
  <c r="M28" i="2" l="1"/>
  <c r="O28" i="2" s="1"/>
  <c r="BU296" i="1"/>
  <c r="O297" i="1"/>
  <c r="IE297" i="1" s="1"/>
  <c r="IE298" i="1" s="1"/>
  <c r="IF296" i="1"/>
  <c r="M261" i="1"/>
  <c r="BS258" i="1"/>
  <c r="IF255" i="1"/>
  <c r="O257" i="1"/>
  <c r="IE257" i="1" s="1"/>
  <c r="ID258" i="1"/>
  <c r="BT256" i="1"/>
  <c r="BU255" i="1"/>
  <c r="IG278" i="1"/>
  <c r="BU279" i="1"/>
  <c r="IE281" i="1"/>
  <c r="IE282" i="1" s="1"/>
  <c r="IF279" i="1"/>
  <c r="BT281" i="1"/>
  <c r="BV223" i="1"/>
  <c r="IE226" i="1"/>
  <c r="O227" i="1" s="1"/>
  <c r="BT227" i="1" s="1"/>
  <c r="BR229" i="1"/>
  <c r="IC229" i="1"/>
  <c r="N228" i="1"/>
  <c r="ID228" i="1" s="1"/>
  <c r="IG223" i="1"/>
  <c r="P224" i="1"/>
  <c r="IF224" i="1" s="1"/>
  <c r="BV195" i="1"/>
  <c r="P196" i="1"/>
  <c r="IF196" i="1" s="1"/>
  <c r="ID199" i="1"/>
  <c r="IG195" i="1"/>
  <c r="BR200" i="1"/>
  <c r="BS199" i="1"/>
  <c r="IC200" i="1"/>
  <c r="BT197" i="1"/>
  <c r="O198" i="1"/>
  <c r="IE198" i="1" s="1"/>
  <c r="BR171" i="1"/>
  <c r="ID169" i="1"/>
  <c r="N170" i="1" s="1"/>
  <c r="BS170" i="1" s="1"/>
  <c r="IG163" i="1"/>
  <c r="O166" i="1"/>
  <c r="IE166" i="1" s="1"/>
  <c r="IF164" i="1"/>
  <c r="IC171" i="1"/>
  <c r="BV135" i="1"/>
  <c r="P136" i="1"/>
  <c r="IF136" i="1" s="1"/>
  <c r="N139" i="1"/>
  <c r="BS139" i="1" s="1"/>
  <c r="O137" i="1"/>
  <c r="BR140" i="1"/>
  <c r="M141" i="1"/>
  <c r="IC141" i="1" s="1"/>
  <c r="IG135" i="1"/>
  <c r="BU104" i="1"/>
  <c r="Q104" i="1" s="1"/>
  <c r="IG104" i="1" s="1"/>
  <c r="BS108" i="1"/>
  <c r="BT105" i="1"/>
  <c r="O106" i="1"/>
  <c r="M110" i="1"/>
  <c r="IC110" i="1" s="1"/>
  <c r="ID108" i="1"/>
  <c r="M81" i="1"/>
  <c r="IC81" i="1" s="1"/>
  <c r="BU76" i="1"/>
  <c r="IF76" i="1"/>
  <c r="BT78" i="1"/>
  <c r="BV75" i="1"/>
  <c r="IE78" i="1"/>
  <c r="BR80" i="1"/>
  <c r="ID79" i="1"/>
  <c r="BR49" i="1"/>
  <c r="BT47" i="1"/>
  <c r="BV45" i="1"/>
  <c r="ID48" i="1"/>
  <c r="IE47" i="1"/>
  <c r="BS48" i="1"/>
  <c r="IC49" i="1"/>
  <c r="IG45" i="1"/>
  <c r="IF46" i="1"/>
  <c r="IB27" i="1"/>
  <c r="IA27" i="1" s="1"/>
  <c r="HZ27" i="1" s="1"/>
  <c r="HY27" i="1" s="1"/>
  <c r="FX28" i="1"/>
  <c r="M23" i="1"/>
  <c r="BR22" i="1"/>
  <c r="N19" i="1"/>
  <c r="ID19" i="1" s="1"/>
  <c r="O18" i="1"/>
  <c r="BT18" i="1" s="1"/>
  <c r="BT17" i="1"/>
  <c r="AX4" i="1"/>
  <c r="FF4" i="1" s="1"/>
  <c r="BT297" i="1" l="1"/>
  <c r="Q296" i="1"/>
  <c r="BV296" i="1" s="1"/>
  <c r="O258" i="1"/>
  <c r="BT258" i="1" s="1"/>
  <c r="Q255" i="1"/>
  <c r="BV255" i="1" s="1"/>
  <c r="BR261" i="1"/>
  <c r="IC261" i="1"/>
  <c r="P256" i="1"/>
  <c r="BU256" i="1" s="1"/>
  <c r="N259" i="1"/>
  <c r="BT257" i="1"/>
  <c r="Q279" i="1"/>
  <c r="P280" i="1"/>
  <c r="IF280" i="1" s="1"/>
  <c r="ID139" i="1"/>
  <c r="N140" i="1" s="1"/>
  <c r="BS140" i="1" s="1"/>
  <c r="BU224" i="1"/>
  <c r="M230" i="1"/>
  <c r="IC230" i="1" s="1"/>
  <c r="IE227" i="1"/>
  <c r="N229" i="1"/>
  <c r="ID229" i="1" s="1"/>
  <c r="BS228" i="1"/>
  <c r="P225" i="1"/>
  <c r="IF225" i="1" s="1"/>
  <c r="M201" i="1"/>
  <c r="N200" i="1"/>
  <c r="ID200" i="1" s="1"/>
  <c r="BU196" i="1"/>
  <c r="P197" i="1"/>
  <c r="IF197" i="1" s="1"/>
  <c r="O199" i="1"/>
  <c r="BT199" i="1" s="1"/>
  <c r="BT198" i="1"/>
  <c r="O167" i="1"/>
  <c r="Q164" i="1"/>
  <c r="IG164" i="1" s="1"/>
  <c r="BT166" i="1"/>
  <c r="M172" i="1"/>
  <c r="P165" i="1"/>
  <c r="IF165" i="1" s="1"/>
  <c r="ID170" i="1"/>
  <c r="N171" i="1" s="1"/>
  <c r="BU136" i="1"/>
  <c r="Q136" i="1" s="1"/>
  <c r="IG136" i="1" s="1"/>
  <c r="M142" i="1"/>
  <c r="BT137" i="1"/>
  <c r="BR141" i="1"/>
  <c r="IE137" i="1"/>
  <c r="BV104" i="1"/>
  <c r="M111" i="1"/>
  <c r="N109" i="1"/>
  <c r="P105" i="1"/>
  <c r="BT106" i="1"/>
  <c r="IE106" i="1"/>
  <c r="BR110" i="1"/>
  <c r="M82" i="1"/>
  <c r="N80" i="1"/>
  <c r="Q76" i="1"/>
  <c r="O79" i="1"/>
  <c r="P77" i="1"/>
  <c r="BR81" i="1"/>
  <c r="O48" i="1"/>
  <c r="BT48" i="1" s="1"/>
  <c r="M50" i="1"/>
  <c r="IC50" i="1" s="1"/>
  <c r="Q46" i="1"/>
  <c r="IG46" i="1" s="1"/>
  <c r="P47" i="1"/>
  <c r="BU47" i="1" s="1"/>
  <c r="N49" i="1"/>
  <c r="ID49" i="1" s="1"/>
  <c r="FX29" i="1"/>
  <c r="IB28" i="1"/>
  <c r="IA28" i="1" s="1"/>
  <c r="HZ28" i="1" s="1"/>
  <c r="HY28" i="1" s="1"/>
  <c r="IE18" i="1"/>
  <c r="N20" i="1"/>
  <c r="BR23" i="1"/>
  <c r="IC23" i="1"/>
  <c r="BS19" i="1"/>
  <c r="HJ4" i="1"/>
  <c r="DA4" i="1"/>
  <c r="AW4" i="1" s="1"/>
  <c r="FE4" i="1" s="1"/>
  <c r="P297" i="1" l="1"/>
  <c r="BU297" i="1" s="1"/>
  <c r="IG296" i="1"/>
  <c r="BS259" i="1"/>
  <c r="IG255" i="1"/>
  <c r="IF256" i="1"/>
  <c r="P257" i="1" s="1"/>
  <c r="ID259" i="1"/>
  <c r="M262" i="1"/>
  <c r="IE258" i="1"/>
  <c r="BV279" i="1"/>
  <c r="IG279" i="1"/>
  <c r="BU280" i="1"/>
  <c r="P281" i="1"/>
  <c r="IF281" i="1" s="1"/>
  <c r="IF282" i="1" s="1"/>
  <c r="M231" i="1"/>
  <c r="IC231" i="1" s="1"/>
  <c r="P226" i="1"/>
  <c r="BS229" i="1"/>
  <c r="Q224" i="1"/>
  <c r="BV224" i="1" s="1"/>
  <c r="BU225" i="1"/>
  <c r="O228" i="1"/>
  <c r="BT228" i="1" s="1"/>
  <c r="BR230" i="1"/>
  <c r="Q196" i="1"/>
  <c r="BV196" i="1" s="1"/>
  <c r="BR201" i="1"/>
  <c r="BS200" i="1"/>
  <c r="P198" i="1"/>
  <c r="BU198" i="1" s="1"/>
  <c r="IC201" i="1"/>
  <c r="BU197" i="1"/>
  <c r="IE199" i="1"/>
  <c r="BV136" i="1"/>
  <c r="BT167" i="1"/>
  <c r="IE167" i="1"/>
  <c r="P166" i="1"/>
  <c r="BU166" i="1" s="1"/>
  <c r="BV164" i="1"/>
  <c r="BS171" i="1"/>
  <c r="BU165" i="1"/>
  <c r="ID171" i="1"/>
  <c r="BR172" i="1"/>
  <c r="IC172" i="1"/>
  <c r="BR142" i="1"/>
  <c r="P137" i="1"/>
  <c r="BU137" i="1" s="1"/>
  <c r="IC142" i="1"/>
  <c r="O138" i="1"/>
  <c r="IE138" i="1" s="1"/>
  <c r="ID140" i="1"/>
  <c r="N141" i="1" s="1"/>
  <c r="BS141" i="1" s="1"/>
  <c r="BS109" i="1"/>
  <c r="IF105" i="1"/>
  <c r="P106" i="1" s="1"/>
  <c r="BU106" i="1" s="1"/>
  <c r="O107" i="1"/>
  <c r="IE107" i="1" s="1"/>
  <c r="BR111" i="1"/>
  <c r="BU105" i="1"/>
  <c r="ID109" i="1"/>
  <c r="N110" i="1" s="1"/>
  <c r="IC111" i="1"/>
  <c r="BR82" i="1"/>
  <c r="IC82" i="1"/>
  <c r="BT79" i="1"/>
  <c r="BU77" i="1"/>
  <c r="BS80" i="1"/>
  <c r="IE79" i="1"/>
  <c r="IG76" i="1"/>
  <c r="IF77" i="1"/>
  <c r="ID80" i="1"/>
  <c r="N81" i="1" s="1"/>
  <c r="BV76" i="1"/>
  <c r="IF47" i="1"/>
  <c r="P48" i="1" s="1"/>
  <c r="BU48" i="1" s="1"/>
  <c r="IE48" i="1"/>
  <c r="BS49" i="1"/>
  <c r="M51" i="1"/>
  <c r="IC51" i="1" s="1"/>
  <c r="Q47" i="1"/>
  <c r="IG47" i="1" s="1"/>
  <c r="BV46" i="1"/>
  <c r="BR50" i="1"/>
  <c r="IB29" i="1"/>
  <c r="IA29" i="1" s="1"/>
  <c r="HZ29" i="1" s="1"/>
  <c r="HY29" i="1" s="1"/>
  <c r="FX30" i="1"/>
  <c r="HI4" i="1"/>
  <c r="BS20" i="1"/>
  <c r="O19" i="1"/>
  <c r="BT19" i="1" s="1"/>
  <c r="ID20" i="1"/>
  <c r="M24" i="1"/>
  <c r="CZ4" i="1"/>
  <c r="AV4" i="1" s="1"/>
  <c r="FD4" i="1" s="1"/>
  <c r="IF297" i="1" l="1"/>
  <c r="IF298" i="1" s="1"/>
  <c r="Q297" i="1"/>
  <c r="IG297" i="1" s="1"/>
  <c r="IG298" i="1" s="1"/>
  <c r="N260" i="1"/>
  <c r="ID260" i="1" s="1"/>
  <c r="BU257" i="1"/>
  <c r="BR262" i="1"/>
  <c r="IF257" i="1"/>
  <c r="O259" i="1"/>
  <c r="IE259" i="1" s="1"/>
  <c r="IC262" i="1"/>
  <c r="Q256" i="1"/>
  <c r="IG256" i="1" s="1"/>
  <c r="Q280" i="1"/>
  <c r="IG280" i="1" s="1"/>
  <c r="BU281" i="1"/>
  <c r="N230" i="1"/>
  <c r="BS230" i="1" s="1"/>
  <c r="BR231" i="1"/>
  <c r="IE228" i="1"/>
  <c r="O229" i="1" s="1"/>
  <c r="BT229" i="1" s="1"/>
  <c r="M232" i="1"/>
  <c r="BU226" i="1"/>
  <c r="IG224" i="1"/>
  <c r="Q225" i="1" s="1"/>
  <c r="IF226" i="1"/>
  <c r="M202" i="1"/>
  <c r="O200" i="1"/>
  <c r="BT200" i="1" s="1"/>
  <c r="N201" i="1"/>
  <c r="BS201" i="1" s="1"/>
  <c r="IG196" i="1"/>
  <c r="IF198" i="1"/>
  <c r="IF166" i="1"/>
  <c r="P167" i="1" s="1"/>
  <c r="O168" i="1"/>
  <c r="M173" i="1"/>
  <c r="Q165" i="1"/>
  <c r="N172" i="1"/>
  <c r="ID172" i="1" s="1"/>
  <c r="O139" i="1"/>
  <c r="Q137" i="1"/>
  <c r="IG137" i="1" s="1"/>
  <c r="ID141" i="1"/>
  <c r="N142" i="1" s="1"/>
  <c r="BT138" i="1"/>
  <c r="IF137" i="1"/>
  <c r="M143" i="1"/>
  <c r="IC143" i="1" s="1"/>
  <c r="O49" i="1"/>
  <c r="BT49" i="1" s="1"/>
  <c r="IF48" i="1"/>
  <c r="BS110" i="1"/>
  <c r="M112" i="1"/>
  <c r="Q105" i="1"/>
  <c r="BV105" i="1" s="1"/>
  <c r="BT107" i="1"/>
  <c r="ID110" i="1"/>
  <c r="N111" i="1" s="1"/>
  <c r="O108" i="1"/>
  <c r="IF106" i="1"/>
  <c r="BS81" i="1"/>
  <c r="P78" i="1"/>
  <c r="IF78" i="1" s="1"/>
  <c r="M83" i="1"/>
  <c r="IC83" i="1" s="1"/>
  <c r="Q77" i="1"/>
  <c r="IG77" i="1" s="1"/>
  <c r="ID81" i="1"/>
  <c r="N82" i="1" s="1"/>
  <c r="BS82" i="1" s="1"/>
  <c r="O80" i="1"/>
  <c r="IE80" i="1" s="1"/>
  <c r="BV47" i="1"/>
  <c r="IE19" i="1"/>
  <c r="O20" i="1" s="1"/>
  <c r="IE20" i="1" s="1"/>
  <c r="M52" i="1"/>
  <c r="Q48" i="1"/>
  <c r="IG48" i="1" s="1"/>
  <c r="BR51" i="1"/>
  <c r="N50" i="1"/>
  <c r="CY4" i="1"/>
  <c r="AU4" i="1" s="1"/>
  <c r="FC4" i="1" s="1"/>
  <c r="IB30" i="1"/>
  <c r="IA30" i="1" s="1"/>
  <c r="HZ30" i="1" s="1"/>
  <c r="HY30" i="1" s="1"/>
  <c r="BP31" i="1"/>
  <c r="DS31" i="1" s="1"/>
  <c r="N21" i="1"/>
  <c r="BR24" i="1"/>
  <c r="IC24" i="1"/>
  <c r="HH4" i="1"/>
  <c r="BV297" i="1" l="1"/>
  <c r="BT259" i="1"/>
  <c r="Q257" i="1"/>
  <c r="IG257" i="1" s="1"/>
  <c r="BS260" i="1"/>
  <c r="M263" i="1"/>
  <c r="N261" i="1"/>
  <c r="P258" i="1"/>
  <c r="IF258" i="1" s="1"/>
  <c r="BV256" i="1"/>
  <c r="BV280" i="1"/>
  <c r="Q281" i="1"/>
  <c r="IG281" i="1" s="1"/>
  <c r="IG282" i="1" s="1"/>
  <c r="BS172" i="1"/>
  <c r="IE229" i="1"/>
  <c r="ID230" i="1"/>
  <c r="N231" i="1" s="1"/>
  <c r="BS231" i="1" s="1"/>
  <c r="IG225" i="1"/>
  <c r="Q226" i="1" s="1"/>
  <c r="P227" i="1"/>
  <c r="BR232" i="1"/>
  <c r="IC232" i="1"/>
  <c r="BV225" i="1"/>
  <c r="IE200" i="1"/>
  <c r="O201" i="1" s="1"/>
  <c r="BT201" i="1" s="1"/>
  <c r="BR202" i="1"/>
  <c r="Q197" i="1"/>
  <c r="IC202" i="1"/>
  <c r="ID201" i="1"/>
  <c r="P199" i="1"/>
  <c r="BR173" i="1"/>
  <c r="IC173" i="1"/>
  <c r="IG165" i="1"/>
  <c r="BT168" i="1"/>
  <c r="IF167" i="1"/>
  <c r="BU167" i="1"/>
  <c r="BV165" i="1"/>
  <c r="IE168" i="1"/>
  <c r="P49" i="1"/>
  <c r="IF49" i="1" s="1"/>
  <c r="IE49" i="1"/>
  <c r="BS142" i="1"/>
  <c r="BR143" i="1"/>
  <c r="P138" i="1"/>
  <c r="IF138" i="1" s="1"/>
  <c r="BT139" i="1"/>
  <c r="M144" i="1"/>
  <c r="IC144" i="1" s="1"/>
  <c r="BV137" i="1"/>
  <c r="IE139" i="1"/>
  <c r="ID142" i="1"/>
  <c r="BT80" i="1"/>
  <c r="P107" i="1"/>
  <c r="IF107" i="1" s="1"/>
  <c r="BR112" i="1"/>
  <c r="BT108" i="1"/>
  <c r="IC112" i="1"/>
  <c r="IE108" i="1"/>
  <c r="BS111" i="1"/>
  <c r="ID111" i="1"/>
  <c r="IG105" i="1"/>
  <c r="BV77" i="1"/>
  <c r="P79" i="1"/>
  <c r="M84" i="1"/>
  <c r="BU78" i="1"/>
  <c r="BR83" i="1"/>
  <c r="ID82" i="1"/>
  <c r="O81" i="1"/>
  <c r="BT81" i="1" s="1"/>
  <c r="ID50" i="1"/>
  <c r="N51" i="1" s="1"/>
  <c r="BV48" i="1"/>
  <c r="BR52" i="1"/>
  <c r="BS50" i="1"/>
  <c r="IC52" i="1"/>
  <c r="FX31" i="1"/>
  <c r="FX32" i="1" s="1"/>
  <c r="BO31" i="1"/>
  <c r="FW31" i="1" s="1"/>
  <c r="FW32" i="1" s="1"/>
  <c r="BS21" i="1"/>
  <c r="M25" i="1"/>
  <c r="IC25" i="1" s="1"/>
  <c r="ID21" i="1"/>
  <c r="BT20" i="1"/>
  <c r="CX4" i="1"/>
  <c r="AT4" i="1" s="1"/>
  <c r="FB4" i="1" s="1"/>
  <c r="HG4" i="1"/>
  <c r="BR263" i="1" l="1"/>
  <c r="BS261" i="1"/>
  <c r="IC263" i="1"/>
  <c r="BV257" i="1"/>
  <c r="ID261" i="1"/>
  <c r="O260" i="1"/>
  <c r="P259" i="1"/>
  <c r="BU259" i="1" s="1"/>
  <c r="BU258" i="1"/>
  <c r="BV281" i="1"/>
  <c r="IG226" i="1"/>
  <c r="BV226" i="1"/>
  <c r="O230" i="1"/>
  <c r="IE230" i="1" s="1"/>
  <c r="BU227" i="1"/>
  <c r="ID231" i="1"/>
  <c r="N232" i="1" s="1"/>
  <c r="M233" i="1"/>
  <c r="IF227" i="1"/>
  <c r="IE201" i="1"/>
  <c r="BV197" i="1"/>
  <c r="BU199" i="1"/>
  <c r="IF199" i="1"/>
  <c r="N202" i="1"/>
  <c r="ID202" i="1" s="1"/>
  <c r="M203" i="1"/>
  <c r="IC203" i="1" s="1"/>
  <c r="IG197" i="1"/>
  <c r="O169" i="1"/>
  <c r="N173" i="1"/>
  <c r="BS173" i="1" s="1"/>
  <c r="P168" i="1"/>
  <c r="IF168" i="1" s="1"/>
  <c r="Q166" i="1"/>
  <c r="M174" i="1"/>
  <c r="IC174" i="1" s="1"/>
  <c r="BU49" i="1"/>
  <c r="Q49" i="1" s="1"/>
  <c r="BV49" i="1" s="1"/>
  <c r="M145" i="1"/>
  <c r="O140" i="1"/>
  <c r="IE140" i="1" s="1"/>
  <c r="BU138" i="1"/>
  <c r="N143" i="1"/>
  <c r="BS143" i="1" s="1"/>
  <c r="P139" i="1"/>
  <c r="IF139" i="1" s="1"/>
  <c r="BR144" i="1"/>
  <c r="BU107" i="1"/>
  <c r="M113" i="1"/>
  <c r="IC113" i="1" s="1"/>
  <c r="Q106" i="1"/>
  <c r="IG106" i="1" s="1"/>
  <c r="O109" i="1"/>
  <c r="P108" i="1"/>
  <c r="BU108" i="1" s="1"/>
  <c r="N112" i="1"/>
  <c r="BS112" i="1" s="1"/>
  <c r="Q78" i="1"/>
  <c r="BV78" i="1" s="1"/>
  <c r="BR84" i="1"/>
  <c r="IC84" i="1"/>
  <c r="BU79" i="1"/>
  <c r="IF79" i="1"/>
  <c r="N83" i="1"/>
  <c r="BS83" i="1" s="1"/>
  <c r="IE81" i="1"/>
  <c r="ID51" i="1"/>
  <c r="M53" i="1"/>
  <c r="O50" i="1"/>
  <c r="BS51" i="1"/>
  <c r="IB31" i="1"/>
  <c r="IA31" i="1" s="1"/>
  <c r="DR31" i="1"/>
  <c r="BR25" i="1"/>
  <c r="O21" i="1"/>
  <c r="BT21" i="1" s="1"/>
  <c r="M26" i="1"/>
  <c r="N22" i="1"/>
  <c r="ID22" i="1" s="1"/>
  <c r="HF4" i="1"/>
  <c r="CW4" i="1"/>
  <c r="AS4" i="1" s="1"/>
  <c r="FA4" i="1" s="1"/>
  <c r="N262" i="1" l="1"/>
  <c r="ID262" i="1" s="1"/>
  <c r="IF259" i="1"/>
  <c r="M264" i="1"/>
  <c r="IC264" i="1" s="1"/>
  <c r="IE260" i="1"/>
  <c r="BT260" i="1"/>
  <c r="Q258" i="1"/>
  <c r="BV258" i="1" s="1"/>
  <c r="O231" i="1"/>
  <c r="BS232" i="1"/>
  <c r="Q227" i="1"/>
  <c r="IG227" i="1" s="1"/>
  <c r="BR233" i="1"/>
  <c r="P228" i="1"/>
  <c r="IC233" i="1"/>
  <c r="ID232" i="1"/>
  <c r="BT230" i="1"/>
  <c r="BS202" i="1"/>
  <c r="O202" i="1" s="1"/>
  <c r="IE202" i="1" s="1"/>
  <c r="BU139" i="1"/>
  <c r="M204" i="1"/>
  <c r="IC204" i="1" s="1"/>
  <c r="BR203" i="1"/>
  <c r="P200" i="1"/>
  <c r="Q198" i="1"/>
  <c r="IG198" i="1" s="1"/>
  <c r="Q199" i="1" s="1"/>
  <c r="BU168" i="1"/>
  <c r="M175" i="1"/>
  <c r="BT169" i="1"/>
  <c r="BV166" i="1"/>
  <c r="IE169" i="1"/>
  <c r="BR174" i="1"/>
  <c r="IG166" i="1"/>
  <c r="ID173" i="1"/>
  <c r="ID143" i="1"/>
  <c r="N144" i="1" s="1"/>
  <c r="BS144" i="1" s="1"/>
  <c r="O141" i="1"/>
  <c r="IE141" i="1" s="1"/>
  <c r="Q138" i="1"/>
  <c r="BT140" i="1"/>
  <c r="BR145" i="1"/>
  <c r="IC145" i="1"/>
  <c r="Q107" i="1"/>
  <c r="IG107" i="1" s="1"/>
  <c r="Q108" i="1" s="1"/>
  <c r="M114" i="1"/>
  <c r="IC114" i="1" s="1"/>
  <c r="BV106" i="1"/>
  <c r="BT109" i="1"/>
  <c r="IE109" i="1"/>
  <c r="BR113" i="1"/>
  <c r="IF108" i="1"/>
  <c r="ID112" i="1"/>
  <c r="M85" i="1"/>
  <c r="O82" i="1"/>
  <c r="IG78" i="1"/>
  <c r="P80" i="1"/>
  <c r="IF80" i="1" s="1"/>
  <c r="ID83" i="1"/>
  <c r="BR53" i="1"/>
  <c r="IC53" i="1"/>
  <c r="IG49" i="1"/>
  <c r="IE50" i="1"/>
  <c r="O51" i="1" s="1"/>
  <c r="N52" i="1"/>
  <c r="ID52" i="1" s="1"/>
  <c r="BT50" i="1"/>
  <c r="IB32" i="1"/>
  <c r="IA32" i="1" s="1"/>
  <c r="BN31" i="1"/>
  <c r="FV31" i="1" s="1"/>
  <c r="FV32" i="1" s="1"/>
  <c r="IE21" i="1"/>
  <c r="BR26" i="1"/>
  <c r="IC26" i="1"/>
  <c r="N23" i="1"/>
  <c r="ID23" i="1" s="1"/>
  <c r="BS22" i="1"/>
  <c r="HE4" i="1"/>
  <c r="CV4" i="1"/>
  <c r="N263" i="1" l="1"/>
  <c r="IG258" i="1"/>
  <c r="BS262" i="1"/>
  <c r="P260" i="1"/>
  <c r="BU260" i="1" s="1"/>
  <c r="M265" i="1"/>
  <c r="IC265" i="1" s="1"/>
  <c r="BR264" i="1"/>
  <c r="O261" i="1"/>
  <c r="IE261" i="1" s="1"/>
  <c r="M234" i="1"/>
  <c r="IC234" i="1" s="1"/>
  <c r="BU228" i="1"/>
  <c r="IF228" i="1"/>
  <c r="BV227" i="1"/>
  <c r="N233" i="1"/>
  <c r="BS233" i="1" s="1"/>
  <c r="BT231" i="1"/>
  <c r="IE231" i="1"/>
  <c r="M205" i="1"/>
  <c r="IC205" i="1" s="1"/>
  <c r="BV199" i="1"/>
  <c r="BU200" i="1"/>
  <c r="IF200" i="1"/>
  <c r="BT202" i="1"/>
  <c r="IG199" i="1"/>
  <c r="BR204" i="1"/>
  <c r="N203" i="1"/>
  <c r="BS203" i="1" s="1"/>
  <c r="BV198" i="1"/>
  <c r="Q167" i="1"/>
  <c r="IG167" i="1" s="1"/>
  <c r="P169" i="1"/>
  <c r="BU169" i="1" s="1"/>
  <c r="BR175" i="1"/>
  <c r="N174" i="1"/>
  <c r="IC175" i="1"/>
  <c r="O170" i="1"/>
  <c r="ID144" i="1"/>
  <c r="N145" i="1" s="1"/>
  <c r="IG138" i="1"/>
  <c r="BV138" i="1"/>
  <c r="P140" i="1"/>
  <c r="BU140" i="1" s="1"/>
  <c r="O142" i="1"/>
  <c r="IE142" i="1" s="1"/>
  <c r="M146" i="1"/>
  <c r="BT141" i="1"/>
  <c r="BV108" i="1"/>
  <c r="P109" i="1"/>
  <c r="IF109" i="1" s="1"/>
  <c r="M115" i="1"/>
  <c r="IC115" i="1" s="1"/>
  <c r="N113" i="1"/>
  <c r="BS113" i="1" s="1"/>
  <c r="IG108" i="1"/>
  <c r="O110" i="1"/>
  <c r="IE110" i="1" s="1"/>
  <c r="BR114" i="1"/>
  <c r="BV107" i="1"/>
  <c r="BT82" i="1"/>
  <c r="Q79" i="1"/>
  <c r="IG79" i="1" s="1"/>
  <c r="N84" i="1"/>
  <c r="IE82" i="1"/>
  <c r="BU80" i="1"/>
  <c r="P81" i="1"/>
  <c r="BR85" i="1"/>
  <c r="IC85" i="1"/>
  <c r="P50" i="1"/>
  <c r="BU50" i="1" s="1"/>
  <c r="N53" i="1"/>
  <c r="BS53" i="1" s="1"/>
  <c r="IE51" i="1"/>
  <c r="M54" i="1"/>
  <c r="BT51" i="1"/>
  <c r="BS52" i="1"/>
  <c r="HZ31" i="1"/>
  <c r="HZ32" i="1"/>
  <c r="DQ31" i="1"/>
  <c r="BM31" i="1" s="1"/>
  <c r="O22" i="1"/>
  <c r="BT22" i="1" s="1"/>
  <c r="M27" i="1"/>
  <c r="IC27" i="1" s="1"/>
  <c r="BS23" i="1"/>
  <c r="N24" i="1"/>
  <c r="AR4" i="1"/>
  <c r="EZ4" i="1" s="1"/>
  <c r="IF260" i="1" l="1"/>
  <c r="Q259" i="1"/>
  <c r="BS263" i="1"/>
  <c r="ID263" i="1"/>
  <c r="N264" i="1" s="1"/>
  <c r="BT261" i="1"/>
  <c r="O262" i="1"/>
  <c r="BT262" i="1" s="1"/>
  <c r="BR265" i="1"/>
  <c r="M235" i="1"/>
  <c r="IC235" i="1" s="1"/>
  <c r="ID233" i="1"/>
  <c r="O232" i="1"/>
  <c r="Q228" i="1"/>
  <c r="P229" i="1"/>
  <c r="BR234" i="1"/>
  <c r="ID203" i="1"/>
  <c r="M206" i="1"/>
  <c r="Q200" i="1"/>
  <c r="O203" i="1"/>
  <c r="IE203" i="1" s="1"/>
  <c r="P201" i="1"/>
  <c r="IF201" i="1" s="1"/>
  <c r="BR205" i="1"/>
  <c r="IF169" i="1"/>
  <c r="BT170" i="1"/>
  <c r="IE170" i="1"/>
  <c r="M176" i="1"/>
  <c r="Q168" i="1"/>
  <c r="IG168" i="1" s="1"/>
  <c r="Q169" i="1" s="1"/>
  <c r="ID174" i="1"/>
  <c r="N175" i="1" s="1"/>
  <c r="BS175" i="1" s="1"/>
  <c r="BS174" i="1"/>
  <c r="BV167" i="1"/>
  <c r="O143" i="1"/>
  <c r="Q139" i="1"/>
  <c r="BT142" i="1"/>
  <c r="BR146" i="1"/>
  <c r="IF140" i="1"/>
  <c r="P141" i="1" s="1"/>
  <c r="BS145" i="1"/>
  <c r="IC146" i="1"/>
  <c r="ID145" i="1"/>
  <c r="BU109" i="1"/>
  <c r="BT110" i="1"/>
  <c r="M116" i="1"/>
  <c r="IC116" i="1" s="1"/>
  <c r="O111" i="1"/>
  <c r="ID113" i="1"/>
  <c r="BR115" i="1"/>
  <c r="BS84" i="1"/>
  <c r="M86" i="1"/>
  <c r="ID84" i="1"/>
  <c r="N85" i="1" s="1"/>
  <c r="BU81" i="1"/>
  <c r="BV79" i="1"/>
  <c r="IF81" i="1"/>
  <c r="Q80" i="1"/>
  <c r="O83" i="1"/>
  <c r="Q50" i="1"/>
  <c r="IG50" i="1" s="1"/>
  <c r="BR54" i="1"/>
  <c r="IC54" i="1"/>
  <c r="IF50" i="1"/>
  <c r="P51" i="1" s="1"/>
  <c r="ID53" i="1"/>
  <c r="O52" i="1"/>
  <c r="BT52" i="1" s="1"/>
  <c r="FU31" i="1"/>
  <c r="FU32" i="1" s="1"/>
  <c r="DP31" i="1"/>
  <c r="IE22" i="1"/>
  <c r="O23" i="1" s="1"/>
  <c r="M28" i="1"/>
  <c r="IC28" i="1" s="1"/>
  <c r="BS24" i="1"/>
  <c r="ID24" i="1"/>
  <c r="BR27" i="1"/>
  <c r="HD4" i="1"/>
  <c r="CU4" i="1"/>
  <c r="ID264" i="1" l="1"/>
  <c r="BV259" i="1"/>
  <c r="P261" i="1"/>
  <c r="IG259" i="1"/>
  <c r="BS264" i="1"/>
  <c r="IE262" i="1"/>
  <c r="IC266" i="1"/>
  <c r="M236" i="1"/>
  <c r="IC236" i="1" s="1"/>
  <c r="BT232" i="1"/>
  <c r="IE232" i="1"/>
  <c r="BR235" i="1"/>
  <c r="N234" i="1"/>
  <c r="ID234" i="1" s="1"/>
  <c r="BU229" i="1"/>
  <c r="IG228" i="1"/>
  <c r="IF229" i="1"/>
  <c r="BV228" i="1"/>
  <c r="BT203" i="1"/>
  <c r="BR206" i="1"/>
  <c r="BU201" i="1"/>
  <c r="BV200" i="1"/>
  <c r="IC206" i="1"/>
  <c r="N204" i="1"/>
  <c r="ID204" i="1" s="1"/>
  <c r="IG200" i="1"/>
  <c r="P202" i="1"/>
  <c r="BV169" i="1"/>
  <c r="O171" i="1"/>
  <c r="BR176" i="1"/>
  <c r="IG169" i="1"/>
  <c r="ID175" i="1"/>
  <c r="IC176" i="1"/>
  <c r="BV168" i="1"/>
  <c r="P170" i="1"/>
  <c r="IF170" i="1" s="1"/>
  <c r="BV139" i="1"/>
  <c r="BT143" i="1"/>
  <c r="IG139" i="1"/>
  <c r="N146" i="1"/>
  <c r="IE143" i="1"/>
  <c r="M147" i="1"/>
  <c r="IF141" i="1"/>
  <c r="P142" i="1" s="1"/>
  <c r="BU141" i="1"/>
  <c r="N114" i="1"/>
  <c r="ID114" i="1" s="1"/>
  <c r="M117" i="1"/>
  <c r="IC117" i="1" s="1"/>
  <c r="BT111" i="1"/>
  <c r="P110" i="1"/>
  <c r="Q109" i="1"/>
  <c r="BV109" i="1" s="1"/>
  <c r="IE111" i="1"/>
  <c r="BR116" i="1"/>
  <c r="BR86" i="1"/>
  <c r="BT83" i="1"/>
  <c r="IE83" i="1"/>
  <c r="O84" i="1" s="1"/>
  <c r="BT84" i="1" s="1"/>
  <c r="IG80" i="1"/>
  <c r="IC86" i="1"/>
  <c r="BV80" i="1"/>
  <c r="ID85" i="1"/>
  <c r="P82" i="1"/>
  <c r="BS85" i="1"/>
  <c r="IE52" i="1"/>
  <c r="O53" i="1" s="1"/>
  <c r="BT53" i="1" s="1"/>
  <c r="IF51" i="1"/>
  <c r="P52" i="1" s="1"/>
  <c r="BU52" i="1" s="1"/>
  <c r="N54" i="1"/>
  <c r="BS54" i="1" s="1"/>
  <c r="M55" i="1"/>
  <c r="BU51" i="1"/>
  <c r="BV50" i="1"/>
  <c r="HY31" i="1"/>
  <c r="BR28" i="1"/>
  <c r="M29" i="1"/>
  <c r="IE23" i="1"/>
  <c r="O24" i="1" s="1"/>
  <c r="BT24" i="1" s="1"/>
  <c r="BT23" i="1"/>
  <c r="N25" i="1"/>
  <c r="AQ4" i="1"/>
  <c r="EY4" i="1" s="1"/>
  <c r="IF261" i="1" l="1"/>
  <c r="BU261" i="1"/>
  <c r="Q260" i="1"/>
  <c r="O263" i="1"/>
  <c r="N265" i="1"/>
  <c r="ID265" i="1" s="1"/>
  <c r="BS234" i="1"/>
  <c r="O233" i="1"/>
  <c r="Q229" i="1"/>
  <c r="BV229" i="1" s="1"/>
  <c r="N235" i="1"/>
  <c r="BR236" i="1"/>
  <c r="P230" i="1"/>
  <c r="IF230" i="1" s="1"/>
  <c r="M237" i="1"/>
  <c r="IC237" i="1" s="1"/>
  <c r="M207" i="1"/>
  <c r="IC207" i="1" s="1"/>
  <c r="BS204" i="1"/>
  <c r="BU202" i="1"/>
  <c r="N205" i="1"/>
  <c r="ID205" i="1" s="1"/>
  <c r="IF202" i="1"/>
  <c r="Q201" i="1"/>
  <c r="IG201" i="1" s="1"/>
  <c r="N176" i="1"/>
  <c r="BS176" i="1" s="1"/>
  <c r="BT171" i="1"/>
  <c r="IE171" i="1"/>
  <c r="BU170" i="1"/>
  <c r="M177" i="1"/>
  <c r="ID54" i="1"/>
  <c r="BU142" i="1"/>
  <c r="O144" i="1"/>
  <c r="IE144" i="1" s="1"/>
  <c r="Q140" i="1"/>
  <c r="ID146" i="1"/>
  <c r="IF142" i="1"/>
  <c r="P143" i="1" s="1"/>
  <c r="BU143" i="1" s="1"/>
  <c r="BR147" i="1"/>
  <c r="IC147" i="1"/>
  <c r="BS146" i="1"/>
  <c r="M118" i="1"/>
  <c r="N115" i="1"/>
  <c r="IF110" i="1"/>
  <c r="P111" i="1" s="1"/>
  <c r="BS114" i="1"/>
  <c r="O112" i="1"/>
  <c r="IE112" i="1" s="1"/>
  <c r="BR117" i="1"/>
  <c r="BU110" i="1"/>
  <c r="IG109" i="1"/>
  <c r="N86" i="1"/>
  <c r="ID86" i="1" s="1"/>
  <c r="Q81" i="1"/>
  <c r="BU82" i="1"/>
  <c r="M87" i="1"/>
  <c r="IC87" i="1" s="1"/>
  <c r="IE84" i="1"/>
  <c r="O85" i="1" s="1"/>
  <c r="BT85" i="1" s="1"/>
  <c r="IF82" i="1"/>
  <c r="P83" i="1" s="1"/>
  <c r="IE53" i="1"/>
  <c r="O54" i="1" s="1"/>
  <c r="IE54" i="1" s="1"/>
  <c r="IF52" i="1"/>
  <c r="P53" i="1" s="1"/>
  <c r="BR55" i="1"/>
  <c r="IC55" i="1"/>
  <c r="Q51" i="1"/>
  <c r="BV51" i="1" s="1"/>
  <c r="HY32" i="1"/>
  <c r="BR29" i="1"/>
  <c r="BS25" i="1"/>
  <c r="IC29" i="1"/>
  <c r="M30" i="1" s="1"/>
  <c r="ID25" i="1"/>
  <c r="IE24" i="1"/>
  <c r="HC4" i="1"/>
  <c r="CT4" i="1"/>
  <c r="AP4" i="1" s="1"/>
  <c r="EX4" i="1" s="1"/>
  <c r="BT263" i="1" l="1"/>
  <c r="P262" i="1"/>
  <c r="IF262" i="1" s="1"/>
  <c r="IE263" i="1"/>
  <c r="BS265" i="1"/>
  <c r="BV260" i="1"/>
  <c r="IG260" i="1"/>
  <c r="Q261" i="1" s="1"/>
  <c r="ID176" i="1"/>
  <c r="IG229" i="1"/>
  <c r="ID266" i="1"/>
  <c r="P231" i="1"/>
  <c r="BT233" i="1"/>
  <c r="M238" i="1"/>
  <c r="IC238" i="1" s="1"/>
  <c r="BR237" i="1"/>
  <c r="IE233" i="1"/>
  <c r="ID235" i="1"/>
  <c r="N236" i="1" s="1"/>
  <c r="BS236" i="1" s="1"/>
  <c r="BU230" i="1"/>
  <c r="BS235" i="1"/>
  <c r="M208" i="1"/>
  <c r="N206" i="1"/>
  <c r="ID206" i="1" s="1"/>
  <c r="BR207" i="1"/>
  <c r="Q202" i="1"/>
  <c r="BV201" i="1"/>
  <c r="O204" i="1"/>
  <c r="P203" i="1"/>
  <c r="BS205" i="1"/>
  <c r="Q170" i="1"/>
  <c r="BV170" i="1" s="1"/>
  <c r="O172" i="1"/>
  <c r="IE172" i="1" s="1"/>
  <c r="P171" i="1"/>
  <c r="BR177" i="1"/>
  <c r="IC177" i="1"/>
  <c r="BT144" i="1"/>
  <c r="N147" i="1"/>
  <c r="BS147" i="1" s="1"/>
  <c r="IF143" i="1"/>
  <c r="BV140" i="1"/>
  <c r="O145" i="1"/>
  <c r="IE145" i="1" s="1"/>
  <c r="M148" i="1"/>
  <c r="IC148" i="1" s="1"/>
  <c r="IG140" i="1"/>
  <c r="BR118" i="1"/>
  <c r="BS115" i="1"/>
  <c r="BT112" i="1"/>
  <c r="IC118" i="1"/>
  <c r="Q110" i="1"/>
  <c r="IG110" i="1" s="1"/>
  <c r="ID115" i="1"/>
  <c r="O113" i="1"/>
  <c r="IE113" i="1" s="1"/>
  <c r="O114" i="1" s="1"/>
  <c r="IF111" i="1"/>
  <c r="BU111" i="1"/>
  <c r="BT54" i="1"/>
  <c r="BU83" i="1"/>
  <c r="BV81" i="1"/>
  <c r="IG81" i="1"/>
  <c r="Q82" i="1" s="1"/>
  <c r="BR87" i="1"/>
  <c r="IF83" i="1"/>
  <c r="M88" i="1"/>
  <c r="IE85" i="1"/>
  <c r="BS86" i="1"/>
  <c r="IG51" i="1"/>
  <c r="N55" i="1"/>
  <c r="BU53" i="1"/>
  <c r="M56" i="1"/>
  <c r="IC56" i="1" s="1"/>
  <c r="IF53" i="1"/>
  <c r="IC30" i="1"/>
  <c r="BR30" i="1"/>
  <c r="O25" i="1"/>
  <c r="BT25" i="1" s="1"/>
  <c r="N26" i="1"/>
  <c r="HB4" i="1"/>
  <c r="CS4" i="1"/>
  <c r="O264" i="1" l="1"/>
  <c r="IG261" i="1"/>
  <c r="BU262" i="1"/>
  <c r="P263" i="1"/>
  <c r="IF263" i="1" s="1"/>
  <c r="BV261" i="1"/>
  <c r="M239" i="1"/>
  <c r="IC239" i="1" s="1"/>
  <c r="BU231" i="1"/>
  <c r="IF231" i="1"/>
  <c r="BR238" i="1"/>
  <c r="ID236" i="1"/>
  <c r="N237" i="1" s="1"/>
  <c r="Q230" i="1"/>
  <c r="BV230" i="1" s="1"/>
  <c r="O234" i="1"/>
  <c r="IE234" i="1" s="1"/>
  <c r="O235" i="1" s="1"/>
  <c r="BR208" i="1"/>
  <c r="IE204" i="1"/>
  <c r="IC208" i="1"/>
  <c r="N207" i="1"/>
  <c r="ID207" i="1" s="1"/>
  <c r="BT204" i="1"/>
  <c r="BU203" i="1"/>
  <c r="IF203" i="1"/>
  <c r="IG202" i="1"/>
  <c r="BV202" i="1"/>
  <c r="BS206" i="1"/>
  <c r="P54" i="1"/>
  <c r="IF54" i="1" s="1"/>
  <c r="N177" i="1"/>
  <c r="BS177" i="1" s="1"/>
  <c r="IF171" i="1"/>
  <c r="O173" i="1"/>
  <c r="M178" i="1"/>
  <c r="BU171" i="1"/>
  <c r="BT172" i="1"/>
  <c r="IG170" i="1"/>
  <c r="ID147" i="1"/>
  <c r="M149" i="1"/>
  <c r="BT145" i="1"/>
  <c r="P144" i="1"/>
  <c r="BU144" i="1" s="1"/>
  <c r="BR148" i="1"/>
  <c r="Q141" i="1"/>
  <c r="IG141" i="1" s="1"/>
  <c r="O146" i="1"/>
  <c r="BT114" i="1"/>
  <c r="P112" i="1"/>
  <c r="BU112" i="1" s="1"/>
  <c r="M119" i="1"/>
  <c r="IC119" i="1" s="1"/>
  <c r="BT113" i="1"/>
  <c r="Q111" i="1"/>
  <c r="IG111" i="1" s="1"/>
  <c r="IE114" i="1"/>
  <c r="N116" i="1"/>
  <c r="ID116" i="1" s="1"/>
  <c r="BV110" i="1"/>
  <c r="BV82" i="1"/>
  <c r="P84" i="1"/>
  <c r="BR88" i="1"/>
  <c r="IC88" i="1"/>
  <c r="N87" i="1"/>
  <c r="BS87" i="1" s="1"/>
  <c r="O86" i="1"/>
  <c r="IG82" i="1"/>
  <c r="ID55" i="1"/>
  <c r="BR56" i="1"/>
  <c r="BS55" i="1"/>
  <c r="M57" i="1"/>
  <c r="IC57" i="1" s="1"/>
  <c r="Q52" i="1"/>
  <c r="BS26" i="1"/>
  <c r="ID26" i="1"/>
  <c r="IE25" i="1"/>
  <c r="AO4" i="1"/>
  <c r="EW4" i="1" s="1"/>
  <c r="BU54" i="1" l="1"/>
  <c r="BU263" i="1"/>
  <c r="BT264" i="1"/>
  <c r="IE264" i="1"/>
  <c r="Q262" i="1"/>
  <c r="BV262" i="1" s="1"/>
  <c r="BT235" i="1"/>
  <c r="P232" i="1"/>
  <c r="BT234" i="1"/>
  <c r="ID237" i="1"/>
  <c r="N238" i="1" s="1"/>
  <c r="BS238" i="1" s="1"/>
  <c r="IE235" i="1"/>
  <c r="BS237" i="1"/>
  <c r="IG230" i="1"/>
  <c r="Q231" i="1" s="1"/>
  <c r="BR239" i="1"/>
  <c r="M240" i="1"/>
  <c r="IC240" i="1" s="1"/>
  <c r="IC241" i="1" s="1"/>
  <c r="BS207" i="1"/>
  <c r="P204" i="1"/>
  <c r="BU204" i="1" s="1"/>
  <c r="M209" i="1"/>
  <c r="Q203" i="1"/>
  <c r="BV203" i="1" s="1"/>
  <c r="N208" i="1"/>
  <c r="BS208" i="1" s="1"/>
  <c r="O205" i="1"/>
  <c r="IE205" i="1" s="1"/>
  <c r="BR178" i="1"/>
  <c r="BT173" i="1"/>
  <c r="P172" i="1"/>
  <c r="BU172" i="1" s="1"/>
  <c r="IE173" i="1"/>
  <c r="IC178" i="1"/>
  <c r="Q171" i="1"/>
  <c r="IG171" i="1" s="1"/>
  <c r="ID177" i="1"/>
  <c r="Q142" i="1"/>
  <c r="BR149" i="1"/>
  <c r="N148" i="1"/>
  <c r="BS148" i="1" s="1"/>
  <c r="BT146" i="1"/>
  <c r="IE146" i="1"/>
  <c r="IC149" i="1"/>
  <c r="BV141" i="1"/>
  <c r="IF144" i="1"/>
  <c r="M120" i="1"/>
  <c r="BR120" i="1" s="1"/>
  <c r="IF112" i="1"/>
  <c r="P113" i="1" s="1"/>
  <c r="IF113" i="1" s="1"/>
  <c r="P114" i="1" s="1"/>
  <c r="Q112" i="1"/>
  <c r="O115" i="1"/>
  <c r="IE115" i="1" s="1"/>
  <c r="BV111" i="1"/>
  <c r="N117" i="1"/>
  <c r="ID117" i="1" s="1"/>
  <c r="BS116" i="1"/>
  <c r="BR119" i="1"/>
  <c r="ID87" i="1"/>
  <c r="N88" i="1" s="1"/>
  <c r="Q83" i="1"/>
  <c r="M89" i="1"/>
  <c r="BU84" i="1"/>
  <c r="IE86" i="1"/>
  <c r="IF84" i="1"/>
  <c r="BT86" i="1"/>
  <c r="BV52" i="1"/>
  <c r="M58" i="1"/>
  <c r="N56" i="1"/>
  <c r="BS56" i="1" s="1"/>
  <c r="IG52" i="1"/>
  <c r="BR57" i="1"/>
  <c r="O55" i="1"/>
  <c r="N27" i="1"/>
  <c r="O26" i="1"/>
  <c r="IE26" i="1" s="1"/>
  <c r="HA4" i="1"/>
  <c r="CR4" i="1"/>
  <c r="IG262" i="1" l="1"/>
  <c r="Q263" i="1" s="1"/>
  <c r="IG263" i="1" s="1"/>
  <c r="O265" i="1"/>
  <c r="IE265" i="1" s="1"/>
  <c r="IE266" i="1" s="1"/>
  <c r="P264" i="1"/>
  <c r="BR240" i="1"/>
  <c r="BU232" i="1"/>
  <c r="ID238" i="1"/>
  <c r="IF232" i="1"/>
  <c r="O236" i="1"/>
  <c r="IE236" i="1" s="1"/>
  <c r="IG231" i="1"/>
  <c r="BV231" i="1"/>
  <c r="IG203" i="1"/>
  <c r="Q204" i="1" s="1"/>
  <c r="BV204" i="1" s="1"/>
  <c r="BR209" i="1"/>
  <c r="IC209" i="1"/>
  <c r="BT205" i="1"/>
  <c r="O206" i="1"/>
  <c r="IE206" i="1" s="1"/>
  <c r="IF204" i="1"/>
  <c r="ID208" i="1"/>
  <c r="BV171" i="1"/>
  <c r="Q172" i="1"/>
  <c r="BV172" i="1" s="1"/>
  <c r="O174" i="1"/>
  <c r="IF172" i="1"/>
  <c r="P173" i="1" s="1"/>
  <c r="BU173" i="1" s="1"/>
  <c r="M179" i="1"/>
  <c r="N178" i="1"/>
  <c r="ID178" i="1" s="1"/>
  <c r="O147" i="1"/>
  <c r="IE147" i="1" s="1"/>
  <c r="O148" i="1" s="1"/>
  <c r="BV142" i="1"/>
  <c r="P145" i="1"/>
  <c r="IF145" i="1" s="1"/>
  <c r="IG142" i="1"/>
  <c r="M150" i="1"/>
  <c r="ID148" i="1"/>
  <c r="N149" i="1" s="1"/>
  <c r="IC120" i="1"/>
  <c r="IC121" i="1" s="1"/>
  <c r="BU114" i="1"/>
  <c r="BT115" i="1"/>
  <c r="IG112" i="1"/>
  <c r="BV112" i="1"/>
  <c r="BS117" i="1"/>
  <c r="BU113" i="1"/>
  <c r="N118" i="1"/>
  <c r="IF114" i="1"/>
  <c r="O116" i="1"/>
  <c r="IE116" i="1" s="1"/>
  <c r="BR89" i="1"/>
  <c r="IC89" i="1"/>
  <c r="P85" i="1"/>
  <c r="BS88" i="1"/>
  <c r="BV83" i="1"/>
  <c r="IG83" i="1"/>
  <c r="Q84" i="1" s="1"/>
  <c r="BV84" i="1" s="1"/>
  <c r="O87" i="1"/>
  <c r="IE87" i="1" s="1"/>
  <c r="ID88" i="1"/>
  <c r="ID56" i="1"/>
  <c r="N57" i="1" s="1"/>
  <c r="BS57" i="1" s="1"/>
  <c r="IE55" i="1"/>
  <c r="O56" i="1" s="1"/>
  <c r="BT56" i="1" s="1"/>
  <c r="BT55" i="1"/>
  <c r="Q53" i="1"/>
  <c r="BR58" i="1"/>
  <c r="IC58" i="1"/>
  <c r="BS27" i="1"/>
  <c r="BT26" i="1"/>
  <c r="ID27" i="1"/>
  <c r="AN4" i="1"/>
  <c r="EV4" i="1" s="1"/>
  <c r="IF264" i="1" l="1"/>
  <c r="BU264" i="1"/>
  <c r="BV263" i="1"/>
  <c r="BT265" i="1"/>
  <c r="IG204" i="1"/>
  <c r="BS178" i="1"/>
  <c r="O237" i="1"/>
  <c r="P233" i="1"/>
  <c r="IF233" i="1" s="1"/>
  <c r="BT236" i="1"/>
  <c r="Q232" i="1"/>
  <c r="IG232" i="1" s="1"/>
  <c r="N239" i="1"/>
  <c r="ID239" i="1" s="1"/>
  <c r="O207" i="1"/>
  <c r="M210" i="1"/>
  <c r="P205" i="1"/>
  <c r="IF205" i="1" s="1"/>
  <c r="N209" i="1"/>
  <c r="BT206" i="1"/>
  <c r="IG172" i="1"/>
  <c r="Q173" i="1" s="1"/>
  <c r="BV173" i="1" s="1"/>
  <c r="IF173" i="1"/>
  <c r="BT174" i="1"/>
  <c r="IE174" i="1"/>
  <c r="BR179" i="1"/>
  <c r="IC179" i="1"/>
  <c r="BS149" i="1"/>
  <c r="P146" i="1"/>
  <c r="IF146" i="1" s="1"/>
  <c r="BT148" i="1"/>
  <c r="IE148" i="1"/>
  <c r="Q143" i="1"/>
  <c r="ID149" i="1"/>
  <c r="BR150" i="1"/>
  <c r="BU145" i="1"/>
  <c r="IC150" i="1"/>
  <c r="IC151" i="1" s="1"/>
  <c r="BT147" i="1"/>
  <c r="M90" i="1"/>
  <c r="BT116" i="1"/>
  <c r="BS118" i="1"/>
  <c r="O117" i="1"/>
  <c r="IE117" i="1" s="1"/>
  <c r="Q113" i="1"/>
  <c r="IG113" i="1" s="1"/>
  <c r="ID118" i="1"/>
  <c r="P115" i="1"/>
  <c r="IF115" i="1" s="1"/>
  <c r="BU85" i="1"/>
  <c r="O88" i="1"/>
  <c r="BT88" i="1" s="1"/>
  <c r="IF85" i="1"/>
  <c r="N89" i="1"/>
  <c r="BT87" i="1"/>
  <c r="IG84" i="1"/>
  <c r="M59" i="1"/>
  <c r="IC59" i="1" s="1"/>
  <c r="IE56" i="1"/>
  <c r="O57" i="1" s="1"/>
  <c r="ID57" i="1"/>
  <c r="N58" i="1" s="1"/>
  <c r="BV53" i="1"/>
  <c r="IG53" i="1"/>
  <c r="P55" i="1"/>
  <c r="CQ4" i="1"/>
  <c r="AM4" i="1" s="1"/>
  <c r="EU4" i="1" s="1"/>
  <c r="N28" i="1"/>
  <c r="O27" i="1"/>
  <c r="BT27" i="1" s="1"/>
  <c r="GZ4" i="1"/>
  <c r="P265" i="1" l="1"/>
  <c r="IF265" i="1" s="1"/>
  <c r="IF266" i="1" s="1"/>
  <c r="Q264" i="1"/>
  <c r="BV264" i="1" s="1"/>
  <c r="BU205" i="1"/>
  <c r="Q205" i="1" s="1"/>
  <c r="IG205" i="1" s="1"/>
  <c r="BV232" i="1"/>
  <c r="P234" i="1"/>
  <c r="N240" i="1"/>
  <c r="ID240" i="1" s="1"/>
  <c r="ID241" i="1" s="1"/>
  <c r="BT237" i="1"/>
  <c r="BS239" i="1"/>
  <c r="BU233" i="1"/>
  <c r="IE237" i="1"/>
  <c r="BR210" i="1"/>
  <c r="ID209" i="1"/>
  <c r="IC210" i="1"/>
  <c r="IC211" i="1" s="1"/>
  <c r="BT207" i="1"/>
  <c r="BS209" i="1"/>
  <c r="IE207" i="1"/>
  <c r="P206" i="1"/>
  <c r="BU206" i="1" s="1"/>
  <c r="IG173" i="1"/>
  <c r="P174" i="1"/>
  <c r="BU174" i="1" s="1"/>
  <c r="M180" i="1"/>
  <c r="IC180" i="1" s="1"/>
  <c r="IC181" i="1" s="1"/>
  <c r="N179" i="1"/>
  <c r="BS179" i="1" s="1"/>
  <c r="O175" i="1"/>
  <c r="P116" i="1"/>
  <c r="BU116" i="1" s="1"/>
  <c r="BV143" i="1"/>
  <c r="N150" i="1"/>
  <c r="ID150" i="1" s="1"/>
  <c r="ID151" i="1" s="1"/>
  <c r="P147" i="1"/>
  <c r="IF147" i="1" s="1"/>
  <c r="P148" i="1" s="1"/>
  <c r="BU148" i="1" s="1"/>
  <c r="IG143" i="1"/>
  <c r="O149" i="1"/>
  <c r="BT149" i="1" s="1"/>
  <c r="BU146" i="1"/>
  <c r="BV113" i="1"/>
  <c r="IC90" i="1"/>
  <c r="IC91" i="1" s="1"/>
  <c r="BR90" i="1"/>
  <c r="Q114" i="1"/>
  <c r="IG114" i="1" s="1"/>
  <c r="BU115" i="1"/>
  <c r="BT117" i="1"/>
  <c r="N119" i="1"/>
  <c r="O118" i="1"/>
  <c r="IE88" i="1"/>
  <c r="ID89" i="1"/>
  <c r="BS89" i="1"/>
  <c r="P86" i="1"/>
  <c r="IF86" i="1" s="1"/>
  <c r="Q85" i="1"/>
  <c r="IG85" i="1" s="1"/>
  <c r="BT57" i="1"/>
  <c r="M60" i="1"/>
  <c r="BR59" i="1"/>
  <c r="IF55" i="1"/>
  <c r="ID58" i="1"/>
  <c r="BS58" i="1"/>
  <c r="IE57" i="1"/>
  <c r="BU55" i="1"/>
  <c r="Q54" i="1"/>
  <c r="GY4" i="1"/>
  <c r="IE27" i="1"/>
  <c r="BS28" i="1"/>
  <c r="ID28" i="1"/>
  <c r="CP4" i="1"/>
  <c r="AL4" i="1" s="1"/>
  <c r="ET4" i="1" s="1"/>
  <c r="IG264" i="1" l="1"/>
  <c r="BU265" i="1"/>
  <c r="IF116" i="1"/>
  <c r="BU147" i="1"/>
  <c r="Q115" i="1"/>
  <c r="IG115" i="1" s="1"/>
  <c r="Q116" i="1" s="1"/>
  <c r="IG116" i="1" s="1"/>
  <c r="BU234" i="1"/>
  <c r="IF234" i="1"/>
  <c r="BS240" i="1"/>
  <c r="O238" i="1"/>
  <c r="IE238" i="1" s="1"/>
  <c r="O239" i="1" s="1"/>
  <c r="Q233" i="1"/>
  <c r="Q206" i="1"/>
  <c r="BV206" i="1" s="1"/>
  <c r="BV205" i="1"/>
  <c r="IF206" i="1"/>
  <c r="P207" i="1" s="1"/>
  <c r="N210" i="1"/>
  <c r="O208" i="1"/>
  <c r="IE208" i="1" s="1"/>
  <c r="ID179" i="1"/>
  <c r="BR180" i="1"/>
  <c r="BT175" i="1"/>
  <c r="Q174" i="1"/>
  <c r="IG174" i="1" s="1"/>
  <c r="IE175" i="1"/>
  <c r="IF174" i="1"/>
  <c r="IE149" i="1"/>
  <c r="BV114" i="1"/>
  <c r="Q144" i="1"/>
  <c r="IG144" i="1" s="1"/>
  <c r="IF148" i="1"/>
  <c r="P149" i="1" s="1"/>
  <c r="BU149" i="1" s="1"/>
  <c r="BS150" i="1"/>
  <c r="N90" i="1"/>
  <c r="ID90" i="1" s="1"/>
  <c r="ID91" i="1" s="1"/>
  <c r="P117" i="1"/>
  <c r="BU117" i="1" s="1"/>
  <c r="BS119" i="1"/>
  <c r="ID119" i="1"/>
  <c r="BT118" i="1"/>
  <c r="IE118" i="1"/>
  <c r="BV85" i="1"/>
  <c r="O89" i="1"/>
  <c r="BU86" i="1"/>
  <c r="P87" i="1"/>
  <c r="IF87" i="1" s="1"/>
  <c r="BV54" i="1"/>
  <c r="P56" i="1"/>
  <c r="IG54" i="1"/>
  <c r="Q55" i="1" s="1"/>
  <c r="BV55" i="1" s="1"/>
  <c r="BR60" i="1"/>
  <c r="N59" i="1"/>
  <c r="ID59" i="1" s="1"/>
  <c r="O58" i="1"/>
  <c r="IC60" i="1"/>
  <c r="IC61" i="1" s="1"/>
  <c r="O28" i="1"/>
  <c r="IE28" i="1" s="1"/>
  <c r="N29" i="1"/>
  <c r="ID29" i="1" s="1"/>
  <c r="GX4" i="1"/>
  <c r="CO4" i="1"/>
  <c r="Q265" i="1" l="1"/>
  <c r="BV265" i="1" s="1"/>
  <c r="BV115" i="1"/>
  <c r="IG206" i="1"/>
  <c r="BT239" i="1"/>
  <c r="IG233" i="1"/>
  <c r="Q234" i="1" s="1"/>
  <c r="BV234" i="1" s="1"/>
  <c r="BV233" i="1"/>
  <c r="BT238" i="1"/>
  <c r="IE239" i="1"/>
  <c r="P235" i="1"/>
  <c r="O209" i="1"/>
  <c r="BT208" i="1"/>
  <c r="BU207" i="1"/>
  <c r="BS210" i="1"/>
  <c r="IF207" i="1"/>
  <c r="ID210" i="1"/>
  <c r="ID211" i="1" s="1"/>
  <c r="N180" i="1"/>
  <c r="ID180" i="1" s="1"/>
  <c r="ID181" i="1" s="1"/>
  <c r="BV174" i="1"/>
  <c r="P175" i="1"/>
  <c r="IF175" i="1" s="1"/>
  <c r="O176" i="1"/>
  <c r="IE176" i="1" s="1"/>
  <c r="Q145" i="1"/>
  <c r="IF149" i="1"/>
  <c r="BV144" i="1"/>
  <c r="O150" i="1"/>
  <c r="BT150" i="1" s="1"/>
  <c r="N120" i="1"/>
  <c r="BS120" i="1" s="1"/>
  <c r="BS90" i="1"/>
  <c r="IF117" i="1"/>
  <c r="P118" i="1" s="1"/>
  <c r="IF118" i="1" s="1"/>
  <c r="Q117" i="1"/>
  <c r="BV117" i="1" s="1"/>
  <c r="BV116" i="1"/>
  <c r="O119" i="1"/>
  <c r="BT119" i="1" s="1"/>
  <c r="BU87" i="1"/>
  <c r="Q86" i="1"/>
  <c r="BT89" i="1"/>
  <c r="P88" i="1"/>
  <c r="IE89" i="1"/>
  <c r="IE58" i="1"/>
  <c r="N60" i="1"/>
  <c r="BS60" i="1" s="1"/>
  <c r="BU56" i="1"/>
  <c r="BT58" i="1"/>
  <c r="BS59" i="1"/>
  <c r="IG55" i="1"/>
  <c r="IF56" i="1"/>
  <c r="N30" i="1"/>
  <c r="BS30" i="1" s="1"/>
  <c r="BT28" i="1"/>
  <c r="BS29" i="1"/>
  <c r="AK4" i="1"/>
  <c r="ES4" i="1" s="1"/>
  <c r="IG265" i="1" l="1"/>
  <c r="IG266" i="1" s="1"/>
  <c r="IG234" i="1"/>
  <c r="BU235" i="1"/>
  <c r="IF235" i="1"/>
  <c r="O240" i="1"/>
  <c r="P208" i="1"/>
  <c r="BU208" i="1" s="1"/>
  <c r="BT209" i="1"/>
  <c r="Q207" i="1"/>
  <c r="BV207" i="1" s="1"/>
  <c r="IE209" i="1"/>
  <c r="O210" i="1" s="1"/>
  <c r="O177" i="1"/>
  <c r="BT176" i="1"/>
  <c r="BS180" i="1"/>
  <c r="BU175" i="1"/>
  <c r="ID120" i="1"/>
  <c r="ID121" i="1" s="1"/>
  <c r="P150" i="1"/>
  <c r="BU150" i="1" s="1"/>
  <c r="BV145" i="1"/>
  <c r="IG145" i="1"/>
  <c r="IE150" i="1"/>
  <c r="IE151" i="1" s="1"/>
  <c r="IG117" i="1"/>
  <c r="O90" i="1"/>
  <c r="IE90" i="1" s="1"/>
  <c r="IE91" i="1" s="1"/>
  <c r="P119" i="1"/>
  <c r="BU119" i="1" s="1"/>
  <c r="IE119" i="1"/>
  <c r="O120" i="1" s="1"/>
  <c r="IE120" i="1" s="1"/>
  <c r="IE121" i="1" s="1"/>
  <c r="BU118" i="1"/>
  <c r="BU88" i="1"/>
  <c r="IG86" i="1"/>
  <c r="IF88" i="1"/>
  <c r="P89" i="1" s="1"/>
  <c r="BV86" i="1"/>
  <c r="P57" i="1"/>
  <c r="Q56" i="1"/>
  <c r="IG56" i="1" s="1"/>
  <c r="ID60" i="1"/>
  <c r="ID61" i="1" s="1"/>
  <c r="O59" i="1"/>
  <c r="BT59" i="1" s="1"/>
  <c r="ID30" i="1"/>
  <c r="CN4" i="1"/>
  <c r="AJ4" i="1" s="1"/>
  <c r="ER4" i="1" s="1"/>
  <c r="O29" i="1"/>
  <c r="BT29" i="1" s="1"/>
  <c r="GW4" i="1"/>
  <c r="P236" i="1" l="1"/>
  <c r="IF236" i="1" s="1"/>
  <c r="BT240" i="1"/>
  <c r="IE240" i="1"/>
  <c r="IE241" i="1" s="1"/>
  <c r="Q235" i="1"/>
  <c r="IG235" i="1" s="1"/>
  <c r="IE210" i="1"/>
  <c r="IE211" i="1" s="1"/>
  <c r="IG207" i="1"/>
  <c r="Q208" i="1" s="1"/>
  <c r="IF208" i="1"/>
  <c r="P209" i="1" s="1"/>
  <c r="BT210" i="1"/>
  <c r="IF150" i="1"/>
  <c r="IF151" i="1" s="1"/>
  <c r="BT177" i="1"/>
  <c r="Q175" i="1"/>
  <c r="BV175" i="1" s="1"/>
  <c r="P176" i="1"/>
  <c r="BU176" i="1" s="1"/>
  <c r="IE177" i="1"/>
  <c r="BT120" i="1"/>
  <c r="Q146" i="1"/>
  <c r="IG146" i="1" s="1"/>
  <c r="IF119" i="1"/>
  <c r="BT90" i="1"/>
  <c r="Q118" i="1"/>
  <c r="BV118" i="1" s="1"/>
  <c r="BV56" i="1"/>
  <c r="GV4" i="1"/>
  <c r="BU89" i="1"/>
  <c r="IF89" i="1"/>
  <c r="Q87" i="1"/>
  <c r="BU57" i="1"/>
  <c r="IF57" i="1"/>
  <c r="IE59" i="1"/>
  <c r="IE29" i="1"/>
  <c r="CM4" i="1"/>
  <c r="AI4" i="1" s="1"/>
  <c r="EQ4" i="1" s="1"/>
  <c r="P120" i="1" l="1"/>
  <c r="BU120" i="1" s="1"/>
  <c r="P237" i="1"/>
  <c r="BV235" i="1"/>
  <c r="BU236" i="1"/>
  <c r="BU209" i="1"/>
  <c r="BV208" i="1"/>
  <c r="IG208" i="1"/>
  <c r="IF209" i="1"/>
  <c r="P210" i="1" s="1"/>
  <c r="O178" i="1"/>
  <c r="IG175" i="1"/>
  <c r="Q176" i="1" s="1"/>
  <c r="BV176" i="1" s="1"/>
  <c r="IF176" i="1"/>
  <c r="P177" i="1" s="1"/>
  <c r="GU4" i="1"/>
  <c r="BV146" i="1"/>
  <c r="Q147" i="1"/>
  <c r="IF120" i="1"/>
  <c r="IF121" i="1" s="1"/>
  <c r="P90" i="1"/>
  <c r="BU90" i="1" s="1"/>
  <c r="IG118" i="1"/>
  <c r="BV87" i="1"/>
  <c r="IG87" i="1"/>
  <c r="O60" i="1"/>
  <c r="P58" i="1"/>
  <c r="IF58" i="1" s="1"/>
  <c r="Q57" i="1"/>
  <c r="BV57" i="1" s="1"/>
  <c r="CL4" i="1"/>
  <c r="AH4" i="1" s="1"/>
  <c r="EP4" i="1" s="1"/>
  <c r="O30" i="1"/>
  <c r="BT30" i="1" s="1"/>
  <c r="BU237" i="1" l="1"/>
  <c r="Q236" i="1"/>
  <c r="BV236" i="1" s="1"/>
  <c r="IF237" i="1"/>
  <c r="Q209" i="1"/>
  <c r="IG209" i="1" s="1"/>
  <c r="IF210" i="1"/>
  <c r="IF211" i="1" s="1"/>
  <c r="BU210" i="1"/>
  <c r="BT178" i="1"/>
  <c r="IF177" i="1"/>
  <c r="IE178" i="1"/>
  <c r="BU177" i="1"/>
  <c r="IG176" i="1"/>
  <c r="BV147" i="1"/>
  <c r="IG147" i="1"/>
  <c r="IF90" i="1"/>
  <c r="IF91" i="1" s="1"/>
  <c r="Q119" i="1"/>
  <c r="IG119" i="1" s="1"/>
  <c r="Q88" i="1"/>
  <c r="BT60" i="1"/>
  <c r="IE60" i="1"/>
  <c r="IE61" i="1" s="1"/>
  <c r="IG57" i="1"/>
  <c r="P59" i="1"/>
  <c r="BU58" i="1"/>
  <c r="IE30" i="1"/>
  <c r="GT4" i="1"/>
  <c r="CK4" i="1"/>
  <c r="IG236" i="1" l="1"/>
  <c r="Q237" i="1" s="1"/>
  <c r="BV237" i="1" s="1"/>
  <c r="P238" i="1"/>
  <c r="IF238" i="1" s="1"/>
  <c r="Q210" i="1"/>
  <c r="BV210" i="1" s="1"/>
  <c r="BV209" i="1"/>
  <c r="P178" i="1"/>
  <c r="BU178" i="1" s="1"/>
  <c r="Q177" i="1"/>
  <c r="IG177" i="1" s="1"/>
  <c r="O179" i="1"/>
  <c r="IE179" i="1" s="1"/>
  <c r="Q148" i="1"/>
  <c r="IG148" i="1" s="1"/>
  <c r="Q120" i="1"/>
  <c r="BV119" i="1"/>
  <c r="BV88" i="1"/>
  <c r="IG88" i="1"/>
  <c r="BU59" i="1"/>
  <c r="Q58" i="1"/>
  <c r="IF59" i="1"/>
  <c r="P60" i="1" s="1"/>
  <c r="BU60" i="1" s="1"/>
  <c r="AG4" i="1"/>
  <c r="EO4" i="1" s="1"/>
  <c r="P239" i="1" l="1"/>
  <c r="IF239" i="1" s="1"/>
  <c r="IG237" i="1"/>
  <c r="BU238" i="1"/>
  <c r="IG210" i="1"/>
  <c r="IG211" i="1" s="1"/>
  <c r="BV177" i="1"/>
  <c r="O180" i="1"/>
  <c r="Q178" i="1"/>
  <c r="IG178" i="1" s="1"/>
  <c r="BT179" i="1"/>
  <c r="IF178" i="1"/>
  <c r="BV148" i="1"/>
  <c r="Q149" i="1"/>
  <c r="IG120" i="1"/>
  <c r="IG121" i="1" s="1"/>
  <c r="BV120" i="1"/>
  <c r="Q89" i="1"/>
  <c r="IG89" i="1" s="1"/>
  <c r="IG58" i="1"/>
  <c r="IF60" i="1"/>
  <c r="IF61" i="1" s="1"/>
  <c r="BV58" i="1"/>
  <c r="CJ4" i="1"/>
  <c r="AF4" i="1" s="1"/>
  <c r="EN4" i="1" s="1"/>
  <c r="GS4" i="1"/>
  <c r="P240" i="1" l="1"/>
  <c r="IF240" i="1" s="1"/>
  <c r="IF241" i="1" s="1"/>
  <c r="Q238" i="1"/>
  <c r="BU239" i="1"/>
  <c r="P179" i="1"/>
  <c r="BU179" i="1" s="1"/>
  <c r="BT180" i="1"/>
  <c r="IE180" i="1"/>
  <c r="IE181" i="1" s="1"/>
  <c r="BV178" i="1"/>
  <c r="BV149" i="1"/>
  <c r="IG149" i="1"/>
  <c r="Q90" i="1"/>
  <c r="BV90" i="1" s="1"/>
  <c r="BV89" i="1"/>
  <c r="Q59" i="1"/>
  <c r="GR4" i="1"/>
  <c r="CI4" i="1"/>
  <c r="AE4" i="1" s="1"/>
  <c r="EM4" i="1" s="1"/>
  <c r="BV238" i="1" l="1"/>
  <c r="BU240" i="1"/>
  <c r="IG238" i="1"/>
  <c r="Q239" i="1" s="1"/>
  <c r="IF179" i="1"/>
  <c r="P180" i="1" s="1"/>
  <c r="BU180" i="1" s="1"/>
  <c r="Q179" i="1"/>
  <c r="IG179" i="1" s="1"/>
  <c r="Q150" i="1"/>
  <c r="IG150" i="1" s="1"/>
  <c r="IG151" i="1" s="1"/>
  <c r="IG90" i="1"/>
  <c r="IG91" i="1" s="1"/>
  <c r="BV59" i="1"/>
  <c r="IG59" i="1"/>
  <c r="GQ4" i="1"/>
  <c r="CH4" i="1"/>
  <c r="AD4" i="1" s="1"/>
  <c r="EL4" i="1" s="1"/>
  <c r="BV239" i="1" l="1"/>
  <c r="IG239" i="1"/>
  <c r="BV179" i="1"/>
  <c r="Q180" i="1"/>
  <c r="BV180" i="1" s="1"/>
  <c r="IF180" i="1"/>
  <c r="IF181" i="1" s="1"/>
  <c r="BV150" i="1"/>
  <c r="Q60" i="1"/>
  <c r="IG60" i="1" s="1"/>
  <c r="IG61" i="1" s="1"/>
  <c r="GP4" i="1"/>
  <c r="CG4" i="1"/>
  <c r="AC4" i="1" s="1"/>
  <c r="EK4" i="1" s="1"/>
  <c r="IG180" i="1" l="1"/>
  <c r="IG181" i="1" s="1"/>
  <c r="Q240" i="1"/>
  <c r="GO4" i="1"/>
  <c r="BV60" i="1"/>
  <c r="CF4" i="1"/>
  <c r="BV240" i="1" l="1"/>
  <c r="IG240" i="1"/>
  <c r="IG241" i="1" s="1"/>
  <c r="AB4" i="1"/>
  <c r="EJ4" i="1" s="1"/>
  <c r="CE4" i="1" l="1"/>
  <c r="AA4" i="1" s="1"/>
  <c r="EI4" i="1" s="1"/>
  <c r="GN4" i="1"/>
  <c r="GM4" i="1" l="1"/>
  <c r="CD4" i="1"/>
  <c r="Z4" i="1" s="1"/>
  <c r="EH4" i="1" s="1"/>
  <c r="GL4" i="1" l="1"/>
  <c r="CC4" i="1"/>
  <c r="Y4" i="1" l="1"/>
  <c r="EG4" i="1" s="1"/>
  <c r="GK4" i="1" l="1"/>
  <c r="CB4" i="1"/>
  <c r="X4" i="1" l="1"/>
  <c r="EF4" i="1" s="1"/>
  <c r="GJ4" i="1" l="1"/>
  <c r="CA4" i="1"/>
  <c r="W4" i="1" l="1"/>
  <c r="EE4" i="1" s="1"/>
  <c r="GI4" i="1" l="1"/>
  <c r="BZ4" i="1"/>
  <c r="V4" i="1" s="1"/>
  <c r="ED4" i="1" s="1"/>
  <c r="GH4" i="1" l="1"/>
  <c r="BY4" i="1"/>
  <c r="U4" i="1" l="1"/>
  <c r="EC4" i="1" s="1"/>
  <c r="BX4" i="1" l="1"/>
  <c r="T4" i="1" s="1"/>
  <c r="EB4" i="1" s="1"/>
  <c r="GG4" i="1"/>
  <c r="GF4" i="1" l="1"/>
  <c r="BW4" i="1"/>
  <c r="S4" i="1" s="1"/>
  <c r="EA4" i="1" s="1"/>
  <c r="GE4" i="1" s="1"/>
  <c r="BV4" i="1" l="1"/>
  <c r="R4" i="1" s="1"/>
  <c r="DZ4" i="1" s="1"/>
  <c r="GD4" i="1" l="1"/>
  <c r="BU4" i="1"/>
  <c r="Q4" i="1" l="1"/>
  <c r="DY4" i="1" s="1"/>
  <c r="BT4" i="1" l="1"/>
  <c r="P4" i="1" s="1"/>
  <c r="DX4" i="1" s="1"/>
  <c r="GC4" i="1"/>
  <c r="GB4" i="1" l="1"/>
  <c r="BS4" i="1"/>
  <c r="O4" i="1" s="1"/>
  <c r="DW4" i="1" s="1"/>
  <c r="GA4" i="1" l="1"/>
  <c r="BR4" i="1"/>
  <c r="N4" i="1" l="1"/>
  <c r="DV4" i="1" s="1"/>
  <c r="BQ4" i="1" l="1"/>
  <c r="M4" i="1" s="1"/>
  <c r="DU4" i="1" s="1"/>
  <c r="DU5" i="1" s="1"/>
  <c r="DU6" i="1" s="1"/>
  <c r="DU7" i="1" s="1"/>
  <c r="DU8" i="1" s="1"/>
  <c r="DU9" i="1" s="1"/>
  <c r="DU10" i="1" s="1"/>
  <c r="DU11" i="1" s="1"/>
  <c r="DU12" i="1" s="1"/>
  <c r="DU13" i="1" s="1"/>
  <c r="DU14" i="1" s="1"/>
  <c r="DU15" i="1" s="1"/>
  <c r="DU16" i="1" s="1"/>
  <c r="DU17" i="1" s="1"/>
  <c r="DU18" i="1" s="1"/>
  <c r="DU19" i="1" s="1"/>
  <c r="DU20" i="1" s="1"/>
  <c r="DU21" i="1" s="1"/>
  <c r="DU22" i="1" s="1"/>
  <c r="DU23" i="1" s="1"/>
  <c r="DU24" i="1" s="1"/>
  <c r="DU25" i="1" s="1"/>
  <c r="DU26" i="1" s="1"/>
  <c r="DU27" i="1" s="1"/>
  <c r="DU28" i="1" s="1"/>
  <c r="DU29" i="1" s="1"/>
  <c r="DU30" i="1" s="1"/>
  <c r="FZ4" i="1"/>
  <c r="H4" i="1" l="1"/>
  <c r="J4" i="1" s="1"/>
  <c r="FY4" i="1"/>
  <c r="D4" i="1" s="1"/>
  <c r="G4" i="1"/>
  <c r="I4" i="1" s="1"/>
  <c r="K4" i="1" l="1"/>
  <c r="IN4" i="1" s="1"/>
  <c r="L4" i="1"/>
  <c r="KE4" i="1" l="1"/>
  <c r="IT4" i="1"/>
  <c r="KA4" i="1"/>
  <c r="IU4" i="1"/>
  <c r="IR4" i="1"/>
  <c r="JG4" i="1"/>
  <c r="JF4" i="1"/>
  <c r="JU4" i="1"/>
  <c r="KF4" i="1"/>
  <c r="IZ4" i="1"/>
  <c r="KC4" i="1"/>
  <c r="JK4" i="1"/>
  <c r="JP4" i="1"/>
  <c r="JM4" i="1"/>
  <c r="JC4" i="1"/>
  <c r="KD4" i="1"/>
  <c r="IL4" i="1"/>
  <c r="JR4" i="1"/>
  <c r="JX4" i="1"/>
  <c r="JQ4" i="1"/>
  <c r="JL4" i="1"/>
  <c r="IK4" i="1"/>
  <c r="IS4" i="1"/>
  <c r="IV4" i="1"/>
  <c r="IP4" i="1"/>
  <c r="JV4" i="1"/>
  <c r="IY4" i="1"/>
  <c r="JO4" i="1"/>
  <c r="JY4" i="1"/>
  <c r="JT4" i="1"/>
  <c r="JS4" i="1"/>
  <c r="JH4" i="1"/>
  <c r="IQ4" i="1"/>
  <c r="KB4" i="1"/>
  <c r="IM4" i="1"/>
  <c r="IO4" i="1"/>
  <c r="JW4" i="1"/>
  <c r="II4" i="1"/>
  <c r="IW4" i="1"/>
  <c r="JA4" i="1"/>
  <c r="JI4" i="1"/>
  <c r="JE4" i="1"/>
  <c r="JB4" i="1"/>
  <c r="IH4" i="1"/>
  <c r="JN4" i="1"/>
  <c r="JZ4" i="1"/>
  <c r="IX4" i="1"/>
  <c r="JJ4" i="1"/>
  <c r="IJ4" i="1"/>
  <c r="JD4" i="1"/>
  <c r="L5" i="1"/>
  <c r="L6" i="1" s="1"/>
  <c r="L7" i="1" s="1"/>
  <c r="L8" i="1" s="1"/>
  <c r="L9" i="1" s="1"/>
  <c r="L10" i="1" s="1"/>
  <c r="L11" i="1" s="1"/>
  <c r="L12" i="1" s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BT5" i="1"/>
  <c r="P5" i="1" s="1"/>
  <c r="IF5" i="1" s="1"/>
  <c r="P6" i="1" l="1"/>
  <c r="BU6" i="1" s="1"/>
  <c r="BU5" i="1"/>
  <c r="Q5" i="1" s="1"/>
  <c r="IG5" i="1" s="1"/>
  <c r="Q6" i="1" l="1"/>
  <c r="BV6" i="1" s="1"/>
  <c r="IF6" i="1"/>
  <c r="P7" i="1" s="1"/>
  <c r="BV5" i="1"/>
  <c r="R5" i="1" s="1"/>
  <c r="IF7" i="1" l="1"/>
  <c r="P8" i="1" s="1"/>
  <c r="BU7" i="1"/>
  <c r="IG6" i="1"/>
  <c r="DV5" i="1"/>
  <c r="IH5" i="1"/>
  <c r="R6" i="1" s="1"/>
  <c r="BW6" i="1" s="1"/>
  <c r="BW5" i="1"/>
  <c r="S5" i="1" s="1"/>
  <c r="IH6" i="1" l="1"/>
  <c r="DV6" i="1"/>
  <c r="Q7" i="1"/>
  <c r="IG7" i="1" s="1"/>
  <c r="IF8" i="1"/>
  <c r="BU8" i="1"/>
  <c r="DW5" i="1"/>
  <c r="II5" i="1"/>
  <c r="BX5" i="1"/>
  <c r="T5" i="1" s="1"/>
  <c r="BV7" i="1" l="1"/>
  <c r="R7" i="1" s="1"/>
  <c r="BW7" i="1" s="1"/>
  <c r="Q8" i="1"/>
  <c r="IG8" i="1" s="1"/>
  <c r="P9" i="1"/>
  <c r="BU9" i="1" s="1"/>
  <c r="S6" i="1"/>
  <c r="DX5" i="1"/>
  <c r="IJ5" i="1"/>
  <c r="BY5" i="1"/>
  <c r="U5" i="1" s="1"/>
  <c r="BV8" i="1" l="1"/>
  <c r="DV7" i="1"/>
  <c r="IF9" i="1"/>
  <c r="P10" i="1" s="1"/>
  <c r="BU10" i="1" s="1"/>
  <c r="BX6" i="1"/>
  <c r="T6" i="1" s="1"/>
  <c r="BY6" i="1" s="1"/>
  <c r="Q9" i="1"/>
  <c r="IG9" i="1" s="1"/>
  <c r="DW6" i="1"/>
  <c r="II6" i="1"/>
  <c r="S7" i="1" s="1"/>
  <c r="IH7" i="1"/>
  <c r="DY5" i="1"/>
  <c r="IK5" i="1"/>
  <c r="BZ5" i="1"/>
  <c r="V5" i="1" s="1"/>
  <c r="DX6" i="1" l="1"/>
  <c r="DW7" i="1"/>
  <c r="IJ6" i="1"/>
  <c r="BV9" i="1"/>
  <c r="IF10" i="1"/>
  <c r="P11" i="1" s="1"/>
  <c r="BU11" i="1" s="1"/>
  <c r="R8" i="1"/>
  <c r="BX7" i="1"/>
  <c r="II7" i="1"/>
  <c r="U6" i="1"/>
  <c r="DY6" i="1" s="1"/>
  <c r="Q10" i="1"/>
  <c r="BV10" i="1" s="1"/>
  <c r="DZ5" i="1"/>
  <c r="IL5" i="1"/>
  <c r="CA5" i="1"/>
  <c r="W5" i="1" s="1"/>
  <c r="T7" i="1" l="1"/>
  <c r="BY7" i="1" s="1"/>
  <c r="IF11" i="1"/>
  <c r="BW8" i="1"/>
  <c r="DV8" i="1"/>
  <c r="IH8" i="1"/>
  <c r="BZ6" i="1"/>
  <c r="IK6" i="1"/>
  <c r="IG10" i="1"/>
  <c r="Q11" i="1" s="1"/>
  <c r="BV11" i="1" s="1"/>
  <c r="EA5" i="1"/>
  <c r="IM5" i="1"/>
  <c r="CB5" i="1"/>
  <c r="X5" i="1" s="1"/>
  <c r="IJ7" i="1" l="1"/>
  <c r="DX7" i="1"/>
  <c r="IG11" i="1"/>
  <c r="S8" i="1"/>
  <c r="U7" i="1"/>
  <c r="IK7" i="1" s="1"/>
  <c r="R9" i="1"/>
  <c r="BW9" i="1" s="1"/>
  <c r="V6" i="1"/>
  <c r="CA6" i="1" s="1"/>
  <c r="P12" i="1"/>
  <c r="BU12" i="1" s="1"/>
  <c r="EB5" i="1"/>
  <c r="IN5" i="1"/>
  <c r="CC5" i="1"/>
  <c r="Y5" i="1" s="1"/>
  <c r="DV9" i="1" l="1"/>
  <c r="IF12" i="1"/>
  <c r="P13" i="1" s="1"/>
  <c r="BU13" i="1" s="1"/>
  <c r="IH9" i="1"/>
  <c r="R10" i="1" s="1"/>
  <c r="W6" i="1"/>
  <c r="CB6" i="1" s="1"/>
  <c r="DZ6" i="1"/>
  <c r="IL6" i="1"/>
  <c r="DW8" i="1"/>
  <c r="II8" i="1"/>
  <c r="S9" i="1" s="1"/>
  <c r="BX9" i="1" s="1"/>
  <c r="BZ7" i="1"/>
  <c r="DY7" i="1"/>
  <c r="Q12" i="1"/>
  <c r="IG12" i="1" s="1"/>
  <c r="BX8" i="1"/>
  <c r="T8" i="1" s="1"/>
  <c r="EC5" i="1"/>
  <c r="IO5" i="1"/>
  <c r="CD5" i="1"/>
  <c r="Z5" i="1" s="1"/>
  <c r="BW10" i="1" l="1"/>
  <c r="DV10" i="1"/>
  <c r="BV12" i="1"/>
  <c r="Q13" i="1"/>
  <c r="BV13" i="1" s="1"/>
  <c r="X6" i="1"/>
  <c r="CC6" i="1" s="1"/>
  <c r="II9" i="1"/>
  <c r="DW9" i="1"/>
  <c r="IF13" i="1"/>
  <c r="IM6" i="1"/>
  <c r="EA6" i="1"/>
  <c r="BY8" i="1"/>
  <c r="U8" i="1" s="1"/>
  <c r="IJ8" i="1"/>
  <c r="DX8" i="1"/>
  <c r="IH10" i="1"/>
  <c r="V7" i="1"/>
  <c r="IL7" i="1" s="1"/>
  <c r="ED5" i="1"/>
  <c r="IP5" i="1"/>
  <c r="CE5" i="1"/>
  <c r="AA5" i="1" s="1"/>
  <c r="IG13" i="1" l="1"/>
  <c r="Y6" i="1"/>
  <c r="CD6" i="1" s="1"/>
  <c r="BZ8" i="1"/>
  <c r="IK8" i="1"/>
  <c r="DY8" i="1"/>
  <c r="T9" i="1"/>
  <c r="BY9" i="1" s="1"/>
  <c r="P14" i="1"/>
  <c r="BU14" i="1" s="1"/>
  <c r="IN6" i="1"/>
  <c r="EB6" i="1"/>
  <c r="CA7" i="1"/>
  <c r="W7" i="1" s="1"/>
  <c r="CB7" i="1" s="1"/>
  <c r="S10" i="1"/>
  <c r="II10" i="1" s="1"/>
  <c r="DZ7" i="1"/>
  <c r="R11" i="1"/>
  <c r="EE5" i="1"/>
  <c r="IQ5" i="1"/>
  <c r="CF5" i="1"/>
  <c r="AB5" i="1" s="1"/>
  <c r="U9" i="1" l="1"/>
  <c r="BZ9" i="1" s="1"/>
  <c r="X7" i="1"/>
  <c r="CC7" i="1" s="1"/>
  <c r="EA7" i="1"/>
  <c r="IM7" i="1"/>
  <c r="DX9" i="1"/>
  <c r="Z6" i="1"/>
  <c r="V8" i="1"/>
  <c r="CA8" i="1" s="1"/>
  <c r="Q14" i="1"/>
  <c r="IG14" i="1" s="1"/>
  <c r="DW10" i="1"/>
  <c r="BX10" i="1"/>
  <c r="IJ9" i="1"/>
  <c r="BW11" i="1"/>
  <c r="DV11" i="1"/>
  <c r="IH11" i="1"/>
  <c r="IF14" i="1"/>
  <c r="IO6" i="1"/>
  <c r="EC6" i="1"/>
  <c r="EF5" i="1"/>
  <c r="IR5" i="1"/>
  <c r="CG5" i="1"/>
  <c r="AC5" i="1" s="1"/>
  <c r="DY9" i="1" l="1"/>
  <c r="IK9" i="1"/>
  <c r="EB7" i="1"/>
  <c r="IN7" i="1"/>
  <c r="BV14" i="1"/>
  <c r="DZ8" i="1"/>
  <c r="W8" i="1"/>
  <c r="IL8" i="1"/>
  <c r="T10" i="1"/>
  <c r="DX10" i="1" s="1"/>
  <c r="ED6" i="1"/>
  <c r="IP6" i="1"/>
  <c r="S11" i="1"/>
  <c r="II11" i="1" s="1"/>
  <c r="P15" i="1"/>
  <c r="BU15" i="1" s="1"/>
  <c r="Y7" i="1"/>
  <c r="CD7" i="1" s="1"/>
  <c r="CE6" i="1"/>
  <c r="R12" i="1"/>
  <c r="BW12" i="1" s="1"/>
  <c r="EG5" i="1"/>
  <c r="IS5" i="1"/>
  <c r="CH5" i="1"/>
  <c r="AD5" i="1" s="1"/>
  <c r="IF15" i="1" l="1"/>
  <c r="IO7" i="1"/>
  <c r="BY10" i="1"/>
  <c r="U10" i="1" s="1"/>
  <c r="BZ10" i="1" s="1"/>
  <c r="S12" i="1"/>
  <c r="BX12" i="1" s="1"/>
  <c r="EA8" i="1"/>
  <c r="IM8" i="1"/>
  <c r="P16" i="1"/>
  <c r="BU16" i="1" s="1"/>
  <c r="CB8" i="1"/>
  <c r="X8" i="1" s="1"/>
  <c r="IH12" i="1"/>
  <c r="AA6" i="1"/>
  <c r="CF6" i="1" s="1"/>
  <c r="IJ10" i="1"/>
  <c r="V9" i="1"/>
  <c r="DW11" i="1"/>
  <c r="Q15" i="1"/>
  <c r="IG15" i="1" s="1"/>
  <c r="DV12" i="1"/>
  <c r="Z7" i="1"/>
  <c r="CE7" i="1" s="1"/>
  <c r="BX11" i="1"/>
  <c r="EC7" i="1"/>
  <c r="EH5" i="1"/>
  <c r="IT5" i="1"/>
  <c r="CI5" i="1"/>
  <c r="AE5" i="1" s="1"/>
  <c r="II12" i="1" l="1"/>
  <c r="BV15" i="1"/>
  <c r="T11" i="1"/>
  <c r="BY11" i="1" s="1"/>
  <c r="DW12" i="1"/>
  <c r="AB6" i="1"/>
  <c r="CG6" i="1" s="1"/>
  <c r="CC8" i="1"/>
  <c r="Y8" i="1" s="1"/>
  <c r="EC8" i="1" s="1"/>
  <c r="EB8" i="1"/>
  <c r="IN8" i="1"/>
  <c r="CA9" i="1"/>
  <c r="W9" i="1" s="1"/>
  <c r="CB9" i="1" s="1"/>
  <c r="DZ9" i="1"/>
  <c r="ED7" i="1"/>
  <c r="IP7" i="1"/>
  <c r="R13" i="1"/>
  <c r="BW13" i="1" s="1"/>
  <c r="S13" i="1" s="1"/>
  <c r="BX13" i="1" s="1"/>
  <c r="DY10" i="1"/>
  <c r="IK10" i="1"/>
  <c r="IF16" i="1"/>
  <c r="IL9" i="1"/>
  <c r="EE6" i="1"/>
  <c r="IQ6" i="1"/>
  <c r="Q16" i="1"/>
  <c r="BV16" i="1" s="1"/>
  <c r="EI5" i="1"/>
  <c r="IU5" i="1"/>
  <c r="CJ5" i="1"/>
  <c r="AF5" i="1" s="1"/>
  <c r="X9" i="1" l="1"/>
  <c r="CC9" i="1" s="1"/>
  <c r="IJ11" i="1"/>
  <c r="T12" i="1" s="1"/>
  <c r="BY12" i="1" s="1"/>
  <c r="IH13" i="1"/>
  <c r="R14" i="1" s="1"/>
  <c r="BW14" i="1" s="1"/>
  <c r="DV13" i="1"/>
  <c r="DX11" i="1"/>
  <c r="AC6" i="1"/>
  <c r="EA9" i="1"/>
  <c r="IM9" i="1"/>
  <c r="DW13" i="1"/>
  <c r="II13" i="1"/>
  <c r="IG16" i="1"/>
  <c r="EF6" i="1"/>
  <c r="IR6" i="1"/>
  <c r="U11" i="1"/>
  <c r="BZ11" i="1" s="1"/>
  <c r="P17" i="1"/>
  <c r="BU17" i="1" s="1"/>
  <c r="CD8" i="1"/>
  <c r="IO8" i="1"/>
  <c r="AA7" i="1"/>
  <c r="CF7" i="1" s="1"/>
  <c r="V10" i="1"/>
  <c r="EJ5" i="1"/>
  <c r="IV5" i="1"/>
  <c r="CK5" i="1"/>
  <c r="AG5" i="1" s="1"/>
  <c r="IN9" i="1" l="1"/>
  <c r="EB9" i="1"/>
  <c r="DX12" i="1"/>
  <c r="IF17" i="1"/>
  <c r="P18" i="1" s="1"/>
  <c r="BU18" i="1" s="1"/>
  <c r="IJ12" i="1"/>
  <c r="T13" i="1" s="1"/>
  <c r="BY13" i="1" s="1"/>
  <c r="IH14" i="1"/>
  <c r="R15" i="1" s="1"/>
  <c r="IH15" i="1" s="1"/>
  <c r="DV14" i="1"/>
  <c r="Q17" i="1"/>
  <c r="IG17" i="1" s="1"/>
  <c r="IK11" i="1"/>
  <c r="DY11" i="1"/>
  <c r="CA10" i="1"/>
  <c r="DZ10" i="1"/>
  <c r="AB7" i="1"/>
  <c r="EF7" i="1" s="1"/>
  <c r="Z8" i="1"/>
  <c r="CE8" i="1" s="1"/>
  <c r="IQ7" i="1"/>
  <c r="S14" i="1"/>
  <c r="DW14" i="1" s="1"/>
  <c r="EE7" i="1"/>
  <c r="IS6" i="1"/>
  <c r="EG6" i="1"/>
  <c r="Y9" i="1"/>
  <c r="IO9" i="1" s="1"/>
  <c r="CH6" i="1"/>
  <c r="AD6" i="1" s="1"/>
  <c r="IL10" i="1"/>
  <c r="V11" i="1" s="1"/>
  <c r="EK5" i="1"/>
  <c r="IW5" i="1"/>
  <c r="CL5" i="1"/>
  <c r="AH5" i="1" s="1"/>
  <c r="IJ13" i="1" l="1"/>
  <c r="DX13" i="1"/>
  <c r="BX14" i="1"/>
  <c r="II14" i="1"/>
  <c r="IF18" i="1"/>
  <c r="P19" i="1" s="1"/>
  <c r="R16" i="1"/>
  <c r="BW16" i="1" s="1"/>
  <c r="AA8" i="1"/>
  <c r="IQ8" i="1" s="1"/>
  <c r="IR7" i="1"/>
  <c r="U12" i="1"/>
  <c r="IK12" i="1" s="1"/>
  <c r="CD9" i="1"/>
  <c r="EC9" i="1"/>
  <c r="Q18" i="1"/>
  <c r="BV18" i="1" s="1"/>
  <c r="W10" i="1"/>
  <c r="CB10" i="1" s="1"/>
  <c r="BV17" i="1"/>
  <c r="CA11" i="1"/>
  <c r="BW15" i="1"/>
  <c r="DV15" i="1"/>
  <c r="IP8" i="1"/>
  <c r="ED8" i="1"/>
  <c r="IL11" i="1"/>
  <c r="CI6" i="1"/>
  <c r="IT6" i="1"/>
  <c r="EH6" i="1"/>
  <c r="CG7" i="1"/>
  <c r="DZ11" i="1"/>
  <c r="EL5" i="1"/>
  <c r="IX5" i="1"/>
  <c r="CM5" i="1"/>
  <c r="AI5" i="1" s="1"/>
  <c r="T14" i="1" l="1"/>
  <c r="DX14" i="1" s="1"/>
  <c r="DV16" i="1"/>
  <c r="EE8" i="1"/>
  <c r="BU19" i="1"/>
  <c r="IF19" i="1"/>
  <c r="P20" i="1" s="1"/>
  <c r="IF20" i="1" s="1"/>
  <c r="P21" i="1" s="1"/>
  <c r="CF8" i="1"/>
  <c r="AB8" i="1" s="1"/>
  <c r="CG8" i="1" s="1"/>
  <c r="IG18" i="1"/>
  <c r="U13" i="1"/>
  <c r="BZ13" i="1" s="1"/>
  <c r="AC7" i="1"/>
  <c r="CH7" i="1" s="1"/>
  <c r="S15" i="1"/>
  <c r="BX15" i="1" s="1"/>
  <c r="Z9" i="1"/>
  <c r="CE9" i="1" s="1"/>
  <c r="X10" i="1"/>
  <c r="AE6" i="1"/>
  <c r="BZ12" i="1"/>
  <c r="IM10" i="1"/>
  <c r="W11" i="1" s="1"/>
  <c r="EA10" i="1"/>
  <c r="IH16" i="1"/>
  <c r="DY12" i="1"/>
  <c r="EM5" i="1"/>
  <c r="IY5" i="1"/>
  <c r="CN5" i="1"/>
  <c r="AJ5" i="1" s="1"/>
  <c r="BY14" i="1" l="1"/>
  <c r="IJ14" i="1"/>
  <c r="Q19" i="1"/>
  <c r="IG19" i="1" s="1"/>
  <c r="BU20" i="1"/>
  <c r="DY13" i="1"/>
  <c r="CB11" i="1"/>
  <c r="AD7" i="1"/>
  <c r="CI7" i="1" s="1"/>
  <c r="EI6" i="1"/>
  <c r="IU6" i="1"/>
  <c r="IR8" i="1"/>
  <c r="IN10" i="1"/>
  <c r="EB10" i="1"/>
  <c r="AA9" i="1"/>
  <c r="II15" i="1"/>
  <c r="DW15" i="1"/>
  <c r="CC10" i="1"/>
  <c r="IP9" i="1"/>
  <c r="ED9" i="1"/>
  <c r="T15" i="1"/>
  <c r="DX15" i="1" s="1"/>
  <c r="EA11" i="1"/>
  <c r="IF21" i="1"/>
  <c r="BU21" i="1"/>
  <c r="V12" i="1"/>
  <c r="CA12" i="1" s="1"/>
  <c r="EG7" i="1"/>
  <c r="IS7" i="1"/>
  <c r="EF8" i="1"/>
  <c r="IM11" i="1"/>
  <c r="CJ6" i="1"/>
  <c r="R17" i="1"/>
  <c r="IH17" i="1" s="1"/>
  <c r="IK13" i="1"/>
  <c r="EN5" i="1"/>
  <c r="IZ5" i="1"/>
  <c r="CO5" i="1"/>
  <c r="AK5" i="1" s="1"/>
  <c r="BV19" i="1" l="1"/>
  <c r="Q20" i="1"/>
  <c r="IG20" i="1" s="1"/>
  <c r="Q21" i="1" s="1"/>
  <c r="BV21" i="1" s="1"/>
  <c r="BY15" i="1"/>
  <c r="AE7" i="1"/>
  <c r="CJ7" i="1" s="1"/>
  <c r="R18" i="1"/>
  <c r="BW18" i="1" s="1"/>
  <c r="W12" i="1"/>
  <c r="IM12" i="1" s="1"/>
  <c r="P22" i="1"/>
  <c r="BU22" i="1" s="1"/>
  <c r="IT7" i="1"/>
  <c r="EH7" i="1"/>
  <c r="AF6" i="1"/>
  <c r="CK6" i="1" s="1"/>
  <c r="DV17" i="1"/>
  <c r="BW17" i="1"/>
  <c r="S16" i="1"/>
  <c r="BX16" i="1" s="1"/>
  <c r="U14" i="1"/>
  <c r="IK14" i="1" s="1"/>
  <c r="IQ9" i="1"/>
  <c r="EE9" i="1"/>
  <c r="IL12" i="1"/>
  <c r="DZ12" i="1"/>
  <c r="CF9" i="1"/>
  <c r="AB9" i="1" s="1"/>
  <c r="X11" i="1"/>
  <c r="EB11" i="1" s="1"/>
  <c r="Y10" i="1"/>
  <c r="CD10" i="1" s="1"/>
  <c r="IJ15" i="1"/>
  <c r="AC8" i="1"/>
  <c r="CH8" i="1" s="1"/>
  <c r="EO5" i="1"/>
  <c r="JA5" i="1"/>
  <c r="CP5" i="1"/>
  <c r="AL5" i="1" s="1"/>
  <c r="BV20" i="1" l="1"/>
  <c r="CC11" i="1"/>
  <c r="EI7" i="1"/>
  <c r="IU7" i="1"/>
  <c r="EA12" i="1"/>
  <c r="AD8" i="1"/>
  <c r="CI8" i="1" s="1"/>
  <c r="CB12" i="1"/>
  <c r="II16" i="1"/>
  <c r="S17" i="1" s="1"/>
  <c r="II17" i="1" s="1"/>
  <c r="IF22" i="1"/>
  <c r="CG9" i="1"/>
  <c r="EF9" i="1"/>
  <c r="IR9" i="1"/>
  <c r="EJ6" i="1"/>
  <c r="IV6" i="1"/>
  <c r="P23" i="1"/>
  <c r="BU23" i="1" s="1"/>
  <c r="IO10" i="1"/>
  <c r="EC10" i="1"/>
  <c r="EG8" i="1"/>
  <c r="IS8" i="1"/>
  <c r="Z10" i="1"/>
  <c r="CE10" i="1" s="1"/>
  <c r="AA10" i="1" s="1"/>
  <c r="DV18" i="1"/>
  <c r="DW16" i="1"/>
  <c r="IH18" i="1"/>
  <c r="V13" i="1"/>
  <c r="IL13" i="1" s="1"/>
  <c r="AG6" i="1"/>
  <c r="CL6" i="1" s="1"/>
  <c r="DY14" i="1"/>
  <c r="BZ14" i="1"/>
  <c r="T16" i="1"/>
  <c r="IJ16" i="1" s="1"/>
  <c r="IN11" i="1"/>
  <c r="U15" i="1"/>
  <c r="BZ15" i="1" s="1"/>
  <c r="IG21" i="1"/>
  <c r="Q22" i="1" s="1"/>
  <c r="BV22" i="1" s="1"/>
  <c r="EP5" i="1"/>
  <c r="JB5" i="1"/>
  <c r="CQ5" i="1"/>
  <c r="AM5" i="1" s="1"/>
  <c r="Y11" i="1" l="1"/>
  <c r="CD11" i="1" s="1"/>
  <c r="AE8" i="1"/>
  <c r="CJ8" i="1" s="1"/>
  <c r="EH8" i="1"/>
  <c r="IT8" i="1"/>
  <c r="DZ13" i="1"/>
  <c r="S18" i="1"/>
  <c r="BX18" i="1" s="1"/>
  <c r="AH6" i="1"/>
  <c r="CM6" i="1" s="1"/>
  <c r="CF10" i="1"/>
  <c r="AB10" i="1" s="1"/>
  <c r="CG10" i="1" s="1"/>
  <c r="EE10" i="1"/>
  <c r="IQ10" i="1"/>
  <c r="IF23" i="1"/>
  <c r="AF7" i="1"/>
  <c r="CK7" i="1" s="1"/>
  <c r="IP10" i="1"/>
  <c r="ED10" i="1"/>
  <c r="V14" i="1"/>
  <c r="R19" i="1"/>
  <c r="BX17" i="1"/>
  <c r="T17" i="1" s="1"/>
  <c r="BY17" i="1" s="1"/>
  <c r="IK15" i="1"/>
  <c r="BY16" i="1"/>
  <c r="DX16" i="1"/>
  <c r="EK6" i="1"/>
  <c r="IW6" i="1"/>
  <c r="DY15" i="1"/>
  <c r="DW17" i="1"/>
  <c r="X12" i="1"/>
  <c r="IN12" i="1" s="1"/>
  <c r="IG22" i="1"/>
  <c r="CA13" i="1"/>
  <c r="AC9" i="1"/>
  <c r="CH9" i="1" s="1"/>
  <c r="EQ5" i="1"/>
  <c r="JC5" i="1"/>
  <c r="CR5" i="1"/>
  <c r="AN5" i="1" s="1"/>
  <c r="Z11" i="1" l="1"/>
  <c r="CE11" i="1" s="1"/>
  <c r="IO11" i="1"/>
  <c r="EC11" i="1"/>
  <c r="DW18" i="1"/>
  <c r="EI8" i="1"/>
  <c r="IU8" i="1"/>
  <c r="AD9" i="1"/>
  <c r="CI9" i="1" s="1"/>
  <c r="DZ14" i="1"/>
  <c r="AA11" i="1"/>
  <c r="CF11" i="1" s="1"/>
  <c r="IR10" i="1"/>
  <c r="EG9" i="1"/>
  <c r="AG7" i="1"/>
  <c r="CL7" i="1" s="1"/>
  <c r="EF10" i="1"/>
  <c r="IS9" i="1"/>
  <c r="AC10" i="1" s="1"/>
  <c r="CH10" i="1" s="1"/>
  <c r="AI6" i="1"/>
  <c r="CN6" i="1" s="1"/>
  <c r="W13" i="1"/>
  <c r="CA14" i="1"/>
  <c r="DX17" i="1"/>
  <c r="IL14" i="1"/>
  <c r="P24" i="1"/>
  <c r="BU24" i="1" s="1"/>
  <c r="U16" i="1"/>
  <c r="BZ16" i="1" s="1"/>
  <c r="EJ7" i="1"/>
  <c r="IV7" i="1"/>
  <c r="IJ17" i="1"/>
  <c r="Q23" i="1"/>
  <c r="BV23" i="1" s="1"/>
  <c r="EL6" i="1"/>
  <c r="IX6" i="1"/>
  <c r="DV19" i="1"/>
  <c r="BW19" i="1"/>
  <c r="CC12" i="1"/>
  <c r="Y12" i="1" s="1"/>
  <c r="IO12" i="1" s="1"/>
  <c r="EB12" i="1"/>
  <c r="IH19" i="1"/>
  <c r="ED11" i="1"/>
  <c r="II18" i="1"/>
  <c r="ER5" i="1"/>
  <c r="JD5" i="1"/>
  <c r="CS5" i="1"/>
  <c r="AO5" i="1" s="1"/>
  <c r="IP11" i="1" l="1"/>
  <c r="AE9" i="1"/>
  <c r="CJ9" i="1" s="1"/>
  <c r="IT9" i="1"/>
  <c r="AD10" i="1" s="1"/>
  <c r="AB11" i="1"/>
  <c r="EF11" i="1" s="1"/>
  <c r="EH9" i="1"/>
  <c r="EE11" i="1"/>
  <c r="IQ11" i="1"/>
  <c r="IW7" i="1"/>
  <c r="DY16" i="1"/>
  <c r="S19" i="1"/>
  <c r="BX19" i="1" s="1"/>
  <c r="EK7" i="1"/>
  <c r="R20" i="1"/>
  <c r="IH20" i="1" s="1"/>
  <c r="EA13" i="1"/>
  <c r="IM13" i="1"/>
  <c r="EG10" i="1"/>
  <c r="IK16" i="1"/>
  <c r="IG23" i="1"/>
  <c r="V15" i="1"/>
  <c r="IL15" i="1" s="1"/>
  <c r="AJ6" i="1"/>
  <c r="CO6" i="1" s="1"/>
  <c r="T18" i="1"/>
  <c r="BY18" i="1" s="1"/>
  <c r="AF8" i="1"/>
  <c r="IY6" i="1"/>
  <c r="EM6" i="1"/>
  <c r="CD12" i="1"/>
  <c r="EC12" i="1"/>
  <c r="IF24" i="1"/>
  <c r="AH7" i="1"/>
  <c r="CM7" i="1" s="1"/>
  <c r="IS10" i="1"/>
  <c r="CB13" i="1"/>
  <c r="X13" i="1" s="1"/>
  <c r="ES5" i="1"/>
  <c r="JE5" i="1"/>
  <c r="CT5" i="1"/>
  <c r="AP5" i="1" s="1"/>
  <c r="EI9" i="1" l="1"/>
  <c r="IU9" i="1"/>
  <c r="EH10" i="1"/>
  <c r="IR11" i="1"/>
  <c r="CG11" i="1"/>
  <c r="AC11" i="1" s="1"/>
  <c r="IS11" i="1" s="1"/>
  <c r="DW19" i="1"/>
  <c r="AI7" i="1"/>
  <c r="CN7" i="1" s="1"/>
  <c r="II19" i="1"/>
  <c r="IJ18" i="1"/>
  <c r="T19" i="1" s="1"/>
  <c r="BY19" i="1" s="1"/>
  <c r="DX18" i="1"/>
  <c r="AK6" i="1"/>
  <c r="CP6" i="1" s="1"/>
  <c r="R21" i="1"/>
  <c r="BW21" i="1" s="1"/>
  <c r="EJ8" i="1"/>
  <c r="CK8" i="1"/>
  <c r="AG8" i="1" s="1"/>
  <c r="CI10" i="1"/>
  <c r="CC13" i="1"/>
  <c r="Y13" i="1" s="1"/>
  <c r="IN13" i="1"/>
  <c r="Z12" i="1"/>
  <c r="CE12" i="1" s="1"/>
  <c r="AA12" i="1" s="1"/>
  <c r="Q24" i="1"/>
  <c r="BV24" i="1" s="1"/>
  <c r="EN6" i="1"/>
  <c r="IZ6" i="1"/>
  <c r="U17" i="1"/>
  <c r="IK17" i="1" s="1"/>
  <c r="V16" i="1"/>
  <c r="CA16" i="1" s="1"/>
  <c r="IV8" i="1"/>
  <c r="P25" i="1"/>
  <c r="BU25" i="1" s="1"/>
  <c r="EB13" i="1"/>
  <c r="EL7" i="1"/>
  <c r="DV20" i="1"/>
  <c r="BW20" i="1"/>
  <c r="W14" i="1"/>
  <c r="IT10" i="1"/>
  <c r="CA15" i="1"/>
  <c r="DZ15" i="1"/>
  <c r="IX7" i="1"/>
  <c r="ET5" i="1"/>
  <c r="JF5" i="1"/>
  <c r="CU5" i="1"/>
  <c r="AQ5" i="1" s="1"/>
  <c r="IY7" i="1" l="1"/>
  <c r="DV21" i="1"/>
  <c r="EM7" i="1"/>
  <c r="AJ7" i="1"/>
  <c r="CO7" i="1" s="1"/>
  <c r="IJ19" i="1"/>
  <c r="DX19" i="1"/>
  <c r="CH11" i="1"/>
  <c r="AD11" i="1" s="1"/>
  <c r="EG11" i="1"/>
  <c r="IG24" i="1"/>
  <c r="Q25" i="1" s="1"/>
  <c r="BV25" i="1" s="1"/>
  <c r="IH21" i="1"/>
  <c r="R22" i="1" s="1"/>
  <c r="BW22" i="1" s="1"/>
  <c r="CB14" i="1"/>
  <c r="X14" i="1" s="1"/>
  <c r="CC14" i="1" s="1"/>
  <c r="AF9" i="1"/>
  <c r="IV9" i="1" s="1"/>
  <c r="CD13" i="1"/>
  <c r="IO13" i="1"/>
  <c r="EC13" i="1"/>
  <c r="EO6" i="1"/>
  <c r="JA6" i="1"/>
  <c r="AL6" i="1"/>
  <c r="DZ16" i="1"/>
  <c r="IM14" i="1"/>
  <c r="W15" i="1" s="1"/>
  <c r="AE10" i="1"/>
  <c r="CJ10" i="1" s="1"/>
  <c r="CL8" i="1"/>
  <c r="AH8" i="1" s="1"/>
  <c r="CM8" i="1" s="1"/>
  <c r="AI8" i="1" s="1"/>
  <c r="CN8" i="1" s="1"/>
  <c r="EK8" i="1"/>
  <c r="IW8" i="1"/>
  <c r="U18" i="1"/>
  <c r="BZ18" i="1" s="1"/>
  <c r="S20" i="1"/>
  <c r="BX20" i="1" s="1"/>
  <c r="CF12" i="1"/>
  <c r="EE12" i="1"/>
  <c r="IQ12" i="1"/>
  <c r="IL16" i="1"/>
  <c r="EA14" i="1"/>
  <c r="IF25" i="1"/>
  <c r="BZ17" i="1"/>
  <c r="DY17" i="1"/>
  <c r="ED12" i="1"/>
  <c r="IP12" i="1"/>
  <c r="EU5" i="1"/>
  <c r="JG5" i="1"/>
  <c r="CV5" i="1"/>
  <c r="AR5" i="1" s="1"/>
  <c r="AK7" i="1" l="1"/>
  <c r="CP7" i="1" s="1"/>
  <c r="IZ7" i="1"/>
  <c r="EN7" i="1"/>
  <c r="IG25" i="1"/>
  <c r="IK18" i="1"/>
  <c r="DY18" i="1"/>
  <c r="EB14" i="1"/>
  <c r="IN14" i="1"/>
  <c r="AF10" i="1"/>
  <c r="IV10" i="1" s="1"/>
  <c r="V17" i="1"/>
  <c r="CA17" i="1" s="1"/>
  <c r="AB12" i="1"/>
  <c r="CG12" i="1" s="1"/>
  <c r="CI11" i="1"/>
  <c r="EH11" i="1"/>
  <c r="JB6" i="1"/>
  <c r="EP6" i="1"/>
  <c r="IY8" i="1"/>
  <c r="Z13" i="1"/>
  <c r="CE13" i="1" s="1"/>
  <c r="P26" i="1"/>
  <c r="BU26" i="1" s="1"/>
  <c r="DV22" i="1"/>
  <c r="IH22" i="1"/>
  <c r="IX8" i="1"/>
  <c r="EJ9" i="1"/>
  <c r="CK9" i="1"/>
  <c r="EM8" i="1"/>
  <c r="T20" i="1"/>
  <c r="AJ8" i="1"/>
  <c r="IM15" i="1"/>
  <c r="U19" i="1"/>
  <c r="BZ19" i="1" s="1"/>
  <c r="EA15" i="1"/>
  <c r="DW20" i="1"/>
  <c r="II20" i="1"/>
  <c r="EO7" i="1"/>
  <c r="EL8" i="1"/>
  <c r="CB15" i="1"/>
  <c r="EI10" i="1"/>
  <c r="IU10" i="1"/>
  <c r="CQ6" i="1"/>
  <c r="AM6" i="1" s="1"/>
  <c r="Y14" i="1"/>
  <c r="IO14" i="1" s="1"/>
  <c r="IT11" i="1"/>
  <c r="EV5" i="1"/>
  <c r="JH5" i="1"/>
  <c r="CW5" i="1"/>
  <c r="AS5" i="1" s="1"/>
  <c r="JA7" i="1" l="1"/>
  <c r="EN8" i="1"/>
  <c r="IP13" i="1"/>
  <c r="X15" i="1"/>
  <c r="CC15" i="1" s="1"/>
  <c r="Y15" i="1" s="1"/>
  <c r="CD15" i="1" s="1"/>
  <c r="CO8" i="1"/>
  <c r="AK8" i="1" s="1"/>
  <c r="CP8" i="1" s="1"/>
  <c r="EC14" i="1"/>
  <c r="IZ8" i="1"/>
  <c r="IK19" i="1"/>
  <c r="DZ17" i="1"/>
  <c r="IL17" i="1"/>
  <c r="V18" i="1" s="1"/>
  <c r="CA18" i="1" s="1"/>
  <c r="DY19" i="1"/>
  <c r="CR6" i="1"/>
  <c r="EQ6" i="1"/>
  <c r="JC6" i="1"/>
  <c r="AG9" i="1"/>
  <c r="Q26" i="1"/>
  <c r="IG26" i="1" s="1"/>
  <c r="AC12" i="1"/>
  <c r="CH12" i="1" s="1"/>
  <c r="AD12" i="1" s="1"/>
  <c r="W16" i="1"/>
  <c r="IM16" i="1" s="1"/>
  <c r="IF26" i="1"/>
  <c r="AL7" i="1"/>
  <c r="CQ7" i="1" s="1"/>
  <c r="R23" i="1"/>
  <c r="BW23" i="1" s="1"/>
  <c r="S21" i="1"/>
  <c r="BX21" i="1" s="1"/>
  <c r="DX20" i="1"/>
  <c r="IJ20" i="1"/>
  <c r="AA13" i="1"/>
  <c r="CF13" i="1" s="1"/>
  <c r="EJ10" i="1"/>
  <c r="EF12" i="1"/>
  <c r="IR12" i="1"/>
  <c r="CD14" i="1"/>
  <c r="BY20" i="1"/>
  <c r="ED13" i="1"/>
  <c r="AE11" i="1"/>
  <c r="IU11" i="1" s="1"/>
  <c r="CK10" i="1"/>
  <c r="EW5" i="1"/>
  <c r="JI5" i="1"/>
  <c r="CX5" i="1"/>
  <c r="AT5" i="1" s="1"/>
  <c r="Z14" i="1" l="1"/>
  <c r="CE14" i="1" s="1"/>
  <c r="EB15" i="1"/>
  <c r="IN15" i="1"/>
  <c r="DV23" i="1"/>
  <c r="AB13" i="1"/>
  <c r="CG13" i="1" s="1"/>
  <c r="EO8" i="1"/>
  <c r="IH23" i="1"/>
  <c r="R24" i="1" s="1"/>
  <c r="BW24" i="1" s="1"/>
  <c r="CI12" i="1"/>
  <c r="AE12" i="1" s="1"/>
  <c r="CJ12" i="1" s="1"/>
  <c r="EH12" i="1"/>
  <c r="IT12" i="1"/>
  <c r="EK9" i="1"/>
  <c r="IW9" i="1"/>
  <c r="U20" i="1"/>
  <c r="BZ20" i="1" s="1"/>
  <c r="EE13" i="1"/>
  <c r="IQ13" i="1"/>
  <c r="AA14" i="1" s="1"/>
  <c r="CF14" i="1" s="1"/>
  <c r="AM7" i="1"/>
  <c r="CR7" i="1" s="1"/>
  <c r="W17" i="1"/>
  <c r="CB17" i="1" s="1"/>
  <c r="AG10" i="1"/>
  <c r="CL10" i="1" s="1"/>
  <c r="II21" i="1"/>
  <c r="CJ11" i="1"/>
  <c r="IP14" i="1"/>
  <c r="Z15" i="1" s="1"/>
  <c r="IP15" i="1" s="1"/>
  <c r="JB7" i="1"/>
  <c r="AL8" i="1" s="1"/>
  <c r="EP7" i="1"/>
  <c r="DZ18" i="1"/>
  <c r="AN6" i="1"/>
  <c r="CS6" i="1" s="1"/>
  <c r="ED14" i="1"/>
  <c r="T21" i="1"/>
  <c r="BY21" i="1" s="1"/>
  <c r="DW21" i="1"/>
  <c r="JA8" i="1"/>
  <c r="IO15" i="1"/>
  <c r="EI11" i="1"/>
  <c r="IS12" i="1"/>
  <c r="EG12" i="1"/>
  <c r="BV26" i="1"/>
  <c r="P27" i="1"/>
  <c r="BU27" i="1" s="1"/>
  <c r="IL18" i="1"/>
  <c r="EC15" i="1"/>
  <c r="CB16" i="1"/>
  <c r="CL9" i="1"/>
  <c r="AH9" i="1" s="1"/>
  <c r="EA16" i="1"/>
  <c r="EX5" i="1"/>
  <c r="JJ5" i="1"/>
  <c r="CY5" i="1"/>
  <c r="AU5" i="1" s="1"/>
  <c r="DX21" i="1" l="1"/>
  <c r="IJ21" i="1"/>
  <c r="IR13" i="1"/>
  <c r="EA17" i="1"/>
  <c r="EF13" i="1"/>
  <c r="IH24" i="1"/>
  <c r="R25" i="1" s="1"/>
  <c r="BW25" i="1" s="1"/>
  <c r="IF27" i="1"/>
  <c r="P28" i="1" s="1"/>
  <c r="BU28" i="1" s="1"/>
  <c r="EI12" i="1"/>
  <c r="EQ7" i="1"/>
  <c r="ED15" i="1"/>
  <c r="AO6" i="1"/>
  <c r="CT6" i="1" s="1"/>
  <c r="JB8" i="1"/>
  <c r="CQ8" i="1"/>
  <c r="DY20" i="1"/>
  <c r="IK20" i="1"/>
  <c r="S22" i="1"/>
  <c r="BX22" i="1" s="1"/>
  <c r="X16" i="1"/>
  <c r="CC16" i="1" s="1"/>
  <c r="Y16" i="1" s="1"/>
  <c r="V19" i="1"/>
  <c r="CA19" i="1" s="1"/>
  <c r="CE15" i="1"/>
  <c r="IW10" i="1"/>
  <c r="DV24" i="1"/>
  <c r="ER6" i="1"/>
  <c r="JD6" i="1"/>
  <c r="AN7" i="1" s="1"/>
  <c r="EK10" i="1"/>
  <c r="CM9" i="1"/>
  <c r="EL9" i="1"/>
  <c r="IX9" i="1"/>
  <c r="JC7" i="1"/>
  <c r="AF11" i="1"/>
  <c r="CK11" i="1" s="1"/>
  <c r="IQ14" i="1"/>
  <c r="IM17" i="1"/>
  <c r="W18" i="1" s="1"/>
  <c r="IU12" i="1"/>
  <c r="AB14" i="1"/>
  <c r="Q27" i="1"/>
  <c r="IG27" i="1" s="1"/>
  <c r="EP8" i="1"/>
  <c r="EE14" i="1"/>
  <c r="AC13" i="1"/>
  <c r="CH13" i="1" s="1"/>
  <c r="EY5" i="1"/>
  <c r="JK5" i="1"/>
  <c r="CZ5" i="1"/>
  <c r="AV5" i="1" s="1"/>
  <c r="EF14" i="1" l="1"/>
  <c r="IF28" i="1"/>
  <c r="P29" i="1" s="1"/>
  <c r="BU29" i="1" s="1"/>
  <c r="BV27" i="1"/>
  <c r="IH25" i="1"/>
  <c r="R26" i="1" s="1"/>
  <c r="BW26" i="1" s="1"/>
  <c r="DZ19" i="1"/>
  <c r="DV25" i="1"/>
  <c r="IR14" i="1"/>
  <c r="CD16" i="1"/>
  <c r="Z16" i="1" s="1"/>
  <c r="EC16" i="1"/>
  <c r="IO16" i="1"/>
  <c r="JD7" i="1"/>
  <c r="CS7" i="1"/>
  <c r="ER7" i="1"/>
  <c r="IL19" i="1"/>
  <c r="T22" i="1"/>
  <c r="BY22" i="1" s="1"/>
  <c r="EG13" i="1"/>
  <c r="AA15" i="1"/>
  <c r="IQ15" i="1" s="1"/>
  <c r="II22" i="1"/>
  <c r="AM8" i="1"/>
  <c r="EQ8" i="1" s="1"/>
  <c r="Q28" i="1"/>
  <c r="IG28" i="1" s="1"/>
  <c r="AI9" i="1"/>
  <c r="CN9" i="1" s="1"/>
  <c r="DW22" i="1"/>
  <c r="IN16" i="1"/>
  <c r="EB16" i="1"/>
  <c r="AH10" i="1"/>
  <c r="CM10" i="1" s="1"/>
  <c r="IM18" i="1"/>
  <c r="W19" i="1" s="1"/>
  <c r="CB18" i="1"/>
  <c r="AG11" i="1"/>
  <c r="EK11" i="1" s="1"/>
  <c r="EA18" i="1"/>
  <c r="IS13" i="1"/>
  <c r="U21" i="1"/>
  <c r="BZ21" i="1" s="1"/>
  <c r="AP6" i="1"/>
  <c r="CU6" i="1" s="1"/>
  <c r="AQ6" i="1" s="1"/>
  <c r="AD13" i="1"/>
  <c r="CG14" i="1"/>
  <c r="IV11" i="1"/>
  <c r="EJ11" i="1"/>
  <c r="JE6" i="1"/>
  <c r="ES6" i="1"/>
  <c r="EZ5" i="1"/>
  <c r="JL5" i="1"/>
  <c r="DA5" i="1"/>
  <c r="AW5" i="1" s="1"/>
  <c r="IF29" i="1" l="1"/>
  <c r="P30" i="1" s="1"/>
  <c r="BU30" i="1" s="1"/>
  <c r="BV28" i="1"/>
  <c r="IW11" i="1"/>
  <c r="CL11" i="1"/>
  <c r="EL10" i="1"/>
  <c r="EE15" i="1"/>
  <c r="CV6" i="1"/>
  <c r="AR6" i="1" s="1"/>
  <c r="JG6" i="1"/>
  <c r="EU6" i="1"/>
  <c r="IM19" i="1"/>
  <c r="CB19" i="1"/>
  <c r="V20" i="1"/>
  <c r="EH13" i="1"/>
  <c r="IT13" i="1"/>
  <c r="Q29" i="1"/>
  <c r="BV29" i="1" s="1"/>
  <c r="X17" i="1"/>
  <c r="EB17" i="1" s="1"/>
  <c r="CR8" i="1"/>
  <c r="IH26" i="1"/>
  <c r="AO7" i="1"/>
  <c r="CT7" i="1" s="1"/>
  <c r="CI13" i="1"/>
  <c r="AE13" i="1" s="1"/>
  <c r="DY21" i="1"/>
  <c r="EA19" i="1"/>
  <c r="AF12" i="1"/>
  <c r="CK12" i="1" s="1"/>
  <c r="ET6" i="1"/>
  <c r="JF6" i="1"/>
  <c r="DV26" i="1"/>
  <c r="S23" i="1"/>
  <c r="BX23" i="1" s="1"/>
  <c r="IK21" i="1"/>
  <c r="U22" i="1" s="1"/>
  <c r="BZ22" i="1" s="1"/>
  <c r="JC8" i="1"/>
  <c r="AJ9" i="1"/>
  <c r="CF15" i="1"/>
  <c r="AB15" i="1" s="1"/>
  <c r="AC14" i="1"/>
  <c r="CH14" i="1" s="1"/>
  <c r="IY9" i="1"/>
  <c r="EM9" i="1"/>
  <c r="IX10" i="1"/>
  <c r="DX22" i="1"/>
  <c r="IJ22" i="1"/>
  <c r="CE16" i="1"/>
  <c r="AA16" i="1" s="1"/>
  <c r="IQ16" i="1" s="1"/>
  <c r="ED16" i="1"/>
  <c r="IP16" i="1"/>
  <c r="FA5" i="1"/>
  <c r="JM5" i="1"/>
  <c r="DB5" i="1"/>
  <c r="AX5" i="1" s="1"/>
  <c r="IS14" i="1" l="1"/>
  <c r="IF30" i="1"/>
  <c r="AD14" i="1"/>
  <c r="CI14" i="1" s="1"/>
  <c r="ES7" i="1"/>
  <c r="II23" i="1"/>
  <c r="S24" i="1" s="1"/>
  <c r="EG14" i="1"/>
  <c r="JE7" i="1"/>
  <c r="DW23" i="1"/>
  <c r="EJ12" i="1"/>
  <c r="AP7" i="1"/>
  <c r="CU7" i="1" s="1"/>
  <c r="AQ7" i="1" s="1"/>
  <c r="CV7" i="1" s="1"/>
  <c r="EE16" i="1"/>
  <c r="AN8" i="1"/>
  <c r="CS8" i="1" s="1"/>
  <c r="CG15" i="1"/>
  <c r="AC15" i="1" s="1"/>
  <c r="CH15" i="1" s="1"/>
  <c r="IR15" i="1"/>
  <c r="EF15" i="1"/>
  <c r="AG12" i="1"/>
  <c r="DY22" i="1"/>
  <c r="IG29" i="1"/>
  <c r="EN9" i="1"/>
  <c r="IZ9" i="1"/>
  <c r="AI10" i="1"/>
  <c r="CN10" i="1" s="1"/>
  <c r="IV12" i="1"/>
  <c r="CC17" i="1"/>
  <c r="CA20" i="1"/>
  <c r="DZ20" i="1"/>
  <c r="CO9" i="1"/>
  <c r="IK22" i="1"/>
  <c r="IN17" i="1"/>
  <c r="IL20" i="1"/>
  <c r="CW6" i="1"/>
  <c r="AS6" i="1" s="1"/>
  <c r="EV6" i="1"/>
  <c r="JH6" i="1"/>
  <c r="R27" i="1"/>
  <c r="BW27" i="1" s="1"/>
  <c r="CF16" i="1"/>
  <c r="T23" i="1"/>
  <c r="BY23" i="1" s="1"/>
  <c r="AH11" i="1"/>
  <c r="IX11" i="1" s="1"/>
  <c r="CJ13" i="1"/>
  <c r="EI13" i="1"/>
  <c r="IU13" i="1"/>
  <c r="FB5" i="1"/>
  <c r="JN5" i="1"/>
  <c r="DC5" i="1"/>
  <c r="AY5" i="1" s="1"/>
  <c r="AF13" i="1" l="1"/>
  <c r="CK13" i="1" s="1"/>
  <c r="JG7" i="1"/>
  <c r="EU7" i="1"/>
  <c r="EH14" i="1"/>
  <c r="IT14" i="1"/>
  <c r="AD15" i="1" s="1"/>
  <c r="ET7" i="1"/>
  <c r="IH27" i="1"/>
  <c r="R28" i="1" s="1"/>
  <c r="BW28" i="1" s="1"/>
  <c r="DX23" i="1"/>
  <c r="DV27" i="1"/>
  <c r="JF7" i="1"/>
  <c r="Q30" i="1"/>
  <c r="IY10" i="1"/>
  <c r="W20" i="1"/>
  <c r="Y17" i="1"/>
  <c r="CD17" i="1" s="1"/>
  <c r="AO8" i="1"/>
  <c r="CT8" i="1" s="1"/>
  <c r="AR7" i="1"/>
  <c r="CW7" i="1" s="1"/>
  <c r="X18" i="1"/>
  <c r="AK9" i="1"/>
  <c r="EK12" i="1"/>
  <c r="IW12" i="1"/>
  <c r="DW24" i="1"/>
  <c r="BX24" i="1"/>
  <c r="JD8" i="1"/>
  <c r="ER8" i="1"/>
  <c r="AJ10" i="1"/>
  <c r="EN10" i="1" s="1"/>
  <c r="U23" i="1"/>
  <c r="BZ23" i="1" s="1"/>
  <c r="AB16" i="1"/>
  <c r="IR16" i="1" s="1"/>
  <c r="CX6" i="1"/>
  <c r="EW6" i="1"/>
  <c r="JI6" i="1"/>
  <c r="AE14" i="1"/>
  <c r="CJ14" i="1" s="1"/>
  <c r="IS15" i="1"/>
  <c r="CL12" i="1"/>
  <c r="AH12" i="1" s="1"/>
  <c r="CM12" i="1" s="1"/>
  <c r="II24" i="1"/>
  <c r="EL11" i="1"/>
  <c r="CM11" i="1"/>
  <c r="EM10" i="1"/>
  <c r="V21" i="1"/>
  <c r="CA21" i="1" s="1"/>
  <c r="IJ23" i="1"/>
  <c r="EG15" i="1"/>
  <c r="FC5" i="1"/>
  <c r="JO5" i="1"/>
  <c r="DD5" i="1"/>
  <c r="AZ5" i="1" s="1"/>
  <c r="AP8" i="1" l="1"/>
  <c r="CU8" i="1" s="1"/>
  <c r="AQ8" i="1" s="1"/>
  <c r="CV8" i="1" s="1"/>
  <c r="IV13" i="1"/>
  <c r="AF14" i="1" s="1"/>
  <c r="IV14" i="1" s="1"/>
  <c r="EJ13" i="1"/>
  <c r="EH15" i="1"/>
  <c r="JH7" i="1"/>
  <c r="BV30" i="1"/>
  <c r="EV7" i="1"/>
  <c r="IT15" i="1"/>
  <c r="DY23" i="1"/>
  <c r="IG30" i="1"/>
  <c r="EL12" i="1"/>
  <c r="CC18" i="1"/>
  <c r="EB18" i="1"/>
  <c r="EI14" i="1"/>
  <c r="IH28" i="1"/>
  <c r="IN18" i="1"/>
  <c r="IZ10" i="1"/>
  <c r="AG13" i="1"/>
  <c r="IW13" i="1" s="1"/>
  <c r="CI15" i="1"/>
  <c r="T24" i="1"/>
  <c r="DX24" i="1" s="1"/>
  <c r="IL21" i="1"/>
  <c r="AI11" i="1"/>
  <c r="CN11" i="1" s="1"/>
  <c r="CO10" i="1"/>
  <c r="AS7" i="1"/>
  <c r="JI7" i="1" s="1"/>
  <c r="Z17" i="1"/>
  <c r="EF16" i="1"/>
  <c r="IM20" i="1"/>
  <c r="EA20" i="1"/>
  <c r="S25" i="1"/>
  <c r="BX25" i="1" s="1"/>
  <c r="AT6" i="1"/>
  <c r="CY6" i="1" s="1"/>
  <c r="EC17" i="1"/>
  <c r="IO17" i="1"/>
  <c r="DZ21" i="1"/>
  <c r="EO9" i="1"/>
  <c r="JA9" i="1"/>
  <c r="DV28" i="1"/>
  <c r="CG16" i="1"/>
  <c r="AC16" i="1" s="1"/>
  <c r="CH16" i="1" s="1"/>
  <c r="CP9" i="1"/>
  <c r="JE8" i="1"/>
  <c r="ES8" i="1"/>
  <c r="IK23" i="1"/>
  <c r="IX12" i="1"/>
  <c r="CB20" i="1"/>
  <c r="IU14" i="1"/>
  <c r="FD5" i="1"/>
  <c r="JP5" i="1"/>
  <c r="DE5" i="1"/>
  <c r="BA5" i="1" s="1"/>
  <c r="ET8" i="1" l="1"/>
  <c r="JF8" i="1"/>
  <c r="AD16" i="1"/>
  <c r="CI16" i="1" s="1"/>
  <c r="EJ14" i="1"/>
  <c r="IJ24" i="1"/>
  <c r="T25" i="1" s="1"/>
  <c r="BY25" i="1" s="1"/>
  <c r="Y18" i="1"/>
  <c r="CD18" i="1" s="1"/>
  <c r="II25" i="1"/>
  <c r="CX7" i="1"/>
  <c r="BY24" i="1"/>
  <c r="U24" i="1" s="1"/>
  <c r="BZ24" i="1" s="1"/>
  <c r="DW25" i="1"/>
  <c r="EG16" i="1"/>
  <c r="AJ11" i="1"/>
  <c r="EN11" i="1" s="1"/>
  <c r="S26" i="1"/>
  <c r="BX26" i="1" s="1"/>
  <c r="X19" i="1"/>
  <c r="EB19" i="1" s="1"/>
  <c r="EU8" i="1"/>
  <c r="JG8" i="1"/>
  <c r="V22" i="1"/>
  <c r="CA22" i="1" s="1"/>
  <c r="AR8" i="1"/>
  <c r="CW8" i="1" s="1"/>
  <c r="ED17" i="1"/>
  <c r="IP17" i="1"/>
  <c r="IS16" i="1"/>
  <c r="AU6" i="1"/>
  <c r="CZ6" i="1" s="1"/>
  <c r="W21" i="1"/>
  <c r="CB21" i="1" s="1"/>
  <c r="AK10" i="1"/>
  <c r="EO10" i="1" s="1"/>
  <c r="CK14" i="1"/>
  <c r="AE15" i="1"/>
  <c r="EI15" i="1" s="1"/>
  <c r="R29" i="1"/>
  <c r="BW29" i="1" s="1"/>
  <c r="EX6" i="1"/>
  <c r="JJ6" i="1"/>
  <c r="EM11" i="1"/>
  <c r="IY11" i="1"/>
  <c r="EW7" i="1"/>
  <c r="EK13" i="1"/>
  <c r="CL13" i="1"/>
  <c r="AH13" i="1" s="1"/>
  <c r="IX13" i="1" s="1"/>
  <c r="AL9" i="1"/>
  <c r="CQ9" i="1" s="1"/>
  <c r="AM9" i="1" s="1"/>
  <c r="CE17" i="1"/>
  <c r="FE5" i="1"/>
  <c r="JQ5" i="1"/>
  <c r="DF5" i="1"/>
  <c r="BB5" i="1" s="1"/>
  <c r="IT16" i="1" l="1"/>
  <c r="IO18" i="1"/>
  <c r="EH16" i="1"/>
  <c r="EC18" i="1"/>
  <c r="IZ11" i="1"/>
  <c r="DY24" i="1"/>
  <c r="EA21" i="1"/>
  <c r="DX25" i="1"/>
  <c r="IK24" i="1"/>
  <c r="CP10" i="1"/>
  <c r="DV29" i="1"/>
  <c r="II26" i="1"/>
  <c r="DW26" i="1"/>
  <c r="IH29" i="1"/>
  <c r="AS8" i="1"/>
  <c r="JI8" i="1" s="1"/>
  <c r="DZ22" i="1"/>
  <c r="AA17" i="1"/>
  <c r="CF17" i="1" s="1"/>
  <c r="AB17" i="1" s="1"/>
  <c r="CR9" i="1"/>
  <c r="AN9" i="1" s="1"/>
  <c r="EQ9" i="1"/>
  <c r="JC9" i="1"/>
  <c r="JA10" i="1"/>
  <c r="Z18" i="1"/>
  <c r="ED18" i="1" s="1"/>
  <c r="JH8" i="1"/>
  <c r="EV8" i="1"/>
  <c r="IL22" i="1"/>
  <c r="CC19" i="1"/>
  <c r="Y19" i="1" s="1"/>
  <c r="CD19" i="1" s="1"/>
  <c r="JB9" i="1"/>
  <c r="EP9" i="1"/>
  <c r="AI12" i="1"/>
  <c r="CN12" i="1" s="1"/>
  <c r="AJ12" i="1" s="1"/>
  <c r="CO12" i="1" s="1"/>
  <c r="IJ25" i="1"/>
  <c r="CJ15" i="1"/>
  <c r="AV6" i="1"/>
  <c r="DA6" i="1" s="1"/>
  <c r="AW6" i="1" s="1"/>
  <c r="IU15" i="1"/>
  <c r="IN19" i="1"/>
  <c r="CM13" i="1"/>
  <c r="EL13" i="1"/>
  <c r="AG14" i="1"/>
  <c r="CL14" i="1" s="1"/>
  <c r="AH14" i="1" s="1"/>
  <c r="CM14" i="1" s="1"/>
  <c r="JK6" i="1"/>
  <c r="EY6" i="1"/>
  <c r="AT7" i="1"/>
  <c r="CY7" i="1" s="1"/>
  <c r="IM21" i="1"/>
  <c r="W22" i="1" s="1"/>
  <c r="CB22" i="1" s="1"/>
  <c r="CO11" i="1"/>
  <c r="FF5" i="1"/>
  <c r="JR5" i="1"/>
  <c r="DG5" i="1"/>
  <c r="BC5" i="1" s="1"/>
  <c r="AL10" i="1" l="1"/>
  <c r="CQ10" i="1" s="1"/>
  <c r="AM10" i="1" s="1"/>
  <c r="EQ10" i="1" s="1"/>
  <c r="EN12" i="1"/>
  <c r="EW8" i="1"/>
  <c r="R30" i="1"/>
  <c r="DV30" i="1" s="1"/>
  <c r="EX7" i="1"/>
  <c r="IP18" i="1"/>
  <c r="Z19" i="1" s="1"/>
  <c r="IP19" i="1" s="1"/>
  <c r="U25" i="1"/>
  <c r="EC19" i="1"/>
  <c r="CX8" i="1"/>
  <c r="JJ7" i="1"/>
  <c r="CG17" i="1"/>
  <c r="AC17" i="1" s="1"/>
  <c r="IR17" i="1"/>
  <c r="EF17" i="1"/>
  <c r="IM22" i="1"/>
  <c r="EK14" i="1"/>
  <c r="IW14" i="1"/>
  <c r="IZ12" i="1"/>
  <c r="AE16" i="1"/>
  <c r="IY12" i="1"/>
  <c r="AI13" i="1" s="1"/>
  <c r="T26" i="1"/>
  <c r="IJ26" i="1" s="1"/>
  <c r="AK11" i="1"/>
  <c r="EO11" i="1" s="1"/>
  <c r="S27" i="1"/>
  <c r="V23" i="1"/>
  <c r="CA23" i="1" s="1"/>
  <c r="X20" i="1"/>
  <c r="AU7" i="1"/>
  <c r="EY7" i="1" s="1"/>
  <c r="DB6" i="1"/>
  <c r="AX6" i="1" s="1"/>
  <c r="FA6" i="1"/>
  <c r="JM6" i="1"/>
  <c r="EZ6" i="1"/>
  <c r="JL6" i="1"/>
  <c r="CS9" i="1"/>
  <c r="AO9" i="1" s="1"/>
  <c r="ER9" i="1"/>
  <c r="JD9" i="1"/>
  <c r="IX14" i="1"/>
  <c r="EL14" i="1"/>
  <c r="EM12" i="1"/>
  <c r="AF15" i="1"/>
  <c r="CK15" i="1" s="1"/>
  <c r="EA22" i="1"/>
  <c r="CE18" i="1"/>
  <c r="IQ17" i="1"/>
  <c r="EE17" i="1"/>
  <c r="IO19" i="1"/>
  <c r="FG5" i="1"/>
  <c r="JS5" i="1"/>
  <c r="DH5" i="1"/>
  <c r="BD5" i="1" s="1"/>
  <c r="EP10" i="1" l="1"/>
  <c r="JB10" i="1"/>
  <c r="JC10" i="1"/>
  <c r="W23" i="1"/>
  <c r="CB23" i="1" s="1"/>
  <c r="EM13" i="1"/>
  <c r="CN13" i="1"/>
  <c r="AJ13" i="1" s="1"/>
  <c r="CO13" i="1" s="1"/>
  <c r="BZ25" i="1"/>
  <c r="DY25" i="1"/>
  <c r="ED19" i="1"/>
  <c r="BW30" i="1"/>
  <c r="IH30" i="1"/>
  <c r="CZ7" i="1"/>
  <c r="AV7" i="1" s="1"/>
  <c r="DA7" i="1" s="1"/>
  <c r="AW7" i="1" s="1"/>
  <c r="CP11" i="1"/>
  <c r="IK25" i="1"/>
  <c r="IY13" i="1"/>
  <c r="DC6" i="1"/>
  <c r="AY6" i="1" s="1"/>
  <c r="JN6" i="1"/>
  <c r="FB6" i="1"/>
  <c r="CH17" i="1"/>
  <c r="EG17" i="1"/>
  <c r="IS17" i="1"/>
  <c r="JA11" i="1"/>
  <c r="CT9" i="1"/>
  <c r="AP9" i="1" s="1"/>
  <c r="ES9" i="1"/>
  <c r="JE9" i="1"/>
  <c r="IL23" i="1"/>
  <c r="CJ16" i="1"/>
  <c r="EI16" i="1"/>
  <c r="AT8" i="1"/>
  <c r="AG15" i="1"/>
  <c r="CL15" i="1" s="1"/>
  <c r="AH15" i="1" s="1"/>
  <c r="AA18" i="1"/>
  <c r="IQ18" i="1" s="1"/>
  <c r="JK7" i="1"/>
  <c r="IU16" i="1"/>
  <c r="IV15" i="1"/>
  <c r="EJ15" i="1"/>
  <c r="CE19" i="1"/>
  <c r="EB20" i="1"/>
  <c r="CC20" i="1"/>
  <c r="DW27" i="1"/>
  <c r="BX27" i="1"/>
  <c r="CR10" i="1"/>
  <c r="AN10" i="1" s="1"/>
  <c r="CS10" i="1" s="1"/>
  <c r="DZ23" i="1"/>
  <c r="IN20" i="1"/>
  <c r="II27" i="1"/>
  <c r="DX26" i="1"/>
  <c r="BY26" i="1"/>
  <c r="FH5" i="1"/>
  <c r="JT5" i="1"/>
  <c r="DI5" i="1"/>
  <c r="BE5" i="1" s="1"/>
  <c r="AL11" i="1" l="1"/>
  <c r="CQ11" i="1" s="1"/>
  <c r="AM11" i="1" s="1"/>
  <c r="CR11" i="1" s="1"/>
  <c r="IM23" i="1"/>
  <c r="EA23" i="1"/>
  <c r="U26" i="1"/>
  <c r="DY26" i="1" s="1"/>
  <c r="JL7" i="1"/>
  <c r="EN13" i="1"/>
  <c r="IZ13" i="1"/>
  <c r="EZ7" i="1"/>
  <c r="EE18" i="1"/>
  <c r="DB7" i="1"/>
  <c r="AX7" i="1" s="1"/>
  <c r="DC7" i="1" s="1"/>
  <c r="JM7" i="1"/>
  <c r="AA19" i="1"/>
  <c r="CF19" i="1" s="1"/>
  <c r="CM15" i="1"/>
  <c r="IX15" i="1"/>
  <c r="EL15" i="1"/>
  <c r="AO10" i="1"/>
  <c r="CT10" i="1" s="1"/>
  <c r="CY8" i="1"/>
  <c r="EX8" i="1"/>
  <c r="AD17" i="1"/>
  <c r="S28" i="1"/>
  <c r="BX28" i="1" s="1"/>
  <c r="T27" i="1"/>
  <c r="IJ27" i="1" s="1"/>
  <c r="JD10" i="1"/>
  <c r="CU9" i="1"/>
  <c r="ET9" i="1"/>
  <c r="JF9" i="1"/>
  <c r="EK15" i="1"/>
  <c r="DD6" i="1"/>
  <c r="FC6" i="1"/>
  <c r="JO6" i="1"/>
  <c r="X21" i="1"/>
  <c r="IN21" i="1" s="1"/>
  <c r="CF18" i="1"/>
  <c r="AF16" i="1"/>
  <c r="CK16" i="1" s="1"/>
  <c r="AK12" i="1"/>
  <c r="JJ8" i="1"/>
  <c r="FA7" i="1"/>
  <c r="Y20" i="1"/>
  <c r="CD20" i="1" s="1"/>
  <c r="ER10" i="1"/>
  <c r="IW15" i="1"/>
  <c r="V24" i="1"/>
  <c r="CA24" i="1" s="1"/>
  <c r="AI14" i="1"/>
  <c r="FI5" i="1"/>
  <c r="JU5" i="1"/>
  <c r="DJ5" i="1"/>
  <c r="BF5" i="1" s="1"/>
  <c r="BZ26" i="1" l="1"/>
  <c r="EP11" i="1"/>
  <c r="JB11" i="1"/>
  <c r="W24" i="1"/>
  <c r="CB24" i="1" s="1"/>
  <c r="IK26" i="1"/>
  <c r="AY7" i="1"/>
  <c r="DD7" i="1" s="1"/>
  <c r="DW28" i="1"/>
  <c r="EE19" i="1"/>
  <c r="JN7" i="1"/>
  <c r="EJ16" i="1"/>
  <c r="IQ19" i="1"/>
  <c r="BY27" i="1"/>
  <c r="AP10" i="1"/>
  <c r="CU10" i="1" s="1"/>
  <c r="X22" i="1"/>
  <c r="CC22" i="1" s="1"/>
  <c r="AB18" i="1"/>
  <c r="CG18" i="1" s="1"/>
  <c r="JE10" i="1"/>
  <c r="AN11" i="1"/>
  <c r="CS11" i="1" s="1"/>
  <c r="CC21" i="1"/>
  <c r="EC20" i="1"/>
  <c r="IO20" i="1"/>
  <c r="EO12" i="1"/>
  <c r="CP12" i="1"/>
  <c r="IV16" i="1"/>
  <c r="AU8" i="1"/>
  <c r="JC11" i="1"/>
  <c r="EQ11" i="1"/>
  <c r="ES10" i="1"/>
  <c r="JA12" i="1"/>
  <c r="AQ9" i="1"/>
  <c r="CV9" i="1" s="1"/>
  <c r="DZ24" i="1"/>
  <c r="IL24" i="1"/>
  <c r="AG16" i="1"/>
  <c r="CL16" i="1" s="1"/>
  <c r="AH16" i="1" s="1"/>
  <c r="T28" i="1"/>
  <c r="BY28" i="1" s="1"/>
  <c r="IT17" i="1"/>
  <c r="EH17" i="1"/>
  <c r="DX27" i="1"/>
  <c r="Z20" i="1"/>
  <c r="CE20" i="1" s="1"/>
  <c r="EM14" i="1"/>
  <c r="CN14" i="1"/>
  <c r="AJ14" i="1" s="1"/>
  <c r="IY14" i="1"/>
  <c r="FB7" i="1"/>
  <c r="EB21" i="1"/>
  <c r="AZ6" i="1"/>
  <c r="DE6" i="1" s="1"/>
  <c r="BA6" i="1" s="1"/>
  <c r="II28" i="1"/>
  <c r="CI17" i="1"/>
  <c r="FJ5" i="1"/>
  <c r="JV5" i="1"/>
  <c r="DK5" i="1"/>
  <c r="BG5" i="1" s="1"/>
  <c r="JO7" i="1" l="1"/>
  <c r="IM24" i="1"/>
  <c r="FC7" i="1"/>
  <c r="EA24" i="1"/>
  <c r="U27" i="1"/>
  <c r="BZ27" i="1" s="1"/>
  <c r="EB22" i="1"/>
  <c r="JD11" i="1"/>
  <c r="JF10" i="1"/>
  <c r="ER11" i="1"/>
  <c r="CM16" i="1"/>
  <c r="IX16" i="1"/>
  <c r="IW16" i="1"/>
  <c r="DX28" i="1"/>
  <c r="IJ28" i="1"/>
  <c r="ET10" i="1"/>
  <c r="AO11" i="1"/>
  <c r="CT11" i="1" s="1"/>
  <c r="AA20" i="1"/>
  <c r="CF20" i="1" s="1"/>
  <c r="AC18" i="1"/>
  <c r="CH18" i="1" s="1"/>
  <c r="AR9" i="1"/>
  <c r="CW9" i="1" s="1"/>
  <c r="AS9" i="1" s="1"/>
  <c r="CO14" i="1"/>
  <c r="EN14" i="1"/>
  <c r="IZ14" i="1"/>
  <c r="EL16" i="1"/>
  <c r="Y21" i="1"/>
  <c r="JP6" i="1"/>
  <c r="FD6" i="1"/>
  <c r="AK13" i="1"/>
  <c r="CP13" i="1" s="1"/>
  <c r="AI15" i="1"/>
  <c r="CN15" i="1" s="1"/>
  <c r="V25" i="1"/>
  <c r="CA25" i="1" s="1"/>
  <c r="IP20" i="1"/>
  <c r="ED20" i="1"/>
  <c r="EU9" i="1"/>
  <c r="JG9" i="1"/>
  <c r="JK8" i="1"/>
  <c r="EY8" i="1"/>
  <c r="AL12" i="1"/>
  <c r="CQ12" i="1" s="1"/>
  <c r="EF18" i="1"/>
  <c r="IR18" i="1"/>
  <c r="DF6" i="1"/>
  <c r="FE6" i="1"/>
  <c r="JQ6" i="1"/>
  <c r="AE17" i="1"/>
  <c r="S29" i="1"/>
  <c r="II29" i="1" s="1"/>
  <c r="EK16" i="1"/>
  <c r="CZ8" i="1"/>
  <c r="IN22" i="1"/>
  <c r="FK5" i="1"/>
  <c r="JW5" i="1"/>
  <c r="DL5" i="1"/>
  <c r="BH5" i="1" s="1"/>
  <c r="IK27" i="1" l="1"/>
  <c r="U28" i="1" s="1"/>
  <c r="IK28" i="1" s="1"/>
  <c r="DY27" i="1"/>
  <c r="JE11" i="1"/>
  <c r="ES11" i="1"/>
  <c r="AP11" i="1"/>
  <c r="JF11" i="1" s="1"/>
  <c r="EO13" i="1"/>
  <c r="S30" i="1"/>
  <c r="AD18" i="1"/>
  <c r="CI18" i="1" s="1"/>
  <c r="AQ10" i="1"/>
  <c r="CV10" i="1" s="1"/>
  <c r="AZ7" i="1"/>
  <c r="DE7" i="1" s="1"/>
  <c r="BA7" i="1" s="1"/>
  <c r="DF7" i="1" s="1"/>
  <c r="CD21" i="1"/>
  <c r="Z21" i="1" s="1"/>
  <c r="CE21" i="1" s="1"/>
  <c r="IU17" i="1"/>
  <c r="EI17" i="1"/>
  <c r="AB19" i="1"/>
  <c r="EF19" i="1" s="1"/>
  <c r="X23" i="1"/>
  <c r="IN23" i="1" s="1"/>
  <c r="AM12" i="1"/>
  <c r="CR12" i="1" s="1"/>
  <c r="EC21" i="1"/>
  <c r="IO21" i="1"/>
  <c r="IS18" i="1"/>
  <c r="EG18" i="1"/>
  <c r="BB6" i="1"/>
  <c r="DG6" i="1" s="1"/>
  <c r="BX29" i="1"/>
  <c r="T29" i="1" s="1"/>
  <c r="DW29" i="1"/>
  <c r="JB12" i="1"/>
  <c r="AL13" i="1" s="1"/>
  <c r="EP12" i="1"/>
  <c r="DZ25" i="1"/>
  <c r="JA13" i="1"/>
  <c r="AK14" i="1" s="1"/>
  <c r="CP14" i="1" s="1"/>
  <c r="IQ20" i="1"/>
  <c r="EE20" i="1"/>
  <c r="AJ15" i="1"/>
  <c r="EN15" i="1" s="1"/>
  <c r="EM15" i="1"/>
  <c r="W25" i="1"/>
  <c r="CB25" i="1" s="1"/>
  <c r="IY15" i="1"/>
  <c r="CX9" i="1"/>
  <c r="AT9" i="1" s="1"/>
  <c r="JI9" i="1"/>
  <c r="EW9" i="1"/>
  <c r="AV8" i="1"/>
  <c r="DA8" i="1" s="1"/>
  <c r="CJ17" i="1"/>
  <c r="IL25" i="1"/>
  <c r="JH9" i="1"/>
  <c r="EV9" i="1"/>
  <c r="FL5" i="1"/>
  <c r="JX5" i="1"/>
  <c r="DM5" i="1"/>
  <c r="BI5" i="1" s="1"/>
  <c r="ET11" i="1" l="1"/>
  <c r="FD7" i="1"/>
  <c r="CU11" i="1"/>
  <c r="JQ7" i="1"/>
  <c r="DW30" i="1"/>
  <c r="EU10" i="1"/>
  <c r="AA21" i="1"/>
  <c r="CF21" i="1" s="1"/>
  <c r="BX30" i="1"/>
  <c r="IZ15" i="1"/>
  <c r="FE7" i="1"/>
  <c r="II30" i="1"/>
  <c r="JB13" i="1"/>
  <c r="AL14" i="1" s="1"/>
  <c r="CQ14" i="1" s="1"/>
  <c r="CQ13" i="1"/>
  <c r="AN12" i="1"/>
  <c r="AW8" i="1"/>
  <c r="AE18" i="1"/>
  <c r="CJ18" i="1" s="1"/>
  <c r="V26" i="1"/>
  <c r="CA26" i="1" s="1"/>
  <c r="IP21" i="1"/>
  <c r="CY9" i="1"/>
  <c r="AU9" i="1" s="1"/>
  <c r="EX9" i="1"/>
  <c r="JJ9" i="1"/>
  <c r="ED21" i="1"/>
  <c r="JP7" i="1"/>
  <c r="BY29" i="1"/>
  <c r="U29" i="1" s="1"/>
  <c r="BZ29" i="1" s="1"/>
  <c r="IJ29" i="1"/>
  <c r="DX29" i="1"/>
  <c r="BC6" i="1"/>
  <c r="DH6" i="1" s="1"/>
  <c r="BD6" i="1" s="1"/>
  <c r="AI16" i="1"/>
  <c r="CN16" i="1" s="1"/>
  <c r="CO15" i="1"/>
  <c r="JA14" i="1"/>
  <c r="EO14" i="1"/>
  <c r="Y22" i="1"/>
  <c r="BZ28" i="1"/>
  <c r="DY28" i="1"/>
  <c r="AF17" i="1"/>
  <c r="JC12" i="1"/>
  <c r="EQ12" i="1"/>
  <c r="CG19" i="1"/>
  <c r="AR10" i="1"/>
  <c r="JH10" i="1" s="1"/>
  <c r="JL8" i="1"/>
  <c r="EZ8" i="1"/>
  <c r="X24" i="1"/>
  <c r="CC24" i="1" s="1"/>
  <c r="IM25" i="1"/>
  <c r="EA25" i="1"/>
  <c r="EP13" i="1"/>
  <c r="JR6" i="1"/>
  <c r="BB7" i="1" s="1"/>
  <c r="FF6" i="1"/>
  <c r="CC23" i="1"/>
  <c r="EB23" i="1"/>
  <c r="IR19" i="1"/>
  <c r="JG10" i="1"/>
  <c r="EH18" i="1"/>
  <c r="IT18" i="1"/>
  <c r="FM5" i="1"/>
  <c r="JY5" i="1"/>
  <c r="DN5" i="1"/>
  <c r="BJ5" i="1" s="1"/>
  <c r="EE21" i="1" l="1"/>
  <c r="AJ16" i="1"/>
  <c r="CO16" i="1" s="1"/>
  <c r="IQ21" i="1"/>
  <c r="EP14" i="1"/>
  <c r="DY29" i="1"/>
  <c r="IY16" i="1"/>
  <c r="IU18" i="1"/>
  <c r="EI18" i="1"/>
  <c r="T30" i="1"/>
  <c r="EM16" i="1"/>
  <c r="W26" i="1"/>
  <c r="CB26" i="1" s="1"/>
  <c r="JR7" i="1"/>
  <c r="DG7" i="1"/>
  <c r="FG6" i="1"/>
  <c r="JS6" i="1"/>
  <c r="CW10" i="1"/>
  <c r="AS10" i="1" s="1"/>
  <c r="AK15" i="1"/>
  <c r="EO15" i="1" s="1"/>
  <c r="CZ9" i="1"/>
  <c r="EY9" i="1"/>
  <c r="JK9" i="1"/>
  <c r="IL26" i="1"/>
  <c r="ER12" i="1"/>
  <c r="JD12" i="1"/>
  <c r="DI6" i="1"/>
  <c r="BE6" i="1" s="1"/>
  <c r="JT6" i="1"/>
  <c r="FH6" i="1"/>
  <c r="FA8" i="1"/>
  <c r="JM8" i="1"/>
  <c r="AQ11" i="1"/>
  <c r="DZ26" i="1"/>
  <c r="EV10" i="1"/>
  <c r="CS12" i="1"/>
  <c r="FF7" i="1"/>
  <c r="EJ17" i="1"/>
  <c r="IV17" i="1"/>
  <c r="AB20" i="1"/>
  <c r="IR20" i="1" s="1"/>
  <c r="IN24" i="1"/>
  <c r="EB24" i="1"/>
  <c r="CD22" i="1"/>
  <c r="AM13" i="1"/>
  <c r="CR13" i="1" s="1"/>
  <c r="AC19" i="1"/>
  <c r="CH19" i="1" s="1"/>
  <c r="CK17" i="1"/>
  <c r="IO22" i="1"/>
  <c r="IK29" i="1"/>
  <c r="EC22" i="1"/>
  <c r="DB8" i="1"/>
  <c r="JB14" i="1"/>
  <c r="FN5" i="1"/>
  <c r="JZ5" i="1"/>
  <c r="DO5" i="1"/>
  <c r="BK5" i="1" s="1"/>
  <c r="IZ16" i="1" l="1"/>
  <c r="EN16" i="1"/>
  <c r="AN13" i="1"/>
  <c r="CS13" i="1" s="1"/>
  <c r="BY30" i="1"/>
  <c r="U30" i="1" s="1"/>
  <c r="IK30" i="1" s="1"/>
  <c r="EA26" i="1"/>
  <c r="IJ30" i="1"/>
  <c r="EQ13" i="1"/>
  <c r="DX30" i="1"/>
  <c r="IM26" i="1"/>
  <c r="CP15" i="1"/>
  <c r="AL15" i="1" s="1"/>
  <c r="AB21" i="1"/>
  <c r="AD19" i="1"/>
  <c r="V27" i="1"/>
  <c r="CA27" i="1" s="1"/>
  <c r="JA15" i="1"/>
  <c r="JC13" i="1"/>
  <c r="BC7" i="1"/>
  <c r="DH7" i="1" s="1"/>
  <c r="AO12" i="1"/>
  <c r="AX8" i="1"/>
  <c r="DC8" i="1" s="1"/>
  <c r="Z22" i="1"/>
  <c r="X25" i="1"/>
  <c r="CC25" i="1" s="1"/>
  <c r="CV11" i="1"/>
  <c r="EU11" i="1"/>
  <c r="DJ6" i="1"/>
  <c r="JU6" i="1"/>
  <c r="FI6" i="1"/>
  <c r="CX10" i="1"/>
  <c r="EW10" i="1"/>
  <c r="JI10" i="1"/>
  <c r="Y23" i="1"/>
  <c r="IO23" i="1" s="1"/>
  <c r="JG11" i="1"/>
  <c r="AV9" i="1"/>
  <c r="DA9" i="1" s="1"/>
  <c r="AF18" i="1"/>
  <c r="CK18" i="1" s="1"/>
  <c r="EG19" i="1"/>
  <c r="IS19" i="1"/>
  <c r="AG17" i="1"/>
  <c r="CL17" i="1" s="1"/>
  <c r="CG20" i="1"/>
  <c r="EF20" i="1"/>
  <c r="FO5" i="1"/>
  <c r="KA5" i="1"/>
  <c r="DP5" i="1"/>
  <c r="BL5" i="1" s="1"/>
  <c r="JD13" i="1" l="1"/>
  <c r="ER13" i="1"/>
  <c r="EC23" i="1"/>
  <c r="EF21" i="1"/>
  <c r="CQ15" i="1"/>
  <c r="W27" i="1"/>
  <c r="CB27" i="1" s="1"/>
  <c r="EB25" i="1"/>
  <c r="EJ18" i="1"/>
  <c r="IV18" i="1"/>
  <c r="BZ30" i="1"/>
  <c r="DY30" i="1"/>
  <c r="ED22" i="1"/>
  <c r="IP22" i="1"/>
  <c r="EH19" i="1"/>
  <c r="IT19" i="1"/>
  <c r="IW17" i="1"/>
  <c r="AG18" i="1" s="1"/>
  <c r="CL18" i="1" s="1"/>
  <c r="EK17" i="1"/>
  <c r="BD7" i="1"/>
  <c r="DI7" i="1" s="1"/>
  <c r="BE7" i="1" s="1"/>
  <c r="JN8" i="1"/>
  <c r="FB8" i="1"/>
  <c r="AM14" i="1"/>
  <c r="JC14" i="1" s="1"/>
  <c r="JB15" i="1"/>
  <c r="EP15" i="1"/>
  <c r="AH17" i="1"/>
  <c r="CM17" i="1" s="1"/>
  <c r="Y24" i="1"/>
  <c r="IO24" i="1" s="1"/>
  <c r="AR11" i="1"/>
  <c r="CW11" i="1" s="1"/>
  <c r="FG7" i="1"/>
  <c r="DZ27" i="1"/>
  <c r="IL27" i="1"/>
  <c r="CG21" i="1"/>
  <c r="AC20" i="1"/>
  <c r="CH20" i="1" s="1"/>
  <c r="AW9" i="1"/>
  <c r="DB9" i="1" s="1"/>
  <c r="CD23" i="1"/>
  <c r="IN25" i="1"/>
  <c r="JS7" i="1"/>
  <c r="AK16" i="1"/>
  <c r="JA16" i="1" s="1"/>
  <c r="IR21" i="1"/>
  <c r="JE12" i="1"/>
  <c r="ES12" i="1"/>
  <c r="AT10" i="1"/>
  <c r="CY10" i="1" s="1"/>
  <c r="AY8" i="1"/>
  <c r="DD8" i="1" s="1"/>
  <c r="EZ9" i="1"/>
  <c r="JL9" i="1"/>
  <c r="BF6" i="1"/>
  <c r="CE22" i="1"/>
  <c r="CT12" i="1"/>
  <c r="AP12" i="1" s="1"/>
  <c r="CI19" i="1"/>
  <c r="AE19" i="1" s="1"/>
  <c r="FP5" i="1"/>
  <c r="KB5" i="1"/>
  <c r="DQ5" i="1"/>
  <c r="BM5" i="1" s="1"/>
  <c r="AX9" i="1" l="1"/>
  <c r="DC9" i="1" s="1"/>
  <c r="IM27" i="1"/>
  <c r="AD20" i="1"/>
  <c r="CI20" i="1" s="1"/>
  <c r="EA27" i="1"/>
  <c r="EC24" i="1"/>
  <c r="AM15" i="1"/>
  <c r="CR15" i="1" s="1"/>
  <c r="AI17" i="1"/>
  <c r="CN17" i="1" s="1"/>
  <c r="DJ7" i="1"/>
  <c r="JU7" i="1"/>
  <c r="FI7" i="1"/>
  <c r="AU10" i="1"/>
  <c r="Z23" i="1"/>
  <c r="CE23" i="1" s="1"/>
  <c r="JT7" i="1"/>
  <c r="FH7" i="1"/>
  <c r="EX10" i="1"/>
  <c r="JJ10" i="1"/>
  <c r="JH11" i="1"/>
  <c r="EV11" i="1"/>
  <c r="EK18" i="1"/>
  <c r="AS11" i="1"/>
  <c r="CX11" i="1" s="1"/>
  <c r="EG20" i="1"/>
  <c r="FA9" i="1"/>
  <c r="JM9" i="1"/>
  <c r="Y25" i="1"/>
  <c r="IX17" i="1"/>
  <c r="EL17" i="1"/>
  <c r="FB9" i="1"/>
  <c r="IW18" i="1"/>
  <c r="FJ6" i="1"/>
  <c r="JV6" i="1"/>
  <c r="CP16" i="1"/>
  <c r="EO16" i="1"/>
  <c r="CJ19" i="1"/>
  <c r="AF19" i="1" s="1"/>
  <c r="IU19" i="1"/>
  <c r="EI19" i="1"/>
  <c r="CR14" i="1"/>
  <c r="EQ14" i="1"/>
  <c r="CU12" i="1"/>
  <c r="JF12" i="1"/>
  <c r="ET12" i="1"/>
  <c r="AA22" i="1"/>
  <c r="AZ8" i="1"/>
  <c r="X26" i="1"/>
  <c r="DK6" i="1"/>
  <c r="FC8" i="1"/>
  <c r="JO8" i="1"/>
  <c r="AO13" i="1"/>
  <c r="JE13" i="1" s="1"/>
  <c r="IS20" i="1"/>
  <c r="AC21" i="1" s="1"/>
  <c r="V28" i="1"/>
  <c r="CA28" i="1" s="1"/>
  <c r="CD24" i="1"/>
  <c r="JN9" i="1"/>
  <c r="FQ5" i="1"/>
  <c r="KC5" i="1"/>
  <c r="DR5" i="1"/>
  <c r="BN5" i="1" s="1"/>
  <c r="W28" i="1" l="1"/>
  <c r="IM28" i="1" s="1"/>
  <c r="IT20" i="1"/>
  <c r="AE20" i="1"/>
  <c r="CJ20" i="1" s="1"/>
  <c r="EH20" i="1"/>
  <c r="EC25" i="1"/>
  <c r="IO25" i="1"/>
  <c r="ED23" i="1"/>
  <c r="IP23" i="1"/>
  <c r="Z24" i="1" s="1"/>
  <c r="CE24" i="1" s="1"/>
  <c r="EQ15" i="1"/>
  <c r="IQ22" i="1"/>
  <c r="AA23" i="1" s="1"/>
  <c r="CF23" i="1" s="1"/>
  <c r="EE22" i="1"/>
  <c r="EW11" i="1"/>
  <c r="JI11" i="1"/>
  <c r="EY10" i="1"/>
  <c r="JK10" i="1"/>
  <c r="IY17" i="1"/>
  <c r="EM17" i="1"/>
  <c r="AL16" i="1"/>
  <c r="CQ16" i="1" s="1"/>
  <c r="IL28" i="1"/>
  <c r="BG6" i="1"/>
  <c r="DL6" i="1" s="1"/>
  <c r="CF22" i="1"/>
  <c r="AB22" i="1" s="1"/>
  <c r="AN14" i="1"/>
  <c r="CS14" i="1" s="1"/>
  <c r="CZ10" i="1"/>
  <c r="CH21" i="1"/>
  <c r="IS21" i="1"/>
  <c r="CC26" i="1"/>
  <c r="EB26" i="1"/>
  <c r="AY9" i="1"/>
  <c r="DD9" i="1" s="1"/>
  <c r="AQ12" i="1"/>
  <c r="CV12" i="1" s="1"/>
  <c r="ES13" i="1"/>
  <c r="CT13" i="1"/>
  <c r="IN26" i="1"/>
  <c r="CD25" i="1"/>
  <c r="EG21" i="1"/>
  <c r="DZ28" i="1"/>
  <c r="FD8" i="1"/>
  <c r="JP8" i="1"/>
  <c r="AT11" i="1"/>
  <c r="EX11" i="1" s="1"/>
  <c r="AJ17" i="1"/>
  <c r="DE8" i="1"/>
  <c r="BA8" i="1" s="1"/>
  <c r="CK19" i="1"/>
  <c r="AG19" i="1" s="1"/>
  <c r="CL19" i="1" s="1"/>
  <c r="IV19" i="1"/>
  <c r="EJ19" i="1"/>
  <c r="AH18" i="1"/>
  <c r="BF7" i="1"/>
  <c r="DK7" i="1" s="1"/>
  <c r="JC15" i="1"/>
  <c r="FR5" i="1"/>
  <c r="KD5" i="1"/>
  <c r="DS5" i="1"/>
  <c r="BO5" i="1" s="1"/>
  <c r="EA28" i="1" l="1"/>
  <c r="AD21" i="1"/>
  <c r="CI21" i="1" s="1"/>
  <c r="CB28" i="1"/>
  <c r="IU20" i="1"/>
  <c r="AE21" i="1" s="1"/>
  <c r="IU21" i="1" s="1"/>
  <c r="EI20" i="1"/>
  <c r="AF20" i="1"/>
  <c r="CK20" i="1" s="1"/>
  <c r="ED24" i="1"/>
  <c r="IP24" i="1"/>
  <c r="EE23" i="1"/>
  <c r="FJ7" i="1"/>
  <c r="EH21" i="1"/>
  <c r="IW19" i="1"/>
  <c r="CY11" i="1"/>
  <c r="AU11" i="1" s="1"/>
  <c r="CZ11" i="1" s="1"/>
  <c r="Z25" i="1"/>
  <c r="CE25" i="1" s="1"/>
  <c r="JV7" i="1"/>
  <c r="AP13" i="1"/>
  <c r="CU13" i="1" s="1"/>
  <c r="ER14" i="1"/>
  <c r="JD14" i="1"/>
  <c r="JO9" i="1"/>
  <c r="AV10" i="1"/>
  <c r="DA10" i="1" s="1"/>
  <c r="AO14" i="1"/>
  <c r="CT14" i="1" s="1"/>
  <c r="X27" i="1"/>
  <c r="CC27" i="1" s="1"/>
  <c r="V29" i="1"/>
  <c r="CA29" i="1" s="1"/>
  <c r="Y26" i="1"/>
  <c r="CD26" i="1" s="1"/>
  <c r="CG22" i="1"/>
  <c r="AC22" i="1" s="1"/>
  <c r="CH22" i="1" s="1"/>
  <c r="EF22" i="1"/>
  <c r="IR22" i="1"/>
  <c r="AM16" i="1"/>
  <c r="AR12" i="1"/>
  <c r="IT21" i="1"/>
  <c r="AZ9" i="1"/>
  <c r="DE9" i="1" s="1"/>
  <c r="EK19" i="1"/>
  <c r="JJ11" i="1"/>
  <c r="BH6" i="1"/>
  <c r="DM6" i="1" s="1"/>
  <c r="JB16" i="1"/>
  <c r="EP16" i="1"/>
  <c r="EN17" i="1"/>
  <c r="IZ17" i="1"/>
  <c r="EL18" i="1"/>
  <c r="CM18" i="1"/>
  <c r="DF8" i="1"/>
  <c r="FE8" i="1"/>
  <c r="JQ8" i="1"/>
  <c r="CO17" i="1"/>
  <c r="JG12" i="1"/>
  <c r="EU12" i="1"/>
  <c r="IX18" i="1"/>
  <c r="AH19" i="1" s="1"/>
  <c r="CM19" i="1" s="1"/>
  <c r="FK6" i="1"/>
  <c r="JW6" i="1"/>
  <c r="BG7" i="1" s="1"/>
  <c r="DL7" i="1" s="1"/>
  <c r="FC9" i="1"/>
  <c r="IQ23" i="1"/>
  <c r="AA24" i="1" s="1"/>
  <c r="FS5" i="1"/>
  <c r="KE5" i="1"/>
  <c r="DT5" i="1"/>
  <c r="BP5" i="1" s="1"/>
  <c r="IV20" i="1" l="1"/>
  <c r="EJ20" i="1"/>
  <c r="AG20" i="1"/>
  <c r="IW20" i="1" s="1"/>
  <c r="AD22" i="1"/>
  <c r="CI22" i="1" s="1"/>
  <c r="AE22" i="1" s="1"/>
  <c r="IU22" i="1" s="1"/>
  <c r="ED25" i="1"/>
  <c r="FD9" i="1"/>
  <c r="EY11" i="1"/>
  <c r="JK11" i="1"/>
  <c r="EK20" i="1"/>
  <c r="IP25" i="1"/>
  <c r="Z26" i="1" s="1"/>
  <c r="JP9" i="1"/>
  <c r="IL29" i="1"/>
  <c r="W29" i="1"/>
  <c r="CB29" i="1" s="1"/>
  <c r="ET13" i="1"/>
  <c r="JF13" i="1"/>
  <c r="JW7" i="1"/>
  <c r="CJ21" i="1"/>
  <c r="EI21" i="1"/>
  <c r="ES14" i="1"/>
  <c r="JE14" i="1"/>
  <c r="AQ13" i="1"/>
  <c r="JG13" i="1" s="1"/>
  <c r="IX19" i="1"/>
  <c r="CR16" i="1"/>
  <c r="EQ16" i="1"/>
  <c r="FL6" i="1"/>
  <c r="JX6" i="1"/>
  <c r="BH7" i="1" s="1"/>
  <c r="DM7" i="1" s="1"/>
  <c r="JH12" i="1"/>
  <c r="EV12" i="1"/>
  <c r="IO26" i="1"/>
  <c r="EC26" i="1"/>
  <c r="AW10" i="1"/>
  <c r="DB10" i="1" s="1"/>
  <c r="EL19" i="1"/>
  <c r="FK7" i="1"/>
  <c r="BI6" i="1"/>
  <c r="DN6" i="1" s="1"/>
  <c r="IQ24" i="1"/>
  <c r="CF24" i="1"/>
  <c r="BB8" i="1"/>
  <c r="DG8" i="1" s="1"/>
  <c r="DZ29" i="1"/>
  <c r="AB23" i="1"/>
  <c r="EF23" i="1" s="1"/>
  <c r="CW12" i="1"/>
  <c r="IN27" i="1"/>
  <c r="JL10" i="1"/>
  <c r="EZ10" i="1"/>
  <c r="AN15" i="1"/>
  <c r="CS15" i="1" s="1"/>
  <c r="CL20" i="1"/>
  <c r="IT22" i="1"/>
  <c r="AK17" i="1"/>
  <c r="CP17" i="1" s="1"/>
  <c r="EG22" i="1"/>
  <c r="AI18" i="1"/>
  <c r="CN18" i="1" s="1"/>
  <c r="AJ18" i="1" s="1"/>
  <c r="CO18" i="1" s="1"/>
  <c r="EE24" i="1"/>
  <c r="IS22" i="1"/>
  <c r="BA9" i="1"/>
  <c r="DF9" i="1" s="1"/>
  <c r="JC16" i="1"/>
  <c r="EB27" i="1"/>
  <c r="FT5" i="1"/>
  <c r="KF5" i="1"/>
  <c r="IB5" i="1"/>
  <c r="IA5" i="1" s="1"/>
  <c r="HZ5" i="1" s="1"/>
  <c r="HY5" i="1" s="1"/>
  <c r="G5" i="1"/>
  <c r="H5" i="1"/>
  <c r="J5" i="1" s="1"/>
  <c r="AF21" i="1" l="1"/>
  <c r="CK21" i="1" s="1"/>
  <c r="AG21" i="1" s="1"/>
  <c r="CL21" i="1" s="1"/>
  <c r="EH22" i="1"/>
  <c r="HX5" i="1"/>
  <c r="HW5" i="1" s="1"/>
  <c r="HV5" i="1" s="1"/>
  <c r="HU5" i="1" s="1"/>
  <c r="HT5" i="1" s="1"/>
  <c r="HS5" i="1" s="1"/>
  <c r="HR5" i="1" s="1"/>
  <c r="HQ5" i="1" s="1"/>
  <c r="HP5" i="1" s="1"/>
  <c r="HO5" i="1" s="1"/>
  <c r="HN5" i="1" s="1"/>
  <c r="HM5" i="1" s="1"/>
  <c r="HL5" i="1" s="1"/>
  <c r="HK5" i="1" s="1"/>
  <c r="HJ5" i="1" s="1"/>
  <c r="HI5" i="1" s="1"/>
  <c r="HH5" i="1" s="1"/>
  <c r="HG5" i="1" s="1"/>
  <c r="HF5" i="1" s="1"/>
  <c r="HE5" i="1" s="1"/>
  <c r="HD5" i="1" s="1"/>
  <c r="HC5" i="1" s="1"/>
  <c r="HB5" i="1" s="1"/>
  <c r="HA5" i="1" s="1"/>
  <c r="GZ5" i="1" s="1"/>
  <c r="GY5" i="1" s="1"/>
  <c r="GX5" i="1" s="1"/>
  <c r="GW5" i="1" s="1"/>
  <c r="GV5" i="1" s="1"/>
  <c r="GU5" i="1" s="1"/>
  <c r="GT5" i="1" s="1"/>
  <c r="GS5" i="1" s="1"/>
  <c r="GR5" i="1" s="1"/>
  <c r="GQ5" i="1" s="1"/>
  <c r="GP5" i="1" s="1"/>
  <c r="GO5" i="1" s="1"/>
  <c r="GN5" i="1" s="1"/>
  <c r="GM5" i="1" s="1"/>
  <c r="GL5" i="1" s="1"/>
  <c r="GK5" i="1" s="1"/>
  <c r="GJ5" i="1" s="1"/>
  <c r="GI5" i="1" s="1"/>
  <c r="GH5" i="1" s="1"/>
  <c r="GG5" i="1" s="1"/>
  <c r="GF5" i="1" s="1"/>
  <c r="GE5" i="1" s="1"/>
  <c r="GD5" i="1" s="1"/>
  <c r="GC5" i="1" s="1"/>
  <c r="GB5" i="1" s="1"/>
  <c r="GA5" i="1" s="1"/>
  <c r="FZ5" i="1" s="1"/>
  <c r="FY5" i="1" s="1"/>
  <c r="D5" i="1" s="1"/>
  <c r="CJ22" i="1"/>
  <c r="EI22" i="1"/>
  <c r="CE26" i="1"/>
  <c r="IP26" i="1"/>
  <c r="ED26" i="1"/>
  <c r="V30" i="1"/>
  <c r="CA30" i="1" s="1"/>
  <c r="JQ9" i="1"/>
  <c r="ER15" i="1"/>
  <c r="IR23" i="1"/>
  <c r="AB24" i="1" s="1"/>
  <c r="EF24" i="1" s="1"/>
  <c r="BC8" i="1"/>
  <c r="DH8" i="1" s="1"/>
  <c r="X28" i="1"/>
  <c r="AX10" i="1"/>
  <c r="DC10" i="1" s="1"/>
  <c r="FL7" i="1"/>
  <c r="IY18" i="1"/>
  <c r="AI19" i="1" s="1"/>
  <c r="EM18" i="1"/>
  <c r="IZ18" i="1"/>
  <c r="AO15" i="1"/>
  <c r="ES15" i="1" s="1"/>
  <c r="AA25" i="1"/>
  <c r="IQ25" i="1" s="1"/>
  <c r="FA10" i="1"/>
  <c r="JM10" i="1"/>
  <c r="CV13" i="1"/>
  <c r="AR13" i="1" s="1"/>
  <c r="CW13" i="1" s="1"/>
  <c r="EA29" i="1"/>
  <c r="IM29" i="1"/>
  <c r="AH20" i="1"/>
  <c r="CM20" i="1" s="1"/>
  <c r="I5" i="1"/>
  <c r="K5" i="1" s="1"/>
  <c r="AL17" i="1"/>
  <c r="JD15" i="1"/>
  <c r="AN16" i="1" s="1"/>
  <c r="CS16" i="1" s="1"/>
  <c r="AS12" i="1"/>
  <c r="CX12" i="1" s="1"/>
  <c r="AT12" i="1" s="1"/>
  <c r="FF8" i="1"/>
  <c r="JR8" i="1"/>
  <c r="BB9" i="1" s="1"/>
  <c r="EU13" i="1"/>
  <c r="Y27" i="1"/>
  <c r="CD27" i="1" s="1"/>
  <c r="JX7" i="1"/>
  <c r="JA17" i="1"/>
  <c r="EO17" i="1"/>
  <c r="IV21" i="1"/>
  <c r="BJ6" i="1"/>
  <c r="DO6" i="1" s="1"/>
  <c r="FE9" i="1"/>
  <c r="AV11" i="1"/>
  <c r="DA11" i="1" s="1"/>
  <c r="CG23" i="1"/>
  <c r="AC23" i="1" s="1"/>
  <c r="CH23" i="1" s="1"/>
  <c r="FM6" i="1"/>
  <c r="JY6" i="1"/>
  <c r="EN18" i="1"/>
  <c r="AP14" i="1"/>
  <c r="CU14" i="1" s="1"/>
  <c r="EJ21" i="1" l="1"/>
  <c r="EZ11" i="1"/>
  <c r="AF22" i="1"/>
  <c r="CK22" i="1" s="1"/>
  <c r="EC27" i="1"/>
  <c r="JE15" i="1"/>
  <c r="AO16" i="1" s="1"/>
  <c r="CT16" i="1" s="1"/>
  <c r="JR9" i="1"/>
  <c r="DG9" i="1"/>
  <c r="DZ30" i="1"/>
  <c r="W30" i="1"/>
  <c r="IM30" i="1" s="1"/>
  <c r="JL11" i="1"/>
  <c r="IL30" i="1"/>
  <c r="EL20" i="1"/>
  <c r="JF14" i="1"/>
  <c r="JH13" i="1"/>
  <c r="CT15" i="1"/>
  <c r="AY10" i="1"/>
  <c r="DD10" i="1" s="1"/>
  <c r="BD8" i="1"/>
  <c r="DI8" i="1" s="1"/>
  <c r="EP17" i="1"/>
  <c r="JB17" i="1"/>
  <c r="AA26" i="1"/>
  <c r="IQ26" i="1" s="1"/>
  <c r="IY19" i="1"/>
  <c r="CN19" i="1"/>
  <c r="IX20" i="1"/>
  <c r="AH21" i="1" s="1"/>
  <c r="CM21" i="1" s="1"/>
  <c r="FF9" i="1"/>
  <c r="ER16" i="1"/>
  <c r="AD23" i="1"/>
  <c r="CI23" i="1" s="1"/>
  <c r="AK18" i="1"/>
  <c r="CP18" i="1" s="1"/>
  <c r="CY12" i="1"/>
  <c r="AU12" i="1" s="1"/>
  <c r="EX12" i="1"/>
  <c r="JJ12" i="1"/>
  <c r="EB28" i="1"/>
  <c r="CC28" i="1"/>
  <c r="IR24" i="1"/>
  <c r="BK6" i="1"/>
  <c r="EV13" i="1"/>
  <c r="JI12" i="1"/>
  <c r="EW12" i="1"/>
  <c r="IN28" i="1"/>
  <c r="EG23" i="1"/>
  <c r="AQ14" i="1"/>
  <c r="JG14" i="1" s="1"/>
  <c r="AW11" i="1"/>
  <c r="JM11" i="1" s="1"/>
  <c r="FN6" i="1"/>
  <c r="JZ6" i="1"/>
  <c r="Z27" i="1"/>
  <c r="CE27" i="1" s="1"/>
  <c r="JD16" i="1"/>
  <c r="IO27" i="1"/>
  <c r="EK21" i="1"/>
  <c r="IW21" i="1"/>
  <c r="FB10" i="1"/>
  <c r="JN10" i="1"/>
  <c r="FG8" i="1"/>
  <c r="JS8" i="1"/>
  <c r="IS23" i="1"/>
  <c r="CG24" i="1"/>
  <c r="ET14" i="1"/>
  <c r="CQ17" i="1"/>
  <c r="CF25" i="1"/>
  <c r="EM19" i="1"/>
  <c r="EE25" i="1"/>
  <c r="BI7" i="1"/>
  <c r="DN7" i="1" s="1"/>
  <c r="AG22" i="1" l="1"/>
  <c r="CL22" i="1" s="1"/>
  <c r="BJ7" i="1"/>
  <c r="DO7" i="1" s="1"/>
  <c r="IV22" i="1"/>
  <c r="EJ22" i="1"/>
  <c r="EU14" i="1"/>
  <c r="CV14" i="1"/>
  <c r="AR14" i="1" s="1"/>
  <c r="JH14" i="1" s="1"/>
  <c r="BC9" i="1"/>
  <c r="DH9" i="1" s="1"/>
  <c r="DB11" i="1"/>
  <c r="FA11" i="1"/>
  <c r="JA18" i="1"/>
  <c r="EA30" i="1"/>
  <c r="ES16" i="1"/>
  <c r="CB30" i="1"/>
  <c r="EO18" i="1"/>
  <c r="AP15" i="1"/>
  <c r="CU15" i="1" s="1"/>
  <c r="AQ15" i="1" s="1"/>
  <c r="JE16" i="1"/>
  <c r="BE8" i="1"/>
  <c r="DJ8" i="1" s="1"/>
  <c r="AA27" i="1"/>
  <c r="IQ27" i="1" s="1"/>
  <c r="AB25" i="1"/>
  <c r="CG25" i="1" s="1"/>
  <c r="IP27" i="1"/>
  <c r="ED27" i="1"/>
  <c r="EH23" i="1"/>
  <c r="IT23" i="1"/>
  <c r="FM7" i="1"/>
  <c r="KA6" i="1"/>
  <c r="FO6" i="1"/>
  <c r="Y28" i="1"/>
  <c r="EC28" i="1" s="1"/>
  <c r="AE23" i="1"/>
  <c r="CJ23" i="1" s="1"/>
  <c r="EE26" i="1"/>
  <c r="CF26" i="1"/>
  <c r="IW22" i="1"/>
  <c r="JZ7" i="1"/>
  <c r="JY7" i="1"/>
  <c r="CZ12" i="1"/>
  <c r="AV12" i="1" s="1"/>
  <c r="EY12" i="1"/>
  <c r="JK12" i="1"/>
  <c r="AS13" i="1"/>
  <c r="CX13" i="1" s="1"/>
  <c r="AT13" i="1" s="1"/>
  <c r="CY13" i="1" s="1"/>
  <c r="JT8" i="1"/>
  <c r="FH8" i="1"/>
  <c r="IX21" i="1"/>
  <c r="AZ10" i="1"/>
  <c r="DE10" i="1" s="1"/>
  <c r="AC24" i="1"/>
  <c r="AX11" i="1"/>
  <c r="FB11" i="1" s="1"/>
  <c r="AL18" i="1"/>
  <c r="CQ18" i="1" s="1"/>
  <c r="AJ19" i="1"/>
  <c r="CO19" i="1" s="1"/>
  <c r="JO10" i="1"/>
  <c r="FC10" i="1"/>
  <c r="AM17" i="1"/>
  <c r="CR17" i="1" s="1"/>
  <c r="X29" i="1"/>
  <c r="CC29" i="1" s="1"/>
  <c r="DP6" i="1"/>
  <c r="EL21" i="1"/>
  <c r="AI20" i="1"/>
  <c r="CN20" i="1" s="1"/>
  <c r="EK22" i="1" l="1"/>
  <c r="FN7" i="1"/>
  <c r="FG9" i="1"/>
  <c r="BD9" i="1"/>
  <c r="DI9" i="1" s="1"/>
  <c r="DC11" i="1"/>
  <c r="JN11" i="1"/>
  <c r="JS9" i="1"/>
  <c r="IO28" i="1"/>
  <c r="Y29" i="1" s="1"/>
  <c r="IO29" i="1" s="1"/>
  <c r="EV14" i="1"/>
  <c r="JG15" i="1"/>
  <c r="EU15" i="1"/>
  <c r="EX13" i="1"/>
  <c r="ET15" i="1"/>
  <c r="IY20" i="1"/>
  <c r="AI21" i="1" s="1"/>
  <c r="CN21" i="1" s="1"/>
  <c r="EE27" i="1"/>
  <c r="JF15" i="1"/>
  <c r="AN17" i="1"/>
  <c r="CS17" i="1" s="1"/>
  <c r="BF8" i="1"/>
  <c r="DK8" i="1" s="1"/>
  <c r="BA10" i="1"/>
  <c r="DF10" i="1" s="1"/>
  <c r="EP18" i="1"/>
  <c r="EB29" i="1"/>
  <c r="IU23" i="1"/>
  <c r="EI23" i="1"/>
  <c r="BL6" i="1"/>
  <c r="IZ19" i="1"/>
  <c r="AJ20" i="1" s="1"/>
  <c r="CO20" i="1" s="1"/>
  <c r="EN19" i="1"/>
  <c r="DA12" i="1"/>
  <c r="AW12" i="1" s="1"/>
  <c r="JL12" i="1"/>
  <c r="EZ12" i="1"/>
  <c r="JJ13" i="1"/>
  <c r="EW13" i="1"/>
  <c r="CF27" i="1"/>
  <c r="AF23" i="1"/>
  <c r="CK23" i="1" s="1"/>
  <c r="AG23" i="1" s="1"/>
  <c r="FI8" i="1"/>
  <c r="JU8" i="1"/>
  <c r="JP10" i="1"/>
  <c r="FD10" i="1"/>
  <c r="CV15" i="1"/>
  <c r="IS24" i="1"/>
  <c r="AC25" i="1" s="1"/>
  <c r="AH22" i="1"/>
  <c r="CM22" i="1" s="1"/>
  <c r="AY11" i="1"/>
  <c r="JO11" i="1" s="1"/>
  <c r="EQ17" i="1"/>
  <c r="JC17" i="1"/>
  <c r="AM18" i="1" s="1"/>
  <c r="CR18" i="1" s="1"/>
  <c r="AK19" i="1"/>
  <c r="CP19" i="1" s="1"/>
  <c r="IN29" i="1"/>
  <c r="X30" i="1" s="1"/>
  <c r="CC30" i="1" s="1"/>
  <c r="BK7" i="1"/>
  <c r="DP7" i="1" s="1"/>
  <c r="EG24" i="1"/>
  <c r="JT9" i="1"/>
  <c r="JI13" i="1"/>
  <c r="CD28" i="1"/>
  <c r="Z28" i="1" s="1"/>
  <c r="CE28" i="1" s="1"/>
  <c r="AA28" i="1" s="1"/>
  <c r="CF28" i="1" s="1"/>
  <c r="CW14" i="1"/>
  <c r="IR25" i="1"/>
  <c r="AB26" i="1" s="1"/>
  <c r="EF25" i="1"/>
  <c r="EM20" i="1"/>
  <c r="CH24" i="1"/>
  <c r="JB18" i="1"/>
  <c r="AU13" i="1"/>
  <c r="JK13" i="1" s="1"/>
  <c r="FH9" i="1" l="1"/>
  <c r="EM21" i="1"/>
  <c r="IY21" i="1"/>
  <c r="AI22" i="1" s="1"/>
  <c r="CN22" i="1" s="1"/>
  <c r="DD11" i="1"/>
  <c r="AZ11" i="1" s="1"/>
  <c r="JP11" i="1" s="1"/>
  <c r="CD29" i="1"/>
  <c r="FC11" i="1"/>
  <c r="KA7" i="1"/>
  <c r="ED28" i="1"/>
  <c r="FO7" i="1"/>
  <c r="Y30" i="1"/>
  <c r="CD30" i="1" s="1"/>
  <c r="IS25" i="1"/>
  <c r="CH25" i="1"/>
  <c r="EB30" i="1"/>
  <c r="AP16" i="1"/>
  <c r="CU16" i="1" s="1"/>
  <c r="CZ13" i="1"/>
  <c r="AV13" i="1" s="1"/>
  <c r="EZ13" i="1" s="1"/>
  <c r="IN30" i="1"/>
  <c r="EG25" i="1"/>
  <c r="EE28" i="1"/>
  <c r="CG26" i="1"/>
  <c r="BB10" i="1"/>
  <c r="DG10" i="1" s="1"/>
  <c r="BG8" i="1"/>
  <c r="DL8" i="1" s="1"/>
  <c r="CL23" i="1"/>
  <c r="IW23" i="1"/>
  <c r="EK23" i="1"/>
  <c r="AL19" i="1"/>
  <c r="CQ19" i="1" s="1"/>
  <c r="EN20" i="1"/>
  <c r="AS14" i="1"/>
  <c r="CX14" i="1" s="1"/>
  <c r="EQ18" i="1"/>
  <c r="IZ20" i="1"/>
  <c r="EC29" i="1"/>
  <c r="BE9" i="1"/>
  <c r="DJ9" i="1" s="1"/>
  <c r="KB6" i="1"/>
  <c r="BL7" i="1" s="1"/>
  <c r="DQ7" i="1" s="1"/>
  <c r="FP6" i="1"/>
  <c r="EY13" i="1"/>
  <c r="IR26" i="1"/>
  <c r="AB27" i="1" s="1"/>
  <c r="JC18" i="1"/>
  <c r="IX22" i="1"/>
  <c r="JV8" i="1"/>
  <c r="FJ8" i="1"/>
  <c r="IP28" i="1"/>
  <c r="DQ6" i="1"/>
  <c r="IQ28" i="1"/>
  <c r="EF26" i="1"/>
  <c r="AD24" i="1"/>
  <c r="CI24" i="1" s="1"/>
  <c r="EO19" i="1"/>
  <c r="JA19" i="1"/>
  <c r="AK20" i="1" s="1"/>
  <c r="CP20" i="1" s="1"/>
  <c r="EL22" i="1"/>
  <c r="AR15" i="1"/>
  <c r="CW15" i="1" s="1"/>
  <c r="DB12" i="1"/>
  <c r="AX12" i="1" s="1"/>
  <c r="JM12" i="1"/>
  <c r="FA12" i="1"/>
  <c r="JQ10" i="1"/>
  <c r="FE10" i="1"/>
  <c r="JD17" i="1"/>
  <c r="ER17" i="1"/>
  <c r="EJ23" i="1"/>
  <c r="IV23" i="1"/>
  <c r="AO17" i="1"/>
  <c r="CT17" i="1" s="1"/>
  <c r="IY22" i="1" l="1"/>
  <c r="EM22" i="1"/>
  <c r="EW14" i="1"/>
  <c r="Z29" i="1"/>
  <c r="ED29" i="1" s="1"/>
  <c r="EP19" i="1"/>
  <c r="IO30" i="1"/>
  <c r="EC30" i="1"/>
  <c r="FI9" i="1"/>
  <c r="AQ16" i="1"/>
  <c r="FD11" i="1"/>
  <c r="DE11" i="1"/>
  <c r="AM19" i="1"/>
  <c r="CR19" i="1" s="1"/>
  <c r="ET16" i="1"/>
  <c r="JF16" i="1"/>
  <c r="AT14" i="1"/>
  <c r="CY14" i="1" s="1"/>
  <c r="BH8" i="1"/>
  <c r="DM8" i="1" s="1"/>
  <c r="BC10" i="1"/>
  <c r="DH10" i="1" s="1"/>
  <c r="AJ21" i="1"/>
  <c r="CO21" i="1" s="1"/>
  <c r="AN18" i="1"/>
  <c r="CS18" i="1" s="1"/>
  <c r="BM6" i="1"/>
  <c r="DR6" i="1" s="1"/>
  <c r="JB19" i="1"/>
  <c r="AL20" i="1" s="1"/>
  <c r="CQ20" i="1" s="1"/>
  <c r="JU9" i="1"/>
  <c r="CG27" i="1"/>
  <c r="EV15" i="1"/>
  <c r="JH15" i="1"/>
  <c r="JI14" i="1"/>
  <c r="JL13" i="1"/>
  <c r="BF9" i="1"/>
  <c r="DK9" i="1" s="1"/>
  <c r="JR10" i="1"/>
  <c r="FF10" i="1"/>
  <c r="FP7" i="1"/>
  <c r="AH23" i="1"/>
  <c r="CM23" i="1" s="1"/>
  <c r="AC26" i="1"/>
  <c r="CH26" i="1" s="1"/>
  <c r="EO20" i="1"/>
  <c r="JE17" i="1"/>
  <c r="ES17" i="1"/>
  <c r="IT24" i="1"/>
  <c r="EH24" i="1"/>
  <c r="EF27" i="1"/>
  <c r="BA11" i="1"/>
  <c r="DF11" i="1" s="1"/>
  <c r="IR27" i="1"/>
  <c r="KB7" i="1"/>
  <c r="DC12" i="1"/>
  <c r="AY12" i="1" s="1"/>
  <c r="FB12" i="1"/>
  <c r="JN12" i="1"/>
  <c r="JA20" i="1"/>
  <c r="AE24" i="1"/>
  <c r="CJ24" i="1" s="1"/>
  <c r="DA13" i="1"/>
  <c r="AW13" i="1" s="1"/>
  <c r="DB13" i="1" s="1"/>
  <c r="FK8" i="1"/>
  <c r="JW8" i="1"/>
  <c r="EN21" i="1" l="1"/>
  <c r="IP29" i="1"/>
  <c r="Z30" i="1" s="1"/>
  <c r="EQ19" i="1"/>
  <c r="CE29" i="1"/>
  <c r="AA29" i="1" s="1"/>
  <c r="IQ29" i="1" s="1"/>
  <c r="JC19" i="1"/>
  <c r="AM20" i="1" s="1"/>
  <c r="JV9" i="1"/>
  <c r="AP17" i="1"/>
  <c r="FJ9" i="1"/>
  <c r="JQ11" i="1"/>
  <c r="JG16" i="1"/>
  <c r="EU16" i="1"/>
  <c r="AX13" i="1"/>
  <c r="DC13" i="1" s="1"/>
  <c r="IX23" i="1"/>
  <c r="ER18" i="1"/>
  <c r="CV16" i="1"/>
  <c r="AR16" i="1" s="1"/>
  <c r="JH16" i="1" s="1"/>
  <c r="BN6" i="1"/>
  <c r="DS6" i="1" s="1"/>
  <c r="BI8" i="1"/>
  <c r="DN8" i="1" s="1"/>
  <c r="AK21" i="1"/>
  <c r="CP21" i="1" s="1"/>
  <c r="AB28" i="1"/>
  <c r="CG28" i="1" s="1"/>
  <c r="EL23" i="1"/>
  <c r="IZ21" i="1"/>
  <c r="JX8" i="1"/>
  <c r="FL8" i="1"/>
  <c r="AF24" i="1"/>
  <c r="CK24" i="1" s="1"/>
  <c r="IU24" i="1"/>
  <c r="EI24" i="1"/>
  <c r="BB11" i="1"/>
  <c r="DG11" i="1" s="1"/>
  <c r="JM13" i="1"/>
  <c r="AS15" i="1"/>
  <c r="JB20" i="1"/>
  <c r="JD18" i="1"/>
  <c r="AU14" i="1"/>
  <c r="CZ14" i="1" s="1"/>
  <c r="AV14" i="1" s="1"/>
  <c r="AO18" i="1"/>
  <c r="JE18" i="1" s="1"/>
  <c r="AD25" i="1"/>
  <c r="IT25" i="1" s="1"/>
  <c r="AD26" i="1" s="1"/>
  <c r="CI26" i="1" s="1"/>
  <c r="FA13" i="1"/>
  <c r="IS26" i="1"/>
  <c r="AC27" i="1" s="1"/>
  <c r="EG26" i="1"/>
  <c r="BG9" i="1"/>
  <c r="DL9" i="1" s="1"/>
  <c r="EP20" i="1"/>
  <c r="FE11" i="1"/>
  <c r="FG10" i="1"/>
  <c r="JS10" i="1"/>
  <c r="EX14" i="1"/>
  <c r="JJ14" i="1"/>
  <c r="DD12" i="1"/>
  <c r="AZ12" i="1" s="1"/>
  <c r="FC12" i="1"/>
  <c r="JO12" i="1"/>
  <c r="AI23" i="1"/>
  <c r="KC6" i="1"/>
  <c r="BM7" i="1" s="1"/>
  <c r="FQ6" i="1"/>
  <c r="BD10" i="1"/>
  <c r="EQ20" i="1" l="1"/>
  <c r="JA21" i="1"/>
  <c r="CF29" i="1"/>
  <c r="EE29" i="1"/>
  <c r="AY13" i="1"/>
  <c r="DD13" i="1" s="1"/>
  <c r="ES18" i="1"/>
  <c r="CT18" i="1"/>
  <c r="FQ7" i="1"/>
  <c r="FB13" i="1"/>
  <c r="FF11" i="1"/>
  <c r="CU17" i="1"/>
  <c r="ET17" i="1"/>
  <c r="EO21" i="1"/>
  <c r="BC11" i="1"/>
  <c r="DH11" i="1" s="1"/>
  <c r="JN13" i="1"/>
  <c r="CE30" i="1"/>
  <c r="AA30" i="1" s="1"/>
  <c r="ED30" i="1"/>
  <c r="IP30" i="1"/>
  <c r="JF17" i="1"/>
  <c r="AP18" i="1" s="1"/>
  <c r="CU18" i="1" s="1"/>
  <c r="BO6" i="1"/>
  <c r="DT6" i="1" s="1"/>
  <c r="BP6" i="1" s="1"/>
  <c r="CH27" i="1"/>
  <c r="DA14" i="1"/>
  <c r="AW14" i="1" s="1"/>
  <c r="DB14" i="1" s="1"/>
  <c r="EZ14" i="1"/>
  <c r="JL14" i="1"/>
  <c r="BJ8" i="1"/>
  <c r="DO8" i="1" s="1"/>
  <c r="EM23" i="1"/>
  <c r="IY23" i="1"/>
  <c r="FK9" i="1"/>
  <c r="CX15" i="1"/>
  <c r="AT15" i="1" s="1"/>
  <c r="CY15" i="1" s="1"/>
  <c r="EW15" i="1"/>
  <c r="AG24" i="1"/>
  <c r="CL24" i="1" s="1"/>
  <c r="IV24" i="1"/>
  <c r="EJ24" i="1"/>
  <c r="JI15" i="1"/>
  <c r="CR20" i="1"/>
  <c r="EG27" i="1"/>
  <c r="JC20" i="1"/>
  <c r="JR11" i="1"/>
  <c r="IS27" i="1"/>
  <c r="CI25" i="1"/>
  <c r="EV16" i="1"/>
  <c r="CW16" i="1"/>
  <c r="EH25" i="1"/>
  <c r="EH26" i="1" s="1"/>
  <c r="FM8" i="1"/>
  <c r="JY8" i="1"/>
  <c r="FH10" i="1"/>
  <c r="JT10" i="1"/>
  <c r="KC7" i="1"/>
  <c r="DR7" i="1"/>
  <c r="EF28" i="1"/>
  <c r="DI10" i="1"/>
  <c r="CN23" i="1"/>
  <c r="DE12" i="1"/>
  <c r="BA12" i="1" s="1"/>
  <c r="FD12" i="1"/>
  <c r="JP12" i="1"/>
  <c r="IT26" i="1"/>
  <c r="JK14" i="1"/>
  <c r="EY14" i="1"/>
  <c r="AL21" i="1"/>
  <c r="CQ21" i="1" s="1"/>
  <c r="BH9" i="1"/>
  <c r="FL9" i="1" s="1"/>
  <c r="JW9" i="1"/>
  <c r="AN19" i="1"/>
  <c r="AJ22" i="1"/>
  <c r="IZ22" i="1" s="1"/>
  <c r="IR28" i="1"/>
  <c r="KD6" i="1"/>
  <c r="FR6" i="1"/>
  <c r="AB29" i="1" l="1"/>
  <c r="CG29" i="1" s="1"/>
  <c r="JO13" i="1"/>
  <c r="AZ13" i="1"/>
  <c r="DE13" i="1" s="1"/>
  <c r="FC13" i="1"/>
  <c r="JM14" i="1"/>
  <c r="FA14" i="1"/>
  <c r="FG11" i="1"/>
  <c r="JS11" i="1"/>
  <c r="JX9" i="1"/>
  <c r="BN7" i="1"/>
  <c r="DS7" i="1" s="1"/>
  <c r="EP21" i="1"/>
  <c r="JB21" i="1"/>
  <c r="AQ17" i="1"/>
  <c r="CV17" i="1" s="1"/>
  <c r="AR17" i="1" s="1"/>
  <c r="DM9" i="1"/>
  <c r="BI9" i="1" s="1"/>
  <c r="DN9" i="1" s="1"/>
  <c r="CF30" i="1"/>
  <c r="IQ30" i="1"/>
  <c r="EE30" i="1"/>
  <c r="G6" i="1"/>
  <c r="H6" i="1"/>
  <c r="J6" i="1" s="1"/>
  <c r="KF6" i="1"/>
  <c r="FT6" i="1"/>
  <c r="BK8" i="1"/>
  <c r="DP8" i="1" s="1"/>
  <c r="BL8" i="1" s="1"/>
  <c r="BE10" i="1"/>
  <c r="EX15" i="1"/>
  <c r="ER19" i="1"/>
  <c r="CS19" i="1"/>
  <c r="JJ15" i="1"/>
  <c r="AE25" i="1"/>
  <c r="CJ25" i="1" s="1"/>
  <c r="AF25" i="1" s="1"/>
  <c r="CK25" i="1" s="1"/>
  <c r="AH24" i="1"/>
  <c r="CM24" i="1" s="1"/>
  <c r="AI24" i="1" s="1"/>
  <c r="CN24" i="1" s="1"/>
  <c r="AX14" i="1"/>
  <c r="JD19" i="1"/>
  <c r="AN20" i="1" s="1"/>
  <c r="CS20" i="1" s="1"/>
  <c r="JF18" i="1"/>
  <c r="ET18" i="1"/>
  <c r="AC28" i="1"/>
  <c r="IS28" i="1" s="1"/>
  <c r="EK24" i="1"/>
  <c r="IW24" i="1"/>
  <c r="AD27" i="1"/>
  <c r="EH27" i="1" s="1"/>
  <c r="BD11" i="1"/>
  <c r="IR29" i="1"/>
  <c r="AM21" i="1"/>
  <c r="EQ21" i="1" s="1"/>
  <c r="DF12" i="1"/>
  <c r="JQ12" i="1"/>
  <c r="EF29" i="1"/>
  <c r="AS16" i="1"/>
  <c r="CX16" i="1" s="1"/>
  <c r="FE12" i="1"/>
  <c r="CO22" i="1"/>
  <c r="AK22" i="1" s="1"/>
  <c r="EN22" i="1"/>
  <c r="AJ23" i="1"/>
  <c r="CO23" i="1" s="1"/>
  <c r="AU15" i="1"/>
  <c r="JK15" i="1" s="1"/>
  <c r="JZ8" i="1"/>
  <c r="FN8" i="1"/>
  <c r="FS6" i="1"/>
  <c r="KE6" i="1"/>
  <c r="JP13" i="1" l="1"/>
  <c r="FD13" i="1"/>
  <c r="FR7" i="1"/>
  <c r="BO7" i="1"/>
  <c r="DT7" i="1" s="1"/>
  <c r="BP7" i="1" s="1"/>
  <c r="EG28" i="1"/>
  <c r="KD7" i="1"/>
  <c r="AG25" i="1"/>
  <c r="CL25" i="1" s="1"/>
  <c r="BJ9" i="1"/>
  <c r="DO9" i="1" s="1"/>
  <c r="I6" i="1"/>
  <c r="K6" i="1" s="1"/>
  <c r="JC21" i="1"/>
  <c r="JY9" i="1"/>
  <c r="FM9" i="1"/>
  <c r="CW17" i="1"/>
  <c r="JH17" i="1"/>
  <c r="EV17" i="1"/>
  <c r="JI16" i="1"/>
  <c r="ER20" i="1"/>
  <c r="JG17" i="1"/>
  <c r="AQ18" i="1" s="1"/>
  <c r="CV18" i="1" s="1"/>
  <c r="EU17" i="1"/>
  <c r="AB30" i="1"/>
  <c r="CG30" i="1" s="1"/>
  <c r="EW16" i="1"/>
  <c r="CR21" i="1"/>
  <c r="IY24" i="1"/>
  <c r="AT16" i="1"/>
  <c r="EX16" i="1" s="1"/>
  <c r="FH11" i="1"/>
  <c r="DI11" i="1"/>
  <c r="IZ23" i="1"/>
  <c r="AJ24" i="1" s="1"/>
  <c r="CO24" i="1" s="1"/>
  <c r="BB12" i="1"/>
  <c r="FB14" i="1"/>
  <c r="JN14" i="1"/>
  <c r="CI27" i="1"/>
  <c r="EY15" i="1"/>
  <c r="HX6" i="1"/>
  <c r="HW6" i="1" s="1"/>
  <c r="HV6" i="1" s="1"/>
  <c r="HU6" i="1" s="1"/>
  <c r="HT6" i="1" s="1"/>
  <c r="HS6" i="1" s="1"/>
  <c r="HR6" i="1" s="1"/>
  <c r="HQ6" i="1" s="1"/>
  <c r="HP6" i="1" s="1"/>
  <c r="HO6" i="1" s="1"/>
  <c r="HN6" i="1" s="1"/>
  <c r="HM6" i="1" s="1"/>
  <c r="HL6" i="1" s="1"/>
  <c r="HK6" i="1" s="1"/>
  <c r="HJ6" i="1" s="1"/>
  <c r="HI6" i="1" s="1"/>
  <c r="HH6" i="1" s="1"/>
  <c r="HG6" i="1" s="1"/>
  <c r="HF6" i="1" s="1"/>
  <c r="HE6" i="1" s="1"/>
  <c r="HD6" i="1" s="1"/>
  <c r="HC6" i="1" s="1"/>
  <c r="HB6" i="1" s="1"/>
  <c r="HA6" i="1" s="1"/>
  <c r="GZ6" i="1" s="1"/>
  <c r="GY6" i="1" s="1"/>
  <c r="GX6" i="1" s="1"/>
  <c r="GW6" i="1" s="1"/>
  <c r="GV6" i="1" s="1"/>
  <c r="GU6" i="1" s="1"/>
  <c r="GT6" i="1" s="1"/>
  <c r="GS6" i="1" s="1"/>
  <c r="GR6" i="1" s="1"/>
  <c r="GQ6" i="1" s="1"/>
  <c r="GP6" i="1" s="1"/>
  <c r="GO6" i="1" s="1"/>
  <c r="GN6" i="1" s="1"/>
  <c r="GM6" i="1" s="1"/>
  <c r="GL6" i="1" s="1"/>
  <c r="GK6" i="1" s="1"/>
  <c r="GJ6" i="1" s="1"/>
  <c r="GI6" i="1" s="1"/>
  <c r="GH6" i="1" s="1"/>
  <c r="GG6" i="1" s="1"/>
  <c r="GF6" i="1" s="1"/>
  <c r="GE6" i="1" s="1"/>
  <c r="GD6" i="1" s="1"/>
  <c r="GC6" i="1" s="1"/>
  <c r="GB6" i="1" s="1"/>
  <c r="GA6" i="1" s="1"/>
  <c r="FZ6" i="1" s="1"/>
  <c r="FY6" i="1" s="1"/>
  <c r="D6" i="1" s="1"/>
  <c r="CP22" i="1"/>
  <c r="EO22" i="1"/>
  <c r="JA22" i="1"/>
  <c r="AK23" i="1" s="1"/>
  <c r="FI10" i="1"/>
  <c r="JU10" i="1"/>
  <c r="IT27" i="1"/>
  <c r="EM24" i="1"/>
  <c r="CH28" i="1"/>
  <c r="JD20" i="1"/>
  <c r="IX24" i="1"/>
  <c r="EL24" i="1"/>
  <c r="FO8" i="1"/>
  <c r="KA8" i="1"/>
  <c r="CZ15" i="1"/>
  <c r="EN23" i="1"/>
  <c r="JT11" i="1"/>
  <c r="IV25" i="1"/>
  <c r="AC29" i="1"/>
  <c r="EJ25" i="1"/>
  <c r="DQ8" i="1"/>
  <c r="KB8" i="1"/>
  <c r="FP8" i="1"/>
  <c r="DC14" i="1"/>
  <c r="AY14" i="1" s="1"/>
  <c r="EI25" i="1"/>
  <c r="IU25" i="1"/>
  <c r="AO19" i="1"/>
  <c r="DJ10" i="1"/>
  <c r="BA13" i="1"/>
  <c r="FE13" i="1" s="1"/>
  <c r="AS17" i="1" l="1"/>
  <c r="CX17" i="1" s="1"/>
  <c r="KF7" i="1"/>
  <c r="FT7" i="1"/>
  <c r="HX7" i="1" s="1"/>
  <c r="H7" i="1"/>
  <c r="J7" i="1" s="1"/>
  <c r="FN9" i="1"/>
  <c r="G7" i="1"/>
  <c r="KE7" i="1"/>
  <c r="FS7" i="1"/>
  <c r="JZ9" i="1"/>
  <c r="EK25" i="1"/>
  <c r="IW25" i="1"/>
  <c r="AH25" i="1"/>
  <c r="CM25" i="1" s="1"/>
  <c r="AI25" i="1" s="1"/>
  <c r="IY25" i="1" s="1"/>
  <c r="EU18" i="1"/>
  <c r="JG18" i="1"/>
  <c r="CY16" i="1"/>
  <c r="AU16" i="1" s="1"/>
  <c r="JK16" i="1" s="1"/>
  <c r="IR30" i="1"/>
  <c r="JJ16" i="1"/>
  <c r="EF30" i="1"/>
  <c r="JA23" i="1"/>
  <c r="AK24" i="1" s="1"/>
  <c r="CP24" i="1" s="1"/>
  <c r="CP23" i="1"/>
  <c r="JR12" i="1"/>
  <c r="FF12" i="1"/>
  <c r="AR18" i="1"/>
  <c r="ES19" i="1"/>
  <c r="JE19" i="1"/>
  <c r="BM8" i="1"/>
  <c r="DR8" i="1" s="1"/>
  <c r="BN8" i="1" s="1"/>
  <c r="CT19" i="1"/>
  <c r="EO23" i="1"/>
  <c r="BE11" i="1"/>
  <c r="FI11" i="1" s="1"/>
  <c r="DD14" i="1"/>
  <c r="FC14" i="1"/>
  <c r="JO14" i="1"/>
  <c r="AN21" i="1"/>
  <c r="JD21" i="1" s="1"/>
  <c r="AD28" i="1"/>
  <c r="BK9" i="1"/>
  <c r="DP9" i="1" s="1"/>
  <c r="BF10" i="1"/>
  <c r="AE26" i="1"/>
  <c r="EG29" i="1"/>
  <c r="CH29" i="1"/>
  <c r="EN24" i="1"/>
  <c r="AL22" i="1"/>
  <c r="CQ22" i="1" s="1"/>
  <c r="DF13" i="1"/>
  <c r="JI17" i="1"/>
  <c r="AV15" i="1"/>
  <c r="DA15" i="1" s="1"/>
  <c r="IS29" i="1"/>
  <c r="JQ13" i="1"/>
  <c r="DG12" i="1"/>
  <c r="IZ24" i="1"/>
  <c r="AT17" i="1" l="1"/>
  <c r="CY17" i="1" s="1"/>
  <c r="AU17" i="1" s="1"/>
  <c r="CZ17" i="1" s="1"/>
  <c r="EW17" i="1"/>
  <c r="I7" i="1"/>
  <c r="K7" i="1" s="1"/>
  <c r="EL25" i="1"/>
  <c r="HW7" i="1"/>
  <c r="HV7" i="1" s="1"/>
  <c r="HU7" i="1" s="1"/>
  <c r="HT7" i="1" s="1"/>
  <c r="HS7" i="1" s="1"/>
  <c r="HR7" i="1" s="1"/>
  <c r="HQ7" i="1" s="1"/>
  <c r="HP7" i="1" s="1"/>
  <c r="HO7" i="1" s="1"/>
  <c r="HN7" i="1" s="1"/>
  <c r="HM7" i="1" s="1"/>
  <c r="HL7" i="1" s="1"/>
  <c r="HK7" i="1" s="1"/>
  <c r="HJ7" i="1" s="1"/>
  <c r="HI7" i="1" s="1"/>
  <c r="HH7" i="1" s="1"/>
  <c r="HG7" i="1" s="1"/>
  <c r="HF7" i="1" s="1"/>
  <c r="HE7" i="1" s="1"/>
  <c r="HD7" i="1" s="1"/>
  <c r="HC7" i="1" s="1"/>
  <c r="HB7" i="1" s="1"/>
  <c r="HA7" i="1" s="1"/>
  <c r="GZ7" i="1" s="1"/>
  <c r="GY7" i="1" s="1"/>
  <c r="GX7" i="1" s="1"/>
  <c r="GW7" i="1" s="1"/>
  <c r="GV7" i="1" s="1"/>
  <c r="GU7" i="1" s="1"/>
  <c r="GT7" i="1" s="1"/>
  <c r="GS7" i="1" s="1"/>
  <c r="GR7" i="1" s="1"/>
  <c r="GQ7" i="1" s="1"/>
  <c r="GP7" i="1" s="1"/>
  <c r="GO7" i="1" s="1"/>
  <c r="GN7" i="1" s="1"/>
  <c r="GM7" i="1" s="1"/>
  <c r="GL7" i="1" s="1"/>
  <c r="GK7" i="1" s="1"/>
  <c r="GJ7" i="1" s="1"/>
  <c r="GI7" i="1" s="1"/>
  <c r="GH7" i="1" s="1"/>
  <c r="GG7" i="1" s="1"/>
  <c r="GF7" i="1" s="1"/>
  <c r="GE7" i="1" s="1"/>
  <c r="GD7" i="1" s="1"/>
  <c r="GC7" i="1" s="1"/>
  <c r="GB7" i="1" s="1"/>
  <c r="GA7" i="1" s="1"/>
  <c r="FZ7" i="1" s="1"/>
  <c r="FY7" i="1" s="1"/>
  <c r="D7" i="1" s="1"/>
  <c r="EM25" i="1"/>
  <c r="IX25" i="1"/>
  <c r="JJ17" i="1"/>
  <c r="BB13" i="1"/>
  <c r="DG13" i="1" s="1"/>
  <c r="CN25" i="1"/>
  <c r="AJ25" i="1" s="1"/>
  <c r="CO25" i="1" s="1"/>
  <c r="AC30" i="1"/>
  <c r="CH30" i="1" s="1"/>
  <c r="CI28" i="1"/>
  <c r="EH28" i="1"/>
  <c r="JL15" i="1"/>
  <c r="EZ15" i="1"/>
  <c r="EO24" i="1"/>
  <c r="FJ10" i="1"/>
  <c r="JV10" i="1"/>
  <c r="AP19" i="1"/>
  <c r="AM22" i="1"/>
  <c r="CR22" i="1" s="1"/>
  <c r="EP22" i="1"/>
  <c r="JB22" i="1"/>
  <c r="AL23" i="1" s="1"/>
  <c r="CQ23" i="1" s="1"/>
  <c r="BL9" i="1"/>
  <c r="DQ9" i="1" s="1"/>
  <c r="EV18" i="1"/>
  <c r="JH18" i="1"/>
  <c r="BC12" i="1"/>
  <c r="DH12" i="1" s="1"/>
  <c r="CJ26" i="1"/>
  <c r="JU11" i="1"/>
  <c r="ER21" i="1"/>
  <c r="CS21" i="1"/>
  <c r="KA9" i="1"/>
  <c r="DS8" i="1"/>
  <c r="KD8" i="1"/>
  <c r="FR8" i="1"/>
  <c r="IT28" i="1"/>
  <c r="IU26" i="1"/>
  <c r="EI26" i="1"/>
  <c r="FO9" i="1"/>
  <c r="AZ14" i="1"/>
  <c r="DE14" i="1" s="1"/>
  <c r="BA14" i="1" s="1"/>
  <c r="FQ8" i="1"/>
  <c r="KC8" i="1"/>
  <c r="AW15" i="1"/>
  <c r="DB15" i="1" s="1"/>
  <c r="AX15" i="1" s="1"/>
  <c r="CZ16" i="1"/>
  <c r="DK10" i="1"/>
  <c r="BG10" i="1" s="1"/>
  <c r="EY16" i="1"/>
  <c r="DJ11" i="1"/>
  <c r="AO20" i="1"/>
  <c r="CT20" i="1" s="1"/>
  <c r="CW18" i="1"/>
  <c r="JA24" i="1"/>
  <c r="EX17" i="1" l="1"/>
  <c r="EY17" i="1"/>
  <c r="JK17" i="1"/>
  <c r="FF13" i="1"/>
  <c r="JR13" i="1"/>
  <c r="EN25" i="1"/>
  <c r="EG30" i="1"/>
  <c r="IS30" i="1"/>
  <c r="DF14" i="1"/>
  <c r="FE14" i="1"/>
  <c r="EP23" i="1"/>
  <c r="JE20" i="1"/>
  <c r="FD14" i="1"/>
  <c r="JP14" i="1"/>
  <c r="AN22" i="1"/>
  <c r="AD29" i="1"/>
  <c r="IT29" i="1" s="1"/>
  <c r="BF11" i="1"/>
  <c r="FJ11" i="1" s="1"/>
  <c r="FG12" i="1"/>
  <c r="JS12" i="1"/>
  <c r="JC22" i="1"/>
  <c r="AM23" i="1" s="1"/>
  <c r="CR23" i="1" s="1"/>
  <c r="EQ22" i="1"/>
  <c r="AK25" i="1"/>
  <c r="CP25" i="1" s="1"/>
  <c r="ES20" i="1"/>
  <c r="DC15" i="1"/>
  <c r="JN15" i="1"/>
  <c r="FB15" i="1"/>
  <c r="FA15" i="1"/>
  <c r="JM15" i="1"/>
  <c r="BD12" i="1"/>
  <c r="DI12" i="1" s="1"/>
  <c r="BE12" i="1" s="1"/>
  <c r="ET19" i="1"/>
  <c r="JF19" i="1"/>
  <c r="AP20" i="1" s="1"/>
  <c r="CU20" i="1" s="1"/>
  <c r="AS18" i="1"/>
  <c r="CX18" i="1" s="1"/>
  <c r="AE27" i="1"/>
  <c r="EI27" i="1" s="1"/>
  <c r="JB23" i="1"/>
  <c r="JQ14" i="1"/>
  <c r="BM9" i="1"/>
  <c r="KC9" i="1" s="1"/>
  <c r="DL10" i="1"/>
  <c r="JW10" i="1"/>
  <c r="FK10" i="1"/>
  <c r="AV16" i="1"/>
  <c r="JL16" i="1" s="1"/>
  <c r="BO8" i="1"/>
  <c r="DT8" i="1" s="1"/>
  <c r="BP8" i="1" s="1"/>
  <c r="AF26" i="1"/>
  <c r="IZ25" i="1"/>
  <c r="KB9" i="1"/>
  <c r="FP9" i="1"/>
  <c r="CU19" i="1"/>
  <c r="AQ19" i="1" s="1"/>
  <c r="BB14" i="1" l="1"/>
  <c r="DG14" i="1" s="1"/>
  <c r="EH29" i="1"/>
  <c r="EO25" i="1"/>
  <c r="DA16" i="1"/>
  <c r="AW16" i="1" s="1"/>
  <c r="JM16" i="1" s="1"/>
  <c r="ET20" i="1"/>
  <c r="IU27" i="1"/>
  <c r="AE28" i="1" s="1"/>
  <c r="EI28" i="1" s="1"/>
  <c r="DR9" i="1"/>
  <c r="BN9" i="1" s="1"/>
  <c r="DS9" i="1" s="1"/>
  <c r="AD30" i="1"/>
  <c r="CI30" i="1" s="1"/>
  <c r="JA25" i="1"/>
  <c r="DJ12" i="1"/>
  <c r="FI12" i="1"/>
  <c r="JU12" i="1"/>
  <c r="H8" i="1"/>
  <c r="J8" i="1" s="1"/>
  <c r="G8" i="1"/>
  <c r="FT8" i="1"/>
  <c r="KF8" i="1"/>
  <c r="EQ23" i="1"/>
  <c r="ER22" i="1"/>
  <c r="JD22" i="1"/>
  <c r="AT18" i="1"/>
  <c r="CY18" i="1" s="1"/>
  <c r="DK11" i="1"/>
  <c r="AO21" i="1"/>
  <c r="CT21" i="1" s="1"/>
  <c r="EW18" i="1"/>
  <c r="JI18" i="1"/>
  <c r="AY15" i="1"/>
  <c r="DD15" i="1" s="1"/>
  <c r="BC13" i="1"/>
  <c r="DH13" i="1" s="1"/>
  <c r="FQ9" i="1"/>
  <c r="CV19" i="1"/>
  <c r="EU19" i="1"/>
  <c r="JG19" i="1"/>
  <c r="AQ20" i="1" s="1"/>
  <c r="CV20" i="1" s="1"/>
  <c r="FH12" i="1"/>
  <c r="JT12" i="1"/>
  <c r="EJ26" i="1"/>
  <c r="IV26" i="1"/>
  <c r="AL24" i="1"/>
  <c r="CQ24" i="1" s="1"/>
  <c r="CI29" i="1"/>
  <c r="EZ16" i="1"/>
  <c r="BH10" i="1"/>
  <c r="DM10" i="1" s="1"/>
  <c r="BI10" i="1" s="1"/>
  <c r="FS8" i="1"/>
  <c r="KE8" i="1"/>
  <c r="JC23" i="1"/>
  <c r="AV17" i="1"/>
  <c r="DA17" i="1" s="1"/>
  <c r="CK26" i="1"/>
  <c r="CJ27" i="1"/>
  <c r="JF20" i="1"/>
  <c r="CS22" i="1"/>
  <c r="JV11" i="1"/>
  <c r="FF14" i="1" l="1"/>
  <c r="JR14" i="1"/>
  <c r="BO9" i="1"/>
  <c r="DT9" i="1" s="1"/>
  <c r="BP9" i="1" s="1"/>
  <c r="KF9" i="1" s="1"/>
  <c r="FA16" i="1"/>
  <c r="I8" i="1"/>
  <c r="K8" i="1" s="1"/>
  <c r="DB16" i="1"/>
  <c r="AX16" i="1" s="1"/>
  <c r="DC16" i="1" s="1"/>
  <c r="FR9" i="1"/>
  <c r="EH30" i="1"/>
  <c r="AP21" i="1"/>
  <c r="CU21" i="1" s="1"/>
  <c r="IT30" i="1"/>
  <c r="KD9" i="1"/>
  <c r="AZ15" i="1"/>
  <c r="DE15" i="1" s="1"/>
  <c r="BD13" i="1"/>
  <c r="FH13" i="1" s="1"/>
  <c r="AM24" i="1"/>
  <c r="JC24" i="1" s="1"/>
  <c r="AR19" i="1"/>
  <c r="CW19" i="1" s="1"/>
  <c r="AS19" i="1" s="1"/>
  <c r="CX19" i="1" s="1"/>
  <c r="JS13" i="1"/>
  <c r="EU20" i="1"/>
  <c r="AG26" i="1"/>
  <c r="CL26" i="1" s="1"/>
  <c r="AF27" i="1"/>
  <c r="EJ27" i="1" s="1"/>
  <c r="DN10" i="1"/>
  <c r="BJ10" i="1" s="1"/>
  <c r="JY10" i="1"/>
  <c r="FM10" i="1"/>
  <c r="JB24" i="1"/>
  <c r="JG20" i="1"/>
  <c r="JE21" i="1"/>
  <c r="AW17" i="1"/>
  <c r="JM17" i="1" s="1"/>
  <c r="JX10" i="1"/>
  <c r="FL10" i="1"/>
  <c r="FG13" i="1"/>
  <c r="JO15" i="1"/>
  <c r="FC15" i="1"/>
  <c r="EP24" i="1"/>
  <c r="AU18" i="1"/>
  <c r="CZ18" i="1" s="1"/>
  <c r="BF12" i="1"/>
  <c r="JV12" i="1" s="1"/>
  <c r="BG11" i="1"/>
  <c r="JL17" i="1"/>
  <c r="EZ17" i="1"/>
  <c r="ES21" i="1"/>
  <c r="CJ28" i="1"/>
  <c r="IU28" i="1"/>
  <c r="AE29" i="1" s="1"/>
  <c r="EX18" i="1"/>
  <c r="JJ18" i="1"/>
  <c r="HX8" i="1"/>
  <c r="HW8" i="1" s="1"/>
  <c r="HV8" i="1" s="1"/>
  <c r="HU8" i="1" s="1"/>
  <c r="HT8" i="1" s="1"/>
  <c r="HS8" i="1" s="1"/>
  <c r="HR8" i="1" s="1"/>
  <c r="HQ8" i="1" s="1"/>
  <c r="HP8" i="1" s="1"/>
  <c r="HO8" i="1" s="1"/>
  <c r="HN8" i="1" s="1"/>
  <c r="HM8" i="1" s="1"/>
  <c r="HL8" i="1" s="1"/>
  <c r="HK8" i="1" s="1"/>
  <c r="HJ8" i="1" s="1"/>
  <c r="HI8" i="1" s="1"/>
  <c r="HH8" i="1" s="1"/>
  <c r="HG8" i="1" s="1"/>
  <c r="HF8" i="1" s="1"/>
  <c r="HE8" i="1" s="1"/>
  <c r="HD8" i="1" s="1"/>
  <c r="HC8" i="1" s="1"/>
  <c r="HB8" i="1" s="1"/>
  <c r="HA8" i="1" s="1"/>
  <c r="GZ8" i="1" s="1"/>
  <c r="GY8" i="1" s="1"/>
  <c r="GX8" i="1" s="1"/>
  <c r="GW8" i="1" s="1"/>
  <c r="GV8" i="1" s="1"/>
  <c r="GU8" i="1" s="1"/>
  <c r="GT8" i="1" s="1"/>
  <c r="GS8" i="1" s="1"/>
  <c r="GR8" i="1" s="1"/>
  <c r="GQ8" i="1" s="1"/>
  <c r="GP8" i="1" s="1"/>
  <c r="GO8" i="1" s="1"/>
  <c r="GN8" i="1" s="1"/>
  <c r="GM8" i="1" s="1"/>
  <c r="GL8" i="1" s="1"/>
  <c r="GK8" i="1" s="1"/>
  <c r="GJ8" i="1" s="1"/>
  <c r="GI8" i="1" s="1"/>
  <c r="GH8" i="1" s="1"/>
  <c r="GG8" i="1" s="1"/>
  <c r="GF8" i="1" s="1"/>
  <c r="GE8" i="1" s="1"/>
  <c r="GD8" i="1" s="1"/>
  <c r="GC8" i="1" s="1"/>
  <c r="GB8" i="1" s="1"/>
  <c r="GA8" i="1" s="1"/>
  <c r="FZ8" i="1" s="1"/>
  <c r="FY8" i="1" s="1"/>
  <c r="D8" i="1" s="1"/>
  <c r="AN23" i="1"/>
  <c r="CS23" i="1" s="1"/>
  <c r="FT9" i="1" l="1"/>
  <c r="KE9" i="1"/>
  <c r="H9" i="1"/>
  <c r="J9" i="1" s="1"/>
  <c r="G9" i="1"/>
  <c r="I9" i="1" s="1"/>
  <c r="K9" i="1" s="1"/>
  <c r="FS9" i="1"/>
  <c r="EQ24" i="1"/>
  <c r="JT13" i="1"/>
  <c r="CR24" i="1"/>
  <c r="JF21" i="1"/>
  <c r="ET21" i="1"/>
  <c r="IV27" i="1"/>
  <c r="AF28" i="1" s="1"/>
  <c r="CK28" i="1" s="1"/>
  <c r="AT19" i="1"/>
  <c r="CY19" i="1" s="1"/>
  <c r="DI13" i="1"/>
  <c r="BE13" i="1" s="1"/>
  <c r="CK27" i="1"/>
  <c r="DB17" i="1"/>
  <c r="CJ29" i="1"/>
  <c r="EI29" i="1"/>
  <c r="JD23" i="1"/>
  <c r="DO10" i="1"/>
  <c r="BK10" i="1" s="1"/>
  <c r="FN10" i="1"/>
  <c r="JZ10" i="1"/>
  <c r="EW19" i="1"/>
  <c r="JH19" i="1"/>
  <c r="EV19" i="1"/>
  <c r="JN16" i="1"/>
  <c r="FB16" i="1"/>
  <c r="FD15" i="1"/>
  <c r="JP15" i="1"/>
  <c r="FK11" i="1"/>
  <c r="JW11" i="1"/>
  <c r="HX9" i="1"/>
  <c r="AL25" i="1"/>
  <c r="CQ25" i="1" s="1"/>
  <c r="AM25" i="1" s="1"/>
  <c r="CR25" i="1" s="1"/>
  <c r="BA15" i="1"/>
  <c r="DF15" i="1" s="1"/>
  <c r="BB15" i="1" s="1"/>
  <c r="ER23" i="1"/>
  <c r="AO22" i="1"/>
  <c r="CT22" i="1" s="1"/>
  <c r="AV18" i="1"/>
  <c r="DA18" i="1" s="1"/>
  <c r="AH26" i="1"/>
  <c r="CM26" i="1" s="1"/>
  <c r="JI19" i="1"/>
  <c r="AY16" i="1"/>
  <c r="DD16" i="1" s="1"/>
  <c r="DK12" i="1"/>
  <c r="FJ12" i="1"/>
  <c r="DL11" i="1"/>
  <c r="FA17" i="1"/>
  <c r="IU29" i="1"/>
  <c r="AQ21" i="1"/>
  <c r="CV21" i="1" s="1"/>
  <c r="JK18" i="1"/>
  <c r="EY18" i="1"/>
  <c r="EK26" i="1"/>
  <c r="IW26" i="1"/>
  <c r="BC14" i="1"/>
  <c r="DH14" i="1" s="1"/>
  <c r="BD14" i="1" l="1"/>
  <c r="DI14" i="1" s="1"/>
  <c r="HW9" i="1"/>
  <c r="HV9" i="1" s="1"/>
  <c r="HU9" i="1" s="1"/>
  <c r="HT9" i="1" s="1"/>
  <c r="HS9" i="1" s="1"/>
  <c r="HR9" i="1" s="1"/>
  <c r="HQ9" i="1" s="1"/>
  <c r="HP9" i="1" s="1"/>
  <c r="HO9" i="1" s="1"/>
  <c r="HN9" i="1" s="1"/>
  <c r="HM9" i="1" s="1"/>
  <c r="HL9" i="1" s="1"/>
  <c r="HK9" i="1" s="1"/>
  <c r="HJ9" i="1" s="1"/>
  <c r="HI9" i="1" s="1"/>
  <c r="HH9" i="1" s="1"/>
  <c r="HG9" i="1" s="1"/>
  <c r="HF9" i="1" s="1"/>
  <c r="HE9" i="1" s="1"/>
  <c r="HD9" i="1" s="1"/>
  <c r="HC9" i="1" s="1"/>
  <c r="HB9" i="1" s="1"/>
  <c r="HA9" i="1" s="1"/>
  <c r="GZ9" i="1" s="1"/>
  <c r="GY9" i="1" s="1"/>
  <c r="GX9" i="1" s="1"/>
  <c r="GW9" i="1" s="1"/>
  <c r="GV9" i="1" s="1"/>
  <c r="GU9" i="1" s="1"/>
  <c r="GT9" i="1" s="1"/>
  <c r="GS9" i="1" s="1"/>
  <c r="GR9" i="1" s="1"/>
  <c r="GQ9" i="1" s="1"/>
  <c r="GP9" i="1" s="1"/>
  <c r="GO9" i="1" s="1"/>
  <c r="GN9" i="1" s="1"/>
  <c r="GM9" i="1" s="1"/>
  <c r="GL9" i="1" s="1"/>
  <c r="GK9" i="1" s="1"/>
  <c r="GJ9" i="1" s="1"/>
  <c r="GI9" i="1" s="1"/>
  <c r="GH9" i="1" s="1"/>
  <c r="GG9" i="1" s="1"/>
  <c r="GF9" i="1" s="1"/>
  <c r="GE9" i="1" s="1"/>
  <c r="GD9" i="1" s="1"/>
  <c r="GC9" i="1" s="1"/>
  <c r="GB9" i="1" s="1"/>
  <c r="GA9" i="1" s="1"/>
  <c r="FZ9" i="1" s="1"/>
  <c r="FY9" i="1" s="1"/>
  <c r="D9" i="1" s="1"/>
  <c r="AN24" i="1"/>
  <c r="CS24" i="1" s="1"/>
  <c r="AX17" i="1"/>
  <c r="DC17" i="1" s="1"/>
  <c r="BG12" i="1"/>
  <c r="DL12" i="1" s="1"/>
  <c r="JJ19" i="1"/>
  <c r="AP22" i="1"/>
  <c r="CU22" i="1" s="1"/>
  <c r="FC16" i="1"/>
  <c r="FH14" i="1"/>
  <c r="AU19" i="1"/>
  <c r="CZ19" i="1" s="1"/>
  <c r="DJ13" i="1"/>
  <c r="BF13" i="1" s="1"/>
  <c r="JV13" i="1" s="1"/>
  <c r="JO16" i="1"/>
  <c r="EX19" i="1"/>
  <c r="JC25" i="1"/>
  <c r="EU21" i="1"/>
  <c r="AE30" i="1"/>
  <c r="CJ30" i="1" s="1"/>
  <c r="FG14" i="1"/>
  <c r="ES22" i="1"/>
  <c r="AW18" i="1"/>
  <c r="JM18" i="1" s="1"/>
  <c r="AZ16" i="1"/>
  <c r="FD16" i="1" s="1"/>
  <c r="JL18" i="1"/>
  <c r="AG27" i="1"/>
  <c r="CL27" i="1" s="1"/>
  <c r="EZ18" i="1"/>
  <c r="AI26" i="1"/>
  <c r="CN26" i="1" s="1"/>
  <c r="AJ26" i="1" s="1"/>
  <c r="IV28" i="1"/>
  <c r="AF29" i="1" s="1"/>
  <c r="IX26" i="1"/>
  <c r="EL26" i="1"/>
  <c r="JG21" i="1"/>
  <c r="FE15" i="1"/>
  <c r="JQ15" i="1"/>
  <c r="JB25" i="1"/>
  <c r="FI13" i="1"/>
  <c r="JU13" i="1"/>
  <c r="DP10" i="1"/>
  <c r="FO10" i="1"/>
  <c r="KA10" i="1"/>
  <c r="AR20" i="1"/>
  <c r="CW20" i="1" s="1"/>
  <c r="AS20" i="1" s="1"/>
  <c r="CX20" i="1" s="1"/>
  <c r="BH11" i="1"/>
  <c r="DM11" i="1" s="1"/>
  <c r="DG15" i="1"/>
  <c r="FF15" i="1"/>
  <c r="JR15" i="1"/>
  <c r="JS14" i="1"/>
  <c r="EP25" i="1"/>
  <c r="EQ25" i="1"/>
  <c r="JE22" i="1"/>
  <c r="FK12" i="1"/>
  <c r="EJ28" i="1"/>
  <c r="JT14" i="1" l="1"/>
  <c r="JW12" i="1"/>
  <c r="FB17" i="1"/>
  <c r="JN17" i="1"/>
  <c r="AY17" i="1"/>
  <c r="DD17" i="1" s="1"/>
  <c r="ER24" i="1"/>
  <c r="JD24" i="1"/>
  <c r="AN25" i="1" s="1"/>
  <c r="AV19" i="1"/>
  <c r="DA19" i="1" s="1"/>
  <c r="AW19" i="1" s="1"/>
  <c r="DB19" i="1" s="1"/>
  <c r="JK19" i="1"/>
  <c r="JF22" i="1"/>
  <c r="ET22" i="1"/>
  <c r="EV20" i="1"/>
  <c r="EY19" i="1"/>
  <c r="JI20" i="1"/>
  <c r="BC15" i="1"/>
  <c r="DH15" i="1" s="1"/>
  <c r="BD15" i="1" s="1"/>
  <c r="FH15" i="1" s="1"/>
  <c r="FJ13" i="1"/>
  <c r="FA18" i="1"/>
  <c r="DB18" i="1"/>
  <c r="IU30" i="1"/>
  <c r="JP16" i="1"/>
  <c r="EI30" i="1"/>
  <c r="IV29" i="1"/>
  <c r="CK29" i="1"/>
  <c r="IY26" i="1"/>
  <c r="EM26" i="1"/>
  <c r="AH27" i="1"/>
  <c r="CM27" i="1" s="1"/>
  <c r="IW27" i="1"/>
  <c r="EJ29" i="1"/>
  <c r="BL10" i="1"/>
  <c r="DQ10" i="1" s="1"/>
  <c r="CO26" i="1"/>
  <c r="EN26" i="1"/>
  <c r="IZ26" i="1"/>
  <c r="DK13" i="1"/>
  <c r="DE16" i="1"/>
  <c r="AO23" i="1"/>
  <c r="AT20" i="1"/>
  <c r="CY20" i="1" s="1"/>
  <c r="AQ22" i="1"/>
  <c r="JG22" i="1" s="1"/>
  <c r="BI11" i="1"/>
  <c r="DN11" i="1" s="1"/>
  <c r="FL11" i="1"/>
  <c r="JX11" i="1"/>
  <c r="JH20" i="1"/>
  <c r="BE14" i="1"/>
  <c r="DJ14" i="1" s="1"/>
  <c r="BF14" i="1" s="1"/>
  <c r="DK14" i="1" s="1"/>
  <c r="EW20" i="1"/>
  <c r="EK27" i="1"/>
  <c r="ER25" i="1" l="1"/>
  <c r="AX18" i="1"/>
  <c r="JN18" i="1" s="1"/>
  <c r="AX19" i="1" s="1"/>
  <c r="DC19" i="1" s="1"/>
  <c r="EZ19" i="1"/>
  <c r="AZ17" i="1"/>
  <c r="DE17" i="1" s="1"/>
  <c r="FC17" i="1"/>
  <c r="JO17" i="1"/>
  <c r="CS25" i="1"/>
  <c r="JD25" i="1"/>
  <c r="JL19" i="1"/>
  <c r="JS15" i="1"/>
  <c r="FG15" i="1"/>
  <c r="JM19" i="1"/>
  <c r="FA19" i="1"/>
  <c r="AI27" i="1"/>
  <c r="CN27" i="1" s="1"/>
  <c r="AJ27" i="1" s="1"/>
  <c r="DI15" i="1"/>
  <c r="JU14" i="1"/>
  <c r="AF30" i="1"/>
  <c r="CK30" i="1" s="1"/>
  <c r="KB10" i="1"/>
  <c r="FP10" i="1"/>
  <c r="AR21" i="1"/>
  <c r="CT23" i="1"/>
  <c r="ES23" i="1"/>
  <c r="BM10" i="1"/>
  <c r="DR10" i="1" s="1"/>
  <c r="EL27" i="1"/>
  <c r="BH12" i="1"/>
  <c r="JX12" i="1" s="1"/>
  <c r="AU20" i="1"/>
  <c r="FI14" i="1"/>
  <c r="JJ20" i="1"/>
  <c r="EX20" i="1"/>
  <c r="AK26" i="1"/>
  <c r="FJ14" i="1"/>
  <c r="IX27" i="1"/>
  <c r="BJ11" i="1"/>
  <c r="FM11" i="1"/>
  <c r="JY11" i="1"/>
  <c r="JE23" i="1"/>
  <c r="JV14" i="1"/>
  <c r="BA16" i="1"/>
  <c r="DF16" i="1" s="1"/>
  <c r="JT15" i="1"/>
  <c r="EU22" i="1"/>
  <c r="CV22" i="1"/>
  <c r="BG13" i="1"/>
  <c r="DL13" i="1" s="1"/>
  <c r="AG28" i="1"/>
  <c r="EK28" i="1" s="1"/>
  <c r="DC18" i="1" l="1"/>
  <c r="FB18" i="1"/>
  <c r="AY18" i="1"/>
  <c r="DD18" i="1" s="1"/>
  <c r="AZ18" i="1" s="1"/>
  <c r="JP18" i="1" s="1"/>
  <c r="JP17" i="1"/>
  <c r="FD17" i="1"/>
  <c r="EM27" i="1"/>
  <c r="IY27" i="1"/>
  <c r="BE15" i="1"/>
  <c r="DJ15" i="1" s="1"/>
  <c r="BF15" i="1" s="1"/>
  <c r="DK15" i="1" s="1"/>
  <c r="IZ27" i="1"/>
  <c r="CO27" i="1"/>
  <c r="EN27" i="1"/>
  <c r="IV30" i="1"/>
  <c r="EJ30" i="1"/>
  <c r="BN10" i="1"/>
  <c r="DS10" i="1" s="1"/>
  <c r="BO10" i="1" s="1"/>
  <c r="EY20" i="1"/>
  <c r="JK20" i="1"/>
  <c r="CW21" i="1"/>
  <c r="EV21" i="1"/>
  <c r="BH13" i="1"/>
  <c r="DM13" i="1" s="1"/>
  <c r="JH21" i="1"/>
  <c r="AR22" i="1" s="1"/>
  <c r="CW22" i="1" s="1"/>
  <c r="JQ16" i="1"/>
  <c r="FE16" i="1"/>
  <c r="KC10" i="1"/>
  <c r="FQ10" i="1"/>
  <c r="BB16" i="1"/>
  <c r="EO26" i="1"/>
  <c r="JA26" i="1"/>
  <c r="AP23" i="1"/>
  <c r="FL12" i="1"/>
  <c r="DM12" i="1"/>
  <c r="CL28" i="1"/>
  <c r="AH28" i="1" s="1"/>
  <c r="CM28" i="1" s="1"/>
  <c r="IW28" i="1"/>
  <c r="JZ11" i="1"/>
  <c r="FN11" i="1"/>
  <c r="FK13" i="1"/>
  <c r="JW13" i="1"/>
  <c r="AO24" i="1"/>
  <c r="CT24" i="1" s="1"/>
  <c r="DO11" i="1"/>
  <c r="CP26" i="1"/>
  <c r="CZ20" i="1"/>
  <c r="FB19" i="1"/>
  <c r="JN19" i="1"/>
  <c r="FI15" i="1" l="1"/>
  <c r="JO18" i="1"/>
  <c r="AY19" i="1" s="1"/>
  <c r="DD19" i="1" s="1"/>
  <c r="AZ19" i="1" s="1"/>
  <c r="FC18" i="1"/>
  <c r="JU15" i="1"/>
  <c r="AK27" i="1"/>
  <c r="CP27" i="1" s="1"/>
  <c r="DE18" i="1"/>
  <c r="JE24" i="1"/>
  <c r="AO25" i="1" s="1"/>
  <c r="CT25" i="1" s="1"/>
  <c r="FD18" i="1"/>
  <c r="FJ15" i="1"/>
  <c r="JV15" i="1"/>
  <c r="EL28" i="1"/>
  <c r="FL13" i="1"/>
  <c r="DT10" i="1"/>
  <c r="BP10" i="1" s="1"/>
  <c r="FS10" i="1"/>
  <c r="KE10" i="1"/>
  <c r="FF16" i="1"/>
  <c r="JR16" i="1"/>
  <c r="JX13" i="1"/>
  <c r="BK11" i="1"/>
  <c r="BI12" i="1"/>
  <c r="BA17" i="1"/>
  <c r="DF17" i="1" s="1"/>
  <c r="AG29" i="1"/>
  <c r="DG16" i="1"/>
  <c r="EV22" i="1"/>
  <c r="KD10" i="1"/>
  <c r="FR10" i="1"/>
  <c r="ET23" i="1"/>
  <c r="JF23" i="1"/>
  <c r="CU23" i="1"/>
  <c r="AV20" i="1"/>
  <c r="DA20" i="1" s="1"/>
  <c r="ES24" i="1"/>
  <c r="IX28" i="1"/>
  <c r="JH22" i="1"/>
  <c r="AS21" i="1"/>
  <c r="BG14" i="1"/>
  <c r="DL14" i="1" s="1"/>
  <c r="AL26" i="1"/>
  <c r="CQ26" i="1" s="1"/>
  <c r="AI28" i="1"/>
  <c r="CN28" i="1" s="1"/>
  <c r="AJ28" i="1" s="1"/>
  <c r="FC19" i="1" l="1"/>
  <c r="JA27" i="1"/>
  <c r="JO19" i="1"/>
  <c r="FD19" i="1"/>
  <c r="EO27" i="1"/>
  <c r="FE17" i="1"/>
  <c r="JP19" i="1"/>
  <c r="BH14" i="1"/>
  <c r="DM14" i="1" s="1"/>
  <c r="ES25" i="1"/>
  <c r="CL29" i="1"/>
  <c r="EK29" i="1"/>
  <c r="EM28" i="1"/>
  <c r="IY28" i="1"/>
  <c r="KA11" i="1"/>
  <c r="FO11" i="1"/>
  <c r="H10" i="1"/>
  <c r="J10" i="1" s="1"/>
  <c r="G10" i="1"/>
  <c r="KF10" i="1"/>
  <c r="FT10" i="1"/>
  <c r="FM12" i="1"/>
  <c r="JY12" i="1"/>
  <c r="DN12" i="1"/>
  <c r="BJ12" i="1" s="1"/>
  <c r="AM26" i="1"/>
  <c r="CR26" i="1" s="1"/>
  <c r="DP11" i="1"/>
  <c r="CO28" i="1"/>
  <c r="AK28" i="1" s="1"/>
  <c r="JA28" i="1" s="1"/>
  <c r="IZ28" i="1"/>
  <c r="EN28" i="1"/>
  <c r="AW20" i="1"/>
  <c r="DB20" i="1" s="1"/>
  <c r="IW29" i="1"/>
  <c r="JL20" i="1"/>
  <c r="EZ20" i="1"/>
  <c r="JB26" i="1"/>
  <c r="EP26" i="1"/>
  <c r="BB17" i="1"/>
  <c r="JR17" i="1" s="1"/>
  <c r="DE19" i="1"/>
  <c r="JW14" i="1"/>
  <c r="JE25" i="1"/>
  <c r="JI21" i="1"/>
  <c r="EW21" i="1"/>
  <c r="CX21" i="1"/>
  <c r="AT21" i="1" s="1"/>
  <c r="AP24" i="1"/>
  <c r="JF24" i="1" s="1"/>
  <c r="AP25" i="1" s="1"/>
  <c r="CU25" i="1" s="1"/>
  <c r="FK14" i="1"/>
  <c r="AQ23" i="1"/>
  <c r="CV23" i="1" s="1"/>
  <c r="BC16" i="1"/>
  <c r="DH16" i="1" s="1"/>
  <c r="JQ17" i="1"/>
  <c r="I10" i="1" l="1"/>
  <c r="K10" i="1" s="1"/>
  <c r="DG17" i="1"/>
  <c r="AG30" i="1"/>
  <c r="CL30" i="1" s="1"/>
  <c r="BA18" i="1"/>
  <c r="AN26" i="1"/>
  <c r="CS26" i="1" s="1"/>
  <c r="BG15" i="1"/>
  <c r="DL15" i="1" s="1"/>
  <c r="CP28" i="1"/>
  <c r="EO28" i="1"/>
  <c r="JC26" i="1"/>
  <c r="EQ26" i="1"/>
  <c r="HX10" i="1"/>
  <c r="HW10" i="1" s="1"/>
  <c r="HV10" i="1" s="1"/>
  <c r="HU10" i="1" s="1"/>
  <c r="HT10" i="1" s="1"/>
  <c r="HS10" i="1" s="1"/>
  <c r="HR10" i="1" s="1"/>
  <c r="HQ10" i="1" s="1"/>
  <c r="HP10" i="1" s="1"/>
  <c r="HO10" i="1" s="1"/>
  <c r="HN10" i="1" s="1"/>
  <c r="HM10" i="1" s="1"/>
  <c r="HL10" i="1" s="1"/>
  <c r="HK10" i="1" s="1"/>
  <c r="HJ10" i="1" s="1"/>
  <c r="HI10" i="1" s="1"/>
  <c r="HH10" i="1" s="1"/>
  <c r="HG10" i="1" s="1"/>
  <c r="HF10" i="1" s="1"/>
  <c r="HE10" i="1" s="1"/>
  <c r="HD10" i="1" s="1"/>
  <c r="HC10" i="1" s="1"/>
  <c r="HB10" i="1" s="1"/>
  <c r="HA10" i="1" s="1"/>
  <c r="GZ10" i="1" s="1"/>
  <c r="GY10" i="1" s="1"/>
  <c r="GX10" i="1" s="1"/>
  <c r="GW10" i="1" s="1"/>
  <c r="GV10" i="1" s="1"/>
  <c r="GU10" i="1" s="1"/>
  <c r="GT10" i="1" s="1"/>
  <c r="GS10" i="1" s="1"/>
  <c r="GR10" i="1" s="1"/>
  <c r="GQ10" i="1" s="1"/>
  <c r="GP10" i="1" s="1"/>
  <c r="GO10" i="1" s="1"/>
  <c r="GN10" i="1" s="1"/>
  <c r="GM10" i="1" s="1"/>
  <c r="GL10" i="1" s="1"/>
  <c r="GK10" i="1" s="1"/>
  <c r="GJ10" i="1" s="1"/>
  <c r="GI10" i="1" s="1"/>
  <c r="GH10" i="1" s="1"/>
  <c r="GG10" i="1" s="1"/>
  <c r="GF10" i="1" s="1"/>
  <c r="GE10" i="1" s="1"/>
  <c r="GD10" i="1" s="1"/>
  <c r="GC10" i="1" s="1"/>
  <c r="GB10" i="1" s="1"/>
  <c r="GA10" i="1" s="1"/>
  <c r="FZ10" i="1" s="1"/>
  <c r="FY10" i="1" s="1"/>
  <c r="D10" i="1" s="1"/>
  <c r="AS22" i="1"/>
  <c r="CX22" i="1" s="1"/>
  <c r="JF25" i="1"/>
  <c r="AH29" i="1"/>
  <c r="CM29" i="1" s="1"/>
  <c r="AI29" i="1" s="1"/>
  <c r="CN29" i="1" s="1"/>
  <c r="AJ29" i="1" s="1"/>
  <c r="IZ29" i="1" s="1"/>
  <c r="AR23" i="1"/>
  <c r="CW23" i="1" s="1"/>
  <c r="ET24" i="1"/>
  <c r="ET25" i="1" s="1"/>
  <c r="CU24" i="1"/>
  <c r="AX20" i="1"/>
  <c r="DO12" i="1"/>
  <c r="BK12" i="1" s="1"/>
  <c r="FN12" i="1"/>
  <c r="JZ12" i="1"/>
  <c r="BD16" i="1"/>
  <c r="DI16" i="1" s="1"/>
  <c r="BE16" i="1" s="1"/>
  <c r="JS16" i="1"/>
  <c r="FG16" i="1"/>
  <c r="EU23" i="1"/>
  <c r="JG23" i="1"/>
  <c r="CY21" i="1"/>
  <c r="EX21" i="1"/>
  <c r="JJ21" i="1"/>
  <c r="AL27" i="1"/>
  <c r="CQ27" i="1" s="1"/>
  <c r="FA20" i="1"/>
  <c r="JM20" i="1"/>
  <c r="FF17" i="1"/>
  <c r="BI13" i="1"/>
  <c r="DN13" i="1" s="1"/>
  <c r="BL11" i="1"/>
  <c r="JX14" i="1"/>
  <c r="FL14" i="1"/>
  <c r="BC17" i="1" l="1"/>
  <c r="DH17" i="1" s="1"/>
  <c r="EW22" i="1"/>
  <c r="EP27" i="1"/>
  <c r="IW30" i="1"/>
  <c r="IY29" i="1"/>
  <c r="EK30" i="1"/>
  <c r="DP12" i="1"/>
  <c r="FO12" i="1"/>
  <c r="KA12" i="1"/>
  <c r="CO29" i="1"/>
  <c r="BH15" i="1"/>
  <c r="JX15" i="1" s="1"/>
  <c r="DF18" i="1"/>
  <c r="FE18" i="1"/>
  <c r="JW15" i="1"/>
  <c r="FK15" i="1"/>
  <c r="JQ18" i="1"/>
  <c r="KB11" i="1"/>
  <c r="FP11" i="1"/>
  <c r="DJ16" i="1"/>
  <c r="JU16" i="1"/>
  <c r="FI16" i="1"/>
  <c r="AQ24" i="1"/>
  <c r="EU24" i="1" s="1"/>
  <c r="AM27" i="1"/>
  <c r="JC27" i="1" s="1"/>
  <c r="EN29" i="1"/>
  <c r="AO26" i="1"/>
  <c r="CT26" i="1" s="1"/>
  <c r="FB20" i="1"/>
  <c r="JN20" i="1"/>
  <c r="EV23" i="1"/>
  <c r="JH23" i="1"/>
  <c r="ER26" i="1"/>
  <c r="JD26" i="1"/>
  <c r="DQ11" i="1"/>
  <c r="AU21" i="1"/>
  <c r="CZ21" i="1" s="1"/>
  <c r="FH16" i="1"/>
  <c r="JT16" i="1"/>
  <c r="EL29" i="1"/>
  <c r="IX29" i="1"/>
  <c r="BJ13" i="1"/>
  <c r="JZ13" i="1" s="1"/>
  <c r="JB27" i="1"/>
  <c r="AT22" i="1"/>
  <c r="EX22" i="1" s="1"/>
  <c r="FM13" i="1"/>
  <c r="JY13" i="1"/>
  <c r="EM29" i="1"/>
  <c r="DC20" i="1"/>
  <c r="AY20" i="1" s="1"/>
  <c r="JI22" i="1"/>
  <c r="AS23" i="1" s="1"/>
  <c r="FG17" i="1" l="1"/>
  <c r="JS17" i="1"/>
  <c r="JG24" i="1"/>
  <c r="AQ25" i="1" s="1"/>
  <c r="JG25" i="1" s="1"/>
  <c r="CR27" i="1"/>
  <c r="AN27" i="1" s="1"/>
  <c r="CS27" i="1" s="1"/>
  <c r="DM15" i="1"/>
  <c r="FL15" i="1"/>
  <c r="AH30" i="1"/>
  <c r="CM30" i="1" s="1"/>
  <c r="AI30" i="1" s="1"/>
  <c r="CN30" i="1" s="1"/>
  <c r="AJ30" i="1" s="1"/>
  <c r="EN30" i="1" s="1"/>
  <c r="DO13" i="1"/>
  <c r="BK13" i="1" s="1"/>
  <c r="FO13" i="1" s="1"/>
  <c r="CX23" i="1"/>
  <c r="EW23" i="1"/>
  <c r="AK29" i="1"/>
  <c r="CP29" i="1" s="1"/>
  <c r="JE26" i="1"/>
  <c r="ES26" i="1"/>
  <c r="JJ22" i="1"/>
  <c r="EQ27" i="1"/>
  <c r="FN13" i="1"/>
  <c r="BF16" i="1"/>
  <c r="DK16" i="1" s="1"/>
  <c r="AP26" i="1"/>
  <c r="CU26" i="1" s="1"/>
  <c r="AL28" i="1"/>
  <c r="JB28" i="1" s="1"/>
  <c r="AV21" i="1"/>
  <c r="DA21" i="1" s="1"/>
  <c r="BA19" i="1"/>
  <c r="DF19" i="1" s="1"/>
  <c r="BM11" i="1"/>
  <c r="BI14" i="1"/>
  <c r="DN14" i="1" s="1"/>
  <c r="BD17" i="1"/>
  <c r="DI17" i="1" s="1"/>
  <c r="BE17" i="1" s="1"/>
  <c r="DJ17" i="1" s="1"/>
  <c r="CV24" i="1"/>
  <c r="BB18" i="1"/>
  <c r="DG18" i="1" s="1"/>
  <c r="JI23" i="1"/>
  <c r="DD20" i="1"/>
  <c r="JO20" i="1"/>
  <c r="FC20" i="1"/>
  <c r="CY22" i="1"/>
  <c r="EY21" i="1"/>
  <c r="JK21" i="1"/>
  <c r="BL12" i="1"/>
  <c r="DQ12" i="1" s="1"/>
  <c r="IX30" i="1" l="1"/>
  <c r="DP13" i="1"/>
  <c r="EL30" i="1"/>
  <c r="EM30" i="1"/>
  <c r="IY30" i="1"/>
  <c r="FM14" i="1"/>
  <c r="CO30" i="1"/>
  <c r="IZ30" i="1"/>
  <c r="AL29" i="1"/>
  <c r="AQ26" i="1"/>
  <c r="JG26" i="1" s="1"/>
  <c r="AO27" i="1"/>
  <c r="ES27" i="1" s="1"/>
  <c r="FI17" i="1"/>
  <c r="KC11" i="1"/>
  <c r="BM12" i="1" s="1"/>
  <c r="KC12" i="1" s="1"/>
  <c r="FQ11" i="1"/>
  <c r="ER27" i="1"/>
  <c r="JL21" i="1"/>
  <c r="EZ21" i="1"/>
  <c r="EU25" i="1"/>
  <c r="CV25" i="1"/>
  <c r="DR11" i="1"/>
  <c r="KA13" i="1"/>
  <c r="JD27" i="1"/>
  <c r="ET26" i="1"/>
  <c r="JF26" i="1"/>
  <c r="JA29" i="1"/>
  <c r="EO29" i="1"/>
  <c r="AU22" i="1"/>
  <c r="EY22" i="1" s="1"/>
  <c r="AR24" i="1"/>
  <c r="KB12" i="1"/>
  <c r="BJ14" i="1"/>
  <c r="JZ14" i="1" s="1"/>
  <c r="JQ19" i="1"/>
  <c r="FE19" i="1"/>
  <c r="JT17" i="1"/>
  <c r="BG16" i="1"/>
  <c r="DL16" i="1" s="1"/>
  <c r="AW21" i="1"/>
  <c r="DB21" i="1" s="1"/>
  <c r="AZ20" i="1"/>
  <c r="BC18" i="1"/>
  <c r="DH18" i="1" s="1"/>
  <c r="FH17" i="1"/>
  <c r="JR18" i="1"/>
  <c r="FF18" i="1"/>
  <c r="FP12" i="1"/>
  <c r="JY14" i="1"/>
  <c r="BI15" i="1" s="1"/>
  <c r="CQ28" i="1"/>
  <c r="AM28" i="1" s="1"/>
  <c r="EQ28" i="1" s="1"/>
  <c r="EP28" i="1"/>
  <c r="JV16" i="1"/>
  <c r="BF17" i="1" s="1"/>
  <c r="FJ16" i="1"/>
  <c r="JU17" i="1"/>
  <c r="AT23" i="1"/>
  <c r="EX23" i="1" s="1"/>
  <c r="FM15" i="1" l="1"/>
  <c r="EU26" i="1"/>
  <c r="JJ23" i="1"/>
  <c r="CY23" i="1"/>
  <c r="JV17" i="1"/>
  <c r="DK17" i="1"/>
  <c r="FJ17" i="1"/>
  <c r="CZ22" i="1"/>
  <c r="AV22" i="1" s="1"/>
  <c r="EZ22" i="1" s="1"/>
  <c r="AK30" i="1"/>
  <c r="EO30" i="1" s="1"/>
  <c r="BD18" i="1"/>
  <c r="DI18" i="1" s="1"/>
  <c r="BE18" i="1" s="1"/>
  <c r="FI18" i="1" s="1"/>
  <c r="JK22" i="1"/>
  <c r="CT27" i="1"/>
  <c r="BH16" i="1"/>
  <c r="JW16" i="1"/>
  <c r="FK16" i="1"/>
  <c r="DR12" i="1"/>
  <c r="CR28" i="1"/>
  <c r="AN28" i="1" s="1"/>
  <c r="CS28" i="1" s="1"/>
  <c r="JC28" i="1"/>
  <c r="JY15" i="1"/>
  <c r="DN15" i="1"/>
  <c r="BL13" i="1"/>
  <c r="DQ13" i="1" s="1"/>
  <c r="BM13" i="1" s="1"/>
  <c r="DR13" i="1" s="1"/>
  <c r="FN14" i="1"/>
  <c r="CV26" i="1"/>
  <c r="FD20" i="1"/>
  <c r="JP20" i="1"/>
  <c r="JE27" i="1"/>
  <c r="BB19" i="1"/>
  <c r="DG19" i="1" s="1"/>
  <c r="FQ12" i="1"/>
  <c r="EP29" i="1"/>
  <c r="EV24" i="1"/>
  <c r="JH24" i="1"/>
  <c r="AX21" i="1"/>
  <c r="DO14" i="1"/>
  <c r="BK14" i="1" s="1"/>
  <c r="JM21" i="1"/>
  <c r="FA21" i="1"/>
  <c r="FG18" i="1"/>
  <c r="JS18" i="1"/>
  <c r="DE20" i="1"/>
  <c r="CW24" i="1"/>
  <c r="AS24" i="1" s="1"/>
  <c r="JB29" i="1"/>
  <c r="BN11" i="1"/>
  <c r="DS11" i="1" s="1"/>
  <c r="CQ29" i="1"/>
  <c r="DJ18" i="1" l="1"/>
  <c r="BF18" i="1" s="1"/>
  <c r="FJ18" i="1" s="1"/>
  <c r="JL22" i="1"/>
  <c r="DA22" i="1"/>
  <c r="AW22" i="1" s="1"/>
  <c r="FA22" i="1" s="1"/>
  <c r="JU18" i="1"/>
  <c r="AU23" i="1"/>
  <c r="CZ23" i="1" s="1"/>
  <c r="FP13" i="1"/>
  <c r="KC13" i="1"/>
  <c r="BG17" i="1"/>
  <c r="FK17" i="1" s="1"/>
  <c r="FF19" i="1"/>
  <c r="CP30" i="1"/>
  <c r="AL30" i="1" s="1"/>
  <c r="CQ30" i="1" s="1"/>
  <c r="FH18" i="1"/>
  <c r="AO28" i="1"/>
  <c r="CT28" i="1" s="1"/>
  <c r="JA30" i="1"/>
  <c r="JT18" i="1"/>
  <c r="BC19" i="1"/>
  <c r="DH19" i="1" s="1"/>
  <c r="BO11" i="1"/>
  <c r="DT11" i="1" s="1"/>
  <c r="BP11" i="1" s="1"/>
  <c r="DP14" i="1"/>
  <c r="FO14" i="1"/>
  <c r="KA14" i="1"/>
  <c r="BJ15" i="1"/>
  <c r="JZ15" i="1" s="1"/>
  <c r="BA20" i="1"/>
  <c r="JR19" i="1"/>
  <c r="ER28" i="1"/>
  <c r="CX24" i="1"/>
  <c r="EW24" i="1"/>
  <c r="JI24" i="1"/>
  <c r="JX16" i="1"/>
  <c r="FL16" i="1"/>
  <c r="AP27" i="1"/>
  <c r="JN21" i="1"/>
  <c r="FB21" i="1"/>
  <c r="JD28" i="1"/>
  <c r="FR11" i="1"/>
  <c r="KD11" i="1"/>
  <c r="BN12" i="1" s="1"/>
  <c r="AR25" i="1"/>
  <c r="CW25" i="1" s="1"/>
  <c r="AM29" i="1"/>
  <c r="CR29" i="1" s="1"/>
  <c r="DC21" i="1"/>
  <c r="AY21" i="1" s="1"/>
  <c r="FQ13" i="1"/>
  <c r="KB13" i="1"/>
  <c r="DM16" i="1"/>
  <c r="AV23" i="1" l="1"/>
  <c r="EZ23" i="1" s="1"/>
  <c r="JV18" i="1"/>
  <c r="DK18" i="1"/>
  <c r="FG19" i="1"/>
  <c r="JH25" i="1"/>
  <c r="AR26" i="1" s="1"/>
  <c r="CW26" i="1" s="1"/>
  <c r="EY23" i="1"/>
  <c r="JW17" i="1"/>
  <c r="ES28" i="1"/>
  <c r="DL17" i="1"/>
  <c r="BH17" i="1" s="1"/>
  <c r="DM17" i="1" s="1"/>
  <c r="JB30" i="1"/>
  <c r="JK23" i="1"/>
  <c r="JE28" i="1"/>
  <c r="EV25" i="1"/>
  <c r="BD19" i="1"/>
  <c r="DI19" i="1" s="1"/>
  <c r="BE19" i="1" s="1"/>
  <c r="DJ19" i="1" s="1"/>
  <c r="JS19" i="1"/>
  <c r="EP30" i="1"/>
  <c r="JM22" i="1"/>
  <c r="FR12" i="1"/>
  <c r="DS12" i="1"/>
  <c r="G11" i="1"/>
  <c r="I11" i="1" s="1"/>
  <c r="K11" i="1" s="1"/>
  <c r="H11" i="1"/>
  <c r="J11" i="1" s="1"/>
  <c r="KF11" i="1"/>
  <c r="FT11" i="1"/>
  <c r="JQ20" i="1"/>
  <c r="FE20" i="1"/>
  <c r="BL14" i="1"/>
  <c r="BI16" i="1"/>
  <c r="JF27" i="1"/>
  <c r="ET27" i="1"/>
  <c r="CU27" i="1"/>
  <c r="AQ27" i="1" s="1"/>
  <c r="AT24" i="1"/>
  <c r="CY24" i="1" s="1"/>
  <c r="DB22" i="1"/>
  <c r="DO15" i="1"/>
  <c r="JC29" i="1"/>
  <c r="AM30" i="1" s="1"/>
  <c r="CR30" i="1" s="1"/>
  <c r="EQ29" i="1"/>
  <c r="FN15" i="1"/>
  <c r="KE11" i="1"/>
  <c r="FS11" i="1"/>
  <c r="KD12" i="1"/>
  <c r="DD21" i="1"/>
  <c r="AZ21" i="1" s="1"/>
  <c r="JO21" i="1"/>
  <c r="FC21" i="1"/>
  <c r="AN29" i="1"/>
  <c r="JD29" i="1" s="1"/>
  <c r="AS25" i="1"/>
  <c r="EW25" i="1" s="1"/>
  <c r="DF20" i="1"/>
  <c r="JL23" i="1" l="1"/>
  <c r="DA23" i="1"/>
  <c r="JH26" i="1"/>
  <c r="BG18" i="1"/>
  <c r="DL18" i="1" s="1"/>
  <c r="BF19" i="1"/>
  <c r="JV19" i="1" s="1"/>
  <c r="AU24" i="1"/>
  <c r="CZ24" i="1" s="1"/>
  <c r="EV26" i="1"/>
  <c r="AN30" i="1"/>
  <c r="CS30" i="1" s="1"/>
  <c r="AW23" i="1"/>
  <c r="FA23" i="1" s="1"/>
  <c r="EQ30" i="1"/>
  <c r="FH19" i="1"/>
  <c r="FI19" i="1"/>
  <c r="CX25" i="1"/>
  <c r="JU19" i="1"/>
  <c r="JT19" i="1"/>
  <c r="JX17" i="1"/>
  <c r="FL17" i="1"/>
  <c r="JC30" i="1"/>
  <c r="DQ14" i="1"/>
  <c r="BM14" i="1" s="1"/>
  <c r="FP14" i="1"/>
  <c r="BK15" i="1"/>
  <c r="HX11" i="1"/>
  <c r="HW11" i="1" s="1"/>
  <c r="HV11" i="1" s="1"/>
  <c r="HU11" i="1" s="1"/>
  <c r="HT11" i="1" s="1"/>
  <c r="HS11" i="1" s="1"/>
  <c r="HR11" i="1" s="1"/>
  <c r="HQ11" i="1" s="1"/>
  <c r="HP11" i="1" s="1"/>
  <c r="HO11" i="1" s="1"/>
  <c r="HN11" i="1" s="1"/>
  <c r="HM11" i="1" s="1"/>
  <c r="HL11" i="1" s="1"/>
  <c r="HK11" i="1" s="1"/>
  <c r="HJ11" i="1" s="1"/>
  <c r="HI11" i="1" s="1"/>
  <c r="HH11" i="1" s="1"/>
  <c r="HG11" i="1" s="1"/>
  <c r="HF11" i="1" s="1"/>
  <c r="HE11" i="1" s="1"/>
  <c r="HD11" i="1" s="1"/>
  <c r="HC11" i="1" s="1"/>
  <c r="HB11" i="1" s="1"/>
  <c r="HA11" i="1" s="1"/>
  <c r="GZ11" i="1" s="1"/>
  <c r="GY11" i="1" s="1"/>
  <c r="GX11" i="1" s="1"/>
  <c r="GW11" i="1" s="1"/>
  <c r="GV11" i="1" s="1"/>
  <c r="GU11" i="1" s="1"/>
  <c r="GT11" i="1" s="1"/>
  <c r="GS11" i="1" s="1"/>
  <c r="GR11" i="1" s="1"/>
  <c r="GQ11" i="1" s="1"/>
  <c r="GP11" i="1" s="1"/>
  <c r="GO11" i="1" s="1"/>
  <c r="GN11" i="1" s="1"/>
  <c r="GM11" i="1" s="1"/>
  <c r="GL11" i="1" s="1"/>
  <c r="GK11" i="1" s="1"/>
  <c r="GJ11" i="1" s="1"/>
  <c r="GI11" i="1" s="1"/>
  <c r="GH11" i="1" s="1"/>
  <c r="GG11" i="1" s="1"/>
  <c r="GF11" i="1" s="1"/>
  <c r="GE11" i="1" s="1"/>
  <c r="GD11" i="1" s="1"/>
  <c r="GC11" i="1" s="1"/>
  <c r="GB11" i="1" s="1"/>
  <c r="GA11" i="1" s="1"/>
  <c r="FZ11" i="1" s="1"/>
  <c r="FY11" i="1" s="1"/>
  <c r="D11" i="1" s="1"/>
  <c r="BO12" i="1"/>
  <c r="DT12" i="1" s="1"/>
  <c r="BP12" i="1" s="1"/>
  <c r="FT12" i="1" s="1"/>
  <c r="BB20" i="1"/>
  <c r="DG20" i="1" s="1"/>
  <c r="CV27" i="1"/>
  <c r="JG27" i="1"/>
  <c r="EU27" i="1"/>
  <c r="CS29" i="1"/>
  <c r="ER29" i="1"/>
  <c r="KB14" i="1"/>
  <c r="AP28" i="1"/>
  <c r="JI25" i="1"/>
  <c r="BN13" i="1"/>
  <c r="DS13" i="1" s="1"/>
  <c r="JY16" i="1"/>
  <c r="FM16" i="1"/>
  <c r="AX22" i="1"/>
  <c r="DC22" i="1" s="1"/>
  <c r="DE21" i="1"/>
  <c r="BA21" i="1" s="1"/>
  <c r="DF21" i="1" s="1"/>
  <c r="FD21" i="1"/>
  <c r="JP21" i="1"/>
  <c r="EX24" i="1"/>
  <c r="JJ24" i="1"/>
  <c r="DN16" i="1"/>
  <c r="AR27" i="1" l="1"/>
  <c r="JH27" i="1" s="1"/>
  <c r="BH18" i="1"/>
  <c r="DM18" i="1" s="1"/>
  <c r="JW18" i="1"/>
  <c r="JK24" i="1"/>
  <c r="EY24" i="1"/>
  <c r="DK19" i="1"/>
  <c r="FJ19" i="1"/>
  <c r="FK18" i="1"/>
  <c r="ER30" i="1"/>
  <c r="JD30" i="1"/>
  <c r="KF12" i="1"/>
  <c r="DB23" i="1"/>
  <c r="JM23" i="1"/>
  <c r="FL18" i="1"/>
  <c r="AT25" i="1"/>
  <c r="CY25" i="1" s="1"/>
  <c r="FE21" i="1"/>
  <c r="FR13" i="1"/>
  <c r="JQ21" i="1"/>
  <c r="CW27" i="1"/>
  <c r="KA15" i="1"/>
  <c r="FO15" i="1"/>
  <c r="BJ16" i="1"/>
  <c r="DO16" i="1" s="1"/>
  <c r="BI17" i="1"/>
  <c r="DN17" i="1" s="1"/>
  <c r="BC20" i="1"/>
  <c r="DP15" i="1"/>
  <c r="BL15" i="1" s="1"/>
  <c r="DQ15" i="1" s="1"/>
  <c r="DR14" i="1"/>
  <c r="KC14" i="1"/>
  <c r="FQ14" i="1"/>
  <c r="HX12" i="1"/>
  <c r="AV24" i="1"/>
  <c r="ET28" i="1"/>
  <c r="CU28" i="1"/>
  <c r="AQ28" i="1" s="1"/>
  <c r="CV28" i="1" s="1"/>
  <c r="AR28" i="1" s="1"/>
  <c r="FF20" i="1"/>
  <c r="JR20" i="1"/>
  <c r="BB21" i="1" s="1"/>
  <c r="DG21" i="1" s="1"/>
  <c r="KE12" i="1"/>
  <c r="FS12" i="1"/>
  <c r="AS26" i="1"/>
  <c r="JI26" i="1" s="1"/>
  <c r="AY22" i="1"/>
  <c r="DD22" i="1" s="1"/>
  <c r="JN22" i="1"/>
  <c r="FB22" i="1"/>
  <c r="KD13" i="1"/>
  <c r="JF28" i="1"/>
  <c r="AO29" i="1"/>
  <c r="CT29" i="1" s="1"/>
  <c r="H12" i="1"/>
  <c r="J12" i="1" s="1"/>
  <c r="G12" i="1"/>
  <c r="I12" i="1" s="1"/>
  <c r="K12" i="1" s="1"/>
  <c r="EV27" i="1" l="1"/>
  <c r="BG19" i="1"/>
  <c r="JW19" i="1" s="1"/>
  <c r="JX18" i="1"/>
  <c r="AU25" i="1"/>
  <c r="CZ25" i="1" s="1"/>
  <c r="AX23" i="1"/>
  <c r="DC23" i="1" s="1"/>
  <c r="JJ25" i="1"/>
  <c r="KB15" i="1"/>
  <c r="EX25" i="1"/>
  <c r="FF21" i="1"/>
  <c r="CW28" i="1"/>
  <c r="JH28" i="1"/>
  <c r="EV28" i="1"/>
  <c r="BN14" i="1"/>
  <c r="KD14" i="1" s="1"/>
  <c r="JY17" i="1"/>
  <c r="AS27" i="1"/>
  <c r="JI27" i="1" s="1"/>
  <c r="AP29" i="1"/>
  <c r="ET29" i="1" s="1"/>
  <c r="BM15" i="1"/>
  <c r="FQ15" i="1" s="1"/>
  <c r="FM17" i="1"/>
  <c r="EZ24" i="1"/>
  <c r="JL24" i="1"/>
  <c r="AZ22" i="1"/>
  <c r="DA24" i="1"/>
  <c r="FG20" i="1"/>
  <c r="JS20" i="1"/>
  <c r="BK16" i="1"/>
  <c r="DP16" i="1" s="1"/>
  <c r="FP15" i="1"/>
  <c r="JG28" i="1"/>
  <c r="HW12" i="1"/>
  <c r="HV12" i="1" s="1"/>
  <c r="HU12" i="1" s="1"/>
  <c r="HT12" i="1" s="1"/>
  <c r="HS12" i="1" s="1"/>
  <c r="HR12" i="1" s="1"/>
  <c r="HQ12" i="1" s="1"/>
  <c r="HP12" i="1" s="1"/>
  <c r="HO12" i="1" s="1"/>
  <c r="HN12" i="1" s="1"/>
  <c r="HM12" i="1" s="1"/>
  <c r="HL12" i="1" s="1"/>
  <c r="HK12" i="1" s="1"/>
  <c r="HJ12" i="1" s="1"/>
  <c r="HI12" i="1" s="1"/>
  <c r="HH12" i="1" s="1"/>
  <c r="HG12" i="1" s="1"/>
  <c r="HF12" i="1" s="1"/>
  <c r="HE12" i="1" s="1"/>
  <c r="HD12" i="1" s="1"/>
  <c r="HC12" i="1" s="1"/>
  <c r="HB12" i="1" s="1"/>
  <c r="HA12" i="1" s="1"/>
  <c r="GZ12" i="1" s="1"/>
  <c r="GY12" i="1" s="1"/>
  <c r="GX12" i="1" s="1"/>
  <c r="GW12" i="1" s="1"/>
  <c r="GV12" i="1" s="1"/>
  <c r="GU12" i="1" s="1"/>
  <c r="GT12" i="1" s="1"/>
  <c r="GS12" i="1" s="1"/>
  <c r="GR12" i="1" s="1"/>
  <c r="GQ12" i="1" s="1"/>
  <c r="GP12" i="1" s="1"/>
  <c r="GO12" i="1" s="1"/>
  <c r="GN12" i="1" s="1"/>
  <c r="GM12" i="1" s="1"/>
  <c r="GL12" i="1" s="1"/>
  <c r="GK12" i="1" s="1"/>
  <c r="GJ12" i="1" s="1"/>
  <c r="GI12" i="1" s="1"/>
  <c r="GH12" i="1" s="1"/>
  <c r="GG12" i="1" s="1"/>
  <c r="GF12" i="1" s="1"/>
  <c r="GE12" i="1" s="1"/>
  <c r="GD12" i="1" s="1"/>
  <c r="GC12" i="1" s="1"/>
  <c r="GB12" i="1" s="1"/>
  <c r="GA12" i="1" s="1"/>
  <c r="FZ12" i="1" s="1"/>
  <c r="FY12" i="1" s="1"/>
  <c r="D12" i="1" s="1"/>
  <c r="ES29" i="1"/>
  <c r="JE29" i="1"/>
  <c r="EU28" i="1"/>
  <c r="FC22" i="1"/>
  <c r="JO22" i="1"/>
  <c r="CX26" i="1"/>
  <c r="EW26" i="1"/>
  <c r="JR21" i="1"/>
  <c r="BO13" i="1"/>
  <c r="DT13" i="1" s="1"/>
  <c r="BP13" i="1" s="1"/>
  <c r="DH20" i="1"/>
  <c r="BD20" i="1" s="1"/>
  <c r="JZ16" i="1"/>
  <c r="BJ17" i="1" s="1"/>
  <c r="DO17" i="1" s="1"/>
  <c r="FN16" i="1"/>
  <c r="DL19" i="1" l="1"/>
  <c r="BH19" i="1" s="1"/>
  <c r="DM19" i="1" s="1"/>
  <c r="FK19" i="1"/>
  <c r="EY25" i="1"/>
  <c r="JK25" i="1"/>
  <c r="JN23" i="1"/>
  <c r="FB23" i="1"/>
  <c r="BL16" i="1"/>
  <c r="DQ16" i="1" s="1"/>
  <c r="CX27" i="1"/>
  <c r="EW27" i="1"/>
  <c r="CU29" i="1"/>
  <c r="AQ29" i="1" s="1"/>
  <c r="CV29" i="1" s="1"/>
  <c r="FN17" i="1"/>
  <c r="AO30" i="1"/>
  <c r="CT30" i="1" s="1"/>
  <c r="JF29" i="1"/>
  <c r="AS28" i="1"/>
  <c r="CX28" i="1" s="1"/>
  <c r="AV25" i="1"/>
  <c r="DA25" i="1" s="1"/>
  <c r="FL19" i="1"/>
  <c r="DR15" i="1"/>
  <c r="BN15" i="1" s="1"/>
  <c r="DS15" i="1" s="1"/>
  <c r="KC15" i="1"/>
  <c r="AW24" i="1"/>
  <c r="DB24" i="1" s="1"/>
  <c r="FS13" i="1"/>
  <c r="BI18" i="1"/>
  <c r="DN18" i="1" s="1"/>
  <c r="KA16" i="1"/>
  <c r="FO16" i="1"/>
  <c r="DI20" i="1"/>
  <c r="BE20" i="1" s="1"/>
  <c r="JT20" i="1"/>
  <c r="FH20" i="1"/>
  <c r="AY23" i="1"/>
  <c r="FC23" i="1" s="1"/>
  <c r="KE13" i="1"/>
  <c r="DS14" i="1"/>
  <c r="FR14" i="1"/>
  <c r="JP22" i="1"/>
  <c r="FD22" i="1"/>
  <c r="AT26" i="1"/>
  <c r="JZ17" i="1"/>
  <c r="G13" i="1"/>
  <c r="I13" i="1" s="1"/>
  <c r="H13" i="1"/>
  <c r="J13" i="1" s="1"/>
  <c r="FT13" i="1"/>
  <c r="KF13" i="1"/>
  <c r="DE22" i="1"/>
  <c r="BC21" i="1"/>
  <c r="DH21" i="1" s="1"/>
  <c r="JX19" i="1" l="1"/>
  <c r="BM16" i="1"/>
  <c r="DR16" i="1" s="1"/>
  <c r="KB16" i="1"/>
  <c r="FP16" i="1"/>
  <c r="BO14" i="1"/>
  <c r="DT14" i="1" s="1"/>
  <c r="BP14" i="1" s="1"/>
  <c r="KF14" i="1" s="1"/>
  <c r="ES30" i="1"/>
  <c r="BD21" i="1"/>
  <c r="DI21" i="1" s="1"/>
  <c r="JY18" i="1"/>
  <c r="BI19" i="1" s="1"/>
  <c r="DN19" i="1" s="1"/>
  <c r="EW28" i="1"/>
  <c r="FM18" i="1"/>
  <c r="AP30" i="1"/>
  <c r="ET30" i="1" s="1"/>
  <c r="JE30" i="1"/>
  <c r="JG29" i="1"/>
  <c r="AR29" i="1"/>
  <c r="CW29" i="1" s="1"/>
  <c r="AX24" i="1"/>
  <c r="DC24" i="1" s="1"/>
  <c r="JL25" i="1"/>
  <c r="EZ25" i="1"/>
  <c r="EU29" i="1"/>
  <c r="BA22" i="1"/>
  <c r="DF22" i="1" s="1"/>
  <c r="JJ26" i="1"/>
  <c r="EX26" i="1"/>
  <c r="K13" i="1"/>
  <c r="DD23" i="1"/>
  <c r="AZ23" i="1" s="1"/>
  <c r="DE23" i="1" s="1"/>
  <c r="FG21" i="1"/>
  <c r="DJ20" i="1"/>
  <c r="FI20" i="1"/>
  <c r="JU20" i="1"/>
  <c r="FA24" i="1"/>
  <c r="JM24" i="1"/>
  <c r="JI28" i="1"/>
  <c r="FR15" i="1"/>
  <c r="JO23" i="1"/>
  <c r="HX13" i="1"/>
  <c r="HW13" i="1" s="1"/>
  <c r="HV13" i="1" s="1"/>
  <c r="HU13" i="1" s="1"/>
  <c r="HT13" i="1" s="1"/>
  <c r="HS13" i="1" s="1"/>
  <c r="HR13" i="1" s="1"/>
  <c r="HQ13" i="1" s="1"/>
  <c r="HP13" i="1" s="1"/>
  <c r="HO13" i="1" s="1"/>
  <c r="HN13" i="1" s="1"/>
  <c r="HM13" i="1" s="1"/>
  <c r="HL13" i="1" s="1"/>
  <c r="HK13" i="1" s="1"/>
  <c r="HJ13" i="1" s="1"/>
  <c r="HI13" i="1" s="1"/>
  <c r="HH13" i="1" s="1"/>
  <c r="HG13" i="1" s="1"/>
  <c r="HF13" i="1" s="1"/>
  <c r="HE13" i="1" s="1"/>
  <c r="HD13" i="1" s="1"/>
  <c r="HC13" i="1" s="1"/>
  <c r="HB13" i="1" s="1"/>
  <c r="HA13" i="1" s="1"/>
  <c r="GZ13" i="1" s="1"/>
  <c r="GY13" i="1" s="1"/>
  <c r="GX13" i="1" s="1"/>
  <c r="GW13" i="1" s="1"/>
  <c r="GV13" i="1" s="1"/>
  <c r="GU13" i="1" s="1"/>
  <c r="GT13" i="1" s="1"/>
  <c r="GS13" i="1" s="1"/>
  <c r="GR13" i="1" s="1"/>
  <c r="GQ13" i="1" s="1"/>
  <c r="GP13" i="1" s="1"/>
  <c r="GO13" i="1" s="1"/>
  <c r="GN13" i="1" s="1"/>
  <c r="GM13" i="1" s="1"/>
  <c r="GL13" i="1" s="1"/>
  <c r="GK13" i="1" s="1"/>
  <c r="GJ13" i="1" s="1"/>
  <c r="GI13" i="1" s="1"/>
  <c r="GH13" i="1" s="1"/>
  <c r="GG13" i="1" s="1"/>
  <c r="GF13" i="1" s="1"/>
  <c r="GE13" i="1" s="1"/>
  <c r="GD13" i="1" s="1"/>
  <c r="GC13" i="1" s="1"/>
  <c r="GB13" i="1" s="1"/>
  <c r="GA13" i="1" s="1"/>
  <c r="FZ13" i="1" s="1"/>
  <c r="FY13" i="1" s="1"/>
  <c r="D13" i="1" s="1"/>
  <c r="CY26" i="1"/>
  <c r="BK17" i="1"/>
  <c r="DP17" i="1" s="1"/>
  <c r="BJ18" i="1"/>
  <c r="FN18" i="1" s="1"/>
  <c r="KD15" i="1"/>
  <c r="JS21" i="1"/>
  <c r="FQ16" i="1" l="1"/>
  <c r="BL17" i="1"/>
  <c r="DQ17" i="1" s="1"/>
  <c r="KC16" i="1"/>
  <c r="FT14" i="1"/>
  <c r="HX14" i="1" s="1"/>
  <c r="FD23" i="1"/>
  <c r="KE14" i="1"/>
  <c r="BO15" i="1" s="1"/>
  <c r="KE15" i="1" s="1"/>
  <c r="FS14" i="1"/>
  <c r="H14" i="1"/>
  <c r="J14" i="1" s="1"/>
  <c r="G14" i="1"/>
  <c r="I14" i="1" s="1"/>
  <c r="K14" i="1" s="1"/>
  <c r="JT21" i="1"/>
  <c r="FH21" i="1"/>
  <c r="CU30" i="1"/>
  <c r="JF30" i="1"/>
  <c r="JP23" i="1"/>
  <c r="BB22" i="1"/>
  <c r="DG22" i="1" s="1"/>
  <c r="AS29" i="1"/>
  <c r="EW29" i="1" s="1"/>
  <c r="JN24" i="1"/>
  <c r="FB24" i="1"/>
  <c r="AY24" i="1"/>
  <c r="FC24" i="1" s="1"/>
  <c r="BF20" i="1"/>
  <c r="DK20" i="1" s="1"/>
  <c r="FM19" i="1"/>
  <c r="JH29" i="1"/>
  <c r="EV29" i="1"/>
  <c r="AU26" i="1"/>
  <c r="CZ26" i="1" s="1"/>
  <c r="AT27" i="1"/>
  <c r="JJ27" i="1" s="1"/>
  <c r="FE22" i="1"/>
  <c r="JQ22" i="1"/>
  <c r="BA23" i="1"/>
  <c r="DF23" i="1" s="1"/>
  <c r="FO17" i="1"/>
  <c r="BN16" i="1"/>
  <c r="KD16" i="1" s="1"/>
  <c r="KA17" i="1"/>
  <c r="DO18" i="1"/>
  <c r="AW25" i="1"/>
  <c r="DB25" i="1" s="1"/>
  <c r="JZ18" i="1"/>
  <c r="BJ19" i="1" s="1"/>
  <c r="BE21" i="1"/>
  <c r="DJ21" i="1" s="1"/>
  <c r="JY19" i="1"/>
  <c r="KB17" i="1" l="1"/>
  <c r="BM17" i="1"/>
  <c r="KC17" i="1" s="1"/>
  <c r="FP17" i="1"/>
  <c r="HW14" i="1"/>
  <c r="HV14" i="1" s="1"/>
  <c r="HU14" i="1" s="1"/>
  <c r="HT14" i="1" s="1"/>
  <c r="HS14" i="1" s="1"/>
  <c r="HR14" i="1" s="1"/>
  <c r="HQ14" i="1" s="1"/>
  <c r="HP14" i="1" s="1"/>
  <c r="HO14" i="1" s="1"/>
  <c r="HN14" i="1" s="1"/>
  <c r="HM14" i="1" s="1"/>
  <c r="HL14" i="1" s="1"/>
  <c r="HK14" i="1" s="1"/>
  <c r="HJ14" i="1" s="1"/>
  <c r="HI14" i="1" s="1"/>
  <c r="HH14" i="1" s="1"/>
  <c r="HG14" i="1" s="1"/>
  <c r="HF14" i="1" s="1"/>
  <c r="HE14" i="1" s="1"/>
  <c r="HD14" i="1" s="1"/>
  <c r="HC14" i="1" s="1"/>
  <c r="HB14" i="1" s="1"/>
  <c r="HA14" i="1" s="1"/>
  <c r="GZ14" i="1" s="1"/>
  <c r="GY14" i="1" s="1"/>
  <c r="GX14" i="1" s="1"/>
  <c r="GW14" i="1" s="1"/>
  <c r="GV14" i="1" s="1"/>
  <c r="GU14" i="1" s="1"/>
  <c r="GT14" i="1" s="1"/>
  <c r="GS14" i="1" s="1"/>
  <c r="GR14" i="1" s="1"/>
  <c r="GQ14" i="1" s="1"/>
  <c r="GP14" i="1" s="1"/>
  <c r="GO14" i="1" s="1"/>
  <c r="GN14" i="1" s="1"/>
  <c r="GM14" i="1" s="1"/>
  <c r="GL14" i="1" s="1"/>
  <c r="GK14" i="1" s="1"/>
  <c r="GJ14" i="1" s="1"/>
  <c r="GI14" i="1" s="1"/>
  <c r="GH14" i="1" s="1"/>
  <c r="GG14" i="1" s="1"/>
  <c r="GF14" i="1" s="1"/>
  <c r="GE14" i="1" s="1"/>
  <c r="GD14" i="1" s="1"/>
  <c r="GC14" i="1" s="1"/>
  <c r="GB14" i="1" s="1"/>
  <c r="GA14" i="1" s="1"/>
  <c r="FZ14" i="1" s="1"/>
  <c r="FY14" i="1" s="1"/>
  <c r="D14" i="1" s="1"/>
  <c r="FR16" i="1"/>
  <c r="JI29" i="1"/>
  <c r="DS16" i="1"/>
  <c r="BO16" i="1" s="1"/>
  <c r="KE16" i="1" s="1"/>
  <c r="JM25" i="1"/>
  <c r="JO24" i="1"/>
  <c r="DR17" i="1"/>
  <c r="BN17" i="1" s="1"/>
  <c r="DS17" i="1" s="1"/>
  <c r="AQ30" i="1"/>
  <c r="CV30" i="1" s="1"/>
  <c r="FN19" i="1"/>
  <c r="DO19" i="1"/>
  <c r="BG20" i="1"/>
  <c r="DL20" i="1" s="1"/>
  <c r="BC22" i="1"/>
  <c r="DH22" i="1" s="1"/>
  <c r="AT28" i="1"/>
  <c r="CY28" i="1" s="1"/>
  <c r="FJ20" i="1"/>
  <c r="JV20" i="1"/>
  <c r="BF21" i="1" s="1"/>
  <c r="DK21" i="1" s="1"/>
  <c r="CX29" i="1"/>
  <c r="AV26" i="1"/>
  <c r="DA26" i="1" s="1"/>
  <c r="FA25" i="1"/>
  <c r="BK18" i="1"/>
  <c r="KA18" i="1" s="1"/>
  <c r="JU21" i="1"/>
  <c r="FE23" i="1"/>
  <c r="EY26" i="1"/>
  <c r="JK26" i="1"/>
  <c r="JZ19" i="1"/>
  <c r="FS15" i="1"/>
  <c r="DT15" i="1"/>
  <c r="BP15" i="1" s="1"/>
  <c r="JQ23" i="1"/>
  <c r="AX25" i="1"/>
  <c r="JN25" i="1" s="1"/>
  <c r="EX27" i="1"/>
  <c r="CY27" i="1"/>
  <c r="FI21" i="1"/>
  <c r="DD24" i="1"/>
  <c r="AZ24" i="1" s="1"/>
  <c r="FF22" i="1"/>
  <c r="JR22" i="1"/>
  <c r="FQ17" i="1" l="1"/>
  <c r="DC25" i="1"/>
  <c r="AY25" i="1" s="1"/>
  <c r="DT16" i="1"/>
  <c r="FS16" i="1"/>
  <c r="AR30" i="1"/>
  <c r="CW30" i="1" s="1"/>
  <c r="EX28" i="1"/>
  <c r="JG30" i="1"/>
  <c r="EU30" i="1"/>
  <c r="BO17" i="1"/>
  <c r="DT17" i="1" s="1"/>
  <c r="BH20" i="1"/>
  <c r="DM20" i="1" s="1"/>
  <c r="G15" i="1"/>
  <c r="I15" i="1" s="1"/>
  <c r="K15" i="1" s="1"/>
  <c r="H15" i="1"/>
  <c r="J15" i="1" s="1"/>
  <c r="FT15" i="1"/>
  <c r="KF15" i="1"/>
  <c r="JL26" i="1"/>
  <c r="EZ26" i="1"/>
  <c r="FB25" i="1"/>
  <c r="JJ28" i="1"/>
  <c r="AT29" i="1" s="1"/>
  <c r="JV21" i="1"/>
  <c r="JW20" i="1"/>
  <c r="BG21" i="1" s="1"/>
  <c r="DL21" i="1" s="1"/>
  <c r="FK20" i="1"/>
  <c r="BD22" i="1"/>
  <c r="DI22" i="1" s="1"/>
  <c r="FO18" i="1"/>
  <c r="DP18" i="1"/>
  <c r="BL18" i="1" s="1"/>
  <c r="FJ21" i="1"/>
  <c r="BB23" i="1"/>
  <c r="DG23" i="1" s="1"/>
  <c r="BK19" i="1"/>
  <c r="KA19" i="1" s="1"/>
  <c r="FR17" i="1"/>
  <c r="AW26" i="1"/>
  <c r="JM26" i="1" s="1"/>
  <c r="DE24" i="1"/>
  <c r="JP24" i="1"/>
  <c r="FD24" i="1"/>
  <c r="KD17" i="1"/>
  <c r="AU27" i="1"/>
  <c r="EY27" i="1" s="1"/>
  <c r="FG22" i="1"/>
  <c r="JS22" i="1"/>
  <c r="BP16" i="1" l="1"/>
  <c r="KF16" i="1" s="1"/>
  <c r="BP17" i="1" s="1"/>
  <c r="DD25" i="1"/>
  <c r="AZ25" i="1" s="1"/>
  <c r="JP25" i="1" s="1"/>
  <c r="FC25" i="1"/>
  <c r="CZ27" i="1"/>
  <c r="AV27" i="1" s="1"/>
  <c r="DA27" i="1" s="1"/>
  <c r="AW27" i="1" s="1"/>
  <c r="DB27" i="1" s="1"/>
  <c r="JO25" i="1"/>
  <c r="JK27" i="1"/>
  <c r="AU28" i="1" s="1"/>
  <c r="CZ28" i="1" s="1"/>
  <c r="EX29" i="1"/>
  <c r="CY29" i="1"/>
  <c r="KE17" i="1"/>
  <c r="AS30" i="1"/>
  <c r="CX30" i="1" s="1"/>
  <c r="FK21" i="1"/>
  <c r="FS17" i="1"/>
  <c r="EV30" i="1"/>
  <c r="JH30" i="1"/>
  <c r="BI20" i="1"/>
  <c r="DN20" i="1" s="1"/>
  <c r="JX20" i="1"/>
  <c r="BH21" i="1" s="1"/>
  <c r="DM21" i="1" s="1"/>
  <c r="FL20" i="1"/>
  <c r="JW21" i="1"/>
  <c r="FF23" i="1"/>
  <c r="BC23" i="1"/>
  <c r="JS23" i="1" s="1"/>
  <c r="BE22" i="1"/>
  <c r="DJ22" i="1" s="1"/>
  <c r="HX15" i="1"/>
  <c r="HW15" i="1" s="1"/>
  <c r="HV15" i="1" s="1"/>
  <c r="HU15" i="1" s="1"/>
  <c r="HT15" i="1" s="1"/>
  <c r="HS15" i="1" s="1"/>
  <c r="HR15" i="1" s="1"/>
  <c r="HQ15" i="1" s="1"/>
  <c r="HP15" i="1" s="1"/>
  <c r="HO15" i="1" s="1"/>
  <c r="HN15" i="1" s="1"/>
  <c r="HM15" i="1" s="1"/>
  <c r="HL15" i="1" s="1"/>
  <c r="HK15" i="1" s="1"/>
  <c r="HJ15" i="1" s="1"/>
  <c r="HI15" i="1" s="1"/>
  <c r="HH15" i="1" s="1"/>
  <c r="HG15" i="1" s="1"/>
  <c r="HF15" i="1" s="1"/>
  <c r="HE15" i="1" s="1"/>
  <c r="HD15" i="1" s="1"/>
  <c r="HC15" i="1" s="1"/>
  <c r="HB15" i="1" s="1"/>
  <c r="HA15" i="1" s="1"/>
  <c r="GZ15" i="1" s="1"/>
  <c r="GY15" i="1" s="1"/>
  <c r="GX15" i="1" s="1"/>
  <c r="GW15" i="1" s="1"/>
  <c r="GV15" i="1" s="1"/>
  <c r="GU15" i="1" s="1"/>
  <c r="GT15" i="1" s="1"/>
  <c r="GS15" i="1" s="1"/>
  <c r="GR15" i="1" s="1"/>
  <c r="GQ15" i="1" s="1"/>
  <c r="GP15" i="1" s="1"/>
  <c r="GO15" i="1" s="1"/>
  <c r="GN15" i="1" s="1"/>
  <c r="GM15" i="1" s="1"/>
  <c r="GL15" i="1" s="1"/>
  <c r="GK15" i="1" s="1"/>
  <c r="GJ15" i="1" s="1"/>
  <c r="GI15" i="1" s="1"/>
  <c r="GH15" i="1" s="1"/>
  <c r="GG15" i="1" s="1"/>
  <c r="GF15" i="1" s="1"/>
  <c r="GE15" i="1" s="1"/>
  <c r="GD15" i="1" s="1"/>
  <c r="GC15" i="1" s="1"/>
  <c r="GB15" i="1" s="1"/>
  <c r="GA15" i="1" s="1"/>
  <c r="FZ15" i="1" s="1"/>
  <c r="FY15" i="1" s="1"/>
  <c r="D15" i="1" s="1"/>
  <c r="DQ18" i="1"/>
  <c r="KB18" i="1"/>
  <c r="FP18" i="1"/>
  <c r="JJ29" i="1"/>
  <c r="JR23" i="1"/>
  <c r="FH22" i="1"/>
  <c r="JT22" i="1"/>
  <c r="BA24" i="1"/>
  <c r="FA26" i="1"/>
  <c r="DB26" i="1"/>
  <c r="DP19" i="1"/>
  <c r="FO19" i="1"/>
  <c r="FT16" i="1" l="1"/>
  <c r="HX16" i="1" s="1"/>
  <c r="HW16" i="1" s="1"/>
  <c r="HV16" i="1" s="1"/>
  <c r="HU16" i="1" s="1"/>
  <c r="HT16" i="1" s="1"/>
  <c r="HS16" i="1" s="1"/>
  <c r="HR16" i="1" s="1"/>
  <c r="HQ16" i="1" s="1"/>
  <c r="HP16" i="1" s="1"/>
  <c r="HO16" i="1" s="1"/>
  <c r="HN16" i="1" s="1"/>
  <c r="HM16" i="1" s="1"/>
  <c r="HL16" i="1" s="1"/>
  <c r="HK16" i="1" s="1"/>
  <c r="HJ16" i="1" s="1"/>
  <c r="HI16" i="1" s="1"/>
  <c r="HH16" i="1" s="1"/>
  <c r="HG16" i="1" s="1"/>
  <c r="HF16" i="1" s="1"/>
  <c r="HE16" i="1" s="1"/>
  <c r="HD16" i="1" s="1"/>
  <c r="HC16" i="1" s="1"/>
  <c r="HB16" i="1" s="1"/>
  <c r="HA16" i="1" s="1"/>
  <c r="GZ16" i="1" s="1"/>
  <c r="GY16" i="1" s="1"/>
  <c r="GX16" i="1" s="1"/>
  <c r="GW16" i="1" s="1"/>
  <c r="GV16" i="1" s="1"/>
  <c r="GU16" i="1" s="1"/>
  <c r="GT16" i="1" s="1"/>
  <c r="GS16" i="1" s="1"/>
  <c r="GR16" i="1" s="1"/>
  <c r="GQ16" i="1" s="1"/>
  <c r="GP16" i="1" s="1"/>
  <c r="GO16" i="1" s="1"/>
  <c r="GN16" i="1" s="1"/>
  <c r="GM16" i="1" s="1"/>
  <c r="GL16" i="1" s="1"/>
  <c r="GK16" i="1" s="1"/>
  <c r="GJ16" i="1" s="1"/>
  <c r="GI16" i="1" s="1"/>
  <c r="GH16" i="1" s="1"/>
  <c r="GG16" i="1" s="1"/>
  <c r="GF16" i="1" s="1"/>
  <c r="GE16" i="1" s="1"/>
  <c r="GD16" i="1" s="1"/>
  <c r="GC16" i="1" s="1"/>
  <c r="GB16" i="1" s="1"/>
  <c r="GA16" i="1" s="1"/>
  <c r="FZ16" i="1" s="1"/>
  <c r="FY16" i="1" s="1"/>
  <c r="D16" i="1" s="1"/>
  <c r="G16" i="1"/>
  <c r="I16" i="1" s="1"/>
  <c r="K16" i="1" s="1"/>
  <c r="H16" i="1"/>
  <c r="J16" i="1" s="1"/>
  <c r="DE25" i="1"/>
  <c r="EZ27" i="1"/>
  <c r="FD25" i="1"/>
  <c r="JL27" i="1"/>
  <c r="AV28" i="1" s="1"/>
  <c r="AT30" i="1"/>
  <c r="CY30" i="1" s="1"/>
  <c r="JI30" i="1"/>
  <c r="EW30" i="1"/>
  <c r="DH23" i="1"/>
  <c r="BD23" i="1" s="1"/>
  <c r="FG23" i="1"/>
  <c r="JM27" i="1"/>
  <c r="FA27" i="1"/>
  <c r="BF22" i="1"/>
  <c r="H17" i="1"/>
  <c r="G17" i="1"/>
  <c r="BJ20" i="1"/>
  <c r="DO20" i="1" s="1"/>
  <c r="FI22" i="1"/>
  <c r="JU22" i="1"/>
  <c r="JY20" i="1"/>
  <c r="BI21" i="1" s="1"/>
  <c r="DN21" i="1" s="1"/>
  <c r="FM20" i="1"/>
  <c r="JQ24" i="1"/>
  <c r="BA25" i="1" s="1"/>
  <c r="FE24" i="1"/>
  <c r="FL21" i="1"/>
  <c r="AX26" i="1"/>
  <c r="DC26" i="1" s="1"/>
  <c r="JK28" i="1"/>
  <c r="JX21" i="1"/>
  <c r="EY28" i="1"/>
  <c r="BL19" i="1"/>
  <c r="FP19" i="1" s="1"/>
  <c r="KF17" i="1"/>
  <c r="DF24" i="1"/>
  <c r="BM18" i="1"/>
  <c r="DR18" i="1" s="1"/>
  <c r="BN18" i="1" s="1"/>
  <c r="J17" i="1" l="1"/>
  <c r="FT17" i="1"/>
  <c r="HX17" i="1" s="1"/>
  <c r="HW17" i="1" s="1"/>
  <c r="HV17" i="1" s="1"/>
  <c r="HU17" i="1" s="1"/>
  <c r="HT17" i="1" s="1"/>
  <c r="HS17" i="1" s="1"/>
  <c r="HR17" i="1" s="1"/>
  <c r="HQ17" i="1" s="1"/>
  <c r="HP17" i="1" s="1"/>
  <c r="HO17" i="1" s="1"/>
  <c r="HN17" i="1" s="1"/>
  <c r="HM17" i="1" s="1"/>
  <c r="HL17" i="1" s="1"/>
  <c r="HK17" i="1" s="1"/>
  <c r="HJ17" i="1" s="1"/>
  <c r="HI17" i="1" s="1"/>
  <c r="HH17" i="1" s="1"/>
  <c r="HG17" i="1" s="1"/>
  <c r="HF17" i="1" s="1"/>
  <c r="HE17" i="1" s="1"/>
  <c r="HD17" i="1" s="1"/>
  <c r="HC17" i="1" s="1"/>
  <c r="HB17" i="1" s="1"/>
  <c r="HA17" i="1" s="1"/>
  <c r="GZ17" i="1" s="1"/>
  <c r="GY17" i="1" s="1"/>
  <c r="GX17" i="1" s="1"/>
  <c r="GW17" i="1" s="1"/>
  <c r="GV17" i="1" s="1"/>
  <c r="GU17" i="1" s="1"/>
  <c r="GT17" i="1" s="1"/>
  <c r="GS17" i="1" s="1"/>
  <c r="GR17" i="1" s="1"/>
  <c r="GQ17" i="1" s="1"/>
  <c r="GP17" i="1" s="1"/>
  <c r="GO17" i="1" s="1"/>
  <c r="GN17" i="1" s="1"/>
  <c r="GM17" i="1" s="1"/>
  <c r="GL17" i="1" s="1"/>
  <c r="GK17" i="1" s="1"/>
  <c r="GJ17" i="1" s="1"/>
  <c r="GI17" i="1" s="1"/>
  <c r="GH17" i="1" s="1"/>
  <c r="GG17" i="1" s="1"/>
  <c r="GF17" i="1" s="1"/>
  <c r="GE17" i="1" s="1"/>
  <c r="GD17" i="1" s="1"/>
  <c r="GC17" i="1" s="1"/>
  <c r="GB17" i="1" s="1"/>
  <c r="GA17" i="1" s="1"/>
  <c r="FZ17" i="1" s="1"/>
  <c r="FY17" i="1" s="1"/>
  <c r="D17" i="1" s="1"/>
  <c r="I17" i="1"/>
  <c r="K17" i="1" s="1"/>
  <c r="EX30" i="1"/>
  <c r="DA28" i="1"/>
  <c r="AW28" i="1" s="1"/>
  <c r="FA28" i="1" s="1"/>
  <c r="JL28" i="1"/>
  <c r="EZ28" i="1"/>
  <c r="JJ30" i="1"/>
  <c r="DQ19" i="1"/>
  <c r="DI23" i="1"/>
  <c r="BE23" i="1" s="1"/>
  <c r="FI23" i="1" s="1"/>
  <c r="FH23" i="1"/>
  <c r="JQ25" i="1"/>
  <c r="DF25" i="1"/>
  <c r="DS18" i="1"/>
  <c r="BO18" i="1" s="1"/>
  <c r="FR18" i="1"/>
  <c r="KD18" i="1"/>
  <c r="KC18" i="1"/>
  <c r="FQ18" i="1"/>
  <c r="KB19" i="1"/>
  <c r="JZ20" i="1"/>
  <c r="BJ21" i="1" s="1"/>
  <c r="DO21" i="1" s="1"/>
  <c r="FN20" i="1"/>
  <c r="FM21" i="1"/>
  <c r="AU29" i="1"/>
  <c r="CZ29" i="1" s="1"/>
  <c r="FE25" i="1"/>
  <c r="BK20" i="1"/>
  <c r="DP20" i="1" s="1"/>
  <c r="BB24" i="1"/>
  <c r="DG24" i="1" s="1"/>
  <c r="AY26" i="1"/>
  <c r="DD26" i="1" s="1"/>
  <c r="AZ26" i="1" s="1"/>
  <c r="JY21" i="1"/>
  <c r="JN26" i="1"/>
  <c r="FB26" i="1"/>
  <c r="JT23" i="1"/>
  <c r="FJ22" i="1"/>
  <c r="JV22" i="1"/>
  <c r="DK22" i="1"/>
  <c r="AV29" i="1" l="1"/>
  <c r="DA29" i="1" s="1"/>
  <c r="BM19" i="1"/>
  <c r="DR19" i="1" s="1"/>
  <c r="BN19" i="1" s="1"/>
  <c r="KD19" i="1" s="1"/>
  <c r="DB28" i="1"/>
  <c r="JM28" i="1"/>
  <c r="JU23" i="1"/>
  <c r="DJ23" i="1"/>
  <c r="BF23" i="1" s="1"/>
  <c r="FJ23" i="1" s="1"/>
  <c r="BL20" i="1"/>
  <c r="FP20" i="1" s="1"/>
  <c r="DT18" i="1"/>
  <c r="BP18" i="1" s="1"/>
  <c r="KE18" i="1"/>
  <c r="FS18" i="1"/>
  <c r="BC24" i="1"/>
  <c r="JK29" i="1"/>
  <c r="FN21" i="1"/>
  <c r="AX27" i="1"/>
  <c r="DC27" i="1" s="1"/>
  <c r="JZ21" i="1"/>
  <c r="JR24" i="1"/>
  <c r="BB25" i="1" s="1"/>
  <c r="FF24" i="1"/>
  <c r="BG22" i="1"/>
  <c r="DL22" i="1" s="1"/>
  <c r="BH22" i="1" s="1"/>
  <c r="DE26" i="1"/>
  <c r="JP26" i="1"/>
  <c r="FD26" i="1"/>
  <c r="KA20" i="1"/>
  <c r="FO20" i="1"/>
  <c r="EY29" i="1"/>
  <c r="FC26" i="1"/>
  <c r="JO26" i="1"/>
  <c r="FQ19" i="1" l="1"/>
  <c r="AW29" i="1"/>
  <c r="FA29" i="1" s="1"/>
  <c r="EZ29" i="1"/>
  <c r="JL29" i="1"/>
  <c r="KC19" i="1"/>
  <c r="JR25" i="1"/>
  <c r="DG25" i="1"/>
  <c r="AU30" i="1"/>
  <c r="CZ30" i="1" s="1"/>
  <c r="KB20" i="1"/>
  <c r="DS19" i="1"/>
  <c r="DM22" i="1"/>
  <c r="JX22" i="1"/>
  <c r="FL22" i="1"/>
  <c r="FR19" i="1"/>
  <c r="DK23" i="1"/>
  <c r="BK21" i="1"/>
  <c r="DP21" i="1" s="1"/>
  <c r="FT18" i="1"/>
  <c r="G18" i="1"/>
  <c r="I18" i="1" s="1"/>
  <c r="K18" i="1" s="1"/>
  <c r="H18" i="1"/>
  <c r="J18" i="1" s="1"/>
  <c r="KF18" i="1"/>
  <c r="DQ20" i="1"/>
  <c r="FF25" i="1"/>
  <c r="BA26" i="1"/>
  <c r="DF26" i="1" s="1"/>
  <c r="FG24" i="1"/>
  <c r="JS24" i="1"/>
  <c r="FK22" i="1"/>
  <c r="JW22" i="1"/>
  <c r="AY27" i="1"/>
  <c r="DD27" i="1" s="1"/>
  <c r="AZ27" i="1" s="1"/>
  <c r="DE27" i="1" s="1"/>
  <c r="JV23" i="1"/>
  <c r="FB27" i="1"/>
  <c r="JN27" i="1"/>
  <c r="AX28" i="1" s="1"/>
  <c r="DH24" i="1"/>
  <c r="DB29" i="1" l="1"/>
  <c r="JM29" i="1"/>
  <c r="BL21" i="1"/>
  <c r="DQ21" i="1" s="1"/>
  <c r="EY30" i="1"/>
  <c r="AV30" i="1"/>
  <c r="BO19" i="1"/>
  <c r="JK30" i="1"/>
  <c r="BD24" i="1"/>
  <c r="DI24" i="1" s="1"/>
  <c r="BE24" i="1" s="1"/>
  <c r="BB26" i="1"/>
  <c r="JR26" i="1" s="1"/>
  <c r="JN28" i="1"/>
  <c r="DC28" i="1"/>
  <c r="HX18" i="1"/>
  <c r="HW18" i="1" s="1"/>
  <c r="HV18" i="1" s="1"/>
  <c r="HU18" i="1" s="1"/>
  <c r="HT18" i="1" s="1"/>
  <c r="HS18" i="1" s="1"/>
  <c r="HR18" i="1" s="1"/>
  <c r="HQ18" i="1" s="1"/>
  <c r="HP18" i="1" s="1"/>
  <c r="HO18" i="1" s="1"/>
  <c r="HN18" i="1" s="1"/>
  <c r="HM18" i="1" s="1"/>
  <c r="HL18" i="1" s="1"/>
  <c r="HK18" i="1" s="1"/>
  <c r="HJ18" i="1" s="1"/>
  <c r="HI18" i="1" s="1"/>
  <c r="HH18" i="1" s="1"/>
  <c r="HG18" i="1" s="1"/>
  <c r="HF18" i="1" s="1"/>
  <c r="HE18" i="1" s="1"/>
  <c r="HD18" i="1" s="1"/>
  <c r="HC18" i="1" s="1"/>
  <c r="HB18" i="1" s="1"/>
  <c r="HA18" i="1" s="1"/>
  <c r="GZ18" i="1" s="1"/>
  <c r="GY18" i="1" s="1"/>
  <c r="GX18" i="1" s="1"/>
  <c r="GW18" i="1" s="1"/>
  <c r="GV18" i="1" s="1"/>
  <c r="GU18" i="1" s="1"/>
  <c r="GT18" i="1" s="1"/>
  <c r="GS18" i="1" s="1"/>
  <c r="GR18" i="1" s="1"/>
  <c r="GQ18" i="1" s="1"/>
  <c r="GP18" i="1" s="1"/>
  <c r="GO18" i="1" s="1"/>
  <c r="GN18" i="1" s="1"/>
  <c r="GM18" i="1" s="1"/>
  <c r="GL18" i="1" s="1"/>
  <c r="GK18" i="1" s="1"/>
  <c r="GJ18" i="1" s="1"/>
  <c r="GI18" i="1" s="1"/>
  <c r="GH18" i="1" s="1"/>
  <c r="GG18" i="1" s="1"/>
  <c r="GF18" i="1" s="1"/>
  <c r="GE18" i="1" s="1"/>
  <c r="GD18" i="1" s="1"/>
  <c r="GC18" i="1" s="1"/>
  <c r="GB18" i="1" s="1"/>
  <c r="GA18" i="1" s="1"/>
  <c r="FZ18" i="1" s="1"/>
  <c r="FY18" i="1" s="1"/>
  <c r="D18" i="1" s="1"/>
  <c r="BG23" i="1"/>
  <c r="FK23" i="1" s="1"/>
  <c r="FD27" i="1"/>
  <c r="BM20" i="1"/>
  <c r="DR20" i="1" s="1"/>
  <c r="JO27" i="1"/>
  <c r="JP27" i="1"/>
  <c r="FC27" i="1"/>
  <c r="FB28" i="1"/>
  <c r="FO21" i="1"/>
  <c r="JQ26" i="1"/>
  <c r="FE26" i="1"/>
  <c r="KA21" i="1"/>
  <c r="BC25" i="1"/>
  <c r="JS25" i="1" s="1"/>
  <c r="BI22" i="1"/>
  <c r="DN22" i="1" s="1"/>
  <c r="FP21" i="1" l="1"/>
  <c r="KB21" i="1"/>
  <c r="FF26" i="1"/>
  <c r="FS19" i="1"/>
  <c r="KE19" i="1"/>
  <c r="EZ30" i="1"/>
  <c r="JL30" i="1"/>
  <c r="JW23" i="1"/>
  <c r="DA30" i="1"/>
  <c r="DT19" i="1"/>
  <c r="BP19" i="1" s="1"/>
  <c r="DJ24" i="1"/>
  <c r="FI24" i="1"/>
  <c r="JU24" i="1"/>
  <c r="JY22" i="1"/>
  <c r="FM22" i="1"/>
  <c r="DG26" i="1"/>
  <c r="AY28" i="1"/>
  <c r="JO28" i="1" s="1"/>
  <c r="BJ22" i="1"/>
  <c r="BN20" i="1"/>
  <c r="DS20" i="1" s="1"/>
  <c r="DL23" i="1"/>
  <c r="AX29" i="1"/>
  <c r="DC29" i="1" s="1"/>
  <c r="FG25" i="1"/>
  <c r="DH25" i="1"/>
  <c r="FQ20" i="1"/>
  <c r="KC20" i="1"/>
  <c r="BA27" i="1"/>
  <c r="DF27" i="1" s="1"/>
  <c r="JT24" i="1"/>
  <c r="FH24" i="1"/>
  <c r="BO20" i="1" l="1"/>
  <c r="FS20" i="1" s="1"/>
  <c r="DD28" i="1"/>
  <c r="AZ28" i="1" s="1"/>
  <c r="AW30" i="1"/>
  <c r="DB30" i="1" s="1"/>
  <c r="H19" i="1"/>
  <c r="J19" i="1" s="1"/>
  <c r="KF19" i="1"/>
  <c r="G19" i="1"/>
  <c r="I19" i="1" s="1"/>
  <c r="K19" i="1" s="1"/>
  <c r="FT19" i="1"/>
  <c r="HX19" i="1" s="1"/>
  <c r="HW19" i="1" s="1"/>
  <c r="HV19" i="1" s="1"/>
  <c r="HU19" i="1" s="1"/>
  <c r="HT19" i="1" s="1"/>
  <c r="HS19" i="1" s="1"/>
  <c r="HR19" i="1" s="1"/>
  <c r="HQ19" i="1" s="1"/>
  <c r="HP19" i="1" s="1"/>
  <c r="HO19" i="1" s="1"/>
  <c r="HN19" i="1" s="1"/>
  <c r="HM19" i="1" s="1"/>
  <c r="HL19" i="1" s="1"/>
  <c r="HK19" i="1" s="1"/>
  <c r="HJ19" i="1" s="1"/>
  <c r="HI19" i="1" s="1"/>
  <c r="HH19" i="1" s="1"/>
  <c r="HG19" i="1" s="1"/>
  <c r="HF19" i="1" s="1"/>
  <c r="HE19" i="1" s="1"/>
  <c r="HD19" i="1" s="1"/>
  <c r="HC19" i="1" s="1"/>
  <c r="HB19" i="1" s="1"/>
  <c r="HA19" i="1" s="1"/>
  <c r="GZ19" i="1" s="1"/>
  <c r="GY19" i="1" s="1"/>
  <c r="GX19" i="1" s="1"/>
  <c r="GW19" i="1" s="1"/>
  <c r="GV19" i="1" s="1"/>
  <c r="GU19" i="1" s="1"/>
  <c r="GT19" i="1" s="1"/>
  <c r="GS19" i="1" s="1"/>
  <c r="GR19" i="1" s="1"/>
  <c r="GQ19" i="1" s="1"/>
  <c r="GP19" i="1" s="1"/>
  <c r="GO19" i="1" s="1"/>
  <c r="GN19" i="1" s="1"/>
  <c r="GM19" i="1" s="1"/>
  <c r="GL19" i="1" s="1"/>
  <c r="GK19" i="1" s="1"/>
  <c r="GJ19" i="1" s="1"/>
  <c r="GI19" i="1" s="1"/>
  <c r="GH19" i="1" s="1"/>
  <c r="GG19" i="1" s="1"/>
  <c r="GF19" i="1" s="1"/>
  <c r="GE19" i="1" s="1"/>
  <c r="GD19" i="1" s="1"/>
  <c r="GC19" i="1" s="1"/>
  <c r="GB19" i="1" s="1"/>
  <c r="GA19" i="1" s="1"/>
  <c r="FZ19" i="1" s="1"/>
  <c r="FY19" i="1" s="1"/>
  <c r="D19" i="1" s="1"/>
  <c r="FE27" i="1"/>
  <c r="JQ27" i="1"/>
  <c r="BH23" i="1"/>
  <c r="DM23" i="1" s="1"/>
  <c r="KD20" i="1"/>
  <c r="FR20" i="1"/>
  <c r="BB27" i="1"/>
  <c r="DG27" i="1" s="1"/>
  <c r="BD25" i="1"/>
  <c r="FH25" i="1" s="1"/>
  <c r="AY29" i="1"/>
  <c r="DD29" i="1" s="1"/>
  <c r="FB29" i="1"/>
  <c r="BF24" i="1"/>
  <c r="DK24" i="1" s="1"/>
  <c r="BG24" i="1" s="1"/>
  <c r="JZ22" i="1"/>
  <c r="FN22" i="1"/>
  <c r="DO22" i="1"/>
  <c r="DT20" i="1"/>
  <c r="BM21" i="1"/>
  <c r="DR21" i="1" s="1"/>
  <c r="JN29" i="1"/>
  <c r="FC28" i="1"/>
  <c r="BC26" i="1"/>
  <c r="JS26" i="1" s="1"/>
  <c r="KE20" i="1" l="1"/>
  <c r="DI25" i="1"/>
  <c r="BE25" i="1" s="1"/>
  <c r="DE28" i="1"/>
  <c r="BA28" i="1" s="1"/>
  <c r="FE28" i="1" s="1"/>
  <c r="BN21" i="1"/>
  <c r="DS21" i="1" s="1"/>
  <c r="BO21" i="1" s="1"/>
  <c r="DT21" i="1" s="1"/>
  <c r="AX30" i="1"/>
  <c r="DC30" i="1" s="1"/>
  <c r="BP20" i="1"/>
  <c r="KF20" i="1" s="1"/>
  <c r="FA30" i="1"/>
  <c r="JM30" i="1"/>
  <c r="BI23" i="1"/>
  <c r="DN23" i="1" s="1"/>
  <c r="DL24" i="1"/>
  <c r="FK24" i="1"/>
  <c r="JW24" i="1"/>
  <c r="FL23" i="1"/>
  <c r="JX23" i="1"/>
  <c r="FG26" i="1"/>
  <c r="FJ24" i="1"/>
  <c r="JV24" i="1"/>
  <c r="DH26" i="1"/>
  <c r="KC21" i="1"/>
  <c r="BC27" i="1"/>
  <c r="DH27" i="1" s="1"/>
  <c r="FC29" i="1"/>
  <c r="JT25" i="1"/>
  <c r="BK22" i="1"/>
  <c r="DP22" i="1" s="1"/>
  <c r="FQ21" i="1"/>
  <c r="FF27" i="1"/>
  <c r="JR27" i="1"/>
  <c r="FD28" i="1"/>
  <c r="JP28" i="1"/>
  <c r="JO29" i="1"/>
  <c r="H20" i="1" l="1"/>
  <c r="J20" i="1" s="1"/>
  <c r="FT20" i="1"/>
  <c r="FS21" i="1"/>
  <c r="FR21" i="1"/>
  <c r="FB30" i="1"/>
  <c r="KE21" i="1"/>
  <c r="KD21" i="1"/>
  <c r="BH24" i="1"/>
  <c r="DM24" i="1" s="1"/>
  <c r="G20" i="1"/>
  <c r="I20" i="1" s="1"/>
  <c r="K20" i="1" s="1"/>
  <c r="AY30" i="1"/>
  <c r="DD30" i="1" s="1"/>
  <c r="FG27" i="1"/>
  <c r="JN30" i="1"/>
  <c r="BJ23" i="1"/>
  <c r="DO23" i="1" s="1"/>
  <c r="BL22" i="1"/>
  <c r="FI25" i="1"/>
  <c r="JU25" i="1"/>
  <c r="JQ28" i="1"/>
  <c r="JS27" i="1"/>
  <c r="BD26" i="1"/>
  <c r="FH26" i="1" s="1"/>
  <c r="AZ29" i="1"/>
  <c r="DE29" i="1" s="1"/>
  <c r="HX20" i="1"/>
  <c r="HW20" i="1" s="1"/>
  <c r="HV20" i="1" s="1"/>
  <c r="HU20" i="1" s="1"/>
  <c r="HT20" i="1" s="1"/>
  <c r="HS20" i="1" s="1"/>
  <c r="HR20" i="1" s="1"/>
  <c r="HQ20" i="1" s="1"/>
  <c r="HP20" i="1" s="1"/>
  <c r="HO20" i="1" s="1"/>
  <c r="HN20" i="1" s="1"/>
  <c r="HM20" i="1" s="1"/>
  <c r="HL20" i="1" s="1"/>
  <c r="HK20" i="1" s="1"/>
  <c r="HJ20" i="1" s="1"/>
  <c r="HI20" i="1" s="1"/>
  <c r="HH20" i="1" s="1"/>
  <c r="HG20" i="1" s="1"/>
  <c r="HF20" i="1" s="1"/>
  <c r="HE20" i="1" s="1"/>
  <c r="HD20" i="1" s="1"/>
  <c r="HC20" i="1" s="1"/>
  <c r="HB20" i="1" s="1"/>
  <c r="HA20" i="1" s="1"/>
  <c r="GZ20" i="1" s="1"/>
  <c r="GY20" i="1" s="1"/>
  <c r="GX20" i="1" s="1"/>
  <c r="GW20" i="1" s="1"/>
  <c r="GV20" i="1" s="1"/>
  <c r="GU20" i="1" s="1"/>
  <c r="GT20" i="1" s="1"/>
  <c r="GS20" i="1" s="1"/>
  <c r="GR20" i="1" s="1"/>
  <c r="GQ20" i="1" s="1"/>
  <c r="GP20" i="1" s="1"/>
  <c r="GO20" i="1" s="1"/>
  <c r="GN20" i="1" s="1"/>
  <c r="GM20" i="1" s="1"/>
  <c r="GL20" i="1" s="1"/>
  <c r="GK20" i="1" s="1"/>
  <c r="GJ20" i="1" s="1"/>
  <c r="GI20" i="1" s="1"/>
  <c r="GH20" i="1" s="1"/>
  <c r="GG20" i="1" s="1"/>
  <c r="GF20" i="1" s="1"/>
  <c r="GE20" i="1" s="1"/>
  <c r="GD20" i="1" s="1"/>
  <c r="GC20" i="1" s="1"/>
  <c r="GB20" i="1" s="1"/>
  <c r="GA20" i="1" s="1"/>
  <c r="FZ20" i="1" s="1"/>
  <c r="FY20" i="1" s="1"/>
  <c r="D20" i="1" s="1"/>
  <c r="JY23" i="1"/>
  <c r="FM23" i="1"/>
  <c r="FO22" i="1"/>
  <c r="KA22" i="1"/>
  <c r="DF28" i="1"/>
  <c r="BP21" i="1"/>
  <c r="FT21" i="1" s="1"/>
  <c r="DJ25" i="1"/>
  <c r="BI24" i="1" l="1"/>
  <c r="JY24" i="1" s="1"/>
  <c r="FL24" i="1"/>
  <c r="JX24" i="1"/>
  <c r="KF21" i="1"/>
  <c r="FD29" i="1"/>
  <c r="JO30" i="1"/>
  <c r="JT26" i="1"/>
  <c r="BD27" i="1" s="1"/>
  <c r="DI27" i="1" s="1"/>
  <c r="FC30" i="1"/>
  <c r="HX21" i="1"/>
  <c r="HW21" i="1" s="1"/>
  <c r="HV21" i="1" s="1"/>
  <c r="HU21" i="1" s="1"/>
  <c r="HT21" i="1" s="1"/>
  <c r="HS21" i="1" s="1"/>
  <c r="HR21" i="1" s="1"/>
  <c r="HQ21" i="1" s="1"/>
  <c r="HP21" i="1" s="1"/>
  <c r="HO21" i="1" s="1"/>
  <c r="HN21" i="1" s="1"/>
  <c r="HM21" i="1" s="1"/>
  <c r="HL21" i="1" s="1"/>
  <c r="HK21" i="1" s="1"/>
  <c r="HJ21" i="1" s="1"/>
  <c r="HI21" i="1" s="1"/>
  <c r="HH21" i="1" s="1"/>
  <c r="HG21" i="1" s="1"/>
  <c r="HF21" i="1" s="1"/>
  <c r="HE21" i="1" s="1"/>
  <c r="HD21" i="1" s="1"/>
  <c r="HC21" i="1" s="1"/>
  <c r="HB21" i="1" s="1"/>
  <c r="HA21" i="1" s="1"/>
  <c r="GZ21" i="1" s="1"/>
  <c r="GY21" i="1" s="1"/>
  <c r="GX21" i="1" s="1"/>
  <c r="GW21" i="1" s="1"/>
  <c r="GV21" i="1" s="1"/>
  <c r="GU21" i="1" s="1"/>
  <c r="GT21" i="1" s="1"/>
  <c r="GS21" i="1" s="1"/>
  <c r="GR21" i="1" s="1"/>
  <c r="GQ21" i="1" s="1"/>
  <c r="GP21" i="1" s="1"/>
  <c r="GO21" i="1" s="1"/>
  <c r="GN21" i="1" s="1"/>
  <c r="GM21" i="1" s="1"/>
  <c r="GL21" i="1" s="1"/>
  <c r="GK21" i="1" s="1"/>
  <c r="GJ21" i="1" s="1"/>
  <c r="GI21" i="1" s="1"/>
  <c r="GH21" i="1" s="1"/>
  <c r="GG21" i="1" s="1"/>
  <c r="GF21" i="1" s="1"/>
  <c r="GE21" i="1" s="1"/>
  <c r="GD21" i="1" s="1"/>
  <c r="GC21" i="1" s="1"/>
  <c r="GB21" i="1" s="1"/>
  <c r="GA21" i="1" s="1"/>
  <c r="FZ21" i="1" s="1"/>
  <c r="FY21" i="1" s="1"/>
  <c r="D21" i="1" s="1"/>
  <c r="BK23" i="1"/>
  <c r="DP23" i="1" s="1"/>
  <c r="KB22" i="1"/>
  <c r="FP22" i="1"/>
  <c r="BA29" i="1"/>
  <c r="JQ29" i="1" s="1"/>
  <c r="JP29" i="1"/>
  <c r="BF25" i="1"/>
  <c r="DK25" i="1" s="1"/>
  <c r="BB28" i="1"/>
  <c r="DG28" i="1" s="1"/>
  <c r="DI26" i="1"/>
  <c r="BE26" i="1" s="1"/>
  <c r="DJ26" i="1" s="1"/>
  <c r="FN23" i="1"/>
  <c r="JZ23" i="1"/>
  <c r="G21" i="1"/>
  <c r="I21" i="1" s="1"/>
  <c r="K21" i="1" s="1"/>
  <c r="H21" i="1"/>
  <c r="J21" i="1" s="1"/>
  <c r="DQ22" i="1"/>
  <c r="DN24" i="1" l="1"/>
  <c r="FM24" i="1"/>
  <c r="FO23" i="1"/>
  <c r="KA23" i="1"/>
  <c r="BL23" i="1"/>
  <c r="DQ23" i="1" s="1"/>
  <c r="FI26" i="1"/>
  <c r="FH27" i="1"/>
  <c r="JT27" i="1"/>
  <c r="JU26" i="1"/>
  <c r="BE27" i="1" s="1"/>
  <c r="AZ30" i="1"/>
  <c r="DE30" i="1" s="1"/>
  <c r="BG25" i="1"/>
  <c r="DL25" i="1" s="1"/>
  <c r="BH25" i="1" s="1"/>
  <c r="BC28" i="1"/>
  <c r="DH28" i="1" s="1"/>
  <c r="BJ24" i="1"/>
  <c r="FN24" i="1" s="1"/>
  <c r="JR28" i="1"/>
  <c r="FF28" i="1"/>
  <c r="BM22" i="1"/>
  <c r="DR22" i="1" s="1"/>
  <c r="DF29" i="1"/>
  <c r="FE29" i="1"/>
  <c r="FJ25" i="1"/>
  <c r="JV25" i="1"/>
  <c r="BF26" i="1" s="1"/>
  <c r="DK26" i="1" s="1"/>
  <c r="FP23" i="1" l="1"/>
  <c r="KB23" i="1"/>
  <c r="DO24" i="1"/>
  <c r="BK24" i="1" s="1"/>
  <c r="DJ27" i="1"/>
  <c r="JU27" i="1"/>
  <c r="FD30" i="1"/>
  <c r="FI27" i="1"/>
  <c r="BA30" i="1"/>
  <c r="JQ30" i="1" s="1"/>
  <c r="JP30" i="1"/>
  <c r="BD28" i="1"/>
  <c r="DI28" i="1" s="1"/>
  <c r="BN22" i="1"/>
  <c r="BB29" i="1"/>
  <c r="FF29" i="1" s="1"/>
  <c r="FG28" i="1"/>
  <c r="JS28" i="1"/>
  <c r="JZ24" i="1"/>
  <c r="JV26" i="1"/>
  <c r="DM25" i="1"/>
  <c r="BI25" i="1" s="1"/>
  <c r="JX25" i="1"/>
  <c r="FL25" i="1"/>
  <c r="FJ26" i="1"/>
  <c r="KC22" i="1"/>
  <c r="FQ22" i="1"/>
  <c r="FK25" i="1"/>
  <c r="JW25" i="1"/>
  <c r="BG26" i="1" s="1"/>
  <c r="DL26" i="1" s="1"/>
  <c r="DF30" i="1" l="1"/>
  <c r="JR29" i="1"/>
  <c r="FE30" i="1"/>
  <c r="BH26" i="1"/>
  <c r="DM26" i="1" s="1"/>
  <c r="BE28" i="1"/>
  <c r="DN25" i="1"/>
  <c r="BJ25" i="1" s="1"/>
  <c r="JZ25" i="1" s="1"/>
  <c r="JY25" i="1"/>
  <c r="FM25" i="1"/>
  <c r="FR22" i="1"/>
  <c r="KD22" i="1"/>
  <c r="BF27" i="1"/>
  <c r="DG29" i="1"/>
  <c r="BM23" i="1"/>
  <c r="DR23" i="1" s="1"/>
  <c r="JT28" i="1"/>
  <c r="FH28" i="1"/>
  <c r="KA24" i="1"/>
  <c r="FO24" i="1"/>
  <c r="JW26" i="1"/>
  <c r="FK26" i="1"/>
  <c r="DP24" i="1"/>
  <c r="DS22" i="1"/>
  <c r="BB30" i="1" l="1"/>
  <c r="DG30" i="1" s="1"/>
  <c r="FL26" i="1"/>
  <c r="JX26" i="1"/>
  <c r="BI26" i="1"/>
  <c r="DN26" i="1" s="1"/>
  <c r="BC29" i="1"/>
  <c r="DH29" i="1" s="1"/>
  <c r="FI28" i="1"/>
  <c r="JU28" i="1"/>
  <c r="FJ27" i="1"/>
  <c r="DK27" i="1"/>
  <c r="BG27" i="1" s="1"/>
  <c r="DL27" i="1" s="1"/>
  <c r="BO22" i="1"/>
  <c r="DT22" i="1" s="1"/>
  <c r="BP22" i="1" s="1"/>
  <c r="DJ28" i="1"/>
  <c r="BN23" i="1"/>
  <c r="FR23" i="1" s="1"/>
  <c r="KC23" i="1"/>
  <c r="BL24" i="1"/>
  <c r="DQ24" i="1" s="1"/>
  <c r="FQ23" i="1"/>
  <c r="DO25" i="1"/>
  <c r="FN25" i="1"/>
  <c r="JV27" i="1"/>
  <c r="FF30" i="1" l="1"/>
  <c r="JR30" i="1"/>
  <c r="BH27" i="1"/>
  <c r="DM27" i="1" s="1"/>
  <c r="KD23" i="1"/>
  <c r="FM26" i="1"/>
  <c r="FK27" i="1"/>
  <c r="JY26" i="1"/>
  <c r="BM24" i="1"/>
  <c r="DR24" i="1" s="1"/>
  <c r="BJ26" i="1"/>
  <c r="JZ26" i="1" s="1"/>
  <c r="BD29" i="1"/>
  <c r="DI29" i="1" s="1"/>
  <c r="BE29" i="1" s="1"/>
  <c r="JS29" i="1"/>
  <c r="FG29" i="1"/>
  <c r="JW27" i="1"/>
  <c r="H22" i="1"/>
  <c r="J22" i="1" s="1"/>
  <c r="G22" i="1"/>
  <c r="I22" i="1" s="1"/>
  <c r="FT22" i="1"/>
  <c r="KF22" i="1"/>
  <c r="DS23" i="1"/>
  <c r="KE22" i="1"/>
  <c r="FS22" i="1"/>
  <c r="BK25" i="1"/>
  <c r="DP25" i="1" s="1"/>
  <c r="KB24" i="1"/>
  <c r="FP24" i="1"/>
  <c r="BF28" i="1"/>
  <c r="FJ28" i="1" s="1"/>
  <c r="FL27" i="1" l="1"/>
  <c r="JX27" i="1"/>
  <c r="BI27" i="1"/>
  <c r="FM27" i="1" s="1"/>
  <c r="DJ29" i="1"/>
  <c r="JU29" i="1"/>
  <c r="FN26" i="1"/>
  <c r="BC30" i="1"/>
  <c r="DH30" i="1" s="1"/>
  <c r="KC24" i="1"/>
  <c r="FI29" i="1"/>
  <c r="FQ24" i="1"/>
  <c r="BN24" i="1"/>
  <c r="DS24" i="1" s="1"/>
  <c r="K22" i="1"/>
  <c r="DO26" i="1"/>
  <c r="HX22" i="1"/>
  <c r="HW22" i="1" s="1"/>
  <c r="HV22" i="1" s="1"/>
  <c r="HU22" i="1" s="1"/>
  <c r="HT22" i="1" s="1"/>
  <c r="HS22" i="1" s="1"/>
  <c r="HR22" i="1" s="1"/>
  <c r="HQ22" i="1" s="1"/>
  <c r="HP22" i="1" s="1"/>
  <c r="HO22" i="1" s="1"/>
  <c r="HN22" i="1" s="1"/>
  <c r="HM22" i="1" s="1"/>
  <c r="HL22" i="1" s="1"/>
  <c r="HK22" i="1" s="1"/>
  <c r="HJ22" i="1" s="1"/>
  <c r="HI22" i="1" s="1"/>
  <c r="HH22" i="1" s="1"/>
  <c r="HG22" i="1" s="1"/>
  <c r="HF22" i="1" s="1"/>
  <c r="HE22" i="1" s="1"/>
  <c r="HD22" i="1" s="1"/>
  <c r="HC22" i="1" s="1"/>
  <c r="HB22" i="1" s="1"/>
  <c r="HA22" i="1" s="1"/>
  <c r="GZ22" i="1" s="1"/>
  <c r="GY22" i="1" s="1"/>
  <c r="GX22" i="1" s="1"/>
  <c r="GW22" i="1" s="1"/>
  <c r="GV22" i="1" s="1"/>
  <c r="GU22" i="1" s="1"/>
  <c r="GT22" i="1" s="1"/>
  <c r="GS22" i="1" s="1"/>
  <c r="GR22" i="1" s="1"/>
  <c r="GQ22" i="1" s="1"/>
  <c r="GP22" i="1" s="1"/>
  <c r="GO22" i="1" s="1"/>
  <c r="GN22" i="1" s="1"/>
  <c r="GM22" i="1" s="1"/>
  <c r="GL22" i="1" s="1"/>
  <c r="GK22" i="1" s="1"/>
  <c r="GJ22" i="1" s="1"/>
  <c r="GI22" i="1" s="1"/>
  <c r="GH22" i="1" s="1"/>
  <c r="GG22" i="1" s="1"/>
  <c r="GF22" i="1" s="1"/>
  <c r="GE22" i="1" s="1"/>
  <c r="GD22" i="1" s="1"/>
  <c r="GC22" i="1" s="1"/>
  <c r="GB22" i="1" s="1"/>
  <c r="GA22" i="1" s="1"/>
  <c r="FZ22" i="1" s="1"/>
  <c r="FY22" i="1" s="1"/>
  <c r="D22" i="1" s="1"/>
  <c r="BL25" i="1"/>
  <c r="KB25" i="1" s="1"/>
  <c r="JV28" i="1"/>
  <c r="BO23" i="1"/>
  <c r="KE23" i="1" s="1"/>
  <c r="KA25" i="1"/>
  <c r="FO25" i="1"/>
  <c r="DK28" i="1"/>
  <c r="JT29" i="1"/>
  <c r="FH29" i="1"/>
  <c r="JY27" i="1" l="1"/>
  <c r="DN27" i="1"/>
  <c r="BJ27" i="1" s="1"/>
  <c r="FN27" i="1" s="1"/>
  <c r="BF29" i="1"/>
  <c r="FJ29" i="1" s="1"/>
  <c r="BD30" i="1"/>
  <c r="JT30" i="1" s="1"/>
  <c r="JS30" i="1"/>
  <c r="FG30" i="1"/>
  <c r="DT23" i="1"/>
  <c r="BP23" i="1" s="1"/>
  <c r="KF23" i="1" s="1"/>
  <c r="DQ25" i="1"/>
  <c r="BM25" i="1" s="1"/>
  <c r="DR25" i="1" s="1"/>
  <c r="FP25" i="1"/>
  <c r="BO24" i="1"/>
  <c r="KE24" i="1" s="1"/>
  <c r="BK26" i="1"/>
  <c r="FO26" i="1" s="1"/>
  <c r="KD24" i="1"/>
  <c r="FR24" i="1"/>
  <c r="BG28" i="1"/>
  <c r="FS23" i="1"/>
  <c r="DO27" i="1" l="1"/>
  <c r="JZ27" i="1"/>
  <c r="JV29" i="1"/>
  <c r="DK29" i="1"/>
  <c r="FH30" i="1"/>
  <c r="DP26" i="1"/>
  <c r="BL26" i="1" s="1"/>
  <c r="DQ26" i="1" s="1"/>
  <c r="H23" i="1"/>
  <c r="J23" i="1" s="1"/>
  <c r="G23" i="1"/>
  <c r="I23" i="1" s="1"/>
  <c r="K23" i="1" s="1"/>
  <c r="FQ25" i="1"/>
  <c r="DI30" i="1"/>
  <c r="BE30" i="1" s="1"/>
  <c r="DT24" i="1"/>
  <c r="BP24" i="1" s="1"/>
  <c r="KF24" i="1" s="1"/>
  <c r="FS24" i="1"/>
  <c r="FT23" i="1"/>
  <c r="HX23" i="1" s="1"/>
  <c r="HW23" i="1" s="1"/>
  <c r="HV23" i="1" s="1"/>
  <c r="HU23" i="1" s="1"/>
  <c r="HT23" i="1" s="1"/>
  <c r="HS23" i="1" s="1"/>
  <c r="HR23" i="1" s="1"/>
  <c r="HQ23" i="1" s="1"/>
  <c r="HP23" i="1" s="1"/>
  <c r="HO23" i="1" s="1"/>
  <c r="HN23" i="1" s="1"/>
  <c r="HM23" i="1" s="1"/>
  <c r="HL23" i="1" s="1"/>
  <c r="HK23" i="1" s="1"/>
  <c r="HJ23" i="1" s="1"/>
  <c r="HI23" i="1" s="1"/>
  <c r="HH23" i="1" s="1"/>
  <c r="HG23" i="1" s="1"/>
  <c r="HF23" i="1" s="1"/>
  <c r="HE23" i="1" s="1"/>
  <c r="HD23" i="1" s="1"/>
  <c r="HC23" i="1" s="1"/>
  <c r="HB23" i="1" s="1"/>
  <c r="HA23" i="1" s="1"/>
  <c r="GZ23" i="1" s="1"/>
  <c r="GY23" i="1" s="1"/>
  <c r="GX23" i="1" s="1"/>
  <c r="GW23" i="1" s="1"/>
  <c r="GV23" i="1" s="1"/>
  <c r="GU23" i="1" s="1"/>
  <c r="GT23" i="1" s="1"/>
  <c r="GS23" i="1" s="1"/>
  <c r="GR23" i="1" s="1"/>
  <c r="GQ23" i="1" s="1"/>
  <c r="GP23" i="1" s="1"/>
  <c r="GO23" i="1" s="1"/>
  <c r="GN23" i="1" s="1"/>
  <c r="GM23" i="1" s="1"/>
  <c r="GL23" i="1" s="1"/>
  <c r="GK23" i="1" s="1"/>
  <c r="GJ23" i="1" s="1"/>
  <c r="GI23" i="1" s="1"/>
  <c r="GH23" i="1" s="1"/>
  <c r="GG23" i="1" s="1"/>
  <c r="GF23" i="1" s="1"/>
  <c r="GE23" i="1" s="1"/>
  <c r="GD23" i="1" s="1"/>
  <c r="GC23" i="1" s="1"/>
  <c r="GB23" i="1" s="1"/>
  <c r="GA23" i="1" s="1"/>
  <c r="FZ23" i="1" s="1"/>
  <c r="FY23" i="1" s="1"/>
  <c r="D23" i="1" s="1"/>
  <c r="KC25" i="1"/>
  <c r="FK28" i="1"/>
  <c r="JW28" i="1"/>
  <c r="KA26" i="1"/>
  <c r="DL28" i="1"/>
  <c r="BN25" i="1"/>
  <c r="DS25" i="1" s="1"/>
  <c r="BO25" i="1" s="1"/>
  <c r="DT25" i="1" s="1"/>
  <c r="KD25" i="1" l="1"/>
  <c r="DJ30" i="1"/>
  <c r="JU30" i="1"/>
  <c r="FI30" i="1"/>
  <c r="FT24" i="1"/>
  <c r="BG29" i="1"/>
  <c r="DL29" i="1" s="1"/>
  <c r="BK27" i="1"/>
  <c r="KA27" i="1" s="1"/>
  <c r="BM26" i="1"/>
  <c r="DR26" i="1" s="1"/>
  <c r="KE25" i="1"/>
  <c r="FS25" i="1"/>
  <c r="H24" i="1"/>
  <c r="J24" i="1" s="1"/>
  <c r="G24" i="1"/>
  <c r="I24" i="1" s="1"/>
  <c r="K24" i="1" s="1"/>
  <c r="BP25" i="1"/>
  <c r="KB26" i="1"/>
  <c r="FP26" i="1"/>
  <c r="FR25" i="1"/>
  <c r="BH28" i="1"/>
  <c r="DM28" i="1" s="1"/>
  <c r="BN26" i="1" l="1"/>
  <c r="DS26" i="1" s="1"/>
  <c r="BO26" i="1" s="1"/>
  <c r="DT26" i="1" s="1"/>
  <c r="BF30" i="1"/>
  <c r="DK30" i="1" s="1"/>
  <c r="BI28" i="1"/>
  <c r="DN28" i="1" s="1"/>
  <c r="DP27" i="1"/>
  <c r="FO27" i="1"/>
  <c r="G25" i="1"/>
  <c r="I25" i="1" s="1"/>
  <c r="K25" i="1" s="1"/>
  <c r="H25" i="1"/>
  <c r="J25" i="1" s="1"/>
  <c r="FQ26" i="1"/>
  <c r="KC26" i="1"/>
  <c r="JW29" i="1"/>
  <c r="FK29" i="1"/>
  <c r="FT25" i="1"/>
  <c r="HX24" i="1"/>
  <c r="HW24" i="1" s="1"/>
  <c r="HV24" i="1" s="1"/>
  <c r="HU24" i="1" s="1"/>
  <c r="HT24" i="1" s="1"/>
  <c r="HS24" i="1" s="1"/>
  <c r="HR24" i="1" s="1"/>
  <c r="HQ24" i="1" s="1"/>
  <c r="HP24" i="1" s="1"/>
  <c r="HO24" i="1" s="1"/>
  <c r="HN24" i="1" s="1"/>
  <c r="HM24" i="1" s="1"/>
  <c r="HL24" i="1" s="1"/>
  <c r="HK24" i="1" s="1"/>
  <c r="HJ24" i="1" s="1"/>
  <c r="HI24" i="1" s="1"/>
  <c r="HH24" i="1" s="1"/>
  <c r="HG24" i="1" s="1"/>
  <c r="HF24" i="1" s="1"/>
  <c r="HE24" i="1" s="1"/>
  <c r="HD24" i="1" s="1"/>
  <c r="HC24" i="1" s="1"/>
  <c r="HB24" i="1" s="1"/>
  <c r="HA24" i="1" s="1"/>
  <c r="GZ24" i="1" s="1"/>
  <c r="GY24" i="1" s="1"/>
  <c r="GX24" i="1" s="1"/>
  <c r="GW24" i="1" s="1"/>
  <c r="GV24" i="1" s="1"/>
  <c r="GU24" i="1" s="1"/>
  <c r="GT24" i="1" s="1"/>
  <c r="GS24" i="1" s="1"/>
  <c r="GR24" i="1" s="1"/>
  <c r="GQ24" i="1" s="1"/>
  <c r="GP24" i="1" s="1"/>
  <c r="GO24" i="1" s="1"/>
  <c r="GN24" i="1" s="1"/>
  <c r="GM24" i="1" s="1"/>
  <c r="GL24" i="1" s="1"/>
  <c r="GK24" i="1" s="1"/>
  <c r="GJ24" i="1" s="1"/>
  <c r="GI24" i="1" s="1"/>
  <c r="GH24" i="1" s="1"/>
  <c r="GG24" i="1" s="1"/>
  <c r="GF24" i="1" s="1"/>
  <c r="GE24" i="1" s="1"/>
  <c r="GD24" i="1" s="1"/>
  <c r="GC24" i="1" s="1"/>
  <c r="GB24" i="1" s="1"/>
  <c r="GA24" i="1" s="1"/>
  <c r="FZ24" i="1" s="1"/>
  <c r="FY24" i="1" s="1"/>
  <c r="D24" i="1" s="1"/>
  <c r="JX28" i="1"/>
  <c r="BH29" i="1" s="1"/>
  <c r="DM29" i="1" s="1"/>
  <c r="FL28" i="1"/>
  <c r="KF25" i="1"/>
  <c r="KD26" i="1" l="1"/>
  <c r="KE26" i="1"/>
  <c r="FS26" i="1"/>
  <c r="FR26" i="1"/>
  <c r="BG30" i="1"/>
  <c r="DL30" i="1" s="1"/>
  <c r="FJ30" i="1"/>
  <c r="JV30" i="1"/>
  <c r="BJ28" i="1"/>
  <c r="BL27" i="1"/>
  <c r="DQ27" i="1" s="1"/>
  <c r="FL29" i="1"/>
  <c r="HX25" i="1"/>
  <c r="HW25" i="1" s="1"/>
  <c r="HV25" i="1" s="1"/>
  <c r="HU25" i="1" s="1"/>
  <c r="HT25" i="1" s="1"/>
  <c r="HS25" i="1" s="1"/>
  <c r="HR25" i="1" s="1"/>
  <c r="HQ25" i="1" s="1"/>
  <c r="HP25" i="1" s="1"/>
  <c r="HO25" i="1" s="1"/>
  <c r="HN25" i="1" s="1"/>
  <c r="HM25" i="1" s="1"/>
  <c r="HL25" i="1" s="1"/>
  <c r="HK25" i="1" s="1"/>
  <c r="HJ25" i="1" s="1"/>
  <c r="HI25" i="1" s="1"/>
  <c r="HH25" i="1" s="1"/>
  <c r="HG25" i="1" s="1"/>
  <c r="HF25" i="1" s="1"/>
  <c r="HE25" i="1" s="1"/>
  <c r="HD25" i="1" s="1"/>
  <c r="HC25" i="1" s="1"/>
  <c r="HB25" i="1" s="1"/>
  <c r="HA25" i="1" s="1"/>
  <c r="GZ25" i="1" s="1"/>
  <c r="GY25" i="1" s="1"/>
  <c r="GX25" i="1" s="1"/>
  <c r="GW25" i="1" s="1"/>
  <c r="GV25" i="1" s="1"/>
  <c r="GU25" i="1" s="1"/>
  <c r="GT25" i="1" s="1"/>
  <c r="GS25" i="1" s="1"/>
  <c r="GR25" i="1" s="1"/>
  <c r="GQ25" i="1" s="1"/>
  <c r="GP25" i="1" s="1"/>
  <c r="GO25" i="1" s="1"/>
  <c r="GN25" i="1" s="1"/>
  <c r="GM25" i="1" s="1"/>
  <c r="GL25" i="1" s="1"/>
  <c r="GK25" i="1" s="1"/>
  <c r="GJ25" i="1" s="1"/>
  <c r="GI25" i="1" s="1"/>
  <c r="GH25" i="1" s="1"/>
  <c r="GG25" i="1" s="1"/>
  <c r="GF25" i="1" s="1"/>
  <c r="GE25" i="1" s="1"/>
  <c r="GD25" i="1" s="1"/>
  <c r="GC25" i="1" s="1"/>
  <c r="GB25" i="1" s="1"/>
  <c r="GA25" i="1" s="1"/>
  <c r="FZ25" i="1" s="1"/>
  <c r="FY25" i="1" s="1"/>
  <c r="D25" i="1" s="1"/>
  <c r="JY28" i="1"/>
  <c r="BI29" i="1" s="1"/>
  <c r="DN29" i="1" s="1"/>
  <c r="FM28" i="1"/>
  <c r="JX29" i="1"/>
  <c r="BP26" i="1"/>
  <c r="FK30" i="1" l="1"/>
  <c r="JW30" i="1"/>
  <c r="BH30" i="1"/>
  <c r="DM30" i="1" s="1"/>
  <c r="H26" i="1"/>
  <c r="J26" i="1" s="1"/>
  <c r="G26" i="1"/>
  <c r="I26" i="1" s="1"/>
  <c r="K26" i="1" s="1"/>
  <c r="FT26" i="1"/>
  <c r="KF26" i="1"/>
  <c r="BM27" i="1"/>
  <c r="FN28" i="1"/>
  <c r="JZ28" i="1"/>
  <c r="FM29" i="1"/>
  <c r="JY29" i="1"/>
  <c r="FP27" i="1"/>
  <c r="KB27" i="1"/>
  <c r="DO28" i="1"/>
  <c r="FL30" i="1" l="1"/>
  <c r="JX30" i="1"/>
  <c r="BI30" i="1"/>
  <c r="DN30" i="1" s="1"/>
  <c r="FQ27" i="1"/>
  <c r="KC27" i="1"/>
  <c r="HX26" i="1"/>
  <c r="HW26" i="1" s="1"/>
  <c r="HV26" i="1" s="1"/>
  <c r="HU26" i="1" s="1"/>
  <c r="HT26" i="1" s="1"/>
  <c r="HS26" i="1" s="1"/>
  <c r="HR26" i="1" s="1"/>
  <c r="HQ26" i="1" s="1"/>
  <c r="HP26" i="1" s="1"/>
  <c r="HO26" i="1" s="1"/>
  <c r="HN26" i="1" s="1"/>
  <c r="HM26" i="1" s="1"/>
  <c r="HL26" i="1" s="1"/>
  <c r="HK26" i="1" s="1"/>
  <c r="HJ26" i="1" s="1"/>
  <c r="HI26" i="1" s="1"/>
  <c r="HH26" i="1" s="1"/>
  <c r="HG26" i="1" s="1"/>
  <c r="HF26" i="1" s="1"/>
  <c r="HE26" i="1" s="1"/>
  <c r="HD26" i="1" s="1"/>
  <c r="HC26" i="1" s="1"/>
  <c r="HB26" i="1" s="1"/>
  <c r="HA26" i="1" s="1"/>
  <c r="GZ26" i="1" s="1"/>
  <c r="GY26" i="1" s="1"/>
  <c r="GX26" i="1" s="1"/>
  <c r="GW26" i="1" s="1"/>
  <c r="GV26" i="1" s="1"/>
  <c r="GU26" i="1" s="1"/>
  <c r="GT26" i="1" s="1"/>
  <c r="GS26" i="1" s="1"/>
  <c r="GR26" i="1" s="1"/>
  <c r="GQ26" i="1" s="1"/>
  <c r="GP26" i="1" s="1"/>
  <c r="GO26" i="1" s="1"/>
  <c r="GN26" i="1" s="1"/>
  <c r="GM26" i="1" s="1"/>
  <c r="GL26" i="1" s="1"/>
  <c r="GK26" i="1" s="1"/>
  <c r="GJ26" i="1" s="1"/>
  <c r="GI26" i="1" s="1"/>
  <c r="GH26" i="1" s="1"/>
  <c r="GG26" i="1" s="1"/>
  <c r="GF26" i="1" s="1"/>
  <c r="GE26" i="1" s="1"/>
  <c r="GD26" i="1" s="1"/>
  <c r="GC26" i="1" s="1"/>
  <c r="GB26" i="1" s="1"/>
  <c r="GA26" i="1" s="1"/>
  <c r="FZ26" i="1" s="1"/>
  <c r="FY26" i="1" s="1"/>
  <c r="D26" i="1" s="1"/>
  <c r="BK28" i="1"/>
  <c r="DP28" i="1" s="1"/>
  <c r="BL28" i="1" s="1"/>
  <c r="DR27" i="1"/>
  <c r="BJ29" i="1"/>
  <c r="DO29" i="1" s="1"/>
  <c r="JY30" i="1" l="1"/>
  <c r="FM30" i="1"/>
  <c r="FN29" i="1"/>
  <c r="DQ28" i="1"/>
  <c r="FP28" i="1"/>
  <c r="KB28" i="1"/>
  <c r="KA28" i="1"/>
  <c r="BK29" i="1" s="1"/>
  <c r="DP29" i="1" s="1"/>
  <c r="FO28" i="1"/>
  <c r="BN27" i="1"/>
  <c r="DS27" i="1" s="1"/>
  <c r="BO27" i="1" s="1"/>
  <c r="JZ29" i="1"/>
  <c r="BL29" i="1" l="1"/>
  <c r="DQ29" i="1" s="1"/>
  <c r="BJ30" i="1"/>
  <c r="DO30" i="1" s="1"/>
  <c r="FO29" i="1"/>
  <c r="KA29" i="1"/>
  <c r="DT27" i="1"/>
  <c r="BP27" i="1" s="1"/>
  <c r="KE27" i="1"/>
  <c r="FS27" i="1"/>
  <c r="KD27" i="1"/>
  <c r="FR27" i="1"/>
  <c r="BM28" i="1"/>
  <c r="KB29" i="1" l="1"/>
  <c r="FP29" i="1"/>
  <c r="BK30" i="1"/>
  <c r="DP30" i="1" s="1"/>
  <c r="FN30" i="1"/>
  <c r="JZ30" i="1"/>
  <c r="FQ28" i="1"/>
  <c r="KC28" i="1"/>
  <c r="BM29" i="1" s="1"/>
  <c r="DR28" i="1"/>
  <c r="G27" i="1"/>
  <c r="I27" i="1" s="1"/>
  <c r="K27" i="1" s="1"/>
  <c r="H27" i="1"/>
  <c r="J27" i="1" s="1"/>
  <c r="FT27" i="1"/>
  <c r="KF27" i="1"/>
  <c r="BL30" i="1" l="1"/>
  <c r="DQ30" i="1" s="1"/>
  <c r="KA30" i="1"/>
  <c r="FO30" i="1"/>
  <c r="KC29" i="1"/>
  <c r="DR29" i="1"/>
  <c r="HX27" i="1"/>
  <c r="HW27" i="1" s="1"/>
  <c r="HV27" i="1" s="1"/>
  <c r="HU27" i="1" s="1"/>
  <c r="HT27" i="1" s="1"/>
  <c r="HS27" i="1" s="1"/>
  <c r="HR27" i="1" s="1"/>
  <c r="HQ27" i="1" s="1"/>
  <c r="HP27" i="1" s="1"/>
  <c r="HO27" i="1" s="1"/>
  <c r="HN27" i="1" s="1"/>
  <c r="HM27" i="1" s="1"/>
  <c r="HL27" i="1" s="1"/>
  <c r="HK27" i="1" s="1"/>
  <c r="HJ27" i="1" s="1"/>
  <c r="HI27" i="1" s="1"/>
  <c r="HH27" i="1" s="1"/>
  <c r="HG27" i="1" s="1"/>
  <c r="HF27" i="1" s="1"/>
  <c r="HE27" i="1" s="1"/>
  <c r="HD27" i="1" s="1"/>
  <c r="HC27" i="1" s="1"/>
  <c r="HB27" i="1" s="1"/>
  <c r="HA27" i="1" s="1"/>
  <c r="GZ27" i="1" s="1"/>
  <c r="GY27" i="1" s="1"/>
  <c r="GX27" i="1" s="1"/>
  <c r="GW27" i="1" s="1"/>
  <c r="GV27" i="1" s="1"/>
  <c r="GU27" i="1" s="1"/>
  <c r="GT27" i="1" s="1"/>
  <c r="GS27" i="1" s="1"/>
  <c r="GR27" i="1" s="1"/>
  <c r="GQ27" i="1" s="1"/>
  <c r="GP27" i="1" s="1"/>
  <c r="GO27" i="1" s="1"/>
  <c r="GN27" i="1" s="1"/>
  <c r="GM27" i="1" s="1"/>
  <c r="GL27" i="1" s="1"/>
  <c r="GK27" i="1" s="1"/>
  <c r="GJ27" i="1" s="1"/>
  <c r="GI27" i="1" s="1"/>
  <c r="GH27" i="1" s="1"/>
  <c r="GG27" i="1" s="1"/>
  <c r="GF27" i="1" s="1"/>
  <c r="GE27" i="1" s="1"/>
  <c r="GD27" i="1" s="1"/>
  <c r="GC27" i="1" s="1"/>
  <c r="GB27" i="1" s="1"/>
  <c r="GA27" i="1" s="1"/>
  <c r="FZ27" i="1" s="1"/>
  <c r="FY27" i="1" s="1"/>
  <c r="D27" i="1" s="1"/>
  <c r="BN28" i="1"/>
  <c r="FQ29" i="1"/>
  <c r="FP30" i="1" l="1"/>
  <c r="KB30" i="1"/>
  <c r="BM30" i="1"/>
  <c r="DR30" i="1" s="1"/>
  <c r="FR28" i="1"/>
  <c r="KD28" i="1"/>
  <c r="BN29" i="1" s="1"/>
  <c r="DS29" i="1" s="1"/>
  <c r="DS28" i="1"/>
  <c r="BO28" i="1" s="1"/>
  <c r="KC30" i="1" l="1"/>
  <c r="FQ30" i="1"/>
  <c r="DT28" i="1"/>
  <c r="BP28" i="1" s="1"/>
  <c r="FS28" i="1"/>
  <c r="KE28" i="1"/>
  <c r="BO29" i="1" s="1"/>
  <c r="DT29" i="1" s="1"/>
  <c r="KD29" i="1"/>
  <c r="FR29" i="1"/>
  <c r="BN30" i="1" l="1"/>
  <c r="DS30" i="1" s="1"/>
  <c r="FS29" i="1"/>
  <c r="KE29" i="1"/>
  <c r="G28" i="1"/>
  <c r="I28" i="1" s="1"/>
  <c r="K28" i="1" s="1"/>
  <c r="H28" i="1"/>
  <c r="J28" i="1" s="1"/>
  <c r="KF28" i="1"/>
  <c r="FT28" i="1"/>
  <c r="BO30" i="1" l="1"/>
  <c r="DT30" i="1" s="1"/>
  <c r="KD30" i="1"/>
  <c r="FR30" i="1"/>
  <c r="HX28" i="1"/>
  <c r="HW28" i="1" s="1"/>
  <c r="HV28" i="1" s="1"/>
  <c r="HU28" i="1" s="1"/>
  <c r="HT28" i="1" s="1"/>
  <c r="HS28" i="1" s="1"/>
  <c r="HR28" i="1" s="1"/>
  <c r="HQ28" i="1" s="1"/>
  <c r="HP28" i="1" s="1"/>
  <c r="HO28" i="1" s="1"/>
  <c r="HN28" i="1" s="1"/>
  <c r="HM28" i="1" s="1"/>
  <c r="HL28" i="1" s="1"/>
  <c r="HK28" i="1" s="1"/>
  <c r="HJ28" i="1" s="1"/>
  <c r="HI28" i="1" s="1"/>
  <c r="HH28" i="1" s="1"/>
  <c r="HG28" i="1" s="1"/>
  <c r="HF28" i="1" s="1"/>
  <c r="HE28" i="1" s="1"/>
  <c r="HD28" i="1" s="1"/>
  <c r="HC28" i="1" s="1"/>
  <c r="HB28" i="1" s="1"/>
  <c r="HA28" i="1" s="1"/>
  <c r="GZ28" i="1" s="1"/>
  <c r="GY28" i="1" s="1"/>
  <c r="GX28" i="1" s="1"/>
  <c r="GW28" i="1" s="1"/>
  <c r="GV28" i="1" s="1"/>
  <c r="GU28" i="1" s="1"/>
  <c r="GT28" i="1" s="1"/>
  <c r="GS28" i="1" s="1"/>
  <c r="GR28" i="1" s="1"/>
  <c r="GQ28" i="1" s="1"/>
  <c r="GP28" i="1" s="1"/>
  <c r="GO28" i="1" s="1"/>
  <c r="GN28" i="1" s="1"/>
  <c r="GM28" i="1" s="1"/>
  <c r="GL28" i="1" s="1"/>
  <c r="GK28" i="1" s="1"/>
  <c r="GJ28" i="1" s="1"/>
  <c r="GI28" i="1" s="1"/>
  <c r="GH28" i="1" s="1"/>
  <c r="GG28" i="1" s="1"/>
  <c r="GF28" i="1" s="1"/>
  <c r="GE28" i="1" s="1"/>
  <c r="GD28" i="1" s="1"/>
  <c r="GC28" i="1" s="1"/>
  <c r="GB28" i="1" s="1"/>
  <c r="GA28" i="1" s="1"/>
  <c r="FZ28" i="1" s="1"/>
  <c r="FY28" i="1" s="1"/>
  <c r="D28" i="1" s="1"/>
  <c r="BP29" i="1"/>
  <c r="FS30" i="1" l="1"/>
  <c r="KE30" i="1"/>
  <c r="G29" i="1"/>
  <c r="I29" i="1" s="1"/>
  <c r="K29" i="1" s="1"/>
  <c r="H29" i="1"/>
  <c r="J29" i="1" s="1"/>
  <c r="FT29" i="1"/>
  <c r="KF29" i="1"/>
  <c r="HX29" i="1" l="1"/>
  <c r="HW29" i="1" s="1"/>
  <c r="HV29" i="1" s="1"/>
  <c r="HU29" i="1" s="1"/>
  <c r="HT29" i="1" s="1"/>
  <c r="HS29" i="1" s="1"/>
  <c r="HR29" i="1" s="1"/>
  <c r="HQ29" i="1" s="1"/>
  <c r="HP29" i="1" s="1"/>
  <c r="HO29" i="1" s="1"/>
  <c r="HN29" i="1" s="1"/>
  <c r="HM29" i="1" s="1"/>
  <c r="HL29" i="1" s="1"/>
  <c r="HK29" i="1" s="1"/>
  <c r="HJ29" i="1" s="1"/>
  <c r="HI29" i="1" s="1"/>
  <c r="HH29" i="1" s="1"/>
  <c r="HG29" i="1" s="1"/>
  <c r="HF29" i="1" s="1"/>
  <c r="HE29" i="1" s="1"/>
  <c r="HD29" i="1" s="1"/>
  <c r="HC29" i="1" s="1"/>
  <c r="HB29" i="1" s="1"/>
  <c r="HA29" i="1" s="1"/>
  <c r="GZ29" i="1" s="1"/>
  <c r="GY29" i="1" s="1"/>
  <c r="GX29" i="1" s="1"/>
  <c r="GW29" i="1" s="1"/>
  <c r="GV29" i="1" s="1"/>
  <c r="GU29" i="1" s="1"/>
  <c r="GT29" i="1" s="1"/>
  <c r="GS29" i="1" s="1"/>
  <c r="GR29" i="1" s="1"/>
  <c r="GQ29" i="1" s="1"/>
  <c r="GP29" i="1" s="1"/>
  <c r="GO29" i="1" s="1"/>
  <c r="GN29" i="1" s="1"/>
  <c r="GM29" i="1" s="1"/>
  <c r="GL29" i="1" s="1"/>
  <c r="GK29" i="1" s="1"/>
  <c r="GJ29" i="1" s="1"/>
  <c r="GI29" i="1" s="1"/>
  <c r="GH29" i="1" s="1"/>
  <c r="GG29" i="1" s="1"/>
  <c r="GF29" i="1" s="1"/>
  <c r="GE29" i="1" s="1"/>
  <c r="GD29" i="1" s="1"/>
  <c r="GC29" i="1" s="1"/>
  <c r="GB29" i="1" s="1"/>
  <c r="GA29" i="1" s="1"/>
  <c r="FZ29" i="1" s="1"/>
  <c r="FY29" i="1" s="1"/>
  <c r="D29" i="1" s="1"/>
  <c r="BP30" i="1"/>
  <c r="G30" i="1" l="1"/>
  <c r="H3" i="4" s="1"/>
  <c r="H30" i="1"/>
  <c r="J30" i="1" s="1"/>
  <c r="FT30" i="1"/>
  <c r="KF30" i="1"/>
  <c r="D3" i="4" l="1"/>
  <c r="I3" i="4" s="1"/>
  <c r="I30" i="1"/>
  <c r="K30" i="1" s="1"/>
  <c r="HX30" i="1"/>
  <c r="HW30" i="1" s="1"/>
  <c r="HV30" i="1" s="1"/>
  <c r="HU30" i="1" s="1"/>
  <c r="HT30" i="1" s="1"/>
  <c r="HS30" i="1" s="1"/>
  <c r="HR30" i="1" s="1"/>
  <c r="HQ30" i="1" s="1"/>
  <c r="HP30" i="1" s="1"/>
  <c r="HO30" i="1" s="1"/>
  <c r="HN30" i="1" s="1"/>
  <c r="HM30" i="1" s="1"/>
  <c r="HL30" i="1" s="1"/>
  <c r="HK30" i="1" s="1"/>
  <c r="HJ30" i="1" s="1"/>
  <c r="HI30" i="1" s="1"/>
  <c r="HH30" i="1" s="1"/>
  <c r="HG30" i="1" s="1"/>
  <c r="HF30" i="1" s="1"/>
  <c r="HE30" i="1" s="1"/>
  <c r="HD30" i="1" s="1"/>
  <c r="HC30" i="1" s="1"/>
  <c r="HB30" i="1" s="1"/>
  <c r="HA30" i="1" s="1"/>
  <c r="GZ30" i="1" s="1"/>
  <c r="GY30" i="1" s="1"/>
  <c r="GX30" i="1" s="1"/>
  <c r="GW30" i="1" s="1"/>
  <c r="GV30" i="1" s="1"/>
  <c r="GU30" i="1" s="1"/>
  <c r="GT30" i="1" s="1"/>
  <c r="GS30" i="1" s="1"/>
  <c r="GR30" i="1" s="1"/>
  <c r="GQ30" i="1" s="1"/>
  <c r="GP30" i="1" s="1"/>
  <c r="GO30" i="1" s="1"/>
  <c r="GN30" i="1" s="1"/>
  <c r="GM30" i="1" s="1"/>
  <c r="GL30" i="1" s="1"/>
  <c r="GK30" i="1" s="1"/>
  <c r="GJ30" i="1" s="1"/>
  <c r="GI30" i="1" s="1"/>
  <c r="GH30" i="1" s="1"/>
  <c r="GG30" i="1" s="1"/>
  <c r="GF30" i="1" s="1"/>
  <c r="GE30" i="1" s="1"/>
  <c r="GD30" i="1" s="1"/>
  <c r="GC30" i="1" s="1"/>
  <c r="GB30" i="1" s="1"/>
  <c r="GA30" i="1" s="1"/>
  <c r="FZ30" i="1" s="1"/>
  <c r="FY30" i="1" s="1"/>
  <c r="D30" i="1" s="1"/>
  <c r="BL31" i="1"/>
  <c r="G3" i="4" l="1"/>
  <c r="F34" i="1" s="1"/>
  <c r="F3" i="4"/>
  <c r="F33" i="1" s="1"/>
  <c r="FT31" i="1"/>
  <c r="FT32" i="1" s="1"/>
  <c r="DO31" i="1"/>
  <c r="HX31" i="1" l="1"/>
  <c r="DT33" i="1"/>
  <c r="DT34" i="1"/>
  <c r="BK31" i="1"/>
  <c r="FS31" i="1" s="1"/>
  <c r="FS32" i="1" s="1"/>
  <c r="DN31" i="1" l="1"/>
  <c r="BJ31" i="1" s="1"/>
  <c r="FR31" i="1" s="1"/>
  <c r="FR32" i="1" s="1"/>
  <c r="HW31" i="1"/>
  <c r="BP33" i="1"/>
  <c r="FX33" i="1" s="1"/>
  <c r="IB33" i="1" s="1"/>
  <c r="HX32" i="1"/>
  <c r="DS33" i="1" l="1"/>
  <c r="BO33" i="1" s="1"/>
  <c r="FW33" i="1" s="1"/>
  <c r="IA33" i="1" s="1"/>
  <c r="HW32" i="1"/>
  <c r="DM31" i="1"/>
  <c r="BI31" i="1" s="1"/>
  <c r="BP34" i="1"/>
  <c r="HV31" i="1"/>
  <c r="HV32" i="1" l="1"/>
  <c r="FQ31" i="1"/>
  <c r="DL31" i="1"/>
  <c r="BH31" i="1" s="1"/>
  <c r="FP31" i="1" s="1"/>
  <c r="FP32" i="1" s="1"/>
  <c r="DR33" i="1"/>
  <c r="BN33" i="1" s="1"/>
  <c r="FV33" i="1" s="1"/>
  <c r="HZ33" i="1" s="1"/>
  <c r="FX34" i="1"/>
  <c r="DS34" i="1"/>
  <c r="HU31" i="1" l="1"/>
  <c r="HT31" i="1" s="1"/>
  <c r="FQ32" i="1"/>
  <c r="HU32" i="1" s="1"/>
  <c r="IB34" i="1"/>
  <c r="BP35" i="1"/>
  <c r="BO34" i="1"/>
  <c r="FW34" i="1" s="1"/>
  <c r="DK31" i="1"/>
  <c r="DQ33" i="1"/>
  <c r="HT32" i="1" l="1"/>
  <c r="DR34" i="1"/>
  <c r="FX35" i="1"/>
  <c r="DS35" i="1"/>
  <c r="BG31" i="1"/>
  <c r="FO31" i="1" s="1"/>
  <c r="FO32" i="1" s="1"/>
  <c r="IA34" i="1"/>
  <c r="BM33" i="1"/>
  <c r="FU33" i="1" s="1"/>
  <c r="HY33" i="1" s="1"/>
  <c r="IB35" i="1" l="1"/>
  <c r="FX36" i="1"/>
  <c r="BN34" i="1"/>
  <c r="FV34" i="1" s="1"/>
  <c r="HZ34" i="1" s="1"/>
  <c r="BO35" i="1"/>
  <c r="FW35" i="1" s="1"/>
  <c r="HS32" i="1"/>
  <c r="HR32" i="1" s="1"/>
  <c r="HQ32" i="1" s="1"/>
  <c r="HP32" i="1" s="1"/>
  <c r="HO32" i="1" s="1"/>
  <c r="HN32" i="1" s="1"/>
  <c r="HM32" i="1" s="1"/>
  <c r="HL32" i="1" s="1"/>
  <c r="HK32" i="1" s="1"/>
  <c r="HJ32" i="1" s="1"/>
  <c r="HI32" i="1" s="1"/>
  <c r="HH32" i="1" s="1"/>
  <c r="HG32" i="1" s="1"/>
  <c r="HF32" i="1" s="1"/>
  <c r="HE32" i="1" s="1"/>
  <c r="HD32" i="1" s="1"/>
  <c r="HC32" i="1" s="1"/>
  <c r="HB32" i="1" s="1"/>
  <c r="HA32" i="1" s="1"/>
  <c r="GZ32" i="1" s="1"/>
  <c r="GY32" i="1" s="1"/>
  <c r="GX32" i="1" s="1"/>
  <c r="GW32" i="1" s="1"/>
  <c r="GV32" i="1" s="1"/>
  <c r="GU32" i="1" s="1"/>
  <c r="GT32" i="1" s="1"/>
  <c r="GS32" i="1" s="1"/>
  <c r="GR32" i="1" s="1"/>
  <c r="GQ32" i="1" s="1"/>
  <c r="GP32" i="1" s="1"/>
  <c r="GO32" i="1" s="1"/>
  <c r="GN32" i="1" s="1"/>
  <c r="GM32" i="1" s="1"/>
  <c r="GL32" i="1" s="1"/>
  <c r="GK32" i="1" s="1"/>
  <c r="GJ32" i="1" s="1"/>
  <c r="GI32" i="1" s="1"/>
  <c r="GH32" i="1" s="1"/>
  <c r="GG32" i="1" s="1"/>
  <c r="GF32" i="1" s="1"/>
  <c r="GE32" i="1" s="1"/>
  <c r="GD32" i="1" s="1"/>
  <c r="GC32" i="1" s="1"/>
  <c r="GB32" i="1" s="1"/>
  <c r="GA32" i="1" s="1"/>
  <c r="FZ32" i="1" s="1"/>
  <c r="FY32" i="1" s="1"/>
  <c r="D32" i="1" s="1"/>
  <c r="HS31" i="1"/>
  <c r="DJ31" i="1"/>
  <c r="DP33" i="1"/>
  <c r="B3" i="4" l="1"/>
  <c r="C3" i="4" s="1"/>
  <c r="F32" i="1" s="1"/>
  <c r="DQ34" i="1"/>
  <c r="BM34" i="1" s="1"/>
  <c r="FU34" i="1" s="1"/>
  <c r="HY34" i="1" s="1"/>
  <c r="IB36" i="1"/>
  <c r="FX37" i="1"/>
  <c r="IA35" i="1"/>
  <c r="FW36" i="1"/>
  <c r="FW37" i="1" s="1"/>
  <c r="FW38" i="1" s="1"/>
  <c r="FW39" i="1" s="1"/>
  <c r="FW40" i="1" s="1"/>
  <c r="FW41" i="1" s="1"/>
  <c r="FW42" i="1" s="1"/>
  <c r="FW43" i="1" s="1"/>
  <c r="FW44" i="1" s="1"/>
  <c r="FW45" i="1" s="1"/>
  <c r="FW46" i="1" s="1"/>
  <c r="FW47" i="1" s="1"/>
  <c r="FW48" i="1" s="1"/>
  <c r="FW49" i="1" s="1"/>
  <c r="FW50" i="1" s="1"/>
  <c r="FW51" i="1" s="1"/>
  <c r="FW52" i="1" s="1"/>
  <c r="FW53" i="1" s="1"/>
  <c r="FW54" i="1" s="1"/>
  <c r="FW55" i="1" s="1"/>
  <c r="FW56" i="1" s="1"/>
  <c r="FW57" i="1" s="1"/>
  <c r="FW58" i="1" s="1"/>
  <c r="FW59" i="1" s="1"/>
  <c r="FW60" i="1" s="1"/>
  <c r="FW61" i="1" s="1"/>
  <c r="BL33" i="1"/>
  <c r="FT33" i="1" s="1"/>
  <c r="HX33" i="1" s="1"/>
  <c r="DR35" i="1"/>
  <c r="BF31" i="1"/>
  <c r="FN31" i="1" s="1"/>
  <c r="FN32" i="1" s="1"/>
  <c r="IA36" i="1" l="1"/>
  <c r="DI31" i="1"/>
  <c r="BE31" i="1" s="1"/>
  <c r="FM31" i="1" s="1"/>
  <c r="FM32" i="1" s="1"/>
  <c r="FX38" i="1"/>
  <c r="IB37" i="1"/>
  <c r="IA37" i="1" s="1"/>
  <c r="DP34" i="1"/>
  <c r="BL34" i="1" s="1"/>
  <c r="FT34" i="1" s="1"/>
  <c r="HX34" i="1" s="1"/>
  <c r="BN35" i="1"/>
  <c r="FV35" i="1" s="1"/>
  <c r="HR31" i="1"/>
  <c r="DO33" i="1"/>
  <c r="DQ35" i="1" l="1"/>
  <c r="BM35" i="1" s="1"/>
  <c r="FU35" i="1" s="1"/>
  <c r="IB38" i="1"/>
  <c r="IA38" i="1" s="1"/>
  <c r="FX39" i="1"/>
  <c r="HQ31" i="1"/>
  <c r="DH31" i="1"/>
  <c r="BK33" i="1"/>
  <c r="FS33" i="1" s="1"/>
  <c r="HW33" i="1" s="1"/>
  <c r="DO34" i="1"/>
  <c r="HZ35" i="1"/>
  <c r="FV36" i="1"/>
  <c r="IB39" i="1" l="1"/>
  <c r="IA39" i="1" s="1"/>
  <c r="FX40" i="1"/>
  <c r="DN33" i="1"/>
  <c r="BJ33" i="1" s="1"/>
  <c r="FR33" i="1" s="1"/>
  <c r="HV33" i="1" s="1"/>
  <c r="HZ36" i="1"/>
  <c r="FV37" i="1"/>
  <c r="BD31" i="1"/>
  <c r="FL31" i="1" s="1"/>
  <c r="FL32" i="1" s="1"/>
  <c r="HY35" i="1"/>
  <c r="FU36" i="1"/>
  <c r="FU37" i="1" s="1"/>
  <c r="FU38" i="1" s="1"/>
  <c r="FU39" i="1" s="1"/>
  <c r="FU40" i="1" s="1"/>
  <c r="FU41" i="1" s="1"/>
  <c r="FU42" i="1" s="1"/>
  <c r="FU43" i="1" s="1"/>
  <c r="FU44" i="1" s="1"/>
  <c r="FU45" i="1" s="1"/>
  <c r="FU46" i="1" s="1"/>
  <c r="FU47" i="1" s="1"/>
  <c r="FU48" i="1" s="1"/>
  <c r="FU49" i="1" s="1"/>
  <c r="FU50" i="1" s="1"/>
  <c r="FU51" i="1" s="1"/>
  <c r="FU52" i="1" s="1"/>
  <c r="FU53" i="1" s="1"/>
  <c r="FU54" i="1" s="1"/>
  <c r="FU55" i="1" s="1"/>
  <c r="FU56" i="1" s="1"/>
  <c r="FU57" i="1" s="1"/>
  <c r="FU58" i="1" s="1"/>
  <c r="FU59" i="1" s="1"/>
  <c r="FU60" i="1" s="1"/>
  <c r="FU61" i="1" s="1"/>
  <c r="DP35" i="1"/>
  <c r="BK34" i="1"/>
  <c r="FS34" i="1" s="1"/>
  <c r="HW34" i="1" s="1"/>
  <c r="HY36" i="1" l="1"/>
  <c r="FX41" i="1"/>
  <c r="IB40" i="1"/>
  <c r="IA40" i="1" s="1"/>
  <c r="DM33" i="1"/>
  <c r="BI33" i="1" s="1"/>
  <c r="FQ33" i="1" s="1"/>
  <c r="HU33" i="1" s="1"/>
  <c r="FV38" i="1"/>
  <c r="HZ37" i="1"/>
  <c r="HY37" i="1" s="1"/>
  <c r="DG31" i="1"/>
  <c r="HP31" i="1"/>
  <c r="BL35" i="1"/>
  <c r="FT35" i="1" s="1"/>
  <c r="HX35" i="1" s="1"/>
  <c r="DN34" i="1"/>
  <c r="DO35" i="1" l="1"/>
  <c r="BK35" i="1" s="1"/>
  <c r="FS35" i="1" s="1"/>
  <c r="FV39" i="1"/>
  <c r="HZ38" i="1"/>
  <c r="HY38" i="1" s="1"/>
  <c r="DL33" i="1"/>
  <c r="BH33" i="1" s="1"/>
  <c r="FP33" i="1" s="1"/>
  <c r="HT33" i="1" s="1"/>
  <c r="IB41" i="1"/>
  <c r="IA41" i="1" s="1"/>
  <c r="FX42" i="1"/>
  <c r="BJ34" i="1"/>
  <c r="FR34" i="1" s="1"/>
  <c r="HV34" i="1" s="1"/>
  <c r="BC31" i="1"/>
  <c r="FK31" i="1" s="1"/>
  <c r="FK32" i="1" s="1"/>
  <c r="FX43" i="1" l="1"/>
  <c r="IB42" i="1"/>
  <c r="IA42" i="1" s="1"/>
  <c r="FV40" i="1"/>
  <c r="HZ39" i="1"/>
  <c r="HY39" i="1" s="1"/>
  <c r="DN35" i="1"/>
  <c r="DK33" i="1"/>
  <c r="HW35" i="1"/>
  <c r="HO31" i="1"/>
  <c r="DF31" i="1"/>
  <c r="DM34" i="1"/>
  <c r="BJ35" i="1" l="1"/>
  <c r="FR35" i="1" s="1"/>
  <c r="HV35" i="1" s="1"/>
  <c r="FV41" i="1"/>
  <c r="HZ40" i="1"/>
  <c r="HY40" i="1" s="1"/>
  <c r="FX44" i="1"/>
  <c r="IB43" i="1"/>
  <c r="IA43" i="1" s="1"/>
  <c r="BG33" i="1"/>
  <c r="FO33" i="1" s="1"/>
  <c r="HS33" i="1" s="1"/>
  <c r="BB31" i="1"/>
  <c r="FJ31" i="1" s="1"/>
  <c r="FJ32" i="1" s="1"/>
  <c r="BI34" i="1"/>
  <c r="FQ34" i="1" s="1"/>
  <c r="HU34" i="1" s="1"/>
  <c r="DM35" i="1" l="1"/>
  <c r="IB44" i="1"/>
  <c r="IA44" i="1" s="1"/>
  <c r="FX45" i="1"/>
  <c r="DJ33" i="1"/>
  <c r="BF33" i="1" s="1"/>
  <c r="FN33" i="1" s="1"/>
  <c r="HR33" i="1" s="1"/>
  <c r="DL34" i="1"/>
  <c r="BH34" i="1" s="1"/>
  <c r="FP34" i="1" s="1"/>
  <c r="HT34" i="1" s="1"/>
  <c r="FV42" i="1"/>
  <c r="HZ41" i="1"/>
  <c r="HY41" i="1" s="1"/>
  <c r="HN31" i="1"/>
  <c r="HM31" i="1" s="1"/>
  <c r="DE31" i="1"/>
  <c r="BI35" i="1"/>
  <c r="FV43" i="1" l="1"/>
  <c r="HZ42" i="1"/>
  <c r="HY42" i="1" s="1"/>
  <c r="IB45" i="1"/>
  <c r="IA45" i="1" s="1"/>
  <c r="FX46" i="1"/>
  <c r="FQ35" i="1"/>
  <c r="DL35" i="1"/>
  <c r="BA31" i="1"/>
  <c r="FI31" i="1" s="1"/>
  <c r="FI32" i="1" s="1"/>
  <c r="DI33" i="1"/>
  <c r="DK34" i="1"/>
  <c r="DD31" i="1" l="1"/>
  <c r="FV44" i="1"/>
  <c r="HZ43" i="1"/>
  <c r="HY43" i="1" s="1"/>
  <c r="FX47" i="1"/>
  <c r="IB46" i="1"/>
  <c r="IA46" i="1" s="1"/>
  <c r="BE33" i="1"/>
  <c r="FM33" i="1" s="1"/>
  <c r="HQ33" i="1" s="1"/>
  <c r="HP33" i="1" s="1"/>
  <c r="HO33" i="1" s="1"/>
  <c r="HN33" i="1" s="1"/>
  <c r="HM33" i="1" s="1"/>
  <c r="HL33" i="1" s="1"/>
  <c r="HK33" i="1" s="1"/>
  <c r="HJ33" i="1" s="1"/>
  <c r="HI33" i="1" s="1"/>
  <c r="HH33" i="1" s="1"/>
  <c r="HG33" i="1" s="1"/>
  <c r="HF33" i="1" s="1"/>
  <c r="HE33" i="1" s="1"/>
  <c r="HD33" i="1" s="1"/>
  <c r="HC33" i="1" s="1"/>
  <c r="HB33" i="1" s="1"/>
  <c r="HA33" i="1" s="1"/>
  <c r="GZ33" i="1" s="1"/>
  <c r="GY33" i="1" s="1"/>
  <c r="GX33" i="1" s="1"/>
  <c r="GW33" i="1" s="1"/>
  <c r="GV33" i="1" s="1"/>
  <c r="GU33" i="1" s="1"/>
  <c r="GT33" i="1" s="1"/>
  <c r="GS33" i="1" s="1"/>
  <c r="GR33" i="1" s="1"/>
  <c r="GQ33" i="1" s="1"/>
  <c r="GP33" i="1" s="1"/>
  <c r="GO33" i="1" s="1"/>
  <c r="GN33" i="1" s="1"/>
  <c r="GM33" i="1" s="1"/>
  <c r="GL33" i="1" s="1"/>
  <c r="GK33" i="1" s="1"/>
  <c r="GJ33" i="1" s="1"/>
  <c r="GI33" i="1" s="1"/>
  <c r="GH33" i="1" s="1"/>
  <c r="GG33" i="1" s="1"/>
  <c r="GF33" i="1" s="1"/>
  <c r="GE33" i="1" s="1"/>
  <c r="GD33" i="1" s="1"/>
  <c r="GC33" i="1" s="1"/>
  <c r="GB33" i="1" s="1"/>
  <c r="GA33" i="1" s="1"/>
  <c r="FZ33" i="1" s="1"/>
  <c r="FY33" i="1" s="1"/>
  <c r="D33" i="1" s="1"/>
  <c r="AZ31" i="1"/>
  <c r="FH31" i="1" s="1"/>
  <c r="FH32" i="1" s="1"/>
  <c r="BH35" i="1"/>
  <c r="FP35" i="1" s="1"/>
  <c r="BG34" i="1"/>
  <c r="FO34" i="1" s="1"/>
  <c r="HS34" i="1" s="1"/>
  <c r="HU35" i="1"/>
  <c r="DJ34" i="1" l="1"/>
  <c r="BF34" i="1" s="1"/>
  <c r="FN34" i="1" s="1"/>
  <c r="HR34" i="1" s="1"/>
  <c r="DH33" i="1"/>
  <c r="BD33" i="1" s="1"/>
  <c r="FL33" i="1" s="1"/>
  <c r="IB47" i="1"/>
  <c r="IA47" i="1" s="1"/>
  <c r="FX48" i="1"/>
  <c r="FV45" i="1"/>
  <c r="HZ44" i="1"/>
  <c r="HY44" i="1" s="1"/>
  <c r="HT35" i="1"/>
  <c r="DC31" i="1"/>
  <c r="DK35" i="1"/>
  <c r="HL31" i="1"/>
  <c r="FV46" i="1" l="1"/>
  <c r="HZ45" i="1"/>
  <c r="HY45" i="1" s="1"/>
  <c r="DI34" i="1"/>
  <c r="BE34" i="1" s="1"/>
  <c r="FM34" i="1" s="1"/>
  <c r="HQ34" i="1" s="1"/>
  <c r="FX49" i="1"/>
  <c r="IB48" i="1"/>
  <c r="IA48" i="1" s="1"/>
  <c r="DG33" i="1"/>
  <c r="BC33" i="1" s="1"/>
  <c r="FK33" i="1" s="1"/>
  <c r="AY31" i="1"/>
  <c r="FG31" i="1" s="1"/>
  <c r="FG32" i="1" s="1"/>
  <c r="BG35" i="1"/>
  <c r="FO35" i="1" s="1"/>
  <c r="HS35" i="1" s="1"/>
  <c r="DJ35" i="1" l="1"/>
  <c r="DH34" i="1"/>
  <c r="BD34" i="1" s="1"/>
  <c r="FL34" i="1" s="1"/>
  <c r="HP34" i="1" s="1"/>
  <c r="HO34" i="1" s="1"/>
  <c r="HN34" i="1" s="1"/>
  <c r="HM34" i="1" s="1"/>
  <c r="HL34" i="1" s="1"/>
  <c r="HK34" i="1" s="1"/>
  <c r="HJ34" i="1" s="1"/>
  <c r="HI34" i="1" s="1"/>
  <c r="HH34" i="1" s="1"/>
  <c r="HG34" i="1" s="1"/>
  <c r="HF34" i="1" s="1"/>
  <c r="HE34" i="1" s="1"/>
  <c r="HD34" i="1" s="1"/>
  <c r="HC34" i="1" s="1"/>
  <c r="HB34" i="1" s="1"/>
  <c r="HA34" i="1" s="1"/>
  <c r="GZ34" i="1" s="1"/>
  <c r="GY34" i="1" s="1"/>
  <c r="GX34" i="1" s="1"/>
  <c r="GW34" i="1" s="1"/>
  <c r="GV34" i="1" s="1"/>
  <c r="GU34" i="1" s="1"/>
  <c r="GT34" i="1" s="1"/>
  <c r="GS34" i="1" s="1"/>
  <c r="GR34" i="1" s="1"/>
  <c r="GQ34" i="1" s="1"/>
  <c r="GP34" i="1" s="1"/>
  <c r="GO34" i="1" s="1"/>
  <c r="GN34" i="1" s="1"/>
  <c r="GM34" i="1" s="1"/>
  <c r="GL34" i="1" s="1"/>
  <c r="GK34" i="1" s="1"/>
  <c r="GJ34" i="1" s="1"/>
  <c r="GI34" i="1" s="1"/>
  <c r="GH34" i="1" s="1"/>
  <c r="GG34" i="1" s="1"/>
  <c r="GF34" i="1" s="1"/>
  <c r="GE34" i="1" s="1"/>
  <c r="GD34" i="1" s="1"/>
  <c r="GC34" i="1" s="1"/>
  <c r="GB34" i="1" s="1"/>
  <c r="GA34" i="1" s="1"/>
  <c r="FZ34" i="1" s="1"/>
  <c r="FY34" i="1" s="1"/>
  <c r="D34" i="1" s="1"/>
  <c r="FX50" i="1"/>
  <c r="IB49" i="1"/>
  <c r="IA49" i="1" s="1"/>
  <c r="FV47" i="1"/>
  <c r="HZ46" i="1"/>
  <c r="HY46" i="1" s="1"/>
  <c r="HK31" i="1"/>
  <c r="DF33" i="1"/>
  <c r="DB31" i="1"/>
  <c r="BF35" i="1" l="1"/>
  <c r="FN35" i="1" s="1"/>
  <c r="HR35" i="1" s="1"/>
  <c r="IB50" i="1"/>
  <c r="IA50" i="1" s="1"/>
  <c r="FX51" i="1"/>
  <c r="FV48" i="1"/>
  <c r="HZ47" i="1"/>
  <c r="HY47" i="1" s="1"/>
  <c r="BB33" i="1"/>
  <c r="FJ33" i="1" s="1"/>
  <c r="DG34" i="1"/>
  <c r="AX31" i="1"/>
  <c r="FF31" i="1" s="1"/>
  <c r="FF32" i="1" s="1"/>
  <c r="DI35" i="1" l="1"/>
  <c r="BE35" i="1" s="1"/>
  <c r="FM35" i="1" s="1"/>
  <c r="HQ35" i="1" s="1"/>
  <c r="FV49" i="1"/>
  <c r="HZ48" i="1"/>
  <c r="HY48" i="1" s="1"/>
  <c r="DE33" i="1"/>
  <c r="BA33" i="1" s="1"/>
  <c r="FI33" i="1" s="1"/>
  <c r="IB51" i="1"/>
  <c r="IA51" i="1" s="1"/>
  <c r="FX52" i="1"/>
  <c r="HJ31" i="1"/>
  <c r="DA31" i="1"/>
  <c r="BC34" i="1"/>
  <c r="FK34" i="1" s="1"/>
  <c r="DH35" i="1" l="1"/>
  <c r="BD35" i="1" s="1"/>
  <c r="FL35" i="1" s="1"/>
  <c r="DF34" i="1"/>
  <c r="BB34" i="1" s="1"/>
  <c r="DE34" i="1" s="1"/>
  <c r="BA34" i="1" s="1"/>
  <c r="DD34" i="1" s="1"/>
  <c r="FV50" i="1"/>
  <c r="HZ49" i="1"/>
  <c r="HY49" i="1" s="1"/>
  <c r="FX53" i="1"/>
  <c r="IB52" i="1"/>
  <c r="IA52" i="1" s="1"/>
  <c r="AW31" i="1"/>
  <c r="FE31" i="1" s="1"/>
  <c r="FE32" i="1" s="1"/>
  <c r="DD33" i="1"/>
  <c r="FJ34" i="1" l="1"/>
  <c r="FV51" i="1"/>
  <c r="HZ50" i="1"/>
  <c r="HY50" i="1" s="1"/>
  <c r="IB53" i="1"/>
  <c r="IA53" i="1" s="1"/>
  <c r="FX54" i="1"/>
  <c r="DG35" i="1"/>
  <c r="BC35" i="1" s="1"/>
  <c r="FK35" i="1" s="1"/>
  <c r="FI34" i="1"/>
  <c r="HI31" i="1"/>
  <c r="AZ33" i="1"/>
  <c r="FH33" i="1" s="1"/>
  <c r="CZ31" i="1"/>
  <c r="HP35" i="1"/>
  <c r="FV52" i="1" l="1"/>
  <c r="HZ51" i="1"/>
  <c r="HY51" i="1" s="1"/>
  <c r="FX55" i="1"/>
  <c r="IB54" i="1"/>
  <c r="IA54" i="1" s="1"/>
  <c r="DC33" i="1"/>
  <c r="AY33" i="1" s="1"/>
  <c r="FG33" i="1" s="1"/>
  <c r="HO35" i="1"/>
  <c r="AV31" i="1"/>
  <c r="FD31" i="1" s="1"/>
  <c r="FD32" i="1" s="1"/>
  <c r="AZ34" i="1"/>
  <c r="DC34" i="1" s="1"/>
  <c r="DF35" i="1"/>
  <c r="FV53" i="1" l="1"/>
  <c r="HZ52" i="1"/>
  <c r="HY52" i="1" s="1"/>
  <c r="FX56" i="1"/>
  <c r="IB55" i="1"/>
  <c r="IA55" i="1" s="1"/>
  <c r="HH31" i="1"/>
  <c r="BB35" i="1"/>
  <c r="FJ35" i="1" s="1"/>
  <c r="AY34" i="1"/>
  <c r="DB34" i="1" s="1"/>
  <c r="FH34" i="1"/>
  <c r="CY31" i="1"/>
  <c r="DB33" i="1"/>
  <c r="FV54" i="1" l="1"/>
  <c r="HZ53" i="1"/>
  <c r="HY53" i="1" s="1"/>
  <c r="FX57" i="1"/>
  <c r="IB56" i="1"/>
  <c r="IA56" i="1" s="1"/>
  <c r="AX33" i="1"/>
  <c r="FF33" i="1" s="1"/>
  <c r="DE35" i="1"/>
  <c r="HN35" i="1"/>
  <c r="AU31" i="1"/>
  <c r="FC31" i="1" s="1"/>
  <c r="FC32" i="1" s="1"/>
  <c r="FG34" i="1"/>
  <c r="IB57" i="1" l="1"/>
  <c r="IA57" i="1" s="1"/>
  <c r="FX58" i="1"/>
  <c r="FV55" i="1"/>
  <c r="HZ54" i="1"/>
  <c r="HY54" i="1" s="1"/>
  <c r="BA35" i="1"/>
  <c r="FI35" i="1" s="1"/>
  <c r="DA33" i="1"/>
  <c r="HG31" i="1"/>
  <c r="CX31" i="1"/>
  <c r="AX34" i="1"/>
  <c r="DA34" i="1" s="1"/>
  <c r="FF34" i="1" l="1"/>
  <c r="FV56" i="1"/>
  <c r="HZ55" i="1"/>
  <c r="HY55" i="1" s="1"/>
  <c r="IB58" i="1"/>
  <c r="IA58" i="1" s="1"/>
  <c r="FX59" i="1"/>
  <c r="AW33" i="1"/>
  <c r="FE33" i="1" s="1"/>
  <c r="AW34" i="1" s="1"/>
  <c r="CZ34" i="1" s="1"/>
  <c r="HM35" i="1"/>
  <c r="AT31" i="1"/>
  <c r="FB31" i="1" s="1"/>
  <c r="FB32" i="1" s="1"/>
  <c r="DD35" i="1"/>
  <c r="CZ33" i="1" l="1"/>
  <c r="FV57" i="1"/>
  <c r="HZ56" i="1"/>
  <c r="HY56" i="1" s="1"/>
  <c r="IB59" i="1"/>
  <c r="IA59" i="1" s="1"/>
  <c r="FX60" i="1"/>
  <c r="FX61" i="1" s="1"/>
  <c r="IB61" i="1" s="1"/>
  <c r="IA61" i="1" s="1"/>
  <c r="AZ35" i="1"/>
  <c r="FH35" i="1" s="1"/>
  <c r="CW31" i="1"/>
  <c r="AV33" i="1"/>
  <c r="FD33" i="1" s="1"/>
  <c r="AV34" i="1" s="1"/>
  <c r="CY34" i="1" s="1"/>
  <c r="HF31" i="1"/>
  <c r="FE34" i="1"/>
  <c r="CY33" i="1" l="1"/>
  <c r="IB60" i="1"/>
  <c r="IA60" i="1" s="1"/>
  <c r="DC35" i="1"/>
  <c r="AY35" i="1" s="1"/>
  <c r="FG35" i="1" s="1"/>
  <c r="FV58" i="1"/>
  <c r="HZ57" i="1"/>
  <c r="HY57" i="1" s="1"/>
  <c r="AU33" i="1"/>
  <c r="FC33" i="1" s="1"/>
  <c r="AU34" i="1" s="1"/>
  <c r="CX34" i="1" s="1"/>
  <c r="AS31" i="1"/>
  <c r="FA31" i="1" s="1"/>
  <c r="FA32" i="1" s="1"/>
  <c r="FD34" i="1"/>
  <c r="HL35" i="1"/>
  <c r="FV59" i="1" l="1"/>
  <c r="HZ58" i="1"/>
  <c r="HY58" i="1" s="1"/>
  <c r="CX33" i="1"/>
  <c r="AT33" i="1" s="1"/>
  <c r="FB33" i="1" s="1"/>
  <c r="CV31" i="1"/>
  <c r="HE31" i="1"/>
  <c r="DB35" i="1"/>
  <c r="HK35" i="1"/>
  <c r="FC34" i="1"/>
  <c r="CW33" i="1" l="1"/>
  <c r="AS33" i="1" s="1"/>
  <c r="FA33" i="1" s="1"/>
  <c r="FV60" i="1"/>
  <c r="FV61" i="1" s="1"/>
  <c r="HZ61" i="1" s="1"/>
  <c r="HY61" i="1" s="1"/>
  <c r="HZ59" i="1"/>
  <c r="HY59" i="1" s="1"/>
  <c r="AR31" i="1"/>
  <c r="EZ31" i="1" s="1"/>
  <c r="EZ32" i="1" s="1"/>
  <c r="AX35" i="1"/>
  <c r="FF35" i="1" s="1"/>
  <c r="AT34" i="1"/>
  <c r="CW34" i="1" s="1"/>
  <c r="CU31" i="1" l="1"/>
  <c r="AQ31" i="1" s="1"/>
  <c r="EY31" i="1" s="1"/>
  <c r="EY32" i="1" s="1"/>
  <c r="HZ60" i="1"/>
  <c r="HY60" i="1" s="1"/>
  <c r="CV33" i="1"/>
  <c r="HJ35" i="1"/>
  <c r="FB34" i="1"/>
  <c r="DA35" i="1"/>
  <c r="AS34" i="1"/>
  <c r="FA34" i="1" s="1"/>
  <c r="HD31" i="1"/>
  <c r="AR33" i="1" l="1"/>
  <c r="CU33" i="1" s="1"/>
  <c r="CT31" i="1"/>
  <c r="AP31" i="1" s="1"/>
  <c r="EX31" i="1" s="1"/>
  <c r="EX32" i="1" s="1"/>
  <c r="CV34" i="1"/>
  <c r="AW35" i="1"/>
  <c r="FE35" i="1" s="1"/>
  <c r="EZ33" i="1"/>
  <c r="HC31" i="1"/>
  <c r="CS31" i="1" l="1"/>
  <c r="AO31" i="1" s="1"/>
  <c r="EW31" i="1" s="1"/>
  <c r="EW32" i="1" s="1"/>
  <c r="AR34" i="1"/>
  <c r="EZ34" i="1" s="1"/>
  <c r="HI35" i="1"/>
  <c r="HB31" i="1"/>
  <c r="HA31" i="1" s="1"/>
  <c r="CZ35" i="1"/>
  <c r="AQ33" i="1"/>
  <c r="CT33" i="1" s="1"/>
  <c r="CU34" i="1" l="1"/>
  <c r="AP33" i="1"/>
  <c r="CS33" i="1" s="1"/>
  <c r="AV35" i="1"/>
  <c r="FD35" i="1" s="1"/>
  <c r="CR31" i="1"/>
  <c r="EY33" i="1"/>
  <c r="EX33" i="1" l="1"/>
  <c r="AN31" i="1"/>
  <c r="EV31" i="1" s="1"/>
  <c r="EV32" i="1" s="1"/>
  <c r="HH35" i="1"/>
  <c r="AO33" i="1"/>
  <c r="EW33" i="1" s="1"/>
  <c r="AQ34" i="1"/>
  <c r="CT34" i="1" s="1"/>
  <c r="CY35" i="1"/>
  <c r="CR33" i="1" l="1"/>
  <c r="AU35" i="1"/>
  <c r="FC35" i="1" s="1"/>
  <c r="GZ31" i="1"/>
  <c r="AP34" i="1"/>
  <c r="EX34" i="1" s="1"/>
  <c r="EY34" i="1"/>
  <c r="CQ31" i="1"/>
  <c r="CX35" i="1" l="1"/>
  <c r="AT35" i="1" s="1"/>
  <c r="FB35" i="1" s="1"/>
  <c r="CS34" i="1"/>
  <c r="AO34" i="1" s="1"/>
  <c r="CR34" i="1" s="1"/>
  <c r="AM31" i="1"/>
  <c r="EU31" i="1" s="1"/>
  <c r="EU32" i="1" s="1"/>
  <c r="AN33" i="1"/>
  <c r="CQ33" i="1" s="1"/>
  <c r="HG35" i="1"/>
  <c r="EW34" i="1" l="1"/>
  <c r="GY31" i="1"/>
  <c r="AM33" i="1"/>
  <c r="CP33" i="1" s="1"/>
  <c r="CP31" i="1"/>
  <c r="CW35" i="1"/>
  <c r="HF35" i="1"/>
  <c r="EV33" i="1"/>
  <c r="AS35" i="1" l="1"/>
  <c r="FA35" i="1" s="1"/>
  <c r="AL31" i="1"/>
  <c r="ET31" i="1" s="1"/>
  <c r="ET32" i="1" s="1"/>
  <c r="AN34" i="1"/>
  <c r="CQ34" i="1" s="1"/>
  <c r="EU33" i="1"/>
  <c r="HE35" i="1" l="1"/>
  <c r="GX31" i="1"/>
  <c r="CO31" i="1"/>
  <c r="CV35" i="1"/>
  <c r="AM34" i="1"/>
  <c r="CP34" i="1" s="1"/>
  <c r="EV34" i="1"/>
  <c r="EU34" i="1" l="1"/>
  <c r="AL33" i="1"/>
  <c r="CO33" i="1" s="1"/>
  <c r="AK31" i="1"/>
  <c r="ES31" i="1" s="1"/>
  <c r="ES32" i="1" s="1"/>
  <c r="AR35" i="1"/>
  <c r="EZ35" i="1" s="1"/>
  <c r="CU35" i="1" l="1"/>
  <c r="AQ35" i="1" s="1"/>
  <c r="EY35" i="1" s="1"/>
  <c r="GW31" i="1"/>
  <c r="CN31" i="1"/>
  <c r="ET33" i="1"/>
  <c r="HD35" i="1"/>
  <c r="HC35" i="1" l="1"/>
  <c r="AJ31" i="1"/>
  <c r="ER31" i="1" s="1"/>
  <c r="ER32" i="1" s="1"/>
  <c r="CT35" i="1"/>
  <c r="AL34" i="1"/>
  <c r="CO34" i="1" s="1"/>
  <c r="AK33" i="1"/>
  <c r="CN33" i="1" s="1"/>
  <c r="ET34" i="1" l="1"/>
  <c r="GV31" i="1"/>
  <c r="GU31" i="1" s="1"/>
  <c r="AJ33" i="1"/>
  <c r="CM33" i="1" s="1"/>
  <c r="CM31" i="1"/>
  <c r="AP35" i="1"/>
  <c r="EX35" i="1" s="1"/>
  <c r="ES33" i="1"/>
  <c r="AK34" i="1" s="1"/>
  <c r="CN34" i="1" s="1"/>
  <c r="HB35" i="1" l="1"/>
  <c r="AI31" i="1"/>
  <c r="EQ31" i="1" s="1"/>
  <c r="EQ32" i="1" s="1"/>
  <c r="CS35" i="1"/>
  <c r="ES34" i="1"/>
  <c r="ER33" i="1"/>
  <c r="AJ34" i="1" l="1"/>
  <c r="CM34" i="1" s="1"/>
  <c r="AO35" i="1"/>
  <c r="EW35" i="1" s="1"/>
  <c r="CL31" i="1"/>
  <c r="AI33" i="1"/>
  <c r="CL33" i="1" s="1"/>
  <c r="EQ33" i="1" l="1"/>
  <c r="AI34" i="1" s="1"/>
  <c r="CL34" i="1" s="1"/>
  <c r="HA35" i="1"/>
  <c r="AH31" i="1"/>
  <c r="EP31" i="1" s="1"/>
  <c r="EP32" i="1" s="1"/>
  <c r="CR35" i="1"/>
  <c r="ER34" i="1"/>
  <c r="EQ34" i="1" l="1"/>
  <c r="GT31" i="1"/>
  <c r="AN35" i="1"/>
  <c r="EV35" i="1" s="1"/>
  <c r="CK31" i="1"/>
  <c r="CQ35" i="1" l="1"/>
  <c r="GZ35" i="1"/>
  <c r="AH33" i="1"/>
  <c r="CK33" i="1" s="1"/>
  <c r="AG31" i="1"/>
  <c r="EO31" i="1" s="1"/>
  <c r="EO32" i="1" s="1"/>
  <c r="CJ31" i="1" l="1"/>
  <c r="EP33" i="1"/>
  <c r="AF31" i="1"/>
  <c r="EN31" i="1" s="1"/>
  <c r="EN32" i="1" s="1"/>
  <c r="GS31" i="1"/>
  <c r="AG33" i="1"/>
  <c r="CJ33" i="1" s="1"/>
  <c r="AM35" i="1"/>
  <c r="EU35" i="1" s="1"/>
  <c r="CP35" i="1" l="1"/>
  <c r="AL35" i="1" s="1"/>
  <c r="ET35" i="1" s="1"/>
  <c r="GR31" i="1"/>
  <c r="AH34" i="1"/>
  <c r="CK34" i="1" s="1"/>
  <c r="CI31" i="1"/>
  <c r="GY35" i="1"/>
  <c r="EO33" i="1"/>
  <c r="CO35" i="1" l="1"/>
  <c r="AK35" i="1" s="1"/>
  <c r="ES35" i="1" s="1"/>
  <c r="AG34" i="1"/>
  <c r="EO34" i="1" s="1"/>
  <c r="EP34" i="1"/>
  <c r="AE31" i="1"/>
  <c r="EM31" i="1" s="1"/>
  <c r="EM32" i="1" s="1"/>
  <c r="GX35" i="1"/>
  <c r="AF33" i="1"/>
  <c r="CI33" i="1" s="1"/>
  <c r="GW35" i="1" l="1"/>
  <c r="CJ34" i="1"/>
  <c r="GQ31" i="1"/>
  <c r="AE33" i="1"/>
  <c r="CH33" i="1" s="1"/>
  <c r="CN35" i="1"/>
  <c r="CH31" i="1"/>
  <c r="EN33" i="1"/>
  <c r="AF34" i="1" l="1"/>
  <c r="EN34" i="1" s="1"/>
  <c r="AD31" i="1"/>
  <c r="EL31" i="1" s="1"/>
  <c r="EL32" i="1" s="1"/>
  <c r="AJ35" i="1"/>
  <c r="ER35" i="1" s="1"/>
  <c r="EM33" i="1"/>
  <c r="CG31" i="1" l="1"/>
  <c r="AC31" i="1" s="1"/>
  <c r="EK31" i="1" s="1"/>
  <c r="EK32" i="1" s="1"/>
  <c r="CI34" i="1"/>
  <c r="CM35" i="1"/>
  <c r="GV35" i="1"/>
  <c r="GP31" i="1"/>
  <c r="GO31" i="1" s="1"/>
  <c r="AD33" i="1" l="1"/>
  <c r="CG33" i="1" s="1"/>
  <c r="AI35" i="1"/>
  <c r="EQ35" i="1" s="1"/>
  <c r="AE34" i="1"/>
  <c r="EM34" i="1" s="1"/>
  <c r="CF31" i="1"/>
  <c r="CH34" i="1" l="1"/>
  <c r="EL33" i="1"/>
  <c r="AB31" i="1"/>
  <c r="EJ31" i="1" s="1"/>
  <c r="EJ32" i="1" s="1"/>
  <c r="GU35" i="1"/>
  <c r="CL35" i="1"/>
  <c r="AC33" i="1"/>
  <c r="EK33" i="1" s="1"/>
  <c r="CE31" i="1" l="1"/>
  <c r="AA31" i="1" s="1"/>
  <c r="EI31" i="1" s="1"/>
  <c r="EI32" i="1" s="1"/>
  <c r="GN31" i="1"/>
  <c r="AH35" i="1"/>
  <c r="EP35" i="1" s="1"/>
  <c r="AD34" i="1"/>
  <c r="CG34" i="1" s="1"/>
  <c r="CF33" i="1"/>
  <c r="EL34" i="1" l="1"/>
  <c r="CK35" i="1"/>
  <c r="GM31" i="1"/>
  <c r="AB33" i="1"/>
  <c r="CE33" i="1" s="1"/>
  <c r="AG35" i="1"/>
  <c r="EO35" i="1" s="1"/>
  <c r="CD31" i="1"/>
  <c r="AC34" i="1"/>
  <c r="EK34" i="1" s="1"/>
  <c r="GT35" i="1"/>
  <c r="AA33" i="1" l="1"/>
  <c r="CD33" i="1" s="1"/>
  <c r="GS35" i="1"/>
  <c r="EJ33" i="1"/>
  <c r="CF34" i="1"/>
  <c r="Z31" i="1"/>
  <c r="EH31" i="1" s="1"/>
  <c r="EH32" i="1" s="1"/>
  <c r="CJ35" i="1"/>
  <c r="EI33" i="1" l="1"/>
  <c r="CC31" i="1"/>
  <c r="Y31" i="1" s="1"/>
  <c r="EG31" i="1" s="1"/>
  <c r="EG32" i="1" s="1"/>
  <c r="AB34" i="1"/>
  <c r="EJ34" i="1" s="1"/>
  <c r="AF35" i="1"/>
  <c r="EN35" i="1" s="1"/>
  <c r="GL31" i="1"/>
  <c r="CI35" i="1" l="1"/>
  <c r="AE35" i="1" s="1"/>
  <c r="EM35" i="1" s="1"/>
  <c r="GK31" i="1"/>
  <c r="Z33" i="1"/>
  <c r="CC33" i="1" s="1"/>
  <c r="CB31" i="1"/>
  <c r="GR35" i="1"/>
  <c r="CE34" i="1"/>
  <c r="CH35" i="1" l="1"/>
  <c r="AD35" i="1" s="1"/>
  <c r="EL35" i="1" s="1"/>
  <c r="Y33" i="1"/>
  <c r="EG33" i="1" s="1"/>
  <c r="AA34" i="1"/>
  <c r="EI34" i="1" s="1"/>
  <c r="GQ35" i="1"/>
  <c r="EH33" i="1"/>
  <c r="X31" i="1"/>
  <c r="EF31" i="1" s="1"/>
  <c r="EF32" i="1" s="1"/>
  <c r="CB33" i="1" l="1"/>
  <c r="CA31" i="1"/>
  <c r="CD34" i="1"/>
  <c r="Z34" i="1" s="1"/>
  <c r="CC34" i="1" s="1"/>
  <c r="W31" i="1"/>
  <c r="EE31" i="1" s="1"/>
  <c r="EE32" i="1" s="1"/>
  <c r="GP35" i="1"/>
  <c r="GJ31" i="1"/>
  <c r="CG35" i="1"/>
  <c r="EH34" i="1" l="1"/>
  <c r="BZ31" i="1"/>
  <c r="V31" i="1" s="1"/>
  <c r="ED31" i="1" s="1"/>
  <c r="ED32" i="1" s="1"/>
  <c r="Y34" i="1"/>
  <c r="EG34" i="1" s="1"/>
  <c r="X33" i="1"/>
  <c r="CA33" i="1" s="1"/>
  <c r="AC35" i="1"/>
  <c r="EK35" i="1" s="1"/>
  <c r="GI31" i="1"/>
  <c r="CB34" i="1" l="1"/>
  <c r="BY31" i="1"/>
  <c r="CF35" i="1"/>
  <c r="AB35" i="1" s="1"/>
  <c r="EJ35" i="1" s="1"/>
  <c r="U31" i="1"/>
  <c r="EC31" i="1" s="1"/>
  <c r="EC32" i="1" s="1"/>
  <c r="GH31" i="1"/>
  <c r="W33" i="1"/>
  <c r="BZ33" i="1" s="1"/>
  <c r="GO35" i="1"/>
  <c r="EF33" i="1"/>
  <c r="X34" i="1" l="1"/>
  <c r="CA34" i="1" s="1"/>
  <c r="CE35" i="1"/>
  <c r="AA35" i="1" s="1"/>
  <c r="EI35" i="1" s="1"/>
  <c r="V33" i="1"/>
  <c r="BY33" i="1" s="1"/>
  <c r="GG31" i="1"/>
  <c r="GN35" i="1"/>
  <c r="EE33" i="1"/>
  <c r="BX31" i="1"/>
  <c r="EF34" i="1" l="1"/>
  <c r="ED33" i="1"/>
  <c r="W34" i="1"/>
  <c r="BZ34" i="1" s="1"/>
  <c r="U33" i="1"/>
  <c r="EC33" i="1" s="1"/>
  <c r="GM35" i="1"/>
  <c r="T31" i="1"/>
  <c r="EB31" i="1" s="1"/>
  <c r="EB32" i="1" s="1"/>
  <c r="CD35" i="1"/>
  <c r="BX33" i="1" l="1"/>
  <c r="Z35" i="1"/>
  <c r="EH35" i="1" s="1"/>
  <c r="BW31" i="1"/>
  <c r="EE34" i="1"/>
  <c r="GF31" i="1"/>
  <c r="V34" i="1"/>
  <c r="ED34" i="1" s="1"/>
  <c r="BY34" i="1" l="1"/>
  <c r="U34" i="1" s="1"/>
  <c r="EC34" i="1" s="1"/>
  <c r="CC35" i="1"/>
  <c r="Y35" i="1" s="1"/>
  <c r="EG35" i="1" s="1"/>
  <c r="S31" i="1"/>
  <c r="EA31" i="1" s="1"/>
  <c r="EA32" i="1" s="1"/>
  <c r="T33" i="1"/>
  <c r="BW33" i="1" s="1"/>
  <c r="GL35" i="1"/>
  <c r="BX34" i="1" l="1"/>
  <c r="CB35" i="1"/>
  <c r="X35" i="1" s="1"/>
  <c r="EF35" i="1" s="1"/>
  <c r="GE31" i="1"/>
  <c r="T34" i="1"/>
  <c r="BW34" i="1" s="1"/>
  <c r="S33" i="1"/>
  <c r="BV33" i="1" s="1"/>
  <c r="BV31" i="1"/>
  <c r="EB33" i="1"/>
  <c r="GK35" i="1"/>
  <c r="GJ35" i="1" l="1"/>
  <c r="EA33" i="1"/>
  <c r="S34" i="1" s="1"/>
  <c r="BV34" i="1" s="1"/>
  <c r="CA35" i="1"/>
  <c r="EB34" i="1"/>
  <c r="R31" i="1"/>
  <c r="DZ31" i="1" s="1"/>
  <c r="DZ32" i="1" s="1"/>
  <c r="GD31" i="1" l="1"/>
  <c r="GC31" i="1" s="1"/>
  <c r="W35" i="1"/>
  <c r="EE35" i="1" s="1"/>
  <c r="BU31" i="1"/>
  <c r="EA34" i="1"/>
  <c r="BZ35" i="1" l="1"/>
  <c r="R33" i="1"/>
  <c r="BU33" i="1" s="1"/>
  <c r="GI35" i="1"/>
  <c r="Q31" i="1"/>
  <c r="DY31" i="1" s="1"/>
  <c r="DY32" i="1" s="1"/>
  <c r="BT31" i="1" l="1"/>
  <c r="Q33" i="1"/>
  <c r="BT33" i="1" s="1"/>
  <c r="P31" i="1"/>
  <c r="DX31" i="1" s="1"/>
  <c r="DX32" i="1" s="1"/>
  <c r="DZ33" i="1"/>
  <c r="V35" i="1"/>
  <c r="ED35" i="1" s="1"/>
  <c r="DY33" i="1" l="1"/>
  <c r="BY35" i="1"/>
  <c r="U35" i="1" s="1"/>
  <c r="EC35" i="1" s="1"/>
  <c r="R34" i="1"/>
  <c r="BU34" i="1" s="1"/>
  <c r="GB31" i="1"/>
  <c r="P33" i="1"/>
  <c r="BS33" i="1" s="1"/>
  <c r="BS31" i="1"/>
  <c r="GH35" i="1"/>
  <c r="GG35" i="1" l="1"/>
  <c r="BX35" i="1"/>
  <c r="Q34" i="1"/>
  <c r="DY34" i="1" s="1"/>
  <c r="DX33" i="1"/>
  <c r="O31" i="1"/>
  <c r="DW31" i="1" s="1"/>
  <c r="DW32" i="1" s="1"/>
  <c r="DZ34" i="1"/>
  <c r="BR31" i="1" l="1"/>
  <c r="N31" i="1" s="1"/>
  <c r="DV31" i="1" s="1"/>
  <c r="DV32" i="1" s="1"/>
  <c r="T35" i="1"/>
  <c r="EB35" i="1" s="1"/>
  <c r="GA31" i="1"/>
  <c r="BT34" i="1"/>
  <c r="BW35" i="1" l="1"/>
  <c r="S35" i="1" s="1"/>
  <c r="EA35" i="1" s="1"/>
  <c r="O33" i="1"/>
  <c r="BR33" i="1" s="1"/>
  <c r="FZ31" i="1"/>
  <c r="GF35" i="1"/>
  <c r="P34" i="1"/>
  <c r="DX34" i="1" s="1"/>
  <c r="BQ31" i="1"/>
  <c r="M31" i="1" s="1"/>
  <c r="BV35" i="1" l="1"/>
  <c r="H31" i="1"/>
  <c r="J31" i="1" s="1"/>
  <c r="J32" i="1" s="1"/>
  <c r="DU31" i="1"/>
  <c r="DU32" i="1" s="1"/>
  <c r="G31" i="1"/>
  <c r="I31" i="1" s="1"/>
  <c r="GE35" i="1"/>
  <c r="BS34" i="1"/>
  <c r="R35" i="1"/>
  <c r="DZ35" i="1" s="1"/>
  <c r="N33" i="1"/>
  <c r="BQ33" i="1" s="1"/>
  <c r="DW33" i="1"/>
  <c r="K31" i="1" l="1"/>
  <c r="O34" i="1"/>
  <c r="DW34" i="1" s="1"/>
  <c r="DV33" i="1"/>
  <c r="BU35" i="1"/>
  <c r="FY31" i="1"/>
  <c r="D31" i="1" s="1"/>
  <c r="GD35" i="1"/>
  <c r="BR34" i="1" l="1"/>
  <c r="N34" i="1" s="1"/>
  <c r="DV34" i="1" s="1"/>
  <c r="Q35" i="1"/>
  <c r="DY35" i="1" s="1"/>
  <c r="IK31" i="1"/>
  <c r="II31" i="1"/>
  <c r="KF31" i="1"/>
  <c r="IM31" i="1"/>
  <c r="KD31" i="1"/>
  <c r="JT31" i="1"/>
  <c r="JV31" i="1"/>
  <c r="JR31" i="1"/>
  <c r="IQ31" i="1"/>
  <c r="JP31" i="1"/>
  <c r="JD31" i="1"/>
  <c r="IR31" i="1"/>
  <c r="JC31" i="1"/>
  <c r="IY31" i="1"/>
  <c r="JF31" i="1"/>
  <c r="IV31" i="1"/>
  <c r="IX31" i="1"/>
  <c r="IT31" i="1"/>
  <c r="IJ31" i="1"/>
  <c r="IL31" i="1"/>
  <c r="IH31" i="1"/>
  <c r="JE31" i="1"/>
  <c r="JX31" i="1"/>
  <c r="IO31" i="1"/>
  <c r="IN31" i="1"/>
  <c r="JL31" i="1"/>
  <c r="JW31" i="1"/>
  <c r="JH31" i="1"/>
  <c r="JJ31" i="1"/>
  <c r="KC31" i="1"/>
  <c r="JM31" i="1"/>
  <c r="JI31" i="1"/>
  <c r="JQ31" i="1"/>
  <c r="JA31" i="1"/>
  <c r="IW31" i="1"/>
  <c r="JZ31" i="1"/>
  <c r="JN31" i="1"/>
  <c r="IZ31" i="1"/>
  <c r="KA31" i="1"/>
  <c r="JO31" i="1"/>
  <c r="JK31" i="1"/>
  <c r="JY31" i="1"/>
  <c r="JU31" i="1"/>
  <c r="IS31" i="1"/>
  <c r="KB31" i="1"/>
  <c r="JB31" i="1"/>
  <c r="KE31" i="1"/>
  <c r="JS31" i="1"/>
  <c r="IU31" i="1"/>
  <c r="IP31" i="1"/>
  <c r="JG31" i="1"/>
  <c r="M33" i="1"/>
  <c r="DU33" i="1" s="1"/>
  <c r="KB32" i="1" l="1"/>
  <c r="KB33" i="1" s="1"/>
  <c r="KB34" i="1" s="1"/>
  <c r="JW32" i="1"/>
  <c r="JW33" i="1" s="1"/>
  <c r="JW34" i="1" s="1"/>
  <c r="IP32" i="1"/>
  <c r="IP33" i="1" s="1"/>
  <c r="IP34" i="1" s="1"/>
  <c r="IL32" i="1"/>
  <c r="IL33" i="1" s="1"/>
  <c r="IL34" i="1" s="1"/>
  <c r="IY32" i="1"/>
  <c r="IY33" i="1" s="1"/>
  <c r="IY34" i="1" s="1"/>
  <c r="JR32" i="1"/>
  <c r="JR33" i="1" s="1"/>
  <c r="JR34" i="1" s="1"/>
  <c r="II32" i="1"/>
  <c r="II33" i="1" s="1"/>
  <c r="II34" i="1" s="1"/>
  <c r="KF32" i="1"/>
  <c r="KF33" i="1" s="1"/>
  <c r="KF34" i="1" s="1"/>
  <c r="IS32" i="1"/>
  <c r="IS33" i="1" s="1"/>
  <c r="IS34" i="1" s="1"/>
  <c r="IU32" i="1"/>
  <c r="IU33" i="1" s="1"/>
  <c r="IU34" i="1" s="1"/>
  <c r="JU32" i="1"/>
  <c r="JU33" i="1" s="1"/>
  <c r="JU34" i="1" s="1"/>
  <c r="JN32" i="1"/>
  <c r="JN33" i="1" s="1"/>
  <c r="JN34" i="1" s="1"/>
  <c r="JM32" i="1"/>
  <c r="JM33" i="1" s="1"/>
  <c r="JM34" i="1" s="1"/>
  <c r="IN32" i="1"/>
  <c r="IN33" i="1" s="1"/>
  <c r="IN34" i="1" s="1"/>
  <c r="IJ32" i="1"/>
  <c r="IJ33" i="1" s="1"/>
  <c r="IJ34" i="1" s="1"/>
  <c r="JC32" i="1"/>
  <c r="JC33" i="1" s="1"/>
  <c r="JC34" i="1" s="1"/>
  <c r="JV32" i="1"/>
  <c r="JV33" i="1" s="1"/>
  <c r="JV34" i="1" s="1"/>
  <c r="IK32" i="1"/>
  <c r="IK33" i="1" s="1"/>
  <c r="IK34" i="1" s="1"/>
  <c r="KA32" i="1"/>
  <c r="KA33" i="1" s="1"/>
  <c r="KA34" i="1" s="1"/>
  <c r="JF32" i="1"/>
  <c r="JF33" i="1" s="1"/>
  <c r="JF34" i="1" s="1"/>
  <c r="IZ32" i="1"/>
  <c r="IZ33" i="1" s="1"/>
  <c r="IZ34" i="1" s="1"/>
  <c r="JS32" i="1"/>
  <c r="JS33" i="1" s="1"/>
  <c r="JS34" i="1" s="1"/>
  <c r="KC32" i="1"/>
  <c r="KC33" i="1" s="1"/>
  <c r="KC34" i="1" s="1"/>
  <c r="IT32" i="1"/>
  <c r="IT33" i="1" s="1"/>
  <c r="IT34" i="1" s="1"/>
  <c r="JT32" i="1"/>
  <c r="JT33" i="1" s="1"/>
  <c r="JT34" i="1" s="1"/>
  <c r="JG32" i="1"/>
  <c r="JG33" i="1" s="1"/>
  <c r="JG34" i="1" s="1"/>
  <c r="IH32" i="1"/>
  <c r="IH33" i="1" s="1"/>
  <c r="IH34" i="1" s="1"/>
  <c r="JI32" i="1"/>
  <c r="JI33" i="1" s="1"/>
  <c r="JI34" i="1" s="1"/>
  <c r="JY32" i="1"/>
  <c r="JY33" i="1" s="1"/>
  <c r="JY34" i="1" s="1"/>
  <c r="IO32" i="1"/>
  <c r="IO33" i="1" s="1"/>
  <c r="IO34" i="1" s="1"/>
  <c r="KE32" i="1"/>
  <c r="KE33" i="1" s="1"/>
  <c r="KE34" i="1" s="1"/>
  <c r="JK32" i="1"/>
  <c r="JK33" i="1" s="1"/>
  <c r="JK34" i="1" s="1"/>
  <c r="IW32" i="1"/>
  <c r="IW33" i="1" s="1"/>
  <c r="IW34" i="1" s="1"/>
  <c r="JJ32" i="1"/>
  <c r="JJ33" i="1" s="1"/>
  <c r="JJ34" i="1" s="1"/>
  <c r="JX32" i="1"/>
  <c r="JX33" i="1" s="1"/>
  <c r="JX34" i="1" s="1"/>
  <c r="IX32" i="1"/>
  <c r="IX33" i="1" s="1"/>
  <c r="IX34" i="1" s="1"/>
  <c r="JD32" i="1"/>
  <c r="JD33" i="1" s="1"/>
  <c r="JD34" i="1" s="1"/>
  <c r="KD32" i="1"/>
  <c r="KD33" i="1" s="1"/>
  <c r="KD34" i="1" s="1"/>
  <c r="JQ32" i="1"/>
  <c r="JQ33" i="1" s="1"/>
  <c r="JQ34" i="1" s="1"/>
  <c r="IQ32" i="1"/>
  <c r="IQ33" i="1" s="1"/>
  <c r="IQ34" i="1" s="1"/>
  <c r="JL32" i="1"/>
  <c r="JL33" i="1" s="1"/>
  <c r="JL34" i="1" s="1"/>
  <c r="JZ32" i="1"/>
  <c r="JZ33" i="1" s="1"/>
  <c r="JZ34" i="1" s="1"/>
  <c r="IR32" i="1"/>
  <c r="IR33" i="1" s="1"/>
  <c r="IR34" i="1" s="1"/>
  <c r="JB32" i="1"/>
  <c r="JB33" i="1" s="1"/>
  <c r="JB34" i="1" s="1"/>
  <c r="JO32" i="1"/>
  <c r="JO33" i="1" s="1"/>
  <c r="JO34" i="1" s="1"/>
  <c r="JA32" i="1"/>
  <c r="JA33" i="1" s="1"/>
  <c r="JA34" i="1" s="1"/>
  <c r="JH32" i="1"/>
  <c r="JH33" i="1" s="1"/>
  <c r="JH34" i="1" s="1"/>
  <c r="JE32" i="1"/>
  <c r="JE33" i="1" s="1"/>
  <c r="JE34" i="1" s="1"/>
  <c r="IV32" i="1"/>
  <c r="IV33" i="1" s="1"/>
  <c r="IV34" i="1" s="1"/>
  <c r="JP32" i="1"/>
  <c r="JP33" i="1" s="1"/>
  <c r="JP34" i="1" s="1"/>
  <c r="IM32" i="1"/>
  <c r="IM33" i="1" s="1"/>
  <c r="IM34" i="1" s="1"/>
  <c r="I32" i="1"/>
  <c r="K32" i="1" s="1"/>
  <c r="BQ34" i="1"/>
  <c r="M34" i="1" s="1"/>
  <c r="GC35" i="1"/>
  <c r="H33" i="1"/>
  <c r="G33" i="1"/>
  <c r="BT35" i="1"/>
  <c r="I33" i="1" l="1"/>
  <c r="K33" i="1" s="1"/>
  <c r="J33" i="1"/>
  <c r="L33" i="1"/>
  <c r="L34" i="1" s="1"/>
  <c r="G34" i="1"/>
  <c r="H34" i="1"/>
  <c r="J34" i="1" s="1"/>
  <c r="P35" i="1"/>
  <c r="DX35" i="1" s="1"/>
  <c r="DU34" i="1"/>
  <c r="I34" i="1" l="1"/>
  <c r="K34" i="1" s="1"/>
  <c r="BS35" i="1"/>
  <c r="GB35" i="1"/>
  <c r="O35" i="1" l="1"/>
  <c r="DW35" i="1" s="1"/>
  <c r="BR35" i="1" l="1"/>
  <c r="N35" i="1" s="1"/>
  <c r="DV35" i="1" s="1"/>
  <c r="GA35" i="1"/>
  <c r="BQ35" i="1" l="1"/>
  <c r="M35" i="1" s="1"/>
  <c r="H35" i="1" s="1"/>
  <c r="FZ35" i="1"/>
  <c r="DU35" i="1" l="1"/>
  <c r="FY35" i="1" s="1"/>
  <c r="D35" i="1" s="1"/>
  <c r="G35" i="1"/>
  <c r="I35" i="1" s="1"/>
  <c r="K35" i="1" s="1"/>
  <c r="J35" i="1"/>
  <c r="L35" i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DU36" i="1" l="1"/>
  <c r="DU37" i="1" s="1"/>
  <c r="DU38" i="1" s="1"/>
  <c r="DU39" i="1" s="1"/>
  <c r="DU40" i="1" s="1"/>
  <c r="DU41" i="1" s="1"/>
  <c r="DU42" i="1" s="1"/>
  <c r="DU43" i="1" s="1"/>
  <c r="DU44" i="1" s="1"/>
  <c r="DU45" i="1" s="1"/>
  <c r="DU46" i="1" s="1"/>
  <c r="DU47" i="1" s="1"/>
  <c r="DU48" i="1" s="1"/>
  <c r="DU49" i="1" s="1"/>
  <c r="DU50" i="1" s="1"/>
  <c r="DU51" i="1" s="1"/>
  <c r="DU52" i="1" s="1"/>
  <c r="DU53" i="1" s="1"/>
  <c r="DU54" i="1" s="1"/>
  <c r="DU55" i="1" s="1"/>
  <c r="DU56" i="1" s="1"/>
  <c r="DU57" i="1" s="1"/>
  <c r="DU58" i="1" s="1"/>
  <c r="DU59" i="1" s="1"/>
  <c r="DU60" i="1" s="1"/>
  <c r="DU61" i="1" s="1"/>
  <c r="JT35" i="1"/>
  <c r="IJ35" i="1"/>
  <c r="JA35" i="1"/>
  <c r="JR35" i="1"/>
  <c r="IH35" i="1"/>
  <c r="IY35" i="1"/>
  <c r="IQ35" i="1"/>
  <c r="IX35" i="1"/>
  <c r="IK35" i="1"/>
  <c r="IP35" i="1"/>
  <c r="JE35" i="1"/>
  <c r="JN35" i="1"/>
  <c r="KE35" i="1"/>
  <c r="IU35" i="1"/>
  <c r="JL35" i="1"/>
  <c r="KC35" i="1"/>
  <c r="IS35" i="1"/>
  <c r="KB35" i="1"/>
  <c r="IR35" i="1"/>
  <c r="JX35" i="1"/>
  <c r="JD35" i="1"/>
  <c r="JH35" i="1"/>
  <c r="JY35" i="1"/>
  <c r="IO35" i="1"/>
  <c r="JF35" i="1"/>
  <c r="JW35" i="1"/>
  <c r="IM35" i="1"/>
  <c r="JV35" i="1"/>
  <c r="IL35" i="1"/>
  <c r="JG35" i="1"/>
  <c r="JC35" i="1"/>
  <c r="JB35" i="1"/>
  <c r="JS35" i="1"/>
  <c r="II35" i="1"/>
  <c r="IZ35" i="1"/>
  <c r="JQ35" i="1"/>
  <c r="JU35" i="1"/>
  <c r="JP35" i="1"/>
  <c r="KA35" i="1"/>
  <c r="JZ35" i="1"/>
  <c r="IN35" i="1"/>
  <c r="IW35" i="1"/>
  <c r="KF35" i="1"/>
  <c r="IV35" i="1"/>
  <c r="JM35" i="1"/>
  <c r="KD35" i="1"/>
  <c r="IT35" i="1"/>
  <c r="JK35" i="1"/>
  <c r="JO35" i="1"/>
  <c r="JJ35" i="1"/>
  <c r="JI35" i="1"/>
  <c r="R36" i="1" l="1"/>
  <c r="IH36" i="1" s="1"/>
  <c r="R37" i="1" l="1"/>
  <c r="IH37" i="1" s="1"/>
  <c r="BW36" i="1"/>
  <c r="DV36" i="1"/>
  <c r="DV37" i="1" l="1"/>
  <c r="R38" i="1"/>
  <c r="IH38" i="1" s="1"/>
  <c r="BW37" i="1"/>
  <c r="S36" i="1"/>
  <c r="BX36" i="1" s="1"/>
  <c r="T36" i="1" s="1"/>
  <c r="DV38" i="1" l="1"/>
  <c r="R39" i="1"/>
  <c r="IH39" i="1" s="1"/>
  <c r="BW38" i="1"/>
  <c r="BY36" i="1"/>
  <c r="U36" i="1" s="1"/>
  <c r="DX36" i="1"/>
  <c r="IJ36" i="1"/>
  <c r="DW36" i="1"/>
  <c r="II36" i="1"/>
  <c r="S37" i="1" s="1"/>
  <c r="DV39" i="1" l="1"/>
  <c r="DW37" i="1"/>
  <c r="R40" i="1"/>
  <c r="IH40" i="1" s="1"/>
  <c r="BX37" i="1"/>
  <c r="II37" i="1"/>
  <c r="BW39" i="1"/>
  <c r="BZ36" i="1"/>
  <c r="V36" i="1" s="1"/>
  <c r="DY36" i="1"/>
  <c r="IK36" i="1"/>
  <c r="DV40" i="1" l="1"/>
  <c r="R41" i="1"/>
  <c r="IH41" i="1" s="1"/>
  <c r="T37" i="1"/>
  <c r="BY37" i="1" s="1"/>
  <c r="S38" i="1"/>
  <c r="BW40" i="1"/>
  <c r="CA36" i="1"/>
  <c r="DZ36" i="1"/>
  <c r="IL36" i="1"/>
  <c r="DV41" i="1" l="1"/>
  <c r="U37" i="1"/>
  <c r="BZ37" i="1" s="1"/>
  <c r="V37" i="1" s="1"/>
  <c r="R42" i="1"/>
  <c r="IH42" i="1" s="1"/>
  <c r="R43" i="1" s="1"/>
  <c r="BX38" i="1"/>
  <c r="DW38" i="1"/>
  <c r="II38" i="1"/>
  <c r="IJ37" i="1"/>
  <c r="DX37" i="1"/>
  <c r="BW41" i="1"/>
  <c r="W36" i="1"/>
  <c r="CB36" i="1" s="1"/>
  <c r="IH43" i="1" l="1"/>
  <c r="BW43" i="1"/>
  <c r="CA37" i="1"/>
  <c r="IL37" i="1"/>
  <c r="DZ37" i="1"/>
  <c r="T38" i="1"/>
  <c r="BY38" i="1" s="1"/>
  <c r="BW42" i="1"/>
  <c r="S39" i="1"/>
  <c r="II39" i="1" s="1"/>
  <c r="DV42" i="1"/>
  <c r="DV43" i="1" s="1"/>
  <c r="DY37" i="1"/>
  <c r="IK37" i="1"/>
  <c r="X36" i="1"/>
  <c r="CC36" i="1" s="1"/>
  <c r="EA36" i="1"/>
  <c r="IM36" i="1"/>
  <c r="U38" i="1" l="1"/>
  <c r="BZ38" i="1" s="1"/>
  <c r="W37" i="1"/>
  <c r="CB37" i="1" s="1"/>
  <c r="V38" i="1"/>
  <c r="CA38" i="1" s="1"/>
  <c r="S40" i="1"/>
  <c r="IK38" i="1"/>
  <c r="DY38" i="1"/>
  <c r="DX38" i="1"/>
  <c r="IJ38" i="1"/>
  <c r="BX39" i="1"/>
  <c r="DW39" i="1"/>
  <c r="R44" i="1"/>
  <c r="DV44" i="1" s="1"/>
  <c r="Y36" i="1"/>
  <c r="CD36" i="1" s="1"/>
  <c r="EB36" i="1"/>
  <c r="IN36" i="1"/>
  <c r="IL38" i="1" l="1"/>
  <c r="DW40" i="1"/>
  <c r="EA37" i="1"/>
  <c r="IH44" i="1"/>
  <c r="R45" i="1" s="1"/>
  <c r="IH45" i="1" s="1"/>
  <c r="IM37" i="1"/>
  <c r="W38" i="1" s="1"/>
  <c r="CB38" i="1" s="1"/>
  <c r="DZ38" i="1"/>
  <c r="BX40" i="1"/>
  <c r="II40" i="1"/>
  <c r="BW44" i="1"/>
  <c r="T39" i="1"/>
  <c r="X37" i="1"/>
  <c r="CC37" i="1" s="1"/>
  <c r="Z36" i="1"/>
  <c r="CE36" i="1" s="1"/>
  <c r="AA36" i="1" s="1"/>
  <c r="EC36" i="1"/>
  <c r="IO36" i="1"/>
  <c r="IM38" i="1" l="1"/>
  <c r="EA38" i="1"/>
  <c r="EB37" i="1"/>
  <c r="R46" i="1"/>
  <c r="BW45" i="1"/>
  <c r="S41" i="1"/>
  <c r="II41" i="1" s="1"/>
  <c r="IN37" i="1"/>
  <c r="Y37" i="1"/>
  <c r="IO37" i="1" s="1"/>
  <c r="DX39" i="1"/>
  <c r="BY39" i="1"/>
  <c r="IJ39" i="1"/>
  <c r="DV45" i="1"/>
  <c r="CF36" i="1"/>
  <c r="AB36" i="1" s="1"/>
  <c r="EE36" i="1"/>
  <c r="IQ36" i="1"/>
  <c r="ED36" i="1"/>
  <c r="IP36" i="1"/>
  <c r="S42" i="1" l="1"/>
  <c r="BW46" i="1"/>
  <c r="DV46" i="1"/>
  <c r="BX41" i="1"/>
  <c r="DW41" i="1"/>
  <c r="U39" i="1"/>
  <c r="BZ39" i="1" s="1"/>
  <c r="EC37" i="1"/>
  <c r="CD37" i="1"/>
  <c r="T40" i="1"/>
  <c r="IH46" i="1"/>
  <c r="X38" i="1"/>
  <c r="IN38" i="1" s="1"/>
  <c r="CG36" i="1"/>
  <c r="AC36" i="1" s="1"/>
  <c r="EF36" i="1"/>
  <c r="IR36" i="1"/>
  <c r="DW42" i="1" l="1"/>
  <c r="R47" i="1"/>
  <c r="IH47" i="1" s="1"/>
  <c r="Z37" i="1"/>
  <c r="CE37" i="1" s="1"/>
  <c r="BX42" i="1"/>
  <c r="II42" i="1"/>
  <c r="DX40" i="1"/>
  <c r="BY40" i="1"/>
  <c r="V39" i="1"/>
  <c r="CA39" i="1" s="1"/>
  <c r="IK39" i="1"/>
  <c r="DY39" i="1"/>
  <c r="CC38" i="1"/>
  <c r="EB38" i="1"/>
  <c r="IJ40" i="1"/>
  <c r="T41" i="1" s="1"/>
  <c r="BY41" i="1" s="1"/>
  <c r="CH36" i="1"/>
  <c r="EG36" i="1"/>
  <c r="IS36" i="1"/>
  <c r="U40" i="1" l="1"/>
  <c r="BZ40" i="1" s="1"/>
  <c r="AA37" i="1"/>
  <c r="CF37" i="1" s="1"/>
  <c r="AB37" i="1" s="1"/>
  <c r="R48" i="1"/>
  <c r="IH48" i="1" s="1"/>
  <c r="R49" i="1" s="1"/>
  <c r="DX41" i="1"/>
  <c r="Y38" i="1"/>
  <c r="CD38" i="1" s="1"/>
  <c r="W39" i="1"/>
  <c r="ED37" i="1"/>
  <c r="IP37" i="1"/>
  <c r="IJ41" i="1"/>
  <c r="IL39" i="1"/>
  <c r="DZ39" i="1"/>
  <c r="S43" i="1"/>
  <c r="DV47" i="1"/>
  <c r="BW47" i="1"/>
  <c r="AD36" i="1"/>
  <c r="CI36" i="1" s="1"/>
  <c r="IK40" i="1" l="1"/>
  <c r="U41" i="1" s="1"/>
  <c r="BZ41" i="1" s="1"/>
  <c r="DV48" i="1"/>
  <c r="DV49" i="1" s="1"/>
  <c r="DY40" i="1"/>
  <c r="IH49" i="1"/>
  <c r="BW49" i="1"/>
  <c r="T42" i="1"/>
  <c r="DX42" i="1" s="1"/>
  <c r="BW48" i="1"/>
  <c r="V40" i="1"/>
  <c r="BX43" i="1"/>
  <c r="DW43" i="1"/>
  <c r="Z38" i="1"/>
  <c r="CE38" i="1" s="1"/>
  <c r="II43" i="1"/>
  <c r="IO38" i="1"/>
  <c r="EC38" i="1"/>
  <c r="CG37" i="1"/>
  <c r="EF37" i="1"/>
  <c r="IR37" i="1"/>
  <c r="IM39" i="1"/>
  <c r="EA39" i="1"/>
  <c r="CB39" i="1"/>
  <c r="IQ37" i="1"/>
  <c r="EE37" i="1"/>
  <c r="AE36" i="1"/>
  <c r="CJ36" i="1" s="1"/>
  <c r="EH36" i="1"/>
  <c r="IT36" i="1"/>
  <c r="DY41" i="1" l="1"/>
  <c r="IK41" i="1"/>
  <c r="AA38" i="1"/>
  <c r="CF38" i="1" s="1"/>
  <c r="CA40" i="1"/>
  <c r="W40" i="1" s="1"/>
  <c r="CB40" i="1" s="1"/>
  <c r="BY42" i="1"/>
  <c r="U42" i="1" s="1"/>
  <c r="BZ42" i="1" s="1"/>
  <c r="DZ40" i="1"/>
  <c r="ED38" i="1"/>
  <c r="IP38" i="1"/>
  <c r="S44" i="1"/>
  <c r="IJ42" i="1"/>
  <c r="EE38" i="1"/>
  <c r="X39" i="1"/>
  <c r="CC39" i="1" s="1"/>
  <c r="AC37" i="1"/>
  <c r="CH37" i="1" s="1"/>
  <c r="AD37" i="1" s="1"/>
  <c r="CI37" i="1" s="1"/>
  <c r="IL40" i="1"/>
  <c r="R50" i="1"/>
  <c r="IH50" i="1" s="1"/>
  <c r="AF36" i="1"/>
  <c r="CK36" i="1" s="1"/>
  <c r="AG36" i="1" s="1"/>
  <c r="EI36" i="1"/>
  <c r="IU36" i="1"/>
  <c r="IQ38" i="1" l="1"/>
  <c r="IM40" i="1"/>
  <c r="DV50" i="1"/>
  <c r="DY42" i="1"/>
  <c r="EA40" i="1"/>
  <c r="IT37" i="1"/>
  <c r="V41" i="1"/>
  <c r="DZ41" i="1" s="1"/>
  <c r="IS37" i="1"/>
  <c r="EG37" i="1"/>
  <c r="EH37" i="1"/>
  <c r="DW44" i="1"/>
  <c r="BX44" i="1"/>
  <c r="AB38" i="1"/>
  <c r="CG38" i="1" s="1"/>
  <c r="AE37" i="1"/>
  <c r="EI37" i="1" s="1"/>
  <c r="Y39" i="1"/>
  <c r="CD39" i="1" s="1"/>
  <c r="T43" i="1"/>
  <c r="IJ43" i="1" s="1"/>
  <c r="R51" i="1"/>
  <c r="DV51" i="1" s="1"/>
  <c r="IN39" i="1"/>
  <c r="X40" i="1" s="1"/>
  <c r="CC40" i="1" s="1"/>
  <c r="EB39" i="1"/>
  <c r="BW50" i="1"/>
  <c r="II44" i="1"/>
  <c r="IK42" i="1"/>
  <c r="CL36" i="1"/>
  <c r="AH36" i="1" s="1"/>
  <c r="EK36" i="1"/>
  <c r="IW36" i="1"/>
  <c r="EJ36" i="1"/>
  <c r="IV36" i="1"/>
  <c r="IH51" i="1" l="1"/>
  <c r="CJ37" i="1"/>
  <c r="Z39" i="1"/>
  <c r="CE39" i="1" s="1"/>
  <c r="AC38" i="1"/>
  <c r="EG38" i="1" s="1"/>
  <c r="T44" i="1"/>
  <c r="BY44" i="1" s="1"/>
  <c r="BY43" i="1"/>
  <c r="U43" i="1" s="1"/>
  <c r="IK43" i="1" s="1"/>
  <c r="DX43" i="1"/>
  <c r="S45" i="1"/>
  <c r="DW45" i="1" s="1"/>
  <c r="IN40" i="1"/>
  <c r="IU37" i="1"/>
  <c r="AF37" i="1"/>
  <c r="IV37" i="1" s="1"/>
  <c r="EB40" i="1"/>
  <c r="R52" i="1"/>
  <c r="DV52" i="1" s="1"/>
  <c r="IO39" i="1"/>
  <c r="Y40" i="1" s="1"/>
  <c r="IO40" i="1" s="1"/>
  <c r="EC39" i="1"/>
  <c r="IR38" i="1"/>
  <c r="EF38" i="1"/>
  <c r="CA41" i="1"/>
  <c r="W41" i="1" s="1"/>
  <c r="BW51" i="1"/>
  <c r="IL41" i="1"/>
  <c r="CM36" i="1"/>
  <c r="AI36" i="1" s="1"/>
  <c r="EL36" i="1"/>
  <c r="IX36" i="1"/>
  <c r="CH38" i="1" l="1"/>
  <c r="AD38" i="1" s="1"/>
  <c r="CI38" i="1" s="1"/>
  <c r="EJ37" i="1"/>
  <c r="CK37" i="1"/>
  <c r="DX44" i="1"/>
  <c r="U44" i="1"/>
  <c r="DY44" i="1" s="1"/>
  <c r="AA39" i="1"/>
  <c r="CF39" i="1" s="1"/>
  <c r="AB39" i="1" s="1"/>
  <c r="CG39" i="1" s="1"/>
  <c r="AC39" i="1" s="1"/>
  <c r="CH39" i="1" s="1"/>
  <c r="IS38" i="1"/>
  <c r="EC40" i="1"/>
  <c r="BW52" i="1"/>
  <c r="CD40" i="1"/>
  <c r="V42" i="1"/>
  <c r="IL42" i="1" s="1"/>
  <c r="BX45" i="1"/>
  <c r="BZ43" i="1"/>
  <c r="DY43" i="1"/>
  <c r="AG37" i="1"/>
  <c r="CL37" i="1" s="1"/>
  <c r="AH37" i="1" s="1"/>
  <c r="CM37" i="1" s="1"/>
  <c r="CB41" i="1"/>
  <c r="IM41" i="1"/>
  <c r="EA41" i="1"/>
  <c r="IH52" i="1"/>
  <c r="II45" i="1"/>
  <c r="IJ44" i="1"/>
  <c r="IP39" i="1"/>
  <c r="ED39" i="1"/>
  <c r="CN36" i="1"/>
  <c r="EM36" i="1"/>
  <c r="IY36" i="1"/>
  <c r="IX37" i="1" l="1"/>
  <c r="AE38" i="1"/>
  <c r="CJ38" i="1" s="1"/>
  <c r="S46" i="1"/>
  <c r="IS39" i="1"/>
  <c r="BZ44" i="1"/>
  <c r="AI37" i="1"/>
  <c r="CN37" i="1" s="1"/>
  <c r="IW37" i="1"/>
  <c r="EK37" i="1"/>
  <c r="EL37" i="1"/>
  <c r="CA42" i="1"/>
  <c r="W42" i="1" s="1"/>
  <c r="CB42" i="1" s="1"/>
  <c r="DZ42" i="1"/>
  <c r="R53" i="1"/>
  <c r="IH53" i="1" s="1"/>
  <c r="T45" i="1"/>
  <c r="BY45" i="1" s="1"/>
  <c r="EF39" i="1"/>
  <c r="Z40" i="1"/>
  <c r="CE40" i="1" s="1"/>
  <c r="X41" i="1"/>
  <c r="V43" i="1"/>
  <c r="CA43" i="1" s="1"/>
  <c r="IR39" i="1"/>
  <c r="IT38" i="1"/>
  <c r="EH38" i="1"/>
  <c r="IK44" i="1"/>
  <c r="IQ39" i="1"/>
  <c r="EE39" i="1"/>
  <c r="EG39" i="1"/>
  <c r="AJ36" i="1"/>
  <c r="CO36" i="1" s="1"/>
  <c r="IY37" i="1" l="1"/>
  <c r="EM37" i="1"/>
  <c r="AA40" i="1"/>
  <c r="CF40" i="1" s="1"/>
  <c r="AB40" i="1" s="1"/>
  <c r="IR40" i="1" s="1"/>
  <c r="IP40" i="1"/>
  <c r="ED40" i="1"/>
  <c r="BX46" i="1"/>
  <c r="DW46" i="1"/>
  <c r="IN41" i="1"/>
  <c r="EB41" i="1"/>
  <c r="U45" i="1"/>
  <c r="DY45" i="1" s="1"/>
  <c r="II46" i="1"/>
  <c r="R54" i="1"/>
  <c r="IH54" i="1" s="1"/>
  <c r="CC41" i="1"/>
  <c r="IJ45" i="1"/>
  <c r="DX45" i="1"/>
  <c r="IM42" i="1"/>
  <c r="AF38" i="1"/>
  <c r="CK38" i="1" s="1"/>
  <c r="AG38" i="1" s="1"/>
  <c r="CL38" i="1" s="1"/>
  <c r="EA42" i="1"/>
  <c r="AD39" i="1"/>
  <c r="CI39" i="1" s="1"/>
  <c r="IL43" i="1"/>
  <c r="V44" i="1" s="1"/>
  <c r="CA44" i="1" s="1"/>
  <c r="BW53" i="1"/>
  <c r="DV53" i="1"/>
  <c r="DZ43" i="1"/>
  <c r="EI38" i="1"/>
  <c r="IU38" i="1"/>
  <c r="AK36" i="1"/>
  <c r="CP36" i="1" s="1"/>
  <c r="AL36" i="1" s="1"/>
  <c r="EN36" i="1"/>
  <c r="IZ36" i="1"/>
  <c r="AJ37" i="1" s="1"/>
  <c r="CO37" i="1" s="1"/>
  <c r="EE40" i="1" l="1"/>
  <c r="IQ40" i="1"/>
  <c r="EF40" i="1"/>
  <c r="CG40" i="1"/>
  <c r="AC40" i="1" s="1"/>
  <c r="CH40" i="1" s="1"/>
  <c r="IT39" i="1"/>
  <c r="AH38" i="1"/>
  <c r="BW54" i="1"/>
  <c r="IV38" i="1"/>
  <c r="EJ38" i="1"/>
  <c r="T46" i="1"/>
  <c r="BY46" i="1" s="1"/>
  <c r="IW38" i="1"/>
  <c r="AE39" i="1"/>
  <c r="CJ39" i="1" s="1"/>
  <c r="R55" i="1"/>
  <c r="Y41" i="1"/>
  <c r="IZ37" i="1"/>
  <c r="EN37" i="1"/>
  <c r="EH39" i="1"/>
  <c r="X42" i="1"/>
  <c r="CC42" i="1" s="1"/>
  <c r="DZ44" i="1"/>
  <c r="W43" i="1"/>
  <c r="IM43" i="1" s="1"/>
  <c r="W44" i="1" s="1"/>
  <c r="S47" i="1"/>
  <c r="DV54" i="1"/>
  <c r="IL44" i="1"/>
  <c r="EK38" i="1"/>
  <c r="IK45" i="1"/>
  <c r="BZ45" i="1"/>
  <c r="CQ36" i="1"/>
  <c r="AM36" i="1" s="1"/>
  <c r="EP36" i="1"/>
  <c r="JB36" i="1"/>
  <c r="EO36" i="1"/>
  <c r="JA36" i="1"/>
  <c r="EA43" i="1" l="1"/>
  <c r="EA44" i="1" s="1"/>
  <c r="EI39" i="1"/>
  <c r="EB42" i="1"/>
  <c r="IN42" i="1"/>
  <c r="IU39" i="1"/>
  <c r="BX47" i="1"/>
  <c r="U46" i="1"/>
  <c r="DY46" i="1" s="1"/>
  <c r="BW55" i="1"/>
  <c r="IJ46" i="1"/>
  <c r="IO41" i="1"/>
  <c r="Y42" i="1" s="1"/>
  <c r="CD42" i="1" s="1"/>
  <c r="EC41" i="1"/>
  <c r="CB43" i="1"/>
  <c r="AD40" i="1"/>
  <c r="EH40" i="1" s="1"/>
  <c r="AF39" i="1"/>
  <c r="CK39" i="1" s="1"/>
  <c r="DX46" i="1"/>
  <c r="II47" i="1"/>
  <c r="IM44" i="1"/>
  <c r="CB44" i="1"/>
  <c r="IH55" i="1"/>
  <c r="DW47" i="1"/>
  <c r="V45" i="1"/>
  <c r="IL45" i="1" s="1"/>
  <c r="EG40" i="1"/>
  <c r="IS40" i="1"/>
  <c r="IX38" i="1"/>
  <c r="EL38" i="1"/>
  <c r="DV55" i="1"/>
  <c r="CD41" i="1"/>
  <c r="Z41" i="1" s="1"/>
  <c r="CM38" i="1"/>
  <c r="AK37" i="1"/>
  <c r="CP37" i="1" s="1"/>
  <c r="CR36" i="1"/>
  <c r="AN36" i="1" s="1"/>
  <c r="EQ36" i="1"/>
  <c r="JC36" i="1"/>
  <c r="IK46" i="1" l="1"/>
  <c r="BZ46" i="1"/>
  <c r="CI40" i="1"/>
  <c r="AE40" i="1" s="1"/>
  <c r="CJ40" i="1" s="1"/>
  <c r="EC42" i="1"/>
  <c r="X43" i="1"/>
  <c r="CC43" i="1" s="1"/>
  <c r="Y43" i="1" s="1"/>
  <c r="CD43" i="1" s="1"/>
  <c r="AG39" i="1"/>
  <c r="CL39" i="1" s="1"/>
  <c r="IV39" i="1"/>
  <c r="CA45" i="1"/>
  <c r="W45" i="1" s="1"/>
  <c r="IO42" i="1"/>
  <c r="AI38" i="1"/>
  <c r="CN38" i="1" s="1"/>
  <c r="AJ38" i="1" s="1"/>
  <c r="EO37" i="1"/>
  <c r="S48" i="1"/>
  <c r="IT40" i="1"/>
  <c r="T47" i="1"/>
  <c r="BY47" i="1" s="1"/>
  <c r="AL37" i="1"/>
  <c r="CQ37" i="1" s="1"/>
  <c r="V46" i="1"/>
  <c r="CA46" i="1" s="1"/>
  <c r="CE41" i="1"/>
  <c r="IP41" i="1"/>
  <c r="Z42" i="1" s="1"/>
  <c r="CE42" i="1" s="1"/>
  <c r="ED41" i="1"/>
  <c r="JA37" i="1"/>
  <c r="EJ39" i="1"/>
  <c r="DZ45" i="1"/>
  <c r="R56" i="1"/>
  <c r="DV56" i="1" s="1"/>
  <c r="CS36" i="1"/>
  <c r="ER36" i="1"/>
  <c r="JD36" i="1"/>
  <c r="U47" i="1" l="1"/>
  <c r="BZ47" i="1" s="1"/>
  <c r="EB43" i="1"/>
  <c r="IN43" i="1"/>
  <c r="X44" i="1" s="1"/>
  <c r="CC44" i="1" s="1"/>
  <c r="IH56" i="1"/>
  <c r="R57" i="1" s="1"/>
  <c r="DV57" i="1" s="1"/>
  <c r="AF40" i="1"/>
  <c r="CK40" i="1" s="1"/>
  <c r="DZ46" i="1"/>
  <c r="EC43" i="1"/>
  <c r="AH39" i="1"/>
  <c r="CM39" i="1" s="1"/>
  <c r="IL46" i="1"/>
  <c r="CB45" i="1"/>
  <c r="EA45" i="1"/>
  <c r="ED42" i="1"/>
  <c r="CO38" i="1"/>
  <c r="EN38" i="1"/>
  <c r="IZ38" i="1"/>
  <c r="DW48" i="1"/>
  <c r="BX48" i="1"/>
  <c r="IP42" i="1"/>
  <c r="AM37" i="1"/>
  <c r="CR37" i="1" s="1"/>
  <c r="AN37" i="1" s="1"/>
  <c r="CS37" i="1" s="1"/>
  <c r="IY38" i="1"/>
  <c r="EM38" i="1"/>
  <c r="IO43" i="1"/>
  <c r="BW56" i="1"/>
  <c r="II48" i="1"/>
  <c r="AA41" i="1"/>
  <c r="CF41" i="1" s="1"/>
  <c r="AB41" i="1" s="1"/>
  <c r="DX47" i="1"/>
  <c r="EP37" i="1"/>
  <c r="JB37" i="1"/>
  <c r="EI40" i="1"/>
  <c r="IU40" i="1"/>
  <c r="IJ47" i="1"/>
  <c r="IM45" i="1"/>
  <c r="W46" i="1" s="1"/>
  <c r="EK39" i="1"/>
  <c r="IW39" i="1"/>
  <c r="AO36" i="1"/>
  <c r="CT36" i="1" s="1"/>
  <c r="IN44" i="1" l="1"/>
  <c r="DY47" i="1"/>
  <c r="IK47" i="1"/>
  <c r="Y44" i="1"/>
  <c r="EC44" i="1" s="1"/>
  <c r="IV40" i="1"/>
  <c r="EB44" i="1"/>
  <c r="AG40" i="1"/>
  <c r="CL40" i="1" s="1"/>
  <c r="IH57" i="1"/>
  <c r="R58" i="1" s="1"/>
  <c r="DV58" i="1" s="1"/>
  <c r="JD37" i="1"/>
  <c r="EJ40" i="1"/>
  <c r="EA46" i="1"/>
  <c r="CB46" i="1"/>
  <c r="ER37" i="1"/>
  <c r="BW57" i="1"/>
  <c r="V47" i="1"/>
  <c r="IL47" i="1" s="1"/>
  <c r="IQ41" i="1"/>
  <c r="EE41" i="1"/>
  <c r="EQ37" i="1"/>
  <c r="JC37" i="1"/>
  <c r="AI39" i="1"/>
  <c r="IY39" i="1" s="1"/>
  <c r="S49" i="1"/>
  <c r="T48" i="1"/>
  <c r="IJ48" i="1" s="1"/>
  <c r="IX39" i="1"/>
  <c r="EL39" i="1"/>
  <c r="AK38" i="1"/>
  <c r="CG41" i="1"/>
  <c r="EF41" i="1"/>
  <c r="IR41" i="1"/>
  <c r="IM46" i="1"/>
  <c r="X45" i="1"/>
  <c r="IN45" i="1" s="1"/>
  <c r="Z43" i="1"/>
  <c r="CE43" i="1" s="1"/>
  <c r="AP36" i="1"/>
  <c r="CU36" i="1" s="1"/>
  <c r="ES36" i="1"/>
  <c r="JE36" i="1"/>
  <c r="IO44" i="1" l="1"/>
  <c r="CD44" i="1"/>
  <c r="EK40" i="1"/>
  <c r="CN39" i="1"/>
  <c r="AJ39" i="1" s="1"/>
  <c r="AH40" i="1"/>
  <c r="CM40" i="1" s="1"/>
  <c r="AI40" i="1" s="1"/>
  <c r="IW40" i="1"/>
  <c r="DX48" i="1"/>
  <c r="EM39" i="1"/>
  <c r="ED43" i="1"/>
  <c r="CA47" i="1"/>
  <c r="DZ47" i="1"/>
  <c r="JA38" i="1"/>
  <c r="EO38" i="1"/>
  <c r="EB45" i="1"/>
  <c r="CC45" i="1"/>
  <c r="X46" i="1"/>
  <c r="IN46" i="1" s="1"/>
  <c r="BW58" i="1"/>
  <c r="IP43" i="1"/>
  <c r="DW49" i="1"/>
  <c r="BX49" i="1"/>
  <c r="AC41" i="1"/>
  <c r="CH41" i="1" s="1"/>
  <c r="AD41" i="1" s="1"/>
  <c r="II49" i="1"/>
  <c r="AA42" i="1"/>
  <c r="CF42" i="1" s="1"/>
  <c r="AB42" i="1" s="1"/>
  <c r="CG42" i="1" s="1"/>
  <c r="CP38" i="1"/>
  <c r="IH58" i="1"/>
  <c r="BY48" i="1"/>
  <c r="U48" i="1" s="1"/>
  <c r="AO37" i="1"/>
  <c r="CT37" i="1" s="1"/>
  <c r="AQ36" i="1"/>
  <c r="CV36" i="1" s="1"/>
  <c r="AR36" i="1" s="1"/>
  <c r="ET36" i="1"/>
  <c r="JF36" i="1"/>
  <c r="IX40" i="1" l="1"/>
  <c r="EM40" i="1"/>
  <c r="EL40" i="1"/>
  <c r="CC46" i="1"/>
  <c r="ES37" i="1"/>
  <c r="EE42" i="1"/>
  <c r="EF42" i="1"/>
  <c r="IQ42" i="1"/>
  <c r="AA43" i="1" s="1"/>
  <c r="CF43" i="1" s="1"/>
  <c r="IR42" i="1"/>
  <c r="R59" i="1"/>
  <c r="IH59" i="1" s="1"/>
  <c r="S50" i="1"/>
  <c r="AL38" i="1"/>
  <c r="CQ38" i="1" s="1"/>
  <c r="Y45" i="1"/>
  <c r="W47" i="1"/>
  <c r="CB47" i="1" s="1"/>
  <c r="X47" i="1" s="1"/>
  <c r="CC47" i="1" s="1"/>
  <c r="CN40" i="1"/>
  <c r="CI41" i="1"/>
  <c r="AE41" i="1" s="1"/>
  <c r="EH41" i="1"/>
  <c r="IT41" i="1"/>
  <c r="IZ39" i="1"/>
  <c r="EN39" i="1"/>
  <c r="IY40" i="1"/>
  <c r="AP37" i="1"/>
  <c r="CU37" i="1" s="1"/>
  <c r="EG41" i="1"/>
  <c r="IS41" i="1"/>
  <c r="AC42" i="1" s="1"/>
  <c r="CH42" i="1" s="1"/>
  <c r="Z44" i="1"/>
  <c r="EB46" i="1"/>
  <c r="CO39" i="1"/>
  <c r="BZ48" i="1"/>
  <c r="V48" i="1" s="1"/>
  <c r="DY48" i="1"/>
  <c r="IK48" i="1"/>
  <c r="JE37" i="1"/>
  <c r="T49" i="1"/>
  <c r="BY49" i="1" s="1"/>
  <c r="CW36" i="1"/>
  <c r="AS36" i="1" s="1"/>
  <c r="EV36" i="1"/>
  <c r="JH36" i="1"/>
  <c r="EU36" i="1"/>
  <c r="JG36" i="1"/>
  <c r="AB43" i="1" l="1"/>
  <c r="IR43" i="1" s="1"/>
  <c r="IQ43" i="1"/>
  <c r="U49" i="1"/>
  <c r="BZ49" i="1" s="1"/>
  <c r="EB47" i="1"/>
  <c r="ET37" i="1"/>
  <c r="AJ40" i="1"/>
  <c r="CO40" i="1" s="1"/>
  <c r="EE43" i="1"/>
  <c r="JF37" i="1"/>
  <c r="R60" i="1"/>
  <c r="IH60" i="1" s="1"/>
  <c r="IH61" i="1" s="1"/>
  <c r="BX50" i="1"/>
  <c r="II50" i="1"/>
  <c r="EC45" i="1"/>
  <c r="IO45" i="1"/>
  <c r="IJ49" i="1"/>
  <c r="DX49" i="1"/>
  <c r="AD42" i="1"/>
  <c r="IT42" i="1" s="1"/>
  <c r="IS42" i="1"/>
  <c r="CJ41" i="1"/>
  <c r="AF41" i="1" s="1"/>
  <c r="IU41" i="1"/>
  <c r="EI41" i="1"/>
  <c r="IM47" i="1"/>
  <c r="EA47" i="1"/>
  <c r="DW50" i="1"/>
  <c r="CE44" i="1"/>
  <c r="ED44" i="1"/>
  <c r="CA48" i="1"/>
  <c r="IL48" i="1"/>
  <c r="AM38" i="1"/>
  <c r="CR38" i="1" s="1"/>
  <c r="DV59" i="1"/>
  <c r="BW59" i="1"/>
  <c r="IP44" i="1"/>
  <c r="EG42" i="1"/>
  <c r="DZ48" i="1"/>
  <c r="AK39" i="1"/>
  <c r="CP39" i="1" s="1"/>
  <c r="AQ37" i="1"/>
  <c r="JG37" i="1" s="1"/>
  <c r="CD45" i="1"/>
  <c r="JB38" i="1"/>
  <c r="EP38" i="1"/>
  <c r="IN47" i="1"/>
  <c r="CX36" i="1"/>
  <c r="AT36" i="1" s="1"/>
  <c r="EW36" i="1"/>
  <c r="JI36" i="1"/>
  <c r="CG43" i="1" l="1"/>
  <c r="AA44" i="1"/>
  <c r="CF44" i="1" s="1"/>
  <c r="AB44" i="1" s="1"/>
  <c r="CG44" i="1" s="1"/>
  <c r="EF43" i="1"/>
  <c r="AC43" i="1"/>
  <c r="CH43" i="1" s="1"/>
  <c r="AD43" i="1" s="1"/>
  <c r="CI43" i="1" s="1"/>
  <c r="IK49" i="1"/>
  <c r="DY49" i="1"/>
  <c r="IZ40" i="1"/>
  <c r="EH42" i="1"/>
  <c r="EN40" i="1"/>
  <c r="AN38" i="1"/>
  <c r="AL39" i="1"/>
  <c r="EP39" i="1" s="1"/>
  <c r="CI42" i="1"/>
  <c r="S51" i="1"/>
  <c r="W48" i="1"/>
  <c r="Y46" i="1"/>
  <c r="IO46" i="1" s="1"/>
  <c r="EO39" i="1"/>
  <c r="JA39" i="1"/>
  <c r="Z45" i="1"/>
  <c r="CE45" i="1" s="1"/>
  <c r="CK41" i="1"/>
  <c r="EJ41" i="1"/>
  <c r="IV41" i="1"/>
  <c r="EU37" i="1"/>
  <c r="T50" i="1"/>
  <c r="BY50" i="1" s="1"/>
  <c r="CV37" i="1"/>
  <c r="JC38" i="1"/>
  <c r="EQ38" i="1"/>
  <c r="V49" i="1"/>
  <c r="DZ49" i="1" s="1"/>
  <c r="DV60" i="1"/>
  <c r="DV61" i="1" s="1"/>
  <c r="BW60" i="1"/>
  <c r="CY36" i="1"/>
  <c r="AU36" i="1" s="1"/>
  <c r="EX36" i="1"/>
  <c r="JJ36" i="1"/>
  <c r="IQ44" i="1" l="1"/>
  <c r="EF44" i="1"/>
  <c r="EE44" i="1"/>
  <c r="EG43" i="1"/>
  <c r="IR44" i="1"/>
  <c r="IS43" i="1"/>
  <c r="AC44" i="1" s="1"/>
  <c r="CH44" i="1" s="1"/>
  <c r="IP45" i="1"/>
  <c r="JB39" i="1"/>
  <c r="ED45" i="1"/>
  <c r="Y47" i="1"/>
  <c r="CD47" i="1" s="1"/>
  <c r="BX51" i="1"/>
  <c r="CQ39" i="1"/>
  <c r="CB48" i="1"/>
  <c r="X48" i="1" s="1"/>
  <c r="DW51" i="1"/>
  <c r="II51" i="1"/>
  <c r="JD38" i="1"/>
  <c r="ER38" i="1"/>
  <c r="AK40" i="1"/>
  <c r="CP40" i="1" s="1"/>
  <c r="DX50" i="1"/>
  <c r="EH43" i="1"/>
  <c r="IJ50" i="1"/>
  <c r="CS38" i="1"/>
  <c r="EC46" i="1"/>
  <c r="CD46" i="1"/>
  <c r="AG41" i="1"/>
  <c r="CA49" i="1"/>
  <c r="AA45" i="1"/>
  <c r="EE45" i="1" s="1"/>
  <c r="IL49" i="1"/>
  <c r="AE42" i="1"/>
  <c r="CJ42" i="1" s="1"/>
  <c r="IT43" i="1"/>
  <c r="EA48" i="1"/>
  <c r="U50" i="1"/>
  <c r="BZ50" i="1" s="1"/>
  <c r="AR37" i="1"/>
  <c r="IM48" i="1"/>
  <c r="CZ36" i="1"/>
  <c r="EY36" i="1"/>
  <c r="JK36" i="1"/>
  <c r="AD44" i="1" l="1"/>
  <c r="CI44" i="1" s="1"/>
  <c r="IS44" i="1"/>
  <c r="EG44" i="1"/>
  <c r="AL40" i="1"/>
  <c r="CQ40" i="1" s="1"/>
  <c r="V50" i="1"/>
  <c r="CA50" i="1" s="1"/>
  <c r="IQ45" i="1"/>
  <c r="EC47" i="1"/>
  <c r="S52" i="1"/>
  <c r="CC48" i="1"/>
  <c r="EB48" i="1"/>
  <c r="IN48" i="1"/>
  <c r="AF42" i="1"/>
  <c r="AO38" i="1"/>
  <c r="CT38" i="1" s="1"/>
  <c r="AP38" i="1" s="1"/>
  <c r="EH44" i="1"/>
  <c r="IW41" i="1"/>
  <c r="EK41" i="1"/>
  <c r="IK50" i="1"/>
  <c r="DY50" i="1"/>
  <c r="W49" i="1"/>
  <c r="Z46" i="1"/>
  <c r="CE46" i="1" s="1"/>
  <c r="JA40" i="1"/>
  <c r="EO40" i="1"/>
  <c r="AM39" i="1"/>
  <c r="CR39" i="1" s="1"/>
  <c r="T51" i="1"/>
  <c r="BY51" i="1" s="1"/>
  <c r="EV37" i="1"/>
  <c r="JH37" i="1"/>
  <c r="CF45" i="1"/>
  <c r="IO47" i="1"/>
  <c r="EI42" i="1"/>
  <c r="IU42" i="1"/>
  <c r="CW37" i="1"/>
  <c r="IT44" i="1"/>
  <c r="CL41" i="1"/>
  <c r="AV36" i="1"/>
  <c r="DA36" i="1" s="1"/>
  <c r="DZ50" i="1" l="1"/>
  <c r="EP40" i="1"/>
  <c r="IL50" i="1"/>
  <c r="JB40" i="1"/>
  <c r="DX51" i="1"/>
  <c r="U51" i="1"/>
  <c r="IK51" i="1" s="1"/>
  <c r="AN39" i="1"/>
  <c r="CS39" i="1" s="1"/>
  <c r="ES38" i="1"/>
  <c r="JE38" i="1"/>
  <c r="BX52" i="1"/>
  <c r="CU38" i="1"/>
  <c r="ET38" i="1"/>
  <c r="JF38" i="1"/>
  <c r="ED46" i="1"/>
  <c r="IP46" i="1"/>
  <c r="DW52" i="1"/>
  <c r="IV42" i="1"/>
  <c r="EJ42" i="1"/>
  <c r="II52" i="1"/>
  <c r="AB45" i="1"/>
  <c r="CG45" i="1" s="1"/>
  <c r="AA46" i="1"/>
  <c r="CF46" i="1" s="1"/>
  <c r="AH41" i="1"/>
  <c r="CM41" i="1" s="1"/>
  <c r="CB49" i="1"/>
  <c r="CK42" i="1"/>
  <c r="IJ51" i="1"/>
  <c r="AE43" i="1"/>
  <c r="CJ43" i="1" s="1"/>
  <c r="Y48" i="1"/>
  <c r="CD48" i="1" s="1"/>
  <c r="EQ39" i="1"/>
  <c r="JC39" i="1"/>
  <c r="AS37" i="1"/>
  <c r="CX37" i="1" s="1"/>
  <c r="AT37" i="1" s="1"/>
  <c r="EA49" i="1"/>
  <c r="IM49" i="1"/>
  <c r="AW36" i="1"/>
  <c r="DB36" i="1" s="1"/>
  <c r="EZ36" i="1"/>
  <c r="JL36" i="1"/>
  <c r="DY51" i="1" l="1"/>
  <c r="BZ51" i="1"/>
  <c r="AF43" i="1"/>
  <c r="CK43" i="1" s="1"/>
  <c r="AO39" i="1"/>
  <c r="CT39" i="1" s="1"/>
  <c r="AI41" i="1"/>
  <c r="CN41" i="1" s="1"/>
  <c r="ES39" i="1"/>
  <c r="AM40" i="1"/>
  <c r="CR40" i="1" s="1"/>
  <c r="AG42" i="1"/>
  <c r="CL42" i="1" s="1"/>
  <c r="AC45" i="1"/>
  <c r="CH45" i="1" s="1"/>
  <c r="AD45" i="1" s="1"/>
  <c r="Z47" i="1"/>
  <c r="CE47" i="1" s="1"/>
  <c r="AQ38" i="1"/>
  <c r="CV38" i="1" s="1"/>
  <c r="IX41" i="1"/>
  <c r="EL41" i="1"/>
  <c r="IR45" i="1"/>
  <c r="EF45" i="1"/>
  <c r="T52" i="1"/>
  <c r="IQ46" i="1"/>
  <c r="EE46" i="1"/>
  <c r="S53" i="1"/>
  <c r="JD39" i="1"/>
  <c r="ER39" i="1"/>
  <c r="IO48" i="1"/>
  <c r="EC48" i="1"/>
  <c r="W50" i="1"/>
  <c r="IM50" i="1" s="1"/>
  <c r="EI43" i="1"/>
  <c r="V51" i="1"/>
  <c r="CY37" i="1"/>
  <c r="AU37" i="1" s="1"/>
  <c r="EX37" i="1"/>
  <c r="JJ37" i="1"/>
  <c r="X49" i="1"/>
  <c r="CC49" i="1" s="1"/>
  <c r="JI37" i="1"/>
  <c r="EW37" i="1"/>
  <c r="IU43" i="1"/>
  <c r="IV43" i="1"/>
  <c r="JE39" i="1"/>
  <c r="AX36" i="1"/>
  <c r="DC36" i="1" s="1"/>
  <c r="AY36" i="1" s="1"/>
  <c r="FA36" i="1"/>
  <c r="JM36" i="1"/>
  <c r="EJ43" i="1" l="1"/>
  <c r="ED47" i="1"/>
  <c r="EA50" i="1"/>
  <c r="AA47" i="1"/>
  <c r="CF47" i="1" s="1"/>
  <c r="CI45" i="1"/>
  <c r="EH45" i="1"/>
  <c r="IT45" i="1"/>
  <c r="AJ41" i="1"/>
  <c r="CO41" i="1" s="1"/>
  <c r="AH42" i="1"/>
  <c r="CM42" i="1" s="1"/>
  <c r="AP39" i="1"/>
  <c r="CU39" i="1" s="1"/>
  <c r="IL51" i="1"/>
  <c r="DZ51" i="1"/>
  <c r="JG38" i="1"/>
  <c r="EU38" i="1"/>
  <c r="AR38" i="1"/>
  <c r="CW38" i="1" s="1"/>
  <c r="CA51" i="1"/>
  <c r="AN40" i="1"/>
  <c r="JD40" i="1" s="1"/>
  <c r="IJ52" i="1"/>
  <c r="DX52" i="1"/>
  <c r="IP47" i="1"/>
  <c r="JC40" i="1"/>
  <c r="EM41" i="1"/>
  <c r="IY41" i="1"/>
  <c r="BX53" i="1"/>
  <c r="DW53" i="1"/>
  <c r="CZ37" i="1"/>
  <c r="AV37" i="1" s="1"/>
  <c r="JK37" i="1"/>
  <c r="EY37" i="1"/>
  <c r="AB46" i="1"/>
  <c r="CG46" i="1" s="1"/>
  <c r="IW42" i="1"/>
  <c r="AG43" i="1" s="1"/>
  <c r="EK42" i="1"/>
  <c r="II53" i="1"/>
  <c r="Y49" i="1"/>
  <c r="IO49" i="1" s="1"/>
  <c r="CD49" i="1"/>
  <c r="AE44" i="1"/>
  <c r="IN49" i="1"/>
  <c r="EB49" i="1"/>
  <c r="EQ40" i="1"/>
  <c r="CB50" i="1"/>
  <c r="BY52" i="1"/>
  <c r="EG45" i="1"/>
  <c r="IS45" i="1"/>
  <c r="DD36" i="1"/>
  <c r="AZ36" i="1" s="1"/>
  <c r="FC36" i="1"/>
  <c r="JO36" i="1"/>
  <c r="FB36" i="1"/>
  <c r="JN36" i="1"/>
  <c r="IQ47" i="1" l="1"/>
  <c r="EF46" i="1"/>
  <c r="CS40" i="1"/>
  <c r="AO40" i="1" s="1"/>
  <c r="EK43" i="1"/>
  <c r="IR46" i="1"/>
  <c r="AB47" i="1" s="1"/>
  <c r="IR47" i="1" s="1"/>
  <c r="EE47" i="1"/>
  <c r="T53" i="1"/>
  <c r="BY53" i="1" s="1"/>
  <c r="AI42" i="1"/>
  <c r="CN42" i="1" s="1"/>
  <c r="AS38" i="1"/>
  <c r="CX38" i="1" s="1"/>
  <c r="AK41" i="1"/>
  <c r="CP41" i="1" s="1"/>
  <c r="AQ39" i="1"/>
  <c r="EU39" i="1" s="1"/>
  <c r="U52" i="1"/>
  <c r="EV38" i="1"/>
  <c r="JH38" i="1"/>
  <c r="EI44" i="1"/>
  <c r="CJ44" i="1"/>
  <c r="AF44" i="1" s="1"/>
  <c r="EN41" i="1"/>
  <c r="IZ41" i="1"/>
  <c r="IW43" i="1"/>
  <c r="CL43" i="1"/>
  <c r="DA37" i="1"/>
  <c r="EZ37" i="1"/>
  <c r="JL37" i="1"/>
  <c r="X50" i="1"/>
  <c r="CC50" i="1" s="1"/>
  <c r="EL42" i="1"/>
  <c r="ER40" i="1"/>
  <c r="IY42" i="1"/>
  <c r="W51" i="1"/>
  <c r="CB51" i="1"/>
  <c r="ET39" i="1"/>
  <c r="JF39" i="1"/>
  <c r="Z48" i="1"/>
  <c r="IU44" i="1"/>
  <c r="AE45" i="1" s="1"/>
  <c r="CJ45" i="1" s="1"/>
  <c r="IX42" i="1"/>
  <c r="S54" i="1"/>
  <c r="DW54" i="1" s="1"/>
  <c r="AC46" i="1"/>
  <c r="CH46" i="1" s="1"/>
  <c r="AD46" i="1" s="1"/>
  <c r="EC49" i="1"/>
  <c r="EM42" i="1"/>
  <c r="DE36" i="1"/>
  <c r="BA36" i="1" s="1"/>
  <c r="FD36" i="1"/>
  <c r="JP36" i="1"/>
  <c r="IJ53" i="1" l="1"/>
  <c r="CV39" i="1"/>
  <c r="AR39" i="1" s="1"/>
  <c r="EV39" i="1" s="1"/>
  <c r="JG39" i="1"/>
  <c r="CI46" i="1"/>
  <c r="IT46" i="1"/>
  <c r="DX53" i="1"/>
  <c r="II54" i="1"/>
  <c r="S55" i="1" s="1"/>
  <c r="CG47" i="1"/>
  <c r="EF47" i="1"/>
  <c r="AL41" i="1"/>
  <c r="CQ41" i="1" s="1"/>
  <c r="AJ42" i="1"/>
  <c r="IZ42" i="1" s="1"/>
  <c r="JI38" i="1"/>
  <c r="EW38" i="1"/>
  <c r="Y50" i="1"/>
  <c r="IO50" i="1" s="1"/>
  <c r="CK44" i="1"/>
  <c r="AG44" i="1" s="1"/>
  <c r="EJ44" i="1"/>
  <c r="IV44" i="1"/>
  <c r="AF45" i="1" s="1"/>
  <c r="CK45" i="1" s="1"/>
  <c r="IN50" i="1"/>
  <c r="X51" i="1" s="1"/>
  <c r="IN51" i="1" s="1"/>
  <c r="IU45" i="1"/>
  <c r="CE48" i="1"/>
  <c r="ED48" i="1"/>
  <c r="ES40" i="1"/>
  <c r="JE40" i="1"/>
  <c r="IP48" i="1"/>
  <c r="CT40" i="1"/>
  <c r="AP40" i="1" s="1"/>
  <c r="CU40" i="1" s="1"/>
  <c r="EA51" i="1"/>
  <c r="IM51" i="1"/>
  <c r="AW37" i="1"/>
  <c r="EI45" i="1"/>
  <c r="IK52" i="1"/>
  <c r="DY52" i="1"/>
  <c r="EH46" i="1"/>
  <c r="EG46" i="1"/>
  <c r="AT38" i="1"/>
  <c r="CY38" i="1" s="1"/>
  <c r="AU38" i="1" s="1"/>
  <c r="EB50" i="1"/>
  <c r="BX54" i="1"/>
  <c r="AH43" i="1"/>
  <c r="CM43" i="1" s="1"/>
  <c r="IS46" i="1"/>
  <c r="AC47" i="1" s="1"/>
  <c r="CH47" i="1" s="1"/>
  <c r="BZ52" i="1"/>
  <c r="EO41" i="1"/>
  <c r="JA41" i="1"/>
  <c r="DF36" i="1"/>
  <c r="FE36" i="1"/>
  <c r="JQ36" i="1"/>
  <c r="AQ40" i="1" l="1"/>
  <c r="CV40" i="1" s="1"/>
  <c r="CD50" i="1"/>
  <c r="EB51" i="1"/>
  <c r="JF40" i="1"/>
  <c r="CC51" i="1"/>
  <c r="Y51" i="1" s="1"/>
  <c r="CD51" i="1" s="1"/>
  <c r="ET40" i="1"/>
  <c r="JH39" i="1"/>
  <c r="AR40" i="1" s="1"/>
  <c r="CW40" i="1" s="1"/>
  <c r="EC50" i="1"/>
  <c r="AI43" i="1"/>
  <c r="CZ38" i="1"/>
  <c r="JK38" i="1"/>
  <c r="EY38" i="1"/>
  <c r="AD47" i="1"/>
  <c r="IT47" i="1" s="1"/>
  <c r="AM41" i="1"/>
  <c r="EJ45" i="1"/>
  <c r="EG47" i="1"/>
  <c r="CL44" i="1"/>
  <c r="EK44" i="1"/>
  <c r="CO42" i="1"/>
  <c r="FA37" i="1"/>
  <c r="JM37" i="1"/>
  <c r="IV45" i="1"/>
  <c r="EL43" i="1"/>
  <c r="V52" i="1"/>
  <c r="CW39" i="1"/>
  <c r="EU40" i="1"/>
  <c r="IX43" i="1"/>
  <c r="Z49" i="1"/>
  <c r="CE49" i="1" s="1"/>
  <c r="AA48" i="1"/>
  <c r="CF48" i="1" s="1"/>
  <c r="AB48" i="1" s="1"/>
  <c r="JG40" i="1"/>
  <c r="EN42" i="1"/>
  <c r="JB41" i="1"/>
  <c r="EP41" i="1"/>
  <c r="T54" i="1"/>
  <c r="BY54" i="1" s="1"/>
  <c r="BX55" i="1"/>
  <c r="U53" i="1"/>
  <c r="IK53" i="1" s="1"/>
  <c r="II55" i="1"/>
  <c r="S56" i="1" s="1"/>
  <c r="EX38" i="1"/>
  <c r="JJ38" i="1"/>
  <c r="IS47" i="1"/>
  <c r="IW44" i="1"/>
  <c r="DB37" i="1"/>
  <c r="AE46" i="1"/>
  <c r="CJ46" i="1" s="1"/>
  <c r="DW55" i="1"/>
  <c r="BB36" i="1"/>
  <c r="DG36" i="1" s="1"/>
  <c r="AF46" i="1" l="1"/>
  <c r="CK46" i="1" s="1"/>
  <c r="IO51" i="1"/>
  <c r="EH47" i="1"/>
  <c r="EC51" i="1"/>
  <c r="CI47" i="1"/>
  <c r="JH40" i="1"/>
  <c r="DY53" i="1"/>
  <c r="U54" i="1"/>
  <c r="BZ54" i="1" s="1"/>
  <c r="AS39" i="1"/>
  <c r="AV38" i="1"/>
  <c r="DA38" i="1" s="1"/>
  <c r="AW38" i="1" s="1"/>
  <c r="DB38" i="1" s="1"/>
  <c r="AX37" i="1"/>
  <c r="DC37" i="1" s="1"/>
  <c r="IQ48" i="1"/>
  <c r="AA49" i="1" s="1"/>
  <c r="CF49" i="1" s="1"/>
  <c r="EE48" i="1"/>
  <c r="IP49" i="1"/>
  <c r="ED49" i="1"/>
  <c r="EJ46" i="1"/>
  <c r="II56" i="1"/>
  <c r="S57" i="1" s="1"/>
  <c r="BX56" i="1"/>
  <c r="JC41" i="1"/>
  <c r="EQ41" i="1"/>
  <c r="DX54" i="1"/>
  <c r="IJ54" i="1"/>
  <c r="T55" i="1" s="1"/>
  <c r="IL52" i="1"/>
  <c r="DZ52" i="1"/>
  <c r="IV46" i="1"/>
  <c r="AH44" i="1"/>
  <c r="CM44" i="1" s="1"/>
  <c r="IU46" i="1"/>
  <c r="EV40" i="1"/>
  <c r="AG45" i="1"/>
  <c r="IW45" i="1" s="1"/>
  <c r="AK42" i="1"/>
  <c r="CP42" i="1" s="1"/>
  <c r="EI46" i="1"/>
  <c r="CA52" i="1"/>
  <c r="IY43" i="1"/>
  <c r="EM43" i="1"/>
  <c r="CG48" i="1"/>
  <c r="IR48" i="1"/>
  <c r="EF48" i="1"/>
  <c r="BZ53" i="1"/>
  <c r="DW56" i="1"/>
  <c r="CR41" i="1"/>
  <c r="CN43" i="1"/>
  <c r="AJ43" i="1" s="1"/>
  <c r="EN43" i="1" s="1"/>
  <c r="BC36" i="1"/>
  <c r="DH36" i="1" s="1"/>
  <c r="FF36" i="1"/>
  <c r="JR36" i="1"/>
  <c r="DY54" i="1" l="1"/>
  <c r="AE47" i="1"/>
  <c r="CJ47" i="1" s="1"/>
  <c r="AF47" i="1" s="1"/>
  <c r="CK47" i="1" s="1"/>
  <c r="V53" i="1"/>
  <c r="CA53" i="1" s="1"/>
  <c r="AB49" i="1"/>
  <c r="CG49" i="1" s="1"/>
  <c r="AY37" i="1"/>
  <c r="DD37" i="1" s="1"/>
  <c r="AZ37" i="1" s="1"/>
  <c r="AL42" i="1"/>
  <c r="CQ42" i="1" s="1"/>
  <c r="JA42" i="1"/>
  <c r="EO42" i="1"/>
  <c r="JL38" i="1"/>
  <c r="EZ38" i="1"/>
  <c r="II57" i="1"/>
  <c r="BX57" i="1"/>
  <c r="JI39" i="1"/>
  <c r="EW39" i="1"/>
  <c r="EL44" i="1"/>
  <c r="AI44" i="1"/>
  <c r="CN44" i="1" s="1"/>
  <c r="IQ49" i="1"/>
  <c r="BY55" i="1"/>
  <c r="JM38" i="1"/>
  <c r="EK45" i="1"/>
  <c r="CL45" i="1"/>
  <c r="AN41" i="1"/>
  <c r="CS41" i="1" s="1"/>
  <c r="W52" i="1"/>
  <c r="CB52" i="1" s="1"/>
  <c r="AG46" i="1"/>
  <c r="IJ55" i="1"/>
  <c r="T56" i="1" s="1"/>
  <c r="Z50" i="1"/>
  <c r="CE50" i="1" s="1"/>
  <c r="IK54" i="1"/>
  <c r="CO43" i="1"/>
  <c r="IZ43" i="1"/>
  <c r="FA38" i="1"/>
  <c r="DW57" i="1"/>
  <c r="AC48" i="1"/>
  <c r="IX44" i="1"/>
  <c r="IL53" i="1"/>
  <c r="V54" i="1" s="1"/>
  <c r="DX55" i="1"/>
  <c r="EE49" i="1"/>
  <c r="JN37" i="1"/>
  <c r="FB37" i="1"/>
  <c r="CX39" i="1"/>
  <c r="BD36" i="1"/>
  <c r="DI36" i="1" s="1"/>
  <c r="BE36" i="1" s="1"/>
  <c r="FG36" i="1"/>
  <c r="JS36" i="1"/>
  <c r="EF49" i="1" l="1"/>
  <c r="DZ53" i="1"/>
  <c r="DZ54" i="1" s="1"/>
  <c r="EI47" i="1"/>
  <c r="IU47" i="1"/>
  <c r="EJ47" i="1"/>
  <c r="IV47" i="1"/>
  <c r="AK43" i="1"/>
  <c r="CP43" i="1" s="1"/>
  <c r="AA50" i="1"/>
  <c r="CF50" i="1" s="1"/>
  <c r="IR49" i="1"/>
  <c r="IY44" i="1"/>
  <c r="BY56" i="1"/>
  <c r="AJ44" i="1"/>
  <c r="EN44" i="1" s="1"/>
  <c r="EK46" i="1"/>
  <c r="CL46" i="1"/>
  <c r="X52" i="1"/>
  <c r="CC52" i="1" s="1"/>
  <c r="Y52" i="1" s="1"/>
  <c r="ED50" i="1"/>
  <c r="JO37" i="1"/>
  <c r="FC37" i="1"/>
  <c r="U55" i="1"/>
  <c r="BZ55" i="1" s="1"/>
  <c r="IS48" i="1"/>
  <c r="AC49" i="1" s="1"/>
  <c r="CH49" i="1" s="1"/>
  <c r="EG48" i="1"/>
  <c r="IP50" i="1"/>
  <c r="IM52" i="1"/>
  <c r="W53" i="1" s="1"/>
  <c r="EA52" i="1"/>
  <c r="EM44" i="1"/>
  <c r="AH45" i="1"/>
  <c r="CM45" i="1" s="1"/>
  <c r="DX56" i="1"/>
  <c r="IJ56" i="1"/>
  <c r="T57" i="1" s="1"/>
  <c r="IW46" i="1"/>
  <c r="AM42" i="1"/>
  <c r="CR42" i="1" s="1"/>
  <c r="DE37" i="1"/>
  <c r="BA37" i="1" s="1"/>
  <c r="FD37" i="1"/>
  <c r="JP37" i="1"/>
  <c r="CH48" i="1"/>
  <c r="CA54" i="1"/>
  <c r="IL54" i="1"/>
  <c r="AO41" i="1"/>
  <c r="CT41" i="1" s="1"/>
  <c r="AS40" i="1"/>
  <c r="CX40" i="1" s="1"/>
  <c r="AT39" i="1"/>
  <c r="AX38" i="1"/>
  <c r="DC38" i="1" s="1"/>
  <c r="JD41" i="1"/>
  <c r="ER41" i="1"/>
  <c r="S58" i="1"/>
  <c r="EP42" i="1"/>
  <c r="JB42" i="1"/>
  <c r="DJ36" i="1"/>
  <c r="BF36" i="1" s="1"/>
  <c r="FI36" i="1"/>
  <c r="JU36" i="1"/>
  <c r="FH36" i="1"/>
  <c r="JT36" i="1"/>
  <c r="AI45" i="1" l="1"/>
  <c r="AB50" i="1"/>
  <c r="CG50" i="1" s="1"/>
  <c r="JA43" i="1"/>
  <c r="EO43" i="1"/>
  <c r="IR50" i="1"/>
  <c r="AL43" i="1"/>
  <c r="CQ43" i="1" s="1"/>
  <c r="EE50" i="1"/>
  <c r="IQ50" i="1"/>
  <c r="IX45" i="1"/>
  <c r="AH46" i="1" s="1"/>
  <c r="EL45" i="1"/>
  <c r="IZ44" i="1"/>
  <c r="AP41" i="1"/>
  <c r="CU41" i="1" s="1"/>
  <c r="CN45" i="1"/>
  <c r="IY45" i="1"/>
  <c r="AN42" i="1"/>
  <c r="CS42" i="1" s="1"/>
  <c r="EX39" i="1"/>
  <c r="JJ39" i="1"/>
  <c r="AT40" i="1" s="1"/>
  <c r="CY40" i="1" s="1"/>
  <c r="BY57" i="1"/>
  <c r="EG49" i="1"/>
  <c r="DY55" i="1"/>
  <c r="CD52" i="1"/>
  <c r="EC52" i="1"/>
  <c r="IO52" i="1"/>
  <c r="CO44" i="1"/>
  <c r="V55" i="1"/>
  <c r="IL55" i="1" s="1"/>
  <c r="DF37" i="1"/>
  <c r="BB37" i="1" s="1"/>
  <c r="JQ37" i="1"/>
  <c r="FE37" i="1"/>
  <c r="IJ57" i="1"/>
  <c r="IS49" i="1"/>
  <c r="EB52" i="1"/>
  <c r="IN52" i="1"/>
  <c r="IK55" i="1"/>
  <c r="U56" i="1" s="1"/>
  <c r="EA53" i="1"/>
  <c r="AY38" i="1"/>
  <c r="JO38" i="1" s="1"/>
  <c r="EQ42" i="1"/>
  <c r="JC42" i="1"/>
  <c r="DX57" i="1"/>
  <c r="FB38" i="1"/>
  <c r="JI40" i="1"/>
  <c r="DW58" i="1"/>
  <c r="BX58" i="1"/>
  <c r="JE41" i="1"/>
  <c r="ES41" i="1"/>
  <c r="AD48" i="1"/>
  <c r="EW40" i="1"/>
  <c r="IM53" i="1"/>
  <c r="W54" i="1" s="1"/>
  <c r="CB53" i="1"/>
  <c r="II58" i="1"/>
  <c r="CY39" i="1"/>
  <c r="JN38" i="1"/>
  <c r="AG47" i="1"/>
  <c r="CL47" i="1" s="1"/>
  <c r="EM45" i="1"/>
  <c r="Z51" i="1"/>
  <c r="CE51" i="1" s="1"/>
  <c r="DK36" i="1"/>
  <c r="FJ36" i="1"/>
  <c r="JV36" i="1"/>
  <c r="EL46" i="1" l="1"/>
  <c r="EF50" i="1"/>
  <c r="X53" i="1"/>
  <c r="CC53" i="1" s="1"/>
  <c r="EP43" i="1"/>
  <c r="AA51" i="1"/>
  <c r="CF51" i="1" s="1"/>
  <c r="AB51" i="1" s="1"/>
  <c r="CG51" i="1" s="1"/>
  <c r="Y53" i="1"/>
  <c r="CD53" i="1" s="1"/>
  <c r="JB43" i="1"/>
  <c r="FC38" i="1"/>
  <c r="CM46" i="1"/>
  <c r="AI46" i="1" s="1"/>
  <c r="CN46" i="1" s="1"/>
  <c r="DD38" i="1"/>
  <c r="AZ38" i="1" s="1"/>
  <c r="DE38" i="1" s="1"/>
  <c r="BA38" i="1" s="1"/>
  <c r="DF38" i="1" s="1"/>
  <c r="AO42" i="1"/>
  <c r="CT42" i="1" s="1"/>
  <c r="EE51" i="1"/>
  <c r="IW47" i="1"/>
  <c r="EK47" i="1"/>
  <c r="DZ55" i="1"/>
  <c r="IX46" i="1"/>
  <c r="AH47" i="1" s="1"/>
  <c r="EL47" i="1" s="1"/>
  <c r="JD42" i="1"/>
  <c r="T58" i="1"/>
  <c r="BY58" i="1" s="1"/>
  <c r="IM54" i="1"/>
  <c r="CB54" i="1"/>
  <c r="AQ41" i="1"/>
  <c r="CV41" i="1" s="1"/>
  <c r="EA54" i="1"/>
  <c r="AC50" i="1"/>
  <c r="CH50" i="1" s="1"/>
  <c r="IK56" i="1"/>
  <c r="U57" i="1" s="1"/>
  <c r="CA55" i="1"/>
  <c r="AJ45" i="1"/>
  <c r="AU39" i="1"/>
  <c r="ED51" i="1"/>
  <c r="JJ40" i="1"/>
  <c r="EH48" i="1"/>
  <c r="IT48" i="1"/>
  <c r="AK44" i="1"/>
  <c r="CP44" i="1" s="1"/>
  <c r="IN53" i="1"/>
  <c r="EX40" i="1"/>
  <c r="JF41" i="1"/>
  <c r="ET41" i="1"/>
  <c r="IP51" i="1"/>
  <c r="Z52" i="1" s="1"/>
  <c r="S59" i="1"/>
  <c r="DW59" i="1" s="1"/>
  <c r="BZ56" i="1"/>
  <c r="V56" i="1" s="1"/>
  <c r="CA56" i="1" s="1"/>
  <c r="CI48" i="1"/>
  <c r="AE48" i="1" s="1"/>
  <c r="EB53" i="1"/>
  <c r="DG37" i="1"/>
  <c r="FF37" i="1"/>
  <c r="JR37" i="1"/>
  <c r="ER42" i="1"/>
  <c r="DY56" i="1"/>
  <c r="AM43" i="1"/>
  <c r="CR43" i="1" s="1"/>
  <c r="BG36" i="1"/>
  <c r="DL36" i="1" s="1"/>
  <c r="IQ51" i="1" l="1"/>
  <c r="IO53" i="1"/>
  <c r="JP38" i="1"/>
  <c r="FD38" i="1"/>
  <c r="EC53" i="1"/>
  <c r="ES42" i="1"/>
  <c r="JE42" i="1"/>
  <c r="IY46" i="1"/>
  <c r="AP42" i="1"/>
  <c r="CU42" i="1" s="1"/>
  <c r="EG50" i="1"/>
  <c r="EM46" i="1"/>
  <c r="IJ58" i="1"/>
  <c r="II59" i="1"/>
  <c r="S60" i="1" s="1"/>
  <c r="JQ38" i="1"/>
  <c r="DX58" i="1"/>
  <c r="FE38" i="1"/>
  <c r="IS50" i="1"/>
  <c r="AC51" i="1" s="1"/>
  <c r="IP52" i="1"/>
  <c r="Z53" i="1" s="1"/>
  <c r="CE52" i="1"/>
  <c r="EY39" i="1"/>
  <c r="JK39" i="1"/>
  <c r="AD49" i="1"/>
  <c r="CI49" i="1" s="1"/>
  <c r="CZ39" i="1"/>
  <c r="AV39" i="1" s="1"/>
  <c r="AR41" i="1"/>
  <c r="IK57" i="1"/>
  <c r="U58" i="1" s="1"/>
  <c r="AN43" i="1"/>
  <c r="JD43" i="1" s="1"/>
  <c r="DZ56" i="1"/>
  <c r="ED52" i="1"/>
  <c r="W55" i="1"/>
  <c r="CB55" i="1" s="1"/>
  <c r="EU41" i="1"/>
  <c r="JG41" i="1"/>
  <c r="X54" i="1"/>
  <c r="EB54" i="1" s="1"/>
  <c r="EN45" i="1"/>
  <c r="IZ45" i="1"/>
  <c r="IX47" i="1"/>
  <c r="JC43" i="1"/>
  <c r="BC37" i="1"/>
  <c r="CJ48" i="1"/>
  <c r="AF48" i="1" s="1"/>
  <c r="IU48" i="1"/>
  <c r="EI48" i="1"/>
  <c r="IR51" i="1"/>
  <c r="EF51" i="1"/>
  <c r="DY57" i="1"/>
  <c r="IL56" i="1"/>
  <c r="AL44" i="1"/>
  <c r="CQ44" i="1" s="1"/>
  <c r="BB38" i="1"/>
  <c r="JR38" i="1" s="1"/>
  <c r="CM47" i="1"/>
  <c r="BX59" i="1"/>
  <c r="BZ57" i="1"/>
  <c r="EQ43" i="1"/>
  <c r="EO44" i="1"/>
  <c r="JA44" i="1"/>
  <c r="CO45" i="1"/>
  <c r="BH36" i="1"/>
  <c r="DM36" i="1" s="1"/>
  <c r="FK36" i="1"/>
  <c r="JW36" i="1"/>
  <c r="AI47" i="1" l="1"/>
  <c r="IY47" i="1" s="1"/>
  <c r="JF42" i="1"/>
  <c r="ET42" i="1"/>
  <c r="AK45" i="1"/>
  <c r="CP45" i="1" s="1"/>
  <c r="IM55" i="1"/>
  <c r="W56" i="1" s="1"/>
  <c r="II60" i="1"/>
  <c r="II61" i="1" s="1"/>
  <c r="DW60" i="1"/>
  <c r="DW61" i="1" s="1"/>
  <c r="V57" i="1"/>
  <c r="CA57" i="1" s="1"/>
  <c r="ED53" i="1"/>
  <c r="CC54" i="1"/>
  <c r="Y54" i="1" s="1"/>
  <c r="EA55" i="1"/>
  <c r="DG38" i="1"/>
  <c r="DY58" i="1"/>
  <c r="CH51" i="1"/>
  <c r="EG51" i="1"/>
  <c r="IS51" i="1"/>
  <c r="AM44" i="1"/>
  <c r="CR44" i="1" s="1"/>
  <c r="AN44" i="1" s="1"/>
  <c r="CS44" i="1" s="1"/>
  <c r="EH49" i="1"/>
  <c r="JH41" i="1"/>
  <c r="EV41" i="1"/>
  <c r="AJ46" i="1"/>
  <c r="CO46" i="1" s="1"/>
  <c r="CS43" i="1"/>
  <c r="AO43" i="1" s="1"/>
  <c r="CW41" i="1"/>
  <c r="AE49" i="1"/>
  <c r="CJ49" i="1" s="1"/>
  <c r="AQ42" i="1"/>
  <c r="CV42" i="1" s="1"/>
  <c r="IT49" i="1"/>
  <c r="AA52" i="1"/>
  <c r="CF52" i="1" s="1"/>
  <c r="AB52" i="1" s="1"/>
  <c r="FG37" i="1"/>
  <c r="JS37" i="1"/>
  <c r="JB44" i="1"/>
  <c r="EP44" i="1"/>
  <c r="BX60" i="1"/>
  <c r="IN54" i="1"/>
  <c r="IP53" i="1"/>
  <c r="CE53" i="1"/>
  <c r="CK48" i="1"/>
  <c r="IV48" i="1"/>
  <c r="EJ48" i="1"/>
  <c r="T59" i="1"/>
  <c r="ER43" i="1"/>
  <c r="AU40" i="1"/>
  <c r="CZ40" i="1" s="1"/>
  <c r="FF38" i="1"/>
  <c r="DH37" i="1"/>
  <c r="IK58" i="1"/>
  <c r="BZ58" i="1"/>
  <c r="DA39" i="1"/>
  <c r="EZ39" i="1"/>
  <c r="JL39" i="1"/>
  <c r="BI36" i="1"/>
  <c r="DN36" i="1" s="1"/>
  <c r="BJ36" i="1" s="1"/>
  <c r="FL36" i="1"/>
  <c r="JX36" i="1"/>
  <c r="EM47" i="1" l="1"/>
  <c r="CN47" i="1"/>
  <c r="BC38" i="1"/>
  <c r="DH38" i="1" s="1"/>
  <c r="AL45" i="1"/>
  <c r="CQ45" i="1" s="1"/>
  <c r="JA45" i="1"/>
  <c r="AK46" i="1" s="1"/>
  <c r="EO45" i="1"/>
  <c r="IU49" i="1"/>
  <c r="DZ57" i="1"/>
  <c r="IL57" i="1"/>
  <c r="V58" i="1" s="1"/>
  <c r="ER44" i="1"/>
  <c r="EI49" i="1"/>
  <c r="EA56" i="1"/>
  <c r="EN46" i="1"/>
  <c r="JC44" i="1"/>
  <c r="IZ46" i="1"/>
  <c r="AJ47" i="1" s="1"/>
  <c r="CO47" i="1" s="1"/>
  <c r="JD44" i="1"/>
  <c r="EQ44" i="1"/>
  <c r="AV40" i="1"/>
  <c r="DA40" i="1" s="1"/>
  <c r="CG52" i="1"/>
  <c r="AC52" i="1" s="1"/>
  <c r="EF52" i="1"/>
  <c r="IR52" i="1"/>
  <c r="AF49" i="1"/>
  <c r="IV49" i="1" s="1"/>
  <c r="EY40" i="1"/>
  <c r="JK40" i="1"/>
  <c r="CT43" i="1"/>
  <c r="JE43" i="1"/>
  <c r="ES43" i="1"/>
  <c r="EE52" i="1"/>
  <c r="IQ52" i="1"/>
  <c r="AA53" i="1" s="1"/>
  <c r="CF53" i="1" s="1"/>
  <c r="CB56" i="1"/>
  <c r="AD50" i="1"/>
  <c r="IT50" i="1" s="1"/>
  <c r="AW39" i="1"/>
  <c r="DB39" i="1" s="1"/>
  <c r="AX39" i="1" s="1"/>
  <c r="EC54" i="1"/>
  <c r="IO54" i="1"/>
  <c r="IJ59" i="1"/>
  <c r="T60" i="1" s="1"/>
  <c r="DX59" i="1"/>
  <c r="AG48" i="1"/>
  <c r="JS38" i="1"/>
  <c r="AR42" i="1"/>
  <c r="JH42" i="1" s="1"/>
  <c r="EU42" i="1"/>
  <c r="JG42" i="1"/>
  <c r="CD54" i="1"/>
  <c r="Z54" i="1" s="1"/>
  <c r="BY59" i="1"/>
  <c r="FG38" i="1"/>
  <c r="BD37" i="1"/>
  <c r="DI37" i="1" s="1"/>
  <c r="AS41" i="1"/>
  <c r="CX41" i="1" s="1"/>
  <c r="IM56" i="1"/>
  <c r="W57" i="1" s="1"/>
  <c r="X55" i="1"/>
  <c r="IN55" i="1" s="1"/>
  <c r="DO36" i="1"/>
  <c r="BK36" i="1" s="1"/>
  <c r="FN36" i="1"/>
  <c r="JZ36" i="1"/>
  <c r="FM36" i="1"/>
  <c r="JY36" i="1"/>
  <c r="EP45" i="1" l="1"/>
  <c r="AM45" i="1"/>
  <c r="CR45" i="1" s="1"/>
  <c r="AN45" i="1" s="1"/>
  <c r="EO46" i="1"/>
  <c r="JB45" i="1"/>
  <c r="IZ47" i="1"/>
  <c r="EJ49" i="1"/>
  <c r="JA46" i="1"/>
  <c r="AK47" i="1" s="1"/>
  <c r="JA47" i="1" s="1"/>
  <c r="CW42" i="1"/>
  <c r="EQ45" i="1"/>
  <c r="JC45" i="1"/>
  <c r="CK49" i="1"/>
  <c r="JL40" i="1"/>
  <c r="EZ40" i="1"/>
  <c r="EN47" i="1"/>
  <c r="AB53" i="1"/>
  <c r="CG53" i="1" s="1"/>
  <c r="BY60" i="1"/>
  <c r="IM57" i="1"/>
  <c r="CB57" i="1"/>
  <c r="EK48" i="1"/>
  <c r="IW48" i="1"/>
  <c r="JI41" i="1"/>
  <c r="EW41" i="1"/>
  <c r="CL48" i="1"/>
  <c r="AH48" i="1" s="1"/>
  <c r="AD51" i="1"/>
  <c r="CI51" i="1" s="1"/>
  <c r="EE53" i="1"/>
  <c r="BE37" i="1"/>
  <c r="DJ37" i="1" s="1"/>
  <c r="BF37" i="1" s="1"/>
  <c r="DX60" i="1"/>
  <c r="DX61" i="1" s="1"/>
  <c r="CI50" i="1"/>
  <c r="AE50" i="1" s="1"/>
  <c r="EH50" i="1"/>
  <c r="AT41" i="1"/>
  <c r="CY41" i="1" s="1"/>
  <c r="AP43" i="1"/>
  <c r="CU43" i="1" s="1"/>
  <c r="AQ43" i="1" s="1"/>
  <c r="CV43" i="1" s="1"/>
  <c r="AR43" i="1" s="1"/>
  <c r="CW43" i="1" s="1"/>
  <c r="CP46" i="1"/>
  <c r="CA58" i="1"/>
  <c r="JT37" i="1"/>
  <c r="FH37" i="1"/>
  <c r="DZ58" i="1"/>
  <c r="IJ60" i="1"/>
  <c r="IJ61" i="1" s="1"/>
  <c r="EV42" i="1"/>
  <c r="DC39" i="1"/>
  <c r="JN39" i="1"/>
  <c r="FB39" i="1"/>
  <c r="X56" i="1"/>
  <c r="CC56" i="1" s="1"/>
  <c r="IL58" i="1"/>
  <c r="CE54" i="1"/>
  <c r="ED54" i="1"/>
  <c r="IQ53" i="1"/>
  <c r="EB55" i="1"/>
  <c r="CC55" i="1"/>
  <c r="EA57" i="1"/>
  <c r="IP54" i="1"/>
  <c r="U59" i="1"/>
  <c r="BZ59" i="1" s="1"/>
  <c r="FA39" i="1"/>
  <c r="JM39" i="1"/>
  <c r="AO44" i="1"/>
  <c r="JE44" i="1" s="1"/>
  <c r="CH52" i="1"/>
  <c r="EG52" i="1"/>
  <c r="IS52" i="1"/>
  <c r="DP36" i="1"/>
  <c r="BL36" i="1" s="1"/>
  <c r="FO36" i="1"/>
  <c r="KA36" i="1"/>
  <c r="IR53" i="1" l="1"/>
  <c r="JG43" i="1"/>
  <c r="EF53" i="1"/>
  <c r="CP47" i="1"/>
  <c r="EV43" i="1"/>
  <c r="EB56" i="1"/>
  <c r="V59" i="1"/>
  <c r="CA59" i="1" s="1"/>
  <c r="CS45" i="1"/>
  <c r="AO45" i="1" s="1"/>
  <c r="CT45" i="1" s="1"/>
  <c r="JD45" i="1"/>
  <c r="ER45" i="1"/>
  <c r="AU41" i="1"/>
  <c r="EX41" i="1"/>
  <c r="JJ41" i="1"/>
  <c r="IT51" i="1"/>
  <c r="AD52" i="1" s="1"/>
  <c r="CI52" i="1" s="1"/>
  <c r="AA54" i="1"/>
  <c r="CF54" i="1" s="1"/>
  <c r="Y55" i="1"/>
  <c r="CD55" i="1" s="1"/>
  <c r="EO47" i="1"/>
  <c r="BD38" i="1"/>
  <c r="DI38" i="1" s="1"/>
  <c r="EH51" i="1"/>
  <c r="DK37" i="1"/>
  <c r="BG37" i="1" s="1"/>
  <c r="JV37" i="1"/>
  <c r="FJ37" i="1"/>
  <c r="CM48" i="1"/>
  <c r="AI48" i="1" s="1"/>
  <c r="EL48" i="1"/>
  <c r="IX48" i="1"/>
  <c r="AY39" i="1"/>
  <c r="DD39" i="1" s="1"/>
  <c r="CJ50" i="1"/>
  <c r="EI50" i="1"/>
  <c r="IU50" i="1"/>
  <c r="AE51" i="1" s="1"/>
  <c r="JU37" i="1"/>
  <c r="FI37" i="1"/>
  <c r="AC53" i="1"/>
  <c r="CH53" i="1" s="1"/>
  <c r="AL46" i="1"/>
  <c r="CQ46" i="1" s="1"/>
  <c r="ET43" i="1"/>
  <c r="JF43" i="1"/>
  <c r="AS42" i="1"/>
  <c r="CX42" i="1" s="1"/>
  <c r="ES44" i="1"/>
  <c r="CT44" i="1"/>
  <c r="DY59" i="1"/>
  <c r="IK59" i="1"/>
  <c r="U60" i="1" s="1"/>
  <c r="BZ60" i="1" s="1"/>
  <c r="AW40" i="1"/>
  <c r="DB40" i="1" s="1"/>
  <c r="AX40" i="1" s="1"/>
  <c r="AG49" i="1"/>
  <c r="CL49" i="1" s="1"/>
  <c r="EU43" i="1"/>
  <c r="W58" i="1"/>
  <c r="EA58" i="1" s="1"/>
  <c r="EE54" i="1"/>
  <c r="IN56" i="1"/>
  <c r="X57" i="1" s="1"/>
  <c r="CC57" i="1" s="1"/>
  <c r="JH43" i="1"/>
  <c r="DQ36" i="1"/>
  <c r="FP36" i="1"/>
  <c r="KB36" i="1"/>
  <c r="IQ54" i="1" l="1"/>
  <c r="FH38" i="1"/>
  <c r="CB58" i="1"/>
  <c r="IL59" i="1"/>
  <c r="V60" i="1" s="1"/>
  <c r="CA60" i="1" s="1"/>
  <c r="EI51" i="1"/>
  <c r="CJ51" i="1"/>
  <c r="ES45" i="1"/>
  <c r="JI42" i="1"/>
  <c r="AS43" i="1" s="1"/>
  <c r="DZ59" i="1"/>
  <c r="IS53" i="1"/>
  <c r="EW42" i="1"/>
  <c r="EG53" i="1"/>
  <c r="IM58" i="1"/>
  <c r="W59" i="1" s="1"/>
  <c r="IM59" i="1" s="1"/>
  <c r="DC40" i="1"/>
  <c r="FB40" i="1"/>
  <c r="JN40" i="1"/>
  <c r="AM46" i="1"/>
  <c r="CR46" i="1" s="1"/>
  <c r="EB57" i="1"/>
  <c r="DY60" i="1"/>
  <c r="DY61" i="1" s="1"/>
  <c r="AB54" i="1"/>
  <c r="CG54" i="1" s="1"/>
  <c r="JK41" i="1"/>
  <c r="EY41" i="1"/>
  <c r="FA40" i="1"/>
  <c r="AT42" i="1"/>
  <c r="EX42" i="1" s="1"/>
  <c r="JB46" i="1"/>
  <c r="AL47" i="1" s="1"/>
  <c r="EP46" i="1"/>
  <c r="AZ39" i="1"/>
  <c r="DE39" i="1" s="1"/>
  <c r="EK49" i="1"/>
  <c r="DL37" i="1"/>
  <c r="BH37" i="1" s="1"/>
  <c r="JW37" i="1"/>
  <c r="FK37" i="1"/>
  <c r="Z55" i="1"/>
  <c r="CE55" i="1" s="1"/>
  <c r="CZ41" i="1"/>
  <c r="AV41" i="1" s="1"/>
  <c r="IU51" i="1"/>
  <c r="JO39" i="1"/>
  <c r="FC39" i="1"/>
  <c r="EH52" i="1"/>
  <c r="IO55" i="1"/>
  <c r="EC55" i="1"/>
  <c r="IW49" i="1"/>
  <c r="AH49" i="1"/>
  <c r="IX49" i="1" s="1"/>
  <c r="AP44" i="1"/>
  <c r="CU44" i="1" s="1"/>
  <c r="BE38" i="1"/>
  <c r="JU38" i="1" s="1"/>
  <c r="IT52" i="1"/>
  <c r="AD53" i="1" s="1"/>
  <c r="JE45" i="1"/>
  <c r="JM40" i="1"/>
  <c r="IN57" i="1"/>
  <c r="X58" i="1" s="1"/>
  <c r="CC58" i="1" s="1"/>
  <c r="IK60" i="1"/>
  <c r="IK61" i="1" s="1"/>
  <c r="AF50" i="1"/>
  <c r="CN48" i="1"/>
  <c r="AJ48" i="1" s="1"/>
  <c r="IY48" i="1"/>
  <c r="EM48" i="1"/>
  <c r="JT38" i="1"/>
  <c r="BM36" i="1"/>
  <c r="DR36" i="1" s="1"/>
  <c r="CM49" i="1" l="1"/>
  <c r="DZ60" i="1"/>
  <c r="DZ61" i="1" s="1"/>
  <c r="AC54" i="1"/>
  <c r="CH54" i="1" s="1"/>
  <c r="CX43" i="1"/>
  <c r="JI43" i="1"/>
  <c r="IT53" i="1"/>
  <c r="AD54" i="1" s="1"/>
  <c r="IT54" i="1" s="1"/>
  <c r="CI53" i="1"/>
  <c r="IL60" i="1"/>
  <c r="IL61" i="1" s="1"/>
  <c r="EW43" i="1"/>
  <c r="JJ42" i="1"/>
  <c r="DJ38" i="1"/>
  <c r="BF38" i="1" s="1"/>
  <c r="EH53" i="1"/>
  <c r="FI38" i="1"/>
  <c r="W60" i="1"/>
  <c r="AN46" i="1"/>
  <c r="CS46" i="1" s="1"/>
  <c r="DM37" i="1"/>
  <c r="JX37" i="1"/>
  <c r="FL37" i="1"/>
  <c r="AI49" i="1"/>
  <c r="CN49" i="1" s="1"/>
  <c r="AE52" i="1"/>
  <c r="IU52" i="1" s="1"/>
  <c r="DA41" i="1"/>
  <c r="JL41" i="1"/>
  <c r="EZ41" i="1"/>
  <c r="CY42" i="1"/>
  <c r="CO48" i="1"/>
  <c r="AK48" i="1" s="1"/>
  <c r="IZ48" i="1"/>
  <c r="EN48" i="1"/>
  <c r="AY40" i="1"/>
  <c r="DD40" i="1" s="1"/>
  <c r="Y56" i="1"/>
  <c r="CD56" i="1" s="1"/>
  <c r="EQ46" i="1"/>
  <c r="JC46" i="1"/>
  <c r="IV50" i="1"/>
  <c r="EJ50" i="1"/>
  <c r="EL49" i="1"/>
  <c r="JF44" i="1"/>
  <c r="BA39" i="1"/>
  <c r="ED55" i="1"/>
  <c r="IP55" i="1"/>
  <c r="JP39" i="1"/>
  <c r="FD39" i="1"/>
  <c r="IN58" i="1"/>
  <c r="EG54" i="1"/>
  <c r="AQ44" i="1"/>
  <c r="CV44" i="1" s="1"/>
  <c r="JB47" i="1"/>
  <c r="CQ47" i="1"/>
  <c r="CB59" i="1"/>
  <c r="AA55" i="1"/>
  <c r="CF55" i="1" s="1"/>
  <c r="CK50" i="1"/>
  <c r="AG50" i="1" s="1"/>
  <c r="CL50" i="1" s="1"/>
  <c r="AH50" i="1" s="1"/>
  <c r="CM50" i="1" s="1"/>
  <c r="ET44" i="1"/>
  <c r="EA59" i="1"/>
  <c r="EP47" i="1"/>
  <c r="IS54" i="1"/>
  <c r="IR54" i="1"/>
  <c r="EF54" i="1"/>
  <c r="EB58" i="1"/>
  <c r="BN36" i="1"/>
  <c r="DS36" i="1" s="1"/>
  <c r="FQ36" i="1"/>
  <c r="KC36" i="1"/>
  <c r="AB55" i="1" l="1"/>
  <c r="CG55" i="1" s="1"/>
  <c r="AC55" i="1" s="1"/>
  <c r="CH55" i="1" s="1"/>
  <c r="AD55" i="1" s="1"/>
  <c r="CI55" i="1" s="1"/>
  <c r="AT43" i="1"/>
  <c r="CY43" i="1" s="1"/>
  <c r="X59" i="1"/>
  <c r="CC59" i="1" s="1"/>
  <c r="AE53" i="1"/>
  <c r="CJ53" i="1" s="1"/>
  <c r="JO40" i="1"/>
  <c r="EA60" i="1"/>
  <c r="EA61" i="1" s="1"/>
  <c r="AM47" i="1"/>
  <c r="CR47" i="1" s="1"/>
  <c r="CI54" i="1"/>
  <c r="FC40" i="1"/>
  <c r="DK38" i="1"/>
  <c r="BG38" i="1" s="1"/>
  <c r="DL38" i="1" s="1"/>
  <c r="IY49" i="1"/>
  <c r="AI50" i="1" s="1"/>
  <c r="AJ49" i="1"/>
  <c r="CO49" i="1" s="1"/>
  <c r="AP45" i="1"/>
  <c r="CU45" i="1" s="1"/>
  <c r="CP48" i="1"/>
  <c r="JA48" i="1"/>
  <c r="EO48" i="1"/>
  <c r="IX50" i="1"/>
  <c r="IW50" i="1"/>
  <c r="EL50" i="1"/>
  <c r="AZ40" i="1"/>
  <c r="DE40" i="1" s="1"/>
  <c r="AU42" i="1"/>
  <c r="CZ42" i="1" s="1"/>
  <c r="CJ52" i="1"/>
  <c r="EI52" i="1"/>
  <c r="AO46" i="1"/>
  <c r="AR44" i="1"/>
  <c r="CW44" i="1" s="1"/>
  <c r="IN59" i="1"/>
  <c r="EK50" i="1"/>
  <c r="EC56" i="1"/>
  <c r="BI37" i="1"/>
  <c r="DN37" i="1" s="1"/>
  <c r="JD46" i="1"/>
  <c r="ER46" i="1"/>
  <c r="FE39" i="1"/>
  <c r="JQ39" i="1"/>
  <c r="AW41" i="1"/>
  <c r="DB41" i="1" s="1"/>
  <c r="JG44" i="1"/>
  <c r="EU44" i="1"/>
  <c r="EH54" i="1"/>
  <c r="AF51" i="1"/>
  <c r="CK51" i="1" s="1"/>
  <c r="Z56" i="1"/>
  <c r="CE56" i="1" s="1"/>
  <c r="FJ38" i="1"/>
  <c r="JV38" i="1"/>
  <c r="CB60" i="1"/>
  <c r="EE55" i="1"/>
  <c r="IQ55" i="1"/>
  <c r="EM49" i="1"/>
  <c r="DF39" i="1"/>
  <c r="IO56" i="1"/>
  <c r="IM60" i="1"/>
  <c r="IM61" i="1" s="1"/>
  <c r="BO36" i="1"/>
  <c r="DT36" i="1" s="1"/>
  <c r="BP36" i="1" s="1"/>
  <c r="FR36" i="1"/>
  <c r="KD36" i="1"/>
  <c r="EF55" i="1" l="1"/>
  <c r="IR55" i="1"/>
  <c r="EX43" i="1"/>
  <c r="EB59" i="1"/>
  <c r="EI53" i="1"/>
  <c r="JJ43" i="1"/>
  <c r="IU53" i="1"/>
  <c r="AE54" i="1" s="1"/>
  <c r="CJ54" i="1" s="1"/>
  <c r="FD40" i="1"/>
  <c r="IY50" i="1"/>
  <c r="CN50" i="1"/>
  <c r="AA56" i="1"/>
  <c r="CF56" i="1" s="1"/>
  <c r="AB56" i="1" s="1"/>
  <c r="CG56" i="1" s="1"/>
  <c r="EG55" i="1"/>
  <c r="EN49" i="1"/>
  <c r="EH55" i="1"/>
  <c r="JC47" i="1"/>
  <c r="IS55" i="1"/>
  <c r="AN47" i="1"/>
  <c r="CS47" i="1" s="1"/>
  <c r="EQ47" i="1"/>
  <c r="IT55" i="1"/>
  <c r="ET45" i="1"/>
  <c r="EM50" i="1"/>
  <c r="IZ49" i="1"/>
  <c r="AS44" i="1"/>
  <c r="CX44" i="1" s="1"/>
  <c r="BH38" i="1"/>
  <c r="DM38" i="1" s="1"/>
  <c r="AK49" i="1"/>
  <c r="CP49" i="1" s="1"/>
  <c r="AG51" i="1"/>
  <c r="CL51" i="1" s="1"/>
  <c r="X60" i="1"/>
  <c r="IV51" i="1"/>
  <c r="IP56" i="1"/>
  <c r="AL48" i="1"/>
  <c r="CQ48" i="1" s="1"/>
  <c r="BJ37" i="1"/>
  <c r="JH44" i="1"/>
  <c r="EV44" i="1"/>
  <c r="AV42" i="1"/>
  <c r="AQ45" i="1"/>
  <c r="CV45" i="1" s="1"/>
  <c r="JW38" i="1"/>
  <c r="FK38" i="1"/>
  <c r="BB39" i="1"/>
  <c r="DG39" i="1" s="1"/>
  <c r="BC39" i="1" s="1"/>
  <c r="JM41" i="1"/>
  <c r="FA41" i="1"/>
  <c r="JY37" i="1"/>
  <c r="FM37" i="1"/>
  <c r="EJ51" i="1"/>
  <c r="ES46" i="1"/>
  <c r="JE46" i="1"/>
  <c r="EY42" i="1"/>
  <c r="JK42" i="1"/>
  <c r="JF45" i="1"/>
  <c r="Y57" i="1"/>
  <c r="IO57" i="1" s="1"/>
  <c r="AX41" i="1"/>
  <c r="DC41" i="1" s="1"/>
  <c r="AY41" i="1" s="1"/>
  <c r="ED56" i="1"/>
  <c r="CT46" i="1"/>
  <c r="BA40" i="1"/>
  <c r="DF40" i="1" s="1"/>
  <c r="JP40" i="1"/>
  <c r="FT36" i="1"/>
  <c r="KF36" i="1"/>
  <c r="H36" i="1"/>
  <c r="J36" i="1" s="1"/>
  <c r="G36" i="1"/>
  <c r="FS36" i="1"/>
  <c r="KE36" i="1"/>
  <c r="EB60" i="1" l="1"/>
  <c r="EB61" i="1" s="1"/>
  <c r="EI54" i="1"/>
  <c r="AM48" i="1"/>
  <c r="EQ48" i="1" s="1"/>
  <c r="AC56" i="1"/>
  <c r="IS56" i="1" s="1"/>
  <c r="IU54" i="1"/>
  <c r="AE55" i="1" s="1"/>
  <c r="CJ55" i="1" s="1"/>
  <c r="EE56" i="1"/>
  <c r="AO47" i="1"/>
  <c r="CT47" i="1" s="1"/>
  <c r="EF56" i="1"/>
  <c r="IQ56" i="1"/>
  <c r="JD47" i="1"/>
  <c r="IR56" i="1"/>
  <c r="AJ50" i="1"/>
  <c r="CO50" i="1" s="1"/>
  <c r="JQ40" i="1"/>
  <c r="JG45" i="1"/>
  <c r="ER47" i="1"/>
  <c r="EU45" i="1"/>
  <c r="AR45" i="1"/>
  <c r="CW45" i="1" s="1"/>
  <c r="AH51" i="1"/>
  <c r="BI38" i="1"/>
  <c r="FM38" i="1" s="1"/>
  <c r="Y58" i="1"/>
  <c r="CD58" i="1" s="1"/>
  <c r="CR48" i="1"/>
  <c r="AP46" i="1"/>
  <c r="ET46" i="1" s="1"/>
  <c r="JZ37" i="1"/>
  <c r="FN37" i="1"/>
  <c r="DD41" i="1"/>
  <c r="FC41" i="1"/>
  <c r="JO41" i="1"/>
  <c r="FB41" i="1"/>
  <c r="JN41" i="1"/>
  <c r="CC60" i="1"/>
  <c r="EK51" i="1"/>
  <c r="DH39" i="1"/>
  <c r="BD39" i="1" s="1"/>
  <c r="JS39" i="1"/>
  <c r="FG39" i="1"/>
  <c r="JX38" i="1"/>
  <c r="FL38" i="1"/>
  <c r="JL42" i="1"/>
  <c r="EZ42" i="1"/>
  <c r="JR39" i="1"/>
  <c r="BB40" i="1" s="1"/>
  <c r="DG40" i="1" s="1"/>
  <c r="FF39" i="1"/>
  <c r="JA49" i="1"/>
  <c r="AU43" i="1"/>
  <c r="CZ43" i="1" s="1"/>
  <c r="IW51" i="1"/>
  <c r="JB48" i="1"/>
  <c r="EP48" i="1"/>
  <c r="AF52" i="1"/>
  <c r="CK52" i="1" s="1"/>
  <c r="AT44" i="1"/>
  <c r="CY44" i="1" s="1"/>
  <c r="HX36" i="1"/>
  <c r="HW36" i="1" s="1"/>
  <c r="HV36" i="1" s="1"/>
  <c r="HU36" i="1" s="1"/>
  <c r="HT36" i="1" s="1"/>
  <c r="HS36" i="1" s="1"/>
  <c r="HR36" i="1" s="1"/>
  <c r="HQ36" i="1" s="1"/>
  <c r="HP36" i="1" s="1"/>
  <c r="HO36" i="1" s="1"/>
  <c r="HN36" i="1" s="1"/>
  <c r="HM36" i="1" s="1"/>
  <c r="HL36" i="1" s="1"/>
  <c r="HK36" i="1" s="1"/>
  <c r="HJ36" i="1" s="1"/>
  <c r="HI36" i="1" s="1"/>
  <c r="HH36" i="1" s="1"/>
  <c r="HG36" i="1" s="1"/>
  <c r="HF36" i="1" s="1"/>
  <c r="HE36" i="1" s="1"/>
  <c r="HD36" i="1" s="1"/>
  <c r="HC36" i="1" s="1"/>
  <c r="HB36" i="1" s="1"/>
  <c r="HA36" i="1" s="1"/>
  <c r="GZ36" i="1" s="1"/>
  <c r="GY36" i="1" s="1"/>
  <c r="GX36" i="1" s="1"/>
  <c r="GW36" i="1" s="1"/>
  <c r="GV36" i="1" s="1"/>
  <c r="GU36" i="1" s="1"/>
  <c r="GT36" i="1" s="1"/>
  <c r="GS36" i="1" s="1"/>
  <c r="GR36" i="1" s="1"/>
  <c r="GQ36" i="1" s="1"/>
  <c r="GP36" i="1" s="1"/>
  <c r="GO36" i="1" s="1"/>
  <c r="GN36" i="1" s="1"/>
  <c r="GM36" i="1" s="1"/>
  <c r="GL36" i="1" s="1"/>
  <c r="GK36" i="1" s="1"/>
  <c r="GJ36" i="1" s="1"/>
  <c r="GI36" i="1" s="1"/>
  <c r="GH36" i="1" s="1"/>
  <c r="GG36" i="1" s="1"/>
  <c r="GF36" i="1" s="1"/>
  <c r="GE36" i="1" s="1"/>
  <c r="GD36" i="1" s="1"/>
  <c r="GC36" i="1" s="1"/>
  <c r="GB36" i="1" s="1"/>
  <c r="GA36" i="1" s="1"/>
  <c r="FZ36" i="1" s="1"/>
  <c r="FY36" i="1" s="1"/>
  <c r="D36" i="1" s="1"/>
  <c r="EC57" i="1"/>
  <c r="CD57" i="1"/>
  <c r="Z57" i="1" s="1"/>
  <c r="CE57" i="1" s="1"/>
  <c r="EO49" i="1"/>
  <c r="I36" i="1"/>
  <c r="K36" i="1" s="1"/>
  <c r="IN60" i="1"/>
  <c r="IN61" i="1" s="1"/>
  <c r="DA42" i="1"/>
  <c r="DO37" i="1"/>
  <c r="FE40" i="1"/>
  <c r="JI44" i="1"/>
  <c r="EW44" i="1"/>
  <c r="JC48" i="1" l="1"/>
  <c r="ES47" i="1"/>
  <c r="JE47" i="1"/>
  <c r="CH56" i="1"/>
  <c r="AD56" i="1" s="1"/>
  <c r="IT56" i="1" s="1"/>
  <c r="EG56" i="1"/>
  <c r="EN50" i="1"/>
  <c r="AA57" i="1"/>
  <c r="EE57" i="1" s="1"/>
  <c r="AK50" i="1"/>
  <c r="CP50" i="1" s="1"/>
  <c r="AS45" i="1"/>
  <c r="CX45" i="1" s="1"/>
  <c r="EC58" i="1"/>
  <c r="EY43" i="1"/>
  <c r="JH45" i="1"/>
  <c r="IZ50" i="1"/>
  <c r="EV45" i="1"/>
  <c r="DN38" i="1"/>
  <c r="BJ38" i="1" s="1"/>
  <c r="DO38" i="1" s="1"/>
  <c r="JF46" i="1"/>
  <c r="AP47" i="1" s="1"/>
  <c r="CU47" i="1" s="1"/>
  <c r="JY38" i="1"/>
  <c r="AV43" i="1"/>
  <c r="DA43" i="1" s="1"/>
  <c r="CU46" i="1"/>
  <c r="AQ46" i="1" s="1"/>
  <c r="IO58" i="1"/>
  <c r="Y59" i="1" s="1"/>
  <c r="EJ52" i="1"/>
  <c r="EI55" i="1"/>
  <c r="FF40" i="1"/>
  <c r="CF57" i="1"/>
  <c r="AB57" i="1" s="1"/>
  <c r="IQ57" i="1"/>
  <c r="IP57" i="1"/>
  <c r="Z58" i="1" s="1"/>
  <c r="CE58" i="1" s="1"/>
  <c r="AW42" i="1"/>
  <c r="DB42" i="1" s="1"/>
  <c r="JJ44" i="1"/>
  <c r="EX44" i="1"/>
  <c r="IV52" i="1"/>
  <c r="EL51" i="1"/>
  <c r="IX51" i="1"/>
  <c r="BK37" i="1"/>
  <c r="DP37" i="1" s="1"/>
  <c r="BL37" i="1" s="1"/>
  <c r="AZ41" i="1"/>
  <c r="ED57" i="1"/>
  <c r="JR40" i="1"/>
  <c r="CM51" i="1"/>
  <c r="AN48" i="1"/>
  <c r="CS48" i="1" s="1"/>
  <c r="AG52" i="1"/>
  <c r="CL52" i="1" s="1"/>
  <c r="BC40" i="1"/>
  <c r="JS40" i="1" s="1"/>
  <c r="JK43" i="1"/>
  <c r="AU44" i="1" s="1"/>
  <c r="IU55" i="1"/>
  <c r="DI39" i="1"/>
  <c r="BE39" i="1" s="1"/>
  <c r="FH39" i="1"/>
  <c r="JT39" i="1"/>
  <c r="AL49" i="1"/>
  <c r="CQ49" i="1" s="1"/>
  <c r="CI56" i="1" l="1"/>
  <c r="EH56" i="1"/>
  <c r="EC59" i="1"/>
  <c r="EO50" i="1"/>
  <c r="JI45" i="1"/>
  <c r="AT45" i="1"/>
  <c r="CY45" i="1" s="1"/>
  <c r="EW45" i="1"/>
  <c r="JA50" i="1"/>
  <c r="EZ43" i="1"/>
  <c r="JL43" i="1"/>
  <c r="ET47" i="1"/>
  <c r="JF47" i="1"/>
  <c r="AH52" i="1"/>
  <c r="CM52" i="1" s="1"/>
  <c r="CD59" i="1"/>
  <c r="IO59" i="1"/>
  <c r="Y60" i="1" s="1"/>
  <c r="CD60" i="1" s="1"/>
  <c r="JK44" i="1"/>
  <c r="EY44" i="1"/>
  <c r="CZ44" i="1"/>
  <c r="FD41" i="1"/>
  <c r="JP41" i="1"/>
  <c r="JM42" i="1"/>
  <c r="FA42" i="1"/>
  <c r="EK52" i="1"/>
  <c r="CG57" i="1"/>
  <c r="IR57" i="1"/>
  <c r="EF57" i="1"/>
  <c r="AM49" i="1"/>
  <c r="CR49" i="1" s="1"/>
  <c r="DQ37" i="1"/>
  <c r="BM37" i="1" s="1"/>
  <c r="FP37" i="1"/>
  <c r="KB37" i="1"/>
  <c r="JB49" i="1"/>
  <c r="AL50" i="1" s="1"/>
  <c r="CQ50" i="1" s="1"/>
  <c r="AX42" i="1"/>
  <c r="DC42" i="1" s="1"/>
  <c r="ED58" i="1"/>
  <c r="KA37" i="1"/>
  <c r="BK38" i="1" s="1"/>
  <c r="DP38" i="1" s="1"/>
  <c r="FO37" i="1"/>
  <c r="FG40" i="1"/>
  <c r="IP58" i="1"/>
  <c r="AO48" i="1"/>
  <c r="CT48" i="1" s="1"/>
  <c r="DJ39" i="1"/>
  <c r="JU39" i="1"/>
  <c r="FI39" i="1"/>
  <c r="AF53" i="1"/>
  <c r="AA58" i="1"/>
  <c r="IQ58" i="1" s="1"/>
  <c r="AI51" i="1"/>
  <c r="CN51" i="1" s="1"/>
  <c r="AJ51" i="1" s="1"/>
  <c r="EP49" i="1"/>
  <c r="JG46" i="1"/>
  <c r="EU46" i="1"/>
  <c r="IW52" i="1"/>
  <c r="JD48" i="1"/>
  <c r="ER48" i="1"/>
  <c r="AE56" i="1"/>
  <c r="DH40" i="1"/>
  <c r="BD40" i="1" s="1"/>
  <c r="DE41" i="1"/>
  <c r="BA41" i="1" s="1"/>
  <c r="JJ45" i="1"/>
  <c r="CV46" i="1"/>
  <c r="JZ38" i="1"/>
  <c r="FN38" i="1"/>
  <c r="Z59" i="1" l="1"/>
  <c r="CE59" i="1" s="1"/>
  <c r="AA59" i="1" s="1"/>
  <c r="IQ59" i="1" s="1"/>
  <c r="EL52" i="1"/>
  <c r="EX45" i="1"/>
  <c r="AU45" i="1"/>
  <c r="JK45" i="1" s="1"/>
  <c r="IX52" i="1"/>
  <c r="IO60" i="1"/>
  <c r="IO61" i="1" s="1"/>
  <c r="EC60" i="1"/>
  <c r="EC61" i="1" s="1"/>
  <c r="EE58" i="1"/>
  <c r="CF58" i="1"/>
  <c r="AB58" i="1" s="1"/>
  <c r="CG58" i="1" s="1"/>
  <c r="DI40" i="1"/>
  <c r="BE40" i="1" s="1"/>
  <c r="DJ40" i="1" s="1"/>
  <c r="JT40" i="1"/>
  <c r="FH40" i="1"/>
  <c r="BF39" i="1"/>
  <c r="AY42" i="1"/>
  <c r="JC49" i="1"/>
  <c r="EQ49" i="1"/>
  <c r="AN49" i="1"/>
  <c r="ER49" i="1" s="1"/>
  <c r="FO38" i="1"/>
  <c r="FB42" i="1"/>
  <c r="JN42" i="1"/>
  <c r="AP48" i="1"/>
  <c r="CU48" i="1" s="1"/>
  <c r="CK53" i="1"/>
  <c r="EJ53" i="1"/>
  <c r="EP50" i="1"/>
  <c r="IV53" i="1"/>
  <c r="KA38" i="1"/>
  <c r="AW43" i="1"/>
  <c r="DB43" i="1" s="1"/>
  <c r="AV44" i="1"/>
  <c r="DA44" i="1" s="1"/>
  <c r="BL38" i="1"/>
  <c r="KB38" i="1" s="1"/>
  <c r="CO51" i="1"/>
  <c r="EN51" i="1"/>
  <c r="IZ51" i="1"/>
  <c r="DR37" i="1"/>
  <c r="BN37" i="1" s="1"/>
  <c r="FQ37" i="1"/>
  <c r="KC37" i="1"/>
  <c r="AC57" i="1"/>
  <c r="JB50" i="1"/>
  <c r="DF41" i="1"/>
  <c r="JQ41" i="1"/>
  <c r="FE41" i="1"/>
  <c r="JE48" i="1"/>
  <c r="ES48" i="1"/>
  <c r="EI56" i="1"/>
  <c r="CJ56" i="1"/>
  <c r="AR46" i="1"/>
  <c r="IU56" i="1"/>
  <c r="IY51" i="1"/>
  <c r="EM51" i="1"/>
  <c r="AQ47" i="1"/>
  <c r="CV47" i="1" s="1"/>
  <c r="ED59" i="1" l="1"/>
  <c r="IP59" i="1"/>
  <c r="EY45" i="1"/>
  <c r="CZ45" i="1"/>
  <c r="CS49" i="1"/>
  <c r="AO49" i="1" s="1"/>
  <c r="CT49" i="1" s="1"/>
  <c r="CF59" i="1"/>
  <c r="IR58" i="1"/>
  <c r="FI40" i="1"/>
  <c r="EF58" i="1"/>
  <c r="JU40" i="1"/>
  <c r="FP38" i="1"/>
  <c r="JD49" i="1"/>
  <c r="JG47" i="1"/>
  <c r="AQ48" i="1" s="1"/>
  <c r="CV48" i="1" s="1"/>
  <c r="JF48" i="1"/>
  <c r="ET48" i="1"/>
  <c r="FC42" i="1"/>
  <c r="JO42" i="1"/>
  <c r="BB41" i="1"/>
  <c r="DG41" i="1" s="1"/>
  <c r="AG53" i="1"/>
  <c r="CL53" i="1" s="1"/>
  <c r="AI52" i="1"/>
  <c r="AK51" i="1"/>
  <c r="EZ44" i="1"/>
  <c r="JL44" i="1"/>
  <c r="AF54" i="1"/>
  <c r="CK54" i="1" s="1"/>
  <c r="DD42" i="1"/>
  <c r="IS57" i="1"/>
  <c r="EG57" i="1"/>
  <c r="FJ39" i="1"/>
  <c r="JV39" i="1"/>
  <c r="BF40" i="1" s="1"/>
  <c r="DQ38" i="1"/>
  <c r="BM38" i="1" s="1"/>
  <c r="DR38" i="1" s="1"/>
  <c r="EV46" i="1"/>
  <c r="JH46" i="1"/>
  <c r="AX43" i="1"/>
  <c r="FB43" i="1" s="1"/>
  <c r="FA43" i="1"/>
  <c r="DS37" i="1"/>
  <c r="FR37" i="1"/>
  <c r="KD37" i="1"/>
  <c r="EU47" i="1"/>
  <c r="CW46" i="1"/>
  <c r="AS46" i="1" s="1"/>
  <c r="CH57" i="1"/>
  <c r="Z60" i="1"/>
  <c r="CE60" i="1" s="1"/>
  <c r="JM43" i="1"/>
  <c r="AW44" i="1" s="1"/>
  <c r="DB44" i="1" s="1"/>
  <c r="EE59" i="1"/>
  <c r="DK39" i="1"/>
  <c r="AM50" i="1"/>
  <c r="CR50" i="1" s="1"/>
  <c r="JE49" i="1" l="1"/>
  <c r="AB59" i="1"/>
  <c r="EF59" i="1" s="1"/>
  <c r="AN50" i="1"/>
  <c r="CS50" i="1" s="1"/>
  <c r="AO50" i="1" s="1"/>
  <c r="CT50" i="1" s="1"/>
  <c r="EJ54" i="1"/>
  <c r="AP49" i="1"/>
  <c r="CU49" i="1" s="1"/>
  <c r="EQ50" i="1"/>
  <c r="FQ38" i="1"/>
  <c r="CG59" i="1"/>
  <c r="JN43" i="1"/>
  <c r="AX44" i="1" s="1"/>
  <c r="DC43" i="1"/>
  <c r="AY43" i="1" s="1"/>
  <c r="DD43" i="1" s="1"/>
  <c r="JV40" i="1"/>
  <c r="DK40" i="1"/>
  <c r="CX46" i="1"/>
  <c r="AT46" i="1" s="1"/>
  <c r="EW46" i="1"/>
  <c r="JI46" i="1"/>
  <c r="EM52" i="1"/>
  <c r="CN52" i="1"/>
  <c r="AH53" i="1"/>
  <c r="CM53" i="1" s="1"/>
  <c r="ES49" i="1"/>
  <c r="FJ40" i="1"/>
  <c r="AA60" i="1"/>
  <c r="IQ60" i="1" s="1"/>
  <c r="IQ61" i="1" s="1"/>
  <c r="IP60" i="1"/>
  <c r="IP61" i="1" s="1"/>
  <c r="AC58" i="1"/>
  <c r="CH58" i="1" s="1"/>
  <c r="AV45" i="1"/>
  <c r="DA45" i="1" s="1"/>
  <c r="IY52" i="1"/>
  <c r="EK53" i="1"/>
  <c r="IW53" i="1"/>
  <c r="JG48" i="1"/>
  <c r="AR47" i="1"/>
  <c r="CW47" i="1" s="1"/>
  <c r="IR59" i="1"/>
  <c r="FA44" i="1"/>
  <c r="EU48" i="1"/>
  <c r="AD57" i="1"/>
  <c r="CI57" i="1" s="1"/>
  <c r="BN38" i="1"/>
  <c r="DS38" i="1" s="1"/>
  <c r="BC41" i="1"/>
  <c r="DH41" i="1" s="1"/>
  <c r="KC38" i="1"/>
  <c r="JA51" i="1"/>
  <c r="EO51" i="1"/>
  <c r="JM44" i="1"/>
  <c r="BG39" i="1"/>
  <c r="DL39" i="1" s="1"/>
  <c r="IV54" i="1"/>
  <c r="JC50" i="1"/>
  <c r="BO37" i="1"/>
  <c r="DT37" i="1" s="1"/>
  <c r="BP37" i="1" s="1"/>
  <c r="ED60" i="1"/>
  <c r="ED61" i="1" s="1"/>
  <c r="AZ42" i="1"/>
  <c r="DE42" i="1" s="1"/>
  <c r="CP51" i="1"/>
  <c r="AL51" i="1" s="1"/>
  <c r="FF41" i="1"/>
  <c r="JR41" i="1"/>
  <c r="ER50" i="1" l="1"/>
  <c r="JD50" i="1"/>
  <c r="JF49" i="1"/>
  <c r="EG58" i="1"/>
  <c r="ET49" i="1"/>
  <c r="EE60" i="1"/>
  <c r="EE61" i="1" s="1"/>
  <c r="CF60" i="1"/>
  <c r="AB60" i="1" s="1"/>
  <c r="CG60" i="1" s="1"/>
  <c r="DC44" i="1"/>
  <c r="FB44" i="1"/>
  <c r="KD38" i="1"/>
  <c r="EZ45" i="1"/>
  <c r="FR38" i="1"/>
  <c r="IS58" i="1"/>
  <c r="AC59" i="1" s="1"/>
  <c r="CH59" i="1" s="1"/>
  <c r="JN44" i="1"/>
  <c r="JH47" i="1"/>
  <c r="AR48" i="1" s="1"/>
  <c r="CW48" i="1" s="1"/>
  <c r="BD41" i="1"/>
  <c r="DI41" i="1" s="1"/>
  <c r="KE37" i="1"/>
  <c r="BO38" i="1" s="1"/>
  <c r="DT38" i="1" s="1"/>
  <c r="FS37" i="1"/>
  <c r="BH39" i="1"/>
  <c r="DM39" i="1" s="1"/>
  <c r="AJ52" i="1"/>
  <c r="CO52" i="1" s="1"/>
  <c r="AF55" i="1"/>
  <c r="IV55" i="1" s="1"/>
  <c r="AE57" i="1"/>
  <c r="CJ57" i="1" s="1"/>
  <c r="JE50" i="1"/>
  <c r="FK39" i="1"/>
  <c r="JW39" i="1"/>
  <c r="BG40" i="1" s="1"/>
  <c r="DL40" i="1" s="1"/>
  <c r="AS47" i="1"/>
  <c r="JI47" i="1" s="1"/>
  <c r="AW45" i="1"/>
  <c r="JM45" i="1" s="1"/>
  <c r="CY46" i="1"/>
  <c r="EX46" i="1"/>
  <c r="JJ46" i="1"/>
  <c r="AI53" i="1"/>
  <c r="EM53" i="1" s="1"/>
  <c r="IT57" i="1"/>
  <c r="EH57" i="1"/>
  <c r="EL53" i="1"/>
  <c r="IX53" i="1"/>
  <c r="CQ51" i="1"/>
  <c r="JB51" i="1"/>
  <c r="EP51" i="1"/>
  <c r="AG54" i="1"/>
  <c r="CL54" i="1" s="1"/>
  <c r="AQ49" i="1"/>
  <c r="CV49" i="1" s="1"/>
  <c r="JL45" i="1"/>
  <c r="ES50" i="1"/>
  <c r="EV47" i="1"/>
  <c r="H37" i="1"/>
  <c r="J37" i="1" s="1"/>
  <c r="G37" i="1"/>
  <c r="FT37" i="1"/>
  <c r="KF37" i="1"/>
  <c r="AP50" i="1"/>
  <c r="ET50" i="1" s="1"/>
  <c r="JS41" i="1"/>
  <c r="FG41" i="1"/>
  <c r="BA42" i="1"/>
  <c r="JP42" i="1"/>
  <c r="FD42" i="1"/>
  <c r="FC43" i="1"/>
  <c r="JO43" i="1"/>
  <c r="AS48" i="1" l="1"/>
  <c r="CX48" i="1" s="1"/>
  <c r="AY44" i="1"/>
  <c r="DD44" i="1" s="1"/>
  <c r="BP38" i="1"/>
  <c r="G38" i="1" s="1"/>
  <c r="CX47" i="1"/>
  <c r="AT47" i="1" s="1"/>
  <c r="JJ47" i="1" s="1"/>
  <c r="JH48" i="1"/>
  <c r="AR49" i="1" s="1"/>
  <c r="CW49" i="1" s="1"/>
  <c r="CU50" i="1"/>
  <c r="EV48" i="1"/>
  <c r="AH54" i="1"/>
  <c r="CM54" i="1" s="1"/>
  <c r="JF50" i="1"/>
  <c r="EW47" i="1"/>
  <c r="CN53" i="1"/>
  <c r="JG49" i="1"/>
  <c r="DB45" i="1"/>
  <c r="AX45" i="1" s="1"/>
  <c r="AF56" i="1"/>
  <c r="CK56" i="1" s="1"/>
  <c r="JW40" i="1"/>
  <c r="AK52" i="1"/>
  <c r="CP52" i="1" s="1"/>
  <c r="AL52" i="1" s="1"/>
  <c r="CQ52" i="1" s="1"/>
  <c r="FS38" i="1"/>
  <c r="AM51" i="1"/>
  <c r="FK40" i="1"/>
  <c r="EI57" i="1"/>
  <c r="IU57" i="1"/>
  <c r="IZ52" i="1"/>
  <c r="EN52" i="1"/>
  <c r="KE38" i="1"/>
  <c r="AZ43" i="1"/>
  <c r="DE43" i="1" s="1"/>
  <c r="HX37" i="1"/>
  <c r="HW37" i="1" s="1"/>
  <c r="HV37" i="1" s="1"/>
  <c r="HU37" i="1" s="1"/>
  <c r="HT37" i="1" s="1"/>
  <c r="HS37" i="1" s="1"/>
  <c r="HR37" i="1" s="1"/>
  <c r="HQ37" i="1" s="1"/>
  <c r="HP37" i="1" s="1"/>
  <c r="HO37" i="1" s="1"/>
  <c r="HN37" i="1" s="1"/>
  <c r="HM37" i="1" s="1"/>
  <c r="HL37" i="1" s="1"/>
  <c r="HK37" i="1" s="1"/>
  <c r="HJ37" i="1" s="1"/>
  <c r="HI37" i="1" s="1"/>
  <c r="HH37" i="1" s="1"/>
  <c r="HG37" i="1" s="1"/>
  <c r="HF37" i="1" s="1"/>
  <c r="HE37" i="1" s="1"/>
  <c r="HD37" i="1" s="1"/>
  <c r="HC37" i="1" s="1"/>
  <c r="HB37" i="1" s="1"/>
  <c r="HA37" i="1" s="1"/>
  <c r="GZ37" i="1" s="1"/>
  <c r="GY37" i="1" s="1"/>
  <c r="GX37" i="1" s="1"/>
  <c r="GW37" i="1" s="1"/>
  <c r="GV37" i="1" s="1"/>
  <c r="GU37" i="1" s="1"/>
  <c r="GT37" i="1" s="1"/>
  <c r="GS37" i="1" s="1"/>
  <c r="GR37" i="1" s="1"/>
  <c r="GQ37" i="1" s="1"/>
  <c r="GP37" i="1" s="1"/>
  <c r="GO37" i="1" s="1"/>
  <c r="GN37" i="1" s="1"/>
  <c r="GM37" i="1" s="1"/>
  <c r="GL37" i="1" s="1"/>
  <c r="GK37" i="1" s="1"/>
  <c r="GJ37" i="1" s="1"/>
  <c r="GI37" i="1" s="1"/>
  <c r="GH37" i="1" s="1"/>
  <c r="GG37" i="1" s="1"/>
  <c r="GF37" i="1" s="1"/>
  <c r="GE37" i="1" s="1"/>
  <c r="GD37" i="1" s="1"/>
  <c r="GC37" i="1" s="1"/>
  <c r="GB37" i="1" s="1"/>
  <c r="GA37" i="1" s="1"/>
  <c r="FZ37" i="1" s="1"/>
  <c r="FY37" i="1" s="1"/>
  <c r="D37" i="1" s="1"/>
  <c r="FT38" i="1"/>
  <c r="IR60" i="1"/>
  <c r="IR61" i="1" s="1"/>
  <c r="EF60" i="1"/>
  <c r="EF61" i="1" s="1"/>
  <c r="AU46" i="1"/>
  <c r="CZ46" i="1" s="1"/>
  <c r="AV46" i="1" s="1"/>
  <c r="EK54" i="1"/>
  <c r="IY53" i="1"/>
  <c r="IS59" i="1"/>
  <c r="BE41" i="1"/>
  <c r="DJ41" i="1" s="1"/>
  <c r="JQ42" i="1"/>
  <c r="FE42" i="1"/>
  <c r="BI39" i="1"/>
  <c r="DN39" i="1" s="1"/>
  <c r="JX39" i="1"/>
  <c r="BH40" i="1" s="1"/>
  <c r="DM40" i="1" s="1"/>
  <c r="FL39" i="1"/>
  <c r="EU49" i="1"/>
  <c r="AD58" i="1"/>
  <c r="CI58" i="1" s="1"/>
  <c r="FA45" i="1"/>
  <c r="DF42" i="1"/>
  <c r="I37" i="1"/>
  <c r="K37" i="1" s="1"/>
  <c r="IW54" i="1"/>
  <c r="EG59" i="1"/>
  <c r="CK55" i="1"/>
  <c r="EJ55" i="1"/>
  <c r="JT41" i="1"/>
  <c r="FH41" i="1"/>
  <c r="JO44" i="1" l="1"/>
  <c r="FC44" i="1"/>
  <c r="KF38" i="1"/>
  <c r="H38" i="1"/>
  <c r="J38" i="1" s="1"/>
  <c r="AQ50" i="1"/>
  <c r="CV50" i="1" s="1"/>
  <c r="AJ53" i="1"/>
  <c r="CO53" i="1" s="1"/>
  <c r="EW48" i="1"/>
  <c r="JI48" i="1"/>
  <c r="AS49" i="1" s="1"/>
  <c r="CX49" i="1" s="1"/>
  <c r="EL54" i="1"/>
  <c r="EJ56" i="1"/>
  <c r="AG55" i="1"/>
  <c r="CL55" i="1" s="1"/>
  <c r="AI54" i="1"/>
  <c r="CN54" i="1" s="1"/>
  <c r="IX54" i="1"/>
  <c r="FD43" i="1"/>
  <c r="JP43" i="1"/>
  <c r="AZ44" i="1" s="1"/>
  <c r="DE44" i="1" s="1"/>
  <c r="EX47" i="1"/>
  <c r="DC45" i="1"/>
  <c r="JN45" i="1"/>
  <c r="FL40" i="1"/>
  <c r="BA43" i="1"/>
  <c r="DF43" i="1" s="1"/>
  <c r="CY47" i="1"/>
  <c r="FB45" i="1"/>
  <c r="BF41" i="1"/>
  <c r="DK41" i="1" s="1"/>
  <c r="I38" i="1"/>
  <c r="K38" i="1" s="1"/>
  <c r="JK46" i="1"/>
  <c r="EY46" i="1"/>
  <c r="BB42" i="1"/>
  <c r="DG42" i="1" s="1"/>
  <c r="JB52" i="1"/>
  <c r="IV56" i="1"/>
  <c r="DA46" i="1"/>
  <c r="EZ46" i="1"/>
  <c r="IT58" i="1"/>
  <c r="EQ51" i="1"/>
  <c r="JC51" i="1"/>
  <c r="AM52" i="1" s="1"/>
  <c r="CR52" i="1" s="1"/>
  <c r="EP52" i="1"/>
  <c r="JA52" i="1"/>
  <c r="EO52" i="1"/>
  <c r="JL46" i="1"/>
  <c r="JX40" i="1"/>
  <c r="AC60" i="1"/>
  <c r="IS60" i="1" s="1"/>
  <c r="IS61" i="1" s="1"/>
  <c r="CR51" i="1"/>
  <c r="AN51" i="1" s="1"/>
  <c r="EV49" i="1"/>
  <c r="EH58" i="1"/>
  <c r="BJ39" i="1"/>
  <c r="DO39" i="1" s="1"/>
  <c r="BK39" i="1" s="1"/>
  <c r="JU41" i="1"/>
  <c r="FI41" i="1"/>
  <c r="JY39" i="1"/>
  <c r="FM39" i="1"/>
  <c r="AE58" i="1"/>
  <c r="CJ58" i="1" s="1"/>
  <c r="HX38" i="1"/>
  <c r="HW38" i="1" s="1"/>
  <c r="HV38" i="1" s="1"/>
  <c r="HU38" i="1" s="1"/>
  <c r="HT38" i="1" s="1"/>
  <c r="HS38" i="1" s="1"/>
  <c r="HR38" i="1" s="1"/>
  <c r="HQ38" i="1" s="1"/>
  <c r="HP38" i="1" s="1"/>
  <c r="HO38" i="1" s="1"/>
  <c r="HN38" i="1" s="1"/>
  <c r="HM38" i="1" s="1"/>
  <c r="HL38" i="1" s="1"/>
  <c r="HK38" i="1" s="1"/>
  <c r="HJ38" i="1" s="1"/>
  <c r="HI38" i="1" s="1"/>
  <c r="HH38" i="1" s="1"/>
  <c r="HG38" i="1" s="1"/>
  <c r="HF38" i="1" s="1"/>
  <c r="HE38" i="1" s="1"/>
  <c r="HD38" i="1" s="1"/>
  <c r="HC38" i="1" s="1"/>
  <c r="HB38" i="1" s="1"/>
  <c r="HA38" i="1" s="1"/>
  <c r="GZ38" i="1" s="1"/>
  <c r="GY38" i="1" s="1"/>
  <c r="GX38" i="1" s="1"/>
  <c r="GW38" i="1" s="1"/>
  <c r="GV38" i="1" s="1"/>
  <c r="GU38" i="1" s="1"/>
  <c r="GT38" i="1" s="1"/>
  <c r="GS38" i="1" s="1"/>
  <c r="GR38" i="1" s="1"/>
  <c r="GQ38" i="1" s="1"/>
  <c r="GP38" i="1" s="1"/>
  <c r="GO38" i="1" s="1"/>
  <c r="GN38" i="1" s="1"/>
  <c r="GM38" i="1" s="1"/>
  <c r="GL38" i="1" s="1"/>
  <c r="GK38" i="1" s="1"/>
  <c r="GJ38" i="1" s="1"/>
  <c r="GI38" i="1" s="1"/>
  <c r="GH38" i="1" s="1"/>
  <c r="GG38" i="1" s="1"/>
  <c r="GF38" i="1" s="1"/>
  <c r="GE38" i="1" s="1"/>
  <c r="GD38" i="1" s="1"/>
  <c r="GC38" i="1" s="1"/>
  <c r="GB38" i="1" s="1"/>
  <c r="GA38" i="1" s="1"/>
  <c r="FZ38" i="1" s="1"/>
  <c r="FY38" i="1" s="1"/>
  <c r="D38" i="1" s="1"/>
  <c r="JH49" i="1"/>
  <c r="AT48" i="1"/>
  <c r="CY48" i="1" s="1"/>
  <c r="AY45" i="1" l="1"/>
  <c r="DD45" i="1" s="1"/>
  <c r="JG50" i="1"/>
  <c r="AR50" i="1"/>
  <c r="JH50" i="1" s="1"/>
  <c r="EN53" i="1"/>
  <c r="AK53" i="1"/>
  <c r="CP53" i="1" s="1"/>
  <c r="AL53" i="1" s="1"/>
  <c r="CQ53" i="1" s="1"/>
  <c r="IZ53" i="1"/>
  <c r="AJ54" i="1" s="1"/>
  <c r="EU50" i="1"/>
  <c r="IW55" i="1"/>
  <c r="AG56" i="1" s="1"/>
  <c r="CL56" i="1" s="1"/>
  <c r="AU47" i="1"/>
  <c r="CZ47" i="1" s="1"/>
  <c r="AV47" i="1" s="1"/>
  <c r="DA47" i="1" s="1"/>
  <c r="IY54" i="1"/>
  <c r="AH55" i="1"/>
  <c r="CM55" i="1" s="1"/>
  <c r="EK55" i="1"/>
  <c r="EM54" i="1"/>
  <c r="IU58" i="1"/>
  <c r="EW49" i="1"/>
  <c r="JI49" i="1"/>
  <c r="FE43" i="1"/>
  <c r="JQ43" i="1"/>
  <c r="EQ52" i="1"/>
  <c r="BG41" i="1"/>
  <c r="DL41" i="1" s="1"/>
  <c r="CS51" i="1"/>
  <c r="AO51" i="1" s="1"/>
  <c r="JD51" i="1"/>
  <c r="AN52" i="1" s="1"/>
  <c r="CS52" i="1" s="1"/>
  <c r="ER51" i="1"/>
  <c r="JP44" i="1"/>
  <c r="AW46" i="1"/>
  <c r="DB46" i="1" s="1"/>
  <c r="AF57" i="1"/>
  <c r="IV57" i="1" s="1"/>
  <c r="BC42" i="1"/>
  <c r="DH42" i="1" s="1"/>
  <c r="BD42" i="1" s="1"/>
  <c r="EG60" i="1"/>
  <c r="EG61" i="1" s="1"/>
  <c r="CH60" i="1"/>
  <c r="EO53" i="1"/>
  <c r="AD59" i="1"/>
  <c r="CI59" i="1" s="1"/>
  <c r="FF42" i="1"/>
  <c r="JR42" i="1"/>
  <c r="DP39" i="1"/>
  <c r="KA39" i="1"/>
  <c r="FO39" i="1"/>
  <c r="FD44" i="1"/>
  <c r="EX48" i="1"/>
  <c r="IW56" i="1"/>
  <c r="FN39" i="1"/>
  <c r="JZ39" i="1"/>
  <c r="BI40" i="1"/>
  <c r="DN40" i="1" s="1"/>
  <c r="JJ48" i="1"/>
  <c r="EV50" i="1"/>
  <c r="EI58" i="1"/>
  <c r="JC52" i="1"/>
  <c r="FJ41" i="1"/>
  <c r="JV41" i="1"/>
  <c r="FC45" i="1" l="1"/>
  <c r="JO45" i="1"/>
  <c r="JA53" i="1"/>
  <c r="CW50" i="1"/>
  <c r="CO54" i="1"/>
  <c r="AK54" i="1" s="1"/>
  <c r="CP54" i="1" s="1"/>
  <c r="IZ54" i="1"/>
  <c r="EN54" i="1"/>
  <c r="EY47" i="1"/>
  <c r="JK47" i="1"/>
  <c r="AU48" i="1" s="1"/>
  <c r="CZ48" i="1" s="1"/>
  <c r="AI55" i="1"/>
  <c r="CN55" i="1" s="1"/>
  <c r="EK56" i="1"/>
  <c r="EL55" i="1"/>
  <c r="EZ47" i="1"/>
  <c r="JL47" i="1"/>
  <c r="IX55" i="1"/>
  <c r="AH56" i="1" s="1"/>
  <c r="IX56" i="1" s="1"/>
  <c r="JB53" i="1"/>
  <c r="EP53" i="1"/>
  <c r="BA44" i="1"/>
  <c r="BJ40" i="1"/>
  <c r="DO40" i="1" s="1"/>
  <c r="BK40" i="1" s="1"/>
  <c r="DP40" i="1" s="1"/>
  <c r="FM40" i="1"/>
  <c r="EH59" i="1"/>
  <c r="IT59" i="1"/>
  <c r="AD60" i="1" s="1"/>
  <c r="CI60" i="1" s="1"/>
  <c r="DI42" i="1"/>
  <c r="BE42" i="1" s="1"/>
  <c r="FH42" i="1"/>
  <c r="JT42" i="1"/>
  <c r="AZ45" i="1"/>
  <c r="DE45" i="1" s="1"/>
  <c r="JY40" i="1"/>
  <c r="AM53" i="1"/>
  <c r="JC53" i="1" s="1"/>
  <c r="ER52" i="1"/>
  <c r="FK41" i="1"/>
  <c r="JW41" i="1"/>
  <c r="BH41" i="1"/>
  <c r="DM41" i="1" s="1"/>
  <c r="AE59" i="1"/>
  <c r="JD52" i="1"/>
  <c r="AS50" i="1"/>
  <c r="CX50" i="1" s="1"/>
  <c r="BB43" i="1"/>
  <c r="DG43" i="1" s="1"/>
  <c r="CT51" i="1"/>
  <c r="ES51" i="1"/>
  <c r="JE51" i="1"/>
  <c r="AO52" i="1" s="1"/>
  <c r="CT52" i="1" s="1"/>
  <c r="AT49" i="1"/>
  <c r="CY49" i="1" s="1"/>
  <c r="AF58" i="1"/>
  <c r="CK58" i="1" s="1"/>
  <c r="BL39" i="1"/>
  <c r="DQ39" i="1" s="1"/>
  <c r="FG42" i="1"/>
  <c r="JS42" i="1"/>
  <c r="AX46" i="1"/>
  <c r="DC46" i="1" s="1"/>
  <c r="CK57" i="1"/>
  <c r="EJ57" i="1"/>
  <c r="JM46" i="1"/>
  <c r="FA46" i="1"/>
  <c r="AJ55" i="1" l="1"/>
  <c r="IZ55" i="1" s="1"/>
  <c r="IY55" i="1"/>
  <c r="EO54" i="1"/>
  <c r="AL54" i="1"/>
  <c r="CQ54" i="1" s="1"/>
  <c r="AM54" i="1" s="1"/>
  <c r="CR54" i="1" s="1"/>
  <c r="JA54" i="1"/>
  <c r="EM55" i="1"/>
  <c r="FD45" i="1"/>
  <c r="FO40" i="1"/>
  <c r="FN40" i="1"/>
  <c r="FF43" i="1"/>
  <c r="JZ40" i="1"/>
  <c r="KA40" i="1"/>
  <c r="EY48" i="1"/>
  <c r="IT60" i="1"/>
  <c r="IT61" i="1" s="1"/>
  <c r="JP45" i="1"/>
  <c r="EX49" i="1"/>
  <c r="EL56" i="1"/>
  <c r="EP54" i="1"/>
  <c r="DF44" i="1"/>
  <c r="FE44" i="1"/>
  <c r="BC43" i="1"/>
  <c r="DH43" i="1" s="1"/>
  <c r="BD43" i="1" s="1"/>
  <c r="DI43" i="1" s="1"/>
  <c r="CM56" i="1"/>
  <c r="AI56" i="1" s="1"/>
  <c r="CN56" i="1" s="1"/>
  <c r="AJ56" i="1" s="1"/>
  <c r="CO56" i="1" s="1"/>
  <c r="EH60" i="1"/>
  <c r="EH61" i="1" s="1"/>
  <c r="JQ44" i="1"/>
  <c r="KB39" i="1"/>
  <c r="FP39" i="1"/>
  <c r="EI59" i="1"/>
  <c r="IU59" i="1"/>
  <c r="AE60" i="1" s="1"/>
  <c r="CJ60" i="1" s="1"/>
  <c r="AW47" i="1"/>
  <c r="DB47" i="1" s="1"/>
  <c r="CJ59" i="1"/>
  <c r="JR43" i="1"/>
  <c r="BI41" i="1"/>
  <c r="FM41" i="1" s="1"/>
  <c r="JE52" i="1"/>
  <c r="FL41" i="1"/>
  <c r="JX41" i="1"/>
  <c r="BM39" i="1"/>
  <c r="CR53" i="1"/>
  <c r="EQ53" i="1"/>
  <c r="AV48" i="1"/>
  <c r="DA48" i="1" s="1"/>
  <c r="ES52" i="1"/>
  <c r="CO55" i="1"/>
  <c r="AK55" i="1" s="1"/>
  <c r="CP55" i="1" s="1"/>
  <c r="EN55" i="1"/>
  <c r="AY46" i="1"/>
  <c r="DD46" i="1" s="1"/>
  <c r="JN46" i="1"/>
  <c r="FB46" i="1"/>
  <c r="JJ49" i="1"/>
  <c r="AT50" i="1" s="1"/>
  <c r="EJ58" i="1"/>
  <c r="AG57" i="1"/>
  <c r="CL57" i="1" s="1"/>
  <c r="IV58" i="1"/>
  <c r="AP51" i="1"/>
  <c r="CU51" i="1" s="1"/>
  <c r="JI50" i="1"/>
  <c r="EW50" i="1"/>
  <c r="JK48" i="1"/>
  <c r="AU49" i="1" s="1"/>
  <c r="JK49" i="1" s="1"/>
  <c r="DJ42" i="1"/>
  <c r="BF42" i="1" s="1"/>
  <c r="JU42" i="1"/>
  <c r="FI42" i="1"/>
  <c r="JB54" i="1" l="1"/>
  <c r="AL55" i="1" s="1"/>
  <c r="DN41" i="1"/>
  <c r="EX50" i="1"/>
  <c r="FG43" i="1"/>
  <c r="FH43" i="1"/>
  <c r="JS43" i="1"/>
  <c r="EN56" i="1"/>
  <c r="EO55" i="1"/>
  <c r="JT43" i="1"/>
  <c r="IZ56" i="1"/>
  <c r="AX47" i="1"/>
  <c r="DC47" i="1" s="1"/>
  <c r="BB44" i="1"/>
  <c r="DG44" i="1" s="1"/>
  <c r="BA45" i="1"/>
  <c r="JJ50" i="1"/>
  <c r="JC54" i="1"/>
  <c r="AZ46" i="1"/>
  <c r="DE46" i="1" s="1"/>
  <c r="AN53" i="1"/>
  <c r="CS53" i="1" s="1"/>
  <c r="BJ41" i="1"/>
  <c r="AF59" i="1"/>
  <c r="IV59" i="1" s="1"/>
  <c r="AF60" i="1" s="1"/>
  <c r="CK60" i="1" s="1"/>
  <c r="JM47" i="1"/>
  <c r="IU60" i="1"/>
  <c r="IU61" i="1" s="1"/>
  <c r="EY49" i="1"/>
  <c r="BL40" i="1"/>
  <c r="DQ40" i="1" s="1"/>
  <c r="DK42" i="1"/>
  <c r="JV42" i="1"/>
  <c r="FJ42" i="1"/>
  <c r="JL48" i="1"/>
  <c r="EZ48" i="1"/>
  <c r="FQ39" i="1"/>
  <c r="KC39" i="1"/>
  <c r="EM56" i="1"/>
  <c r="IY56" i="1"/>
  <c r="EI60" i="1"/>
  <c r="EI61" i="1" s="1"/>
  <c r="CZ49" i="1"/>
  <c r="JO46" i="1"/>
  <c r="FC46" i="1"/>
  <c r="AQ51" i="1"/>
  <c r="CV51" i="1" s="1"/>
  <c r="AW48" i="1"/>
  <c r="DB48" i="1" s="1"/>
  <c r="BE43" i="1"/>
  <c r="DJ43" i="1" s="1"/>
  <c r="ET51" i="1"/>
  <c r="JF51" i="1"/>
  <c r="AH57" i="1"/>
  <c r="CM57" i="1" s="1"/>
  <c r="FA47" i="1"/>
  <c r="IW57" i="1"/>
  <c r="EK57" i="1"/>
  <c r="JA55" i="1"/>
  <c r="CY50" i="1"/>
  <c r="EQ54" i="1"/>
  <c r="DR39" i="1"/>
  <c r="JY41" i="1"/>
  <c r="CQ55" i="1" l="1"/>
  <c r="AM55" i="1" s="1"/>
  <c r="CR55" i="1" s="1"/>
  <c r="EP55" i="1"/>
  <c r="JB55" i="1"/>
  <c r="BC44" i="1"/>
  <c r="DH44" i="1" s="1"/>
  <c r="FB47" i="1"/>
  <c r="FI43" i="1"/>
  <c r="JN47" i="1"/>
  <c r="AX48" i="1" s="1"/>
  <c r="JR44" i="1"/>
  <c r="CK59" i="1"/>
  <c r="EJ59" i="1"/>
  <c r="EJ60" i="1" s="1"/>
  <c r="EJ61" i="1" s="1"/>
  <c r="FP40" i="1"/>
  <c r="BD44" i="1"/>
  <c r="JT44" i="1" s="1"/>
  <c r="DF45" i="1"/>
  <c r="FE45" i="1"/>
  <c r="FF44" i="1"/>
  <c r="JQ45" i="1"/>
  <c r="AV49" i="1"/>
  <c r="DA49" i="1" s="1"/>
  <c r="JS44" i="1"/>
  <c r="KB40" i="1"/>
  <c r="ER53" i="1"/>
  <c r="JD53" i="1"/>
  <c r="BM40" i="1"/>
  <c r="KC40" i="1" s="1"/>
  <c r="AI57" i="1"/>
  <c r="CN57" i="1" s="1"/>
  <c r="AJ57" i="1" s="1"/>
  <c r="AO53" i="1"/>
  <c r="CT53" i="1" s="1"/>
  <c r="EL57" i="1"/>
  <c r="IX57" i="1"/>
  <c r="AP52" i="1"/>
  <c r="CU52" i="1" s="1"/>
  <c r="AK56" i="1"/>
  <c r="EQ55" i="1"/>
  <c r="BG42" i="1"/>
  <c r="DL42" i="1" s="1"/>
  <c r="AY47" i="1"/>
  <c r="DD47" i="1" s="1"/>
  <c r="FN41" i="1"/>
  <c r="JZ41" i="1"/>
  <c r="BN39" i="1"/>
  <c r="AG58" i="1"/>
  <c r="CL58" i="1" s="1"/>
  <c r="AR51" i="1"/>
  <c r="CW51" i="1" s="1"/>
  <c r="BF43" i="1"/>
  <c r="DK43" i="1" s="1"/>
  <c r="IV60" i="1"/>
  <c r="IV61" i="1" s="1"/>
  <c r="EU51" i="1"/>
  <c r="JG51" i="1"/>
  <c r="AU50" i="1"/>
  <c r="JK50" i="1" s="1"/>
  <c r="FA48" i="1"/>
  <c r="JU43" i="1"/>
  <c r="JM48" i="1"/>
  <c r="JC55" i="1"/>
  <c r="DO41" i="1"/>
  <c r="FD46" i="1"/>
  <c r="JP46" i="1"/>
  <c r="FG44" i="1" l="1"/>
  <c r="FB48" i="1"/>
  <c r="FH44" i="1"/>
  <c r="CZ50" i="1"/>
  <c r="BB45" i="1"/>
  <c r="JR45" i="1" s="1"/>
  <c r="DI44" i="1"/>
  <c r="BE44" i="1" s="1"/>
  <c r="JU44" i="1" s="1"/>
  <c r="JL49" i="1"/>
  <c r="AH58" i="1"/>
  <c r="CM58" i="1" s="1"/>
  <c r="JN48" i="1"/>
  <c r="JV43" i="1"/>
  <c r="DC48" i="1"/>
  <c r="DR40" i="1"/>
  <c r="IW58" i="1"/>
  <c r="AG59" i="1" s="1"/>
  <c r="CL59" i="1" s="1"/>
  <c r="FQ40" i="1"/>
  <c r="BA46" i="1"/>
  <c r="EK58" i="1"/>
  <c r="EY50" i="1"/>
  <c r="EZ49" i="1"/>
  <c r="JE53" i="1"/>
  <c r="ES53" i="1"/>
  <c r="KD39" i="1"/>
  <c r="FR39" i="1"/>
  <c r="BH42" i="1"/>
  <c r="DM42" i="1" s="1"/>
  <c r="DS39" i="1"/>
  <c r="AZ47" i="1"/>
  <c r="FD47" i="1" s="1"/>
  <c r="CO57" i="1"/>
  <c r="IZ57" i="1"/>
  <c r="EN57" i="1"/>
  <c r="JH51" i="1"/>
  <c r="EV51" i="1"/>
  <c r="ET52" i="1"/>
  <c r="JO47" i="1"/>
  <c r="IY57" i="1"/>
  <c r="CP56" i="1"/>
  <c r="EO56" i="1"/>
  <c r="AN54" i="1"/>
  <c r="CS54" i="1" s="1"/>
  <c r="JW42" i="1"/>
  <c r="FK42" i="1"/>
  <c r="AQ52" i="1"/>
  <c r="JG52" i="1" s="1"/>
  <c r="AS51" i="1"/>
  <c r="CX51" i="1" s="1"/>
  <c r="AW49" i="1"/>
  <c r="DB49" i="1" s="1"/>
  <c r="JF52" i="1"/>
  <c r="AP53" i="1" s="1"/>
  <c r="CU53" i="1" s="1"/>
  <c r="BK41" i="1"/>
  <c r="FC47" i="1"/>
  <c r="EM57" i="1"/>
  <c r="FJ43" i="1"/>
  <c r="JA56" i="1"/>
  <c r="AV50" i="1" l="1"/>
  <c r="DA50" i="1" s="1"/>
  <c r="AI58" i="1"/>
  <c r="CN58" i="1" s="1"/>
  <c r="AJ58" i="1" s="1"/>
  <c r="CO58" i="1" s="1"/>
  <c r="EL58" i="1"/>
  <c r="DG45" i="1"/>
  <c r="BC45" i="1" s="1"/>
  <c r="JS45" i="1" s="1"/>
  <c r="FF45" i="1"/>
  <c r="EM58" i="1"/>
  <c r="EU52" i="1"/>
  <c r="AY48" i="1"/>
  <c r="DD48" i="1" s="1"/>
  <c r="IX58" i="1"/>
  <c r="AH59" i="1" s="1"/>
  <c r="CM59" i="1" s="1"/>
  <c r="CV52" i="1"/>
  <c r="AR52" i="1" s="1"/>
  <c r="JD54" i="1"/>
  <c r="AN55" i="1" s="1"/>
  <c r="CS55" i="1" s="1"/>
  <c r="DH45" i="1"/>
  <c r="BD45" i="1" s="1"/>
  <c r="DI45" i="1" s="1"/>
  <c r="ER54" i="1"/>
  <c r="BN40" i="1"/>
  <c r="DS40" i="1" s="1"/>
  <c r="IW59" i="1"/>
  <c r="DE47" i="1"/>
  <c r="JM49" i="1"/>
  <c r="FE46" i="1"/>
  <c r="DF46" i="1"/>
  <c r="BB46" i="1" s="1"/>
  <c r="JR46" i="1" s="1"/>
  <c r="AQ53" i="1"/>
  <c r="CV53" i="1" s="1"/>
  <c r="JP47" i="1"/>
  <c r="EK59" i="1"/>
  <c r="JQ46" i="1"/>
  <c r="FO41" i="1"/>
  <c r="KA41" i="1"/>
  <c r="BO39" i="1"/>
  <c r="DT39" i="1" s="1"/>
  <c r="BP39" i="1" s="1"/>
  <c r="ET53" i="1"/>
  <c r="AL56" i="1"/>
  <c r="CQ56" i="1" s="1"/>
  <c r="AM56" i="1" s="1"/>
  <c r="IY58" i="1"/>
  <c r="FA49" i="1"/>
  <c r="AT51" i="1"/>
  <c r="EW51" i="1"/>
  <c r="JI51" i="1"/>
  <c r="JF53" i="1"/>
  <c r="DJ44" i="1"/>
  <c r="BF44" i="1" s="1"/>
  <c r="FI44" i="1"/>
  <c r="JL50" i="1"/>
  <c r="BI42" i="1"/>
  <c r="DN42" i="1" s="1"/>
  <c r="AG60" i="1"/>
  <c r="CL60" i="1" s="1"/>
  <c r="BG43" i="1"/>
  <c r="DL43" i="1" s="1"/>
  <c r="AK57" i="1"/>
  <c r="CP57" i="1" s="1"/>
  <c r="DP41" i="1"/>
  <c r="AX49" i="1"/>
  <c r="AO54" i="1"/>
  <c r="JE54" i="1" s="1"/>
  <c r="EZ50" i="1"/>
  <c r="JX42" i="1"/>
  <c r="FL42" i="1"/>
  <c r="AW50" i="1" l="1"/>
  <c r="FG45" i="1"/>
  <c r="JO48" i="1"/>
  <c r="AZ48" i="1"/>
  <c r="DE48" i="1" s="1"/>
  <c r="JH52" i="1"/>
  <c r="AR53" i="1" s="1"/>
  <c r="CW53" i="1" s="1"/>
  <c r="CW52" i="1"/>
  <c r="AS52" i="1" s="1"/>
  <c r="JI52" i="1" s="1"/>
  <c r="FC48" i="1"/>
  <c r="CT54" i="1"/>
  <c r="AP54" i="1" s="1"/>
  <c r="JF54" i="1" s="1"/>
  <c r="JW43" i="1"/>
  <c r="JA57" i="1"/>
  <c r="AK58" i="1" s="1"/>
  <c r="JA58" i="1" s="1"/>
  <c r="EN58" i="1"/>
  <c r="EU53" i="1"/>
  <c r="EO57" i="1"/>
  <c r="IZ58" i="1"/>
  <c r="KD40" i="1"/>
  <c r="DG46" i="1"/>
  <c r="FR40" i="1"/>
  <c r="FK43" i="1"/>
  <c r="IX59" i="1"/>
  <c r="ES54" i="1"/>
  <c r="BA47" i="1"/>
  <c r="FF46" i="1"/>
  <c r="EL59" i="1"/>
  <c r="JG53" i="1"/>
  <c r="CR56" i="1"/>
  <c r="EQ56" i="1"/>
  <c r="JC56" i="1"/>
  <c r="BE45" i="1"/>
  <c r="JU45" i="1" s="1"/>
  <c r="FB49" i="1"/>
  <c r="JN49" i="1"/>
  <c r="JD55" i="1"/>
  <c r="H39" i="1"/>
  <c r="J39" i="1" s="1"/>
  <c r="G39" i="1"/>
  <c r="FT39" i="1"/>
  <c r="KF39" i="1"/>
  <c r="AO55" i="1"/>
  <c r="JE55" i="1" s="1"/>
  <c r="DC49" i="1"/>
  <c r="BL41" i="1"/>
  <c r="BC46" i="1"/>
  <c r="JS46" i="1" s="1"/>
  <c r="EK60" i="1"/>
  <c r="EK61" i="1" s="1"/>
  <c r="EP56" i="1"/>
  <c r="JB56" i="1"/>
  <c r="AL57" i="1" s="1"/>
  <c r="AI59" i="1"/>
  <c r="IY59" i="1" s="1"/>
  <c r="FA50" i="1"/>
  <c r="BJ42" i="1"/>
  <c r="DO42" i="1" s="1"/>
  <c r="FS39" i="1"/>
  <c r="KE39" i="1"/>
  <c r="FM42" i="1"/>
  <c r="JY42" i="1"/>
  <c r="IW60" i="1"/>
  <c r="IW61" i="1" s="1"/>
  <c r="JM50" i="1"/>
  <c r="DB50" i="1"/>
  <c r="EX51" i="1"/>
  <c r="JJ51" i="1"/>
  <c r="ER55" i="1"/>
  <c r="DK44" i="1"/>
  <c r="JV44" i="1"/>
  <c r="FJ44" i="1"/>
  <c r="BH43" i="1"/>
  <c r="DM43" i="1" s="1"/>
  <c r="EV52" i="1"/>
  <c r="CY51" i="1"/>
  <c r="FH45" i="1"/>
  <c r="JT45" i="1"/>
  <c r="AY49" i="1" l="1"/>
  <c r="JO49" i="1" s="1"/>
  <c r="FD48" i="1"/>
  <c r="JP48" i="1"/>
  <c r="EO58" i="1"/>
  <c r="EW52" i="1"/>
  <c r="CP58" i="1"/>
  <c r="JH53" i="1"/>
  <c r="EP57" i="1"/>
  <c r="EV53" i="1"/>
  <c r="AH60" i="1"/>
  <c r="EL60" i="1" s="1"/>
  <c r="EL61" i="1" s="1"/>
  <c r="DJ45" i="1"/>
  <c r="BF45" i="1" s="1"/>
  <c r="DK45" i="1" s="1"/>
  <c r="DF47" i="1"/>
  <c r="BB47" i="1" s="1"/>
  <c r="FE47" i="1"/>
  <c r="FL43" i="1"/>
  <c r="ET54" i="1"/>
  <c r="CU54" i="1"/>
  <c r="AQ54" i="1" s="1"/>
  <c r="JQ47" i="1"/>
  <c r="BK42" i="1"/>
  <c r="DP42" i="1" s="1"/>
  <c r="DD49" i="1"/>
  <c r="FC49" i="1"/>
  <c r="HX39" i="1"/>
  <c r="HW39" i="1" s="1"/>
  <c r="HV39" i="1" s="1"/>
  <c r="HU39" i="1" s="1"/>
  <c r="HT39" i="1" s="1"/>
  <c r="HS39" i="1" s="1"/>
  <c r="HR39" i="1" s="1"/>
  <c r="HQ39" i="1" s="1"/>
  <c r="HP39" i="1" s="1"/>
  <c r="HO39" i="1" s="1"/>
  <c r="HN39" i="1" s="1"/>
  <c r="HM39" i="1" s="1"/>
  <c r="HL39" i="1" s="1"/>
  <c r="HK39" i="1" s="1"/>
  <c r="HJ39" i="1" s="1"/>
  <c r="HI39" i="1" s="1"/>
  <c r="HH39" i="1" s="1"/>
  <c r="HG39" i="1" s="1"/>
  <c r="HF39" i="1" s="1"/>
  <c r="HE39" i="1" s="1"/>
  <c r="HD39" i="1" s="1"/>
  <c r="HC39" i="1" s="1"/>
  <c r="HB39" i="1" s="1"/>
  <c r="HA39" i="1" s="1"/>
  <c r="GZ39" i="1" s="1"/>
  <c r="GY39" i="1" s="1"/>
  <c r="GX39" i="1" s="1"/>
  <c r="GW39" i="1" s="1"/>
  <c r="GV39" i="1" s="1"/>
  <c r="GU39" i="1" s="1"/>
  <c r="GT39" i="1" s="1"/>
  <c r="GS39" i="1" s="1"/>
  <c r="GR39" i="1" s="1"/>
  <c r="GQ39" i="1" s="1"/>
  <c r="GP39" i="1" s="1"/>
  <c r="GO39" i="1" s="1"/>
  <c r="GN39" i="1" s="1"/>
  <c r="GM39" i="1" s="1"/>
  <c r="GL39" i="1" s="1"/>
  <c r="GK39" i="1" s="1"/>
  <c r="GJ39" i="1" s="1"/>
  <c r="GI39" i="1" s="1"/>
  <c r="GH39" i="1" s="1"/>
  <c r="GG39" i="1" s="1"/>
  <c r="GF39" i="1" s="1"/>
  <c r="GE39" i="1" s="1"/>
  <c r="GD39" i="1" s="1"/>
  <c r="GC39" i="1" s="1"/>
  <c r="GB39" i="1" s="1"/>
  <c r="GA39" i="1" s="1"/>
  <c r="FZ39" i="1" s="1"/>
  <c r="FY39" i="1" s="1"/>
  <c r="D39" i="1" s="1"/>
  <c r="BG44" i="1"/>
  <c r="DL44" i="1" s="1"/>
  <c r="ES55" i="1"/>
  <c r="FP41" i="1"/>
  <c r="KB41" i="1"/>
  <c r="JB57" i="1"/>
  <c r="DQ41" i="1"/>
  <c r="BI43" i="1"/>
  <c r="DN43" i="1" s="1"/>
  <c r="BO40" i="1"/>
  <c r="DT40" i="1" s="1"/>
  <c r="BP40" i="1" s="1"/>
  <c r="KF40" i="1" s="1"/>
  <c r="I39" i="1"/>
  <c r="K39" i="1" s="1"/>
  <c r="AU51" i="1"/>
  <c r="CN59" i="1"/>
  <c r="EM59" i="1"/>
  <c r="JZ42" i="1"/>
  <c r="FN42" i="1"/>
  <c r="AX50" i="1"/>
  <c r="FB50" i="1" s="1"/>
  <c r="FG46" i="1"/>
  <c r="JX43" i="1"/>
  <c r="DH46" i="1"/>
  <c r="CT55" i="1"/>
  <c r="CX52" i="1"/>
  <c r="FI45" i="1"/>
  <c r="CQ57" i="1"/>
  <c r="AN56" i="1"/>
  <c r="ER56" i="1" s="1"/>
  <c r="AS53" i="1"/>
  <c r="CX53" i="1" s="1"/>
  <c r="AZ49" i="1" l="1"/>
  <c r="AL58" i="1"/>
  <c r="EP58" i="1" s="1"/>
  <c r="DC50" i="1"/>
  <c r="CM60" i="1"/>
  <c r="AI60" i="1" s="1"/>
  <c r="IY60" i="1" s="1"/>
  <c r="IY61" i="1" s="1"/>
  <c r="CS56" i="1"/>
  <c r="AO56" i="1" s="1"/>
  <c r="JE56" i="1" s="1"/>
  <c r="CV54" i="1"/>
  <c r="AR54" i="1" s="1"/>
  <c r="JV45" i="1"/>
  <c r="FJ45" i="1"/>
  <c r="IX60" i="1"/>
  <c r="IX61" i="1" s="1"/>
  <c r="BA48" i="1"/>
  <c r="DF48" i="1" s="1"/>
  <c r="JN50" i="1"/>
  <c r="KE40" i="1"/>
  <c r="FT40" i="1"/>
  <c r="HX40" i="1" s="1"/>
  <c r="FS40" i="1"/>
  <c r="DG47" i="1"/>
  <c r="BC47" i="1" s="1"/>
  <c r="FG47" i="1" s="1"/>
  <c r="FF47" i="1"/>
  <c r="JR47" i="1"/>
  <c r="BD46" i="1"/>
  <c r="DI46" i="1" s="1"/>
  <c r="EW53" i="1"/>
  <c r="BM41" i="1"/>
  <c r="DR41" i="1" s="1"/>
  <c r="AT52" i="1"/>
  <c r="CY52" i="1" s="1"/>
  <c r="BH44" i="1"/>
  <c r="FL44" i="1" s="1"/>
  <c r="DE49" i="1"/>
  <c r="JP49" i="1"/>
  <c r="FK44" i="1"/>
  <c r="JW44" i="1"/>
  <c r="FM43" i="1"/>
  <c r="BL42" i="1"/>
  <c r="DQ42" i="1" s="1"/>
  <c r="AP55" i="1"/>
  <c r="AJ59" i="1"/>
  <c r="CO59" i="1" s="1"/>
  <c r="FO42" i="1"/>
  <c r="KA42" i="1"/>
  <c r="JI53" i="1"/>
  <c r="AM57" i="1"/>
  <c r="AY50" i="1"/>
  <c r="DD50" i="1" s="1"/>
  <c r="BJ43" i="1"/>
  <c r="JZ43" i="1" s="1"/>
  <c r="EU54" i="1"/>
  <c r="JG54" i="1"/>
  <c r="FD49" i="1"/>
  <c r="EY51" i="1"/>
  <c r="JK51" i="1"/>
  <c r="CZ51" i="1"/>
  <c r="AV51" i="1" s="1"/>
  <c r="H40" i="1"/>
  <c r="J40" i="1" s="1"/>
  <c r="G40" i="1"/>
  <c r="JD56" i="1"/>
  <c r="CQ58" i="1"/>
  <c r="JY43" i="1"/>
  <c r="JB58" i="1" l="1"/>
  <c r="HW40" i="1"/>
  <c r="HV40" i="1" s="1"/>
  <c r="HU40" i="1" s="1"/>
  <c r="HT40" i="1" s="1"/>
  <c r="HS40" i="1" s="1"/>
  <c r="HR40" i="1" s="1"/>
  <c r="HQ40" i="1" s="1"/>
  <c r="HP40" i="1" s="1"/>
  <c r="HO40" i="1" s="1"/>
  <c r="HN40" i="1" s="1"/>
  <c r="HM40" i="1" s="1"/>
  <c r="HL40" i="1" s="1"/>
  <c r="HK40" i="1" s="1"/>
  <c r="HJ40" i="1" s="1"/>
  <c r="HI40" i="1" s="1"/>
  <c r="HH40" i="1" s="1"/>
  <c r="HG40" i="1" s="1"/>
  <c r="HF40" i="1" s="1"/>
  <c r="HE40" i="1" s="1"/>
  <c r="HD40" i="1" s="1"/>
  <c r="HC40" i="1" s="1"/>
  <c r="HB40" i="1" s="1"/>
  <c r="HA40" i="1" s="1"/>
  <c r="GZ40" i="1" s="1"/>
  <c r="GY40" i="1" s="1"/>
  <c r="GX40" i="1" s="1"/>
  <c r="GW40" i="1" s="1"/>
  <c r="GV40" i="1" s="1"/>
  <c r="GU40" i="1" s="1"/>
  <c r="GT40" i="1" s="1"/>
  <c r="GS40" i="1" s="1"/>
  <c r="GR40" i="1" s="1"/>
  <c r="GQ40" i="1" s="1"/>
  <c r="GP40" i="1" s="1"/>
  <c r="GO40" i="1" s="1"/>
  <c r="GN40" i="1" s="1"/>
  <c r="GM40" i="1" s="1"/>
  <c r="GL40" i="1" s="1"/>
  <c r="GK40" i="1" s="1"/>
  <c r="GJ40" i="1" s="1"/>
  <c r="GI40" i="1" s="1"/>
  <c r="GH40" i="1" s="1"/>
  <c r="GG40" i="1" s="1"/>
  <c r="GF40" i="1" s="1"/>
  <c r="GE40" i="1" s="1"/>
  <c r="GD40" i="1" s="1"/>
  <c r="GC40" i="1" s="1"/>
  <c r="GB40" i="1" s="1"/>
  <c r="GA40" i="1" s="1"/>
  <c r="FZ40" i="1" s="1"/>
  <c r="FY40" i="1" s="1"/>
  <c r="D40" i="1" s="1"/>
  <c r="CN60" i="1"/>
  <c r="EM60" i="1"/>
  <c r="EM61" i="1" s="1"/>
  <c r="JX44" i="1"/>
  <c r="FE48" i="1"/>
  <c r="DM44" i="1"/>
  <c r="BI44" i="1" s="1"/>
  <c r="FM44" i="1" s="1"/>
  <c r="FP42" i="1"/>
  <c r="BB48" i="1"/>
  <c r="DG48" i="1" s="1"/>
  <c r="KB42" i="1"/>
  <c r="DH47" i="1"/>
  <c r="JS47" i="1"/>
  <c r="ES56" i="1"/>
  <c r="DO43" i="1"/>
  <c r="BK43" i="1" s="1"/>
  <c r="DP43" i="1" s="1"/>
  <c r="JQ48" i="1"/>
  <c r="BA49" i="1" s="1"/>
  <c r="DF49" i="1" s="1"/>
  <c r="AU52" i="1"/>
  <c r="EY52" i="1" s="1"/>
  <c r="BN41" i="1"/>
  <c r="DS41" i="1" s="1"/>
  <c r="FN43" i="1"/>
  <c r="IZ59" i="1"/>
  <c r="EN59" i="1"/>
  <c r="FQ41" i="1"/>
  <c r="KC41" i="1"/>
  <c r="BM42" i="1" s="1"/>
  <c r="DR42" i="1" s="1"/>
  <c r="EQ57" i="1"/>
  <c r="JC57" i="1"/>
  <c r="I40" i="1"/>
  <c r="K40" i="1" s="1"/>
  <c r="AZ50" i="1"/>
  <c r="JP50" i="1" s="1"/>
  <c r="EV54" i="1"/>
  <c r="JH54" i="1"/>
  <c r="BE46" i="1"/>
  <c r="ET55" i="1"/>
  <c r="JF55" i="1"/>
  <c r="AK59" i="1"/>
  <c r="FC50" i="1"/>
  <c r="JO50" i="1"/>
  <c r="DA51" i="1"/>
  <c r="JL51" i="1"/>
  <c r="EZ51" i="1"/>
  <c r="CR57" i="1"/>
  <c r="CW54" i="1"/>
  <c r="CU55" i="1"/>
  <c r="BG45" i="1"/>
  <c r="DL45" i="1" s="1"/>
  <c r="BH45" i="1" s="1"/>
  <c r="DM45" i="1" s="1"/>
  <c r="CT56" i="1"/>
  <c r="JJ52" i="1"/>
  <c r="AT53" i="1" s="1"/>
  <c r="EX52" i="1"/>
  <c r="FH46" i="1"/>
  <c r="JT46" i="1"/>
  <c r="BL43" i="1" l="1"/>
  <c r="DQ43" i="1" s="1"/>
  <c r="FF48" i="1"/>
  <c r="CZ52" i="1"/>
  <c r="AV52" i="1" s="1"/>
  <c r="DA52" i="1" s="1"/>
  <c r="EX53" i="1"/>
  <c r="JR48" i="1"/>
  <c r="BB49" i="1" s="1"/>
  <c r="FO43" i="1"/>
  <c r="FK45" i="1"/>
  <c r="BC48" i="1"/>
  <c r="FG48" i="1" s="1"/>
  <c r="JQ49" i="1"/>
  <c r="FE49" i="1"/>
  <c r="JY44" i="1"/>
  <c r="BI45" i="1" s="1"/>
  <c r="DN45" i="1" s="1"/>
  <c r="KA43" i="1"/>
  <c r="FL45" i="1"/>
  <c r="JK52" i="1"/>
  <c r="DN44" i="1"/>
  <c r="BJ44" i="1" s="1"/>
  <c r="JZ44" i="1" s="1"/>
  <c r="AN57" i="1"/>
  <c r="CS57" i="1" s="1"/>
  <c r="AP56" i="1"/>
  <c r="CU56" i="1" s="1"/>
  <c r="FD50" i="1"/>
  <c r="BO41" i="1"/>
  <c r="DT41" i="1" s="1"/>
  <c r="BP41" i="1" s="1"/>
  <c r="BD47" i="1"/>
  <c r="JX45" i="1"/>
  <c r="KD41" i="1"/>
  <c r="FR41" i="1"/>
  <c r="JW45" i="1"/>
  <c r="AQ55" i="1"/>
  <c r="CV55" i="1" s="1"/>
  <c r="AR55" i="1" s="1"/>
  <c r="CW55" i="1" s="1"/>
  <c r="FQ42" i="1"/>
  <c r="JU46" i="1"/>
  <c r="FI46" i="1"/>
  <c r="KC42" i="1"/>
  <c r="EO59" i="1"/>
  <c r="JA59" i="1"/>
  <c r="JJ53" i="1"/>
  <c r="CY53" i="1"/>
  <c r="AS54" i="1"/>
  <c r="AW51" i="1"/>
  <c r="CP59" i="1"/>
  <c r="DJ46" i="1"/>
  <c r="DE50" i="1"/>
  <c r="AM58" i="1"/>
  <c r="AJ60" i="1"/>
  <c r="CO60" i="1" s="1"/>
  <c r="FP43" i="1" l="1"/>
  <c r="KB43" i="1"/>
  <c r="JL52" i="1"/>
  <c r="JF56" i="1"/>
  <c r="ET56" i="1"/>
  <c r="EZ52" i="1"/>
  <c r="DG49" i="1"/>
  <c r="FF49" i="1"/>
  <c r="JS48" i="1"/>
  <c r="JR49" i="1"/>
  <c r="DH48" i="1"/>
  <c r="JY45" i="1"/>
  <c r="EN60" i="1"/>
  <c r="EN61" i="1" s="1"/>
  <c r="JI54" i="1"/>
  <c r="AS55" i="1" s="1"/>
  <c r="EW54" i="1"/>
  <c r="EQ58" i="1"/>
  <c r="CR58" i="1"/>
  <c r="FA51" i="1"/>
  <c r="JM51" i="1"/>
  <c r="AW52" i="1" s="1"/>
  <c r="DB52" i="1" s="1"/>
  <c r="FH47" i="1"/>
  <c r="DI47" i="1"/>
  <c r="BE47" i="1" s="1"/>
  <c r="DJ47" i="1" s="1"/>
  <c r="BA50" i="1"/>
  <c r="DF50" i="1" s="1"/>
  <c r="JT47" i="1"/>
  <c r="DO44" i="1"/>
  <c r="BN42" i="1"/>
  <c r="DS42" i="1" s="1"/>
  <c r="EV55" i="1"/>
  <c r="CX54" i="1"/>
  <c r="JG55" i="1"/>
  <c r="AQ56" i="1" s="1"/>
  <c r="CV56" i="1" s="1"/>
  <c r="EU55" i="1"/>
  <c r="BF46" i="1"/>
  <c r="DK46" i="1" s="1"/>
  <c r="AU53" i="1"/>
  <c r="CZ53" i="1" s="1"/>
  <c r="FN44" i="1"/>
  <c r="G41" i="1"/>
  <c r="I41" i="1" s="1"/>
  <c r="K41" i="1" s="1"/>
  <c r="H41" i="1"/>
  <c r="J41" i="1" s="1"/>
  <c r="FT41" i="1"/>
  <c r="KF41" i="1"/>
  <c r="AO57" i="1"/>
  <c r="CT57" i="1" s="1"/>
  <c r="AL59" i="1"/>
  <c r="CQ59" i="1" s="1"/>
  <c r="BM43" i="1"/>
  <c r="DR43" i="1" s="1"/>
  <c r="KE41" i="1"/>
  <c r="FS41" i="1"/>
  <c r="ER57" i="1"/>
  <c r="JD57" i="1"/>
  <c r="AK60" i="1"/>
  <c r="EO60" i="1" s="1"/>
  <c r="EO61" i="1" s="1"/>
  <c r="DB51" i="1"/>
  <c r="JA60" i="1"/>
  <c r="JA61" i="1" s="1"/>
  <c r="JC58" i="1"/>
  <c r="JH55" i="1"/>
  <c r="BJ45" i="1"/>
  <c r="DO45" i="1" s="1"/>
  <c r="IZ60" i="1"/>
  <c r="IZ61" i="1" s="1"/>
  <c r="FM45" i="1"/>
  <c r="EW55" i="1" l="1"/>
  <c r="KC43" i="1"/>
  <c r="FQ43" i="1"/>
  <c r="FN45" i="1"/>
  <c r="JU47" i="1"/>
  <c r="BC49" i="1"/>
  <c r="AP57" i="1"/>
  <c r="CU57" i="1" s="1"/>
  <c r="AR56" i="1"/>
  <c r="EV56" i="1" s="1"/>
  <c r="AX51" i="1"/>
  <c r="DC51" i="1" s="1"/>
  <c r="AM59" i="1"/>
  <c r="JC59" i="1" s="1"/>
  <c r="BD48" i="1"/>
  <c r="DI48" i="1" s="1"/>
  <c r="FR42" i="1"/>
  <c r="EP59" i="1"/>
  <c r="JB59" i="1"/>
  <c r="AV53" i="1"/>
  <c r="KD42" i="1"/>
  <c r="BB50" i="1"/>
  <c r="DG50" i="1" s="1"/>
  <c r="FI47" i="1"/>
  <c r="AN58" i="1"/>
  <c r="CS58" i="1" s="1"/>
  <c r="JG56" i="1"/>
  <c r="FA52" i="1"/>
  <c r="JZ45" i="1"/>
  <c r="BN43" i="1"/>
  <c r="DS43" i="1" s="1"/>
  <c r="EY53" i="1"/>
  <c r="JK53" i="1"/>
  <c r="AT54" i="1"/>
  <c r="CY54" i="1" s="1"/>
  <c r="CX55" i="1"/>
  <c r="JQ50" i="1"/>
  <c r="FE50" i="1"/>
  <c r="JE57" i="1"/>
  <c r="ES57" i="1"/>
  <c r="BG46" i="1"/>
  <c r="DL46" i="1" s="1"/>
  <c r="JV46" i="1"/>
  <c r="FJ46" i="1"/>
  <c r="BO42" i="1"/>
  <c r="KE42" i="1" s="1"/>
  <c r="JI55" i="1"/>
  <c r="CP60" i="1"/>
  <c r="HX41" i="1"/>
  <c r="HW41" i="1" s="1"/>
  <c r="HV41" i="1" s="1"/>
  <c r="HU41" i="1" s="1"/>
  <c r="HT41" i="1" s="1"/>
  <c r="HS41" i="1" s="1"/>
  <c r="HR41" i="1" s="1"/>
  <c r="HQ41" i="1" s="1"/>
  <c r="HP41" i="1" s="1"/>
  <c r="HO41" i="1" s="1"/>
  <c r="HN41" i="1" s="1"/>
  <c r="HM41" i="1" s="1"/>
  <c r="HL41" i="1" s="1"/>
  <c r="HK41" i="1" s="1"/>
  <c r="HJ41" i="1" s="1"/>
  <c r="HI41" i="1" s="1"/>
  <c r="HH41" i="1" s="1"/>
  <c r="HG41" i="1" s="1"/>
  <c r="HF41" i="1" s="1"/>
  <c r="HE41" i="1" s="1"/>
  <c r="HD41" i="1" s="1"/>
  <c r="HC41" i="1" s="1"/>
  <c r="HB41" i="1" s="1"/>
  <c r="HA41" i="1" s="1"/>
  <c r="GZ41" i="1" s="1"/>
  <c r="GY41" i="1" s="1"/>
  <c r="GX41" i="1" s="1"/>
  <c r="GW41" i="1" s="1"/>
  <c r="GV41" i="1" s="1"/>
  <c r="GU41" i="1" s="1"/>
  <c r="GT41" i="1" s="1"/>
  <c r="GS41" i="1" s="1"/>
  <c r="GR41" i="1" s="1"/>
  <c r="GQ41" i="1" s="1"/>
  <c r="GP41" i="1" s="1"/>
  <c r="GO41" i="1" s="1"/>
  <c r="GN41" i="1" s="1"/>
  <c r="GM41" i="1" s="1"/>
  <c r="GL41" i="1" s="1"/>
  <c r="GK41" i="1" s="1"/>
  <c r="GJ41" i="1" s="1"/>
  <c r="GI41" i="1" s="1"/>
  <c r="GH41" i="1" s="1"/>
  <c r="GG41" i="1" s="1"/>
  <c r="GF41" i="1" s="1"/>
  <c r="GE41" i="1" s="1"/>
  <c r="GD41" i="1" s="1"/>
  <c r="GC41" i="1" s="1"/>
  <c r="GB41" i="1" s="1"/>
  <c r="GA41" i="1" s="1"/>
  <c r="FZ41" i="1" s="1"/>
  <c r="FY41" i="1" s="1"/>
  <c r="D41" i="1" s="1"/>
  <c r="EU56" i="1"/>
  <c r="BK44" i="1"/>
  <c r="DP44" i="1" s="1"/>
  <c r="BL44" i="1" s="1"/>
  <c r="JM52" i="1"/>
  <c r="CR59" i="1" l="1"/>
  <c r="FS42" i="1"/>
  <c r="DT42" i="1"/>
  <c r="BP42" i="1" s="1"/>
  <c r="KF42" i="1" s="1"/>
  <c r="DH49" i="1"/>
  <c r="FG49" i="1"/>
  <c r="JS49" i="1"/>
  <c r="BC50" i="1" s="1"/>
  <c r="DH50" i="1" s="1"/>
  <c r="EQ59" i="1"/>
  <c r="JD58" i="1"/>
  <c r="DQ44" i="1"/>
  <c r="FP44" i="1"/>
  <c r="KB44" i="1"/>
  <c r="AU54" i="1"/>
  <c r="JK54" i="1" s="1"/>
  <c r="AY51" i="1"/>
  <c r="DD51" i="1" s="1"/>
  <c r="AO58" i="1"/>
  <c r="CT58" i="1" s="1"/>
  <c r="EZ53" i="1"/>
  <c r="JL53" i="1"/>
  <c r="FK46" i="1"/>
  <c r="JW46" i="1"/>
  <c r="ER58" i="1"/>
  <c r="JT48" i="1"/>
  <c r="BH46" i="1"/>
  <c r="DM46" i="1" s="1"/>
  <c r="BO43" i="1"/>
  <c r="DT43" i="1" s="1"/>
  <c r="BE48" i="1"/>
  <c r="JU48" i="1" s="1"/>
  <c r="JH56" i="1"/>
  <c r="FH48" i="1"/>
  <c r="AL60" i="1"/>
  <c r="EP60" i="1" s="1"/>
  <c r="EP61" i="1" s="1"/>
  <c r="CW56" i="1"/>
  <c r="FO44" i="1"/>
  <c r="KA44" i="1"/>
  <c r="EX54" i="1"/>
  <c r="JJ54" i="1"/>
  <c r="FF50" i="1"/>
  <c r="JR50" i="1"/>
  <c r="FB51" i="1"/>
  <c r="JN51" i="1"/>
  <c r="KD43" i="1"/>
  <c r="AQ57" i="1"/>
  <c r="CV57" i="1" s="1"/>
  <c r="BF47" i="1"/>
  <c r="DK47" i="1" s="1"/>
  <c r="DA53" i="1"/>
  <c r="AW53" i="1" s="1"/>
  <c r="DB53" i="1" s="1"/>
  <c r="FR43" i="1"/>
  <c r="JF57" i="1"/>
  <c r="ET57" i="1"/>
  <c r="AN59" i="1" l="1"/>
  <c r="CS59" i="1" s="1"/>
  <c r="BP43" i="1"/>
  <c r="KF43" i="1" s="1"/>
  <c r="H42" i="1"/>
  <c r="J42" i="1" s="1"/>
  <c r="G42" i="1"/>
  <c r="I42" i="1" s="1"/>
  <c r="K42" i="1" s="1"/>
  <c r="FT42" i="1"/>
  <c r="HX42" i="1" s="1"/>
  <c r="HW42" i="1" s="1"/>
  <c r="HV42" i="1" s="1"/>
  <c r="HU42" i="1" s="1"/>
  <c r="HT42" i="1" s="1"/>
  <c r="HS42" i="1" s="1"/>
  <c r="HR42" i="1" s="1"/>
  <c r="HQ42" i="1" s="1"/>
  <c r="HP42" i="1" s="1"/>
  <c r="HO42" i="1" s="1"/>
  <c r="HN42" i="1" s="1"/>
  <c r="HM42" i="1" s="1"/>
  <c r="HL42" i="1" s="1"/>
  <c r="HK42" i="1" s="1"/>
  <c r="HJ42" i="1" s="1"/>
  <c r="HI42" i="1" s="1"/>
  <c r="HH42" i="1" s="1"/>
  <c r="HG42" i="1" s="1"/>
  <c r="HF42" i="1" s="1"/>
  <c r="HE42" i="1" s="1"/>
  <c r="HD42" i="1" s="1"/>
  <c r="HC42" i="1" s="1"/>
  <c r="HB42" i="1" s="1"/>
  <c r="HA42" i="1" s="1"/>
  <c r="GZ42" i="1" s="1"/>
  <c r="GY42" i="1" s="1"/>
  <c r="GX42" i="1" s="1"/>
  <c r="GW42" i="1" s="1"/>
  <c r="GV42" i="1" s="1"/>
  <c r="GU42" i="1" s="1"/>
  <c r="GT42" i="1" s="1"/>
  <c r="GS42" i="1" s="1"/>
  <c r="GR42" i="1" s="1"/>
  <c r="GQ42" i="1" s="1"/>
  <c r="GP42" i="1" s="1"/>
  <c r="GO42" i="1" s="1"/>
  <c r="GN42" i="1" s="1"/>
  <c r="GM42" i="1" s="1"/>
  <c r="GL42" i="1" s="1"/>
  <c r="GK42" i="1" s="1"/>
  <c r="GJ42" i="1" s="1"/>
  <c r="GI42" i="1" s="1"/>
  <c r="GH42" i="1" s="1"/>
  <c r="GG42" i="1" s="1"/>
  <c r="GF42" i="1" s="1"/>
  <c r="GE42" i="1" s="1"/>
  <c r="GD42" i="1" s="1"/>
  <c r="GC42" i="1" s="1"/>
  <c r="GB42" i="1" s="1"/>
  <c r="GA42" i="1" s="1"/>
  <c r="FZ42" i="1" s="1"/>
  <c r="FY42" i="1" s="1"/>
  <c r="D42" i="1" s="1"/>
  <c r="AR57" i="1"/>
  <c r="CW57" i="1" s="1"/>
  <c r="JB60" i="1"/>
  <c r="JB61" i="1" s="1"/>
  <c r="EY54" i="1"/>
  <c r="CQ60" i="1"/>
  <c r="AM60" i="1" s="1"/>
  <c r="CR60" i="1" s="1"/>
  <c r="DJ48" i="1"/>
  <c r="FA53" i="1"/>
  <c r="CZ54" i="1"/>
  <c r="AV54" i="1" s="1"/>
  <c r="EZ54" i="1" s="1"/>
  <c r="JE58" i="1"/>
  <c r="AO59" i="1" s="1"/>
  <c r="CT59" i="1" s="1"/>
  <c r="JV47" i="1"/>
  <c r="ES58" i="1"/>
  <c r="BD49" i="1"/>
  <c r="DI49" i="1" s="1"/>
  <c r="FJ47" i="1"/>
  <c r="JM53" i="1"/>
  <c r="JS50" i="1"/>
  <c r="FG50" i="1"/>
  <c r="JG57" i="1"/>
  <c r="BG47" i="1"/>
  <c r="DL47" i="1" s="1"/>
  <c r="ER59" i="1"/>
  <c r="BK45" i="1"/>
  <c r="DP45" i="1" s="1"/>
  <c r="FI48" i="1"/>
  <c r="FS43" i="1"/>
  <c r="JD59" i="1"/>
  <c r="EU57" i="1"/>
  <c r="AS56" i="1"/>
  <c r="CX56" i="1" s="1"/>
  <c r="FC51" i="1"/>
  <c r="JO51" i="1"/>
  <c r="AZ51" i="1"/>
  <c r="BI46" i="1"/>
  <c r="DN46" i="1" s="1"/>
  <c r="AX52" i="1"/>
  <c r="DC52" i="1" s="1"/>
  <c r="FL46" i="1"/>
  <c r="JX46" i="1"/>
  <c r="AT55" i="1"/>
  <c r="CY55" i="1" s="1"/>
  <c r="AP58" i="1"/>
  <c r="ET58" i="1" s="1"/>
  <c r="KE43" i="1"/>
  <c r="BM44" i="1"/>
  <c r="DR44" i="1" s="1"/>
  <c r="FT43" i="1" l="1"/>
  <c r="HX43" i="1" s="1"/>
  <c r="HW43" i="1" s="1"/>
  <c r="HV43" i="1" s="1"/>
  <c r="HU43" i="1" s="1"/>
  <c r="HT43" i="1" s="1"/>
  <c r="HS43" i="1" s="1"/>
  <c r="HR43" i="1" s="1"/>
  <c r="HQ43" i="1" s="1"/>
  <c r="HP43" i="1" s="1"/>
  <c r="HO43" i="1" s="1"/>
  <c r="HN43" i="1" s="1"/>
  <c r="HM43" i="1" s="1"/>
  <c r="HL43" i="1" s="1"/>
  <c r="HK43" i="1" s="1"/>
  <c r="HJ43" i="1" s="1"/>
  <c r="HI43" i="1" s="1"/>
  <c r="HH43" i="1" s="1"/>
  <c r="HG43" i="1" s="1"/>
  <c r="HF43" i="1" s="1"/>
  <c r="HE43" i="1" s="1"/>
  <c r="HD43" i="1" s="1"/>
  <c r="HC43" i="1" s="1"/>
  <c r="HB43" i="1" s="1"/>
  <c r="HA43" i="1" s="1"/>
  <c r="GZ43" i="1" s="1"/>
  <c r="GY43" i="1" s="1"/>
  <c r="GX43" i="1" s="1"/>
  <c r="GW43" i="1" s="1"/>
  <c r="GV43" i="1" s="1"/>
  <c r="GU43" i="1" s="1"/>
  <c r="GT43" i="1" s="1"/>
  <c r="GS43" i="1" s="1"/>
  <c r="GR43" i="1" s="1"/>
  <c r="GQ43" i="1" s="1"/>
  <c r="GP43" i="1" s="1"/>
  <c r="GO43" i="1" s="1"/>
  <c r="GN43" i="1" s="1"/>
  <c r="GM43" i="1" s="1"/>
  <c r="GL43" i="1" s="1"/>
  <c r="GK43" i="1" s="1"/>
  <c r="GJ43" i="1" s="1"/>
  <c r="GI43" i="1" s="1"/>
  <c r="GH43" i="1" s="1"/>
  <c r="GG43" i="1" s="1"/>
  <c r="GF43" i="1" s="1"/>
  <c r="GE43" i="1" s="1"/>
  <c r="GD43" i="1" s="1"/>
  <c r="GC43" i="1" s="1"/>
  <c r="GB43" i="1" s="1"/>
  <c r="GA43" i="1" s="1"/>
  <c r="FZ43" i="1" s="1"/>
  <c r="FY43" i="1" s="1"/>
  <c r="D43" i="1" s="1"/>
  <c r="H43" i="1"/>
  <c r="J43" i="1" s="1"/>
  <c r="G43" i="1"/>
  <c r="I43" i="1" s="1"/>
  <c r="K43" i="1" s="1"/>
  <c r="EV57" i="1"/>
  <c r="CU58" i="1"/>
  <c r="AQ58" i="1" s="1"/>
  <c r="CV58" i="1" s="1"/>
  <c r="JH57" i="1"/>
  <c r="BF48" i="1"/>
  <c r="DK48" i="1" s="1"/>
  <c r="JE59" i="1"/>
  <c r="DA54" i="1"/>
  <c r="AW54" i="1" s="1"/>
  <c r="FA54" i="1" s="1"/>
  <c r="JT49" i="1"/>
  <c r="BD50" i="1" s="1"/>
  <c r="DI50" i="1" s="1"/>
  <c r="FH49" i="1"/>
  <c r="JF58" i="1"/>
  <c r="AP59" i="1" s="1"/>
  <c r="CU59" i="1" s="1"/>
  <c r="JJ55" i="1"/>
  <c r="AT56" i="1" s="1"/>
  <c r="JL54" i="1"/>
  <c r="ES59" i="1"/>
  <c r="KA45" i="1"/>
  <c r="JP51" i="1"/>
  <c r="FD51" i="1"/>
  <c r="JN52" i="1"/>
  <c r="AX53" i="1" s="1"/>
  <c r="FO45" i="1"/>
  <c r="FK47" i="1"/>
  <c r="FB52" i="1"/>
  <c r="AY52" i="1"/>
  <c r="JO52" i="1" s="1"/>
  <c r="BL45" i="1"/>
  <c r="DQ45" i="1" s="1"/>
  <c r="JW47" i="1"/>
  <c r="AU55" i="1"/>
  <c r="BJ46" i="1"/>
  <c r="BH47" i="1"/>
  <c r="DM47" i="1" s="1"/>
  <c r="EW56" i="1"/>
  <c r="JI56" i="1"/>
  <c r="FQ44" i="1"/>
  <c r="KC44" i="1"/>
  <c r="BN44" i="1"/>
  <c r="JY46" i="1"/>
  <c r="FM46" i="1"/>
  <c r="AN60" i="1"/>
  <c r="ER60" i="1" s="1"/>
  <c r="ER61" i="1" s="1"/>
  <c r="DE51" i="1"/>
  <c r="EX55" i="1"/>
  <c r="JC60" i="1"/>
  <c r="JC61" i="1" s="1"/>
  <c r="EQ60" i="1"/>
  <c r="EQ61" i="1" s="1"/>
  <c r="BE49" i="1"/>
  <c r="EU58" i="1" l="1"/>
  <c r="AR58" i="1"/>
  <c r="EV58" i="1" s="1"/>
  <c r="JV48" i="1"/>
  <c r="JG58" i="1"/>
  <c r="AQ59" i="1" s="1"/>
  <c r="FJ48" i="1"/>
  <c r="FH50" i="1"/>
  <c r="JJ56" i="1"/>
  <c r="CY56" i="1"/>
  <c r="CS60" i="1"/>
  <c r="AO60" i="1" s="1"/>
  <c r="CT60" i="1" s="1"/>
  <c r="FB53" i="1"/>
  <c r="JX47" i="1"/>
  <c r="EX56" i="1"/>
  <c r="FL47" i="1"/>
  <c r="JD60" i="1"/>
  <c r="JD61" i="1" s="1"/>
  <c r="BI47" i="1"/>
  <c r="DN47" i="1" s="1"/>
  <c r="JT50" i="1"/>
  <c r="ET59" i="1"/>
  <c r="FI49" i="1"/>
  <c r="JU49" i="1"/>
  <c r="BE50" i="1" s="1"/>
  <c r="KD44" i="1"/>
  <c r="FR44" i="1"/>
  <c r="JZ46" i="1"/>
  <c r="FN46" i="1"/>
  <c r="FC52" i="1"/>
  <c r="BA51" i="1"/>
  <c r="CW58" i="1"/>
  <c r="BM45" i="1"/>
  <c r="FQ45" i="1" s="1"/>
  <c r="AS57" i="1"/>
  <c r="CX57" i="1" s="1"/>
  <c r="JK55" i="1"/>
  <c r="EY55" i="1"/>
  <c r="BG48" i="1"/>
  <c r="DL48" i="1" s="1"/>
  <c r="DJ49" i="1"/>
  <c r="JF59" i="1"/>
  <c r="DS44" i="1"/>
  <c r="DO46" i="1"/>
  <c r="BK46" i="1" s="1"/>
  <c r="FO46" i="1" s="1"/>
  <c r="DD52" i="1"/>
  <c r="JM54" i="1"/>
  <c r="CZ55" i="1"/>
  <c r="AV55" i="1" s="1"/>
  <c r="FP45" i="1"/>
  <c r="KB45" i="1"/>
  <c r="JN53" i="1"/>
  <c r="DC53" i="1"/>
  <c r="DB54" i="1"/>
  <c r="EU59" i="1" l="1"/>
  <c r="BF49" i="1"/>
  <c r="JV49" i="1" s="1"/>
  <c r="JH58" i="1"/>
  <c r="FI50" i="1"/>
  <c r="AP60" i="1"/>
  <c r="CU60" i="1" s="1"/>
  <c r="FM47" i="1"/>
  <c r="JY47" i="1"/>
  <c r="EW57" i="1"/>
  <c r="CV59" i="1"/>
  <c r="AY53" i="1"/>
  <c r="JO53" i="1" s="1"/>
  <c r="BJ47" i="1"/>
  <c r="DO47" i="1" s="1"/>
  <c r="JQ51" i="1"/>
  <c r="FE51" i="1"/>
  <c r="BO44" i="1"/>
  <c r="ES60" i="1"/>
  <c r="ES61" i="1" s="1"/>
  <c r="JE60" i="1"/>
  <c r="JE61" i="1" s="1"/>
  <c r="BH48" i="1"/>
  <c r="DM48" i="1" s="1"/>
  <c r="AU56" i="1"/>
  <c r="CZ56" i="1" s="1"/>
  <c r="DA55" i="1"/>
  <c r="EZ55" i="1"/>
  <c r="JL55" i="1"/>
  <c r="AT57" i="1"/>
  <c r="KC45" i="1"/>
  <c r="JW48" i="1"/>
  <c r="JU50" i="1"/>
  <c r="AX54" i="1"/>
  <c r="FB54" i="1" s="1"/>
  <c r="DJ50" i="1"/>
  <c r="AZ52" i="1"/>
  <c r="FK48" i="1"/>
  <c r="JI57" i="1"/>
  <c r="AS58" i="1" s="1"/>
  <c r="DF51" i="1"/>
  <c r="BB51" i="1" s="1"/>
  <c r="DP46" i="1"/>
  <c r="BL46" i="1" s="1"/>
  <c r="DQ46" i="1" s="1"/>
  <c r="KA46" i="1"/>
  <c r="DR45" i="1"/>
  <c r="JG59" i="1"/>
  <c r="DK49" i="1" l="1"/>
  <c r="BG49" i="1" s="1"/>
  <c r="DL49" i="1" s="1"/>
  <c r="AR59" i="1"/>
  <c r="CW59" i="1" s="1"/>
  <c r="JF60" i="1"/>
  <c r="JF61" i="1" s="1"/>
  <c r="FJ49" i="1"/>
  <c r="EY56" i="1"/>
  <c r="ET60" i="1"/>
  <c r="ET61" i="1" s="1"/>
  <c r="FP46" i="1"/>
  <c r="KB46" i="1"/>
  <c r="FN47" i="1"/>
  <c r="DC54" i="1"/>
  <c r="AY54" i="1" s="1"/>
  <c r="AV56" i="1"/>
  <c r="DA56" i="1" s="1"/>
  <c r="CX58" i="1"/>
  <c r="EW58" i="1"/>
  <c r="BN45" i="1"/>
  <c r="DS45" i="1" s="1"/>
  <c r="JJ57" i="1"/>
  <c r="EX57" i="1"/>
  <c r="KE44" i="1"/>
  <c r="FS44" i="1"/>
  <c r="JZ47" i="1"/>
  <c r="AQ60" i="1"/>
  <c r="JG60" i="1" s="1"/>
  <c r="JG61" i="1" s="1"/>
  <c r="JI58" i="1"/>
  <c r="BI48" i="1"/>
  <c r="DN48" i="1" s="1"/>
  <c r="JP52" i="1"/>
  <c r="FD52" i="1"/>
  <c r="CY57" i="1"/>
  <c r="FL48" i="1"/>
  <c r="JX48" i="1"/>
  <c r="JN54" i="1"/>
  <c r="JK56" i="1"/>
  <c r="BF50" i="1"/>
  <c r="DG51" i="1"/>
  <c r="JR51" i="1"/>
  <c r="FF51" i="1"/>
  <c r="BM46" i="1"/>
  <c r="KC46" i="1" s="1"/>
  <c r="DE52" i="1"/>
  <c r="DD53" i="1"/>
  <c r="AW55" i="1"/>
  <c r="DB55" i="1" s="1"/>
  <c r="DT44" i="1"/>
  <c r="BP44" i="1" s="1"/>
  <c r="FC53" i="1"/>
  <c r="BK47" i="1"/>
  <c r="KA47" i="1" s="1"/>
  <c r="JH59" i="1" l="1"/>
  <c r="EV59" i="1"/>
  <c r="FJ50" i="1"/>
  <c r="AU57" i="1"/>
  <c r="CZ57" i="1" s="1"/>
  <c r="DK50" i="1"/>
  <c r="JL56" i="1"/>
  <c r="EZ56" i="1"/>
  <c r="DD54" i="1"/>
  <c r="JO54" i="1"/>
  <c r="JW49" i="1"/>
  <c r="BC51" i="1"/>
  <c r="DH51" i="1" s="1"/>
  <c r="AZ53" i="1"/>
  <c r="JP53" i="1" s="1"/>
  <c r="BA52" i="1"/>
  <c r="DF52" i="1" s="1"/>
  <c r="BB52" i="1" s="1"/>
  <c r="AX55" i="1"/>
  <c r="FB55" i="1" s="1"/>
  <c r="JV50" i="1"/>
  <c r="DR46" i="1"/>
  <c r="FQ46" i="1"/>
  <c r="CV60" i="1"/>
  <c r="EU60" i="1"/>
  <c r="EU61" i="1" s="1"/>
  <c r="JM55" i="1"/>
  <c r="FA55" i="1"/>
  <c r="FK49" i="1"/>
  <c r="BO45" i="1"/>
  <c r="KE45" i="1" s="1"/>
  <c r="BJ48" i="1"/>
  <c r="FN48" i="1" s="1"/>
  <c r="FM48" i="1"/>
  <c r="JY48" i="1"/>
  <c r="DP47" i="1"/>
  <c r="BL47" i="1" s="1"/>
  <c r="FO47" i="1"/>
  <c r="FC54" i="1"/>
  <c r="H44" i="1"/>
  <c r="J44" i="1" s="1"/>
  <c r="G44" i="1"/>
  <c r="I44" i="1" s="1"/>
  <c r="KF44" i="1"/>
  <c r="FT44" i="1"/>
  <c r="BH49" i="1"/>
  <c r="FL49" i="1" s="1"/>
  <c r="AS59" i="1"/>
  <c r="CX59" i="1" s="1"/>
  <c r="FR45" i="1"/>
  <c r="KD45" i="1"/>
  <c r="AT58" i="1"/>
  <c r="EX58" i="1" s="1"/>
  <c r="AV57" i="1" l="1"/>
  <c r="DA57" i="1" s="1"/>
  <c r="BG50" i="1"/>
  <c r="JW50" i="1" s="1"/>
  <c r="JK57" i="1"/>
  <c r="EY57" i="1"/>
  <c r="DO48" i="1"/>
  <c r="BK48" i="1" s="1"/>
  <c r="KA48" i="1" s="1"/>
  <c r="DT45" i="1"/>
  <c r="BP45" i="1" s="1"/>
  <c r="G45" i="1" s="1"/>
  <c r="I45" i="1" s="1"/>
  <c r="DC55" i="1"/>
  <c r="AY55" i="1" s="1"/>
  <c r="JO55" i="1" s="1"/>
  <c r="JN55" i="1"/>
  <c r="DG52" i="1"/>
  <c r="FF52" i="1"/>
  <c r="JZ48" i="1"/>
  <c r="EZ57" i="1"/>
  <c r="CY58" i="1"/>
  <c r="JI59" i="1"/>
  <c r="JJ58" i="1"/>
  <c r="AT59" i="1" s="1"/>
  <c r="CY59" i="1" s="1"/>
  <c r="JR52" i="1"/>
  <c r="BD51" i="1"/>
  <c r="DM49" i="1"/>
  <c r="BI49" i="1" s="1"/>
  <c r="DN49" i="1" s="1"/>
  <c r="AW56" i="1"/>
  <c r="DB56" i="1" s="1"/>
  <c r="AZ54" i="1"/>
  <c r="DE54" i="1" s="1"/>
  <c r="FG51" i="1"/>
  <c r="JS51" i="1"/>
  <c r="K44" i="1"/>
  <c r="HX44" i="1"/>
  <c r="HW44" i="1" s="1"/>
  <c r="HV44" i="1" s="1"/>
  <c r="HU44" i="1" s="1"/>
  <c r="HT44" i="1" s="1"/>
  <c r="HS44" i="1" s="1"/>
  <c r="HR44" i="1" s="1"/>
  <c r="HQ44" i="1" s="1"/>
  <c r="HP44" i="1" s="1"/>
  <c r="HO44" i="1" s="1"/>
  <c r="HN44" i="1" s="1"/>
  <c r="HM44" i="1" s="1"/>
  <c r="HL44" i="1" s="1"/>
  <c r="HK44" i="1" s="1"/>
  <c r="HJ44" i="1" s="1"/>
  <c r="HI44" i="1" s="1"/>
  <c r="HH44" i="1" s="1"/>
  <c r="HG44" i="1" s="1"/>
  <c r="HF44" i="1" s="1"/>
  <c r="HE44" i="1" s="1"/>
  <c r="HD44" i="1" s="1"/>
  <c r="HC44" i="1" s="1"/>
  <c r="HB44" i="1" s="1"/>
  <c r="HA44" i="1" s="1"/>
  <c r="GZ44" i="1" s="1"/>
  <c r="GY44" i="1" s="1"/>
  <c r="GX44" i="1" s="1"/>
  <c r="GW44" i="1" s="1"/>
  <c r="GV44" i="1" s="1"/>
  <c r="GU44" i="1" s="1"/>
  <c r="GT44" i="1" s="1"/>
  <c r="GS44" i="1" s="1"/>
  <c r="GR44" i="1" s="1"/>
  <c r="GQ44" i="1" s="1"/>
  <c r="GP44" i="1" s="1"/>
  <c r="GO44" i="1" s="1"/>
  <c r="GN44" i="1" s="1"/>
  <c r="GM44" i="1" s="1"/>
  <c r="GL44" i="1" s="1"/>
  <c r="GK44" i="1" s="1"/>
  <c r="GJ44" i="1" s="1"/>
  <c r="GI44" i="1" s="1"/>
  <c r="GH44" i="1" s="1"/>
  <c r="GG44" i="1" s="1"/>
  <c r="GF44" i="1" s="1"/>
  <c r="GE44" i="1" s="1"/>
  <c r="GD44" i="1" s="1"/>
  <c r="GC44" i="1" s="1"/>
  <c r="GB44" i="1" s="1"/>
  <c r="GA44" i="1" s="1"/>
  <c r="FZ44" i="1" s="1"/>
  <c r="FY44" i="1" s="1"/>
  <c r="D44" i="1" s="1"/>
  <c r="JX49" i="1"/>
  <c r="FD53" i="1"/>
  <c r="BN46" i="1"/>
  <c r="DS46" i="1" s="1"/>
  <c r="BO46" i="1" s="1"/>
  <c r="DT46" i="1" s="1"/>
  <c r="FE52" i="1"/>
  <c r="JQ52" i="1"/>
  <c r="DQ47" i="1"/>
  <c r="BM47" i="1" s="1"/>
  <c r="FQ47" i="1" s="1"/>
  <c r="KB47" i="1"/>
  <c r="FP47" i="1"/>
  <c r="EW59" i="1"/>
  <c r="AR60" i="1"/>
  <c r="CW60" i="1" s="1"/>
  <c r="AS60" i="1" s="1"/>
  <c r="CX60" i="1" s="1"/>
  <c r="FS45" i="1"/>
  <c r="DE53" i="1"/>
  <c r="AX56" i="1" l="1"/>
  <c r="DC56" i="1" s="1"/>
  <c r="AY56" i="1" s="1"/>
  <c r="DD56" i="1" s="1"/>
  <c r="FK50" i="1"/>
  <c r="DL50" i="1"/>
  <c r="JL57" i="1"/>
  <c r="AU58" i="1"/>
  <c r="CZ58" i="1" s="1"/>
  <c r="AV58" i="1" s="1"/>
  <c r="JL58" i="1" s="1"/>
  <c r="BC52" i="1"/>
  <c r="DH52" i="1" s="1"/>
  <c r="KF45" i="1"/>
  <c r="BP46" i="1" s="1"/>
  <c r="KF46" i="1" s="1"/>
  <c r="H45" i="1"/>
  <c r="J45" i="1" s="1"/>
  <c r="JY49" i="1"/>
  <c r="FT45" i="1"/>
  <c r="HX45" i="1" s="1"/>
  <c r="HW45" i="1" s="1"/>
  <c r="HV45" i="1" s="1"/>
  <c r="HU45" i="1" s="1"/>
  <c r="HT45" i="1" s="1"/>
  <c r="HS45" i="1" s="1"/>
  <c r="HR45" i="1" s="1"/>
  <c r="HQ45" i="1" s="1"/>
  <c r="HP45" i="1" s="1"/>
  <c r="HO45" i="1" s="1"/>
  <c r="HN45" i="1" s="1"/>
  <c r="HM45" i="1" s="1"/>
  <c r="HL45" i="1" s="1"/>
  <c r="HK45" i="1" s="1"/>
  <c r="HJ45" i="1" s="1"/>
  <c r="HI45" i="1" s="1"/>
  <c r="HH45" i="1" s="1"/>
  <c r="HG45" i="1" s="1"/>
  <c r="HF45" i="1" s="1"/>
  <c r="HE45" i="1" s="1"/>
  <c r="HD45" i="1" s="1"/>
  <c r="HC45" i="1" s="1"/>
  <c r="HB45" i="1" s="1"/>
  <c r="HA45" i="1" s="1"/>
  <c r="GZ45" i="1" s="1"/>
  <c r="GY45" i="1" s="1"/>
  <c r="GX45" i="1" s="1"/>
  <c r="GW45" i="1" s="1"/>
  <c r="GV45" i="1" s="1"/>
  <c r="GU45" i="1" s="1"/>
  <c r="GT45" i="1" s="1"/>
  <c r="GS45" i="1" s="1"/>
  <c r="GR45" i="1" s="1"/>
  <c r="GQ45" i="1" s="1"/>
  <c r="GP45" i="1" s="1"/>
  <c r="GO45" i="1" s="1"/>
  <c r="GN45" i="1" s="1"/>
  <c r="GM45" i="1" s="1"/>
  <c r="GL45" i="1" s="1"/>
  <c r="GK45" i="1" s="1"/>
  <c r="GJ45" i="1" s="1"/>
  <c r="GI45" i="1" s="1"/>
  <c r="GH45" i="1" s="1"/>
  <c r="GG45" i="1" s="1"/>
  <c r="GF45" i="1" s="1"/>
  <c r="GE45" i="1" s="1"/>
  <c r="GD45" i="1" s="1"/>
  <c r="GC45" i="1" s="1"/>
  <c r="GB45" i="1" s="1"/>
  <c r="GA45" i="1" s="1"/>
  <c r="FZ45" i="1" s="1"/>
  <c r="FY45" i="1" s="1"/>
  <c r="D45" i="1" s="1"/>
  <c r="DP48" i="1"/>
  <c r="BL48" i="1" s="1"/>
  <c r="DQ48" i="1" s="1"/>
  <c r="JI60" i="1"/>
  <c r="JI61" i="1" s="1"/>
  <c r="BJ49" i="1"/>
  <c r="DO49" i="1" s="1"/>
  <c r="BK49" i="1" s="1"/>
  <c r="DP49" i="1" s="1"/>
  <c r="DD55" i="1"/>
  <c r="EW60" i="1"/>
  <c r="EW61" i="1" s="1"/>
  <c r="FB56" i="1"/>
  <c r="K45" i="1"/>
  <c r="KD46" i="1"/>
  <c r="JJ59" i="1"/>
  <c r="AT60" i="1" s="1"/>
  <c r="CY60" i="1" s="1"/>
  <c r="FA56" i="1"/>
  <c r="JP54" i="1"/>
  <c r="DR47" i="1"/>
  <c r="KC47" i="1"/>
  <c r="BA53" i="1"/>
  <c r="DF53" i="1" s="1"/>
  <c r="KE46" i="1"/>
  <c r="FD54" i="1"/>
  <c r="FS46" i="1"/>
  <c r="FO48" i="1"/>
  <c r="JH60" i="1"/>
  <c r="JH61" i="1" s="1"/>
  <c r="EV60" i="1"/>
  <c r="EV61" i="1" s="1"/>
  <c r="FC55" i="1"/>
  <c r="FH51" i="1"/>
  <c r="JT51" i="1"/>
  <c r="FM49" i="1"/>
  <c r="BH50" i="1"/>
  <c r="JX50" i="1" s="1"/>
  <c r="JM56" i="1"/>
  <c r="DI51" i="1"/>
  <c r="FR46" i="1"/>
  <c r="EX59" i="1"/>
  <c r="JN56" i="1" l="1"/>
  <c r="EZ58" i="1"/>
  <c r="FG52" i="1"/>
  <c r="AZ55" i="1"/>
  <c r="DE55" i="1" s="1"/>
  <c r="JK58" i="1"/>
  <c r="AU59" i="1" s="1"/>
  <c r="CZ59" i="1" s="1"/>
  <c r="AV59" i="1" s="1"/>
  <c r="JL59" i="1" s="1"/>
  <c r="EY58" i="1"/>
  <c r="DA58" i="1"/>
  <c r="JS52" i="1"/>
  <c r="FE53" i="1"/>
  <c r="KB48" i="1"/>
  <c r="BL49" i="1" s="1"/>
  <c r="DQ49" i="1" s="1"/>
  <c r="BM48" i="1"/>
  <c r="FQ48" i="1" s="1"/>
  <c r="FP48" i="1"/>
  <c r="JZ49" i="1"/>
  <c r="FN49" i="1"/>
  <c r="JQ53" i="1"/>
  <c r="BA54" i="1" s="1"/>
  <c r="DF54" i="1" s="1"/>
  <c r="EX60" i="1"/>
  <c r="EX61" i="1" s="1"/>
  <c r="FO49" i="1"/>
  <c r="BN47" i="1"/>
  <c r="DS47" i="1" s="1"/>
  <c r="BO47" i="1" s="1"/>
  <c r="DT47" i="1" s="1"/>
  <c r="BP47" i="1" s="1"/>
  <c r="KF47" i="1" s="1"/>
  <c r="FT46" i="1"/>
  <c r="HX46" i="1" s="1"/>
  <c r="HW46" i="1" s="1"/>
  <c r="HV46" i="1" s="1"/>
  <c r="HU46" i="1" s="1"/>
  <c r="HT46" i="1" s="1"/>
  <c r="HS46" i="1" s="1"/>
  <c r="HR46" i="1" s="1"/>
  <c r="HQ46" i="1" s="1"/>
  <c r="HP46" i="1" s="1"/>
  <c r="HO46" i="1" s="1"/>
  <c r="HN46" i="1" s="1"/>
  <c r="HM46" i="1" s="1"/>
  <c r="HL46" i="1" s="1"/>
  <c r="HK46" i="1" s="1"/>
  <c r="HJ46" i="1" s="1"/>
  <c r="HI46" i="1" s="1"/>
  <c r="HH46" i="1" s="1"/>
  <c r="HG46" i="1" s="1"/>
  <c r="HF46" i="1" s="1"/>
  <c r="HE46" i="1" s="1"/>
  <c r="HD46" i="1" s="1"/>
  <c r="HC46" i="1" s="1"/>
  <c r="HB46" i="1" s="1"/>
  <c r="HA46" i="1" s="1"/>
  <c r="GZ46" i="1" s="1"/>
  <c r="GY46" i="1" s="1"/>
  <c r="GX46" i="1" s="1"/>
  <c r="GW46" i="1" s="1"/>
  <c r="GV46" i="1" s="1"/>
  <c r="GU46" i="1" s="1"/>
  <c r="GT46" i="1" s="1"/>
  <c r="GS46" i="1" s="1"/>
  <c r="GR46" i="1" s="1"/>
  <c r="GQ46" i="1" s="1"/>
  <c r="GP46" i="1" s="1"/>
  <c r="GO46" i="1" s="1"/>
  <c r="GN46" i="1" s="1"/>
  <c r="GM46" i="1" s="1"/>
  <c r="GL46" i="1" s="1"/>
  <c r="GK46" i="1" s="1"/>
  <c r="GJ46" i="1" s="1"/>
  <c r="GI46" i="1" s="1"/>
  <c r="GH46" i="1" s="1"/>
  <c r="GG46" i="1" s="1"/>
  <c r="GF46" i="1" s="1"/>
  <c r="GE46" i="1" s="1"/>
  <c r="GD46" i="1" s="1"/>
  <c r="GC46" i="1" s="1"/>
  <c r="GB46" i="1" s="1"/>
  <c r="GA46" i="1" s="1"/>
  <c r="FZ46" i="1" s="1"/>
  <c r="FY46" i="1" s="1"/>
  <c r="D46" i="1" s="1"/>
  <c r="G46" i="1"/>
  <c r="I46" i="1" s="1"/>
  <c r="K46" i="1" s="1"/>
  <c r="H46" i="1"/>
  <c r="J46" i="1" s="1"/>
  <c r="KA49" i="1"/>
  <c r="FC56" i="1"/>
  <c r="DM50" i="1"/>
  <c r="FL50" i="1"/>
  <c r="BB53" i="1"/>
  <c r="DG53" i="1" s="1"/>
  <c r="JP55" i="1"/>
  <c r="AZ56" i="1" s="1"/>
  <c r="DE56" i="1" s="1"/>
  <c r="JO56" i="1"/>
  <c r="JJ60" i="1"/>
  <c r="JJ61" i="1" s="1"/>
  <c r="BE51" i="1"/>
  <c r="DJ51" i="1" s="1"/>
  <c r="BF51" i="1" s="1"/>
  <c r="AW57" i="1"/>
  <c r="DB57" i="1" s="1"/>
  <c r="BD52" i="1"/>
  <c r="DI52" i="1" s="1"/>
  <c r="EY59" i="1" l="1"/>
  <c r="FD55" i="1"/>
  <c r="JK59" i="1"/>
  <c r="AU60" i="1" s="1"/>
  <c r="CZ60" i="1" s="1"/>
  <c r="AV60" i="1" s="1"/>
  <c r="DA60" i="1" s="1"/>
  <c r="BC53" i="1"/>
  <c r="DH53" i="1" s="1"/>
  <c r="KB49" i="1"/>
  <c r="FP49" i="1"/>
  <c r="KC48" i="1"/>
  <c r="BM49" i="1" s="1"/>
  <c r="DR49" i="1" s="1"/>
  <c r="DR48" i="1"/>
  <c r="FR47" i="1"/>
  <c r="FE54" i="1"/>
  <c r="KD47" i="1"/>
  <c r="EY60" i="1"/>
  <c r="EY61" i="1" s="1"/>
  <c r="JM57" i="1"/>
  <c r="AW58" i="1" s="1"/>
  <c r="DB58" i="1" s="1"/>
  <c r="KE47" i="1"/>
  <c r="FD56" i="1"/>
  <c r="JT52" i="1"/>
  <c r="FH52" i="1"/>
  <c r="JK60" i="1"/>
  <c r="JK61" i="1" s="1"/>
  <c r="FF53" i="1"/>
  <c r="JR53" i="1"/>
  <c r="BB54" i="1" s="1"/>
  <c r="DG54" i="1" s="1"/>
  <c r="BI50" i="1"/>
  <c r="FI51" i="1"/>
  <c r="JU51" i="1"/>
  <c r="BE52" i="1" s="1"/>
  <c r="DA59" i="1"/>
  <c r="FT47" i="1"/>
  <c r="H47" i="1"/>
  <c r="J47" i="1" s="1"/>
  <c r="G47" i="1"/>
  <c r="I47" i="1" s="1"/>
  <c r="K47" i="1" s="1"/>
  <c r="FS47" i="1"/>
  <c r="DK51" i="1"/>
  <c r="BG51" i="1" s="1"/>
  <c r="FJ51" i="1"/>
  <c r="JV51" i="1"/>
  <c r="AX57" i="1"/>
  <c r="DC57" i="1" s="1"/>
  <c r="AY57" i="1" s="1"/>
  <c r="FA57" i="1"/>
  <c r="JQ54" i="1"/>
  <c r="JP56" i="1"/>
  <c r="EZ59" i="1"/>
  <c r="FG53" i="1" l="1"/>
  <c r="BD53" i="1"/>
  <c r="JT53" i="1" s="1"/>
  <c r="JS53" i="1"/>
  <c r="BC54" i="1" s="1"/>
  <c r="DH54" i="1" s="1"/>
  <c r="BD54" i="1" s="1"/>
  <c r="EZ60" i="1"/>
  <c r="EZ61" i="1" s="1"/>
  <c r="BN48" i="1"/>
  <c r="KD48" i="1" s="1"/>
  <c r="BN49" i="1" s="1"/>
  <c r="DS49" i="1" s="1"/>
  <c r="DI53" i="1"/>
  <c r="FI52" i="1"/>
  <c r="DJ52" i="1"/>
  <c r="BF52" i="1" s="1"/>
  <c r="DK52" i="1" s="1"/>
  <c r="FH53" i="1"/>
  <c r="FQ49" i="1"/>
  <c r="FF54" i="1"/>
  <c r="FA58" i="1"/>
  <c r="DD57" i="1"/>
  <c r="AZ57" i="1" s="1"/>
  <c r="FC57" i="1"/>
  <c r="JO57" i="1"/>
  <c r="DL51" i="1"/>
  <c r="JW51" i="1"/>
  <c r="FK51" i="1"/>
  <c r="KC49" i="1"/>
  <c r="JL60" i="1"/>
  <c r="JL61" i="1" s="1"/>
  <c r="JY50" i="1"/>
  <c r="FM50" i="1"/>
  <c r="JN57" i="1"/>
  <c r="AX58" i="1" s="1"/>
  <c r="DC58" i="1" s="1"/>
  <c r="FB57" i="1"/>
  <c r="JU52" i="1"/>
  <c r="DN50" i="1"/>
  <c r="BJ50" i="1" s="1"/>
  <c r="JM58" i="1"/>
  <c r="HX47" i="1"/>
  <c r="HW47" i="1" s="1"/>
  <c r="HV47" i="1" s="1"/>
  <c r="HU47" i="1" s="1"/>
  <c r="HT47" i="1" s="1"/>
  <c r="HS47" i="1" s="1"/>
  <c r="HR47" i="1" s="1"/>
  <c r="HQ47" i="1" s="1"/>
  <c r="HP47" i="1" s="1"/>
  <c r="HO47" i="1" s="1"/>
  <c r="HN47" i="1" s="1"/>
  <c r="HM47" i="1" s="1"/>
  <c r="HL47" i="1" s="1"/>
  <c r="HK47" i="1" s="1"/>
  <c r="HJ47" i="1" s="1"/>
  <c r="HI47" i="1" s="1"/>
  <c r="HH47" i="1" s="1"/>
  <c r="HG47" i="1" s="1"/>
  <c r="HF47" i="1" s="1"/>
  <c r="HE47" i="1" s="1"/>
  <c r="HD47" i="1" s="1"/>
  <c r="HC47" i="1" s="1"/>
  <c r="HB47" i="1" s="1"/>
  <c r="HA47" i="1" s="1"/>
  <c r="GZ47" i="1" s="1"/>
  <c r="GY47" i="1" s="1"/>
  <c r="GX47" i="1" s="1"/>
  <c r="GW47" i="1" s="1"/>
  <c r="GV47" i="1" s="1"/>
  <c r="GU47" i="1" s="1"/>
  <c r="GT47" i="1" s="1"/>
  <c r="GS47" i="1" s="1"/>
  <c r="GR47" i="1" s="1"/>
  <c r="GQ47" i="1" s="1"/>
  <c r="GP47" i="1" s="1"/>
  <c r="GO47" i="1" s="1"/>
  <c r="GN47" i="1" s="1"/>
  <c r="GM47" i="1" s="1"/>
  <c r="GL47" i="1" s="1"/>
  <c r="GK47" i="1" s="1"/>
  <c r="GJ47" i="1" s="1"/>
  <c r="GI47" i="1" s="1"/>
  <c r="GH47" i="1" s="1"/>
  <c r="GG47" i="1" s="1"/>
  <c r="GF47" i="1" s="1"/>
  <c r="GE47" i="1" s="1"/>
  <c r="GD47" i="1" s="1"/>
  <c r="GC47" i="1" s="1"/>
  <c r="GB47" i="1" s="1"/>
  <c r="GA47" i="1" s="1"/>
  <c r="FZ47" i="1" s="1"/>
  <c r="FY47" i="1" s="1"/>
  <c r="D47" i="1" s="1"/>
  <c r="BA55" i="1"/>
  <c r="JR54" i="1"/>
  <c r="DS48" i="1" l="1"/>
  <c r="BO48" i="1" s="1"/>
  <c r="DT48" i="1" s="1"/>
  <c r="BP48" i="1" s="1"/>
  <c r="BE53" i="1"/>
  <c r="DJ53" i="1" s="1"/>
  <c r="FR48" i="1"/>
  <c r="FR49" i="1" s="1"/>
  <c r="FG54" i="1"/>
  <c r="FJ52" i="1"/>
  <c r="JV52" i="1"/>
  <c r="BF53" i="1" s="1"/>
  <c r="DK53" i="1" s="1"/>
  <c r="BG52" i="1"/>
  <c r="DL52" i="1" s="1"/>
  <c r="JS54" i="1"/>
  <c r="DI54" i="1"/>
  <c r="FH54" i="1"/>
  <c r="JT54" i="1"/>
  <c r="DE57" i="1"/>
  <c r="FD57" i="1"/>
  <c r="AY58" i="1"/>
  <c r="JO58" i="1" s="1"/>
  <c r="JP57" i="1"/>
  <c r="FB58" i="1"/>
  <c r="KD49" i="1"/>
  <c r="AW59" i="1"/>
  <c r="JU53" i="1"/>
  <c r="DO50" i="1"/>
  <c r="BK50" i="1" s="1"/>
  <c r="JZ50" i="1"/>
  <c r="FN50" i="1"/>
  <c r="DF55" i="1"/>
  <c r="FE55" i="1"/>
  <c r="JN58" i="1"/>
  <c r="JQ55" i="1"/>
  <c r="BH51" i="1"/>
  <c r="FI53" i="1" l="1"/>
  <c r="JW52" i="1"/>
  <c r="BG53" i="1" s="1"/>
  <c r="FK52" i="1"/>
  <c r="FJ53" i="1"/>
  <c r="JV53" i="1"/>
  <c r="DD58" i="1"/>
  <c r="AZ58" i="1" s="1"/>
  <c r="FD58" i="1" s="1"/>
  <c r="BE54" i="1"/>
  <c r="DJ54" i="1" s="1"/>
  <c r="FC58" i="1"/>
  <c r="G48" i="1"/>
  <c r="I48" i="1" s="1"/>
  <c r="K48" i="1" s="1"/>
  <c r="H48" i="1"/>
  <c r="J48" i="1" s="1"/>
  <c r="KF48" i="1"/>
  <c r="FT48" i="1"/>
  <c r="DB59" i="1"/>
  <c r="AX59" i="1" s="1"/>
  <c r="DC59" i="1" s="1"/>
  <c r="AY59" i="1" s="1"/>
  <c r="DD59" i="1" s="1"/>
  <c r="FA59" i="1"/>
  <c r="JM59" i="1"/>
  <c r="JX51" i="1"/>
  <c r="FL51" i="1"/>
  <c r="BB55" i="1"/>
  <c r="DG55" i="1" s="1"/>
  <c r="DM51" i="1"/>
  <c r="KE48" i="1"/>
  <c r="FS48" i="1"/>
  <c r="BA56" i="1"/>
  <c r="DF56" i="1" s="1"/>
  <c r="DP50" i="1"/>
  <c r="BL50" i="1" s="1"/>
  <c r="KA50" i="1"/>
  <c r="FO50" i="1"/>
  <c r="BF54" i="1" l="1"/>
  <c r="FK53" i="1"/>
  <c r="JN59" i="1"/>
  <c r="DK54" i="1"/>
  <c r="FJ54" i="1"/>
  <c r="JU54" i="1"/>
  <c r="FI54" i="1"/>
  <c r="DL53" i="1"/>
  <c r="JO59" i="1"/>
  <c r="JQ56" i="1"/>
  <c r="BA57" i="1" s="1"/>
  <c r="DF57" i="1" s="1"/>
  <c r="FB59" i="1"/>
  <c r="FC59" i="1"/>
  <c r="FE56" i="1"/>
  <c r="BO49" i="1"/>
  <c r="BI51" i="1"/>
  <c r="DN51" i="1" s="1"/>
  <c r="BJ51" i="1" s="1"/>
  <c r="JW53" i="1"/>
  <c r="BG54" i="1" s="1"/>
  <c r="DL54" i="1" s="1"/>
  <c r="BC55" i="1"/>
  <c r="DH55" i="1" s="1"/>
  <c r="AW60" i="1"/>
  <c r="JM60" i="1" s="1"/>
  <c r="JM61" i="1" s="1"/>
  <c r="HX48" i="1"/>
  <c r="HW48" i="1" s="1"/>
  <c r="HV48" i="1" s="1"/>
  <c r="HU48" i="1" s="1"/>
  <c r="HT48" i="1" s="1"/>
  <c r="HS48" i="1" s="1"/>
  <c r="HR48" i="1" s="1"/>
  <c r="HQ48" i="1" s="1"/>
  <c r="HP48" i="1" s="1"/>
  <c r="HO48" i="1" s="1"/>
  <c r="HN48" i="1" s="1"/>
  <c r="HM48" i="1" s="1"/>
  <c r="HL48" i="1" s="1"/>
  <c r="HK48" i="1" s="1"/>
  <c r="HJ48" i="1" s="1"/>
  <c r="HI48" i="1" s="1"/>
  <c r="HH48" i="1" s="1"/>
  <c r="HG48" i="1" s="1"/>
  <c r="HF48" i="1" s="1"/>
  <c r="HE48" i="1" s="1"/>
  <c r="HD48" i="1" s="1"/>
  <c r="HC48" i="1" s="1"/>
  <c r="HB48" i="1" s="1"/>
  <c r="HA48" i="1" s="1"/>
  <c r="GZ48" i="1" s="1"/>
  <c r="GY48" i="1" s="1"/>
  <c r="GX48" i="1" s="1"/>
  <c r="GW48" i="1" s="1"/>
  <c r="GV48" i="1" s="1"/>
  <c r="GU48" i="1" s="1"/>
  <c r="GT48" i="1" s="1"/>
  <c r="GS48" i="1" s="1"/>
  <c r="GR48" i="1" s="1"/>
  <c r="GQ48" i="1" s="1"/>
  <c r="GP48" i="1" s="1"/>
  <c r="GO48" i="1" s="1"/>
  <c r="GN48" i="1" s="1"/>
  <c r="GM48" i="1" s="1"/>
  <c r="GL48" i="1" s="1"/>
  <c r="GK48" i="1" s="1"/>
  <c r="GJ48" i="1" s="1"/>
  <c r="GI48" i="1" s="1"/>
  <c r="GH48" i="1" s="1"/>
  <c r="GG48" i="1" s="1"/>
  <c r="GF48" i="1" s="1"/>
  <c r="GE48" i="1" s="1"/>
  <c r="GD48" i="1" s="1"/>
  <c r="GC48" i="1" s="1"/>
  <c r="GB48" i="1" s="1"/>
  <c r="GA48" i="1" s="1"/>
  <c r="FZ48" i="1" s="1"/>
  <c r="FY48" i="1" s="1"/>
  <c r="D48" i="1" s="1"/>
  <c r="DQ50" i="1"/>
  <c r="FP50" i="1"/>
  <c r="KB50" i="1"/>
  <c r="JV54" i="1"/>
  <c r="FF55" i="1"/>
  <c r="JR55" i="1"/>
  <c r="BB56" i="1" s="1"/>
  <c r="DG56" i="1" s="1"/>
  <c r="JP58" i="1"/>
  <c r="DE58" i="1"/>
  <c r="BH52" i="1"/>
  <c r="DM52" i="1" s="1"/>
  <c r="JQ57" i="1" l="1"/>
  <c r="BA58" i="1" s="1"/>
  <c r="DF58" i="1" s="1"/>
  <c r="FE57" i="1"/>
  <c r="JS55" i="1"/>
  <c r="FG55" i="1"/>
  <c r="BC56" i="1"/>
  <c r="DH56" i="1" s="1"/>
  <c r="DO51" i="1"/>
  <c r="BK51" i="1" s="1"/>
  <c r="JZ51" i="1"/>
  <c r="FN51" i="1"/>
  <c r="JY51" i="1"/>
  <c r="BI52" i="1" s="1"/>
  <c r="DN52" i="1" s="1"/>
  <c r="FM51" i="1"/>
  <c r="JW54" i="1"/>
  <c r="FS49" i="1"/>
  <c r="DT49" i="1"/>
  <c r="BP49" i="1" s="1"/>
  <c r="FK54" i="1"/>
  <c r="BD55" i="1"/>
  <c r="DI55" i="1" s="1"/>
  <c r="AZ59" i="1"/>
  <c r="JP59" i="1" s="1"/>
  <c r="JR56" i="1"/>
  <c r="BM50" i="1"/>
  <c r="DR50" i="1" s="1"/>
  <c r="BN50" i="1" s="1"/>
  <c r="KE49" i="1"/>
  <c r="JX52" i="1"/>
  <c r="FL52" i="1"/>
  <c r="FF56" i="1"/>
  <c r="FA60" i="1"/>
  <c r="FA61" i="1" s="1"/>
  <c r="DB60" i="1"/>
  <c r="FE58" i="1" l="1"/>
  <c r="JQ58" i="1"/>
  <c r="BJ52" i="1"/>
  <c r="DO52" i="1" s="1"/>
  <c r="DP51" i="1"/>
  <c r="BL51" i="1" s="1"/>
  <c r="KA51" i="1"/>
  <c r="FO51" i="1"/>
  <c r="DS50" i="1"/>
  <c r="KD50" i="1"/>
  <c r="FR50" i="1"/>
  <c r="FD59" i="1"/>
  <c r="DE59" i="1"/>
  <c r="BA59" i="1" s="1"/>
  <c r="DF59" i="1" s="1"/>
  <c r="FM52" i="1"/>
  <c r="FG56" i="1"/>
  <c r="BE55" i="1"/>
  <c r="AX60" i="1"/>
  <c r="JT55" i="1"/>
  <c r="BD56" i="1" s="1"/>
  <c r="DI56" i="1" s="1"/>
  <c r="FH55" i="1"/>
  <c r="JY52" i="1"/>
  <c r="JS56" i="1"/>
  <c r="BH53" i="1"/>
  <c r="DM53" i="1" s="1"/>
  <c r="KC50" i="1"/>
  <c r="FQ50" i="1"/>
  <c r="BB57" i="1"/>
  <c r="DG57" i="1" s="1"/>
  <c r="BC57" i="1" s="1"/>
  <c r="DH57" i="1" s="1"/>
  <c r="KF49" i="1"/>
  <c r="G49" i="1"/>
  <c r="I49" i="1" s="1"/>
  <c r="K49" i="1" s="1"/>
  <c r="H49" i="1"/>
  <c r="J49" i="1" s="1"/>
  <c r="FT49" i="1"/>
  <c r="FN52" i="1"/>
  <c r="JZ52" i="1" l="1"/>
  <c r="FH56" i="1"/>
  <c r="JQ59" i="1"/>
  <c r="BK52" i="1"/>
  <c r="DP52" i="1" s="1"/>
  <c r="HX49" i="1"/>
  <c r="HW49" i="1" s="1"/>
  <c r="HV49" i="1" s="1"/>
  <c r="HU49" i="1" s="1"/>
  <c r="HT49" i="1" s="1"/>
  <c r="HS49" i="1" s="1"/>
  <c r="HR49" i="1" s="1"/>
  <c r="HQ49" i="1" s="1"/>
  <c r="HP49" i="1" s="1"/>
  <c r="HO49" i="1" s="1"/>
  <c r="HN49" i="1" s="1"/>
  <c r="HM49" i="1" s="1"/>
  <c r="HL49" i="1" s="1"/>
  <c r="HK49" i="1" s="1"/>
  <c r="HJ49" i="1" s="1"/>
  <c r="HI49" i="1" s="1"/>
  <c r="HH49" i="1" s="1"/>
  <c r="HG49" i="1" s="1"/>
  <c r="HF49" i="1" s="1"/>
  <c r="HE49" i="1" s="1"/>
  <c r="HD49" i="1" s="1"/>
  <c r="HC49" i="1" s="1"/>
  <c r="HB49" i="1" s="1"/>
  <c r="HA49" i="1" s="1"/>
  <c r="GZ49" i="1" s="1"/>
  <c r="GY49" i="1" s="1"/>
  <c r="GX49" i="1" s="1"/>
  <c r="GW49" i="1" s="1"/>
  <c r="GV49" i="1" s="1"/>
  <c r="GU49" i="1" s="1"/>
  <c r="GT49" i="1" s="1"/>
  <c r="GS49" i="1" s="1"/>
  <c r="GR49" i="1" s="1"/>
  <c r="GQ49" i="1" s="1"/>
  <c r="GP49" i="1" s="1"/>
  <c r="GO49" i="1" s="1"/>
  <c r="GN49" i="1" s="1"/>
  <c r="GM49" i="1" s="1"/>
  <c r="GL49" i="1" s="1"/>
  <c r="GK49" i="1" s="1"/>
  <c r="GJ49" i="1" s="1"/>
  <c r="GI49" i="1" s="1"/>
  <c r="GH49" i="1" s="1"/>
  <c r="GG49" i="1" s="1"/>
  <c r="GF49" i="1" s="1"/>
  <c r="GE49" i="1" s="1"/>
  <c r="GD49" i="1" s="1"/>
  <c r="GC49" i="1" s="1"/>
  <c r="GB49" i="1" s="1"/>
  <c r="GA49" i="1" s="1"/>
  <c r="FZ49" i="1" s="1"/>
  <c r="FY49" i="1" s="1"/>
  <c r="D49" i="1" s="1"/>
  <c r="JT56" i="1"/>
  <c r="FG57" i="1"/>
  <c r="JN60" i="1"/>
  <c r="JN61" i="1" s="1"/>
  <c r="FB60" i="1"/>
  <c r="FB61" i="1" s="1"/>
  <c r="FF57" i="1"/>
  <c r="JX53" i="1"/>
  <c r="DQ51" i="1"/>
  <c r="BM51" i="1" s="1"/>
  <c r="DR51" i="1" s="1"/>
  <c r="BN51" i="1" s="1"/>
  <c r="DS51" i="1" s="1"/>
  <c r="KB51" i="1"/>
  <c r="FP51" i="1"/>
  <c r="JR57" i="1"/>
  <c r="BI53" i="1"/>
  <c r="DN53" i="1" s="1"/>
  <c r="BO50" i="1"/>
  <c r="DT50" i="1" s="1"/>
  <c r="BP50" i="1" s="1"/>
  <c r="KF50" i="1" s="1"/>
  <c r="JS57" i="1"/>
  <c r="FI55" i="1"/>
  <c r="JU55" i="1"/>
  <c r="BE56" i="1" s="1"/>
  <c r="DJ56" i="1" s="1"/>
  <c r="FE59" i="1"/>
  <c r="DC60" i="1"/>
  <c r="AY60" i="1" s="1"/>
  <c r="FL53" i="1"/>
  <c r="DJ55" i="1"/>
  <c r="BF55" i="1" s="1"/>
  <c r="KA52" i="1" l="1"/>
  <c r="FQ51" i="1"/>
  <c r="FM53" i="1"/>
  <c r="JY53" i="1"/>
  <c r="FO52" i="1"/>
  <c r="BL52" i="1"/>
  <c r="DQ52" i="1" s="1"/>
  <c r="H50" i="1"/>
  <c r="J50" i="1" s="1"/>
  <c r="G50" i="1"/>
  <c r="I50" i="1" s="1"/>
  <c r="FT50" i="1"/>
  <c r="JU56" i="1"/>
  <c r="BJ53" i="1"/>
  <c r="DO53" i="1" s="1"/>
  <c r="FR51" i="1"/>
  <c r="DD60" i="1"/>
  <c r="AZ60" i="1" s="1"/>
  <c r="JO60" i="1"/>
  <c r="JO61" i="1" s="1"/>
  <c r="FC60" i="1"/>
  <c r="FC61" i="1" s="1"/>
  <c r="KD51" i="1"/>
  <c r="DK55" i="1"/>
  <c r="FJ55" i="1"/>
  <c r="JV55" i="1"/>
  <c r="BF56" i="1" s="1"/>
  <c r="DK56" i="1" s="1"/>
  <c r="BD57" i="1"/>
  <c r="JT57" i="1" s="1"/>
  <c r="FS50" i="1"/>
  <c r="KE50" i="1"/>
  <c r="FI56" i="1"/>
  <c r="KC51" i="1"/>
  <c r="BB58" i="1"/>
  <c r="DG58" i="1" s="1"/>
  <c r="BC58" i="1" s="1"/>
  <c r="DH58" i="1" s="1"/>
  <c r="BH54" i="1"/>
  <c r="DM54" i="1" s="1"/>
  <c r="BI54" i="1" s="1"/>
  <c r="DN54" i="1" s="1"/>
  <c r="FF58" i="1" l="1"/>
  <c r="KB52" i="1"/>
  <c r="FG58" i="1"/>
  <c r="FP52" i="1"/>
  <c r="BM52" i="1"/>
  <c r="FQ52" i="1" s="1"/>
  <c r="FJ56" i="1"/>
  <c r="FM54" i="1"/>
  <c r="FN53" i="1"/>
  <c r="JZ53" i="1"/>
  <c r="K50" i="1"/>
  <c r="JY54" i="1"/>
  <c r="HX50" i="1"/>
  <c r="HW50" i="1" s="1"/>
  <c r="HV50" i="1" s="1"/>
  <c r="HU50" i="1" s="1"/>
  <c r="HT50" i="1" s="1"/>
  <c r="HS50" i="1" s="1"/>
  <c r="HR50" i="1" s="1"/>
  <c r="HQ50" i="1" s="1"/>
  <c r="HP50" i="1" s="1"/>
  <c r="HO50" i="1" s="1"/>
  <c r="HN50" i="1" s="1"/>
  <c r="HM50" i="1" s="1"/>
  <c r="HL50" i="1" s="1"/>
  <c r="HK50" i="1" s="1"/>
  <c r="HJ50" i="1" s="1"/>
  <c r="HI50" i="1" s="1"/>
  <c r="HH50" i="1" s="1"/>
  <c r="HG50" i="1" s="1"/>
  <c r="HF50" i="1" s="1"/>
  <c r="HE50" i="1" s="1"/>
  <c r="HD50" i="1" s="1"/>
  <c r="HC50" i="1" s="1"/>
  <c r="HB50" i="1" s="1"/>
  <c r="HA50" i="1" s="1"/>
  <c r="GZ50" i="1" s="1"/>
  <c r="GY50" i="1" s="1"/>
  <c r="GX50" i="1" s="1"/>
  <c r="GW50" i="1" s="1"/>
  <c r="GV50" i="1" s="1"/>
  <c r="GU50" i="1" s="1"/>
  <c r="GT50" i="1" s="1"/>
  <c r="GS50" i="1" s="1"/>
  <c r="GR50" i="1" s="1"/>
  <c r="GQ50" i="1" s="1"/>
  <c r="GP50" i="1" s="1"/>
  <c r="GO50" i="1" s="1"/>
  <c r="GN50" i="1" s="1"/>
  <c r="GM50" i="1" s="1"/>
  <c r="GL50" i="1" s="1"/>
  <c r="GK50" i="1" s="1"/>
  <c r="GJ50" i="1" s="1"/>
  <c r="GI50" i="1" s="1"/>
  <c r="GH50" i="1" s="1"/>
  <c r="GG50" i="1" s="1"/>
  <c r="GF50" i="1" s="1"/>
  <c r="GE50" i="1" s="1"/>
  <c r="GD50" i="1" s="1"/>
  <c r="GC50" i="1" s="1"/>
  <c r="GB50" i="1" s="1"/>
  <c r="GA50" i="1" s="1"/>
  <c r="FZ50" i="1" s="1"/>
  <c r="FY50" i="1" s="1"/>
  <c r="D50" i="1" s="1"/>
  <c r="BG55" i="1"/>
  <c r="DL55" i="1" s="1"/>
  <c r="BK53" i="1"/>
  <c r="DP53" i="1" s="1"/>
  <c r="JR58" i="1"/>
  <c r="DI57" i="1"/>
  <c r="BE57" i="1" s="1"/>
  <c r="DJ57" i="1" s="1"/>
  <c r="FH57" i="1"/>
  <c r="FL54" i="1"/>
  <c r="JX54" i="1"/>
  <c r="BD58" i="1"/>
  <c r="DI58" i="1" s="1"/>
  <c r="JS58" i="1"/>
  <c r="JV56" i="1"/>
  <c r="BO51" i="1"/>
  <c r="DT51" i="1" s="1"/>
  <c r="BP51" i="1" s="1"/>
  <c r="DE60" i="1"/>
  <c r="JP60" i="1"/>
  <c r="JP61" i="1" s="1"/>
  <c r="FD60" i="1"/>
  <c r="FD61" i="1" s="1"/>
  <c r="DR52" i="1" l="1"/>
  <c r="BN52" i="1" s="1"/>
  <c r="KD52" i="1" s="1"/>
  <c r="KC52" i="1"/>
  <c r="JT58" i="1"/>
  <c r="FH58" i="1"/>
  <c r="FI57" i="1"/>
  <c r="JU57" i="1"/>
  <c r="BE58" i="1" s="1"/>
  <c r="DJ58" i="1" s="1"/>
  <c r="BH55" i="1"/>
  <c r="FL55" i="1" s="1"/>
  <c r="BL53" i="1"/>
  <c r="DQ53" i="1" s="1"/>
  <c r="KA53" i="1"/>
  <c r="FO53" i="1"/>
  <c r="BF57" i="1"/>
  <c r="FJ57" i="1" s="1"/>
  <c r="FS51" i="1"/>
  <c r="BA60" i="1"/>
  <c r="DF60" i="1" s="1"/>
  <c r="BB59" i="1"/>
  <c r="JR59" i="1" s="1"/>
  <c r="JW55" i="1"/>
  <c r="FK55" i="1"/>
  <c r="BJ54" i="1"/>
  <c r="DO54" i="1" s="1"/>
  <c r="BK54" i="1" s="1"/>
  <c r="DP54" i="1" s="1"/>
  <c r="G51" i="1"/>
  <c r="I51" i="1" s="1"/>
  <c r="K51" i="1" s="1"/>
  <c r="H51" i="1"/>
  <c r="J51" i="1" s="1"/>
  <c r="KF51" i="1"/>
  <c r="KE51" i="1"/>
  <c r="FT51" i="1"/>
  <c r="DS52" i="1"/>
  <c r="FR52" i="1" l="1"/>
  <c r="BB60" i="1"/>
  <c r="DG60" i="1" s="1"/>
  <c r="JU58" i="1"/>
  <c r="JX55" i="1"/>
  <c r="FI58" i="1"/>
  <c r="DM55" i="1"/>
  <c r="BI55" i="1" s="1"/>
  <c r="FP53" i="1"/>
  <c r="KB53" i="1"/>
  <c r="BL54" i="1" s="1"/>
  <c r="DQ54" i="1" s="1"/>
  <c r="JZ54" i="1"/>
  <c r="BM53" i="1"/>
  <c r="BG56" i="1"/>
  <c r="DL56" i="1" s="1"/>
  <c r="BH56" i="1" s="1"/>
  <c r="DM56" i="1" s="1"/>
  <c r="FN54" i="1"/>
  <c r="FO54" i="1"/>
  <c r="JV57" i="1"/>
  <c r="BF58" i="1" s="1"/>
  <c r="DK58" i="1" s="1"/>
  <c r="DG59" i="1"/>
  <c r="BC59" i="1" s="1"/>
  <c r="FF59" i="1"/>
  <c r="FF60" i="1" s="1"/>
  <c r="FF61" i="1" s="1"/>
  <c r="BO52" i="1"/>
  <c r="KE52" i="1" s="1"/>
  <c r="HX51" i="1"/>
  <c r="HW51" i="1" s="1"/>
  <c r="HV51" i="1" s="1"/>
  <c r="HU51" i="1" s="1"/>
  <c r="HT51" i="1" s="1"/>
  <c r="HS51" i="1" s="1"/>
  <c r="HR51" i="1" s="1"/>
  <c r="HQ51" i="1" s="1"/>
  <c r="HP51" i="1" s="1"/>
  <c r="HO51" i="1" s="1"/>
  <c r="HN51" i="1" s="1"/>
  <c r="HM51" i="1" s="1"/>
  <c r="HL51" i="1" s="1"/>
  <c r="HK51" i="1" s="1"/>
  <c r="HJ51" i="1" s="1"/>
  <c r="HI51" i="1" s="1"/>
  <c r="HH51" i="1" s="1"/>
  <c r="HG51" i="1" s="1"/>
  <c r="HF51" i="1" s="1"/>
  <c r="HE51" i="1" s="1"/>
  <c r="HD51" i="1" s="1"/>
  <c r="HC51" i="1" s="1"/>
  <c r="HB51" i="1" s="1"/>
  <c r="HA51" i="1" s="1"/>
  <c r="GZ51" i="1" s="1"/>
  <c r="GY51" i="1" s="1"/>
  <c r="GX51" i="1" s="1"/>
  <c r="GW51" i="1" s="1"/>
  <c r="GV51" i="1" s="1"/>
  <c r="GU51" i="1" s="1"/>
  <c r="GT51" i="1" s="1"/>
  <c r="GS51" i="1" s="1"/>
  <c r="GR51" i="1" s="1"/>
  <c r="GQ51" i="1" s="1"/>
  <c r="GP51" i="1" s="1"/>
  <c r="GO51" i="1" s="1"/>
  <c r="GN51" i="1" s="1"/>
  <c r="GM51" i="1" s="1"/>
  <c r="GL51" i="1" s="1"/>
  <c r="GK51" i="1" s="1"/>
  <c r="GJ51" i="1" s="1"/>
  <c r="GI51" i="1" s="1"/>
  <c r="GH51" i="1" s="1"/>
  <c r="GG51" i="1" s="1"/>
  <c r="GF51" i="1" s="1"/>
  <c r="GE51" i="1" s="1"/>
  <c r="GD51" i="1" s="1"/>
  <c r="GC51" i="1" s="1"/>
  <c r="GB51" i="1" s="1"/>
  <c r="GA51" i="1" s="1"/>
  <c r="FZ51" i="1" s="1"/>
  <c r="FY51" i="1" s="1"/>
  <c r="D51" i="1" s="1"/>
  <c r="JQ60" i="1"/>
  <c r="JQ61" i="1" s="1"/>
  <c r="FE60" i="1"/>
  <c r="FE61" i="1" s="1"/>
  <c r="DK57" i="1"/>
  <c r="KA54" i="1"/>
  <c r="JR60" i="1" l="1"/>
  <c r="JR61" i="1" s="1"/>
  <c r="FP54" i="1"/>
  <c r="KC53" i="1"/>
  <c r="FQ53" i="1"/>
  <c r="FK56" i="1"/>
  <c r="DT52" i="1"/>
  <c r="BP52" i="1" s="1"/>
  <c r="JY55" i="1"/>
  <c r="FM55" i="1"/>
  <c r="FS52" i="1"/>
  <c r="FL56" i="1"/>
  <c r="DN55" i="1"/>
  <c r="BJ55" i="1" s="1"/>
  <c r="DO55" i="1" s="1"/>
  <c r="JW56" i="1"/>
  <c r="FJ58" i="1"/>
  <c r="KB54" i="1"/>
  <c r="DH59" i="1"/>
  <c r="FG59" i="1"/>
  <c r="JS59" i="1"/>
  <c r="JX56" i="1"/>
  <c r="JV58" i="1"/>
  <c r="DR53" i="1"/>
  <c r="G52" i="1" l="1"/>
  <c r="I52" i="1" s="1"/>
  <c r="K52" i="1" s="1"/>
  <c r="H52" i="1"/>
  <c r="J52" i="1" s="1"/>
  <c r="FT52" i="1"/>
  <c r="KF52" i="1"/>
  <c r="BN53" i="1"/>
  <c r="BC60" i="1"/>
  <c r="JS60" i="1" s="1"/>
  <c r="JS61" i="1" s="1"/>
  <c r="BK55" i="1"/>
  <c r="DP55" i="1" s="1"/>
  <c r="BD59" i="1"/>
  <c r="DI59" i="1" s="1"/>
  <c r="BE59" i="1" s="1"/>
  <c r="JZ55" i="1"/>
  <c r="FN55" i="1"/>
  <c r="BI56" i="1"/>
  <c r="DN56" i="1" s="1"/>
  <c r="BG57" i="1"/>
  <c r="DL57" i="1" s="1"/>
  <c r="BH57" i="1" s="1"/>
  <c r="DM57" i="1" s="1"/>
  <c r="BM54" i="1"/>
  <c r="DR54" i="1" s="1"/>
  <c r="FM56" i="1" l="1"/>
  <c r="KD53" i="1"/>
  <c r="BN54" i="1" s="1"/>
  <c r="FR53" i="1"/>
  <c r="JY56" i="1"/>
  <c r="FL57" i="1"/>
  <c r="JX57" i="1"/>
  <c r="FK57" i="1"/>
  <c r="FO55" i="1"/>
  <c r="KA55" i="1"/>
  <c r="FG60" i="1"/>
  <c r="FG61" i="1" s="1"/>
  <c r="DH60" i="1"/>
  <c r="HX52" i="1"/>
  <c r="HW52" i="1" s="1"/>
  <c r="HV52" i="1" s="1"/>
  <c r="HU52" i="1" s="1"/>
  <c r="HT52" i="1" s="1"/>
  <c r="HS52" i="1" s="1"/>
  <c r="HR52" i="1" s="1"/>
  <c r="HQ52" i="1" s="1"/>
  <c r="HP52" i="1" s="1"/>
  <c r="HO52" i="1" s="1"/>
  <c r="HN52" i="1" s="1"/>
  <c r="HM52" i="1" s="1"/>
  <c r="HL52" i="1" s="1"/>
  <c r="HK52" i="1" s="1"/>
  <c r="HJ52" i="1" s="1"/>
  <c r="HI52" i="1" s="1"/>
  <c r="HH52" i="1" s="1"/>
  <c r="HG52" i="1" s="1"/>
  <c r="HF52" i="1" s="1"/>
  <c r="HE52" i="1" s="1"/>
  <c r="HD52" i="1" s="1"/>
  <c r="HC52" i="1" s="1"/>
  <c r="HB52" i="1" s="1"/>
  <c r="HA52" i="1" s="1"/>
  <c r="GZ52" i="1" s="1"/>
  <c r="GY52" i="1" s="1"/>
  <c r="GX52" i="1" s="1"/>
  <c r="GW52" i="1" s="1"/>
  <c r="GV52" i="1" s="1"/>
  <c r="GU52" i="1" s="1"/>
  <c r="GT52" i="1" s="1"/>
  <c r="GS52" i="1" s="1"/>
  <c r="GR52" i="1" s="1"/>
  <c r="GQ52" i="1" s="1"/>
  <c r="GP52" i="1" s="1"/>
  <c r="GO52" i="1" s="1"/>
  <c r="GN52" i="1" s="1"/>
  <c r="GM52" i="1" s="1"/>
  <c r="GL52" i="1" s="1"/>
  <c r="GK52" i="1" s="1"/>
  <c r="GJ52" i="1" s="1"/>
  <c r="GI52" i="1" s="1"/>
  <c r="GH52" i="1" s="1"/>
  <c r="GG52" i="1" s="1"/>
  <c r="GF52" i="1" s="1"/>
  <c r="GE52" i="1" s="1"/>
  <c r="GD52" i="1" s="1"/>
  <c r="GC52" i="1" s="1"/>
  <c r="GB52" i="1" s="1"/>
  <c r="GA52" i="1" s="1"/>
  <c r="FZ52" i="1" s="1"/>
  <c r="FY52" i="1" s="1"/>
  <c r="D52" i="1" s="1"/>
  <c r="BL55" i="1"/>
  <c r="KC54" i="1"/>
  <c r="DS53" i="1"/>
  <c r="JW57" i="1"/>
  <c r="DJ59" i="1"/>
  <c r="BF59" i="1" s="1"/>
  <c r="FI59" i="1"/>
  <c r="JU59" i="1"/>
  <c r="BJ56" i="1"/>
  <c r="DO56" i="1" s="1"/>
  <c r="FH59" i="1"/>
  <c r="JT59" i="1"/>
  <c r="FQ54" i="1"/>
  <c r="FR54" i="1" l="1"/>
  <c r="JZ56" i="1"/>
  <c r="DS54" i="1"/>
  <c r="DK59" i="1"/>
  <c r="JV59" i="1"/>
  <c r="FJ59" i="1"/>
  <c r="BO53" i="1"/>
  <c r="FP55" i="1"/>
  <c r="KB55" i="1"/>
  <c r="BG58" i="1"/>
  <c r="DL58" i="1" s="1"/>
  <c r="BH58" i="1" s="1"/>
  <c r="DM58" i="1" s="1"/>
  <c r="BI57" i="1"/>
  <c r="JY57" i="1" s="1"/>
  <c r="BD60" i="1"/>
  <c r="JT60" i="1" s="1"/>
  <c r="JT61" i="1" s="1"/>
  <c r="FN56" i="1"/>
  <c r="DQ55" i="1"/>
  <c r="BM55" i="1" s="1"/>
  <c r="DR55" i="1" s="1"/>
  <c r="BK56" i="1"/>
  <c r="DP56" i="1" s="1"/>
  <c r="BL56" i="1" s="1"/>
  <c r="DQ56" i="1" s="1"/>
  <c r="KD54" i="1"/>
  <c r="KE53" i="1" l="1"/>
  <c r="FS53" i="1"/>
  <c r="BN55" i="1"/>
  <c r="FR55" i="1" s="1"/>
  <c r="BM56" i="1"/>
  <c r="DR56" i="1" s="1"/>
  <c r="DI60" i="1"/>
  <c r="BE60" i="1" s="1"/>
  <c r="FL58" i="1"/>
  <c r="KB56" i="1"/>
  <c r="FO56" i="1"/>
  <c r="BI58" i="1"/>
  <c r="DN58" i="1" s="1"/>
  <c r="FQ55" i="1"/>
  <c r="JW58" i="1"/>
  <c r="BG59" i="1" s="1"/>
  <c r="DL59" i="1" s="1"/>
  <c r="FP56" i="1"/>
  <c r="KA56" i="1"/>
  <c r="KC55" i="1"/>
  <c r="DT53" i="1"/>
  <c r="BP53" i="1" s="1"/>
  <c r="FH60" i="1"/>
  <c r="FH61" i="1" s="1"/>
  <c r="FM57" i="1"/>
  <c r="DN57" i="1"/>
  <c r="JX58" i="1"/>
  <c r="FK58" i="1"/>
  <c r="DS55" i="1" l="1"/>
  <c r="BJ57" i="1"/>
  <c r="DO57" i="1" s="1"/>
  <c r="BK57" i="1" s="1"/>
  <c r="DP57" i="1" s="1"/>
  <c r="BL57" i="1" s="1"/>
  <c r="FM58" i="1"/>
  <c r="JW59" i="1"/>
  <c r="G53" i="1"/>
  <c r="I53" i="1" s="1"/>
  <c r="H53" i="1"/>
  <c r="J53" i="1" s="1"/>
  <c r="KF53" i="1"/>
  <c r="FT53" i="1"/>
  <c r="FQ56" i="1"/>
  <c r="BO54" i="1"/>
  <c r="BN56" i="1"/>
  <c r="FR56" i="1" s="1"/>
  <c r="BH59" i="1"/>
  <c r="DM59" i="1" s="1"/>
  <c r="FK59" i="1"/>
  <c r="KC56" i="1"/>
  <c r="KD55" i="1"/>
  <c r="DJ60" i="1"/>
  <c r="BF60" i="1" s="1"/>
  <c r="FI60" i="1"/>
  <c r="FI61" i="1" s="1"/>
  <c r="JU60" i="1"/>
  <c r="JU61" i="1" s="1"/>
  <c r="JY58" i="1"/>
  <c r="DQ57" i="1" l="1"/>
  <c r="BM57" i="1" s="1"/>
  <c r="DR57" i="1" s="1"/>
  <c r="FP57" i="1"/>
  <c r="KB57" i="1"/>
  <c r="BI59" i="1"/>
  <c r="FM59" i="1" s="1"/>
  <c r="FN57" i="1"/>
  <c r="JZ57" i="1"/>
  <c r="KA57" i="1"/>
  <c r="KD56" i="1"/>
  <c r="K53" i="1"/>
  <c r="JX59" i="1"/>
  <c r="DS56" i="1"/>
  <c r="HX53" i="1"/>
  <c r="HW53" i="1" s="1"/>
  <c r="HV53" i="1" s="1"/>
  <c r="HU53" i="1" s="1"/>
  <c r="HT53" i="1" s="1"/>
  <c r="HS53" i="1" s="1"/>
  <c r="HR53" i="1" s="1"/>
  <c r="HQ53" i="1" s="1"/>
  <c r="HP53" i="1" s="1"/>
  <c r="HO53" i="1" s="1"/>
  <c r="HN53" i="1" s="1"/>
  <c r="HM53" i="1" s="1"/>
  <c r="HL53" i="1" s="1"/>
  <c r="HK53" i="1" s="1"/>
  <c r="HJ53" i="1" s="1"/>
  <c r="HI53" i="1" s="1"/>
  <c r="HH53" i="1" s="1"/>
  <c r="HG53" i="1" s="1"/>
  <c r="HF53" i="1" s="1"/>
  <c r="HE53" i="1" s="1"/>
  <c r="HD53" i="1" s="1"/>
  <c r="HC53" i="1" s="1"/>
  <c r="HB53" i="1" s="1"/>
  <c r="HA53" i="1" s="1"/>
  <c r="GZ53" i="1" s="1"/>
  <c r="GY53" i="1" s="1"/>
  <c r="GX53" i="1" s="1"/>
  <c r="GW53" i="1" s="1"/>
  <c r="GV53" i="1" s="1"/>
  <c r="GU53" i="1" s="1"/>
  <c r="GT53" i="1" s="1"/>
  <c r="GS53" i="1" s="1"/>
  <c r="GR53" i="1" s="1"/>
  <c r="GQ53" i="1" s="1"/>
  <c r="GP53" i="1" s="1"/>
  <c r="GO53" i="1" s="1"/>
  <c r="GN53" i="1" s="1"/>
  <c r="GM53" i="1" s="1"/>
  <c r="GL53" i="1" s="1"/>
  <c r="GK53" i="1" s="1"/>
  <c r="GJ53" i="1" s="1"/>
  <c r="GI53" i="1" s="1"/>
  <c r="GH53" i="1" s="1"/>
  <c r="GG53" i="1" s="1"/>
  <c r="GF53" i="1" s="1"/>
  <c r="GE53" i="1" s="1"/>
  <c r="GD53" i="1" s="1"/>
  <c r="GC53" i="1" s="1"/>
  <c r="GB53" i="1" s="1"/>
  <c r="GA53" i="1" s="1"/>
  <c r="FZ53" i="1" s="1"/>
  <c r="FY53" i="1" s="1"/>
  <c r="D53" i="1" s="1"/>
  <c r="DK60" i="1"/>
  <c r="BG60" i="1" s="1"/>
  <c r="DL60" i="1" s="1"/>
  <c r="FJ60" i="1"/>
  <c r="FJ61" i="1" s="1"/>
  <c r="JV60" i="1"/>
  <c r="JV61" i="1" s="1"/>
  <c r="FS54" i="1"/>
  <c r="DT54" i="1"/>
  <c r="BP54" i="1" s="1"/>
  <c r="KE54" i="1"/>
  <c r="FL59" i="1"/>
  <c r="FO57" i="1"/>
  <c r="KC57" i="1" l="1"/>
  <c r="FQ57" i="1"/>
  <c r="DN59" i="1"/>
  <c r="FK60" i="1"/>
  <c r="FK61" i="1" s="1"/>
  <c r="H54" i="1"/>
  <c r="J54" i="1" s="1"/>
  <c r="G54" i="1"/>
  <c r="I54" i="1" s="1"/>
  <c r="K54" i="1" s="1"/>
  <c r="FT54" i="1"/>
  <c r="KF54" i="1"/>
  <c r="JY59" i="1"/>
  <c r="BO55" i="1"/>
  <c r="DT55" i="1" s="1"/>
  <c r="BH60" i="1"/>
  <c r="FL60" i="1" s="1"/>
  <c r="FL61" i="1" s="1"/>
  <c r="JW60" i="1"/>
  <c r="JW61" i="1" s="1"/>
  <c r="BJ58" i="1"/>
  <c r="JZ58" i="1" s="1"/>
  <c r="BN57" i="1"/>
  <c r="FR57" i="1" s="1"/>
  <c r="KD57" i="1" l="1"/>
  <c r="DM60" i="1"/>
  <c r="BI60" i="1" s="1"/>
  <c r="FM60" i="1" s="1"/>
  <c r="FM61" i="1" s="1"/>
  <c r="DS57" i="1"/>
  <c r="FS55" i="1"/>
  <c r="HX54" i="1"/>
  <c r="HW54" i="1" s="1"/>
  <c r="HV54" i="1" s="1"/>
  <c r="HU54" i="1" s="1"/>
  <c r="HT54" i="1" s="1"/>
  <c r="HS54" i="1" s="1"/>
  <c r="HR54" i="1" s="1"/>
  <c r="HQ54" i="1" s="1"/>
  <c r="HP54" i="1" s="1"/>
  <c r="HO54" i="1" s="1"/>
  <c r="HN54" i="1" s="1"/>
  <c r="HM54" i="1" s="1"/>
  <c r="HL54" i="1" s="1"/>
  <c r="HK54" i="1" s="1"/>
  <c r="HJ54" i="1" s="1"/>
  <c r="HI54" i="1" s="1"/>
  <c r="HH54" i="1" s="1"/>
  <c r="HG54" i="1" s="1"/>
  <c r="HF54" i="1" s="1"/>
  <c r="HE54" i="1" s="1"/>
  <c r="HD54" i="1" s="1"/>
  <c r="HC54" i="1" s="1"/>
  <c r="HB54" i="1" s="1"/>
  <c r="HA54" i="1" s="1"/>
  <c r="GZ54" i="1" s="1"/>
  <c r="GY54" i="1" s="1"/>
  <c r="GX54" i="1" s="1"/>
  <c r="GW54" i="1" s="1"/>
  <c r="GV54" i="1" s="1"/>
  <c r="GU54" i="1" s="1"/>
  <c r="GT54" i="1" s="1"/>
  <c r="GS54" i="1" s="1"/>
  <c r="GR54" i="1" s="1"/>
  <c r="GQ54" i="1" s="1"/>
  <c r="GP54" i="1" s="1"/>
  <c r="GO54" i="1" s="1"/>
  <c r="GN54" i="1" s="1"/>
  <c r="GM54" i="1" s="1"/>
  <c r="GL54" i="1" s="1"/>
  <c r="GK54" i="1" s="1"/>
  <c r="GJ54" i="1" s="1"/>
  <c r="GI54" i="1" s="1"/>
  <c r="GH54" i="1" s="1"/>
  <c r="GG54" i="1" s="1"/>
  <c r="GF54" i="1" s="1"/>
  <c r="GE54" i="1" s="1"/>
  <c r="GD54" i="1" s="1"/>
  <c r="GC54" i="1" s="1"/>
  <c r="GB54" i="1" s="1"/>
  <c r="GA54" i="1" s="1"/>
  <c r="FZ54" i="1" s="1"/>
  <c r="FY54" i="1" s="1"/>
  <c r="D54" i="1" s="1"/>
  <c r="BJ59" i="1"/>
  <c r="DO59" i="1" s="1"/>
  <c r="JX60" i="1"/>
  <c r="JX61" i="1" s="1"/>
  <c r="BP55" i="1"/>
  <c r="KF55" i="1" s="1"/>
  <c r="FN58" i="1"/>
  <c r="DO58" i="1"/>
  <c r="KE55" i="1"/>
  <c r="DN60" i="1" l="1"/>
  <c r="H55" i="1"/>
  <c r="J55" i="1" s="1"/>
  <c r="G55" i="1"/>
  <c r="I55" i="1" s="1"/>
  <c r="K55" i="1" s="1"/>
  <c r="FT55" i="1"/>
  <c r="BO56" i="1"/>
  <c r="BK58" i="1"/>
  <c r="JZ59" i="1"/>
  <c r="FN59" i="1"/>
  <c r="JY60" i="1"/>
  <c r="JY61" i="1" s="1"/>
  <c r="FO58" i="1" l="1"/>
  <c r="KA58" i="1"/>
  <c r="HX55" i="1"/>
  <c r="HW55" i="1" s="1"/>
  <c r="HV55" i="1" s="1"/>
  <c r="HU55" i="1" s="1"/>
  <c r="HT55" i="1" s="1"/>
  <c r="HS55" i="1" s="1"/>
  <c r="HR55" i="1" s="1"/>
  <c r="HQ55" i="1" s="1"/>
  <c r="HP55" i="1" s="1"/>
  <c r="HO55" i="1" s="1"/>
  <c r="HN55" i="1" s="1"/>
  <c r="HM55" i="1" s="1"/>
  <c r="HL55" i="1" s="1"/>
  <c r="HK55" i="1" s="1"/>
  <c r="HJ55" i="1" s="1"/>
  <c r="HI55" i="1" s="1"/>
  <c r="HH55" i="1" s="1"/>
  <c r="HG55" i="1" s="1"/>
  <c r="HF55" i="1" s="1"/>
  <c r="HE55" i="1" s="1"/>
  <c r="HD55" i="1" s="1"/>
  <c r="HC55" i="1" s="1"/>
  <c r="HB55" i="1" s="1"/>
  <c r="HA55" i="1" s="1"/>
  <c r="GZ55" i="1" s="1"/>
  <c r="GY55" i="1" s="1"/>
  <c r="GX55" i="1" s="1"/>
  <c r="GW55" i="1" s="1"/>
  <c r="GV55" i="1" s="1"/>
  <c r="GU55" i="1" s="1"/>
  <c r="GT55" i="1" s="1"/>
  <c r="GS55" i="1" s="1"/>
  <c r="GR55" i="1" s="1"/>
  <c r="GQ55" i="1" s="1"/>
  <c r="GP55" i="1" s="1"/>
  <c r="GO55" i="1" s="1"/>
  <c r="GN55" i="1" s="1"/>
  <c r="GM55" i="1" s="1"/>
  <c r="GL55" i="1" s="1"/>
  <c r="GK55" i="1" s="1"/>
  <c r="GJ55" i="1" s="1"/>
  <c r="GI55" i="1" s="1"/>
  <c r="GH55" i="1" s="1"/>
  <c r="GG55" i="1" s="1"/>
  <c r="GF55" i="1" s="1"/>
  <c r="GE55" i="1" s="1"/>
  <c r="GD55" i="1" s="1"/>
  <c r="GC55" i="1" s="1"/>
  <c r="GB55" i="1" s="1"/>
  <c r="GA55" i="1" s="1"/>
  <c r="FZ55" i="1" s="1"/>
  <c r="FY55" i="1" s="1"/>
  <c r="D55" i="1" s="1"/>
  <c r="DP58" i="1"/>
  <c r="BJ60" i="1"/>
  <c r="DO60" i="1" s="1"/>
  <c r="FS56" i="1"/>
  <c r="DT56" i="1"/>
  <c r="BP56" i="1" s="1"/>
  <c r="FT56" i="1" s="1"/>
  <c r="KE56" i="1"/>
  <c r="FN60" i="1" l="1"/>
  <c r="FN61" i="1" s="1"/>
  <c r="HX56" i="1"/>
  <c r="HW56" i="1" s="1"/>
  <c r="HV56" i="1" s="1"/>
  <c r="HU56" i="1" s="1"/>
  <c r="HT56" i="1" s="1"/>
  <c r="HS56" i="1" s="1"/>
  <c r="HR56" i="1" s="1"/>
  <c r="HQ56" i="1" s="1"/>
  <c r="HP56" i="1" s="1"/>
  <c r="HO56" i="1" s="1"/>
  <c r="HN56" i="1" s="1"/>
  <c r="HM56" i="1" s="1"/>
  <c r="HL56" i="1" s="1"/>
  <c r="HK56" i="1" s="1"/>
  <c r="HJ56" i="1" s="1"/>
  <c r="HI56" i="1" s="1"/>
  <c r="HH56" i="1" s="1"/>
  <c r="HG56" i="1" s="1"/>
  <c r="HF56" i="1" s="1"/>
  <c r="HE56" i="1" s="1"/>
  <c r="HD56" i="1" s="1"/>
  <c r="HC56" i="1" s="1"/>
  <c r="HB56" i="1" s="1"/>
  <c r="HA56" i="1" s="1"/>
  <c r="GZ56" i="1" s="1"/>
  <c r="GY56" i="1" s="1"/>
  <c r="GX56" i="1" s="1"/>
  <c r="GW56" i="1" s="1"/>
  <c r="GV56" i="1" s="1"/>
  <c r="GU56" i="1" s="1"/>
  <c r="GT56" i="1" s="1"/>
  <c r="GS56" i="1" s="1"/>
  <c r="GR56" i="1" s="1"/>
  <c r="GQ56" i="1" s="1"/>
  <c r="GP56" i="1" s="1"/>
  <c r="GO56" i="1" s="1"/>
  <c r="GN56" i="1" s="1"/>
  <c r="GM56" i="1" s="1"/>
  <c r="GL56" i="1" s="1"/>
  <c r="GK56" i="1" s="1"/>
  <c r="GJ56" i="1" s="1"/>
  <c r="GI56" i="1" s="1"/>
  <c r="GH56" i="1" s="1"/>
  <c r="GG56" i="1" s="1"/>
  <c r="GF56" i="1" s="1"/>
  <c r="GE56" i="1" s="1"/>
  <c r="GD56" i="1" s="1"/>
  <c r="GC56" i="1" s="1"/>
  <c r="GB56" i="1" s="1"/>
  <c r="GA56" i="1" s="1"/>
  <c r="FZ56" i="1" s="1"/>
  <c r="FY56" i="1" s="1"/>
  <c r="D56" i="1" s="1"/>
  <c r="BL58" i="1"/>
  <c r="BK59" i="1"/>
  <c r="H56" i="1"/>
  <c r="J56" i="1" s="1"/>
  <c r="G56" i="1"/>
  <c r="I56" i="1" s="1"/>
  <c r="K56" i="1" s="1"/>
  <c r="KF56" i="1"/>
  <c r="BO57" i="1"/>
  <c r="DT57" i="1" s="1"/>
  <c r="BP57" i="1" s="1"/>
  <c r="JZ60" i="1"/>
  <c r="JZ61" i="1" s="1"/>
  <c r="KF57" i="1" l="1"/>
  <c r="G57" i="1"/>
  <c r="I57" i="1" s="1"/>
  <c r="K57" i="1" s="1"/>
  <c r="H57" i="1"/>
  <c r="J57" i="1" s="1"/>
  <c r="KE57" i="1"/>
  <c r="FS57" i="1"/>
  <c r="FO59" i="1"/>
  <c r="DP59" i="1"/>
  <c r="KA59" i="1"/>
  <c r="BK60" i="1" s="1"/>
  <c r="KB58" i="1"/>
  <c r="FP58" i="1"/>
  <c r="DQ58" i="1"/>
  <c r="BM58" i="1" s="1"/>
  <c r="FT57" i="1"/>
  <c r="FO60" i="1" l="1"/>
  <c r="FO61" i="1" s="1"/>
  <c r="DR58" i="1"/>
  <c r="BN58" i="1" s="1"/>
  <c r="KC58" i="1"/>
  <c r="FQ58" i="1"/>
  <c r="HX57" i="1"/>
  <c r="HW57" i="1" s="1"/>
  <c r="HV57" i="1" s="1"/>
  <c r="HU57" i="1" s="1"/>
  <c r="HT57" i="1" s="1"/>
  <c r="HS57" i="1" s="1"/>
  <c r="HR57" i="1" s="1"/>
  <c r="HQ57" i="1" s="1"/>
  <c r="HP57" i="1" s="1"/>
  <c r="HO57" i="1" s="1"/>
  <c r="HN57" i="1" s="1"/>
  <c r="HM57" i="1" s="1"/>
  <c r="HL57" i="1" s="1"/>
  <c r="HK57" i="1" s="1"/>
  <c r="HJ57" i="1" s="1"/>
  <c r="HI57" i="1" s="1"/>
  <c r="HH57" i="1" s="1"/>
  <c r="HG57" i="1" s="1"/>
  <c r="HF57" i="1" s="1"/>
  <c r="HE57" i="1" s="1"/>
  <c r="HD57" i="1" s="1"/>
  <c r="HC57" i="1" s="1"/>
  <c r="HB57" i="1" s="1"/>
  <c r="HA57" i="1" s="1"/>
  <c r="GZ57" i="1" s="1"/>
  <c r="GY57" i="1" s="1"/>
  <c r="GX57" i="1" s="1"/>
  <c r="GW57" i="1" s="1"/>
  <c r="GV57" i="1" s="1"/>
  <c r="GU57" i="1" s="1"/>
  <c r="GT57" i="1" s="1"/>
  <c r="GS57" i="1" s="1"/>
  <c r="GR57" i="1" s="1"/>
  <c r="GQ57" i="1" s="1"/>
  <c r="GP57" i="1" s="1"/>
  <c r="GO57" i="1" s="1"/>
  <c r="GN57" i="1" s="1"/>
  <c r="GM57" i="1" s="1"/>
  <c r="GL57" i="1" s="1"/>
  <c r="GK57" i="1" s="1"/>
  <c r="GJ57" i="1" s="1"/>
  <c r="GI57" i="1" s="1"/>
  <c r="GH57" i="1" s="1"/>
  <c r="GG57" i="1" s="1"/>
  <c r="GF57" i="1" s="1"/>
  <c r="GE57" i="1" s="1"/>
  <c r="GD57" i="1" s="1"/>
  <c r="GC57" i="1" s="1"/>
  <c r="GB57" i="1" s="1"/>
  <c r="GA57" i="1" s="1"/>
  <c r="FZ57" i="1" s="1"/>
  <c r="FY57" i="1" s="1"/>
  <c r="D57" i="1" s="1"/>
  <c r="KA60" i="1"/>
  <c r="KA61" i="1" s="1"/>
  <c r="DP60" i="1"/>
  <c r="BL59" i="1"/>
  <c r="DQ59" i="1" s="1"/>
  <c r="BM59" i="1" l="1"/>
  <c r="DR59" i="1" s="1"/>
  <c r="KB59" i="1"/>
  <c r="BL60" i="1" s="1"/>
  <c r="FP59" i="1"/>
  <c r="DS58" i="1"/>
  <c r="BO58" i="1" s="1"/>
  <c r="FR58" i="1"/>
  <c r="KD58" i="1"/>
  <c r="FQ59" i="1" l="1"/>
  <c r="KC59" i="1"/>
  <c r="FP60" i="1"/>
  <c r="FP61" i="1" s="1"/>
  <c r="DQ60" i="1"/>
  <c r="DT58" i="1"/>
  <c r="BP58" i="1" s="1"/>
  <c r="FS58" i="1"/>
  <c r="KE58" i="1"/>
  <c r="KB60" i="1"/>
  <c r="KB61" i="1" s="1"/>
  <c r="BN59" i="1"/>
  <c r="DS59" i="1" s="1"/>
  <c r="BO59" i="1" l="1"/>
  <c r="DT59" i="1" s="1"/>
  <c r="BM60" i="1"/>
  <c r="H58" i="1"/>
  <c r="J58" i="1" s="1"/>
  <c r="G58" i="1"/>
  <c r="I58" i="1" s="1"/>
  <c r="K58" i="1" s="1"/>
  <c r="KF58" i="1"/>
  <c r="FT58" i="1"/>
  <c r="HX58" i="1" s="1"/>
  <c r="HW58" i="1" s="1"/>
  <c r="HV58" i="1" s="1"/>
  <c r="HU58" i="1" s="1"/>
  <c r="HT58" i="1" s="1"/>
  <c r="HS58" i="1" s="1"/>
  <c r="HR58" i="1" s="1"/>
  <c r="HQ58" i="1" s="1"/>
  <c r="HP58" i="1" s="1"/>
  <c r="HO58" i="1" s="1"/>
  <c r="HN58" i="1" s="1"/>
  <c r="HM58" i="1" s="1"/>
  <c r="HL58" i="1" s="1"/>
  <c r="HK58" i="1" s="1"/>
  <c r="HJ58" i="1" s="1"/>
  <c r="HI58" i="1" s="1"/>
  <c r="HH58" i="1" s="1"/>
  <c r="HG58" i="1" s="1"/>
  <c r="HF58" i="1" s="1"/>
  <c r="HE58" i="1" s="1"/>
  <c r="HD58" i="1" s="1"/>
  <c r="HC58" i="1" s="1"/>
  <c r="HB58" i="1" s="1"/>
  <c r="HA58" i="1" s="1"/>
  <c r="GZ58" i="1" s="1"/>
  <c r="GY58" i="1" s="1"/>
  <c r="GX58" i="1" s="1"/>
  <c r="GW58" i="1" s="1"/>
  <c r="GV58" i="1" s="1"/>
  <c r="GU58" i="1" s="1"/>
  <c r="GT58" i="1" s="1"/>
  <c r="GS58" i="1" s="1"/>
  <c r="GR58" i="1" s="1"/>
  <c r="GQ58" i="1" s="1"/>
  <c r="GP58" i="1" s="1"/>
  <c r="GO58" i="1" s="1"/>
  <c r="GN58" i="1" s="1"/>
  <c r="GM58" i="1" s="1"/>
  <c r="GL58" i="1" s="1"/>
  <c r="GK58" i="1" s="1"/>
  <c r="GJ58" i="1" s="1"/>
  <c r="GI58" i="1" s="1"/>
  <c r="GH58" i="1" s="1"/>
  <c r="GG58" i="1" s="1"/>
  <c r="GF58" i="1" s="1"/>
  <c r="GE58" i="1" s="1"/>
  <c r="GD58" i="1" s="1"/>
  <c r="GC58" i="1" s="1"/>
  <c r="GB58" i="1" s="1"/>
  <c r="GA58" i="1" s="1"/>
  <c r="FZ58" i="1" s="1"/>
  <c r="FY58" i="1" s="1"/>
  <c r="D58" i="1" s="1"/>
  <c r="FR59" i="1"/>
  <c r="KD59" i="1"/>
  <c r="BP59" i="1" l="1"/>
  <c r="H59" i="1" s="1"/>
  <c r="J59" i="1" s="1"/>
  <c r="FS59" i="1"/>
  <c r="KE59" i="1"/>
  <c r="FQ60" i="1"/>
  <c r="FQ61" i="1" s="1"/>
  <c r="KC60" i="1"/>
  <c r="KC61" i="1" s="1"/>
  <c r="DR60" i="1"/>
  <c r="KF59" i="1" l="1"/>
  <c r="FT59" i="1"/>
  <c r="G59" i="1"/>
  <c r="I59" i="1" s="1"/>
  <c r="K59" i="1" s="1"/>
  <c r="HX59" i="1"/>
  <c r="HW59" i="1" s="1"/>
  <c r="HV59" i="1" s="1"/>
  <c r="HU59" i="1" s="1"/>
  <c r="HT59" i="1" s="1"/>
  <c r="HS59" i="1" s="1"/>
  <c r="HR59" i="1" s="1"/>
  <c r="HQ59" i="1" s="1"/>
  <c r="HP59" i="1" s="1"/>
  <c r="HO59" i="1" s="1"/>
  <c r="HN59" i="1" s="1"/>
  <c r="HM59" i="1" s="1"/>
  <c r="HL59" i="1" s="1"/>
  <c r="HK59" i="1" s="1"/>
  <c r="HJ59" i="1" s="1"/>
  <c r="HI59" i="1" s="1"/>
  <c r="HH59" i="1" s="1"/>
  <c r="HG59" i="1" s="1"/>
  <c r="HF59" i="1" s="1"/>
  <c r="HE59" i="1" s="1"/>
  <c r="HD59" i="1" s="1"/>
  <c r="HC59" i="1" s="1"/>
  <c r="HB59" i="1" s="1"/>
  <c r="HA59" i="1" s="1"/>
  <c r="GZ59" i="1" s="1"/>
  <c r="GY59" i="1" s="1"/>
  <c r="GX59" i="1" s="1"/>
  <c r="GW59" i="1" s="1"/>
  <c r="GV59" i="1" s="1"/>
  <c r="GU59" i="1" s="1"/>
  <c r="GT59" i="1" s="1"/>
  <c r="GS59" i="1" s="1"/>
  <c r="GR59" i="1" s="1"/>
  <c r="GQ59" i="1" s="1"/>
  <c r="GP59" i="1" s="1"/>
  <c r="GO59" i="1" s="1"/>
  <c r="GN59" i="1" s="1"/>
  <c r="GM59" i="1" s="1"/>
  <c r="GL59" i="1" s="1"/>
  <c r="GK59" i="1" s="1"/>
  <c r="GJ59" i="1" s="1"/>
  <c r="GI59" i="1" s="1"/>
  <c r="GH59" i="1" s="1"/>
  <c r="GG59" i="1" s="1"/>
  <c r="GF59" i="1" s="1"/>
  <c r="GE59" i="1" s="1"/>
  <c r="GD59" i="1" s="1"/>
  <c r="GC59" i="1" s="1"/>
  <c r="GB59" i="1" s="1"/>
  <c r="GA59" i="1" s="1"/>
  <c r="FZ59" i="1" s="1"/>
  <c r="FY59" i="1" s="1"/>
  <c r="D59" i="1" s="1"/>
  <c r="BN60" i="1"/>
  <c r="KD60" i="1" l="1"/>
  <c r="KD61" i="1" s="1"/>
  <c r="FR60" i="1"/>
  <c r="FR61" i="1" s="1"/>
  <c r="DS60" i="1"/>
  <c r="BO60" i="1" l="1"/>
  <c r="DT60" i="1" s="1"/>
  <c r="BP60" i="1" s="1"/>
  <c r="G60" i="1" l="1"/>
  <c r="H4" i="4" s="1"/>
  <c r="H60" i="1"/>
  <c r="J60" i="1" s="1"/>
  <c r="J61" i="1" s="1"/>
  <c r="KF60" i="1"/>
  <c r="KF61" i="1" s="1"/>
  <c r="FT60" i="1"/>
  <c r="FT61" i="1" s="1"/>
  <c r="HX61" i="1" s="1"/>
  <c r="FS60" i="1"/>
  <c r="FS61" i="1" s="1"/>
  <c r="KE60" i="1"/>
  <c r="KE61" i="1" s="1"/>
  <c r="HW61" i="1" l="1"/>
  <c r="HV61" i="1" s="1"/>
  <c r="HU61" i="1" s="1"/>
  <c r="HT61" i="1" s="1"/>
  <c r="HS61" i="1" s="1"/>
  <c r="HR61" i="1" s="1"/>
  <c r="HQ61" i="1" s="1"/>
  <c r="HP61" i="1" s="1"/>
  <c r="HO61" i="1" s="1"/>
  <c r="HN61" i="1" s="1"/>
  <c r="HM61" i="1" s="1"/>
  <c r="HL61" i="1" s="1"/>
  <c r="HK61" i="1" s="1"/>
  <c r="HJ61" i="1" s="1"/>
  <c r="HI61" i="1" s="1"/>
  <c r="HH61" i="1" s="1"/>
  <c r="HG61" i="1" s="1"/>
  <c r="HF61" i="1" s="1"/>
  <c r="HE61" i="1" s="1"/>
  <c r="HD61" i="1" s="1"/>
  <c r="HC61" i="1" s="1"/>
  <c r="HB61" i="1" s="1"/>
  <c r="HA61" i="1" s="1"/>
  <c r="GZ61" i="1" s="1"/>
  <c r="GY61" i="1" s="1"/>
  <c r="GX61" i="1" s="1"/>
  <c r="GW61" i="1" s="1"/>
  <c r="GV61" i="1" s="1"/>
  <c r="GU61" i="1" s="1"/>
  <c r="GT61" i="1" s="1"/>
  <c r="GS61" i="1" s="1"/>
  <c r="GR61" i="1" s="1"/>
  <c r="GQ61" i="1" s="1"/>
  <c r="GP61" i="1" s="1"/>
  <c r="GO61" i="1" s="1"/>
  <c r="GN61" i="1" s="1"/>
  <c r="GM61" i="1" s="1"/>
  <c r="GL61" i="1" s="1"/>
  <c r="GK61" i="1" s="1"/>
  <c r="GJ61" i="1" s="1"/>
  <c r="GI61" i="1" s="1"/>
  <c r="GH61" i="1" s="1"/>
  <c r="GG61" i="1" s="1"/>
  <c r="GF61" i="1" s="1"/>
  <c r="GE61" i="1" s="1"/>
  <c r="GD61" i="1" s="1"/>
  <c r="GC61" i="1" s="1"/>
  <c r="GB61" i="1" s="1"/>
  <c r="GA61" i="1" s="1"/>
  <c r="FZ61" i="1" s="1"/>
  <c r="FY61" i="1" s="1"/>
  <c r="D61" i="1" s="1"/>
  <c r="B4" i="4" s="1"/>
  <c r="C4" i="4" s="1"/>
  <c r="D4" i="4"/>
  <c r="HX60" i="1"/>
  <c r="HW60" i="1" s="1"/>
  <c r="HV60" i="1" s="1"/>
  <c r="HU60" i="1" s="1"/>
  <c r="HT60" i="1" s="1"/>
  <c r="HS60" i="1" s="1"/>
  <c r="HR60" i="1" s="1"/>
  <c r="HQ60" i="1" s="1"/>
  <c r="HP60" i="1" s="1"/>
  <c r="HO60" i="1" s="1"/>
  <c r="HN60" i="1" s="1"/>
  <c r="HM60" i="1" s="1"/>
  <c r="HL60" i="1" s="1"/>
  <c r="HK60" i="1" s="1"/>
  <c r="HJ60" i="1" s="1"/>
  <c r="HI60" i="1" s="1"/>
  <c r="HH60" i="1" s="1"/>
  <c r="HG60" i="1" s="1"/>
  <c r="HF60" i="1" s="1"/>
  <c r="HE60" i="1" s="1"/>
  <c r="HD60" i="1" s="1"/>
  <c r="HC60" i="1" s="1"/>
  <c r="HB60" i="1" s="1"/>
  <c r="HA60" i="1" s="1"/>
  <c r="GZ60" i="1" s="1"/>
  <c r="GY60" i="1" s="1"/>
  <c r="GX60" i="1" s="1"/>
  <c r="GW60" i="1" s="1"/>
  <c r="GV60" i="1" s="1"/>
  <c r="GU60" i="1" s="1"/>
  <c r="GT60" i="1" s="1"/>
  <c r="GS60" i="1" s="1"/>
  <c r="GR60" i="1" s="1"/>
  <c r="GQ60" i="1" s="1"/>
  <c r="GP60" i="1" s="1"/>
  <c r="GO60" i="1" s="1"/>
  <c r="GN60" i="1" s="1"/>
  <c r="GM60" i="1" s="1"/>
  <c r="GL60" i="1" s="1"/>
  <c r="GK60" i="1" s="1"/>
  <c r="GJ60" i="1" s="1"/>
  <c r="GI60" i="1" s="1"/>
  <c r="GH60" i="1" s="1"/>
  <c r="GG60" i="1" s="1"/>
  <c r="GF60" i="1" s="1"/>
  <c r="GE60" i="1" s="1"/>
  <c r="GD60" i="1" s="1"/>
  <c r="GC60" i="1" s="1"/>
  <c r="GB60" i="1" s="1"/>
  <c r="GA60" i="1" s="1"/>
  <c r="FZ60" i="1" s="1"/>
  <c r="FY60" i="1" s="1"/>
  <c r="D60" i="1" s="1"/>
  <c r="I60" i="1"/>
  <c r="J4" i="4" s="1"/>
  <c r="L4" i="4" l="1"/>
  <c r="N4" i="4" s="1"/>
  <c r="O4" i="4"/>
  <c r="G4" i="4"/>
  <c r="F63" i="1" s="1"/>
  <c r="DT63" i="1" s="1"/>
  <c r="F4" i="4"/>
  <c r="F62" i="1" s="1"/>
  <c r="DT62" i="1" s="1"/>
  <c r="I4" i="4"/>
  <c r="K60" i="1"/>
  <c r="P4" i="4" l="1"/>
  <c r="M4" i="4"/>
  <c r="E4" i="4" s="1"/>
  <c r="F61" i="1" s="1"/>
  <c r="I61" i="1" s="1"/>
  <c r="K61" i="1" s="1"/>
  <c r="BP62" i="1"/>
  <c r="FX62" i="1" s="1"/>
  <c r="BP63" i="1"/>
  <c r="DS63" i="1" s="1"/>
  <c r="DS62" i="1" l="1"/>
  <c r="FX63" i="1"/>
  <c r="IB62" i="1"/>
  <c r="BP64" i="1" l="1"/>
  <c r="DS64" i="1" s="1"/>
  <c r="IB63" i="1"/>
  <c r="BO62" i="1"/>
  <c r="FW62" i="1" s="1"/>
  <c r="IA62" i="1" s="1"/>
  <c r="DR62" i="1" l="1"/>
  <c r="BO63" i="1"/>
  <c r="DR63" i="1" s="1"/>
  <c r="FX64" i="1"/>
  <c r="FW63" i="1" l="1"/>
  <c r="IB64" i="1"/>
  <c r="FX65" i="1"/>
  <c r="BN62" i="1"/>
  <c r="FV62" i="1" s="1"/>
  <c r="BO64" i="1"/>
  <c r="DR64" i="1" s="1"/>
  <c r="IA63" i="1"/>
  <c r="HZ62" i="1" l="1"/>
  <c r="FX66" i="1"/>
  <c r="IB65" i="1"/>
  <c r="DQ62" i="1"/>
  <c r="BN63" i="1"/>
  <c r="DQ63" i="1" s="1"/>
  <c r="FW64" i="1"/>
  <c r="FW65" i="1" s="1"/>
  <c r="FW66" i="1" s="1"/>
  <c r="FW67" i="1" s="1"/>
  <c r="FW68" i="1" s="1"/>
  <c r="FW69" i="1" s="1"/>
  <c r="FW70" i="1" s="1"/>
  <c r="FW71" i="1" s="1"/>
  <c r="FW72" i="1" s="1"/>
  <c r="FW73" i="1" s="1"/>
  <c r="FW74" i="1" s="1"/>
  <c r="FW75" i="1" s="1"/>
  <c r="FW76" i="1" s="1"/>
  <c r="FW77" i="1" s="1"/>
  <c r="FW78" i="1" s="1"/>
  <c r="FW79" i="1" s="1"/>
  <c r="FW80" i="1" s="1"/>
  <c r="FW81" i="1" s="1"/>
  <c r="FW82" i="1" s="1"/>
  <c r="FW83" i="1" s="1"/>
  <c r="FW84" i="1" s="1"/>
  <c r="FW85" i="1" s="1"/>
  <c r="FW86" i="1" s="1"/>
  <c r="FW87" i="1" s="1"/>
  <c r="FW88" i="1" s="1"/>
  <c r="FW89" i="1" s="1"/>
  <c r="FW90" i="1" s="1"/>
  <c r="FW91" i="1" s="1"/>
  <c r="IA65" i="1" l="1"/>
  <c r="IA64" i="1"/>
  <c r="FX67" i="1"/>
  <c r="IB66" i="1"/>
  <c r="IA66" i="1" s="1"/>
  <c r="BM62" i="1"/>
  <c r="FU62" i="1" s="1"/>
  <c r="BM63" i="1" s="1"/>
  <c r="DP63" i="1" s="1"/>
  <c r="FV63" i="1"/>
  <c r="DP62" i="1" l="1"/>
  <c r="BN64" i="1"/>
  <c r="DQ64" i="1" s="1"/>
  <c r="HZ63" i="1"/>
  <c r="BL62" i="1"/>
  <c r="FT62" i="1" s="1"/>
  <c r="FU63" i="1"/>
  <c r="HY62" i="1"/>
  <c r="FX68" i="1"/>
  <c r="IB67" i="1"/>
  <c r="IA67" i="1" s="1"/>
  <c r="DO62" i="1" l="1"/>
  <c r="HX62" i="1"/>
  <c r="BK62" i="1"/>
  <c r="FS62" i="1" s="1"/>
  <c r="BM64" i="1"/>
  <c r="FU64" i="1" s="1"/>
  <c r="FU65" i="1" s="1"/>
  <c r="FU66" i="1" s="1"/>
  <c r="FU67" i="1" s="1"/>
  <c r="FU68" i="1" s="1"/>
  <c r="FU69" i="1" s="1"/>
  <c r="FU70" i="1" s="1"/>
  <c r="FU71" i="1" s="1"/>
  <c r="FU72" i="1" s="1"/>
  <c r="FU73" i="1" s="1"/>
  <c r="FU74" i="1" s="1"/>
  <c r="FU75" i="1" s="1"/>
  <c r="FU76" i="1" s="1"/>
  <c r="FU77" i="1" s="1"/>
  <c r="FU78" i="1" s="1"/>
  <c r="FU79" i="1" s="1"/>
  <c r="FU80" i="1" s="1"/>
  <c r="FU81" i="1" s="1"/>
  <c r="FU82" i="1" s="1"/>
  <c r="FU83" i="1" s="1"/>
  <c r="FU84" i="1" s="1"/>
  <c r="FU85" i="1" s="1"/>
  <c r="FU86" i="1" s="1"/>
  <c r="FU87" i="1" s="1"/>
  <c r="FU88" i="1" s="1"/>
  <c r="FU89" i="1" s="1"/>
  <c r="FU90" i="1" s="1"/>
  <c r="FU91" i="1" s="1"/>
  <c r="HY63" i="1"/>
  <c r="BL63" i="1"/>
  <c r="DO63" i="1" s="1"/>
  <c r="FX69" i="1"/>
  <c r="IB68" i="1"/>
  <c r="IA68" i="1" s="1"/>
  <c r="FV64" i="1"/>
  <c r="DN62" i="1" l="1"/>
  <c r="BK63" i="1"/>
  <c r="DN63" i="1" s="1"/>
  <c r="FS63" i="1"/>
  <c r="FX70" i="1"/>
  <c r="IB69" i="1"/>
  <c r="IA69" i="1" s="1"/>
  <c r="DP64" i="1"/>
  <c r="BJ62" i="1"/>
  <c r="FR62" i="1" s="1"/>
  <c r="HW62" i="1"/>
  <c r="FV65" i="1"/>
  <c r="HZ64" i="1"/>
  <c r="HY64" i="1" s="1"/>
  <c r="FT63" i="1"/>
  <c r="HV62" i="1" l="1"/>
  <c r="DM62" i="1"/>
  <c r="BJ63" i="1"/>
  <c r="FR63" i="1" s="1"/>
  <c r="BI62" i="1"/>
  <c r="FQ62" i="1" s="1"/>
  <c r="FX71" i="1"/>
  <c r="IB70" i="1"/>
  <c r="IA70" i="1" s="1"/>
  <c r="HX63" i="1"/>
  <c r="HW63" i="1" s="1"/>
  <c r="BL64" i="1"/>
  <c r="DO64" i="1" s="1"/>
  <c r="FV66" i="1"/>
  <c r="HZ65" i="1"/>
  <c r="HY65" i="1" s="1"/>
  <c r="DL62" i="1" l="1"/>
  <c r="DM63" i="1"/>
  <c r="BI63" i="1" s="1"/>
  <c r="HV63" i="1"/>
  <c r="BK64" i="1"/>
  <c r="FS64" i="1" s="1"/>
  <c r="BH62" i="1"/>
  <c r="FP62" i="1" s="1"/>
  <c r="FT64" i="1"/>
  <c r="FX72" i="1"/>
  <c r="IB71" i="1"/>
  <c r="IA71" i="1" s="1"/>
  <c r="FV67" i="1"/>
  <c r="HZ66" i="1"/>
  <c r="HY66" i="1" s="1"/>
  <c r="HU62" i="1"/>
  <c r="DL63" i="1" l="1"/>
  <c r="FQ63" i="1"/>
  <c r="HU63" i="1"/>
  <c r="HT62" i="1"/>
  <c r="FX73" i="1"/>
  <c r="IB72" i="1"/>
  <c r="IA72" i="1" s="1"/>
  <c r="BH63" i="1"/>
  <c r="FP63" i="1" s="1"/>
  <c r="DK62" i="1"/>
  <c r="FV68" i="1"/>
  <c r="HZ67" i="1"/>
  <c r="HY67" i="1" s="1"/>
  <c r="HX64" i="1"/>
  <c r="HW64" i="1" s="1"/>
  <c r="DN64" i="1"/>
  <c r="DK63" i="1" l="1"/>
  <c r="BJ64" i="1"/>
  <c r="FR64" i="1" s="1"/>
  <c r="FX74" i="1"/>
  <c r="IB73" i="1"/>
  <c r="IA73" i="1" s="1"/>
  <c r="FV69" i="1"/>
  <c r="HZ68" i="1"/>
  <c r="HY68" i="1" s="1"/>
  <c r="BG62" i="1"/>
  <c r="FO62" i="1" s="1"/>
  <c r="BG63" i="1" s="1"/>
  <c r="DJ63" i="1" s="1"/>
  <c r="DJ62" i="1"/>
  <c r="HT63" i="1"/>
  <c r="FV70" i="1" l="1"/>
  <c r="HZ69" i="1"/>
  <c r="HY69" i="1" s="1"/>
  <c r="BF62" i="1"/>
  <c r="FN62" i="1" s="1"/>
  <c r="FX75" i="1"/>
  <c r="IB74" i="1"/>
  <c r="IA74" i="1" s="1"/>
  <c r="DM64" i="1"/>
  <c r="FO63" i="1"/>
  <c r="HS63" i="1" s="1"/>
  <c r="HS62" i="1"/>
  <c r="HV64" i="1"/>
  <c r="DI62" i="1" l="1"/>
  <c r="HR62" i="1"/>
  <c r="FV71" i="1"/>
  <c r="HZ70" i="1"/>
  <c r="HY70" i="1" s="1"/>
  <c r="BI64" i="1"/>
  <c r="FQ64" i="1" s="1"/>
  <c r="BE62" i="1"/>
  <c r="FM62" i="1" s="1"/>
  <c r="HQ62" i="1" s="1"/>
  <c r="FX76" i="1"/>
  <c r="IB75" i="1"/>
  <c r="IA75" i="1" s="1"/>
  <c r="BF63" i="1"/>
  <c r="DI63" i="1" s="1"/>
  <c r="DH62" i="1" l="1"/>
  <c r="DL64" i="1"/>
  <c r="BE63" i="1"/>
  <c r="FM63" i="1" s="1"/>
  <c r="FN63" i="1"/>
  <c r="FV72" i="1"/>
  <c r="HZ71" i="1"/>
  <c r="HY71" i="1" s="1"/>
  <c r="BD62" i="1"/>
  <c r="FL62" i="1" s="1"/>
  <c r="FX77" i="1"/>
  <c r="IB76" i="1"/>
  <c r="IA76" i="1" s="1"/>
  <c r="HU64" i="1"/>
  <c r="DG62" i="1" l="1"/>
  <c r="HR63" i="1"/>
  <c r="HQ63" i="1" s="1"/>
  <c r="FX78" i="1"/>
  <c r="IB77" i="1"/>
  <c r="IA77" i="1" s="1"/>
  <c r="DH63" i="1"/>
  <c r="HP62" i="1"/>
  <c r="FV73" i="1"/>
  <c r="HZ72" i="1"/>
  <c r="HY72" i="1" s="1"/>
  <c r="BH64" i="1"/>
  <c r="FP64" i="1" s="1"/>
  <c r="FX79" i="1" l="1"/>
  <c r="IB78" i="1"/>
  <c r="IA78" i="1" s="1"/>
  <c r="BD63" i="1"/>
  <c r="FL63" i="1" s="1"/>
  <c r="DK64" i="1"/>
  <c r="BC62" i="1"/>
  <c r="FK62" i="1" s="1"/>
  <c r="HO62" i="1" s="1"/>
  <c r="HT64" i="1"/>
  <c r="FV74" i="1"/>
  <c r="HZ73" i="1"/>
  <c r="HY73" i="1" s="1"/>
  <c r="DF62" i="1" l="1"/>
  <c r="DG63" i="1"/>
  <c r="BC63" i="1"/>
  <c r="FK63" i="1" s="1"/>
  <c r="HP63" i="1"/>
  <c r="BB62" i="1"/>
  <c r="FJ62" i="1" s="1"/>
  <c r="FV75" i="1"/>
  <c r="HZ74" i="1"/>
  <c r="HY74" i="1" s="1"/>
  <c r="BG64" i="1"/>
  <c r="FO64" i="1" s="1"/>
  <c r="HS64" i="1" s="1"/>
  <c r="FX80" i="1"/>
  <c r="IB79" i="1"/>
  <c r="IA79" i="1" s="1"/>
  <c r="DF63" i="1" l="1"/>
  <c r="HN62" i="1"/>
  <c r="FX81" i="1"/>
  <c r="IB80" i="1"/>
  <c r="IA80" i="1" s="1"/>
  <c r="DE62" i="1"/>
  <c r="HO63" i="1"/>
  <c r="BB63" i="1"/>
  <c r="FJ63" i="1" s="1"/>
  <c r="DE63" i="1"/>
  <c r="FV76" i="1"/>
  <c r="HZ75" i="1"/>
  <c r="HY75" i="1" s="1"/>
  <c r="DJ64" i="1"/>
  <c r="FV77" i="1" l="1"/>
  <c r="HZ76" i="1"/>
  <c r="HY76" i="1" s="1"/>
  <c r="BF64" i="1"/>
  <c r="FN64" i="1" s="1"/>
  <c r="HN63" i="1"/>
  <c r="FX82" i="1"/>
  <c r="IB81" i="1"/>
  <c r="IA81" i="1" s="1"/>
  <c r="BA62" i="1"/>
  <c r="FI62" i="1" s="1"/>
  <c r="HM62" i="1" s="1"/>
  <c r="BA63" i="1" l="1"/>
  <c r="DD63" i="1" s="1"/>
  <c r="FX83" i="1"/>
  <c r="IB82" i="1"/>
  <c r="IA82" i="1" s="1"/>
  <c r="DD62" i="1"/>
  <c r="FI63" i="1"/>
  <c r="HM63" i="1" s="1"/>
  <c r="FV78" i="1"/>
  <c r="HZ77" i="1"/>
  <c r="HY77" i="1" s="1"/>
  <c r="HR64" i="1"/>
  <c r="DI64" i="1"/>
  <c r="FX84" i="1" l="1"/>
  <c r="IB83" i="1"/>
  <c r="IA83" i="1" s="1"/>
  <c r="FV79" i="1"/>
  <c r="HZ78" i="1"/>
  <c r="HY78" i="1" s="1"/>
  <c r="BE64" i="1"/>
  <c r="FM64" i="1" s="1"/>
  <c r="HQ64" i="1" s="1"/>
  <c r="AZ62" i="1"/>
  <c r="FH62" i="1" s="1"/>
  <c r="FV80" i="1" l="1"/>
  <c r="HZ79" i="1"/>
  <c r="HY79" i="1" s="1"/>
  <c r="FX85" i="1"/>
  <c r="IB84" i="1"/>
  <c r="IA84" i="1" s="1"/>
  <c r="HL62" i="1"/>
  <c r="AZ63" i="1"/>
  <c r="DC63" i="1" s="1"/>
  <c r="DC62" i="1"/>
  <c r="DH64" i="1"/>
  <c r="FX86" i="1" l="1"/>
  <c r="IB85" i="1"/>
  <c r="IA85" i="1" s="1"/>
  <c r="AY62" i="1"/>
  <c r="FG62" i="1" s="1"/>
  <c r="AY63" i="1" s="1"/>
  <c r="DB63" i="1" s="1"/>
  <c r="DB62" i="1"/>
  <c r="FH63" i="1"/>
  <c r="BD64" i="1"/>
  <c r="FL64" i="1" s="1"/>
  <c r="FV81" i="1"/>
  <c r="HZ80" i="1"/>
  <c r="HY80" i="1" s="1"/>
  <c r="AX62" i="1" l="1"/>
  <c r="FF62" i="1" s="1"/>
  <c r="DA62" i="1"/>
  <c r="FG63" i="1"/>
  <c r="HP64" i="1"/>
  <c r="DG64" i="1"/>
  <c r="HL63" i="1"/>
  <c r="HK63" i="1" s="1"/>
  <c r="HK62" i="1"/>
  <c r="FV82" i="1"/>
  <c r="HZ81" i="1"/>
  <c r="HY81" i="1" s="1"/>
  <c r="FX87" i="1"/>
  <c r="IB86" i="1"/>
  <c r="IA86" i="1" s="1"/>
  <c r="AW62" i="1" l="1"/>
  <c r="FE62" i="1" s="1"/>
  <c r="CZ62" i="1"/>
  <c r="FX88" i="1"/>
  <c r="IB87" i="1"/>
  <c r="IA87" i="1" s="1"/>
  <c r="FV83" i="1"/>
  <c r="HZ82" i="1"/>
  <c r="HY82" i="1" s="1"/>
  <c r="BC64" i="1"/>
  <c r="FK64" i="1" s="1"/>
  <c r="HJ62" i="1"/>
  <c r="HI62" i="1" s="1"/>
  <c r="AX63" i="1"/>
  <c r="DA63" i="1" s="1"/>
  <c r="DF64" i="1" l="1"/>
  <c r="FF63" i="1"/>
  <c r="AW63" i="1"/>
  <c r="CZ63" i="1" s="1"/>
  <c r="HO64" i="1"/>
  <c r="AV62" i="1"/>
  <c r="FD62" i="1" s="1"/>
  <c r="FX89" i="1"/>
  <c r="IB88" i="1"/>
  <c r="IA88" i="1" s="1"/>
  <c r="FV84" i="1"/>
  <c r="HZ83" i="1"/>
  <c r="HY83" i="1" s="1"/>
  <c r="CY62" i="1" l="1"/>
  <c r="AV63" i="1"/>
  <c r="CY63" i="1" s="1"/>
  <c r="FE63" i="1"/>
  <c r="BB64" i="1"/>
  <c r="FJ64" i="1" s="1"/>
  <c r="HN64" i="1" s="1"/>
  <c r="AU62" i="1"/>
  <c r="FC62" i="1" s="1"/>
  <c r="HJ63" i="1"/>
  <c r="FX90" i="1"/>
  <c r="IB89" i="1"/>
  <c r="IA89" i="1" s="1"/>
  <c r="FV85" i="1"/>
  <c r="HZ84" i="1"/>
  <c r="HY84" i="1" s="1"/>
  <c r="HH62" i="1"/>
  <c r="FD63" i="1" l="1"/>
  <c r="HG62" i="1"/>
  <c r="HI63" i="1"/>
  <c r="HH63" i="1" s="1"/>
  <c r="CX62" i="1"/>
  <c r="FX91" i="1"/>
  <c r="IB90" i="1"/>
  <c r="IA90" i="1" s="1"/>
  <c r="DE64" i="1"/>
  <c r="FV86" i="1"/>
  <c r="HZ85" i="1"/>
  <c r="HY85" i="1" s="1"/>
  <c r="AT62" i="1"/>
  <c r="FB62" i="1" s="1"/>
  <c r="AU63" i="1"/>
  <c r="FC63" i="1" s="1"/>
  <c r="CX63" i="1"/>
  <c r="BA64" i="1" l="1"/>
  <c r="FI64" i="1" s="1"/>
  <c r="IB91" i="1"/>
  <c r="IA91" i="1" s="1"/>
  <c r="CW62" i="1"/>
  <c r="FV87" i="1"/>
  <c r="HZ86" i="1"/>
  <c r="HY86" i="1" s="1"/>
  <c r="HF62" i="1"/>
  <c r="HG63" i="1"/>
  <c r="AT63" i="1"/>
  <c r="CW63" i="1" s="1"/>
  <c r="FV88" i="1" l="1"/>
  <c r="HZ87" i="1"/>
  <c r="HY87" i="1" s="1"/>
  <c r="HM64" i="1"/>
  <c r="AS62" i="1"/>
  <c r="FA62" i="1" s="1"/>
  <c r="HE62" i="1" s="1"/>
  <c r="FB63" i="1"/>
  <c r="DD64" i="1"/>
  <c r="AZ64" i="1" l="1"/>
  <c r="FH64" i="1" s="1"/>
  <c r="FV89" i="1"/>
  <c r="HZ88" i="1"/>
  <c r="HY88" i="1" s="1"/>
  <c r="CV62" i="1"/>
  <c r="HF63" i="1"/>
  <c r="AS63" i="1"/>
  <c r="CV63" i="1" s="1"/>
  <c r="HL64" i="1" l="1"/>
  <c r="AR62" i="1"/>
  <c r="EZ62" i="1" s="1"/>
  <c r="AR63" i="1" s="1"/>
  <c r="CU63" i="1" s="1"/>
  <c r="DC64" i="1"/>
  <c r="FA63" i="1"/>
  <c r="FV90" i="1"/>
  <c r="HZ89" i="1"/>
  <c r="HY89" i="1" s="1"/>
  <c r="FV91" i="1" l="1"/>
  <c r="HZ90" i="1"/>
  <c r="HY90" i="1" s="1"/>
  <c r="CU62" i="1"/>
  <c r="EZ63" i="1"/>
  <c r="HD62" i="1"/>
  <c r="HE63" i="1"/>
  <c r="AY64" i="1"/>
  <c r="FG64" i="1" s="1"/>
  <c r="HK64" i="1" s="1"/>
  <c r="DB64" i="1" l="1"/>
  <c r="HD63" i="1"/>
  <c r="AX64" i="1"/>
  <c r="FF64" i="1" s="1"/>
  <c r="HZ91" i="1"/>
  <c r="HY91" i="1" s="1"/>
  <c r="AQ62" i="1"/>
  <c r="EY62" i="1" s="1"/>
  <c r="HC62" i="1" s="1"/>
  <c r="HB62" i="1" s="1"/>
  <c r="HA62" i="1" s="1"/>
  <c r="GZ62" i="1" s="1"/>
  <c r="GY62" i="1" s="1"/>
  <c r="GX62" i="1" s="1"/>
  <c r="GW62" i="1" s="1"/>
  <c r="GV62" i="1" s="1"/>
  <c r="GU62" i="1" s="1"/>
  <c r="GT62" i="1" s="1"/>
  <c r="GS62" i="1" s="1"/>
  <c r="GR62" i="1" s="1"/>
  <c r="GQ62" i="1" s="1"/>
  <c r="GP62" i="1" s="1"/>
  <c r="GO62" i="1" s="1"/>
  <c r="GN62" i="1" s="1"/>
  <c r="GM62" i="1" s="1"/>
  <c r="GL62" i="1" s="1"/>
  <c r="GK62" i="1" s="1"/>
  <c r="GJ62" i="1" s="1"/>
  <c r="GI62" i="1" s="1"/>
  <c r="GH62" i="1" s="1"/>
  <c r="GG62" i="1" s="1"/>
  <c r="GF62" i="1" s="1"/>
  <c r="GE62" i="1" s="1"/>
  <c r="GD62" i="1" s="1"/>
  <c r="GC62" i="1" s="1"/>
  <c r="GB62" i="1" s="1"/>
  <c r="GA62" i="1" s="1"/>
  <c r="FZ62" i="1" s="1"/>
  <c r="FY62" i="1" s="1"/>
  <c r="D62" i="1" s="1"/>
  <c r="JO62" i="1" l="1"/>
  <c r="JV62" i="1"/>
  <c r="JP62" i="1"/>
  <c r="KA62" i="1"/>
  <c r="JY62" i="1"/>
  <c r="KF62" i="1"/>
  <c r="JU62" i="1"/>
  <c r="JX62" i="1"/>
  <c r="KB62" i="1"/>
  <c r="JN62" i="1"/>
  <c r="JS62" i="1"/>
  <c r="JQ62" i="1"/>
  <c r="JL62" i="1"/>
  <c r="JW62" i="1"/>
  <c r="KE62" i="1"/>
  <c r="JZ62" i="1"/>
  <c r="JM62" i="1"/>
  <c r="JR62" i="1"/>
  <c r="KC62" i="1"/>
  <c r="KD62" i="1"/>
  <c r="JK62" i="1"/>
  <c r="JT62" i="1"/>
  <c r="CT62" i="1"/>
  <c r="AQ63" i="1"/>
  <c r="CT63" i="1" s="1"/>
  <c r="DA64" i="1"/>
  <c r="HJ64" i="1"/>
  <c r="EY63" i="1" l="1"/>
  <c r="AP62" i="1"/>
  <c r="CS62" i="1" s="1"/>
  <c r="AW64" i="1"/>
  <c r="FE64" i="1" s="1"/>
  <c r="HI64" i="1" s="1"/>
  <c r="AO62" i="1" l="1"/>
  <c r="CR62" i="1" s="1"/>
  <c r="EX62" i="1"/>
  <c r="JJ62" i="1"/>
  <c r="CZ64" i="1"/>
  <c r="HC63" i="1"/>
  <c r="AP63" i="1" l="1"/>
  <c r="CS63" i="1" s="1"/>
  <c r="AN62" i="1"/>
  <c r="CQ62" i="1" s="1"/>
  <c r="AV64" i="1"/>
  <c r="FD64" i="1" s="1"/>
  <c r="EW62" i="1"/>
  <c r="JI62" i="1"/>
  <c r="CY64" i="1" l="1"/>
  <c r="AU64" i="1"/>
  <c r="FC64" i="1" s="1"/>
  <c r="EV62" i="1"/>
  <c r="JH62" i="1"/>
  <c r="AO63" i="1"/>
  <c r="EW63" i="1" s="1"/>
  <c r="AM62" i="1"/>
  <c r="CP62" i="1" s="1"/>
  <c r="HH64" i="1"/>
  <c r="EX63" i="1"/>
  <c r="HG64" i="1" l="1"/>
  <c r="HB63" i="1"/>
  <c r="HA63" i="1" s="1"/>
  <c r="GZ63" i="1" s="1"/>
  <c r="GY63" i="1" s="1"/>
  <c r="GX63" i="1" s="1"/>
  <c r="GW63" i="1" s="1"/>
  <c r="GV63" i="1" s="1"/>
  <c r="GU63" i="1" s="1"/>
  <c r="GT63" i="1" s="1"/>
  <c r="GS63" i="1" s="1"/>
  <c r="GR63" i="1" s="1"/>
  <c r="GQ63" i="1" s="1"/>
  <c r="GP63" i="1" s="1"/>
  <c r="GO63" i="1" s="1"/>
  <c r="GN63" i="1" s="1"/>
  <c r="GM63" i="1" s="1"/>
  <c r="GL63" i="1" s="1"/>
  <c r="GK63" i="1" s="1"/>
  <c r="GJ63" i="1" s="1"/>
  <c r="GI63" i="1" s="1"/>
  <c r="GH63" i="1" s="1"/>
  <c r="GG63" i="1" s="1"/>
  <c r="GF63" i="1" s="1"/>
  <c r="GE63" i="1" s="1"/>
  <c r="GD63" i="1" s="1"/>
  <c r="GC63" i="1" s="1"/>
  <c r="GB63" i="1" s="1"/>
  <c r="GA63" i="1" s="1"/>
  <c r="FZ63" i="1" s="1"/>
  <c r="FY63" i="1" s="1"/>
  <c r="D63" i="1" s="1"/>
  <c r="CR63" i="1"/>
  <c r="AL62" i="1"/>
  <c r="CO62" i="1" s="1"/>
  <c r="EU62" i="1"/>
  <c r="JG62" i="1"/>
  <c r="CX64" i="1"/>
  <c r="AN63" i="1" l="1"/>
  <c r="EV63" i="1" s="1"/>
  <c r="CQ63" i="1"/>
  <c r="JH63" i="1"/>
  <c r="JZ63" i="1"/>
  <c r="JM63" i="1"/>
  <c r="JI63" i="1"/>
  <c r="JR63" i="1"/>
  <c r="KC63" i="1"/>
  <c r="KD63" i="1"/>
  <c r="JK63" i="1"/>
  <c r="JT63" i="1"/>
  <c r="JO63" i="1"/>
  <c r="JV63" i="1"/>
  <c r="JJ63" i="1"/>
  <c r="JP63" i="1"/>
  <c r="KA63" i="1"/>
  <c r="JY63" i="1"/>
  <c r="KF63" i="1"/>
  <c r="JU63" i="1"/>
  <c r="JX63" i="1"/>
  <c r="KB63" i="1"/>
  <c r="JN63" i="1"/>
  <c r="JS63" i="1"/>
  <c r="JQ63" i="1"/>
  <c r="JL63" i="1"/>
  <c r="JW63" i="1"/>
  <c r="KE63" i="1"/>
  <c r="AT64" i="1"/>
  <c r="FB64" i="1" s="1"/>
  <c r="AK62" i="1"/>
  <c r="CN62" i="1" s="1"/>
  <c r="ET62" i="1"/>
  <c r="JF62" i="1"/>
  <c r="CW64" i="1" l="1"/>
  <c r="AS64" i="1"/>
  <c r="FA64" i="1" s="1"/>
  <c r="ES62" i="1"/>
  <c r="JE62" i="1"/>
  <c r="AM63" i="1"/>
  <c r="AJ62" i="1"/>
  <c r="CM62" i="1" s="1"/>
  <c r="HF64" i="1"/>
  <c r="HE64" i="1" l="1"/>
  <c r="CV64" i="1"/>
  <c r="EU63" i="1"/>
  <c r="JG63" i="1"/>
  <c r="AI62" i="1"/>
  <c r="ER62" i="1"/>
  <c r="JD62" i="1"/>
  <c r="CP63" i="1"/>
  <c r="AL63" i="1" l="1"/>
  <c r="CO63" i="1"/>
  <c r="AR64" i="1"/>
  <c r="EZ64" i="1" s="1"/>
  <c r="EQ62" i="1"/>
  <c r="JC62" i="1"/>
  <c r="CL62" i="1"/>
  <c r="AK63" i="1" l="1"/>
  <c r="CN63" i="1"/>
  <c r="CU64" i="1"/>
  <c r="JF63" i="1"/>
  <c r="ET63" i="1"/>
  <c r="HD64" i="1"/>
  <c r="AH62" i="1"/>
  <c r="CK62" i="1"/>
  <c r="AJ63" i="1" l="1"/>
  <c r="CM63" i="1"/>
  <c r="AG62" i="1"/>
  <c r="CJ62" i="1" s="1"/>
  <c r="AQ64" i="1"/>
  <c r="EY64" i="1" s="1"/>
  <c r="HC64" i="1" s="1"/>
  <c r="EP62" i="1"/>
  <c r="JB62" i="1"/>
  <c r="ES63" i="1"/>
  <c r="JE63" i="1"/>
  <c r="AF62" i="1" l="1"/>
  <c r="CI62" i="1" s="1"/>
  <c r="JD63" i="1"/>
  <c r="ER63" i="1"/>
  <c r="AI63" i="1"/>
  <c r="CL63" i="1" s="1"/>
  <c r="EO62" i="1"/>
  <c r="JA62" i="1"/>
  <c r="CT64" i="1"/>
  <c r="AE62" i="1" l="1"/>
  <c r="CH62" i="1"/>
  <c r="AP64" i="1"/>
  <c r="EX64" i="1" s="1"/>
  <c r="EN62" i="1"/>
  <c r="IZ62" i="1"/>
  <c r="AH63" i="1"/>
  <c r="CK63" i="1" s="1"/>
  <c r="JC63" i="1"/>
  <c r="EQ63" i="1"/>
  <c r="HB64" i="1" l="1"/>
  <c r="CS64" i="1"/>
  <c r="AG63" i="1"/>
  <c r="CJ63" i="1" s="1"/>
  <c r="AD62" i="1"/>
  <c r="CG62" i="1" s="1"/>
  <c r="JB63" i="1"/>
  <c r="EP63" i="1"/>
  <c r="EM62" i="1"/>
  <c r="IY62" i="1"/>
  <c r="AF63" i="1" l="1"/>
  <c r="CI63" i="1"/>
  <c r="AO64" i="1"/>
  <c r="EW64" i="1" s="1"/>
  <c r="EO63" i="1"/>
  <c r="JA63" i="1"/>
  <c r="AC62" i="1"/>
  <c r="CF62" i="1" s="1"/>
  <c r="EL62" i="1"/>
  <c r="IX62" i="1"/>
  <c r="HA64" i="1" l="1"/>
  <c r="CR64" i="1"/>
  <c r="AB62" i="1"/>
  <c r="AE63" i="1"/>
  <c r="CH63" i="1" s="1"/>
  <c r="EK62" i="1"/>
  <c r="IW62" i="1"/>
  <c r="IZ63" i="1"/>
  <c r="EN63" i="1"/>
  <c r="EJ62" i="1" l="1"/>
  <c r="IV62" i="1"/>
  <c r="CE62" i="1"/>
  <c r="AN64" i="1"/>
  <c r="EV64" i="1" s="1"/>
  <c r="AD63" i="1"/>
  <c r="IY63" i="1"/>
  <c r="EM63" i="1"/>
  <c r="AA62" i="1" l="1"/>
  <c r="CD62" i="1"/>
  <c r="EL63" i="1"/>
  <c r="IX63" i="1"/>
  <c r="CQ64" i="1"/>
  <c r="GZ64" i="1"/>
  <c r="CG63" i="1"/>
  <c r="AC63" i="1" l="1"/>
  <c r="CF63" i="1"/>
  <c r="Z62" i="1"/>
  <c r="CC62" i="1"/>
  <c r="AM64" i="1"/>
  <c r="EU64" i="1" s="1"/>
  <c r="GY64" i="1" s="1"/>
  <c r="EI62" i="1"/>
  <c r="IU62" i="1"/>
  <c r="AB63" i="1" l="1"/>
  <c r="CE63" i="1"/>
  <c r="IW63" i="1"/>
  <c r="EK63" i="1"/>
  <c r="Y62" i="1"/>
  <c r="CB62" i="1" s="1"/>
  <c r="EH62" i="1"/>
  <c r="IT62" i="1"/>
  <c r="CP64" i="1"/>
  <c r="IV63" i="1" l="1"/>
  <c r="EJ63" i="1"/>
  <c r="AA63" i="1"/>
  <c r="CD63" i="1" s="1"/>
  <c r="X62" i="1"/>
  <c r="CA62" i="1" s="1"/>
  <c r="EG62" i="1"/>
  <c r="IS62" i="1"/>
  <c r="AL64" i="1"/>
  <c r="ET64" i="1" s="1"/>
  <c r="Z63" i="1" l="1"/>
  <c r="CC63" i="1"/>
  <c r="GX64" i="1"/>
  <c r="CO64" i="1"/>
  <c r="W62" i="1"/>
  <c r="BZ62" i="1" s="1"/>
  <c r="IU63" i="1"/>
  <c r="EI63" i="1"/>
  <c r="EF62" i="1"/>
  <c r="IR62" i="1"/>
  <c r="V62" i="1" l="1"/>
  <c r="BY62" i="1" s="1"/>
  <c r="Y63" i="1"/>
  <c r="CB63" i="1"/>
  <c r="IT63" i="1"/>
  <c r="EH63" i="1"/>
  <c r="EE62" i="1"/>
  <c r="IQ62" i="1"/>
  <c r="AK64" i="1"/>
  <c r="ES64" i="1" s="1"/>
  <c r="GW64" i="1" s="1"/>
  <c r="U62" i="1" l="1"/>
  <c r="BX62" i="1" s="1"/>
  <c r="X63" i="1"/>
  <c r="CA63" i="1" s="1"/>
  <c r="IS63" i="1"/>
  <c r="EG63" i="1"/>
  <c r="CN64" i="1"/>
  <c r="ED62" i="1"/>
  <c r="IP62" i="1"/>
  <c r="T62" i="1" l="1"/>
  <c r="BW62" i="1" s="1"/>
  <c r="AJ64" i="1"/>
  <c r="ER64" i="1" s="1"/>
  <c r="EC62" i="1"/>
  <c r="IO62" i="1"/>
  <c r="W63" i="1"/>
  <c r="BZ63" i="1" s="1"/>
  <c r="EF63" i="1"/>
  <c r="IR63" i="1"/>
  <c r="S62" i="1" l="1"/>
  <c r="BV62" i="1" s="1"/>
  <c r="CM64" i="1"/>
  <c r="EB62" i="1"/>
  <c r="IN62" i="1"/>
  <c r="GV64" i="1"/>
  <c r="V63" i="1"/>
  <c r="BY63" i="1" s="1"/>
  <c r="IQ63" i="1"/>
  <c r="EE63" i="1"/>
  <c r="U63" i="1" l="1"/>
  <c r="BX63" i="1"/>
  <c r="ED63" i="1"/>
  <c r="IP63" i="1"/>
  <c r="AI64" i="1"/>
  <c r="EQ64" i="1" s="1"/>
  <c r="GU64" i="1" s="1"/>
  <c r="R62" i="1"/>
  <c r="EA62" i="1"/>
  <c r="IM62" i="1"/>
  <c r="CL64" i="1" l="1"/>
  <c r="AH64" i="1" s="1"/>
  <c r="EP64" i="1" s="1"/>
  <c r="DZ62" i="1"/>
  <c r="IL62" i="1"/>
  <c r="T63" i="1"/>
  <c r="BW63" i="1" s="1"/>
  <c r="BU62" i="1"/>
  <c r="IO63" i="1"/>
  <c r="EC63" i="1"/>
  <c r="Q62" i="1" l="1"/>
  <c r="BT62" i="1"/>
  <c r="CK64" i="1"/>
  <c r="S63" i="1"/>
  <c r="BV63" i="1" s="1"/>
  <c r="EB63" i="1"/>
  <c r="IN63" i="1"/>
  <c r="GT64" i="1"/>
  <c r="EA63" i="1" l="1"/>
  <c r="IM63" i="1"/>
  <c r="P62" i="1"/>
  <c r="BS62" i="1" s="1"/>
  <c r="AG64" i="1"/>
  <c r="EO64" i="1" s="1"/>
  <c r="R63" i="1"/>
  <c r="BU63" i="1" s="1"/>
  <c r="DY62" i="1"/>
  <c r="IK62" i="1"/>
  <c r="CJ64" i="1" l="1"/>
  <c r="Q63" i="1"/>
  <c r="BT63" i="1" s="1"/>
  <c r="AF64" i="1"/>
  <c r="EN64" i="1" s="1"/>
  <c r="O62" i="1"/>
  <c r="BR62" i="1" s="1"/>
  <c r="DZ63" i="1"/>
  <c r="IL63" i="1"/>
  <c r="DX62" i="1"/>
  <c r="IJ62" i="1"/>
  <c r="GS64" i="1"/>
  <c r="DY63" i="1" l="1"/>
  <c r="IK63" i="1"/>
  <c r="CI64" i="1"/>
  <c r="N62" i="1"/>
  <c r="BQ62" i="1" s="1"/>
  <c r="M62" i="1" s="1"/>
  <c r="P63" i="1"/>
  <c r="DX63" i="1" s="1"/>
  <c r="DW62" i="1"/>
  <c r="II62" i="1"/>
  <c r="GR64" i="1"/>
  <c r="IJ63" i="1" l="1"/>
  <c r="BS63" i="1"/>
  <c r="AE64" i="1"/>
  <c r="EM64" i="1" s="1"/>
  <c r="GQ64" i="1" s="1"/>
  <c r="O63" i="1"/>
  <c r="II63" i="1" s="1"/>
  <c r="DU62" i="1"/>
  <c r="G62" i="1"/>
  <c r="I62" i="1" s="1"/>
  <c r="H62" i="1"/>
  <c r="DV62" i="1"/>
  <c r="IH62" i="1"/>
  <c r="BR63" i="1" l="1"/>
  <c r="DW63" i="1"/>
  <c r="K62" i="1"/>
  <c r="L62" i="1"/>
  <c r="L63" i="1" s="1"/>
  <c r="J62" i="1"/>
  <c r="CH64" i="1"/>
  <c r="N63" i="1"/>
  <c r="IH63" i="1" s="1"/>
  <c r="DV63" i="1" l="1"/>
  <c r="BQ63" i="1"/>
  <c r="M63" i="1" s="1"/>
  <c r="AD64" i="1"/>
  <c r="EL64" i="1" s="1"/>
  <c r="G63" i="1"/>
  <c r="I63" i="1" s="1"/>
  <c r="H63" i="1"/>
  <c r="J63" i="1" s="1"/>
  <c r="DU63" i="1"/>
  <c r="K63" i="1" l="1"/>
  <c r="CG64" i="1"/>
  <c r="GP64" i="1"/>
  <c r="AC64" i="1" l="1"/>
  <c r="EK64" i="1" s="1"/>
  <c r="GO64" i="1" s="1"/>
  <c r="CF64" i="1" l="1"/>
  <c r="AB64" i="1" l="1"/>
  <c r="EJ64" i="1" s="1"/>
  <c r="GN64" i="1" l="1"/>
  <c r="CE64" i="1"/>
  <c r="AA64" i="1" l="1"/>
  <c r="EI64" i="1" s="1"/>
  <c r="GM64" i="1" s="1"/>
  <c r="CD64" i="1" l="1"/>
  <c r="Z64" i="1" l="1"/>
  <c r="EH64" i="1" s="1"/>
  <c r="GL64" i="1" l="1"/>
  <c r="CC64" i="1"/>
  <c r="Y64" i="1" l="1"/>
  <c r="EG64" i="1" s="1"/>
  <c r="GK64" i="1" s="1"/>
  <c r="CB64" i="1" l="1"/>
  <c r="X64" i="1" l="1"/>
  <c r="EF64" i="1" s="1"/>
  <c r="GJ64" i="1" l="1"/>
  <c r="CA64" i="1"/>
  <c r="W64" i="1" l="1"/>
  <c r="EE64" i="1" s="1"/>
  <c r="GI64" i="1" s="1"/>
  <c r="BZ64" i="1" l="1"/>
  <c r="V64" i="1" l="1"/>
  <c r="ED64" i="1" s="1"/>
  <c r="GH64" i="1" l="1"/>
  <c r="BY64" i="1"/>
  <c r="U64" i="1" l="1"/>
  <c r="EC64" i="1" s="1"/>
  <c r="GG64" i="1" s="1"/>
  <c r="BX64" i="1" l="1"/>
  <c r="T64" i="1" l="1"/>
  <c r="EB64" i="1" s="1"/>
  <c r="GF64" i="1" l="1"/>
  <c r="BW64" i="1"/>
  <c r="S64" i="1" l="1"/>
  <c r="EA64" i="1" s="1"/>
  <c r="GE64" i="1" s="1"/>
  <c r="BV64" i="1" l="1"/>
  <c r="R64" i="1" l="1"/>
  <c r="DZ64" i="1" s="1"/>
  <c r="GD64" i="1" l="1"/>
  <c r="BU64" i="1"/>
  <c r="Q64" i="1" l="1"/>
  <c r="DY64" i="1" s="1"/>
  <c r="GC64" i="1"/>
  <c r="BT64" i="1" l="1"/>
  <c r="P64" i="1" l="1"/>
  <c r="DX64" i="1" s="1"/>
  <c r="GB64" i="1" l="1"/>
  <c r="BS64" i="1"/>
  <c r="O64" i="1" l="1"/>
  <c r="DW64" i="1" s="1"/>
  <c r="GA64" i="1" s="1"/>
  <c r="BR64" i="1" l="1"/>
  <c r="N64" i="1" l="1"/>
  <c r="DV64" i="1" s="1"/>
  <c r="FZ64" i="1" l="1"/>
  <c r="BQ64" i="1"/>
  <c r="M64" i="1" s="1"/>
  <c r="G64" i="1" l="1"/>
  <c r="I64" i="1" s="1"/>
  <c r="H64" i="1"/>
  <c r="DU64" i="1"/>
  <c r="DU65" i="1" s="1"/>
  <c r="DU66" i="1" s="1"/>
  <c r="DU67" i="1" s="1"/>
  <c r="DU68" i="1" s="1"/>
  <c r="DU69" i="1" s="1"/>
  <c r="DU70" i="1" s="1"/>
  <c r="DU71" i="1" s="1"/>
  <c r="DU72" i="1" s="1"/>
  <c r="DU73" i="1" s="1"/>
  <c r="DU74" i="1" s="1"/>
  <c r="DU75" i="1" s="1"/>
  <c r="DU76" i="1" s="1"/>
  <c r="DU77" i="1" s="1"/>
  <c r="DU78" i="1" s="1"/>
  <c r="DU79" i="1" s="1"/>
  <c r="DU80" i="1" s="1"/>
  <c r="DU81" i="1" s="1"/>
  <c r="DU82" i="1" s="1"/>
  <c r="DU83" i="1" s="1"/>
  <c r="DU84" i="1" s="1"/>
  <c r="DU85" i="1" s="1"/>
  <c r="DU86" i="1" s="1"/>
  <c r="DU87" i="1" s="1"/>
  <c r="DU88" i="1" s="1"/>
  <c r="DU89" i="1" s="1"/>
  <c r="DU90" i="1" s="1"/>
  <c r="DU91" i="1" s="1"/>
  <c r="K64" i="1" l="1"/>
  <c r="L64" i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J64" i="1"/>
  <c r="FY64" i="1"/>
  <c r="D64" i="1" s="1"/>
  <c r="II64" i="1" l="1"/>
  <c r="IK64" i="1"/>
  <c r="IM64" i="1"/>
  <c r="IO64" i="1"/>
  <c r="IQ64" i="1"/>
  <c r="IS64" i="1"/>
  <c r="IU64" i="1"/>
  <c r="IW64" i="1"/>
  <c r="IY64" i="1"/>
  <c r="IH64" i="1"/>
  <c r="IN64" i="1"/>
  <c r="IT64" i="1"/>
  <c r="IZ64" i="1"/>
  <c r="JD64" i="1"/>
  <c r="JH64" i="1"/>
  <c r="JL64" i="1"/>
  <c r="JP64" i="1"/>
  <c r="JT64" i="1"/>
  <c r="JX64" i="1"/>
  <c r="KB64" i="1"/>
  <c r="KF64" i="1"/>
  <c r="JA64" i="1"/>
  <c r="JE64" i="1"/>
  <c r="JI64" i="1"/>
  <c r="JM64" i="1"/>
  <c r="JQ64" i="1"/>
  <c r="JU64" i="1"/>
  <c r="JY64" i="1"/>
  <c r="KC64" i="1"/>
  <c r="IJ64" i="1"/>
  <c r="IP64" i="1"/>
  <c r="IV64" i="1"/>
  <c r="JB64" i="1"/>
  <c r="JF64" i="1"/>
  <c r="JJ64" i="1"/>
  <c r="JN64" i="1"/>
  <c r="JR64" i="1"/>
  <c r="JV64" i="1"/>
  <c r="JZ64" i="1"/>
  <c r="KD64" i="1"/>
  <c r="IL64" i="1"/>
  <c r="IR64" i="1"/>
  <c r="IX64" i="1"/>
  <c r="JC64" i="1"/>
  <c r="JG64" i="1"/>
  <c r="JK64" i="1"/>
  <c r="JO64" i="1"/>
  <c r="JS64" i="1"/>
  <c r="JW64" i="1"/>
  <c r="KA64" i="1"/>
  <c r="KE64" i="1"/>
  <c r="R65" i="1" l="1"/>
  <c r="IH65" i="1" s="1"/>
  <c r="R66" i="1" l="1"/>
  <c r="IH66" i="1" s="1"/>
  <c r="BW65" i="1"/>
  <c r="DV65" i="1"/>
  <c r="DV66" i="1" s="1"/>
  <c r="R67" i="1" l="1"/>
  <c r="IH67" i="1" s="1"/>
  <c r="S65" i="1"/>
  <c r="BX65" i="1" s="1"/>
  <c r="BW66" i="1"/>
  <c r="DV67" i="1" l="1"/>
  <c r="T65" i="1"/>
  <c r="BY65" i="1" s="1"/>
  <c r="R68" i="1"/>
  <c r="IH68" i="1" s="1"/>
  <c r="DW65" i="1"/>
  <c r="II65" i="1"/>
  <c r="S66" i="1" s="1"/>
  <c r="BW67" i="1"/>
  <c r="DV68" i="1" l="1"/>
  <c r="R69" i="1"/>
  <c r="IH69" i="1" s="1"/>
  <c r="U65" i="1"/>
  <c r="BZ65" i="1" s="1"/>
  <c r="S67" i="1"/>
  <c r="DV69" i="1"/>
  <c r="BW68" i="1"/>
  <c r="DW66" i="1"/>
  <c r="II66" i="1"/>
  <c r="BX66" i="1"/>
  <c r="DX65" i="1"/>
  <c r="IJ65" i="1"/>
  <c r="V65" i="1" l="1"/>
  <c r="CA65" i="1" s="1"/>
  <c r="R70" i="1"/>
  <c r="BX67" i="1"/>
  <c r="DY65" i="1"/>
  <c r="IK65" i="1"/>
  <c r="S68" i="1"/>
  <c r="BX68" i="1" s="1"/>
  <c r="T66" i="1"/>
  <c r="BY66" i="1"/>
  <c r="II67" i="1"/>
  <c r="DW67" i="1"/>
  <c r="BW69" i="1"/>
  <c r="DW68" i="1" l="1"/>
  <c r="W65" i="1"/>
  <c r="CB65" i="1" s="1"/>
  <c r="BW70" i="1"/>
  <c r="DV70" i="1"/>
  <c r="IH70" i="1"/>
  <c r="U66" i="1"/>
  <c r="DY66" i="1" s="1"/>
  <c r="IJ66" i="1"/>
  <c r="DX66" i="1"/>
  <c r="II68" i="1"/>
  <c r="T67" i="1"/>
  <c r="DZ65" i="1"/>
  <c r="IL65" i="1"/>
  <c r="X65" i="1" l="1"/>
  <c r="CC65" i="1" s="1"/>
  <c r="R71" i="1"/>
  <c r="IH71" i="1" s="1"/>
  <c r="IK66" i="1"/>
  <c r="EA65" i="1"/>
  <c r="IM65" i="1"/>
  <c r="DX67" i="1"/>
  <c r="S69" i="1"/>
  <c r="II69" i="1" s="1"/>
  <c r="S70" i="1" s="1"/>
  <c r="IJ67" i="1"/>
  <c r="BZ66" i="1"/>
  <c r="BY67" i="1"/>
  <c r="R72" i="1" l="1"/>
  <c r="IH72" i="1" s="1"/>
  <c r="Y65" i="1"/>
  <c r="CD65" i="1" s="1"/>
  <c r="T68" i="1"/>
  <c r="BW71" i="1"/>
  <c r="U67" i="1"/>
  <c r="BZ67" i="1" s="1"/>
  <c r="V66" i="1"/>
  <c r="CA66" i="1" s="1"/>
  <c r="II70" i="1"/>
  <c r="EB65" i="1"/>
  <c r="IN65" i="1"/>
  <c r="DW69" i="1"/>
  <c r="DW70" i="1" s="1"/>
  <c r="BX69" i="1"/>
  <c r="DV71" i="1"/>
  <c r="DV72" i="1" s="1"/>
  <c r="BX70" i="1"/>
  <c r="IK67" i="1" l="1"/>
  <c r="Z65" i="1"/>
  <c r="CE65" i="1" s="1"/>
  <c r="R73" i="1"/>
  <c r="W66" i="1"/>
  <c r="CB66" i="1" s="1"/>
  <c r="S71" i="1"/>
  <c r="BX71" i="1" s="1"/>
  <c r="IL66" i="1"/>
  <c r="DZ66" i="1"/>
  <c r="EC65" i="1"/>
  <c r="IO65" i="1"/>
  <c r="BY68" i="1"/>
  <c r="IJ68" i="1"/>
  <c r="DY67" i="1"/>
  <c r="DX68" i="1"/>
  <c r="BW72" i="1"/>
  <c r="DW71" i="1" l="1"/>
  <c r="X66" i="1"/>
  <c r="CC66" i="1" s="1"/>
  <c r="BW73" i="1"/>
  <c r="U68" i="1"/>
  <c r="BZ68" i="1" s="1"/>
  <c r="IH73" i="1"/>
  <c r="DV73" i="1"/>
  <c r="AA65" i="1"/>
  <c r="CF65" i="1" s="1"/>
  <c r="ED65" i="1"/>
  <c r="IP65" i="1"/>
  <c r="T69" i="1"/>
  <c r="IJ69" i="1" s="1"/>
  <c r="II71" i="1"/>
  <c r="S72" i="1" s="1"/>
  <c r="EA66" i="1"/>
  <c r="IM66" i="1"/>
  <c r="V67" i="1"/>
  <c r="DZ67" i="1" s="1"/>
  <c r="IL67" i="1" l="1"/>
  <c r="DX69" i="1"/>
  <c r="DY68" i="1"/>
  <c r="V68" i="1"/>
  <c r="CA68" i="1" s="1"/>
  <c r="Y66" i="1"/>
  <c r="CD66" i="1" s="1"/>
  <c r="II72" i="1"/>
  <c r="R74" i="1"/>
  <c r="BY69" i="1"/>
  <c r="T70" i="1"/>
  <c r="AB65" i="1"/>
  <c r="EE65" i="1"/>
  <c r="IQ65" i="1"/>
  <c r="CA67" i="1"/>
  <c r="DW72" i="1"/>
  <c r="BX72" i="1"/>
  <c r="IK68" i="1"/>
  <c r="IN66" i="1"/>
  <c r="EB66" i="1"/>
  <c r="DZ68" i="1" l="1"/>
  <c r="IL68" i="1"/>
  <c r="Z66" i="1"/>
  <c r="CE66" i="1" s="1"/>
  <c r="EF65" i="1"/>
  <c r="IR65" i="1"/>
  <c r="BW74" i="1"/>
  <c r="BY70" i="1"/>
  <c r="EC66" i="1"/>
  <c r="IO66" i="1"/>
  <c r="W67" i="1"/>
  <c r="CB67" i="1" s="1"/>
  <c r="U69" i="1"/>
  <c r="BZ69" i="1" s="1"/>
  <c r="IJ70" i="1"/>
  <c r="DV74" i="1"/>
  <c r="CG65" i="1"/>
  <c r="S73" i="1"/>
  <c r="DW73" i="1" s="1"/>
  <c r="IH74" i="1"/>
  <c r="DX70" i="1"/>
  <c r="AA66" i="1" l="1"/>
  <c r="CF66" i="1" s="1"/>
  <c r="DY69" i="1"/>
  <c r="R75" i="1"/>
  <c r="DV75" i="1" s="1"/>
  <c r="V69" i="1"/>
  <c r="BX73" i="1"/>
  <c r="X67" i="1"/>
  <c r="CC67" i="1" s="1"/>
  <c r="AC65" i="1"/>
  <c r="CH65" i="1" s="1"/>
  <c r="T71" i="1"/>
  <c r="DX71" i="1" s="1"/>
  <c r="EA67" i="1"/>
  <c r="IM67" i="1"/>
  <c r="II73" i="1"/>
  <c r="S74" i="1" s="1"/>
  <c r="IK69" i="1"/>
  <c r="ED66" i="1"/>
  <c r="IP66" i="1"/>
  <c r="IH75" i="1" l="1"/>
  <c r="BX74" i="1"/>
  <c r="DW74" i="1"/>
  <c r="Y67" i="1"/>
  <c r="CD67" i="1" s="1"/>
  <c r="CA69" i="1"/>
  <c r="IL69" i="1"/>
  <c r="DZ69" i="1"/>
  <c r="W68" i="1"/>
  <c r="IN67" i="1"/>
  <c r="EB67" i="1"/>
  <c r="BY71" i="1"/>
  <c r="IJ71" i="1"/>
  <c r="BW75" i="1"/>
  <c r="U70" i="1"/>
  <c r="IK70" i="1" s="1"/>
  <c r="AB66" i="1"/>
  <c r="CG66" i="1" s="1"/>
  <c r="AD65" i="1"/>
  <c r="CI65" i="1" s="1"/>
  <c r="II74" i="1"/>
  <c r="EG65" i="1"/>
  <c r="IS65" i="1"/>
  <c r="R76" i="1"/>
  <c r="IH76" i="1" s="1"/>
  <c r="IQ66" i="1"/>
  <c r="EE66" i="1"/>
  <c r="DY70" i="1" l="1"/>
  <c r="DV76" i="1"/>
  <c r="AC66" i="1"/>
  <c r="IS66" i="1" s="1"/>
  <c r="T72" i="1"/>
  <c r="AE65" i="1"/>
  <c r="CJ65" i="1" s="1"/>
  <c r="S75" i="1"/>
  <c r="BX75" i="1" s="1"/>
  <c r="EH65" i="1"/>
  <c r="IT65" i="1"/>
  <c r="R77" i="1"/>
  <c r="DV77" i="1" s="1"/>
  <c r="BW76" i="1"/>
  <c r="U71" i="1"/>
  <c r="IK71" i="1" s="1"/>
  <c r="Z67" i="1"/>
  <c r="CE67" i="1" s="1"/>
  <c r="IR66" i="1"/>
  <c r="EF66" i="1"/>
  <c r="CB68" i="1"/>
  <c r="BZ70" i="1"/>
  <c r="EA68" i="1"/>
  <c r="IM68" i="1"/>
  <c r="W69" i="1" s="1"/>
  <c r="CB69" i="1" s="1"/>
  <c r="EC67" i="1"/>
  <c r="IO67" i="1"/>
  <c r="EG66" i="1" l="1"/>
  <c r="DY71" i="1"/>
  <c r="BZ71" i="1"/>
  <c r="CH66" i="1"/>
  <c r="AA67" i="1"/>
  <c r="CF67" i="1" s="1"/>
  <c r="BY72" i="1"/>
  <c r="DX72" i="1"/>
  <c r="BW77" i="1"/>
  <c r="IJ72" i="1"/>
  <c r="IM69" i="1"/>
  <c r="EA69" i="1"/>
  <c r="X68" i="1"/>
  <c r="CC68" i="1" s="1"/>
  <c r="IH77" i="1"/>
  <c r="V70" i="1"/>
  <c r="CA70" i="1" s="1"/>
  <c r="II75" i="1"/>
  <c r="S76" i="1" s="1"/>
  <c r="AF65" i="1"/>
  <c r="AD66" i="1"/>
  <c r="CI66" i="1" s="1"/>
  <c r="ED67" i="1"/>
  <c r="IP67" i="1"/>
  <c r="DW75" i="1"/>
  <c r="EI65" i="1"/>
  <c r="IU65" i="1"/>
  <c r="IT66" i="1" l="1"/>
  <c r="EH66" i="1"/>
  <c r="AE66" i="1"/>
  <c r="IU66" i="1" s="1"/>
  <c r="BX76" i="1"/>
  <c r="AB67" i="1"/>
  <c r="DW76" i="1"/>
  <c r="IQ67" i="1"/>
  <c r="EE67" i="1"/>
  <c r="II76" i="1"/>
  <c r="S77" i="1" s="1"/>
  <c r="BX77" i="1" s="1"/>
  <c r="W70" i="1"/>
  <c r="IM70" i="1" s="1"/>
  <c r="EJ65" i="1"/>
  <c r="IV65" i="1"/>
  <c r="Y68" i="1"/>
  <c r="CD68" i="1" s="1"/>
  <c r="T73" i="1"/>
  <c r="IN68" i="1"/>
  <c r="EB68" i="1"/>
  <c r="R78" i="1"/>
  <c r="IH78" i="1" s="1"/>
  <c r="CK65" i="1"/>
  <c r="DZ70" i="1"/>
  <c r="IL70" i="1"/>
  <c r="U72" i="1"/>
  <c r="EA70" i="1" l="1"/>
  <c r="EI66" i="1"/>
  <c r="CJ66" i="1"/>
  <c r="CB70" i="1"/>
  <c r="EF67" i="1"/>
  <c r="IR67" i="1"/>
  <c r="DY72" i="1"/>
  <c r="IK72" i="1"/>
  <c r="X69" i="1"/>
  <c r="CC69" i="1" s="1"/>
  <c r="AG65" i="1"/>
  <c r="CL65" i="1" s="1"/>
  <c r="II77" i="1"/>
  <c r="V71" i="1"/>
  <c r="IL71" i="1" s="1"/>
  <c r="BY73" i="1"/>
  <c r="DX73" i="1"/>
  <c r="AF66" i="1"/>
  <c r="IV66" i="1" s="1"/>
  <c r="Z68" i="1"/>
  <c r="CE68" i="1" s="1"/>
  <c r="BZ72" i="1"/>
  <c r="IO68" i="1"/>
  <c r="EC68" i="1"/>
  <c r="DW77" i="1"/>
  <c r="R79" i="1"/>
  <c r="IH79" i="1" s="1"/>
  <c r="BW78" i="1"/>
  <c r="DV78" i="1"/>
  <c r="DV79" i="1" s="1"/>
  <c r="IJ73" i="1"/>
  <c r="CG67" i="1"/>
  <c r="CK66" i="1" l="1"/>
  <c r="EJ66" i="1"/>
  <c r="AH65" i="1"/>
  <c r="CM65" i="1" s="1"/>
  <c r="R80" i="1"/>
  <c r="IH80" i="1" s="1"/>
  <c r="Y69" i="1"/>
  <c r="CD69" i="1" s="1"/>
  <c r="IN69" i="1"/>
  <c r="EK65" i="1"/>
  <c r="IW65" i="1"/>
  <c r="AA68" i="1"/>
  <c r="CF68" i="1" s="1"/>
  <c r="DZ71" i="1"/>
  <c r="U73" i="1"/>
  <c r="BZ73" i="1" s="1"/>
  <c r="IP68" i="1"/>
  <c r="ED68" i="1"/>
  <c r="AG66" i="1"/>
  <c r="CL66" i="1" s="1"/>
  <c r="AC67" i="1"/>
  <c r="CH67" i="1" s="1"/>
  <c r="S78" i="1"/>
  <c r="DW78" i="1" s="1"/>
  <c r="CA71" i="1"/>
  <c r="T74" i="1"/>
  <c r="DX74" i="1" s="1"/>
  <c r="BW79" i="1"/>
  <c r="V72" i="1"/>
  <c r="IL72" i="1" s="1"/>
  <c r="EB69" i="1"/>
  <c r="IO69" i="1" l="1"/>
  <c r="IJ74" i="1"/>
  <c r="T75" i="1" s="1"/>
  <c r="DX75" i="1" s="1"/>
  <c r="EC69" i="1"/>
  <c r="AB68" i="1"/>
  <c r="CG68" i="1" s="1"/>
  <c r="R81" i="1"/>
  <c r="CA72" i="1"/>
  <c r="EE68" i="1"/>
  <c r="IQ68" i="1"/>
  <c r="X70" i="1"/>
  <c r="CC70" i="1" s="1"/>
  <c r="BW80" i="1"/>
  <c r="V73" i="1"/>
  <c r="IL73" i="1" s="1"/>
  <c r="W71" i="1"/>
  <c r="CB71" i="1" s="1"/>
  <c r="IK73" i="1"/>
  <c r="DV80" i="1"/>
  <c r="DY73" i="1"/>
  <c r="AD67" i="1"/>
  <c r="CI67" i="1" s="1"/>
  <c r="IW66" i="1"/>
  <c r="Z69" i="1"/>
  <c r="CE69" i="1" s="1"/>
  <c r="AI65" i="1"/>
  <c r="CN65" i="1" s="1"/>
  <c r="IS67" i="1"/>
  <c r="EG67" i="1"/>
  <c r="II78" i="1"/>
  <c r="S79" i="1" s="1"/>
  <c r="BY74" i="1"/>
  <c r="BX78" i="1"/>
  <c r="DZ72" i="1"/>
  <c r="EK66" i="1"/>
  <c r="EL65" i="1"/>
  <c r="IX65" i="1"/>
  <c r="AH66" i="1" s="1"/>
  <c r="CM66" i="1" s="1"/>
  <c r="ED69" i="1" l="1"/>
  <c r="DZ73" i="1"/>
  <c r="DV81" i="1"/>
  <c r="EB70" i="1"/>
  <c r="AE67" i="1"/>
  <c r="CJ67" i="1" s="1"/>
  <c r="AJ65" i="1"/>
  <c r="CO65" i="1" s="1"/>
  <c r="BX79" i="1"/>
  <c r="DW79" i="1"/>
  <c r="AA69" i="1"/>
  <c r="CF69" i="1" s="1"/>
  <c r="IP69" i="1"/>
  <c r="BY75" i="1"/>
  <c r="Y70" i="1"/>
  <c r="CD70" i="1" s="1"/>
  <c r="IJ75" i="1"/>
  <c r="BW81" i="1"/>
  <c r="IX66" i="1"/>
  <c r="U74" i="1"/>
  <c r="BZ74" i="1" s="1"/>
  <c r="II79" i="1"/>
  <c r="S80" i="1" s="1"/>
  <c r="BX80" i="1" s="1"/>
  <c r="IT67" i="1"/>
  <c r="EH67" i="1"/>
  <c r="IN70" i="1"/>
  <c r="X71" i="1" s="1"/>
  <c r="IH81" i="1"/>
  <c r="EM65" i="1"/>
  <c r="IY65" i="1"/>
  <c r="EL66" i="1"/>
  <c r="EA71" i="1"/>
  <c r="IM71" i="1"/>
  <c r="AC68" i="1"/>
  <c r="EG68" i="1" s="1"/>
  <c r="CA73" i="1"/>
  <c r="IR68" i="1"/>
  <c r="EF68" i="1"/>
  <c r="EB71" i="1" l="1"/>
  <c r="CC71" i="1"/>
  <c r="IS68" i="1"/>
  <c r="AB69" i="1"/>
  <c r="CG69" i="1" s="1"/>
  <c r="AK65" i="1"/>
  <c r="CP65" i="1" s="1"/>
  <c r="V74" i="1"/>
  <c r="CA74" i="1" s="1"/>
  <c r="T76" i="1"/>
  <c r="DY74" i="1"/>
  <c r="AI66" i="1"/>
  <c r="CN66" i="1" s="1"/>
  <c r="EN65" i="1"/>
  <c r="IZ65" i="1"/>
  <c r="Z70" i="1"/>
  <c r="ED70" i="1" s="1"/>
  <c r="CH68" i="1"/>
  <c r="IO70" i="1"/>
  <c r="Y71" i="1" s="1"/>
  <c r="CD71" i="1" s="1"/>
  <c r="EC70" i="1"/>
  <c r="DW80" i="1"/>
  <c r="IK74" i="1"/>
  <c r="AF67" i="1"/>
  <c r="CK67" i="1" s="1"/>
  <c r="R82" i="1"/>
  <c r="IH82" i="1"/>
  <c r="EE69" i="1"/>
  <c r="W72" i="1"/>
  <c r="CB72" i="1" s="1"/>
  <c r="IQ69" i="1"/>
  <c r="IN71" i="1"/>
  <c r="II80" i="1"/>
  <c r="S81" i="1" s="1"/>
  <c r="EI67" i="1"/>
  <c r="IU67" i="1"/>
  <c r="EF69" i="1" l="1"/>
  <c r="IR69" i="1"/>
  <c r="IP70" i="1"/>
  <c r="AG67" i="1"/>
  <c r="CL67" i="1" s="1"/>
  <c r="Z71" i="1"/>
  <c r="CE71" i="1" s="1"/>
  <c r="AL65" i="1"/>
  <c r="CQ65" i="1" s="1"/>
  <c r="BX81" i="1"/>
  <c r="AC69" i="1"/>
  <c r="CH69" i="1" s="1"/>
  <c r="EO65" i="1"/>
  <c r="JA65" i="1"/>
  <c r="IV67" i="1"/>
  <c r="EJ67" i="1"/>
  <c r="BW82" i="1"/>
  <c r="DV82" i="1"/>
  <c r="BY76" i="1"/>
  <c r="DX76" i="1"/>
  <c r="EM66" i="1"/>
  <c r="II81" i="1"/>
  <c r="EA72" i="1"/>
  <c r="DW81" i="1"/>
  <c r="CE70" i="1"/>
  <c r="IJ76" i="1"/>
  <c r="R83" i="1"/>
  <c r="IH83" i="1" s="1"/>
  <c r="AD68" i="1"/>
  <c r="CI68" i="1" s="1"/>
  <c r="X72" i="1"/>
  <c r="EB72" i="1" s="1"/>
  <c r="CC72" i="1"/>
  <c r="EC71" i="1"/>
  <c r="AJ66" i="1"/>
  <c r="IZ66" i="1" s="1"/>
  <c r="DZ74" i="1"/>
  <c r="IL74" i="1"/>
  <c r="U75" i="1"/>
  <c r="DY75" i="1" s="1"/>
  <c r="IO71" i="1"/>
  <c r="IM72" i="1"/>
  <c r="IY66" i="1"/>
  <c r="EN66" i="1" l="1"/>
  <c r="IP71" i="1"/>
  <c r="IK75" i="1"/>
  <c r="U76" i="1" s="1"/>
  <c r="BZ76" i="1" s="1"/>
  <c r="IN72" i="1"/>
  <c r="ED71" i="1"/>
  <c r="R84" i="1"/>
  <c r="IH84" i="1" s="1"/>
  <c r="AM65" i="1"/>
  <c r="CR65" i="1" s="1"/>
  <c r="AE68" i="1"/>
  <c r="CJ68" i="1" s="1"/>
  <c r="T77" i="1"/>
  <c r="IT68" i="1"/>
  <c r="AD69" i="1" s="1"/>
  <c r="CI69" i="1" s="1"/>
  <c r="EH68" i="1"/>
  <c r="DX77" i="1"/>
  <c r="DV83" i="1"/>
  <c r="EP65" i="1"/>
  <c r="JB65" i="1"/>
  <c r="IS69" i="1"/>
  <c r="EG69" i="1"/>
  <c r="Y72" i="1"/>
  <c r="CD72" i="1" s="1"/>
  <c r="AA70" i="1"/>
  <c r="CF70" i="1" s="1"/>
  <c r="W73" i="1"/>
  <c r="CB73" i="1" s="1"/>
  <c r="CO66" i="1"/>
  <c r="S82" i="1"/>
  <c r="BX82" i="1" s="1"/>
  <c r="AH67" i="1"/>
  <c r="CM67" i="1" s="1"/>
  <c r="BW83" i="1"/>
  <c r="BZ75" i="1"/>
  <c r="EK67" i="1"/>
  <c r="IW67" i="1"/>
  <c r="EA73" i="1" l="1"/>
  <c r="EH69" i="1"/>
  <c r="IM73" i="1"/>
  <c r="DV84" i="1"/>
  <c r="IK76" i="1"/>
  <c r="AN65" i="1"/>
  <c r="CS65" i="1" s="1"/>
  <c r="AB70" i="1"/>
  <c r="CG70" i="1" s="1"/>
  <c r="AF68" i="1"/>
  <c r="CK68" i="1" s="1"/>
  <c r="Z72" i="1"/>
  <c r="CE72" i="1" s="1"/>
  <c r="R85" i="1"/>
  <c r="DV85" i="1" s="1"/>
  <c r="EC72" i="1"/>
  <c r="AI67" i="1"/>
  <c r="CN67" i="1" s="1"/>
  <c r="IT69" i="1"/>
  <c r="EQ65" i="1"/>
  <c r="JC65" i="1"/>
  <c r="EL67" i="1"/>
  <c r="IX67" i="1"/>
  <c r="V75" i="1"/>
  <c r="DW82" i="1"/>
  <c r="AK66" i="1"/>
  <c r="CP66" i="1" s="1"/>
  <c r="IQ70" i="1"/>
  <c r="EE70" i="1"/>
  <c r="BY77" i="1"/>
  <c r="EI68" i="1"/>
  <c r="IU68" i="1"/>
  <c r="BW84" i="1"/>
  <c r="W74" i="1"/>
  <c r="IM74" i="1" s="1"/>
  <c r="IO72" i="1"/>
  <c r="II82" i="1"/>
  <c r="S83" i="1" s="1"/>
  <c r="DY76" i="1"/>
  <c r="X73" i="1"/>
  <c r="CC73" i="1" s="1"/>
  <c r="IJ77" i="1"/>
  <c r="AC70" i="1" l="1"/>
  <c r="CH70" i="1" s="1"/>
  <c r="Y73" i="1"/>
  <c r="CD73" i="1" s="1"/>
  <c r="AL66" i="1"/>
  <c r="CQ66" i="1" s="1"/>
  <c r="AO65" i="1"/>
  <c r="CT65" i="1" s="1"/>
  <c r="IL75" i="1"/>
  <c r="DZ75" i="1"/>
  <c r="IP72" i="1"/>
  <c r="ED72" i="1"/>
  <c r="EA74" i="1"/>
  <c r="AA71" i="1"/>
  <c r="CF71" i="1" s="1"/>
  <c r="T78" i="1"/>
  <c r="IJ78" i="1" s="1"/>
  <c r="II83" i="1"/>
  <c r="S84" i="1" s="1"/>
  <c r="BX84" i="1" s="1"/>
  <c r="U77" i="1"/>
  <c r="DY77" i="1" s="1"/>
  <c r="BZ77" i="1"/>
  <c r="AG68" i="1"/>
  <c r="CL68" i="1" s="1"/>
  <c r="EO66" i="1"/>
  <c r="JA66" i="1"/>
  <c r="AJ67" i="1"/>
  <c r="EJ68" i="1"/>
  <c r="IV68" i="1"/>
  <c r="ER65" i="1"/>
  <c r="JD65" i="1"/>
  <c r="DW83" i="1"/>
  <c r="EM67" i="1"/>
  <c r="IY67" i="1"/>
  <c r="BW85" i="1"/>
  <c r="IO73" i="1"/>
  <c r="CB74" i="1"/>
  <c r="IN73" i="1"/>
  <c r="EB73" i="1"/>
  <c r="CA75" i="1"/>
  <c r="BX83" i="1"/>
  <c r="EC73" i="1"/>
  <c r="IH85" i="1"/>
  <c r="EF70" i="1"/>
  <c r="IR70" i="1"/>
  <c r="AE69" i="1"/>
  <c r="CJ69" i="1" s="1"/>
  <c r="IQ71" i="1" l="1"/>
  <c r="AA72" i="1" s="1"/>
  <c r="CF72" i="1" s="1"/>
  <c r="AM66" i="1"/>
  <c r="CR66" i="1" s="1"/>
  <c r="Z73" i="1"/>
  <c r="CE73" i="1" s="1"/>
  <c r="AP65" i="1"/>
  <c r="CU65" i="1" s="1"/>
  <c r="AD70" i="1"/>
  <c r="CI70" i="1" s="1"/>
  <c r="DW84" i="1"/>
  <c r="IZ67" i="1"/>
  <c r="EN67" i="1"/>
  <c r="T79" i="1"/>
  <c r="IJ79" i="1" s="1"/>
  <c r="V76" i="1"/>
  <c r="DZ76" i="1" s="1"/>
  <c r="ES65" i="1"/>
  <c r="JE65" i="1"/>
  <c r="IK77" i="1"/>
  <c r="AB71" i="1"/>
  <c r="IR71" i="1" s="1"/>
  <c r="R86" i="1"/>
  <c r="IH86" i="1" s="1"/>
  <c r="X74" i="1"/>
  <c r="CC74" i="1" s="1"/>
  <c r="II84" i="1"/>
  <c r="S85" i="1" s="1"/>
  <c r="EE71" i="1"/>
  <c r="EE72" i="1" s="1"/>
  <c r="JB66" i="1"/>
  <c r="EP66" i="1"/>
  <c r="IS70" i="1"/>
  <c r="EG70" i="1"/>
  <c r="IP73" i="1"/>
  <c r="AH68" i="1"/>
  <c r="CM68" i="1" s="1"/>
  <c r="IQ72" i="1"/>
  <c r="AF69" i="1"/>
  <c r="CK69" i="1" s="1"/>
  <c r="W75" i="1"/>
  <c r="IM75" i="1" s="1"/>
  <c r="CB75" i="1"/>
  <c r="CO67" i="1"/>
  <c r="IW68" i="1"/>
  <c r="EK68" i="1"/>
  <c r="BY78" i="1"/>
  <c r="DX78" i="1"/>
  <c r="EI69" i="1"/>
  <c r="IU69" i="1"/>
  <c r="DX79" i="1" l="1"/>
  <c r="ED73" i="1"/>
  <c r="AB72" i="1"/>
  <c r="CG72" i="1" s="1"/>
  <c r="AE70" i="1"/>
  <c r="CJ70" i="1" s="1"/>
  <c r="AA73" i="1"/>
  <c r="EE73" i="1" s="1"/>
  <c r="BX85" i="1"/>
  <c r="Y74" i="1"/>
  <c r="CD74" i="1"/>
  <c r="AG69" i="1"/>
  <c r="CL69" i="1" s="1"/>
  <c r="CG71" i="1"/>
  <c r="IV69" i="1"/>
  <c r="T80" i="1"/>
  <c r="DX80" i="1" s="1"/>
  <c r="IN74" i="1"/>
  <c r="EH70" i="1"/>
  <c r="IT70" i="1"/>
  <c r="AQ65" i="1"/>
  <c r="IX68" i="1"/>
  <c r="EL68" i="1"/>
  <c r="EB74" i="1"/>
  <c r="BW86" i="1"/>
  <c r="DV86" i="1"/>
  <c r="DW85" i="1"/>
  <c r="ET65" i="1"/>
  <c r="JF65" i="1"/>
  <c r="AK67" i="1"/>
  <c r="U78" i="1"/>
  <c r="BZ78" i="1" s="1"/>
  <c r="AI68" i="1"/>
  <c r="CN68" i="1" s="1"/>
  <c r="CA76" i="1"/>
  <c r="EA75" i="1"/>
  <c r="AN66" i="1"/>
  <c r="CS66" i="1" s="1"/>
  <c r="R87" i="1"/>
  <c r="EJ69" i="1"/>
  <c r="EF71" i="1"/>
  <c r="EF72" i="1" s="1"/>
  <c r="II85" i="1"/>
  <c r="IU70" i="1"/>
  <c r="IL76" i="1"/>
  <c r="BY79" i="1"/>
  <c r="JC66" i="1"/>
  <c r="EQ66" i="1"/>
  <c r="EK69" i="1" l="1"/>
  <c r="IW69" i="1"/>
  <c r="IQ73" i="1"/>
  <c r="IK78" i="1"/>
  <c r="U79" i="1" s="1"/>
  <c r="IK79" i="1" s="1"/>
  <c r="EI70" i="1"/>
  <c r="AO66" i="1"/>
  <c r="CT66" i="1" s="1"/>
  <c r="AF70" i="1"/>
  <c r="EJ70" i="1" s="1"/>
  <c r="AJ68" i="1"/>
  <c r="AH69" i="1"/>
  <c r="IX69" i="1" s="1"/>
  <c r="CM69" i="1"/>
  <c r="EO67" i="1"/>
  <c r="JA67" i="1"/>
  <c r="EU65" i="1"/>
  <c r="JG65" i="1"/>
  <c r="CF73" i="1"/>
  <c r="DV87" i="1"/>
  <c r="EL69" i="1"/>
  <c r="Z74" i="1"/>
  <c r="CE74" i="1" s="1"/>
  <c r="IO74" i="1"/>
  <c r="EC74" i="1"/>
  <c r="BW87" i="1"/>
  <c r="ER66" i="1"/>
  <c r="JD66" i="1"/>
  <c r="IY68" i="1"/>
  <c r="EM68" i="1"/>
  <c r="IH87" i="1"/>
  <c r="AC71" i="1"/>
  <c r="CH71" i="1" s="1"/>
  <c r="V77" i="1"/>
  <c r="IL77" i="1" s="1"/>
  <c r="V78" i="1" s="1"/>
  <c r="W76" i="1"/>
  <c r="IM76" i="1" s="1"/>
  <c r="S86" i="1"/>
  <c r="BX86" i="1" s="1"/>
  <c r="DY78" i="1"/>
  <c r="X75" i="1"/>
  <c r="CC75" i="1" s="1"/>
  <c r="BY80" i="1"/>
  <c r="CP67" i="1"/>
  <c r="CV65" i="1"/>
  <c r="IJ80" i="1"/>
  <c r="IR72" i="1"/>
  <c r="CB76" i="1" l="1"/>
  <c r="DW86" i="1"/>
  <c r="II86" i="1"/>
  <c r="S87" i="1" s="1"/>
  <c r="BX87" i="1" s="1"/>
  <c r="IV70" i="1"/>
  <c r="IN75" i="1"/>
  <c r="CA78" i="1"/>
  <c r="AP66" i="1"/>
  <c r="CU66" i="1" s="1"/>
  <c r="EN68" i="1"/>
  <c r="IZ68" i="1"/>
  <c r="EA76" i="1"/>
  <c r="AI69" i="1"/>
  <c r="CN69" i="1" s="1"/>
  <c r="CK70" i="1"/>
  <c r="T81" i="1"/>
  <c r="R88" i="1"/>
  <c r="IH88" i="1" s="1"/>
  <c r="AD71" i="1"/>
  <c r="CI71" i="1" s="1"/>
  <c r="AR65" i="1"/>
  <c r="CW65" i="1" s="1"/>
  <c r="Y75" i="1"/>
  <c r="CD75" i="1" s="1"/>
  <c r="IS71" i="1"/>
  <c r="EG71" i="1"/>
  <c r="EB75" i="1"/>
  <c r="U80" i="1"/>
  <c r="IK80" i="1" s="1"/>
  <c r="AL67" i="1"/>
  <c r="CQ67" i="1" s="1"/>
  <c r="DY79" i="1"/>
  <c r="CA77" i="1"/>
  <c r="DZ77" i="1"/>
  <c r="DZ78" i="1" s="1"/>
  <c r="BZ79" i="1"/>
  <c r="AA74" i="1"/>
  <c r="CF74" i="1" s="1"/>
  <c r="ES66" i="1"/>
  <c r="JE66" i="1"/>
  <c r="IL78" i="1"/>
  <c r="IP74" i="1"/>
  <c r="ED74" i="1"/>
  <c r="AB73" i="1"/>
  <c r="EF73" i="1" s="1"/>
  <c r="CO68" i="1"/>
  <c r="X76" i="1" l="1"/>
  <c r="CC76" i="1" s="1"/>
  <c r="IO75" i="1"/>
  <c r="EC75" i="1"/>
  <c r="DW87" i="1"/>
  <c r="II87" i="1"/>
  <c r="DV88" i="1"/>
  <c r="DY80" i="1"/>
  <c r="AS65" i="1"/>
  <c r="CX65" i="1" s="1"/>
  <c r="AM67" i="1"/>
  <c r="CR67" i="1" s="1"/>
  <c r="Y76" i="1"/>
  <c r="CD76" i="1" s="1"/>
  <c r="Z75" i="1"/>
  <c r="ED75" i="1" s="1"/>
  <c r="AJ69" i="1"/>
  <c r="IZ69" i="1" s="1"/>
  <c r="AQ66" i="1"/>
  <c r="CV66" i="1" s="1"/>
  <c r="AE71" i="1"/>
  <c r="R89" i="1"/>
  <c r="IH89" i="1"/>
  <c r="IR73" i="1"/>
  <c r="EH71" i="1"/>
  <c r="IT71" i="1"/>
  <c r="BY81" i="1"/>
  <c r="DX81" i="1"/>
  <c r="AC72" i="1"/>
  <c r="CH72" i="1" s="1"/>
  <c r="V79" i="1"/>
  <c r="CA79" i="1"/>
  <c r="BZ80" i="1"/>
  <c r="IJ81" i="1"/>
  <c r="EM69" i="1"/>
  <c r="AK68" i="1"/>
  <c r="CP68" i="1"/>
  <c r="IY69" i="1"/>
  <c r="AG70" i="1"/>
  <c r="CL70" i="1" s="1"/>
  <c r="ET66" i="1"/>
  <c r="JF66" i="1"/>
  <c r="EB76" i="1"/>
  <c r="W78" i="1"/>
  <c r="CB78" i="1" s="1"/>
  <c r="CG73" i="1"/>
  <c r="EE74" i="1"/>
  <c r="IQ74" i="1"/>
  <c r="W77" i="1"/>
  <c r="IM77" i="1" s="1"/>
  <c r="CB77" i="1"/>
  <c r="JB67" i="1"/>
  <c r="EP67" i="1"/>
  <c r="EV65" i="1"/>
  <c r="JH65" i="1"/>
  <c r="BW88" i="1"/>
  <c r="EC76" i="1" l="1"/>
  <c r="IN76" i="1"/>
  <c r="X77" i="1" s="1"/>
  <c r="IN77" i="1" s="1"/>
  <c r="IO76" i="1"/>
  <c r="CE75" i="1"/>
  <c r="DV89" i="1"/>
  <c r="IP75" i="1"/>
  <c r="Z76" i="1" s="1"/>
  <c r="CE76" i="1" s="1"/>
  <c r="EA77" i="1"/>
  <c r="EA78" i="1" s="1"/>
  <c r="EG72" i="1"/>
  <c r="CO69" i="1"/>
  <c r="EN69" i="1"/>
  <c r="IS72" i="1"/>
  <c r="AC73" i="1" s="1"/>
  <c r="EG73" i="1" s="1"/>
  <c r="AR66" i="1"/>
  <c r="EV66" i="1" s="1"/>
  <c r="AN67" i="1"/>
  <c r="CS67" i="1" s="1"/>
  <c r="AL68" i="1"/>
  <c r="JB68" i="1" s="1"/>
  <c r="EI71" i="1"/>
  <c r="IU71" i="1"/>
  <c r="JA68" i="1"/>
  <c r="EO68" i="1"/>
  <c r="AH70" i="1"/>
  <c r="CM70" i="1" s="1"/>
  <c r="DZ79" i="1"/>
  <c r="IL79" i="1"/>
  <c r="V80" i="1" s="1"/>
  <c r="R90" i="1"/>
  <c r="AB74" i="1"/>
  <c r="IR74" i="1" s="1"/>
  <c r="EQ67" i="1"/>
  <c r="JC67" i="1"/>
  <c r="S88" i="1"/>
  <c r="BX88" i="1"/>
  <c r="IM78" i="1"/>
  <c r="IW70" i="1"/>
  <c r="EK70" i="1"/>
  <c r="U81" i="1"/>
  <c r="BW89" i="1"/>
  <c r="AA75" i="1"/>
  <c r="CF75" i="1" s="1"/>
  <c r="AT65" i="1"/>
  <c r="CY65" i="1" s="1"/>
  <c r="T82" i="1"/>
  <c r="AD72" i="1"/>
  <c r="EH72" i="1" s="1"/>
  <c r="CJ71" i="1"/>
  <c r="EU66" i="1"/>
  <c r="JG66" i="1"/>
  <c r="EW65" i="1"/>
  <c r="JI65" i="1"/>
  <c r="CI72" i="1" l="1"/>
  <c r="DV90" i="1"/>
  <c r="DV91" i="1" s="1"/>
  <c r="JH66" i="1"/>
  <c r="CQ68" i="1"/>
  <c r="AM68" i="1" s="1"/>
  <c r="EP68" i="1"/>
  <c r="CW66" i="1"/>
  <c r="AS66" i="1" s="1"/>
  <c r="EW66" i="1" s="1"/>
  <c r="EB77" i="1"/>
  <c r="IP76" i="1"/>
  <c r="ED76" i="1"/>
  <c r="CC77" i="1"/>
  <c r="AO67" i="1"/>
  <c r="CT67" i="1" s="1"/>
  <c r="AI70" i="1"/>
  <c r="CN70" i="1" s="1"/>
  <c r="AB75" i="1"/>
  <c r="CG75" i="1" s="1"/>
  <c r="CA80" i="1"/>
  <c r="AE72" i="1"/>
  <c r="IU72" i="1" s="1"/>
  <c r="DY81" i="1"/>
  <c r="IK81" i="1"/>
  <c r="IH90" i="1"/>
  <c r="IH91" i="1" s="1"/>
  <c r="IS73" i="1"/>
  <c r="JD67" i="1"/>
  <c r="ER67" i="1"/>
  <c r="BY82" i="1"/>
  <c r="Y77" i="1"/>
  <c r="CD77" i="1" s="1"/>
  <c r="EE75" i="1"/>
  <c r="IQ75" i="1"/>
  <c r="AA76" i="1" s="1"/>
  <c r="CF76" i="1" s="1"/>
  <c r="BW90" i="1"/>
  <c r="AU65" i="1"/>
  <c r="CZ65" i="1" s="1"/>
  <c r="DX82" i="1"/>
  <c r="IX70" i="1"/>
  <c r="EL70" i="1"/>
  <c r="EX65" i="1"/>
  <c r="JJ65" i="1"/>
  <c r="IL80" i="1"/>
  <c r="AK69" i="1"/>
  <c r="CP69" i="1" s="1"/>
  <c r="IT72" i="1"/>
  <c r="EI72" i="1"/>
  <c r="II88" i="1"/>
  <c r="DW88" i="1"/>
  <c r="IJ82" i="1"/>
  <c r="AF71" i="1"/>
  <c r="CK71" i="1" s="1"/>
  <c r="BZ81" i="1"/>
  <c r="CG74" i="1"/>
  <c r="EF74" i="1"/>
  <c r="DZ80" i="1"/>
  <c r="X78" i="1"/>
  <c r="CC78" i="1" s="1"/>
  <c r="CH73" i="1"/>
  <c r="W79" i="1"/>
  <c r="CR68" i="1" l="1"/>
  <c r="JC68" i="1"/>
  <c r="CJ72" i="1"/>
  <c r="EF75" i="1"/>
  <c r="EQ68" i="1"/>
  <c r="IR75" i="1"/>
  <c r="AB76" i="1" s="1"/>
  <c r="CG76" i="1" s="1"/>
  <c r="IN78" i="1"/>
  <c r="EE76" i="1"/>
  <c r="U82" i="1"/>
  <c r="BZ82" i="1" s="1"/>
  <c r="AV65" i="1"/>
  <c r="DA65" i="1" s="1"/>
  <c r="Z77" i="1"/>
  <c r="T83" i="1"/>
  <c r="AL69" i="1"/>
  <c r="CQ69" i="1" s="1"/>
  <c r="EY65" i="1"/>
  <c r="JK65" i="1"/>
  <c r="IO77" i="1"/>
  <c r="EC77" i="1"/>
  <c r="EB78" i="1"/>
  <c r="AC74" i="1"/>
  <c r="EG74" i="1" s="1"/>
  <c r="EA79" i="1"/>
  <c r="CB79" i="1"/>
  <c r="V81" i="1"/>
  <c r="IL81" i="1" s="1"/>
  <c r="CA81" i="1"/>
  <c r="CX66" i="1"/>
  <c r="IQ76" i="1"/>
  <c r="IM79" i="1"/>
  <c r="AG71" i="1"/>
  <c r="CL71" i="1" s="1"/>
  <c r="AN68" i="1"/>
  <c r="ER68" i="1" s="1"/>
  <c r="JI66" i="1"/>
  <c r="AJ70" i="1"/>
  <c r="CO70" i="1" s="1"/>
  <c r="AP67" i="1"/>
  <c r="CU67" i="1" s="1"/>
  <c r="S89" i="1"/>
  <c r="DW89" i="1" s="1"/>
  <c r="AD73" i="1"/>
  <c r="EH73" i="1" s="1"/>
  <c r="EJ71" i="1"/>
  <c r="IV71" i="1"/>
  <c r="JA69" i="1"/>
  <c r="EO69" i="1"/>
  <c r="IY70" i="1"/>
  <c r="EM70" i="1"/>
  <c r="ES67" i="1"/>
  <c r="JE67" i="1"/>
  <c r="CI73" i="1" l="1"/>
  <c r="CS68" i="1"/>
  <c r="CH74" i="1"/>
  <c r="EF76" i="1"/>
  <c r="IK82" i="1"/>
  <c r="IR76" i="1"/>
  <c r="JD68" i="1"/>
  <c r="V82" i="1"/>
  <c r="CA82" i="1" s="1"/>
  <c r="ED77" i="1"/>
  <c r="IP77" i="1"/>
  <c r="AT66" i="1"/>
  <c r="CY66" i="1" s="1"/>
  <c r="AM69" i="1"/>
  <c r="CR69" i="1" s="1"/>
  <c r="AW65" i="1"/>
  <c r="DB65" i="1" s="1"/>
  <c r="JB69" i="1"/>
  <c r="EP69" i="1"/>
  <c r="EZ65" i="1"/>
  <c r="JL65" i="1"/>
  <c r="BX89" i="1"/>
  <c r="IS74" i="1"/>
  <c r="AF72" i="1"/>
  <c r="CK72" i="1" s="1"/>
  <c r="BY83" i="1"/>
  <c r="AK70" i="1"/>
  <c r="JA70" i="1" s="1"/>
  <c r="IZ70" i="1"/>
  <c r="EN70" i="1"/>
  <c r="AQ67" i="1"/>
  <c r="CV67" i="1" s="1"/>
  <c r="AO68" i="1"/>
  <c r="JE68" i="1" s="1"/>
  <c r="IJ83" i="1"/>
  <c r="DZ81" i="1"/>
  <c r="AE73" i="1"/>
  <c r="CJ73" i="1"/>
  <c r="AH71" i="1"/>
  <c r="CM71" i="1" s="1"/>
  <c r="IW71" i="1"/>
  <c r="EK71" i="1"/>
  <c r="W80" i="1"/>
  <c r="CB80" i="1" s="1"/>
  <c r="Y78" i="1"/>
  <c r="CD78" i="1" s="1"/>
  <c r="JF67" i="1"/>
  <c r="ET67" i="1"/>
  <c r="IT73" i="1"/>
  <c r="X79" i="1"/>
  <c r="IN79" i="1" s="1"/>
  <c r="II89" i="1"/>
  <c r="DX83" i="1"/>
  <c r="CE77" i="1"/>
  <c r="DY82" i="1"/>
  <c r="DZ82" i="1" l="1"/>
  <c r="IL82" i="1"/>
  <c r="EC78" i="1"/>
  <c r="CT68" i="1"/>
  <c r="EO70" i="1"/>
  <c r="ES68" i="1"/>
  <c r="CP70" i="1"/>
  <c r="AL70" i="1" s="1"/>
  <c r="EP70" i="1" s="1"/>
  <c r="EB79" i="1"/>
  <c r="CC79" i="1"/>
  <c r="AR67" i="1"/>
  <c r="CW67" i="1" s="1"/>
  <c r="AX65" i="1"/>
  <c r="DC65" i="1" s="1"/>
  <c r="AU66" i="1"/>
  <c r="AN69" i="1"/>
  <c r="CS69" i="1" s="1"/>
  <c r="U83" i="1"/>
  <c r="BZ83" i="1" s="1"/>
  <c r="IV72" i="1"/>
  <c r="EA80" i="1"/>
  <c r="FA65" i="1"/>
  <c r="JM65" i="1"/>
  <c r="EX66" i="1"/>
  <c r="JJ66" i="1"/>
  <c r="JG67" i="1"/>
  <c r="EU67" i="1"/>
  <c r="Z78" i="1"/>
  <c r="CE78" i="1" s="1"/>
  <c r="IU73" i="1"/>
  <c r="EI73" i="1"/>
  <c r="S90" i="1"/>
  <c r="EJ72" i="1"/>
  <c r="IM80" i="1"/>
  <c r="JC69" i="1"/>
  <c r="EQ69" i="1"/>
  <c r="X80" i="1"/>
  <c r="AI71" i="1"/>
  <c r="CN71" i="1" s="1"/>
  <c r="T84" i="1"/>
  <c r="DX84" i="1" s="1"/>
  <c r="AP68" i="1"/>
  <c r="ET68" i="1" s="1"/>
  <c r="CU68" i="1"/>
  <c r="AG72" i="1"/>
  <c r="IW72" i="1" s="1"/>
  <c r="AA77" i="1"/>
  <c r="CF77" i="1"/>
  <c r="IX71" i="1"/>
  <c r="EL71" i="1"/>
  <c r="AC75" i="1"/>
  <c r="AD74" i="1"/>
  <c r="IT74" i="1" s="1"/>
  <c r="IO78" i="1"/>
  <c r="Y79" i="1" l="1"/>
  <c r="EC79" i="1" s="1"/>
  <c r="CD79" i="1"/>
  <c r="DY83" i="1"/>
  <c r="EB80" i="1"/>
  <c r="CQ70" i="1"/>
  <c r="AM70" i="1" s="1"/>
  <c r="JC70" i="1" s="1"/>
  <c r="IP78" i="1"/>
  <c r="JB70" i="1"/>
  <c r="ED78" i="1"/>
  <c r="EK72" i="1"/>
  <c r="CL72" i="1"/>
  <c r="AH72" i="1" s="1"/>
  <c r="JF68" i="1"/>
  <c r="AY65" i="1"/>
  <c r="DD65" i="1" s="1"/>
  <c r="AO69" i="1"/>
  <c r="AS67" i="1"/>
  <c r="CX67" i="1" s="1"/>
  <c r="EY66" i="1"/>
  <c r="JK66" i="1"/>
  <c r="BX90" i="1"/>
  <c r="DW90" i="1"/>
  <c r="DW91" i="1" s="1"/>
  <c r="IN80" i="1"/>
  <c r="BY84" i="1"/>
  <c r="II90" i="1"/>
  <c r="II91" i="1" s="1"/>
  <c r="V83" i="1"/>
  <c r="CA83" i="1" s="1"/>
  <c r="FB65" i="1"/>
  <c r="JN65" i="1"/>
  <c r="AB77" i="1"/>
  <c r="CG77" i="1" s="1"/>
  <c r="IJ84" i="1"/>
  <c r="IK83" i="1"/>
  <c r="AQ68" i="1"/>
  <c r="EU68" i="1" s="1"/>
  <c r="CH75" i="1"/>
  <c r="EG75" i="1"/>
  <c r="AJ71" i="1"/>
  <c r="CO71" i="1" s="1"/>
  <c r="AF73" i="1"/>
  <c r="CK73" i="1" s="1"/>
  <c r="W81" i="1"/>
  <c r="CB81" i="1" s="1"/>
  <c r="JD69" i="1"/>
  <c r="ER69" i="1"/>
  <c r="IS75" i="1"/>
  <c r="EE77" i="1"/>
  <c r="IQ77" i="1"/>
  <c r="IO79" i="1"/>
  <c r="CI74" i="1"/>
  <c r="EH74" i="1"/>
  <c r="EM71" i="1"/>
  <c r="IY71" i="1"/>
  <c r="CC80" i="1"/>
  <c r="CZ66" i="1"/>
  <c r="JH67" i="1"/>
  <c r="EV67" i="1"/>
  <c r="Z79" i="1" l="1"/>
  <c r="IP79" i="1" s="1"/>
  <c r="EL72" i="1"/>
  <c r="IX72" i="1"/>
  <c r="IM81" i="1"/>
  <c r="CR70" i="1"/>
  <c r="JG68" i="1"/>
  <c r="EA81" i="1"/>
  <c r="EQ70" i="1"/>
  <c r="AK71" i="1"/>
  <c r="CP71" i="1" s="1"/>
  <c r="W82" i="1"/>
  <c r="ED79" i="1"/>
  <c r="DZ83" i="1"/>
  <c r="IL83" i="1"/>
  <c r="EJ73" i="1"/>
  <c r="CE79" i="1"/>
  <c r="ES69" i="1"/>
  <c r="JE69" i="1"/>
  <c r="AT67" i="1"/>
  <c r="CY67" i="1" s="1"/>
  <c r="AZ65" i="1"/>
  <c r="DE65" i="1" s="1"/>
  <c r="T85" i="1"/>
  <c r="IJ85" i="1" s="1"/>
  <c r="CV68" i="1"/>
  <c r="U84" i="1"/>
  <c r="IV73" i="1"/>
  <c r="EW67" i="1"/>
  <c r="JI67" i="1"/>
  <c r="FC65" i="1"/>
  <c r="JO65" i="1"/>
  <c r="AG73" i="1"/>
  <c r="CL73" i="1" s="1"/>
  <c r="IZ71" i="1"/>
  <c r="EN71" i="1"/>
  <c r="AV66" i="1"/>
  <c r="DA66" i="1" s="1"/>
  <c r="AD75" i="1"/>
  <c r="IT75" i="1" s="1"/>
  <c r="AE74" i="1"/>
  <c r="CJ74" i="1" s="1"/>
  <c r="EF77" i="1"/>
  <c r="IR77" i="1"/>
  <c r="Y80" i="1"/>
  <c r="EC80" i="1" s="1"/>
  <c r="CM72" i="1"/>
  <c r="AC76" i="1"/>
  <c r="CH76" i="1" s="1"/>
  <c r="AA78" i="1"/>
  <c r="CF78" i="1" s="1"/>
  <c r="X81" i="1"/>
  <c r="EB81" i="1" s="1"/>
  <c r="CT69" i="1"/>
  <c r="EA82" i="1" l="1"/>
  <c r="IQ78" i="1"/>
  <c r="AN70" i="1"/>
  <c r="JD70" i="1" s="1"/>
  <c r="CD80" i="1"/>
  <c r="CI75" i="1"/>
  <c r="AE75" i="1" s="1"/>
  <c r="CJ75" i="1" s="1"/>
  <c r="ER70" i="1"/>
  <c r="CC81" i="1"/>
  <c r="AL71" i="1"/>
  <c r="CQ71" i="1" s="1"/>
  <c r="DY84" i="1"/>
  <c r="T86" i="1"/>
  <c r="CB82" i="1"/>
  <c r="Z80" i="1"/>
  <c r="IP80" i="1" s="1"/>
  <c r="AW66" i="1"/>
  <c r="DB66" i="1" s="1"/>
  <c r="AR68" i="1"/>
  <c r="CW68" i="1" s="1"/>
  <c r="IM82" i="1"/>
  <c r="JL66" i="1"/>
  <c r="EZ66" i="1"/>
  <c r="BA65" i="1"/>
  <c r="DF65" i="1" s="1"/>
  <c r="IO80" i="1"/>
  <c r="EI74" i="1"/>
  <c r="IU74" i="1"/>
  <c r="AP69" i="1"/>
  <c r="CU69" i="1"/>
  <c r="EE78" i="1"/>
  <c r="FD65" i="1"/>
  <c r="JP65" i="1"/>
  <c r="AD76" i="1"/>
  <c r="CI76" i="1"/>
  <c r="AH73" i="1"/>
  <c r="CM73" i="1" s="1"/>
  <c r="EH75" i="1"/>
  <c r="EH76" i="1" s="1"/>
  <c r="AU67" i="1"/>
  <c r="IK84" i="1"/>
  <c r="EO71" i="1"/>
  <c r="JA71" i="1"/>
  <c r="AI72" i="1"/>
  <c r="CN72" i="1" s="1"/>
  <c r="AF74" i="1"/>
  <c r="EJ74" i="1" s="1"/>
  <c r="AB78" i="1"/>
  <c r="EF78" i="1" s="1"/>
  <c r="IN81" i="1"/>
  <c r="IS76" i="1"/>
  <c r="IT76" i="1"/>
  <c r="IW73" i="1"/>
  <c r="EK73" i="1"/>
  <c r="BZ84" i="1"/>
  <c r="BY85" i="1"/>
  <c r="DX85" i="1"/>
  <c r="DX86" i="1" s="1"/>
  <c r="JJ67" i="1"/>
  <c r="EX67" i="1"/>
  <c r="AA79" i="1"/>
  <c r="IQ79" i="1" s="1"/>
  <c r="EG76" i="1"/>
  <c r="CF79" i="1" l="1"/>
  <c r="CG78" i="1"/>
  <c r="CE80" i="1"/>
  <c r="ED80" i="1"/>
  <c r="CS70" i="1"/>
  <c r="AO70" i="1" s="1"/>
  <c r="CT70" i="1" s="1"/>
  <c r="IV74" i="1"/>
  <c r="AF75" i="1" s="1"/>
  <c r="CK74" i="1"/>
  <c r="AG74" i="1" s="1"/>
  <c r="EK74" i="1" s="1"/>
  <c r="EI75" i="1"/>
  <c r="AM71" i="1"/>
  <c r="W83" i="1"/>
  <c r="X82" i="1"/>
  <c r="EB82" i="1" s="1"/>
  <c r="AQ69" i="1"/>
  <c r="CV69" i="1" s="1"/>
  <c r="IY72" i="1"/>
  <c r="AI73" i="1" s="1"/>
  <c r="CN73" i="1" s="1"/>
  <c r="EM72" i="1"/>
  <c r="ET69" i="1"/>
  <c r="JF69" i="1"/>
  <c r="AX66" i="1"/>
  <c r="DC66" i="1" s="1"/>
  <c r="V84" i="1"/>
  <c r="CA84" i="1" s="1"/>
  <c r="AJ72" i="1"/>
  <c r="CO72" i="1" s="1"/>
  <c r="IR78" i="1"/>
  <c r="AB79" i="1" s="1"/>
  <c r="FA66" i="1"/>
  <c r="JM66" i="1"/>
  <c r="EL73" i="1"/>
  <c r="IX73" i="1"/>
  <c r="Y81" i="1"/>
  <c r="IO81" i="1" s="1"/>
  <c r="BB65" i="1"/>
  <c r="DG65" i="1" s="1"/>
  <c r="AS68" i="1"/>
  <c r="CX68" i="1"/>
  <c r="AA80" i="1"/>
  <c r="CF80" i="1" s="1"/>
  <c r="BY86" i="1"/>
  <c r="EY67" i="1"/>
  <c r="JK67" i="1"/>
  <c r="U85" i="1"/>
  <c r="DY85" i="1" s="1"/>
  <c r="AC77" i="1"/>
  <c r="CH77" i="1" s="1"/>
  <c r="CZ67" i="1"/>
  <c r="EE79" i="1"/>
  <c r="IU75" i="1"/>
  <c r="AE76" i="1" s="1"/>
  <c r="FE65" i="1"/>
  <c r="JQ65" i="1"/>
  <c r="JH68" i="1"/>
  <c r="EV68" i="1"/>
  <c r="IJ86" i="1"/>
  <c r="JB71" i="1"/>
  <c r="EP71" i="1"/>
  <c r="EJ75" i="1" l="1"/>
  <c r="CK75" i="1"/>
  <c r="JE70" i="1"/>
  <c r="ES70" i="1"/>
  <c r="CL74" i="1"/>
  <c r="EF79" i="1"/>
  <c r="CG79" i="1"/>
  <c r="IV75" i="1"/>
  <c r="IN82" i="1"/>
  <c r="IS77" i="1"/>
  <c r="AC78" i="1" s="1"/>
  <c r="CH78" i="1" s="1"/>
  <c r="BZ85" i="1"/>
  <c r="AY66" i="1"/>
  <c r="DD66" i="1" s="1"/>
  <c r="AR69" i="1"/>
  <c r="CW69" i="1" s="1"/>
  <c r="EI76" i="1"/>
  <c r="CJ76" i="1"/>
  <c r="EQ71" i="1"/>
  <c r="JC71" i="1"/>
  <c r="IL84" i="1"/>
  <c r="DZ84" i="1"/>
  <c r="CB83" i="1"/>
  <c r="EA83" i="1"/>
  <c r="T87" i="1"/>
  <c r="IJ87" i="1" s="1"/>
  <c r="JI68" i="1"/>
  <c r="EW68" i="1"/>
  <c r="IR79" i="1"/>
  <c r="IW74" i="1"/>
  <c r="AG75" i="1" s="1"/>
  <c r="IM83" i="1"/>
  <c r="W84" i="1" s="1"/>
  <c r="CB84" i="1" s="1"/>
  <c r="IQ80" i="1"/>
  <c r="BC65" i="1"/>
  <c r="DH65" i="1" s="1"/>
  <c r="FB66" i="1"/>
  <c r="JN66" i="1"/>
  <c r="EU69" i="1"/>
  <c r="JG69" i="1"/>
  <c r="AH74" i="1"/>
  <c r="EL74" i="1" s="1"/>
  <c r="CM74" i="1"/>
  <c r="IU76" i="1"/>
  <c r="EE80" i="1"/>
  <c r="FF65" i="1"/>
  <c r="JR65" i="1"/>
  <c r="AK72" i="1"/>
  <c r="CP72" i="1"/>
  <c r="EM73" i="1"/>
  <c r="AP70" i="1"/>
  <c r="CU70" i="1" s="1"/>
  <c r="AT68" i="1"/>
  <c r="AV67" i="1"/>
  <c r="AD77" i="1"/>
  <c r="CI77" i="1" s="1"/>
  <c r="EG77" i="1"/>
  <c r="CD81" i="1"/>
  <c r="EC81" i="1"/>
  <c r="IK85" i="1"/>
  <c r="EN72" i="1"/>
  <c r="IZ72" i="1"/>
  <c r="IY73" i="1"/>
  <c r="CC82" i="1"/>
  <c r="CR71" i="1"/>
  <c r="JH69" i="1" l="1"/>
  <c r="EK75" i="1"/>
  <c r="CL75" i="1"/>
  <c r="EG78" i="1"/>
  <c r="V85" i="1"/>
  <c r="CA85" i="1" s="1"/>
  <c r="W85" i="1" s="1"/>
  <c r="IX74" i="1"/>
  <c r="AH75" i="1" s="1"/>
  <c r="IX75" i="1" s="1"/>
  <c r="JF70" i="1"/>
  <c r="IS78" i="1"/>
  <c r="AC79" i="1" s="1"/>
  <c r="CH79" i="1" s="1"/>
  <c r="ET70" i="1"/>
  <c r="AS69" i="1"/>
  <c r="CX69" i="1" s="1"/>
  <c r="Z81" i="1"/>
  <c r="CE81" i="1" s="1"/>
  <c r="T88" i="1"/>
  <c r="AF76" i="1"/>
  <c r="CK76" i="1" s="1"/>
  <c r="FG65" i="1"/>
  <c r="JS65" i="1"/>
  <c r="JI69" i="1"/>
  <c r="JJ68" i="1"/>
  <c r="EX68" i="1"/>
  <c r="AI74" i="1"/>
  <c r="EM74" i="1" s="1"/>
  <c r="EO72" i="1"/>
  <c r="JA72" i="1"/>
  <c r="EA84" i="1"/>
  <c r="Y82" i="1"/>
  <c r="IO82" i="1" s="1"/>
  <c r="AL72" i="1"/>
  <c r="CQ72" i="1" s="1"/>
  <c r="EV69" i="1"/>
  <c r="AJ73" i="1"/>
  <c r="CO73" i="1" s="1"/>
  <c r="IM84" i="1"/>
  <c r="U86" i="1"/>
  <c r="X83" i="1"/>
  <c r="CC83" i="1" s="1"/>
  <c r="AB80" i="1"/>
  <c r="AZ66" i="1"/>
  <c r="DE66" i="1" s="1"/>
  <c r="EZ67" i="1"/>
  <c r="JL67" i="1"/>
  <c r="BD65" i="1"/>
  <c r="DI65" i="1" s="1"/>
  <c r="AE77" i="1"/>
  <c r="CJ77" i="1" s="1"/>
  <c r="EH77" i="1"/>
  <c r="IT77" i="1"/>
  <c r="AN71" i="1"/>
  <c r="CS71" i="1" s="1"/>
  <c r="DA67" i="1"/>
  <c r="CY68" i="1"/>
  <c r="AQ70" i="1"/>
  <c r="JG70" i="1" s="1"/>
  <c r="IW75" i="1"/>
  <c r="BY87" i="1"/>
  <c r="DX87" i="1"/>
  <c r="JO66" i="1"/>
  <c r="FC66" i="1"/>
  <c r="DZ85" i="1" l="1"/>
  <c r="CV70" i="1"/>
  <c r="DX88" i="1"/>
  <c r="IL85" i="1"/>
  <c r="EW69" i="1"/>
  <c r="CN74" i="1"/>
  <c r="IS79" i="1"/>
  <c r="IY74" i="1"/>
  <c r="EA85" i="1"/>
  <c r="EC82" i="1"/>
  <c r="EU70" i="1"/>
  <c r="CD82" i="1"/>
  <c r="EG79" i="1"/>
  <c r="AA81" i="1"/>
  <c r="CF81" i="1" s="1"/>
  <c r="AG76" i="1"/>
  <c r="EK76" i="1" s="1"/>
  <c r="AT69" i="1"/>
  <c r="JJ69" i="1" s="1"/>
  <c r="EI77" i="1"/>
  <c r="IU77" i="1"/>
  <c r="BE65" i="1"/>
  <c r="DJ65" i="1" s="1"/>
  <c r="IN83" i="1"/>
  <c r="EB83" i="1"/>
  <c r="IZ73" i="1"/>
  <c r="EL75" i="1"/>
  <c r="Y83" i="1"/>
  <c r="CD83" i="1" s="1"/>
  <c r="ER71" i="1"/>
  <c r="JD71" i="1"/>
  <c r="BZ86" i="1"/>
  <c r="DY86" i="1"/>
  <c r="IK86" i="1"/>
  <c r="U87" i="1" s="1"/>
  <c r="BZ87" i="1" s="1"/>
  <c r="AJ74" i="1"/>
  <c r="IV76" i="1"/>
  <c r="EJ76" i="1"/>
  <c r="BY88" i="1"/>
  <c r="AD78" i="1"/>
  <c r="CI78" i="1" s="1"/>
  <c r="CM75" i="1"/>
  <c r="FD66" i="1"/>
  <c r="JP66" i="1"/>
  <c r="IM85" i="1"/>
  <c r="EN73" i="1"/>
  <c r="IJ88" i="1"/>
  <c r="AR70" i="1"/>
  <c r="JH70" i="1" s="1"/>
  <c r="BA66" i="1"/>
  <c r="AU68" i="1"/>
  <c r="CZ68" i="1" s="1"/>
  <c r="CG80" i="1"/>
  <c r="EF80" i="1"/>
  <c r="AK73" i="1"/>
  <c r="EO73" i="1" s="1"/>
  <c r="AM72" i="1"/>
  <c r="CR72" i="1" s="1"/>
  <c r="IR80" i="1"/>
  <c r="IP81" i="1"/>
  <c r="ED81" i="1"/>
  <c r="AO71" i="1"/>
  <c r="CT71" i="1" s="1"/>
  <c r="FH65" i="1"/>
  <c r="JT65" i="1"/>
  <c r="AW67" i="1"/>
  <c r="DB67" i="1" s="1"/>
  <c r="JB72" i="1"/>
  <c r="EP72" i="1"/>
  <c r="CB85" i="1"/>
  <c r="CO74" i="1" l="1"/>
  <c r="CP73" i="1"/>
  <c r="CW70" i="1"/>
  <c r="AS70" i="1" s="1"/>
  <c r="CX70" i="1" s="1"/>
  <c r="EX69" i="1"/>
  <c r="EH78" i="1"/>
  <c r="CY69" i="1"/>
  <c r="JA73" i="1"/>
  <c r="AK74" i="1" s="1"/>
  <c r="EO74" i="1" s="1"/>
  <c r="IW76" i="1"/>
  <c r="AP71" i="1"/>
  <c r="CU71" i="1" s="1"/>
  <c r="AV68" i="1"/>
  <c r="DA68" i="1" s="1"/>
  <c r="AB81" i="1"/>
  <c r="CG81" i="1" s="1"/>
  <c r="IO83" i="1"/>
  <c r="AC80" i="1"/>
  <c r="CH80" i="1" s="1"/>
  <c r="EC83" i="1"/>
  <c r="BF65" i="1"/>
  <c r="DK65" i="1" s="1"/>
  <c r="FI65" i="1"/>
  <c r="JU65" i="1"/>
  <c r="T89" i="1"/>
  <c r="IJ89" i="1" s="1"/>
  <c r="JM67" i="1"/>
  <c r="FA67" i="1"/>
  <c r="EQ72" i="1"/>
  <c r="JC72" i="1"/>
  <c r="EV70" i="1"/>
  <c r="AI75" i="1"/>
  <c r="IK87" i="1"/>
  <c r="U88" i="1" s="1"/>
  <c r="IZ74" i="1"/>
  <c r="EE81" i="1"/>
  <c r="IQ81" i="1"/>
  <c r="FE66" i="1"/>
  <c r="JQ66" i="1"/>
  <c r="AN72" i="1"/>
  <c r="JD72" i="1" s="1"/>
  <c r="JE71" i="1"/>
  <c r="ES71" i="1"/>
  <c r="JK68" i="1"/>
  <c r="EY68" i="1"/>
  <c r="Z82" i="1"/>
  <c r="CE82" i="1" s="1"/>
  <c r="AE78" i="1"/>
  <c r="CJ78" i="1" s="1"/>
  <c r="DY87" i="1"/>
  <c r="AF77" i="1"/>
  <c r="CK77" i="1" s="1"/>
  <c r="AX67" i="1"/>
  <c r="DC67" i="1" s="1"/>
  <c r="AL73" i="1"/>
  <c r="EP73" i="1" s="1"/>
  <c r="DF66" i="1"/>
  <c r="EN74" i="1"/>
  <c r="IT78" i="1"/>
  <c r="V86" i="1"/>
  <c r="X84" i="1"/>
  <c r="CC84" i="1" s="1"/>
  <c r="CL76" i="1"/>
  <c r="EF81" i="1" l="1"/>
  <c r="CQ73" i="1"/>
  <c r="AM73" i="1" s="1"/>
  <c r="CS72" i="1"/>
  <c r="AO72" i="1" s="1"/>
  <c r="CT72" i="1" s="1"/>
  <c r="JA74" i="1"/>
  <c r="CP74" i="1"/>
  <c r="IR81" i="1"/>
  <c r="EB84" i="1"/>
  <c r="BG65" i="1"/>
  <c r="DL65" i="1" s="1"/>
  <c r="AW68" i="1"/>
  <c r="JM68" i="1" s="1"/>
  <c r="AT70" i="1"/>
  <c r="CY70" i="1" s="1"/>
  <c r="AQ71" i="1"/>
  <c r="CV71" i="1" s="1"/>
  <c r="AG77" i="1"/>
  <c r="EM75" i="1"/>
  <c r="IY75" i="1"/>
  <c r="T90" i="1"/>
  <c r="AA82" i="1"/>
  <c r="EE82" i="1" s="1"/>
  <c r="CF82" i="1"/>
  <c r="ED82" i="1"/>
  <c r="AH76" i="1"/>
  <c r="CM76" i="1"/>
  <c r="AY67" i="1"/>
  <c r="DD67" i="1" s="1"/>
  <c r="ER72" i="1"/>
  <c r="JB73" i="1"/>
  <c r="BB66" i="1"/>
  <c r="DG66" i="1"/>
  <c r="DY88" i="1"/>
  <c r="IP82" i="1"/>
  <c r="IK88" i="1"/>
  <c r="AU69" i="1"/>
  <c r="CZ69" i="1" s="1"/>
  <c r="EW70" i="1"/>
  <c r="JI70" i="1"/>
  <c r="JL68" i="1"/>
  <c r="EZ68" i="1"/>
  <c r="AD79" i="1"/>
  <c r="IT79" i="1" s="1"/>
  <c r="IU78" i="1"/>
  <c r="EI78" i="1"/>
  <c r="Y84" i="1"/>
  <c r="EC84" i="1" s="1"/>
  <c r="IN84" i="1"/>
  <c r="IV77" i="1"/>
  <c r="AF78" i="1" s="1"/>
  <c r="CK78" i="1" s="1"/>
  <c r="EJ77" i="1"/>
  <c r="DZ86" i="1"/>
  <c r="IL86" i="1"/>
  <c r="JN67" i="1"/>
  <c r="FB67" i="1"/>
  <c r="CA86" i="1"/>
  <c r="CN75" i="1"/>
  <c r="BY89" i="1"/>
  <c r="DX89" i="1"/>
  <c r="BZ88" i="1"/>
  <c r="FJ65" i="1"/>
  <c r="JV65" i="1"/>
  <c r="EG80" i="1"/>
  <c r="IS80" i="1"/>
  <c r="ET71" i="1"/>
  <c r="JF71" i="1"/>
  <c r="JC73" i="1" l="1"/>
  <c r="CR73" i="1"/>
  <c r="DX90" i="1"/>
  <c r="DX91" i="1" s="1"/>
  <c r="IQ82" i="1"/>
  <c r="EQ73" i="1"/>
  <c r="FA68" i="1"/>
  <c r="CD84" i="1"/>
  <c r="DB68" i="1"/>
  <c r="AX68" i="1" s="1"/>
  <c r="DC68" i="1" s="1"/>
  <c r="JK69" i="1"/>
  <c r="AU70" i="1" s="1"/>
  <c r="CZ70" i="1" s="1"/>
  <c r="EY69" i="1"/>
  <c r="AP72" i="1"/>
  <c r="CU72" i="1" s="1"/>
  <c r="BC66" i="1"/>
  <c r="DH66" i="1" s="1"/>
  <c r="IW77" i="1"/>
  <c r="EK77" i="1"/>
  <c r="AJ75" i="1"/>
  <c r="CO75" i="1" s="1"/>
  <c r="JR66" i="1"/>
  <c r="FF66" i="1"/>
  <c r="AN73" i="1"/>
  <c r="JD73" i="1" s="1"/>
  <c r="AB82" i="1"/>
  <c r="CG82" i="1" s="1"/>
  <c r="BY90" i="1"/>
  <c r="AR71" i="1"/>
  <c r="CW71" i="1" s="1"/>
  <c r="EX70" i="1"/>
  <c r="JJ70" i="1"/>
  <c r="JE72" i="1"/>
  <c r="EJ78" i="1"/>
  <c r="AZ67" i="1"/>
  <c r="DE67" i="1" s="1"/>
  <c r="IJ90" i="1"/>
  <c r="IJ91" i="1" s="1"/>
  <c r="JG71" i="1"/>
  <c r="EU71" i="1"/>
  <c r="AD80" i="1"/>
  <c r="CI80" i="1" s="1"/>
  <c r="X85" i="1"/>
  <c r="Z83" i="1"/>
  <c r="CE83" i="1" s="1"/>
  <c r="JO67" i="1"/>
  <c r="FC67" i="1"/>
  <c r="IO84" i="1"/>
  <c r="U89" i="1"/>
  <c r="IK89" i="1" s="1"/>
  <c r="W86" i="1"/>
  <c r="CB86" i="1" s="1"/>
  <c r="ES72" i="1"/>
  <c r="AI76" i="1"/>
  <c r="IY76" i="1" s="1"/>
  <c r="AL74" i="1"/>
  <c r="BH65" i="1"/>
  <c r="AC81" i="1"/>
  <c r="CH81" i="1" s="1"/>
  <c r="V87" i="1"/>
  <c r="DZ87" i="1" s="1"/>
  <c r="IV78" i="1"/>
  <c r="CI79" i="1"/>
  <c r="EH79" i="1"/>
  <c r="AV69" i="1"/>
  <c r="EZ69" i="1" s="1"/>
  <c r="IX76" i="1"/>
  <c r="EL76" i="1"/>
  <c r="CL77" i="1"/>
  <c r="FK65" i="1"/>
  <c r="JW65" i="1"/>
  <c r="BZ89" i="1" l="1"/>
  <c r="JK70" i="1"/>
  <c r="DY89" i="1"/>
  <c r="ED83" i="1"/>
  <c r="DA69" i="1"/>
  <c r="AW69" i="1" s="1"/>
  <c r="DB69" i="1" s="1"/>
  <c r="EY70" i="1"/>
  <c r="CN76" i="1"/>
  <c r="ET72" i="1"/>
  <c r="JN68" i="1"/>
  <c r="IL87" i="1"/>
  <c r="V88" i="1" s="1"/>
  <c r="IL88" i="1" s="1"/>
  <c r="EH80" i="1"/>
  <c r="JF72" i="1"/>
  <c r="EM76" i="1"/>
  <c r="EG81" i="1"/>
  <c r="ER73" i="1"/>
  <c r="BA67" i="1"/>
  <c r="DF67" i="1" s="1"/>
  <c r="AQ72" i="1"/>
  <c r="EU72" i="1" s="1"/>
  <c r="AY68" i="1"/>
  <c r="FC68" i="1" s="1"/>
  <c r="AK75" i="1"/>
  <c r="CP75" i="1" s="1"/>
  <c r="FL65" i="1"/>
  <c r="JX65" i="1"/>
  <c r="JL69" i="1"/>
  <c r="EA86" i="1"/>
  <c r="IM86" i="1"/>
  <c r="CC85" i="1"/>
  <c r="EB85" i="1"/>
  <c r="BD66" i="1"/>
  <c r="DI66" i="1" s="1"/>
  <c r="CQ74" i="1"/>
  <c r="EP74" i="1"/>
  <c r="IN85" i="1"/>
  <c r="X86" i="1" s="1"/>
  <c r="CC86" i="1" s="1"/>
  <c r="AS71" i="1"/>
  <c r="CX71" i="1" s="1"/>
  <c r="EF82" i="1"/>
  <c r="IR82" i="1"/>
  <c r="IT80" i="1"/>
  <c r="AD81" i="1" s="1"/>
  <c r="JS66" i="1"/>
  <c r="FG66" i="1"/>
  <c r="AH77" i="1"/>
  <c r="CM77" i="1" s="1"/>
  <c r="AE79" i="1"/>
  <c r="CJ79" i="1" s="1"/>
  <c r="AA83" i="1"/>
  <c r="CF83" i="1" s="1"/>
  <c r="JH71" i="1"/>
  <c r="EV71" i="1"/>
  <c r="CS73" i="1"/>
  <c r="FB68" i="1"/>
  <c r="IS81" i="1"/>
  <c r="AC82" i="1" s="1"/>
  <c r="IP83" i="1"/>
  <c r="FD67" i="1"/>
  <c r="JP67" i="1"/>
  <c r="U90" i="1"/>
  <c r="BZ90" i="1" s="1"/>
  <c r="IZ75" i="1"/>
  <c r="EN75" i="1"/>
  <c r="AV70" i="1"/>
  <c r="EZ70" i="1" s="1"/>
  <c r="CA87" i="1"/>
  <c r="DM65" i="1"/>
  <c r="JB74" i="1"/>
  <c r="AG78" i="1"/>
  <c r="CL78" i="1" s="1"/>
  <c r="EH81" i="1" l="1"/>
  <c r="DA70" i="1"/>
  <c r="DD68" i="1"/>
  <c r="JO68" i="1"/>
  <c r="AJ76" i="1"/>
  <c r="CO76" i="1" s="1"/>
  <c r="EL77" i="1"/>
  <c r="CI81" i="1"/>
  <c r="CV72" i="1"/>
  <c r="AR72" i="1" s="1"/>
  <c r="CW72" i="1" s="1"/>
  <c r="JG72" i="1"/>
  <c r="IX77" i="1"/>
  <c r="AX69" i="1"/>
  <c r="JN69" i="1" s="1"/>
  <c r="BE66" i="1"/>
  <c r="DJ66" i="1" s="1"/>
  <c r="CH82" i="1"/>
  <c r="EG82" i="1"/>
  <c r="AI77" i="1"/>
  <c r="V89" i="1"/>
  <c r="IS82" i="1"/>
  <c r="DY90" i="1"/>
  <c r="DY91" i="1" s="1"/>
  <c r="AL75" i="1"/>
  <c r="EP75" i="1" s="1"/>
  <c r="DZ88" i="1"/>
  <c r="FA69" i="1"/>
  <c r="JM69" i="1"/>
  <c r="AT71" i="1"/>
  <c r="CY71" i="1" s="1"/>
  <c r="FH66" i="1"/>
  <c r="JT66" i="1"/>
  <c r="JL70" i="1"/>
  <c r="EO75" i="1"/>
  <c r="JA75" i="1"/>
  <c r="EK78" i="1"/>
  <c r="AO73" i="1"/>
  <c r="CT73" i="1" s="1"/>
  <c r="AB83" i="1"/>
  <c r="IR83" i="1" s="1"/>
  <c r="JI71" i="1"/>
  <c r="EW71" i="1"/>
  <c r="CA88" i="1"/>
  <c r="AZ68" i="1"/>
  <c r="FD68" i="1" s="1"/>
  <c r="AH78" i="1"/>
  <c r="EL78" i="1" s="1"/>
  <c r="BI65" i="1"/>
  <c r="DN65" i="1" s="1"/>
  <c r="EE83" i="1"/>
  <c r="IQ83" i="1"/>
  <c r="AF79" i="1"/>
  <c r="CK79" i="1" s="1"/>
  <c r="IN86" i="1"/>
  <c r="AM74" i="1"/>
  <c r="CR74" i="1" s="1"/>
  <c r="EB86" i="1"/>
  <c r="IK90" i="1"/>
  <c r="IK91" i="1" s="1"/>
  <c r="BB67" i="1"/>
  <c r="W87" i="1"/>
  <c r="EA87" i="1" s="1"/>
  <c r="IZ76" i="1"/>
  <c r="Z84" i="1"/>
  <c r="IP84" i="1" s="1"/>
  <c r="IU79" i="1"/>
  <c r="EI79" i="1"/>
  <c r="IT81" i="1"/>
  <c r="Y85" i="1"/>
  <c r="CD85" i="1" s="1"/>
  <c r="IW78" i="1"/>
  <c r="FE67" i="1"/>
  <c r="JQ67" i="1"/>
  <c r="AK76" i="1" l="1"/>
  <c r="CP76" i="1" s="1"/>
  <c r="JB75" i="1"/>
  <c r="EN76" i="1"/>
  <c r="DE68" i="1"/>
  <c r="BA68" i="1" s="1"/>
  <c r="DF68" i="1" s="1"/>
  <c r="CB87" i="1"/>
  <c r="X87" i="1" s="1"/>
  <c r="CC87" i="1" s="1"/>
  <c r="EV72" i="1"/>
  <c r="JP68" i="1"/>
  <c r="DZ89" i="1"/>
  <c r="JH72" i="1"/>
  <c r="CG83" i="1"/>
  <c r="AC83" i="1" s="1"/>
  <c r="AG79" i="1"/>
  <c r="CL79" i="1" s="1"/>
  <c r="BF66" i="1"/>
  <c r="AL76" i="1"/>
  <c r="EP76" i="1" s="1"/>
  <c r="IY77" i="1"/>
  <c r="EM77" i="1"/>
  <c r="AD82" i="1"/>
  <c r="EH82" i="1" s="1"/>
  <c r="CM78" i="1"/>
  <c r="IM87" i="1"/>
  <c r="W88" i="1" s="1"/>
  <c r="CQ75" i="1"/>
  <c r="AS72" i="1"/>
  <c r="JI72" i="1" s="1"/>
  <c r="JU66" i="1"/>
  <c r="FI66" i="1"/>
  <c r="JR67" i="1"/>
  <c r="FF67" i="1"/>
  <c r="IV79" i="1"/>
  <c r="EJ79" i="1"/>
  <c r="FM65" i="1"/>
  <c r="JY65" i="1"/>
  <c r="CA89" i="1"/>
  <c r="DC69" i="1"/>
  <c r="AE80" i="1"/>
  <c r="CJ80" i="1" s="1"/>
  <c r="BJ65" i="1"/>
  <c r="DO65" i="1" s="1"/>
  <c r="Z85" i="1"/>
  <c r="CE85" i="1" s="1"/>
  <c r="AN74" i="1"/>
  <c r="CS74" i="1"/>
  <c r="EC85" i="1"/>
  <c r="IO85" i="1"/>
  <c r="IX78" i="1"/>
  <c r="JC74" i="1"/>
  <c r="EQ74" i="1"/>
  <c r="AP73" i="1"/>
  <c r="CU73" i="1" s="1"/>
  <c r="JA76" i="1"/>
  <c r="AU71" i="1"/>
  <c r="CZ71" i="1" s="1"/>
  <c r="EF83" i="1"/>
  <c r="IL89" i="1"/>
  <c r="IP85" i="1"/>
  <c r="IW79" i="1"/>
  <c r="CE84" i="1"/>
  <c r="ED84" i="1"/>
  <c r="DG67" i="1"/>
  <c r="JE73" i="1"/>
  <c r="ES73" i="1"/>
  <c r="EO76" i="1"/>
  <c r="JJ71" i="1"/>
  <c r="EX71" i="1"/>
  <c r="AW70" i="1"/>
  <c r="DB70" i="1" s="1"/>
  <c r="FB69" i="1"/>
  <c r="CN77" i="1"/>
  <c r="ED85" i="1" l="1"/>
  <c r="EW72" i="1"/>
  <c r="JB76" i="1"/>
  <c r="IS83" i="1"/>
  <c r="EG83" i="1"/>
  <c r="EA88" i="1"/>
  <c r="CB88" i="1"/>
  <c r="CX72" i="1"/>
  <c r="AT72" i="1" s="1"/>
  <c r="EK79" i="1"/>
  <c r="IT82" i="1"/>
  <c r="CH83" i="1"/>
  <c r="AQ73" i="1"/>
  <c r="CV73" i="1" s="1"/>
  <c r="BB68" i="1"/>
  <c r="JR68" i="1" s="1"/>
  <c r="AH79" i="1"/>
  <c r="EL79" i="1" s="1"/>
  <c r="AO74" i="1"/>
  <c r="CT74" i="1" s="1"/>
  <c r="JQ68" i="1"/>
  <c r="AD83" i="1"/>
  <c r="EH83" i="1" s="1"/>
  <c r="EI80" i="1"/>
  <c r="FJ66" i="1"/>
  <c r="JV66" i="1"/>
  <c r="IN87" i="1"/>
  <c r="JD74" i="1"/>
  <c r="ER74" i="1"/>
  <c r="BK65" i="1"/>
  <c r="DP65" i="1" s="1"/>
  <c r="AY69" i="1"/>
  <c r="DD69" i="1" s="1"/>
  <c r="FE68" i="1"/>
  <c r="BC67" i="1"/>
  <c r="DH67" i="1" s="1"/>
  <c r="FN65" i="1"/>
  <c r="JZ65" i="1"/>
  <c r="CI82" i="1"/>
  <c r="JM70" i="1"/>
  <c r="CQ76" i="1"/>
  <c r="JK71" i="1"/>
  <c r="EY71" i="1"/>
  <c r="ES74" i="1"/>
  <c r="EB87" i="1"/>
  <c r="AM75" i="1"/>
  <c r="EQ75" i="1" s="1"/>
  <c r="CR75" i="1"/>
  <c r="AI78" i="1"/>
  <c r="EM78" i="1" s="1"/>
  <c r="V90" i="1"/>
  <c r="FA70" i="1"/>
  <c r="AV71" i="1"/>
  <c r="DA71" i="1" s="1"/>
  <c r="AJ77" i="1"/>
  <c r="CO77" i="1"/>
  <c r="JE74" i="1"/>
  <c r="AA84" i="1"/>
  <c r="CF84" i="1" s="1"/>
  <c r="JF73" i="1"/>
  <c r="ET73" i="1"/>
  <c r="Y86" i="1"/>
  <c r="CD86" i="1" s="1"/>
  <c r="AF80" i="1"/>
  <c r="CK80" i="1" s="1"/>
  <c r="AX70" i="1"/>
  <c r="JN70" i="1" s="1"/>
  <c r="DC70" i="1"/>
  <c r="EC86" i="1"/>
  <c r="IU80" i="1"/>
  <c r="IM88" i="1"/>
  <c r="W89" i="1" s="1"/>
  <c r="DK66" i="1"/>
  <c r="EX72" i="1" l="1"/>
  <c r="JJ72" i="1"/>
  <c r="IT83" i="1"/>
  <c r="IX79" i="1"/>
  <c r="FF68" i="1"/>
  <c r="FB70" i="1"/>
  <c r="CB89" i="1"/>
  <c r="EA89" i="1"/>
  <c r="BD67" i="1"/>
  <c r="DI67" i="1" s="1"/>
  <c r="AG80" i="1"/>
  <c r="AW71" i="1"/>
  <c r="DB71" i="1" s="1"/>
  <c r="BL65" i="1"/>
  <c r="DQ65" i="1" s="1"/>
  <c r="AB84" i="1"/>
  <c r="CG84" i="1" s="1"/>
  <c r="IV80" i="1"/>
  <c r="CN78" i="1"/>
  <c r="DG68" i="1"/>
  <c r="CA90" i="1"/>
  <c r="DZ90" i="1"/>
  <c r="DZ91" i="1" s="1"/>
  <c r="AP74" i="1"/>
  <c r="CU74" i="1" s="1"/>
  <c r="AR73" i="1"/>
  <c r="CW73" i="1"/>
  <c r="EZ71" i="1"/>
  <c r="JL71" i="1"/>
  <c r="IO86" i="1"/>
  <c r="IL90" i="1"/>
  <c r="IL91" i="1" s="1"/>
  <c r="AN75" i="1"/>
  <c r="ER75" i="1" s="1"/>
  <c r="CS75" i="1"/>
  <c r="AZ69" i="1"/>
  <c r="DE69" i="1"/>
  <c r="JC75" i="1"/>
  <c r="AM76" i="1" s="1"/>
  <c r="EU73" i="1"/>
  <c r="JG73" i="1"/>
  <c r="AK77" i="1"/>
  <c r="CP77" i="1" s="1"/>
  <c r="JO69" i="1"/>
  <c r="FC69" i="1"/>
  <c r="CI83" i="1"/>
  <c r="Z86" i="1"/>
  <c r="CE86" i="1"/>
  <c r="IY78" i="1"/>
  <c r="AY70" i="1"/>
  <c r="DD70" i="1" s="1"/>
  <c r="IZ77" i="1"/>
  <c r="EN77" i="1"/>
  <c r="CY72" i="1"/>
  <c r="EJ80" i="1"/>
  <c r="CM79" i="1"/>
  <c r="BG66" i="1"/>
  <c r="IM89" i="1"/>
  <c r="AE81" i="1"/>
  <c r="CJ81" i="1" s="1"/>
  <c r="EE84" i="1"/>
  <c r="IQ84" i="1"/>
  <c r="JS67" i="1"/>
  <c r="FG67" i="1"/>
  <c r="X88" i="1"/>
  <c r="CC88" i="1" s="1"/>
  <c r="FO65" i="1"/>
  <c r="KA65" i="1"/>
  <c r="EB88" i="1" l="1"/>
  <c r="JM71" i="1"/>
  <c r="IN88" i="1"/>
  <c r="JD75" i="1"/>
  <c r="FA71" i="1"/>
  <c r="EQ76" i="1"/>
  <c r="CR76" i="1"/>
  <c r="ET74" i="1"/>
  <c r="JF74" i="1"/>
  <c r="BE67" i="1"/>
  <c r="DJ67" i="1" s="1"/>
  <c r="AC84" i="1"/>
  <c r="CH84" i="1" s="1"/>
  <c r="JW66" i="1"/>
  <c r="FK66" i="1"/>
  <c r="AU72" i="1"/>
  <c r="CZ72" i="1" s="1"/>
  <c r="AL77" i="1"/>
  <c r="CQ77" i="1" s="1"/>
  <c r="BA69" i="1"/>
  <c r="DF69" i="1" s="1"/>
  <c r="AQ74" i="1"/>
  <c r="JG74" i="1" s="1"/>
  <c r="EI81" i="1"/>
  <c r="IW80" i="1"/>
  <c r="EK80" i="1"/>
  <c r="IU81" i="1"/>
  <c r="FC70" i="1"/>
  <c r="JA77" i="1"/>
  <c r="EO77" i="1"/>
  <c r="JP69" i="1"/>
  <c r="FD69" i="1"/>
  <c r="Y87" i="1"/>
  <c r="W90" i="1"/>
  <c r="CB90" i="1" s="1"/>
  <c r="AI79" i="1"/>
  <c r="EM79" i="1" s="1"/>
  <c r="JO70" i="1"/>
  <c r="IR84" i="1"/>
  <c r="EF84" i="1"/>
  <c r="AX71" i="1"/>
  <c r="DC71" i="1"/>
  <c r="FH67" i="1"/>
  <c r="JT67" i="1"/>
  <c r="AF81" i="1"/>
  <c r="IV81" i="1" s="1"/>
  <c r="AA85" i="1"/>
  <c r="CF85" i="1" s="1"/>
  <c r="ED86" i="1"/>
  <c r="IP86" i="1"/>
  <c r="AO75" i="1"/>
  <c r="CT75" i="1" s="1"/>
  <c r="AS73" i="1"/>
  <c r="BC68" i="1"/>
  <c r="DH68" i="1" s="1"/>
  <c r="BM65" i="1"/>
  <c r="DR65" i="1"/>
  <c r="EA90" i="1"/>
  <c r="EA91" i="1" s="1"/>
  <c r="DL66" i="1"/>
  <c r="JC76" i="1"/>
  <c r="EV73" i="1"/>
  <c r="JH73" i="1"/>
  <c r="AJ78" i="1"/>
  <c r="EN78" i="1" s="1"/>
  <c r="FP65" i="1"/>
  <c r="KB65" i="1"/>
  <c r="CL80" i="1"/>
  <c r="X89" i="1"/>
  <c r="CC89" i="1" s="1"/>
  <c r="AN76" i="1" l="1"/>
  <c r="JD76" i="1" s="1"/>
  <c r="EJ81" i="1"/>
  <c r="IY79" i="1"/>
  <c r="IM90" i="1"/>
  <c r="IM91" i="1" s="1"/>
  <c r="CK81" i="1"/>
  <c r="EE85" i="1"/>
  <c r="ER76" i="1"/>
  <c r="BD68" i="1"/>
  <c r="JT68" i="1" s="1"/>
  <c r="AD84" i="1"/>
  <c r="CI84" i="1" s="1"/>
  <c r="AM77" i="1"/>
  <c r="EQ77" i="1" s="1"/>
  <c r="BF67" i="1"/>
  <c r="DK67" i="1" s="1"/>
  <c r="EB89" i="1"/>
  <c r="AE82" i="1"/>
  <c r="CJ82" i="1" s="1"/>
  <c r="CV74" i="1"/>
  <c r="IN89" i="1"/>
  <c r="X90" i="1" s="1"/>
  <c r="CC90" i="1" s="1"/>
  <c r="AH80" i="1"/>
  <c r="CM80" i="1" s="1"/>
  <c r="AB85" i="1"/>
  <c r="CG85" i="1" s="1"/>
  <c r="AY71" i="1"/>
  <c r="JO71" i="1" s="1"/>
  <c r="BB69" i="1"/>
  <c r="DG69" i="1" s="1"/>
  <c r="AZ70" i="1"/>
  <c r="DE70" i="1" s="1"/>
  <c r="JI73" i="1"/>
  <c r="EW73" i="1"/>
  <c r="JS68" i="1"/>
  <c r="AP75" i="1"/>
  <c r="CU75" i="1" s="1"/>
  <c r="IQ85" i="1"/>
  <c r="FB71" i="1"/>
  <c r="JN71" i="1"/>
  <c r="IZ78" i="1"/>
  <c r="JQ69" i="1"/>
  <c r="FE69" i="1"/>
  <c r="AV72" i="1"/>
  <c r="DA72" i="1"/>
  <c r="IS84" i="1"/>
  <c r="EG84" i="1"/>
  <c r="CX73" i="1"/>
  <c r="FQ65" i="1"/>
  <c r="KC65" i="1"/>
  <c r="ES75" i="1"/>
  <c r="JE75" i="1"/>
  <c r="FG68" i="1"/>
  <c r="AG81" i="1"/>
  <c r="IW81" i="1" s="1"/>
  <c r="CD87" i="1"/>
  <c r="EC87" i="1"/>
  <c r="EI82" i="1"/>
  <c r="EY72" i="1"/>
  <c r="JK72" i="1"/>
  <c r="BH66" i="1"/>
  <c r="DM66" i="1" s="1"/>
  <c r="BN65" i="1"/>
  <c r="DS65" i="1" s="1"/>
  <c r="CO78" i="1"/>
  <c r="EU74" i="1"/>
  <c r="CN79" i="1"/>
  <c r="IO87" i="1"/>
  <c r="EP77" i="1"/>
  <c r="JB77" i="1"/>
  <c r="JU67" i="1"/>
  <c r="FI67" i="1"/>
  <c r="CL81" i="1" l="1"/>
  <c r="CS76" i="1"/>
  <c r="AO76" i="1" s="1"/>
  <c r="IR85" i="1"/>
  <c r="EF85" i="1"/>
  <c r="FH68" i="1"/>
  <c r="AI80" i="1"/>
  <c r="CN80" i="1" s="1"/>
  <c r="BG67" i="1"/>
  <c r="DL67" i="1" s="1"/>
  <c r="BC69" i="1"/>
  <c r="DH69" i="1" s="1"/>
  <c r="AQ75" i="1"/>
  <c r="JG75" i="1" s="1"/>
  <c r="AC85" i="1"/>
  <c r="EG85" i="1" s="1"/>
  <c r="FD70" i="1"/>
  <c r="CR77" i="1"/>
  <c r="DI68" i="1"/>
  <c r="JF75" i="1"/>
  <c r="ET75" i="1"/>
  <c r="EL80" i="1"/>
  <c r="IX80" i="1"/>
  <c r="AH81" i="1" s="1"/>
  <c r="CM81" i="1" s="1"/>
  <c r="EB90" i="1"/>
  <c r="EB91" i="1" s="1"/>
  <c r="BO65" i="1"/>
  <c r="DT65" i="1" s="1"/>
  <c r="BP65" i="1" s="1"/>
  <c r="FR65" i="1"/>
  <c r="KD65" i="1"/>
  <c r="Y88" i="1"/>
  <c r="CD88" i="1" s="1"/>
  <c r="AT73" i="1"/>
  <c r="CY73" i="1" s="1"/>
  <c r="BA70" i="1"/>
  <c r="FE70" i="1" s="1"/>
  <c r="EK81" i="1"/>
  <c r="IN90" i="1"/>
  <c r="IN91" i="1" s="1"/>
  <c r="AJ79" i="1"/>
  <c r="EN79" i="1" s="1"/>
  <c r="FC71" i="1"/>
  <c r="JL72" i="1"/>
  <c r="EZ72" i="1"/>
  <c r="JP70" i="1"/>
  <c r="AR74" i="1"/>
  <c r="CW74" i="1"/>
  <c r="AW72" i="1"/>
  <c r="DB72" i="1" s="1"/>
  <c r="FF69" i="1"/>
  <c r="JR69" i="1"/>
  <c r="AF82" i="1"/>
  <c r="BI66" i="1"/>
  <c r="DN66" i="1" s="1"/>
  <c r="AK78" i="1"/>
  <c r="CP78" i="1" s="1"/>
  <c r="FL66" i="1"/>
  <c r="JX66" i="1"/>
  <c r="Z87" i="1"/>
  <c r="CE87" i="1" s="1"/>
  <c r="AA86" i="1"/>
  <c r="DD71" i="1"/>
  <c r="JC77" i="1"/>
  <c r="IU82" i="1"/>
  <c r="JV67" i="1"/>
  <c r="FJ67" i="1"/>
  <c r="EH84" i="1"/>
  <c r="IT84" i="1"/>
  <c r="CT76" i="1" l="1"/>
  <c r="ES76" i="1"/>
  <c r="JE76" i="1"/>
  <c r="IS85" i="1"/>
  <c r="CH85" i="1"/>
  <c r="EC88" i="1"/>
  <c r="CV75" i="1"/>
  <c r="JQ70" i="1"/>
  <c r="EU75" i="1"/>
  <c r="FG69" i="1"/>
  <c r="DF70" i="1"/>
  <c r="BB70" i="1" s="1"/>
  <c r="BH67" i="1"/>
  <c r="DM67" i="1" s="1"/>
  <c r="BD69" i="1"/>
  <c r="DI69" i="1" s="1"/>
  <c r="AU73" i="1"/>
  <c r="FT65" i="1"/>
  <c r="KF65" i="1"/>
  <c r="H65" i="1"/>
  <c r="J65" i="1" s="1"/>
  <c r="G65" i="1"/>
  <c r="BE68" i="1"/>
  <c r="DJ68" i="1"/>
  <c r="EO78" i="1"/>
  <c r="JA78" i="1"/>
  <c r="JH74" i="1"/>
  <c r="AR75" i="1" s="1"/>
  <c r="CW75" i="1" s="1"/>
  <c r="EV74" i="1"/>
  <c r="JJ73" i="1"/>
  <c r="EX73" i="1"/>
  <c r="FS65" i="1"/>
  <c r="KE65" i="1"/>
  <c r="AN77" i="1"/>
  <c r="CS77" i="1" s="1"/>
  <c r="AD85" i="1"/>
  <c r="CI85" i="1" s="1"/>
  <c r="IV82" i="1"/>
  <c r="EJ82" i="1"/>
  <c r="AL78" i="1"/>
  <c r="BJ66" i="1"/>
  <c r="ED87" i="1"/>
  <c r="IP87" i="1"/>
  <c r="Z88" i="1" s="1"/>
  <c r="CE88" i="1" s="1"/>
  <c r="AX72" i="1"/>
  <c r="DC72" i="1"/>
  <c r="CO79" i="1"/>
  <c r="IO88" i="1"/>
  <c r="AP76" i="1"/>
  <c r="CU76" i="1" s="1"/>
  <c r="FK67" i="1"/>
  <c r="JW67" i="1"/>
  <c r="AE83" i="1"/>
  <c r="CF86" i="1"/>
  <c r="EE86" i="1"/>
  <c r="FA72" i="1"/>
  <c r="JM72" i="1"/>
  <c r="JS69" i="1"/>
  <c r="IX81" i="1"/>
  <c r="IZ79" i="1"/>
  <c r="AS74" i="1"/>
  <c r="CX74" i="1" s="1"/>
  <c r="AZ71" i="1"/>
  <c r="FD71" i="1" s="1"/>
  <c r="EH85" i="1"/>
  <c r="JY66" i="1"/>
  <c r="FM66" i="1"/>
  <c r="IQ86" i="1"/>
  <c r="CK82" i="1"/>
  <c r="EL81" i="1"/>
  <c r="IY80" i="1"/>
  <c r="EM80" i="1"/>
  <c r="DE71" i="1" l="1"/>
  <c r="JR70" i="1"/>
  <c r="FF70" i="1"/>
  <c r="DG70" i="1"/>
  <c r="BC70" i="1" s="1"/>
  <c r="FG70" i="1" s="1"/>
  <c r="JX67" i="1"/>
  <c r="FL67" i="1"/>
  <c r="AO77" i="1"/>
  <c r="CT77" i="1" s="1"/>
  <c r="BI67" i="1"/>
  <c r="JY67" i="1" s="1"/>
  <c r="AY72" i="1"/>
  <c r="DD72" i="1" s="1"/>
  <c r="JZ66" i="1"/>
  <c r="FN66" i="1"/>
  <c r="ET76" i="1"/>
  <c r="JP71" i="1"/>
  <c r="JI74" i="1"/>
  <c r="AS75" i="1" s="1"/>
  <c r="CX75" i="1" s="1"/>
  <c r="EW74" i="1"/>
  <c r="CJ83" i="1"/>
  <c r="EI83" i="1"/>
  <c r="AQ76" i="1"/>
  <c r="CV76" i="1" s="1"/>
  <c r="FB72" i="1"/>
  <c r="JN72" i="1"/>
  <c r="HX65" i="1"/>
  <c r="HW65" i="1" s="1"/>
  <c r="HV65" i="1" s="1"/>
  <c r="HU65" i="1" s="1"/>
  <c r="HT65" i="1" s="1"/>
  <c r="HS65" i="1" s="1"/>
  <c r="HR65" i="1" s="1"/>
  <c r="HQ65" i="1" s="1"/>
  <c r="HP65" i="1" s="1"/>
  <c r="HO65" i="1" s="1"/>
  <c r="HN65" i="1" s="1"/>
  <c r="HM65" i="1" s="1"/>
  <c r="HL65" i="1" s="1"/>
  <c r="HK65" i="1" s="1"/>
  <c r="HJ65" i="1" s="1"/>
  <c r="HI65" i="1" s="1"/>
  <c r="HH65" i="1" s="1"/>
  <c r="HG65" i="1" s="1"/>
  <c r="HF65" i="1" s="1"/>
  <c r="HE65" i="1" s="1"/>
  <c r="HD65" i="1" s="1"/>
  <c r="HC65" i="1" s="1"/>
  <c r="HB65" i="1" s="1"/>
  <c r="HA65" i="1" s="1"/>
  <c r="GZ65" i="1" s="1"/>
  <c r="GY65" i="1" s="1"/>
  <c r="GX65" i="1" s="1"/>
  <c r="GW65" i="1" s="1"/>
  <c r="GV65" i="1" s="1"/>
  <c r="GU65" i="1" s="1"/>
  <c r="GT65" i="1" s="1"/>
  <c r="GS65" i="1" s="1"/>
  <c r="GR65" i="1" s="1"/>
  <c r="GQ65" i="1" s="1"/>
  <c r="GP65" i="1" s="1"/>
  <c r="GO65" i="1" s="1"/>
  <c r="GN65" i="1" s="1"/>
  <c r="GM65" i="1" s="1"/>
  <c r="GL65" i="1" s="1"/>
  <c r="GK65" i="1" s="1"/>
  <c r="GJ65" i="1" s="1"/>
  <c r="GI65" i="1" s="1"/>
  <c r="GH65" i="1" s="1"/>
  <c r="GG65" i="1" s="1"/>
  <c r="GF65" i="1" s="1"/>
  <c r="GE65" i="1" s="1"/>
  <c r="GD65" i="1" s="1"/>
  <c r="GC65" i="1" s="1"/>
  <c r="GB65" i="1" s="1"/>
  <c r="GA65" i="1" s="1"/>
  <c r="FZ65" i="1" s="1"/>
  <c r="FY65" i="1" s="1"/>
  <c r="D65" i="1" s="1"/>
  <c r="BA71" i="1"/>
  <c r="DF71" i="1" s="1"/>
  <c r="IU83" i="1"/>
  <c r="JF76" i="1"/>
  <c r="AA87" i="1"/>
  <c r="CF87" i="1" s="1"/>
  <c r="JD77" i="1"/>
  <c r="ER77" i="1"/>
  <c r="BF68" i="1"/>
  <c r="EY73" i="1"/>
  <c r="JK73" i="1"/>
  <c r="FH69" i="1"/>
  <c r="JT69" i="1"/>
  <c r="AB86" i="1"/>
  <c r="CG86" i="1" s="1"/>
  <c r="IP88" i="1"/>
  <c r="JB78" i="1"/>
  <c r="EP78" i="1"/>
  <c r="EV75" i="1"/>
  <c r="FI68" i="1"/>
  <c r="JU68" i="1"/>
  <c r="CZ73" i="1"/>
  <c r="AJ80" i="1"/>
  <c r="IZ80" i="1" s="1"/>
  <c r="Y89" i="1"/>
  <c r="IO89" i="1" s="1"/>
  <c r="ED88" i="1"/>
  <c r="CQ78" i="1"/>
  <c r="JH75" i="1"/>
  <c r="I65" i="1"/>
  <c r="AT74" i="1"/>
  <c r="JJ74" i="1" s="1"/>
  <c r="AG82" i="1"/>
  <c r="AI81" i="1"/>
  <c r="CN81" i="1" s="1"/>
  <c r="IT85" i="1"/>
  <c r="AK79" i="1"/>
  <c r="EO79" i="1" s="1"/>
  <c r="DO66" i="1"/>
  <c r="FM67" i="1" l="1"/>
  <c r="CP79" i="1"/>
  <c r="CY74" i="1"/>
  <c r="DH70" i="1"/>
  <c r="BD70" i="1" s="1"/>
  <c r="EW75" i="1"/>
  <c r="EE87" i="1"/>
  <c r="AZ72" i="1"/>
  <c r="FD72" i="1" s="1"/>
  <c r="AP77" i="1"/>
  <c r="ET77" i="1" s="1"/>
  <c r="AT75" i="1"/>
  <c r="JJ75" i="1" s="1"/>
  <c r="IW82" i="1"/>
  <c r="EK82" i="1"/>
  <c r="Y90" i="1"/>
  <c r="CD90" i="1" s="1"/>
  <c r="AV73" i="1"/>
  <c r="DA73" i="1" s="1"/>
  <c r="AC86" i="1"/>
  <c r="CH86" i="1" s="1"/>
  <c r="FJ68" i="1"/>
  <c r="JV68" i="1"/>
  <c r="AE84" i="1"/>
  <c r="CJ84" i="1" s="1"/>
  <c r="EM81" i="1"/>
  <c r="IR86" i="1"/>
  <c r="AB87" i="1" s="1"/>
  <c r="CG87" i="1" s="1"/>
  <c r="EF86" i="1"/>
  <c r="BE69" i="1"/>
  <c r="DJ69" i="1" s="1"/>
  <c r="JI75" i="1"/>
  <c r="DN67" i="1"/>
  <c r="AR76" i="1"/>
  <c r="JH76" i="1" s="1"/>
  <c r="AM78" i="1"/>
  <c r="CR78" i="1" s="1"/>
  <c r="FE71" i="1"/>
  <c r="JQ71" i="1"/>
  <c r="JG76" i="1"/>
  <c r="EU76" i="1"/>
  <c r="JA79" i="1"/>
  <c r="AU74" i="1"/>
  <c r="CZ74" i="1" s="1"/>
  <c r="AJ81" i="1"/>
  <c r="IZ81" i="1" s="1"/>
  <c r="EX74" i="1"/>
  <c r="K65" i="1"/>
  <c r="IY81" i="1"/>
  <c r="IQ87" i="1"/>
  <c r="JO72" i="1"/>
  <c r="FC72" i="1"/>
  <c r="JE77" i="1"/>
  <c r="ES77" i="1"/>
  <c r="AL79" i="1"/>
  <c r="JB79" i="1" s="1"/>
  <c r="EN80" i="1"/>
  <c r="CO80" i="1"/>
  <c r="JS70" i="1"/>
  <c r="BB71" i="1"/>
  <c r="DG71" i="1" s="1"/>
  <c r="BK66" i="1"/>
  <c r="DP66" i="1" s="1"/>
  <c r="CL82" i="1"/>
  <c r="CD89" i="1"/>
  <c r="EC89" i="1"/>
  <c r="DK68" i="1"/>
  <c r="JF77" i="1"/>
  <c r="AF83" i="1"/>
  <c r="CK83" i="1" s="1"/>
  <c r="JP72" i="1"/>
  <c r="CO81" i="1" l="1"/>
  <c r="EN81" i="1"/>
  <c r="CQ79" i="1"/>
  <c r="CW76" i="1"/>
  <c r="JT70" i="1"/>
  <c r="FH70" i="1"/>
  <c r="EC90" i="1"/>
  <c r="EC91" i="1" s="1"/>
  <c r="EX75" i="1"/>
  <c r="AW73" i="1"/>
  <c r="AN78" i="1"/>
  <c r="CS78" i="1" s="1"/>
  <c r="AS76" i="1"/>
  <c r="EW76" i="1" s="1"/>
  <c r="BF69" i="1"/>
  <c r="DK69" i="1" s="1"/>
  <c r="DI70" i="1"/>
  <c r="CU77" i="1"/>
  <c r="Z89" i="1"/>
  <c r="CE89" i="1" s="1"/>
  <c r="JU69" i="1"/>
  <c r="IU84" i="1"/>
  <c r="AK80" i="1"/>
  <c r="EO80" i="1" s="1"/>
  <c r="JK74" i="1"/>
  <c r="EP79" i="1"/>
  <c r="BJ67" i="1"/>
  <c r="DO67" i="1" s="1"/>
  <c r="CY75" i="1"/>
  <c r="DE72" i="1"/>
  <c r="EI84" i="1"/>
  <c r="EZ73" i="1"/>
  <c r="JL73" i="1"/>
  <c r="AV74" i="1" s="1"/>
  <c r="DA74" i="1" s="1"/>
  <c r="AG83" i="1"/>
  <c r="IW83" i="1" s="1"/>
  <c r="EJ83" i="1"/>
  <c r="IV83" i="1"/>
  <c r="BL66" i="1"/>
  <c r="DQ66" i="1" s="1"/>
  <c r="BG68" i="1"/>
  <c r="DL68" i="1" s="1"/>
  <c r="BC71" i="1"/>
  <c r="FG71" i="1" s="1"/>
  <c r="AA88" i="1"/>
  <c r="FI69" i="1"/>
  <c r="EV76" i="1"/>
  <c r="JI76" i="1"/>
  <c r="EF87" i="1"/>
  <c r="AD86" i="1"/>
  <c r="CI86" i="1" s="1"/>
  <c r="AH82" i="1"/>
  <c r="CM82" i="1" s="1"/>
  <c r="KA66" i="1"/>
  <c r="FO66" i="1"/>
  <c r="JR71" i="1"/>
  <c r="FF71" i="1"/>
  <c r="EY74" i="1"/>
  <c r="EQ78" i="1"/>
  <c r="JC78" i="1"/>
  <c r="AM79" i="1" s="1"/>
  <c r="CR79" i="1" s="1"/>
  <c r="IR87" i="1"/>
  <c r="IS86" i="1"/>
  <c r="AC87" i="1" s="1"/>
  <c r="CH87" i="1" s="1"/>
  <c r="EG86" i="1"/>
  <c r="IO90" i="1"/>
  <c r="IO91" i="1" s="1"/>
  <c r="JA80" i="1" l="1"/>
  <c r="AK81" i="1" s="1"/>
  <c r="CP81" i="1" s="1"/>
  <c r="JV69" i="1"/>
  <c r="DH71" i="1"/>
  <c r="BD71" i="1" s="1"/>
  <c r="CL83" i="1"/>
  <c r="CP80" i="1"/>
  <c r="AL80" i="1" s="1"/>
  <c r="JB80" i="1" s="1"/>
  <c r="CX76" i="1"/>
  <c r="JS71" i="1"/>
  <c r="AO78" i="1"/>
  <c r="CT78" i="1" s="1"/>
  <c r="AE85" i="1"/>
  <c r="CJ85" i="1" s="1"/>
  <c r="AQ77" i="1"/>
  <c r="CV77" i="1" s="1"/>
  <c r="EZ74" i="1"/>
  <c r="EK83" i="1"/>
  <c r="JL74" i="1"/>
  <c r="CF88" i="1"/>
  <c r="EE88" i="1"/>
  <c r="BM66" i="1"/>
  <c r="DR66" i="1" s="1"/>
  <c r="FJ69" i="1"/>
  <c r="BK67" i="1"/>
  <c r="KA67" i="1" s="1"/>
  <c r="BE70" i="1"/>
  <c r="JU70" i="1" s="1"/>
  <c r="JM73" i="1"/>
  <c r="FA73" i="1"/>
  <c r="JW68" i="1"/>
  <c r="FK68" i="1"/>
  <c r="AI82" i="1"/>
  <c r="CN82" i="1" s="1"/>
  <c r="IQ88" i="1"/>
  <c r="KB66" i="1"/>
  <c r="FP66" i="1"/>
  <c r="JZ67" i="1"/>
  <c r="FN67" i="1"/>
  <c r="EO81" i="1"/>
  <c r="DB73" i="1"/>
  <c r="EH86" i="1"/>
  <c r="IT86" i="1"/>
  <c r="EQ79" i="1"/>
  <c r="EL82" i="1"/>
  <c r="IX82" i="1"/>
  <c r="BA72" i="1"/>
  <c r="DF72" i="1" s="1"/>
  <c r="AF84" i="1"/>
  <c r="CK84" i="1" s="1"/>
  <c r="JD78" i="1"/>
  <c r="ER78" i="1"/>
  <c r="EG87" i="1"/>
  <c r="BH68" i="1"/>
  <c r="DM68" i="1" s="1"/>
  <c r="IS87" i="1"/>
  <c r="JA81" i="1"/>
  <c r="JC79" i="1"/>
  <c r="AU75" i="1"/>
  <c r="EY75" i="1" s="1"/>
  <c r="ED89" i="1"/>
  <c r="IP89" i="1"/>
  <c r="EI85" i="1" l="1"/>
  <c r="AT76" i="1"/>
  <c r="CY76" i="1" s="1"/>
  <c r="EJ84" i="1"/>
  <c r="DJ70" i="1"/>
  <c r="FO67" i="1"/>
  <c r="FI70" i="1"/>
  <c r="DP67" i="1"/>
  <c r="BL67" i="1" s="1"/>
  <c r="FP67" i="1" s="1"/>
  <c r="EP80" i="1"/>
  <c r="BN66" i="1"/>
  <c r="DS66" i="1" s="1"/>
  <c r="AR77" i="1"/>
  <c r="AP78" i="1"/>
  <c r="CU78" i="1" s="1"/>
  <c r="FQ66" i="1"/>
  <c r="KC66" i="1"/>
  <c r="JE78" i="1"/>
  <c r="ES78" i="1"/>
  <c r="FE72" i="1"/>
  <c r="JQ72" i="1"/>
  <c r="AX73" i="1"/>
  <c r="DC73" i="1" s="1"/>
  <c r="AW74" i="1"/>
  <c r="DB74" i="1" s="1"/>
  <c r="JT71" i="1"/>
  <c r="FH71" i="1"/>
  <c r="BF70" i="1"/>
  <c r="JV70" i="1" s="1"/>
  <c r="AB88" i="1"/>
  <c r="JG77" i="1"/>
  <c r="EU77" i="1"/>
  <c r="BG69" i="1"/>
  <c r="DL69" i="1" s="1"/>
  <c r="Z90" i="1"/>
  <c r="CE90" i="1" s="1"/>
  <c r="JK75" i="1"/>
  <c r="BI68" i="1"/>
  <c r="DN68" i="1" s="1"/>
  <c r="IV84" i="1"/>
  <c r="AF85" i="1" s="1"/>
  <c r="EJ85" i="1" s="1"/>
  <c r="AJ82" i="1"/>
  <c r="AL81" i="1"/>
  <c r="CQ81" i="1" s="1"/>
  <c r="AH83" i="1"/>
  <c r="CM83" i="1" s="1"/>
  <c r="BB72" i="1"/>
  <c r="DG72" i="1" s="1"/>
  <c r="AG84" i="1"/>
  <c r="IW84" i="1" s="1"/>
  <c r="CZ75" i="1"/>
  <c r="FL68" i="1"/>
  <c r="JX68" i="1"/>
  <c r="AA89" i="1"/>
  <c r="CF89" i="1" s="1"/>
  <c r="DI71" i="1"/>
  <c r="IY82" i="1"/>
  <c r="EM82" i="1"/>
  <c r="CQ80" i="1"/>
  <c r="IU85" i="1"/>
  <c r="AD87" i="1"/>
  <c r="CI87" i="1" s="1"/>
  <c r="AN79" i="1"/>
  <c r="CS79" i="1" s="1"/>
  <c r="EX76" i="1" l="1"/>
  <c r="FJ70" i="1"/>
  <c r="JJ76" i="1"/>
  <c r="IT87" i="1"/>
  <c r="CL84" i="1"/>
  <c r="DQ67" i="1"/>
  <c r="BM67" i="1" s="1"/>
  <c r="KC67" i="1" s="1"/>
  <c r="JM74" i="1"/>
  <c r="EP81" i="1"/>
  <c r="DK70" i="1"/>
  <c r="KB67" i="1"/>
  <c r="FA74" i="1"/>
  <c r="ED90" i="1"/>
  <c r="ED91" i="1" s="1"/>
  <c r="CK85" i="1"/>
  <c r="AG85" i="1" s="1"/>
  <c r="CL85" i="1" s="1"/>
  <c r="IZ82" i="1"/>
  <c r="EN82" i="1"/>
  <c r="IR88" i="1"/>
  <c r="EF88" i="1"/>
  <c r="IX83" i="1"/>
  <c r="AH84" i="1" s="1"/>
  <c r="CM84" i="1" s="1"/>
  <c r="BH69" i="1"/>
  <c r="DM69" i="1" s="1"/>
  <c r="EE89" i="1"/>
  <c r="AU76" i="1"/>
  <c r="FK69" i="1"/>
  <c r="JD79" i="1"/>
  <c r="JW69" i="1"/>
  <c r="JH77" i="1"/>
  <c r="EV77" i="1"/>
  <c r="AO79" i="1"/>
  <c r="CT79" i="1" s="1"/>
  <c r="AI83" i="1"/>
  <c r="IY83" i="1" s="1"/>
  <c r="IQ89" i="1"/>
  <c r="AA90" i="1" s="1"/>
  <c r="CF90" i="1" s="1"/>
  <c r="EH87" i="1"/>
  <c r="AQ78" i="1"/>
  <c r="CV78" i="1" s="1"/>
  <c r="CW77" i="1"/>
  <c r="BC72" i="1"/>
  <c r="DH72" i="1" s="1"/>
  <c r="BJ68" i="1"/>
  <c r="IP90" i="1"/>
  <c r="IP91" i="1" s="1"/>
  <c r="EK84" i="1"/>
  <c r="AY73" i="1"/>
  <c r="DD73" i="1" s="1"/>
  <c r="ET78" i="1"/>
  <c r="JF78" i="1"/>
  <c r="BO66" i="1"/>
  <c r="DT66" i="1"/>
  <c r="BP66" i="1" s="1"/>
  <c r="AV75" i="1"/>
  <c r="DA75" i="1" s="1"/>
  <c r="BE71" i="1"/>
  <c r="DJ71" i="1" s="1"/>
  <c r="AM80" i="1"/>
  <c r="CR80" i="1" s="1"/>
  <c r="IV85" i="1"/>
  <c r="AE86" i="1"/>
  <c r="FF72" i="1"/>
  <c r="JR72" i="1"/>
  <c r="CO82" i="1"/>
  <c r="FM68" i="1"/>
  <c r="JY68" i="1"/>
  <c r="ER79" i="1"/>
  <c r="CG88" i="1"/>
  <c r="EL83" i="1"/>
  <c r="JN73" i="1"/>
  <c r="AX74" i="1" s="1"/>
  <c r="DC74" i="1" s="1"/>
  <c r="FB73" i="1"/>
  <c r="JB81" i="1"/>
  <c r="FR66" i="1"/>
  <c r="KD66" i="1"/>
  <c r="EL84" i="1" l="1"/>
  <c r="JE79" i="1"/>
  <c r="DR67" i="1"/>
  <c r="BN67" i="1" s="1"/>
  <c r="FR67" i="1" s="1"/>
  <c r="IW85" i="1"/>
  <c r="EK85" i="1"/>
  <c r="EM83" i="1"/>
  <c r="FB74" i="1"/>
  <c r="CN83" i="1"/>
  <c r="AJ83" i="1" s="1"/>
  <c r="FQ67" i="1"/>
  <c r="AP79" i="1"/>
  <c r="CU79" i="1" s="1"/>
  <c r="BI69" i="1"/>
  <c r="DN69" i="1" s="1"/>
  <c r="AR78" i="1"/>
  <c r="CW78" i="1" s="1"/>
  <c r="JZ68" i="1"/>
  <c r="FN68" i="1"/>
  <c r="JG78" i="1"/>
  <c r="EU78" i="1"/>
  <c r="EY76" i="1"/>
  <c r="CZ76" i="1"/>
  <c r="JK76" i="1"/>
  <c r="BF71" i="1"/>
  <c r="DK71" i="1" s="1"/>
  <c r="AC88" i="1"/>
  <c r="CH88" i="1" s="1"/>
  <c r="CJ86" i="1"/>
  <c r="EI86" i="1"/>
  <c r="AW75" i="1"/>
  <c r="JX69" i="1"/>
  <c r="JC80" i="1"/>
  <c r="EQ80" i="1"/>
  <c r="JL75" i="1"/>
  <c r="EZ75" i="1"/>
  <c r="BD72" i="1"/>
  <c r="DI72" i="1" s="1"/>
  <c r="IQ90" i="1"/>
  <c r="IQ91" i="1" s="1"/>
  <c r="AB89" i="1"/>
  <c r="CG89" i="1" s="1"/>
  <c r="EE90" i="1"/>
  <c r="EE91" i="1" s="1"/>
  <c r="AZ73" i="1"/>
  <c r="JY69" i="1"/>
  <c r="G66" i="1"/>
  <c r="H66" i="1"/>
  <c r="J66" i="1" s="1"/>
  <c r="FT66" i="1"/>
  <c r="KF66" i="1"/>
  <c r="ES79" i="1"/>
  <c r="FG72" i="1"/>
  <c r="JS72" i="1"/>
  <c r="AS77" i="1"/>
  <c r="CX77" i="1" s="1"/>
  <c r="IX84" i="1"/>
  <c r="AH85" i="1" s="1"/>
  <c r="JU71" i="1"/>
  <c r="FI71" i="1"/>
  <c r="AN80" i="1"/>
  <c r="JD80" i="1" s="1"/>
  <c r="IU86" i="1"/>
  <c r="JN74" i="1"/>
  <c r="AI84" i="1"/>
  <c r="IY84" i="1" s="1"/>
  <c r="AK82" i="1"/>
  <c r="CP82" i="1"/>
  <c r="KE66" i="1"/>
  <c r="FS66" i="1"/>
  <c r="JO73" i="1"/>
  <c r="FC73" i="1"/>
  <c r="DO68" i="1"/>
  <c r="FL69" i="1"/>
  <c r="BG70" i="1"/>
  <c r="DL70" i="1" s="1"/>
  <c r="FM69" i="1" l="1"/>
  <c r="EV78" i="1"/>
  <c r="EN83" i="1"/>
  <c r="IZ83" i="1"/>
  <c r="DS67" i="1"/>
  <c r="CN84" i="1"/>
  <c r="AJ84" i="1" s="1"/>
  <c r="CO84" i="1" s="1"/>
  <c r="KD67" i="1"/>
  <c r="CO83" i="1"/>
  <c r="CS80" i="1"/>
  <c r="JH78" i="1"/>
  <c r="ET79" i="1"/>
  <c r="JF79" i="1"/>
  <c r="AT77" i="1"/>
  <c r="CY77" i="1" s="1"/>
  <c r="BJ69" i="1"/>
  <c r="DO69" i="1" s="1"/>
  <c r="EL85" i="1"/>
  <c r="CM85" i="1"/>
  <c r="BE72" i="1"/>
  <c r="JU72" i="1" s="1"/>
  <c r="AQ79" i="1"/>
  <c r="CV79" i="1" s="1"/>
  <c r="JW70" i="1"/>
  <c r="BG71" i="1" s="1"/>
  <c r="DL71" i="1" s="1"/>
  <c r="JM75" i="1"/>
  <c r="FA75" i="1"/>
  <c r="FK70" i="1"/>
  <c r="ER80" i="1"/>
  <c r="JV71" i="1"/>
  <c r="FJ71" i="1"/>
  <c r="HX66" i="1"/>
  <c r="HW66" i="1" s="1"/>
  <c r="HV66" i="1" s="1"/>
  <c r="HU66" i="1" s="1"/>
  <c r="HT66" i="1" s="1"/>
  <c r="HS66" i="1" s="1"/>
  <c r="HR66" i="1" s="1"/>
  <c r="HQ66" i="1" s="1"/>
  <c r="HP66" i="1" s="1"/>
  <c r="HO66" i="1" s="1"/>
  <c r="HN66" i="1" s="1"/>
  <c r="HM66" i="1" s="1"/>
  <c r="HL66" i="1" s="1"/>
  <c r="HK66" i="1" s="1"/>
  <c r="HJ66" i="1" s="1"/>
  <c r="HI66" i="1" s="1"/>
  <c r="HH66" i="1" s="1"/>
  <c r="HG66" i="1" s="1"/>
  <c r="HF66" i="1" s="1"/>
  <c r="HE66" i="1" s="1"/>
  <c r="HD66" i="1" s="1"/>
  <c r="HC66" i="1" s="1"/>
  <c r="HB66" i="1" s="1"/>
  <c r="HA66" i="1" s="1"/>
  <c r="GZ66" i="1" s="1"/>
  <c r="GY66" i="1" s="1"/>
  <c r="GX66" i="1" s="1"/>
  <c r="GW66" i="1" s="1"/>
  <c r="GV66" i="1" s="1"/>
  <c r="GU66" i="1" s="1"/>
  <c r="GT66" i="1" s="1"/>
  <c r="GS66" i="1" s="1"/>
  <c r="GR66" i="1" s="1"/>
  <c r="GQ66" i="1" s="1"/>
  <c r="GP66" i="1" s="1"/>
  <c r="GO66" i="1" s="1"/>
  <c r="GN66" i="1" s="1"/>
  <c r="GM66" i="1" s="1"/>
  <c r="GL66" i="1" s="1"/>
  <c r="GK66" i="1" s="1"/>
  <c r="GJ66" i="1" s="1"/>
  <c r="GI66" i="1" s="1"/>
  <c r="GH66" i="1" s="1"/>
  <c r="GG66" i="1" s="1"/>
  <c r="GF66" i="1" s="1"/>
  <c r="GE66" i="1" s="1"/>
  <c r="GD66" i="1" s="1"/>
  <c r="GC66" i="1" s="1"/>
  <c r="GB66" i="1" s="1"/>
  <c r="GA66" i="1" s="1"/>
  <c r="FZ66" i="1" s="1"/>
  <c r="FY66" i="1" s="1"/>
  <c r="D66" i="1" s="1"/>
  <c r="AM81" i="1"/>
  <c r="CR81" i="1" s="1"/>
  <c r="AF86" i="1"/>
  <c r="CK86" i="1" s="1"/>
  <c r="AY74" i="1"/>
  <c r="DD74" i="1" s="1"/>
  <c r="FD73" i="1"/>
  <c r="JP73" i="1"/>
  <c r="JT72" i="1"/>
  <c r="FH72" i="1"/>
  <c r="BO67" i="1"/>
  <c r="KE67" i="1" s="1"/>
  <c r="DT67" i="1"/>
  <c r="BP67" i="1" s="1"/>
  <c r="AD88" i="1"/>
  <c r="CI88" i="1" s="1"/>
  <c r="IR89" i="1"/>
  <c r="EM84" i="1"/>
  <c r="AO80" i="1"/>
  <c r="JE80" i="1" s="1"/>
  <c r="BH70" i="1"/>
  <c r="FL70" i="1" s="1"/>
  <c r="BK68" i="1"/>
  <c r="DP68" i="1" s="1"/>
  <c r="I66" i="1"/>
  <c r="DE73" i="1"/>
  <c r="EG88" i="1"/>
  <c r="IS88" i="1"/>
  <c r="AC89" i="1" s="1"/>
  <c r="CH89" i="1" s="1"/>
  <c r="IX85" i="1"/>
  <c r="EW77" i="1"/>
  <c r="JI77" i="1"/>
  <c r="AL82" i="1"/>
  <c r="CQ82" i="1" s="1"/>
  <c r="EO82" i="1"/>
  <c r="JA82" i="1"/>
  <c r="AK83" i="1" s="1"/>
  <c r="CP83" i="1" s="1"/>
  <c r="AE87" i="1"/>
  <c r="CJ87" i="1" s="1"/>
  <c r="DB75" i="1"/>
  <c r="AV76" i="1"/>
  <c r="DA76" i="1" s="1"/>
  <c r="EF89" i="1"/>
  <c r="CT80" i="1" l="1"/>
  <c r="FN69" i="1"/>
  <c r="JZ69" i="1"/>
  <c r="FI72" i="1"/>
  <c r="ES80" i="1"/>
  <c r="DJ72" i="1"/>
  <c r="BF72" i="1" s="1"/>
  <c r="IZ84" i="1"/>
  <c r="EU79" i="1"/>
  <c r="JG79" i="1"/>
  <c r="EQ81" i="1"/>
  <c r="FS67" i="1"/>
  <c r="FC74" i="1"/>
  <c r="DM70" i="1"/>
  <c r="BI70" i="1" s="1"/>
  <c r="AW76" i="1"/>
  <c r="DB76" i="1" s="1"/>
  <c r="AR79" i="1"/>
  <c r="CW79" i="1" s="1"/>
  <c r="AG86" i="1"/>
  <c r="CL86" i="1" s="1"/>
  <c r="AB90" i="1"/>
  <c r="CG90" i="1" s="1"/>
  <c r="JL76" i="1"/>
  <c r="EP82" i="1"/>
  <c r="JB82" i="1"/>
  <c r="EN84" i="1"/>
  <c r="AU77" i="1"/>
  <c r="CZ77" i="1" s="1"/>
  <c r="AP80" i="1"/>
  <c r="CU80" i="1" s="1"/>
  <c r="IS89" i="1"/>
  <c r="K66" i="1"/>
  <c r="KA68" i="1"/>
  <c r="FO68" i="1"/>
  <c r="G67" i="1"/>
  <c r="I67" i="1" s="1"/>
  <c r="H67" i="1"/>
  <c r="J67" i="1" s="1"/>
  <c r="JX70" i="1"/>
  <c r="FT67" i="1"/>
  <c r="KF67" i="1"/>
  <c r="JJ77" i="1"/>
  <c r="EX77" i="1"/>
  <c r="BL68" i="1"/>
  <c r="DQ68" i="1" s="1"/>
  <c r="EJ86" i="1"/>
  <c r="IV86" i="1"/>
  <c r="EZ76" i="1"/>
  <c r="AN81" i="1"/>
  <c r="JD81" i="1" s="1"/>
  <c r="JO74" i="1"/>
  <c r="AI85" i="1"/>
  <c r="IY85" i="1" s="1"/>
  <c r="AX75" i="1"/>
  <c r="DC75" i="1" s="1"/>
  <c r="IU87" i="1"/>
  <c r="BA73" i="1"/>
  <c r="DF73" i="1" s="1"/>
  <c r="IT88" i="1"/>
  <c r="AD89" i="1" s="1"/>
  <c r="CI89" i="1" s="1"/>
  <c r="EH88" i="1"/>
  <c r="JA83" i="1"/>
  <c r="EO83" i="1"/>
  <c r="EG89" i="1"/>
  <c r="AZ74" i="1"/>
  <c r="JP74" i="1" s="1"/>
  <c r="JC81" i="1"/>
  <c r="AM82" i="1" s="1"/>
  <c r="EI87" i="1"/>
  <c r="FK71" i="1"/>
  <c r="JW71" i="1"/>
  <c r="AS78" i="1"/>
  <c r="CX78" i="1" s="1"/>
  <c r="FA76" i="1" l="1"/>
  <c r="JM76" i="1"/>
  <c r="FJ72" i="1"/>
  <c r="DK72" i="1"/>
  <c r="BG72" i="1" s="1"/>
  <c r="DL72" i="1" s="1"/>
  <c r="DE74" i="1"/>
  <c r="FD74" i="1"/>
  <c r="CS81" i="1"/>
  <c r="AO81" i="1" s="1"/>
  <c r="CT81" i="1" s="1"/>
  <c r="JV72" i="1"/>
  <c r="EM85" i="1"/>
  <c r="EF90" i="1"/>
  <c r="EF91" i="1" s="1"/>
  <c r="CN85" i="1"/>
  <c r="AJ85" i="1" s="1"/>
  <c r="JI78" i="1"/>
  <c r="AS79" i="1" s="1"/>
  <c r="CX79" i="1" s="1"/>
  <c r="AH86" i="1"/>
  <c r="CM86" i="1" s="1"/>
  <c r="CR82" i="1"/>
  <c r="EQ82" i="1"/>
  <c r="AY75" i="1"/>
  <c r="FC75" i="1" s="1"/>
  <c r="HX67" i="1"/>
  <c r="HW67" i="1" s="1"/>
  <c r="HV67" i="1" s="1"/>
  <c r="HU67" i="1" s="1"/>
  <c r="HT67" i="1" s="1"/>
  <c r="HS67" i="1" s="1"/>
  <c r="HR67" i="1" s="1"/>
  <c r="HQ67" i="1" s="1"/>
  <c r="HP67" i="1" s="1"/>
  <c r="HO67" i="1" s="1"/>
  <c r="HN67" i="1" s="1"/>
  <c r="HM67" i="1" s="1"/>
  <c r="HL67" i="1" s="1"/>
  <c r="HK67" i="1" s="1"/>
  <c r="HJ67" i="1" s="1"/>
  <c r="HI67" i="1" s="1"/>
  <c r="HH67" i="1" s="1"/>
  <c r="HG67" i="1" s="1"/>
  <c r="HF67" i="1" s="1"/>
  <c r="HE67" i="1" s="1"/>
  <c r="HD67" i="1" s="1"/>
  <c r="HC67" i="1" s="1"/>
  <c r="HB67" i="1" s="1"/>
  <c r="HA67" i="1" s="1"/>
  <c r="GZ67" i="1" s="1"/>
  <c r="GY67" i="1" s="1"/>
  <c r="GX67" i="1" s="1"/>
  <c r="GW67" i="1" s="1"/>
  <c r="GV67" i="1" s="1"/>
  <c r="GU67" i="1" s="1"/>
  <c r="GT67" i="1" s="1"/>
  <c r="GS67" i="1" s="1"/>
  <c r="GR67" i="1" s="1"/>
  <c r="GQ67" i="1" s="1"/>
  <c r="GP67" i="1" s="1"/>
  <c r="GO67" i="1" s="1"/>
  <c r="GN67" i="1" s="1"/>
  <c r="GM67" i="1" s="1"/>
  <c r="GL67" i="1" s="1"/>
  <c r="GK67" i="1" s="1"/>
  <c r="GJ67" i="1" s="1"/>
  <c r="GI67" i="1" s="1"/>
  <c r="GH67" i="1" s="1"/>
  <c r="GG67" i="1" s="1"/>
  <c r="GF67" i="1" s="1"/>
  <c r="GE67" i="1" s="1"/>
  <c r="GD67" i="1" s="1"/>
  <c r="GC67" i="1" s="1"/>
  <c r="GB67" i="1" s="1"/>
  <c r="GA67" i="1" s="1"/>
  <c r="FZ67" i="1" s="1"/>
  <c r="FY67" i="1" s="1"/>
  <c r="D67" i="1" s="1"/>
  <c r="FM70" i="1"/>
  <c r="JY70" i="1"/>
  <c r="AQ80" i="1"/>
  <c r="JH79" i="1"/>
  <c r="EV79" i="1"/>
  <c r="ET80" i="1"/>
  <c r="JF80" i="1"/>
  <c r="AL83" i="1"/>
  <c r="CQ83" i="1" s="1"/>
  <c r="FB75" i="1"/>
  <c r="JN75" i="1"/>
  <c r="K67" i="1"/>
  <c r="AV77" i="1"/>
  <c r="DA77" i="1" s="1"/>
  <c r="AC90" i="1"/>
  <c r="EG90" i="1" s="1"/>
  <c r="EG91" i="1" s="1"/>
  <c r="AE88" i="1"/>
  <c r="CJ88" i="1" s="1"/>
  <c r="BK69" i="1"/>
  <c r="DP69" i="1" s="1"/>
  <c r="BB73" i="1"/>
  <c r="DG73" i="1" s="1"/>
  <c r="EH89" i="1"/>
  <c r="BM68" i="1"/>
  <c r="DR68" i="1" s="1"/>
  <c r="JK77" i="1"/>
  <c r="EY77" i="1"/>
  <c r="IR90" i="1"/>
  <c r="IR91" i="1" s="1"/>
  <c r="JC82" i="1"/>
  <c r="AT78" i="1"/>
  <c r="EX78" i="1" s="1"/>
  <c r="CY78" i="1"/>
  <c r="IT89" i="1"/>
  <c r="JQ73" i="1"/>
  <c r="FE73" i="1"/>
  <c r="FP68" i="1"/>
  <c r="KB68" i="1"/>
  <c r="EW78" i="1"/>
  <c r="ER81" i="1"/>
  <c r="BH71" i="1"/>
  <c r="JX71" i="1" s="1"/>
  <c r="AF87" i="1"/>
  <c r="CK87" i="1" s="1"/>
  <c r="DN70" i="1"/>
  <c r="EK86" i="1"/>
  <c r="IW86" i="1"/>
  <c r="AK84" i="1"/>
  <c r="CP84" i="1" s="1"/>
  <c r="CH90" i="1" l="1"/>
  <c r="EP83" i="1"/>
  <c r="IZ85" i="1"/>
  <c r="CO85" i="1"/>
  <c r="AK85" i="1" s="1"/>
  <c r="JA85" i="1" s="1"/>
  <c r="KA69" i="1"/>
  <c r="JJ78" i="1"/>
  <c r="AT79" i="1" s="1"/>
  <c r="CY79" i="1" s="1"/>
  <c r="FK72" i="1"/>
  <c r="JW72" i="1"/>
  <c r="JA84" i="1"/>
  <c r="EW79" i="1"/>
  <c r="FO69" i="1"/>
  <c r="AW77" i="1"/>
  <c r="DB77" i="1" s="1"/>
  <c r="AG87" i="1"/>
  <c r="EK87" i="1" s="1"/>
  <c r="JG80" i="1"/>
  <c r="EU80" i="1"/>
  <c r="IU88" i="1"/>
  <c r="AX76" i="1"/>
  <c r="DC76" i="1" s="1"/>
  <c r="DD75" i="1"/>
  <c r="AD90" i="1"/>
  <c r="IT90" i="1" s="1"/>
  <c r="IT91" i="1" s="1"/>
  <c r="FL71" i="1"/>
  <c r="DM71" i="1"/>
  <c r="BN68" i="1"/>
  <c r="DS68" i="1" s="1"/>
  <c r="EO84" i="1"/>
  <c r="KC68" i="1"/>
  <c r="FQ68" i="1"/>
  <c r="BC73" i="1"/>
  <c r="AM83" i="1"/>
  <c r="JC83" i="1" s="1"/>
  <c r="IV87" i="1"/>
  <c r="AF88" i="1" s="1"/>
  <c r="CK88" i="1" s="1"/>
  <c r="BH72" i="1"/>
  <c r="JX72" i="1" s="1"/>
  <c r="JI79" i="1"/>
  <c r="AU78" i="1"/>
  <c r="EY78" i="1" s="1"/>
  <c r="JR73" i="1"/>
  <c r="FF73" i="1"/>
  <c r="EN85" i="1"/>
  <c r="AP81" i="1"/>
  <c r="ET81" i="1" s="1"/>
  <c r="JB83" i="1"/>
  <c r="EZ77" i="1"/>
  <c r="JL77" i="1"/>
  <c r="AN82" i="1"/>
  <c r="JD82" i="1" s="1"/>
  <c r="AI86" i="1"/>
  <c r="CN86" i="1" s="1"/>
  <c r="BA74" i="1"/>
  <c r="DF74" i="1" s="1"/>
  <c r="BJ70" i="1"/>
  <c r="DO70" i="1" s="1"/>
  <c r="EJ87" i="1"/>
  <c r="IS90" i="1"/>
  <c r="IS91" i="1" s="1"/>
  <c r="BL69" i="1"/>
  <c r="KB69" i="1" s="1"/>
  <c r="JE81" i="1"/>
  <c r="ES81" i="1"/>
  <c r="EI88" i="1"/>
  <c r="CV80" i="1"/>
  <c r="JO75" i="1"/>
  <c r="EL86" i="1"/>
  <c r="IX86" i="1"/>
  <c r="FP69" i="1" l="1"/>
  <c r="CP85" i="1"/>
  <c r="JJ79" i="1"/>
  <c r="DQ69" i="1"/>
  <c r="CR83" i="1"/>
  <c r="AN83" i="1" s="1"/>
  <c r="EX79" i="1"/>
  <c r="EQ83" i="1"/>
  <c r="CU81" i="1"/>
  <c r="AQ81" i="1" s="1"/>
  <c r="CV81" i="1" s="1"/>
  <c r="CL87" i="1"/>
  <c r="AH87" i="1" s="1"/>
  <c r="IX87" i="1" s="1"/>
  <c r="CZ78" i="1"/>
  <c r="AV78" i="1" s="1"/>
  <c r="JL78" i="1" s="1"/>
  <c r="DM72" i="1"/>
  <c r="FL72" i="1"/>
  <c r="IW87" i="1"/>
  <c r="AG88" i="1" s="1"/>
  <c r="JF81" i="1"/>
  <c r="EH90" i="1"/>
  <c r="EH91" i="1" s="1"/>
  <c r="CI90" i="1"/>
  <c r="BO68" i="1"/>
  <c r="DT68" i="1" s="1"/>
  <c r="BP68" i="1" s="1"/>
  <c r="AY76" i="1"/>
  <c r="FC76" i="1" s="1"/>
  <c r="JN76" i="1"/>
  <c r="BB74" i="1"/>
  <c r="FF74" i="1" s="1"/>
  <c r="JS73" i="1"/>
  <c r="FG73" i="1"/>
  <c r="KD68" i="1"/>
  <c r="FR68" i="1"/>
  <c r="ER82" i="1"/>
  <c r="FE74" i="1"/>
  <c r="DH73" i="1"/>
  <c r="JQ74" i="1"/>
  <c r="AE89" i="1"/>
  <c r="CJ89" i="1" s="1"/>
  <c r="JZ70" i="1"/>
  <c r="FN70" i="1"/>
  <c r="AJ86" i="1"/>
  <c r="IZ86" i="1" s="1"/>
  <c r="JK78" i="1"/>
  <c r="AU79" i="1" s="1"/>
  <c r="IV88" i="1"/>
  <c r="BK70" i="1"/>
  <c r="DP70" i="1"/>
  <c r="AR80" i="1"/>
  <c r="EM86" i="1"/>
  <c r="IY86" i="1"/>
  <c r="FB76" i="1"/>
  <c r="BM69" i="1"/>
  <c r="KC69" i="1" s="1"/>
  <c r="EJ88" i="1"/>
  <c r="CS82" i="1"/>
  <c r="AL84" i="1"/>
  <c r="JB84" i="1" s="1"/>
  <c r="EO85" i="1"/>
  <c r="BI71" i="1"/>
  <c r="AZ75" i="1"/>
  <c r="DE75" i="1" s="1"/>
  <c r="JM77" i="1"/>
  <c r="FA77" i="1"/>
  <c r="JD83" i="1" l="1"/>
  <c r="CS83" i="1"/>
  <c r="DA78" i="1"/>
  <c r="CM87" i="1"/>
  <c r="EK88" i="1"/>
  <c r="CL88" i="1"/>
  <c r="AH88" i="1" s="1"/>
  <c r="IX88" i="1" s="1"/>
  <c r="IW88" i="1"/>
  <c r="JO76" i="1"/>
  <c r="EZ78" i="1"/>
  <c r="DR69" i="1"/>
  <c r="BN69" i="1" s="1"/>
  <c r="JR74" i="1"/>
  <c r="H68" i="1"/>
  <c r="J68" i="1" s="1"/>
  <c r="G68" i="1"/>
  <c r="KF68" i="1"/>
  <c r="FT68" i="1"/>
  <c r="BA75" i="1"/>
  <c r="FE75" i="1" s="1"/>
  <c r="CZ79" i="1"/>
  <c r="EY79" i="1"/>
  <c r="AL85" i="1"/>
  <c r="CQ85" i="1" s="1"/>
  <c r="JH80" i="1"/>
  <c r="EV80" i="1"/>
  <c r="BD73" i="1"/>
  <c r="DI73" i="1" s="1"/>
  <c r="DG74" i="1"/>
  <c r="JK79" i="1"/>
  <c r="AF89" i="1"/>
  <c r="EJ89" i="1" s="1"/>
  <c r="BL70" i="1"/>
  <c r="DQ70" i="1" s="1"/>
  <c r="IU89" i="1"/>
  <c r="FS68" i="1"/>
  <c r="KE68" i="1"/>
  <c r="JG81" i="1"/>
  <c r="CQ84" i="1"/>
  <c r="EP84" i="1"/>
  <c r="KA70" i="1"/>
  <c r="FO70" i="1"/>
  <c r="EU81" i="1"/>
  <c r="CO86" i="1"/>
  <c r="EL87" i="1"/>
  <c r="EN86" i="1"/>
  <c r="JY71" i="1"/>
  <c r="FM71" i="1"/>
  <c r="AI87" i="1"/>
  <c r="CN87" i="1" s="1"/>
  <c r="AW78" i="1"/>
  <c r="FA78" i="1" s="1"/>
  <c r="EI89" i="1"/>
  <c r="FQ69" i="1"/>
  <c r="ER83" i="1"/>
  <c r="DD76" i="1"/>
  <c r="JP75" i="1"/>
  <c r="FD75" i="1"/>
  <c r="AO82" i="1"/>
  <c r="CT82" i="1" s="1"/>
  <c r="DN71" i="1"/>
  <c r="CW80" i="1"/>
  <c r="AX77" i="1"/>
  <c r="DC77" i="1" s="1"/>
  <c r="EP85" i="1" l="1"/>
  <c r="KD69" i="1"/>
  <c r="FR69" i="1"/>
  <c r="JQ75" i="1"/>
  <c r="JM78" i="1"/>
  <c r="DB78" i="1"/>
  <c r="EL88" i="1"/>
  <c r="DS69" i="1"/>
  <c r="FB77" i="1"/>
  <c r="CM88" i="1"/>
  <c r="DF75" i="1"/>
  <c r="BB75" i="1" s="1"/>
  <c r="BM70" i="1"/>
  <c r="KC70" i="1" s="1"/>
  <c r="AJ87" i="1"/>
  <c r="IZ87" i="1" s="1"/>
  <c r="BJ71" i="1"/>
  <c r="DO71" i="1" s="1"/>
  <c r="IY87" i="1"/>
  <c r="CK89" i="1"/>
  <c r="BC74" i="1"/>
  <c r="DH74" i="1"/>
  <c r="AP82" i="1"/>
  <c r="CU82" i="1"/>
  <c r="ES82" i="1"/>
  <c r="JE82" i="1"/>
  <c r="AK86" i="1"/>
  <c r="CP86" i="1"/>
  <c r="AM84" i="1"/>
  <c r="CR84" i="1"/>
  <c r="AE90" i="1"/>
  <c r="CJ90" i="1" s="1"/>
  <c r="BE73" i="1"/>
  <c r="BO69" i="1"/>
  <c r="KE69" i="1" s="1"/>
  <c r="AZ76" i="1"/>
  <c r="DE76" i="1" s="1"/>
  <c r="FH73" i="1"/>
  <c r="JT73" i="1"/>
  <c r="JB85" i="1"/>
  <c r="HX68" i="1"/>
  <c r="HW68" i="1" s="1"/>
  <c r="HV68" i="1" s="1"/>
  <c r="HU68" i="1" s="1"/>
  <c r="HT68" i="1" s="1"/>
  <c r="HS68" i="1" s="1"/>
  <c r="HR68" i="1" s="1"/>
  <c r="HQ68" i="1" s="1"/>
  <c r="HP68" i="1" s="1"/>
  <c r="HO68" i="1" s="1"/>
  <c r="HN68" i="1" s="1"/>
  <c r="HM68" i="1" s="1"/>
  <c r="HL68" i="1" s="1"/>
  <c r="HK68" i="1" s="1"/>
  <c r="HJ68" i="1" s="1"/>
  <c r="HI68" i="1" s="1"/>
  <c r="HH68" i="1" s="1"/>
  <c r="HG68" i="1" s="1"/>
  <c r="HF68" i="1" s="1"/>
  <c r="HE68" i="1" s="1"/>
  <c r="HD68" i="1" s="1"/>
  <c r="HC68" i="1" s="1"/>
  <c r="HB68" i="1" s="1"/>
  <c r="HA68" i="1" s="1"/>
  <c r="GZ68" i="1" s="1"/>
  <c r="GY68" i="1" s="1"/>
  <c r="GX68" i="1" s="1"/>
  <c r="GW68" i="1" s="1"/>
  <c r="GV68" i="1" s="1"/>
  <c r="GU68" i="1" s="1"/>
  <c r="GT68" i="1" s="1"/>
  <c r="GS68" i="1" s="1"/>
  <c r="GR68" i="1" s="1"/>
  <c r="GQ68" i="1" s="1"/>
  <c r="GP68" i="1" s="1"/>
  <c r="GO68" i="1" s="1"/>
  <c r="GN68" i="1" s="1"/>
  <c r="GM68" i="1" s="1"/>
  <c r="GL68" i="1" s="1"/>
  <c r="GK68" i="1" s="1"/>
  <c r="GJ68" i="1" s="1"/>
  <c r="GI68" i="1" s="1"/>
  <c r="GH68" i="1" s="1"/>
  <c r="GG68" i="1" s="1"/>
  <c r="GF68" i="1" s="1"/>
  <c r="GE68" i="1" s="1"/>
  <c r="GD68" i="1" s="1"/>
  <c r="GC68" i="1" s="1"/>
  <c r="GB68" i="1" s="1"/>
  <c r="GA68" i="1" s="1"/>
  <c r="FZ68" i="1" s="1"/>
  <c r="FY68" i="1" s="1"/>
  <c r="D68" i="1" s="1"/>
  <c r="AR81" i="1"/>
  <c r="CW81" i="1" s="1"/>
  <c r="IV89" i="1"/>
  <c r="AS80" i="1"/>
  <c r="BI72" i="1"/>
  <c r="DN72" i="1" s="1"/>
  <c r="AY77" i="1"/>
  <c r="DD77" i="1"/>
  <c r="EM87" i="1"/>
  <c r="JN77" i="1"/>
  <c r="FP70" i="1"/>
  <c r="KB70" i="1"/>
  <c r="AV79" i="1"/>
  <c r="DA79" i="1" s="1"/>
  <c r="I68" i="1"/>
  <c r="FQ70" i="1" l="1"/>
  <c r="IU90" i="1"/>
  <c r="IU91" i="1" s="1"/>
  <c r="EI90" i="1"/>
  <c r="EI91" i="1" s="1"/>
  <c r="DT69" i="1"/>
  <c r="BP69" i="1" s="1"/>
  <c r="KF69" i="1" s="1"/>
  <c r="BA76" i="1"/>
  <c r="DF76" i="1" s="1"/>
  <c r="BK71" i="1"/>
  <c r="DP71" i="1" s="1"/>
  <c r="AG89" i="1"/>
  <c r="CL89" i="1" s="1"/>
  <c r="JR75" i="1"/>
  <c r="FF75" i="1"/>
  <c r="CO87" i="1"/>
  <c r="JU73" i="1"/>
  <c r="FI73" i="1"/>
  <c r="AN84" i="1"/>
  <c r="AQ82" i="1"/>
  <c r="CV82" i="1" s="1"/>
  <c r="EV81" i="1"/>
  <c r="H69" i="1"/>
  <c r="J69" i="1" s="1"/>
  <c r="DJ73" i="1"/>
  <c r="EQ84" i="1"/>
  <c r="JC84" i="1"/>
  <c r="ET82" i="1"/>
  <c r="JF82" i="1"/>
  <c r="EN87" i="1"/>
  <c r="DR70" i="1"/>
  <c r="EW80" i="1"/>
  <c r="JI80" i="1"/>
  <c r="AS81" i="1" s="1"/>
  <c r="CX81" i="1" s="1"/>
  <c r="AW79" i="1"/>
  <c r="JL79" i="1"/>
  <c r="EZ79" i="1"/>
  <c r="FT69" i="1"/>
  <c r="AL86" i="1"/>
  <c r="EP86" i="1" s="1"/>
  <c r="BD74" i="1"/>
  <c r="JT74" i="1" s="1"/>
  <c r="JZ71" i="1"/>
  <c r="FN71" i="1"/>
  <c r="JY72" i="1"/>
  <c r="JP76" i="1"/>
  <c r="FM72" i="1"/>
  <c r="AI88" i="1"/>
  <c r="CN88" i="1" s="1"/>
  <c r="JA86" i="1"/>
  <c r="EO86" i="1"/>
  <c r="FG74" i="1"/>
  <c r="JS74" i="1"/>
  <c r="AX78" i="1"/>
  <c r="FC77" i="1"/>
  <c r="JO77" i="1"/>
  <c r="K68" i="1"/>
  <c r="FS69" i="1"/>
  <c r="FD76" i="1"/>
  <c r="CX80" i="1"/>
  <c r="AF90" i="1"/>
  <c r="EJ90" i="1" s="1"/>
  <c r="EJ91" i="1" s="1"/>
  <c r="CK90" i="1"/>
  <c r="AO83" i="1"/>
  <c r="CT83" i="1" s="1"/>
  <c r="JH81" i="1"/>
  <c r="DG75" i="1"/>
  <c r="DI74" i="1" l="1"/>
  <c r="CQ86" i="1"/>
  <c r="JB86" i="1"/>
  <c r="G69" i="1"/>
  <c r="I69" i="1" s="1"/>
  <c r="K69" i="1" s="1"/>
  <c r="BL71" i="1"/>
  <c r="DQ71" i="1" s="1"/>
  <c r="AJ88" i="1"/>
  <c r="IZ88" i="1" s="1"/>
  <c r="BE74" i="1"/>
  <c r="DJ74" i="1" s="1"/>
  <c r="FA79" i="1"/>
  <c r="JM79" i="1"/>
  <c r="JD84" i="1"/>
  <c r="ER84" i="1"/>
  <c r="AK87" i="1"/>
  <c r="JA87" i="1" s="1"/>
  <c r="FH74" i="1"/>
  <c r="JI81" i="1"/>
  <c r="AM85" i="1"/>
  <c r="CR85" i="1" s="1"/>
  <c r="DC78" i="1"/>
  <c r="FB78" i="1"/>
  <c r="JN78" i="1"/>
  <c r="BC75" i="1"/>
  <c r="JS75" i="1" s="1"/>
  <c r="EW81" i="1"/>
  <c r="IY88" i="1"/>
  <c r="JU74" i="1"/>
  <c r="AT80" i="1"/>
  <c r="BN70" i="1"/>
  <c r="BF73" i="1"/>
  <c r="DK73" i="1" s="1"/>
  <c r="AR82" i="1"/>
  <c r="EV82" i="1" s="1"/>
  <c r="AH89" i="1"/>
  <c r="FO71" i="1"/>
  <c r="KA71" i="1"/>
  <c r="AP83" i="1"/>
  <c r="JF83" i="1" s="1"/>
  <c r="HX69" i="1"/>
  <c r="HW69" i="1" s="1"/>
  <c r="HV69" i="1" s="1"/>
  <c r="HU69" i="1" s="1"/>
  <c r="HT69" i="1" s="1"/>
  <c r="HS69" i="1" s="1"/>
  <c r="HR69" i="1" s="1"/>
  <c r="HQ69" i="1" s="1"/>
  <c r="HP69" i="1" s="1"/>
  <c r="HO69" i="1" s="1"/>
  <c r="HN69" i="1" s="1"/>
  <c r="HM69" i="1" s="1"/>
  <c r="HL69" i="1" s="1"/>
  <c r="HK69" i="1" s="1"/>
  <c r="HJ69" i="1" s="1"/>
  <c r="HI69" i="1" s="1"/>
  <c r="HH69" i="1" s="1"/>
  <c r="HG69" i="1" s="1"/>
  <c r="HF69" i="1" s="1"/>
  <c r="HE69" i="1" s="1"/>
  <c r="HD69" i="1" s="1"/>
  <c r="HC69" i="1" s="1"/>
  <c r="HB69" i="1" s="1"/>
  <c r="HA69" i="1" s="1"/>
  <c r="GZ69" i="1" s="1"/>
  <c r="GY69" i="1" s="1"/>
  <c r="GX69" i="1" s="1"/>
  <c r="GW69" i="1" s="1"/>
  <c r="GV69" i="1" s="1"/>
  <c r="GU69" i="1" s="1"/>
  <c r="GT69" i="1" s="1"/>
  <c r="GS69" i="1" s="1"/>
  <c r="GR69" i="1" s="1"/>
  <c r="GQ69" i="1" s="1"/>
  <c r="GP69" i="1" s="1"/>
  <c r="GO69" i="1" s="1"/>
  <c r="GN69" i="1" s="1"/>
  <c r="GM69" i="1" s="1"/>
  <c r="GL69" i="1" s="1"/>
  <c r="GK69" i="1" s="1"/>
  <c r="GJ69" i="1" s="1"/>
  <c r="GI69" i="1" s="1"/>
  <c r="GH69" i="1" s="1"/>
  <c r="GG69" i="1" s="1"/>
  <c r="GF69" i="1" s="1"/>
  <c r="GE69" i="1" s="1"/>
  <c r="GD69" i="1" s="1"/>
  <c r="GC69" i="1" s="1"/>
  <c r="GB69" i="1" s="1"/>
  <c r="GA69" i="1" s="1"/>
  <c r="FZ69" i="1" s="1"/>
  <c r="FY69" i="1" s="1"/>
  <c r="D69" i="1" s="1"/>
  <c r="EU82" i="1"/>
  <c r="JG82" i="1"/>
  <c r="IW89" i="1"/>
  <c r="AG90" i="1" s="1"/>
  <c r="CL90" i="1" s="1"/>
  <c r="EK89" i="1"/>
  <c r="BB76" i="1"/>
  <c r="FF76" i="1" s="1"/>
  <c r="EM88" i="1"/>
  <c r="JE83" i="1"/>
  <c r="AZ77" i="1"/>
  <c r="DE77" i="1" s="1"/>
  <c r="IV90" i="1"/>
  <c r="IV91" i="1" s="1"/>
  <c r="DB79" i="1"/>
  <c r="CS84" i="1"/>
  <c r="BJ72" i="1"/>
  <c r="DO72" i="1" s="1"/>
  <c r="ES83" i="1"/>
  <c r="JQ76" i="1"/>
  <c r="FE76" i="1"/>
  <c r="DG76" i="1" l="1"/>
  <c r="EO87" i="1"/>
  <c r="CP87" i="1"/>
  <c r="DH75" i="1"/>
  <c r="JR76" i="1"/>
  <c r="FI74" i="1"/>
  <c r="FN72" i="1"/>
  <c r="JZ72" i="1"/>
  <c r="FD77" i="1"/>
  <c r="CW82" i="1"/>
  <c r="AS82" i="1" s="1"/>
  <c r="BM71" i="1"/>
  <c r="DR71" i="1" s="1"/>
  <c r="KD70" i="1"/>
  <c r="FR70" i="1"/>
  <c r="JJ80" i="1"/>
  <c r="EX80" i="1"/>
  <c r="BD75" i="1"/>
  <c r="JT75" i="1" s="1"/>
  <c r="ET83" i="1"/>
  <c r="JH82" i="1"/>
  <c r="IW90" i="1"/>
  <c r="IW91" i="1" s="1"/>
  <c r="CU83" i="1"/>
  <c r="JP77" i="1"/>
  <c r="AN85" i="1"/>
  <c r="ER85" i="1" s="1"/>
  <c r="AL87" i="1"/>
  <c r="CQ87" i="1" s="1"/>
  <c r="FP71" i="1"/>
  <c r="KB71" i="1"/>
  <c r="BK72" i="1"/>
  <c r="FO72" i="1" s="1"/>
  <c r="BA77" i="1"/>
  <c r="FE77" i="1" s="1"/>
  <c r="AX79" i="1"/>
  <c r="DC79" i="1" s="1"/>
  <c r="BC76" i="1"/>
  <c r="JS76" i="1" s="1"/>
  <c r="BG73" i="1"/>
  <c r="FG75" i="1"/>
  <c r="JC85" i="1"/>
  <c r="IX89" i="1"/>
  <c r="EL89" i="1"/>
  <c r="AO84" i="1"/>
  <c r="ES84" i="1" s="1"/>
  <c r="EN88" i="1"/>
  <c r="JV73" i="1"/>
  <c r="FJ73" i="1"/>
  <c r="EQ85" i="1"/>
  <c r="AY78" i="1"/>
  <c r="EK90" i="1"/>
  <c r="EK91" i="1" s="1"/>
  <c r="CM89" i="1"/>
  <c r="DS70" i="1"/>
  <c r="CY80" i="1"/>
  <c r="CO88" i="1"/>
  <c r="DP72" i="1" l="1"/>
  <c r="CS85" i="1"/>
  <c r="FH75" i="1"/>
  <c r="JN79" i="1"/>
  <c r="FB79" i="1"/>
  <c r="CX82" i="1"/>
  <c r="EW82" i="1"/>
  <c r="JI82" i="1"/>
  <c r="KA72" i="1"/>
  <c r="JD85" i="1"/>
  <c r="CT84" i="1"/>
  <c r="DH76" i="1"/>
  <c r="DF77" i="1"/>
  <c r="DI75" i="1"/>
  <c r="AK88" i="1"/>
  <c r="CP88" i="1" s="1"/>
  <c r="BN71" i="1"/>
  <c r="DS71" i="1" s="1"/>
  <c r="AU80" i="1"/>
  <c r="CZ80" i="1" s="1"/>
  <c r="FG76" i="1"/>
  <c r="BL72" i="1"/>
  <c r="FP72" i="1" s="1"/>
  <c r="JB87" i="1"/>
  <c r="EP87" i="1"/>
  <c r="AQ83" i="1"/>
  <c r="CV83" i="1" s="1"/>
  <c r="KC71" i="1"/>
  <c r="FQ71" i="1"/>
  <c r="BO70" i="1"/>
  <c r="DT70" i="1" s="1"/>
  <c r="BP70" i="1" s="1"/>
  <c r="JE84" i="1"/>
  <c r="JW73" i="1"/>
  <c r="FK73" i="1"/>
  <c r="AT81" i="1"/>
  <c r="CY81" i="1" s="1"/>
  <c r="BF74" i="1"/>
  <c r="DK74" i="1" s="1"/>
  <c r="AM86" i="1"/>
  <c r="CR86" i="1" s="1"/>
  <c r="JO78" i="1"/>
  <c r="AY79" i="1" s="1"/>
  <c r="DD79" i="1" s="1"/>
  <c r="FC78" i="1"/>
  <c r="DD78" i="1"/>
  <c r="AI89" i="1"/>
  <c r="JQ77" i="1"/>
  <c r="DL73" i="1"/>
  <c r="AH90" i="1"/>
  <c r="CM90" i="1" s="1"/>
  <c r="DQ72" i="1" l="1"/>
  <c r="FR71" i="1"/>
  <c r="EX81" i="1"/>
  <c r="KB72" i="1"/>
  <c r="AL88" i="1"/>
  <c r="JB88" i="1" s="1"/>
  <c r="AV80" i="1"/>
  <c r="DA80" i="1" s="1"/>
  <c r="BM72" i="1"/>
  <c r="FQ72" i="1" s="1"/>
  <c r="FJ74" i="1"/>
  <c r="IY89" i="1"/>
  <c r="AI90" i="1" s="1"/>
  <c r="CN90" i="1" s="1"/>
  <c r="EM89" i="1"/>
  <c r="AP84" i="1"/>
  <c r="CU84" i="1" s="1"/>
  <c r="AO85" i="1"/>
  <c r="JE85" i="1" s="1"/>
  <c r="AR83" i="1"/>
  <c r="CW83" i="1" s="1"/>
  <c r="EY80" i="1"/>
  <c r="JK80" i="1"/>
  <c r="AU81" i="1" s="1"/>
  <c r="CZ81" i="1" s="1"/>
  <c r="JA88" i="1"/>
  <c r="EO88" i="1"/>
  <c r="JV74" i="1"/>
  <c r="CN89" i="1"/>
  <c r="AN86" i="1"/>
  <c r="CS86" i="1" s="1"/>
  <c r="JC86" i="1"/>
  <c r="BH73" i="1"/>
  <c r="DM73" i="1" s="1"/>
  <c r="BG74" i="1"/>
  <c r="JW74" i="1" s="1"/>
  <c r="FK74" i="1"/>
  <c r="EU83" i="1"/>
  <c r="JG83" i="1"/>
  <c r="BE75" i="1"/>
  <c r="DJ75" i="1"/>
  <c r="H70" i="1"/>
  <c r="J70" i="1" s="1"/>
  <c r="G70" i="1"/>
  <c r="I70" i="1" s="1"/>
  <c r="KF70" i="1"/>
  <c r="FT70" i="1"/>
  <c r="AZ78" i="1"/>
  <c r="DE78" i="1"/>
  <c r="EP88" i="1"/>
  <c r="BB77" i="1"/>
  <c r="DG77" i="1" s="1"/>
  <c r="KD71" i="1"/>
  <c r="KC72" i="1"/>
  <c r="KE70" i="1"/>
  <c r="BO71" i="1" s="1"/>
  <c r="DT71" i="1" s="1"/>
  <c r="FS70" i="1"/>
  <c r="FC79" i="1"/>
  <c r="JO79" i="1"/>
  <c r="EQ86" i="1"/>
  <c r="JJ81" i="1"/>
  <c r="IX90" i="1"/>
  <c r="IX91" i="1" s="1"/>
  <c r="EL90" i="1"/>
  <c r="EL91" i="1" s="1"/>
  <c r="BD76" i="1"/>
  <c r="DI76" i="1" s="1"/>
  <c r="DL74" i="1" l="1"/>
  <c r="BP71" i="1"/>
  <c r="H71" i="1" s="1"/>
  <c r="J71" i="1" s="1"/>
  <c r="CQ88" i="1"/>
  <c r="AQ84" i="1"/>
  <c r="CV84" i="1" s="1"/>
  <c r="AO86" i="1"/>
  <c r="JE86" i="1" s="1"/>
  <c r="G71" i="1"/>
  <c r="I71" i="1" s="1"/>
  <c r="AM87" i="1"/>
  <c r="CR87" i="1" s="1"/>
  <c r="K70" i="1"/>
  <c r="JK81" i="1"/>
  <c r="DR72" i="1"/>
  <c r="JD86" i="1"/>
  <c r="ER86" i="1"/>
  <c r="EY81" i="1"/>
  <c r="JF84" i="1"/>
  <c r="ET84" i="1"/>
  <c r="FS71" i="1"/>
  <c r="EQ87" i="1"/>
  <c r="BA78" i="1"/>
  <c r="DF78" i="1" s="1"/>
  <c r="BF75" i="1"/>
  <c r="DK75" i="1" s="1"/>
  <c r="AJ89" i="1"/>
  <c r="CO89" i="1" s="1"/>
  <c r="AS83" i="1"/>
  <c r="CX83" i="1" s="1"/>
  <c r="AW80" i="1"/>
  <c r="KF71" i="1"/>
  <c r="FH76" i="1"/>
  <c r="JT76" i="1"/>
  <c r="FF77" i="1"/>
  <c r="JR77" i="1"/>
  <c r="FD78" i="1"/>
  <c r="JP78" i="1"/>
  <c r="JU75" i="1"/>
  <c r="BE76" i="1" s="1"/>
  <c r="DJ76" i="1" s="1"/>
  <c r="FI75" i="1"/>
  <c r="BI73" i="1"/>
  <c r="JV75" i="1"/>
  <c r="EV83" i="1"/>
  <c r="JH83" i="1"/>
  <c r="EM90" i="1"/>
  <c r="EM91" i="1" s="1"/>
  <c r="EZ80" i="1"/>
  <c r="JL80" i="1"/>
  <c r="EU84" i="1"/>
  <c r="AT82" i="1"/>
  <c r="JJ82" i="1" s="1"/>
  <c r="BC77" i="1"/>
  <c r="DH77" i="1" s="1"/>
  <c r="KE71" i="1"/>
  <c r="FT71" i="1"/>
  <c r="HX70" i="1"/>
  <c r="HW70" i="1" s="1"/>
  <c r="HV70" i="1" s="1"/>
  <c r="HU70" i="1" s="1"/>
  <c r="HT70" i="1" s="1"/>
  <c r="HS70" i="1" s="1"/>
  <c r="HR70" i="1" s="1"/>
  <c r="HQ70" i="1" s="1"/>
  <c r="HP70" i="1" s="1"/>
  <c r="HO70" i="1" s="1"/>
  <c r="HN70" i="1" s="1"/>
  <c r="HM70" i="1" s="1"/>
  <c r="HL70" i="1" s="1"/>
  <c r="HK70" i="1" s="1"/>
  <c r="HJ70" i="1" s="1"/>
  <c r="HI70" i="1" s="1"/>
  <c r="HH70" i="1" s="1"/>
  <c r="HG70" i="1" s="1"/>
  <c r="HF70" i="1" s="1"/>
  <c r="HE70" i="1" s="1"/>
  <c r="HD70" i="1" s="1"/>
  <c r="HC70" i="1" s="1"/>
  <c r="HB70" i="1" s="1"/>
  <c r="HA70" i="1" s="1"/>
  <c r="GZ70" i="1" s="1"/>
  <c r="GY70" i="1" s="1"/>
  <c r="GX70" i="1" s="1"/>
  <c r="GW70" i="1" s="1"/>
  <c r="GV70" i="1" s="1"/>
  <c r="GU70" i="1" s="1"/>
  <c r="GT70" i="1" s="1"/>
  <c r="GS70" i="1" s="1"/>
  <c r="GR70" i="1" s="1"/>
  <c r="GQ70" i="1" s="1"/>
  <c r="GP70" i="1" s="1"/>
  <c r="GO70" i="1" s="1"/>
  <c r="GN70" i="1" s="1"/>
  <c r="GM70" i="1" s="1"/>
  <c r="GL70" i="1" s="1"/>
  <c r="GK70" i="1" s="1"/>
  <c r="GJ70" i="1" s="1"/>
  <c r="GI70" i="1" s="1"/>
  <c r="GH70" i="1" s="1"/>
  <c r="GG70" i="1" s="1"/>
  <c r="GF70" i="1" s="1"/>
  <c r="GE70" i="1" s="1"/>
  <c r="GD70" i="1" s="1"/>
  <c r="GC70" i="1" s="1"/>
  <c r="GB70" i="1" s="1"/>
  <c r="GA70" i="1" s="1"/>
  <c r="FZ70" i="1" s="1"/>
  <c r="FY70" i="1" s="1"/>
  <c r="D70" i="1" s="1"/>
  <c r="JG84" i="1"/>
  <c r="JX73" i="1"/>
  <c r="BH74" i="1" s="1"/>
  <c r="DM74" i="1" s="1"/>
  <c r="FL73" i="1"/>
  <c r="ES85" i="1"/>
  <c r="CT85" i="1"/>
  <c r="IY90" i="1"/>
  <c r="IY91" i="1" s="1"/>
  <c r="ES86" i="1" l="1"/>
  <c r="JC87" i="1"/>
  <c r="AM88" i="1" s="1"/>
  <c r="CR88" i="1" s="1"/>
  <c r="FI76" i="1"/>
  <c r="AK89" i="1"/>
  <c r="BG75" i="1"/>
  <c r="DL75" i="1" s="1"/>
  <c r="AR84" i="1"/>
  <c r="CW84" i="1" s="1"/>
  <c r="AZ79" i="1"/>
  <c r="DE79" i="1" s="1"/>
  <c r="JM80" i="1"/>
  <c r="FA80" i="1"/>
  <c r="JC88" i="1"/>
  <c r="CT86" i="1"/>
  <c r="AT83" i="1"/>
  <c r="CY83" i="1" s="1"/>
  <c r="BB78" i="1"/>
  <c r="DG78" i="1" s="1"/>
  <c r="K71" i="1"/>
  <c r="AP85" i="1"/>
  <c r="ET85" i="1" s="1"/>
  <c r="CU85" i="1"/>
  <c r="BD77" i="1"/>
  <c r="JT77" i="1" s="1"/>
  <c r="JS77" i="1"/>
  <c r="FG77" i="1"/>
  <c r="JY73" i="1"/>
  <c r="FM73" i="1"/>
  <c r="BF76" i="1"/>
  <c r="JV76" i="1" s="1"/>
  <c r="JI83" i="1"/>
  <c r="EW83" i="1"/>
  <c r="FE78" i="1"/>
  <c r="JQ78" i="1"/>
  <c r="FJ75" i="1"/>
  <c r="FL74" i="1"/>
  <c r="CY82" i="1"/>
  <c r="EX82" i="1"/>
  <c r="DN73" i="1"/>
  <c r="BN72" i="1"/>
  <c r="AV81" i="1"/>
  <c r="DA81" i="1" s="1"/>
  <c r="JX74" i="1"/>
  <c r="IZ89" i="1"/>
  <c r="EN89" i="1"/>
  <c r="EQ88" i="1"/>
  <c r="HX71" i="1"/>
  <c r="HW71" i="1" s="1"/>
  <c r="HV71" i="1" s="1"/>
  <c r="HU71" i="1" s="1"/>
  <c r="HT71" i="1" s="1"/>
  <c r="HS71" i="1" s="1"/>
  <c r="HR71" i="1" s="1"/>
  <c r="HQ71" i="1" s="1"/>
  <c r="HP71" i="1" s="1"/>
  <c r="HO71" i="1" s="1"/>
  <c r="HN71" i="1" s="1"/>
  <c r="HM71" i="1" s="1"/>
  <c r="HL71" i="1" s="1"/>
  <c r="HK71" i="1" s="1"/>
  <c r="HJ71" i="1" s="1"/>
  <c r="HI71" i="1" s="1"/>
  <c r="HH71" i="1" s="1"/>
  <c r="HG71" i="1" s="1"/>
  <c r="HF71" i="1" s="1"/>
  <c r="HE71" i="1" s="1"/>
  <c r="HD71" i="1" s="1"/>
  <c r="HC71" i="1" s="1"/>
  <c r="HB71" i="1" s="1"/>
  <c r="HA71" i="1" s="1"/>
  <c r="GZ71" i="1" s="1"/>
  <c r="GY71" i="1" s="1"/>
  <c r="GX71" i="1" s="1"/>
  <c r="GW71" i="1" s="1"/>
  <c r="GV71" i="1" s="1"/>
  <c r="GU71" i="1" s="1"/>
  <c r="GT71" i="1" s="1"/>
  <c r="GS71" i="1" s="1"/>
  <c r="GR71" i="1" s="1"/>
  <c r="GQ71" i="1" s="1"/>
  <c r="GP71" i="1" s="1"/>
  <c r="GO71" i="1" s="1"/>
  <c r="GN71" i="1" s="1"/>
  <c r="GM71" i="1" s="1"/>
  <c r="GL71" i="1" s="1"/>
  <c r="GK71" i="1" s="1"/>
  <c r="GJ71" i="1" s="1"/>
  <c r="GI71" i="1" s="1"/>
  <c r="GH71" i="1" s="1"/>
  <c r="GG71" i="1" s="1"/>
  <c r="GF71" i="1" s="1"/>
  <c r="GE71" i="1" s="1"/>
  <c r="GD71" i="1" s="1"/>
  <c r="GC71" i="1" s="1"/>
  <c r="GB71" i="1" s="1"/>
  <c r="GA71" i="1" s="1"/>
  <c r="FZ71" i="1" s="1"/>
  <c r="FY71" i="1" s="1"/>
  <c r="D71" i="1" s="1"/>
  <c r="JU76" i="1"/>
  <c r="DB80" i="1"/>
  <c r="AN87" i="1"/>
  <c r="JD87" i="1" s="1"/>
  <c r="CS87" i="1" l="1"/>
  <c r="ER87" i="1"/>
  <c r="JH84" i="1"/>
  <c r="EV84" i="1"/>
  <c r="JJ83" i="1"/>
  <c r="DK76" i="1"/>
  <c r="BG76" i="1" s="1"/>
  <c r="DL76" i="1" s="1"/>
  <c r="EZ81" i="1"/>
  <c r="FJ76" i="1"/>
  <c r="JP79" i="1"/>
  <c r="AN88" i="1"/>
  <c r="CS88" i="1" s="1"/>
  <c r="BH75" i="1"/>
  <c r="JX75" i="1" s="1"/>
  <c r="BC78" i="1"/>
  <c r="FG78" i="1" s="1"/>
  <c r="AQ85" i="1"/>
  <c r="CV85" i="1" s="1"/>
  <c r="JW75" i="1"/>
  <c r="FK75" i="1"/>
  <c r="JF85" i="1"/>
  <c r="AP86" i="1" s="1"/>
  <c r="ET86" i="1" s="1"/>
  <c r="AS84" i="1"/>
  <c r="JI84" i="1" s="1"/>
  <c r="CX84" i="1"/>
  <c r="JA89" i="1"/>
  <c r="EO89" i="1"/>
  <c r="FR72" i="1"/>
  <c r="KD72" i="1"/>
  <c r="DI77" i="1"/>
  <c r="FH77" i="1"/>
  <c r="CP89" i="1"/>
  <c r="FF78" i="1"/>
  <c r="BJ73" i="1"/>
  <c r="AO87" i="1"/>
  <c r="CT87" i="1" s="1"/>
  <c r="AW81" i="1"/>
  <c r="JM81" i="1" s="1"/>
  <c r="EX83" i="1"/>
  <c r="FD79" i="1"/>
  <c r="AX80" i="1"/>
  <c r="DC80" i="1" s="1"/>
  <c r="AJ90" i="1"/>
  <c r="CO90" i="1" s="1"/>
  <c r="JR78" i="1"/>
  <c r="DS72" i="1"/>
  <c r="AU82" i="1"/>
  <c r="CZ82" i="1" s="1"/>
  <c r="JL81" i="1"/>
  <c r="BA79" i="1"/>
  <c r="FE79" i="1" s="1"/>
  <c r="BI74" i="1"/>
  <c r="DN74" i="1" s="1"/>
  <c r="DH78" i="1" l="1"/>
  <c r="FM74" i="1"/>
  <c r="DF79" i="1"/>
  <c r="ER88" i="1"/>
  <c r="DB81" i="1"/>
  <c r="JY74" i="1"/>
  <c r="BH76" i="1"/>
  <c r="JX76" i="1" s="1"/>
  <c r="FN73" i="1"/>
  <c r="JZ73" i="1"/>
  <c r="JW76" i="1"/>
  <c r="CU86" i="1"/>
  <c r="DM75" i="1"/>
  <c r="AT84" i="1"/>
  <c r="JJ84" i="1" s="1"/>
  <c r="BD78" i="1"/>
  <c r="JT78" i="1" s="1"/>
  <c r="BO72" i="1"/>
  <c r="DT72" i="1" s="1"/>
  <c r="BP72" i="1" s="1"/>
  <c r="AR85" i="1"/>
  <c r="CW85" i="1" s="1"/>
  <c r="AK90" i="1"/>
  <c r="CP90" i="1" s="1"/>
  <c r="AP87" i="1"/>
  <c r="ET87" i="1" s="1"/>
  <c r="FL75" i="1"/>
  <c r="FL76" i="1" s="1"/>
  <c r="JQ79" i="1"/>
  <c r="FA81" i="1"/>
  <c r="JS78" i="1"/>
  <c r="EU85" i="1"/>
  <c r="JG85" i="1"/>
  <c r="JD88" i="1"/>
  <c r="BB79" i="1"/>
  <c r="JR79" i="1" s="1"/>
  <c r="AV82" i="1"/>
  <c r="EZ82" i="1" s="1"/>
  <c r="JE87" i="1"/>
  <c r="AO88" i="1" s="1"/>
  <c r="CT88" i="1" s="1"/>
  <c r="ES87" i="1"/>
  <c r="AL89" i="1"/>
  <c r="CQ89" i="1" s="1"/>
  <c r="JF86" i="1"/>
  <c r="AY80" i="1"/>
  <c r="DD80" i="1"/>
  <c r="JN80" i="1"/>
  <c r="AX81" i="1" s="1"/>
  <c r="DC81" i="1" s="1"/>
  <c r="FB80" i="1"/>
  <c r="BE77" i="1"/>
  <c r="EW84" i="1"/>
  <c r="IZ90" i="1"/>
  <c r="IZ91" i="1" s="1"/>
  <c r="BJ74" i="1"/>
  <c r="DO74" i="1"/>
  <c r="JK82" i="1"/>
  <c r="EY82" i="1"/>
  <c r="DO73" i="1"/>
  <c r="EN90" i="1"/>
  <c r="EN91" i="1" s="1"/>
  <c r="FK76" i="1"/>
  <c r="EO90" i="1" l="1"/>
  <c r="EO91" i="1" s="1"/>
  <c r="CU87" i="1"/>
  <c r="JA90" i="1"/>
  <c r="JA91" i="1" s="1"/>
  <c r="FH78" i="1"/>
  <c r="FF79" i="1"/>
  <c r="DG79" i="1"/>
  <c r="BC79" i="1" s="1"/>
  <c r="G72" i="1"/>
  <c r="I72" i="1" s="1"/>
  <c r="H72" i="1"/>
  <c r="J72" i="1" s="1"/>
  <c r="KF72" i="1"/>
  <c r="FT72" i="1"/>
  <c r="JL82" i="1"/>
  <c r="DM76" i="1"/>
  <c r="FI77" i="1"/>
  <c r="JU77" i="1"/>
  <c r="FS72" i="1"/>
  <c r="KE72" i="1"/>
  <c r="BI75" i="1"/>
  <c r="DN75" i="1" s="1"/>
  <c r="JZ74" i="1"/>
  <c r="FB81" i="1"/>
  <c r="JB89" i="1"/>
  <c r="EP89" i="1"/>
  <c r="ES88" i="1"/>
  <c r="FN74" i="1"/>
  <c r="AM89" i="1"/>
  <c r="CR89" i="1" s="1"/>
  <c r="BK73" i="1"/>
  <c r="JO80" i="1"/>
  <c r="AY81" i="1" s="1"/>
  <c r="DD81" i="1" s="1"/>
  <c r="FC80" i="1"/>
  <c r="JE88" i="1"/>
  <c r="AS85" i="1"/>
  <c r="JI85" i="1" s="1"/>
  <c r="DI78" i="1"/>
  <c r="AQ86" i="1"/>
  <c r="JG86" i="1" s="1"/>
  <c r="JN81" i="1"/>
  <c r="EX84" i="1"/>
  <c r="AZ80" i="1"/>
  <c r="DE80" i="1" s="1"/>
  <c r="AU83" i="1"/>
  <c r="CZ83" i="1" s="1"/>
  <c r="DJ77" i="1"/>
  <c r="JF87" i="1"/>
  <c r="AP88" i="1" s="1"/>
  <c r="DA82" i="1"/>
  <c r="JH85" i="1"/>
  <c r="EV85" i="1"/>
  <c r="CY84" i="1"/>
  <c r="FG79" i="1" l="1"/>
  <c r="JS79" i="1"/>
  <c r="CX85" i="1"/>
  <c r="EU86" i="1"/>
  <c r="CV86" i="1"/>
  <c r="AR86" i="1" s="1"/>
  <c r="EV86" i="1" s="1"/>
  <c r="FC81" i="1"/>
  <c r="AQ87" i="1"/>
  <c r="CV87" i="1" s="1"/>
  <c r="ET88" i="1"/>
  <c r="CU88" i="1"/>
  <c r="BE78" i="1"/>
  <c r="JU78" i="1" s="1"/>
  <c r="FO73" i="1"/>
  <c r="KA73" i="1"/>
  <c r="JK83" i="1"/>
  <c r="K72" i="1"/>
  <c r="AV83" i="1"/>
  <c r="EZ83" i="1" s="1"/>
  <c r="DA83" i="1"/>
  <c r="EU87" i="1"/>
  <c r="DP73" i="1"/>
  <c r="EY83" i="1"/>
  <c r="AN89" i="1"/>
  <c r="CS89" i="1" s="1"/>
  <c r="BJ75" i="1"/>
  <c r="FN75" i="1" s="1"/>
  <c r="AT85" i="1"/>
  <c r="JJ85" i="1" s="1"/>
  <c r="EW85" i="1"/>
  <c r="AU84" i="1"/>
  <c r="CZ84" i="1" s="1"/>
  <c r="BA80" i="1"/>
  <c r="DF80" i="1"/>
  <c r="EQ89" i="1"/>
  <c r="JC89" i="1"/>
  <c r="FM75" i="1"/>
  <c r="JY75" i="1"/>
  <c r="BI76" i="1" s="1"/>
  <c r="DN76" i="1" s="1"/>
  <c r="AL90" i="1"/>
  <c r="CQ90" i="1" s="1"/>
  <c r="AW82" i="1"/>
  <c r="DB82" i="1" s="1"/>
  <c r="JF88" i="1"/>
  <c r="BF77" i="1"/>
  <c r="DK77" i="1" s="1"/>
  <c r="JP80" i="1"/>
  <c r="FD80" i="1"/>
  <c r="JO81" i="1"/>
  <c r="DH79" i="1"/>
  <c r="HX72" i="1"/>
  <c r="HW72" i="1" s="1"/>
  <c r="HV72" i="1" s="1"/>
  <c r="HU72" i="1" s="1"/>
  <c r="HT72" i="1" s="1"/>
  <c r="HS72" i="1" s="1"/>
  <c r="HR72" i="1" s="1"/>
  <c r="HQ72" i="1" s="1"/>
  <c r="HP72" i="1" s="1"/>
  <c r="HO72" i="1" s="1"/>
  <c r="HN72" i="1" s="1"/>
  <c r="HM72" i="1" s="1"/>
  <c r="HL72" i="1" s="1"/>
  <c r="HK72" i="1" s="1"/>
  <c r="HJ72" i="1" s="1"/>
  <c r="HI72" i="1" s="1"/>
  <c r="HH72" i="1" s="1"/>
  <c r="HG72" i="1" s="1"/>
  <c r="HF72" i="1" s="1"/>
  <c r="HE72" i="1" s="1"/>
  <c r="HD72" i="1" s="1"/>
  <c r="HC72" i="1" s="1"/>
  <c r="HB72" i="1" s="1"/>
  <c r="HA72" i="1" s="1"/>
  <c r="GZ72" i="1" s="1"/>
  <c r="GY72" i="1" s="1"/>
  <c r="GX72" i="1" s="1"/>
  <c r="GW72" i="1" s="1"/>
  <c r="GV72" i="1" s="1"/>
  <c r="GU72" i="1" s="1"/>
  <c r="GT72" i="1" s="1"/>
  <c r="GS72" i="1" s="1"/>
  <c r="GR72" i="1" s="1"/>
  <c r="GQ72" i="1" s="1"/>
  <c r="GP72" i="1" s="1"/>
  <c r="GO72" i="1" s="1"/>
  <c r="GN72" i="1" s="1"/>
  <c r="GM72" i="1" s="1"/>
  <c r="GL72" i="1" s="1"/>
  <c r="GK72" i="1" s="1"/>
  <c r="GJ72" i="1" s="1"/>
  <c r="GI72" i="1" s="1"/>
  <c r="GH72" i="1" s="1"/>
  <c r="GG72" i="1" s="1"/>
  <c r="GF72" i="1" s="1"/>
  <c r="GE72" i="1" s="1"/>
  <c r="GD72" i="1" s="1"/>
  <c r="GC72" i="1" s="1"/>
  <c r="GB72" i="1" s="1"/>
  <c r="GA72" i="1" s="1"/>
  <c r="FZ72" i="1" s="1"/>
  <c r="FY72" i="1" s="1"/>
  <c r="D72" i="1" s="1"/>
  <c r="CW86" i="1" l="1"/>
  <c r="EP90" i="1"/>
  <c r="EP91" i="1" s="1"/>
  <c r="JB90" i="1"/>
  <c r="JB91" i="1" s="1"/>
  <c r="CY85" i="1"/>
  <c r="AU85" i="1" s="1"/>
  <c r="CZ85" i="1" s="1"/>
  <c r="AO89" i="1"/>
  <c r="CT89" i="1" s="1"/>
  <c r="DO75" i="1"/>
  <c r="EY84" i="1"/>
  <c r="JZ75" i="1"/>
  <c r="DJ78" i="1"/>
  <c r="AS86" i="1"/>
  <c r="JI86" i="1" s="1"/>
  <c r="BL73" i="1"/>
  <c r="BK74" i="1"/>
  <c r="DP74" i="1" s="1"/>
  <c r="JM82" i="1"/>
  <c r="AW83" i="1" s="1"/>
  <c r="DB83" i="1" s="1"/>
  <c r="FA82" i="1"/>
  <c r="JK84" i="1"/>
  <c r="FM76" i="1"/>
  <c r="BB80" i="1"/>
  <c r="DG80" i="1" s="1"/>
  <c r="EX85" i="1"/>
  <c r="JY76" i="1"/>
  <c r="AM90" i="1"/>
  <c r="CR90" i="1" s="1"/>
  <c r="FE80" i="1"/>
  <c r="JQ80" i="1"/>
  <c r="JL83" i="1"/>
  <c r="AZ81" i="1"/>
  <c r="DE81" i="1" s="1"/>
  <c r="JH86" i="1"/>
  <c r="AR87" i="1"/>
  <c r="EV87" i="1" s="1"/>
  <c r="AX82" i="1"/>
  <c r="DC82" i="1" s="1"/>
  <c r="BG77" i="1"/>
  <c r="DL77" i="1" s="1"/>
  <c r="FJ77" i="1"/>
  <c r="JV77" i="1"/>
  <c r="ER89" i="1"/>
  <c r="JD89" i="1"/>
  <c r="BD79" i="1"/>
  <c r="DI79" i="1"/>
  <c r="FI78" i="1"/>
  <c r="JG87" i="1"/>
  <c r="AQ88" i="1" s="1"/>
  <c r="JC90" i="1" l="1"/>
  <c r="JC91" i="1" s="1"/>
  <c r="EQ90" i="1"/>
  <c r="EQ91" i="1" s="1"/>
  <c r="CW87" i="1"/>
  <c r="JP81" i="1"/>
  <c r="FD81" i="1"/>
  <c r="EU88" i="1"/>
  <c r="CV88" i="1"/>
  <c r="FO74" i="1"/>
  <c r="FA83" i="1"/>
  <c r="FP73" i="1"/>
  <c r="KB73" i="1"/>
  <c r="BL74" i="1" s="1"/>
  <c r="DQ74" i="1" s="1"/>
  <c r="EY85" i="1"/>
  <c r="AP89" i="1"/>
  <c r="CU89" i="1" s="1"/>
  <c r="BE79" i="1"/>
  <c r="JU79" i="1" s="1"/>
  <c r="AS87" i="1"/>
  <c r="CX87" i="1" s="1"/>
  <c r="BC80" i="1"/>
  <c r="DH80" i="1" s="1"/>
  <c r="JM83" i="1"/>
  <c r="DQ73" i="1"/>
  <c r="ES89" i="1"/>
  <c r="JE89" i="1"/>
  <c r="JW77" i="1"/>
  <c r="FK77" i="1"/>
  <c r="JR80" i="1"/>
  <c r="FF80" i="1"/>
  <c r="JK85" i="1"/>
  <c r="CX86" i="1"/>
  <c r="BH77" i="1"/>
  <c r="DM77" i="1" s="1"/>
  <c r="FH79" i="1"/>
  <c r="JT79" i="1"/>
  <c r="AY82" i="1"/>
  <c r="DD82" i="1" s="1"/>
  <c r="AN90" i="1"/>
  <c r="ER90" i="1" s="1"/>
  <c r="ER91" i="1" s="1"/>
  <c r="KA74" i="1"/>
  <c r="BK75" i="1" s="1"/>
  <c r="DP75" i="1" s="1"/>
  <c r="AV84" i="1"/>
  <c r="JL84" i="1" s="1"/>
  <c r="JH87" i="1"/>
  <c r="JG88" i="1"/>
  <c r="FB82" i="1"/>
  <c r="JN82" i="1"/>
  <c r="AX83" i="1" s="1"/>
  <c r="DC83" i="1" s="1"/>
  <c r="BA81" i="1"/>
  <c r="DF81" i="1" s="1"/>
  <c r="EW86" i="1"/>
  <c r="BF78" i="1"/>
  <c r="JV78" i="1" s="1"/>
  <c r="BJ76" i="1"/>
  <c r="DK78" i="1" l="1"/>
  <c r="FI79" i="1"/>
  <c r="EW87" i="1"/>
  <c r="JI87" i="1"/>
  <c r="AV85" i="1"/>
  <c r="DA85" i="1" s="1"/>
  <c r="AQ89" i="1"/>
  <c r="EU89" i="1" s="1"/>
  <c r="BD80" i="1"/>
  <c r="JT80" i="1" s="1"/>
  <c r="BB81" i="1"/>
  <c r="DG81" i="1" s="1"/>
  <c r="CS90" i="1"/>
  <c r="FJ78" i="1"/>
  <c r="BM73" i="1"/>
  <c r="FE81" i="1"/>
  <c r="KB74" i="1"/>
  <c r="BG78" i="1"/>
  <c r="DL78" i="1" s="1"/>
  <c r="FP74" i="1"/>
  <c r="JD90" i="1"/>
  <c r="JD91" i="1" s="1"/>
  <c r="DO76" i="1"/>
  <c r="FN76" i="1"/>
  <c r="JX77" i="1"/>
  <c r="FL77" i="1"/>
  <c r="AZ82" i="1"/>
  <c r="DE82" i="1" s="1"/>
  <c r="JQ81" i="1"/>
  <c r="FC82" i="1"/>
  <c r="JO82" i="1"/>
  <c r="FO75" i="1"/>
  <c r="FB83" i="1"/>
  <c r="KA75" i="1"/>
  <c r="AT86" i="1"/>
  <c r="CY86" i="1" s="1"/>
  <c r="DJ79" i="1"/>
  <c r="JZ76" i="1"/>
  <c r="BI77" i="1"/>
  <c r="DN77" i="1"/>
  <c r="JN83" i="1"/>
  <c r="EZ84" i="1"/>
  <c r="DA84" i="1"/>
  <c r="FG80" i="1"/>
  <c r="JS80" i="1"/>
  <c r="ET89" i="1"/>
  <c r="JF89" i="1"/>
  <c r="AR88" i="1"/>
  <c r="EZ85" i="1" l="1"/>
  <c r="JG89" i="1"/>
  <c r="DI80" i="1"/>
  <c r="FH80" i="1"/>
  <c r="CV89" i="1"/>
  <c r="JW78" i="1"/>
  <c r="FF81" i="1"/>
  <c r="JR81" i="1"/>
  <c r="FK78" i="1"/>
  <c r="BC81" i="1"/>
  <c r="DH81" i="1" s="1"/>
  <c r="EV88" i="1"/>
  <c r="CW88" i="1"/>
  <c r="AU86" i="1"/>
  <c r="CZ86" i="1" s="1"/>
  <c r="AO90" i="1"/>
  <c r="CT90" i="1" s="1"/>
  <c r="JL85" i="1"/>
  <c r="JH88" i="1"/>
  <c r="KC73" i="1"/>
  <c r="FQ73" i="1"/>
  <c r="BK76" i="1"/>
  <c r="DP76" i="1" s="1"/>
  <c r="DR73" i="1"/>
  <c r="BJ77" i="1"/>
  <c r="FN77" i="1" s="1"/>
  <c r="JZ77" i="1"/>
  <c r="KA76" i="1"/>
  <c r="BA82" i="1"/>
  <c r="FE82" i="1" s="1"/>
  <c r="BH78" i="1"/>
  <c r="JX78" i="1" s="1"/>
  <c r="DM78" i="1"/>
  <c r="BE80" i="1"/>
  <c r="DJ80" i="1" s="1"/>
  <c r="BL75" i="1"/>
  <c r="DQ75" i="1" s="1"/>
  <c r="JJ86" i="1"/>
  <c r="EX86" i="1"/>
  <c r="FM77" i="1"/>
  <c r="JY77" i="1"/>
  <c r="AW84" i="1"/>
  <c r="DB84" i="1" s="1"/>
  <c r="BF79" i="1"/>
  <c r="JV79" i="1" s="1"/>
  <c r="FD82" i="1"/>
  <c r="JP82" i="1"/>
  <c r="AY83" i="1"/>
  <c r="DD83" i="1" s="1"/>
  <c r="DF82" i="1" l="1"/>
  <c r="FO76" i="1"/>
  <c r="JQ82" i="1"/>
  <c r="FP75" i="1"/>
  <c r="FG81" i="1"/>
  <c r="JS81" i="1"/>
  <c r="AV86" i="1"/>
  <c r="EZ86" i="1" s="1"/>
  <c r="BF80" i="1"/>
  <c r="JV80" i="1" s="1"/>
  <c r="BI78" i="1"/>
  <c r="DN78" i="1" s="1"/>
  <c r="FJ79" i="1"/>
  <c r="AX84" i="1"/>
  <c r="DC84" i="1" s="1"/>
  <c r="BM74" i="1"/>
  <c r="DR74" i="1" s="1"/>
  <c r="FL78" i="1"/>
  <c r="EY86" i="1"/>
  <c r="JK86" i="1"/>
  <c r="KB75" i="1"/>
  <c r="AT87" i="1"/>
  <c r="CY87" i="1" s="1"/>
  <c r="BN73" i="1"/>
  <c r="DS73" i="1" s="1"/>
  <c r="DO77" i="1"/>
  <c r="AS88" i="1"/>
  <c r="CX88" i="1" s="1"/>
  <c r="BB82" i="1"/>
  <c r="DG82" i="1" s="1"/>
  <c r="DK79" i="1"/>
  <c r="FC83" i="1"/>
  <c r="AP90" i="1"/>
  <c r="CU90" i="1" s="1"/>
  <c r="BD81" i="1"/>
  <c r="FA84" i="1"/>
  <c r="JM84" i="1"/>
  <c r="AZ83" i="1"/>
  <c r="DE83" i="1" s="1"/>
  <c r="FI80" i="1"/>
  <c r="JU80" i="1"/>
  <c r="JO83" i="1"/>
  <c r="AR89" i="1"/>
  <c r="CW89" i="1" s="1"/>
  <c r="JE90" i="1"/>
  <c r="JE91" i="1" s="1"/>
  <c r="ES90" i="1"/>
  <c r="ES91" i="1" s="1"/>
  <c r="DK80" i="1" l="1"/>
  <c r="JL86" i="1"/>
  <c r="KC74" i="1"/>
  <c r="JY78" i="1"/>
  <c r="FJ80" i="1"/>
  <c r="EX87" i="1"/>
  <c r="EV89" i="1"/>
  <c r="FQ74" i="1"/>
  <c r="JJ87" i="1"/>
  <c r="AT88" i="1" s="1"/>
  <c r="FM78" i="1"/>
  <c r="BA83" i="1"/>
  <c r="DF83" i="1" s="1"/>
  <c r="AY84" i="1"/>
  <c r="DD84" i="1" s="1"/>
  <c r="JP83" i="1"/>
  <c r="BK77" i="1"/>
  <c r="DP77" i="1"/>
  <c r="FD83" i="1"/>
  <c r="BG79" i="1"/>
  <c r="DL79" i="1" s="1"/>
  <c r="JH89" i="1"/>
  <c r="AW85" i="1"/>
  <c r="DB85" i="1" s="1"/>
  <c r="BO73" i="1"/>
  <c r="DT73" i="1"/>
  <c r="BP73" i="1" s="1"/>
  <c r="FB84" i="1"/>
  <c r="JN84" i="1"/>
  <c r="BJ78" i="1"/>
  <c r="DO78" i="1" s="1"/>
  <c r="BL76" i="1"/>
  <c r="KB76" i="1" s="1"/>
  <c r="AQ90" i="1"/>
  <c r="ET90" i="1"/>
  <c r="ET91" i="1" s="1"/>
  <c r="JF90" i="1"/>
  <c r="JF91" i="1" s="1"/>
  <c r="BM75" i="1"/>
  <c r="DR75" i="1" s="1"/>
  <c r="KD73" i="1"/>
  <c r="FR73" i="1"/>
  <c r="DA86" i="1"/>
  <c r="FH81" i="1"/>
  <c r="JT81" i="1"/>
  <c r="JI88" i="1"/>
  <c r="EW88" i="1"/>
  <c r="FA85" i="1"/>
  <c r="BC82" i="1"/>
  <c r="DH82" i="1" s="1"/>
  <c r="DI81" i="1"/>
  <c r="JR82" i="1"/>
  <c r="FF82" i="1"/>
  <c r="AU87" i="1"/>
  <c r="EY87" i="1" s="1"/>
  <c r="EX88" i="1" l="1"/>
  <c r="JJ88" i="1"/>
  <c r="JO84" i="1"/>
  <c r="FC84" i="1"/>
  <c r="CZ87" i="1"/>
  <c r="AV87" i="1" s="1"/>
  <c r="DA87" i="1" s="1"/>
  <c r="AZ84" i="1"/>
  <c r="DE84" i="1" s="1"/>
  <c r="JG90" i="1"/>
  <c r="JG91" i="1" s="1"/>
  <c r="EU90" i="1"/>
  <c r="EU91" i="1" s="1"/>
  <c r="JK87" i="1"/>
  <c r="KC75" i="1"/>
  <c r="G73" i="1"/>
  <c r="I73" i="1" s="1"/>
  <c r="H73" i="1"/>
  <c r="J73" i="1" s="1"/>
  <c r="KF73" i="1"/>
  <c r="FT73" i="1"/>
  <c r="FS73" i="1"/>
  <c r="KE73" i="1"/>
  <c r="BH79" i="1"/>
  <c r="DM79" i="1" s="1"/>
  <c r="BL77" i="1"/>
  <c r="KB77" i="1" s="1"/>
  <c r="JZ78" i="1"/>
  <c r="FN78" i="1"/>
  <c r="AX85" i="1"/>
  <c r="DC85" i="1" s="1"/>
  <c r="JW79" i="1"/>
  <c r="FK79" i="1"/>
  <c r="FO77" i="1"/>
  <c r="KA77" i="1"/>
  <c r="CY88" i="1"/>
  <c r="FP76" i="1"/>
  <c r="DQ76" i="1"/>
  <c r="FQ75" i="1"/>
  <c r="AS89" i="1"/>
  <c r="CX89" i="1" s="1"/>
  <c r="JM85" i="1"/>
  <c r="BB83" i="1"/>
  <c r="JR83" i="1" s="1"/>
  <c r="BD82" i="1"/>
  <c r="DI82" i="1" s="1"/>
  <c r="JS82" i="1"/>
  <c r="FG82" i="1"/>
  <c r="BN74" i="1"/>
  <c r="DS74" i="1" s="1"/>
  <c r="BE81" i="1"/>
  <c r="DJ81" i="1" s="1"/>
  <c r="CV90" i="1"/>
  <c r="JQ83" i="1"/>
  <c r="FE83" i="1"/>
  <c r="DQ77" i="1" l="1"/>
  <c r="JT82" i="1"/>
  <c r="FD84" i="1"/>
  <c r="FH82" i="1"/>
  <c r="JP84" i="1"/>
  <c r="FR74" i="1"/>
  <c r="FP77" i="1"/>
  <c r="BI79" i="1"/>
  <c r="DN79" i="1" s="1"/>
  <c r="AY85" i="1"/>
  <c r="DD85" i="1" s="1"/>
  <c r="BA84" i="1"/>
  <c r="DF84" i="1" s="1"/>
  <c r="JN85" i="1"/>
  <c r="K73" i="1"/>
  <c r="KD74" i="1"/>
  <c r="AT89" i="1"/>
  <c r="CY89" i="1" s="1"/>
  <c r="EW89" i="1"/>
  <c r="JI89" i="1"/>
  <c r="BK78" i="1"/>
  <c r="DP78" i="1" s="1"/>
  <c r="JL87" i="1"/>
  <c r="EZ87" i="1"/>
  <c r="FI81" i="1"/>
  <c r="JU81" i="1"/>
  <c r="BE82" i="1"/>
  <c r="DJ82" i="1" s="1"/>
  <c r="DG83" i="1"/>
  <c r="HX73" i="1"/>
  <c r="HW73" i="1" s="1"/>
  <c r="HV73" i="1" s="1"/>
  <c r="HU73" i="1" s="1"/>
  <c r="HT73" i="1" s="1"/>
  <c r="HS73" i="1" s="1"/>
  <c r="HR73" i="1" s="1"/>
  <c r="HQ73" i="1" s="1"/>
  <c r="HP73" i="1" s="1"/>
  <c r="HO73" i="1" s="1"/>
  <c r="HN73" i="1" s="1"/>
  <c r="HM73" i="1" s="1"/>
  <c r="HL73" i="1" s="1"/>
  <c r="HK73" i="1" s="1"/>
  <c r="HJ73" i="1" s="1"/>
  <c r="HI73" i="1" s="1"/>
  <c r="HH73" i="1" s="1"/>
  <c r="HG73" i="1" s="1"/>
  <c r="HF73" i="1" s="1"/>
  <c r="HE73" i="1" s="1"/>
  <c r="HD73" i="1" s="1"/>
  <c r="HC73" i="1" s="1"/>
  <c r="HB73" i="1" s="1"/>
  <c r="HA73" i="1" s="1"/>
  <c r="GZ73" i="1" s="1"/>
  <c r="GY73" i="1" s="1"/>
  <c r="GX73" i="1" s="1"/>
  <c r="GW73" i="1" s="1"/>
  <c r="GV73" i="1" s="1"/>
  <c r="GU73" i="1" s="1"/>
  <c r="GT73" i="1" s="1"/>
  <c r="GS73" i="1" s="1"/>
  <c r="GR73" i="1" s="1"/>
  <c r="GQ73" i="1" s="1"/>
  <c r="GP73" i="1" s="1"/>
  <c r="GO73" i="1" s="1"/>
  <c r="GN73" i="1" s="1"/>
  <c r="GM73" i="1" s="1"/>
  <c r="GL73" i="1" s="1"/>
  <c r="GK73" i="1" s="1"/>
  <c r="GJ73" i="1" s="1"/>
  <c r="GI73" i="1" s="1"/>
  <c r="GH73" i="1" s="1"/>
  <c r="GG73" i="1" s="1"/>
  <c r="GF73" i="1" s="1"/>
  <c r="GE73" i="1" s="1"/>
  <c r="GD73" i="1" s="1"/>
  <c r="GC73" i="1" s="1"/>
  <c r="GB73" i="1" s="1"/>
  <c r="GA73" i="1" s="1"/>
  <c r="FZ73" i="1" s="1"/>
  <c r="FY73" i="1" s="1"/>
  <c r="D73" i="1" s="1"/>
  <c r="AR90" i="1"/>
  <c r="CW90" i="1" s="1"/>
  <c r="BF81" i="1"/>
  <c r="BO74" i="1"/>
  <c r="FS74" i="1" s="1"/>
  <c r="BM76" i="1"/>
  <c r="DR76" i="1" s="1"/>
  <c r="BG80" i="1"/>
  <c r="DL80" i="1" s="1"/>
  <c r="FF83" i="1"/>
  <c r="AU88" i="1"/>
  <c r="EY88" i="1" s="1"/>
  <c r="FB85" i="1"/>
  <c r="JX79" i="1"/>
  <c r="FL79" i="1"/>
  <c r="AW86" i="1"/>
  <c r="JM86" i="1" s="1"/>
  <c r="JQ84" i="1" l="1"/>
  <c r="FE84" i="1"/>
  <c r="JK88" i="1"/>
  <c r="AS90" i="1"/>
  <c r="CX90" i="1" s="1"/>
  <c r="AU89" i="1"/>
  <c r="EY89" i="1" s="1"/>
  <c r="KC76" i="1"/>
  <c r="FQ76" i="1"/>
  <c r="BL78" i="1"/>
  <c r="DQ78" i="1" s="1"/>
  <c r="KA78" i="1"/>
  <c r="DT74" i="1"/>
  <c r="BP74" i="1" s="1"/>
  <c r="FI82" i="1"/>
  <c r="KE74" i="1"/>
  <c r="AZ85" i="1"/>
  <c r="DE85" i="1" s="1"/>
  <c r="FJ81" i="1"/>
  <c r="JV81" i="1"/>
  <c r="FK80" i="1"/>
  <c r="EX89" i="1"/>
  <c r="JJ89" i="1"/>
  <c r="JO85" i="1"/>
  <c r="FC85" i="1"/>
  <c r="DB86" i="1"/>
  <c r="FA86" i="1"/>
  <c r="JW80" i="1"/>
  <c r="BC83" i="1"/>
  <c r="DH83" i="1" s="1"/>
  <c r="BB84" i="1"/>
  <c r="JR84" i="1" s="1"/>
  <c r="BJ79" i="1"/>
  <c r="DO79" i="1" s="1"/>
  <c r="JU82" i="1"/>
  <c r="BH80" i="1"/>
  <c r="JX80" i="1" s="1"/>
  <c r="AW87" i="1"/>
  <c r="DB87" i="1" s="1"/>
  <c r="CZ88" i="1"/>
  <c r="DK81" i="1"/>
  <c r="EV90" i="1"/>
  <c r="EV91" i="1" s="1"/>
  <c r="JH90" i="1"/>
  <c r="JH91" i="1" s="1"/>
  <c r="FO78" i="1"/>
  <c r="EW90" i="1"/>
  <c r="EW91" i="1" s="1"/>
  <c r="BN75" i="1"/>
  <c r="KD75" i="1" s="1"/>
  <c r="FM79" i="1"/>
  <c r="JY79" i="1"/>
  <c r="JK89" i="1" l="1"/>
  <c r="DM80" i="1"/>
  <c r="FF84" i="1"/>
  <c r="FL80" i="1"/>
  <c r="JI90" i="1"/>
  <c r="JI91" i="1" s="1"/>
  <c r="BN76" i="1"/>
  <c r="DS76" i="1" s="1"/>
  <c r="AT90" i="1"/>
  <c r="JJ90" i="1" s="1"/>
  <c r="JJ91" i="1" s="1"/>
  <c r="BA85" i="1"/>
  <c r="BK79" i="1"/>
  <c r="DP79" i="1" s="1"/>
  <c r="FD85" i="1"/>
  <c r="JP85" i="1"/>
  <c r="BM77" i="1"/>
  <c r="DR77" i="1" s="1"/>
  <c r="CZ89" i="1"/>
  <c r="BD83" i="1"/>
  <c r="DI83" i="1" s="1"/>
  <c r="JM87" i="1"/>
  <c r="BG81" i="1"/>
  <c r="DL81" i="1" s="1"/>
  <c r="FG83" i="1"/>
  <c r="JS83" i="1"/>
  <c r="DG84" i="1"/>
  <c r="AV88" i="1"/>
  <c r="BI80" i="1"/>
  <c r="FM80" i="1" s="1"/>
  <c r="BF82" i="1"/>
  <c r="DK82" i="1" s="1"/>
  <c r="DS75" i="1"/>
  <c r="FR75" i="1"/>
  <c r="AX86" i="1"/>
  <c r="DC86" i="1"/>
  <c r="JZ79" i="1"/>
  <c r="FN79" i="1"/>
  <c r="FA87" i="1"/>
  <c r="H74" i="1"/>
  <c r="J74" i="1" s="1"/>
  <c r="G74" i="1"/>
  <c r="I74" i="1" s="1"/>
  <c r="FT74" i="1"/>
  <c r="KF74" i="1"/>
  <c r="FP78" i="1"/>
  <c r="KB78" i="1"/>
  <c r="KA79" i="1" l="1"/>
  <c r="FO79" i="1"/>
  <c r="CY90" i="1"/>
  <c r="DN80" i="1"/>
  <c r="JV82" i="1"/>
  <c r="FK81" i="1"/>
  <c r="FJ82" i="1"/>
  <c r="EX90" i="1"/>
  <c r="EX91" i="1" s="1"/>
  <c r="FR76" i="1"/>
  <c r="JW81" i="1"/>
  <c r="BH81" i="1"/>
  <c r="DM81" i="1" s="1"/>
  <c r="JL88" i="1"/>
  <c r="EZ88" i="1"/>
  <c r="BE83" i="1"/>
  <c r="DJ83" i="1" s="1"/>
  <c r="JQ85" i="1"/>
  <c r="FE85" i="1"/>
  <c r="BJ80" i="1"/>
  <c r="DO80" i="1" s="1"/>
  <c r="JT83" i="1"/>
  <c r="FH83" i="1"/>
  <c r="BL79" i="1"/>
  <c r="FP79" i="1" s="1"/>
  <c r="AU90" i="1"/>
  <c r="JN86" i="1"/>
  <c r="FB86" i="1"/>
  <c r="AV89" i="1"/>
  <c r="DA89" i="1" s="1"/>
  <c r="JY80" i="1"/>
  <c r="BC84" i="1"/>
  <c r="JS84" i="1" s="1"/>
  <c r="FQ77" i="1"/>
  <c r="BO75" i="1"/>
  <c r="DT75" i="1" s="1"/>
  <c r="BP75" i="1" s="1"/>
  <c r="FT75" i="1" s="1"/>
  <c r="KC77" i="1"/>
  <c r="KD76" i="1"/>
  <c r="AY86" i="1"/>
  <c r="DD86" i="1"/>
  <c r="HX74" i="1"/>
  <c r="HW74" i="1" s="1"/>
  <c r="HV74" i="1" s="1"/>
  <c r="HU74" i="1" s="1"/>
  <c r="HT74" i="1" s="1"/>
  <c r="HS74" i="1" s="1"/>
  <c r="HR74" i="1" s="1"/>
  <c r="HQ74" i="1" s="1"/>
  <c r="HP74" i="1" s="1"/>
  <c r="HO74" i="1" s="1"/>
  <c r="HN74" i="1" s="1"/>
  <c r="HM74" i="1" s="1"/>
  <c r="HL74" i="1" s="1"/>
  <c r="HK74" i="1" s="1"/>
  <c r="HJ74" i="1" s="1"/>
  <c r="HI74" i="1" s="1"/>
  <c r="HH74" i="1" s="1"/>
  <c r="HG74" i="1" s="1"/>
  <c r="HF74" i="1" s="1"/>
  <c r="HE74" i="1" s="1"/>
  <c r="HD74" i="1" s="1"/>
  <c r="HC74" i="1" s="1"/>
  <c r="HB74" i="1" s="1"/>
  <c r="HA74" i="1" s="1"/>
  <c r="GZ74" i="1" s="1"/>
  <c r="GY74" i="1" s="1"/>
  <c r="GX74" i="1" s="1"/>
  <c r="GW74" i="1" s="1"/>
  <c r="GV74" i="1" s="1"/>
  <c r="GU74" i="1" s="1"/>
  <c r="GT74" i="1" s="1"/>
  <c r="GS74" i="1" s="1"/>
  <c r="GR74" i="1" s="1"/>
  <c r="GQ74" i="1" s="1"/>
  <c r="GP74" i="1" s="1"/>
  <c r="GO74" i="1" s="1"/>
  <c r="GN74" i="1" s="1"/>
  <c r="GM74" i="1" s="1"/>
  <c r="GL74" i="1" s="1"/>
  <c r="GK74" i="1" s="1"/>
  <c r="GJ74" i="1" s="1"/>
  <c r="GI74" i="1" s="1"/>
  <c r="GH74" i="1" s="1"/>
  <c r="GG74" i="1" s="1"/>
  <c r="GF74" i="1" s="1"/>
  <c r="GE74" i="1" s="1"/>
  <c r="GD74" i="1" s="1"/>
  <c r="GC74" i="1" s="1"/>
  <c r="GB74" i="1" s="1"/>
  <c r="GA74" i="1" s="1"/>
  <c r="FZ74" i="1" s="1"/>
  <c r="FY74" i="1" s="1"/>
  <c r="D74" i="1" s="1"/>
  <c r="K74" i="1"/>
  <c r="BG82" i="1"/>
  <c r="JW82" i="1" s="1"/>
  <c r="DA88" i="1"/>
  <c r="DF85" i="1"/>
  <c r="FG84" i="1" l="1"/>
  <c r="DH84" i="1"/>
  <c r="FK82" i="1"/>
  <c r="EZ89" i="1"/>
  <c r="DL82" i="1"/>
  <c r="DQ79" i="1"/>
  <c r="BK80" i="1"/>
  <c r="DP80" i="1" s="1"/>
  <c r="BI81" i="1"/>
  <c r="FM81" i="1" s="1"/>
  <c r="EY90" i="1"/>
  <c r="EY91" i="1" s="1"/>
  <c r="JK90" i="1"/>
  <c r="JK91" i="1" s="1"/>
  <c r="AX87" i="1"/>
  <c r="DC87" i="1" s="1"/>
  <c r="JL89" i="1"/>
  <c r="BM78" i="1"/>
  <c r="DR78" i="1" s="1"/>
  <c r="HX75" i="1"/>
  <c r="G75" i="1"/>
  <c r="I75" i="1" s="1"/>
  <c r="H75" i="1"/>
  <c r="J75" i="1" s="1"/>
  <c r="FH84" i="1"/>
  <c r="BB85" i="1"/>
  <c r="DG85" i="1" s="1"/>
  <c r="KB79" i="1"/>
  <c r="FS75" i="1"/>
  <c r="KE75" i="1"/>
  <c r="BF83" i="1"/>
  <c r="JX81" i="1"/>
  <c r="FL81" i="1"/>
  <c r="JZ80" i="1"/>
  <c r="BD84" i="1"/>
  <c r="JT84" i="1" s="1"/>
  <c r="AZ86" i="1"/>
  <c r="FC86" i="1"/>
  <c r="JO86" i="1"/>
  <c r="AW88" i="1"/>
  <c r="DB88" i="1" s="1"/>
  <c r="KF75" i="1"/>
  <c r="FN80" i="1"/>
  <c r="BN77" i="1"/>
  <c r="KD77" i="1" s="1"/>
  <c r="CZ90" i="1"/>
  <c r="FI83" i="1"/>
  <c r="JU83" i="1"/>
  <c r="DI84" i="1" l="1"/>
  <c r="JN87" i="1"/>
  <c r="JY81" i="1"/>
  <c r="BL80" i="1"/>
  <c r="FP80" i="1" s="1"/>
  <c r="BN78" i="1"/>
  <c r="KD78" i="1" s="1"/>
  <c r="BE84" i="1"/>
  <c r="JU84" i="1" s="1"/>
  <c r="KC78" i="1"/>
  <c r="KA80" i="1"/>
  <c r="FO80" i="1"/>
  <c r="JV83" i="1"/>
  <c r="FJ83" i="1"/>
  <c r="FA88" i="1"/>
  <c r="JM88" i="1"/>
  <c r="DK83" i="1"/>
  <c r="AV90" i="1"/>
  <c r="EZ90" i="1" s="1"/>
  <c r="EZ91" i="1" s="1"/>
  <c r="FF85" i="1"/>
  <c r="JR85" i="1"/>
  <c r="K75" i="1"/>
  <c r="DN81" i="1"/>
  <c r="JP86" i="1"/>
  <c r="FD86" i="1"/>
  <c r="BC85" i="1"/>
  <c r="FR77" i="1"/>
  <c r="DS77" i="1"/>
  <c r="HW75" i="1"/>
  <c r="HV75" i="1" s="1"/>
  <c r="HU75" i="1" s="1"/>
  <c r="HT75" i="1" s="1"/>
  <c r="HS75" i="1" s="1"/>
  <c r="HR75" i="1" s="1"/>
  <c r="HQ75" i="1" s="1"/>
  <c r="HP75" i="1" s="1"/>
  <c r="HO75" i="1" s="1"/>
  <c r="HN75" i="1" s="1"/>
  <c r="HM75" i="1" s="1"/>
  <c r="HL75" i="1" s="1"/>
  <c r="HK75" i="1" s="1"/>
  <c r="HJ75" i="1" s="1"/>
  <c r="HI75" i="1" s="1"/>
  <c r="HH75" i="1" s="1"/>
  <c r="HG75" i="1" s="1"/>
  <c r="HF75" i="1" s="1"/>
  <c r="HE75" i="1" s="1"/>
  <c r="HD75" i="1" s="1"/>
  <c r="HC75" i="1" s="1"/>
  <c r="HB75" i="1" s="1"/>
  <c r="HA75" i="1" s="1"/>
  <c r="GZ75" i="1" s="1"/>
  <c r="GY75" i="1" s="1"/>
  <c r="GX75" i="1" s="1"/>
  <c r="GW75" i="1" s="1"/>
  <c r="GV75" i="1" s="1"/>
  <c r="GU75" i="1" s="1"/>
  <c r="GT75" i="1" s="1"/>
  <c r="GS75" i="1" s="1"/>
  <c r="GR75" i="1" s="1"/>
  <c r="GQ75" i="1" s="1"/>
  <c r="GP75" i="1" s="1"/>
  <c r="GO75" i="1" s="1"/>
  <c r="GN75" i="1" s="1"/>
  <c r="GM75" i="1" s="1"/>
  <c r="GL75" i="1" s="1"/>
  <c r="GK75" i="1" s="1"/>
  <c r="GJ75" i="1" s="1"/>
  <c r="GI75" i="1" s="1"/>
  <c r="GH75" i="1" s="1"/>
  <c r="GG75" i="1" s="1"/>
  <c r="GF75" i="1" s="1"/>
  <c r="GE75" i="1" s="1"/>
  <c r="GD75" i="1" s="1"/>
  <c r="GC75" i="1" s="1"/>
  <c r="GB75" i="1" s="1"/>
  <c r="GA75" i="1" s="1"/>
  <c r="FZ75" i="1" s="1"/>
  <c r="FY75" i="1" s="1"/>
  <c r="D75" i="1" s="1"/>
  <c r="AX88" i="1"/>
  <c r="JN88" i="1" s="1"/>
  <c r="FQ78" i="1"/>
  <c r="DE86" i="1"/>
  <c r="BO76" i="1"/>
  <c r="DT76" i="1" s="1"/>
  <c r="BP76" i="1" s="1"/>
  <c r="BH82" i="1"/>
  <c r="DM82" i="1" s="1"/>
  <c r="AY87" i="1"/>
  <c r="JO87" i="1" s="1"/>
  <c r="FB87" i="1"/>
  <c r="DD87" i="1" l="1"/>
  <c r="KB80" i="1"/>
  <c r="DA90" i="1"/>
  <c r="JX82" i="1"/>
  <c r="FL82" i="1"/>
  <c r="FB88" i="1"/>
  <c r="JL90" i="1"/>
  <c r="JL91" i="1" s="1"/>
  <c r="DC88" i="1"/>
  <c r="AY88" i="1" s="1"/>
  <c r="JO88" i="1" s="1"/>
  <c r="FI84" i="1"/>
  <c r="JS85" i="1"/>
  <c r="FG85" i="1"/>
  <c r="BJ81" i="1"/>
  <c r="DO81" i="1" s="1"/>
  <c r="BM79" i="1"/>
  <c r="DR79" i="1" s="1"/>
  <c r="DH85" i="1"/>
  <c r="DJ84" i="1"/>
  <c r="DQ80" i="1"/>
  <c r="KE76" i="1"/>
  <c r="AZ87" i="1"/>
  <c r="FD87" i="1" s="1"/>
  <c r="BG83" i="1"/>
  <c r="DL83" i="1" s="1"/>
  <c r="G76" i="1"/>
  <c r="I76" i="1" s="1"/>
  <c r="H76" i="1"/>
  <c r="J76" i="1" s="1"/>
  <c r="FT76" i="1"/>
  <c r="FS76" i="1"/>
  <c r="FR78" i="1"/>
  <c r="AW89" i="1"/>
  <c r="DB89" i="1" s="1"/>
  <c r="BA86" i="1"/>
  <c r="DF86" i="1"/>
  <c r="BI82" i="1"/>
  <c r="DN82" i="1" s="1"/>
  <c r="FC87" i="1"/>
  <c r="KF76" i="1"/>
  <c r="DS78" i="1"/>
  <c r="FA89" i="1" l="1"/>
  <c r="DD88" i="1"/>
  <c r="FQ79" i="1"/>
  <c r="BK81" i="1"/>
  <c r="DP81" i="1" s="1"/>
  <c r="K76" i="1"/>
  <c r="DE87" i="1"/>
  <c r="BF84" i="1"/>
  <c r="DK84" i="1" s="1"/>
  <c r="BD85" i="1"/>
  <c r="DI85" i="1" s="1"/>
  <c r="BB86" i="1"/>
  <c r="DG86" i="1" s="1"/>
  <c r="AX89" i="1"/>
  <c r="DC89" i="1" s="1"/>
  <c r="JP87" i="1"/>
  <c r="AZ88" i="1" s="1"/>
  <c r="FD88" i="1" s="1"/>
  <c r="JW83" i="1"/>
  <c r="FK83" i="1"/>
  <c r="BH83" i="1"/>
  <c r="DM83" i="1" s="1"/>
  <c r="JQ86" i="1"/>
  <c r="FE86" i="1"/>
  <c r="JM89" i="1"/>
  <c r="HX76" i="1"/>
  <c r="HW76" i="1" s="1"/>
  <c r="HV76" i="1" s="1"/>
  <c r="HU76" i="1" s="1"/>
  <c r="HT76" i="1" s="1"/>
  <c r="HS76" i="1" s="1"/>
  <c r="HR76" i="1" s="1"/>
  <c r="HQ76" i="1" s="1"/>
  <c r="HP76" i="1" s="1"/>
  <c r="HO76" i="1" s="1"/>
  <c r="HN76" i="1" s="1"/>
  <c r="HM76" i="1" s="1"/>
  <c r="HL76" i="1" s="1"/>
  <c r="HK76" i="1" s="1"/>
  <c r="HJ76" i="1" s="1"/>
  <c r="HI76" i="1" s="1"/>
  <c r="HH76" i="1" s="1"/>
  <c r="HG76" i="1" s="1"/>
  <c r="HF76" i="1" s="1"/>
  <c r="HE76" i="1" s="1"/>
  <c r="HD76" i="1" s="1"/>
  <c r="HC76" i="1" s="1"/>
  <c r="HB76" i="1" s="1"/>
  <c r="HA76" i="1" s="1"/>
  <c r="GZ76" i="1" s="1"/>
  <c r="GY76" i="1" s="1"/>
  <c r="GX76" i="1" s="1"/>
  <c r="GW76" i="1" s="1"/>
  <c r="GV76" i="1" s="1"/>
  <c r="GU76" i="1" s="1"/>
  <c r="GT76" i="1" s="1"/>
  <c r="GS76" i="1" s="1"/>
  <c r="GR76" i="1" s="1"/>
  <c r="GQ76" i="1" s="1"/>
  <c r="GP76" i="1" s="1"/>
  <c r="GO76" i="1" s="1"/>
  <c r="GN76" i="1" s="1"/>
  <c r="GM76" i="1" s="1"/>
  <c r="GL76" i="1" s="1"/>
  <c r="GK76" i="1" s="1"/>
  <c r="GJ76" i="1" s="1"/>
  <c r="GI76" i="1" s="1"/>
  <c r="GH76" i="1" s="1"/>
  <c r="GG76" i="1" s="1"/>
  <c r="GF76" i="1" s="1"/>
  <c r="GE76" i="1" s="1"/>
  <c r="GD76" i="1" s="1"/>
  <c r="GC76" i="1" s="1"/>
  <c r="GB76" i="1" s="1"/>
  <c r="GA76" i="1" s="1"/>
  <c r="FZ76" i="1" s="1"/>
  <c r="FY76" i="1" s="1"/>
  <c r="D76" i="1" s="1"/>
  <c r="BN79" i="1"/>
  <c r="KD79" i="1" s="1"/>
  <c r="FN81" i="1"/>
  <c r="JZ81" i="1"/>
  <c r="JY82" i="1"/>
  <c r="FM82" i="1"/>
  <c r="FC88" i="1"/>
  <c r="BO77" i="1"/>
  <c r="DT77" i="1" s="1"/>
  <c r="BP77" i="1" s="1"/>
  <c r="KF77" i="1" s="1"/>
  <c r="KC79" i="1"/>
  <c r="BM80" i="1" s="1"/>
  <c r="DR80" i="1" s="1"/>
  <c r="KE77" i="1" l="1"/>
  <c r="BO78" i="1" s="1"/>
  <c r="DT78" i="1" s="1"/>
  <c r="BP78" i="1" s="1"/>
  <c r="H78" i="1"/>
  <c r="G78" i="1"/>
  <c r="BN80" i="1"/>
  <c r="KD80" i="1" s="1"/>
  <c r="KF78" i="1"/>
  <c r="FF86" i="1"/>
  <c r="JR86" i="1"/>
  <c r="BG84" i="1"/>
  <c r="FK84" i="1" s="1"/>
  <c r="DE88" i="1"/>
  <c r="KE78" i="1"/>
  <c r="FT77" i="1"/>
  <c r="BE85" i="1"/>
  <c r="DJ85" i="1" s="1"/>
  <c r="FJ84" i="1"/>
  <c r="JV84" i="1"/>
  <c r="JP88" i="1"/>
  <c r="JT85" i="1"/>
  <c r="FH85" i="1"/>
  <c r="BA87" i="1"/>
  <c r="JQ87" i="1" s="1"/>
  <c r="BC86" i="1"/>
  <c r="BI83" i="1"/>
  <c r="FM83" i="1" s="1"/>
  <c r="FR79" i="1"/>
  <c r="AW90" i="1"/>
  <c r="AY89" i="1"/>
  <c r="JO89" i="1" s="1"/>
  <c r="FQ80" i="1"/>
  <c r="BL81" i="1"/>
  <c r="DQ81" i="1" s="1"/>
  <c r="H77" i="1"/>
  <c r="J77" i="1" s="1"/>
  <c r="J78" i="1" s="1"/>
  <c r="G77" i="1"/>
  <c r="I77" i="1" s="1"/>
  <c r="JX83" i="1"/>
  <c r="FL83" i="1"/>
  <c r="KC80" i="1"/>
  <c r="DS79" i="1"/>
  <c r="BJ82" i="1"/>
  <c r="DO82" i="1" s="1"/>
  <c r="JN89" i="1"/>
  <c r="FB89" i="1"/>
  <c r="FS77" i="1"/>
  <c r="FS78" i="1" s="1"/>
  <c r="FO81" i="1"/>
  <c r="KA81" i="1"/>
  <c r="JW84" i="1" l="1"/>
  <c r="FE87" i="1"/>
  <c r="DL84" i="1"/>
  <c r="DS80" i="1"/>
  <c r="FC89" i="1"/>
  <c r="DF87" i="1"/>
  <c r="BB87" i="1" s="1"/>
  <c r="FR80" i="1"/>
  <c r="JZ82" i="1"/>
  <c r="JY83" i="1"/>
  <c r="FN82" i="1"/>
  <c r="DN83" i="1"/>
  <c r="FG86" i="1"/>
  <c r="JS86" i="1"/>
  <c r="BA88" i="1"/>
  <c r="FE88" i="1" s="1"/>
  <c r="BM81" i="1"/>
  <c r="FQ81" i="1" s="1"/>
  <c r="BH84" i="1"/>
  <c r="FL84" i="1" s="1"/>
  <c r="KC81" i="1"/>
  <c r="KB81" i="1"/>
  <c r="FP81" i="1"/>
  <c r="BF85" i="1"/>
  <c r="JV85" i="1" s="1"/>
  <c r="BK82" i="1"/>
  <c r="FO82" i="1" s="1"/>
  <c r="FI85" i="1"/>
  <c r="JU85" i="1"/>
  <c r="DB90" i="1"/>
  <c r="FA90" i="1"/>
  <c r="FA91" i="1" s="1"/>
  <c r="DD89" i="1"/>
  <c r="JM90" i="1"/>
  <c r="JM91" i="1" s="1"/>
  <c r="FT78" i="1"/>
  <c r="HX77" i="1"/>
  <c r="HW77" i="1" s="1"/>
  <c r="HV77" i="1" s="1"/>
  <c r="HU77" i="1" s="1"/>
  <c r="HT77" i="1" s="1"/>
  <c r="HS77" i="1" s="1"/>
  <c r="HR77" i="1" s="1"/>
  <c r="HQ77" i="1" s="1"/>
  <c r="HP77" i="1" s="1"/>
  <c r="HO77" i="1" s="1"/>
  <c r="HN77" i="1" s="1"/>
  <c r="HM77" i="1" s="1"/>
  <c r="HL77" i="1" s="1"/>
  <c r="HK77" i="1" s="1"/>
  <c r="HJ77" i="1" s="1"/>
  <c r="HI77" i="1" s="1"/>
  <c r="HH77" i="1" s="1"/>
  <c r="HG77" i="1" s="1"/>
  <c r="HF77" i="1" s="1"/>
  <c r="HE77" i="1" s="1"/>
  <c r="HD77" i="1" s="1"/>
  <c r="HC77" i="1" s="1"/>
  <c r="HB77" i="1" s="1"/>
  <c r="HA77" i="1" s="1"/>
  <c r="GZ77" i="1" s="1"/>
  <c r="GY77" i="1" s="1"/>
  <c r="GX77" i="1" s="1"/>
  <c r="GW77" i="1" s="1"/>
  <c r="GV77" i="1" s="1"/>
  <c r="GU77" i="1" s="1"/>
  <c r="GT77" i="1" s="1"/>
  <c r="GS77" i="1" s="1"/>
  <c r="GR77" i="1" s="1"/>
  <c r="GQ77" i="1" s="1"/>
  <c r="GP77" i="1" s="1"/>
  <c r="GO77" i="1" s="1"/>
  <c r="GN77" i="1" s="1"/>
  <c r="GM77" i="1" s="1"/>
  <c r="GL77" i="1" s="1"/>
  <c r="GK77" i="1" s="1"/>
  <c r="GJ77" i="1" s="1"/>
  <c r="GI77" i="1" s="1"/>
  <c r="GH77" i="1" s="1"/>
  <c r="GG77" i="1" s="1"/>
  <c r="GF77" i="1" s="1"/>
  <c r="GE77" i="1" s="1"/>
  <c r="GD77" i="1" s="1"/>
  <c r="GC77" i="1" s="1"/>
  <c r="GB77" i="1" s="1"/>
  <c r="GA77" i="1" s="1"/>
  <c r="FZ77" i="1" s="1"/>
  <c r="FY77" i="1" s="1"/>
  <c r="D77" i="1" s="1"/>
  <c r="BO79" i="1"/>
  <c r="KE79" i="1" s="1"/>
  <c r="I78" i="1"/>
  <c r="K77" i="1"/>
  <c r="DH86" i="1"/>
  <c r="BJ83" i="1" l="1"/>
  <c r="JZ83" i="1" s="1"/>
  <c r="DG87" i="1"/>
  <c r="FF87" i="1"/>
  <c r="DT79" i="1"/>
  <c r="BP79" i="1" s="1"/>
  <c r="KF79" i="1" s="1"/>
  <c r="DM84" i="1"/>
  <c r="JQ88" i="1"/>
  <c r="DO83" i="1"/>
  <c r="JR87" i="1"/>
  <c r="FN83" i="1"/>
  <c r="DR81" i="1"/>
  <c r="KA82" i="1"/>
  <c r="FS79" i="1"/>
  <c r="DF88" i="1"/>
  <c r="BB88" i="1" s="1"/>
  <c r="DG88" i="1" s="1"/>
  <c r="JX84" i="1"/>
  <c r="DP82" i="1"/>
  <c r="BL82" i="1" s="1"/>
  <c r="BC87" i="1"/>
  <c r="FG87" i="1" s="1"/>
  <c r="AZ89" i="1"/>
  <c r="DE89" i="1" s="1"/>
  <c r="DK85" i="1"/>
  <c r="K78" i="1"/>
  <c r="HX78" i="1"/>
  <c r="HW78" i="1" s="1"/>
  <c r="HV78" i="1" s="1"/>
  <c r="HU78" i="1" s="1"/>
  <c r="HT78" i="1" s="1"/>
  <c r="HS78" i="1" s="1"/>
  <c r="HR78" i="1" s="1"/>
  <c r="HQ78" i="1" s="1"/>
  <c r="HP78" i="1" s="1"/>
  <c r="HO78" i="1" s="1"/>
  <c r="HN78" i="1" s="1"/>
  <c r="HM78" i="1" s="1"/>
  <c r="HL78" i="1" s="1"/>
  <c r="HK78" i="1" s="1"/>
  <c r="HJ78" i="1" s="1"/>
  <c r="HI78" i="1" s="1"/>
  <c r="HH78" i="1" s="1"/>
  <c r="HG78" i="1" s="1"/>
  <c r="HF78" i="1" s="1"/>
  <c r="HE78" i="1" s="1"/>
  <c r="HD78" i="1" s="1"/>
  <c r="HC78" i="1" s="1"/>
  <c r="HB78" i="1" s="1"/>
  <c r="HA78" i="1" s="1"/>
  <c r="GZ78" i="1" s="1"/>
  <c r="GY78" i="1" s="1"/>
  <c r="GX78" i="1" s="1"/>
  <c r="GW78" i="1" s="1"/>
  <c r="GV78" i="1" s="1"/>
  <c r="GU78" i="1" s="1"/>
  <c r="GT78" i="1" s="1"/>
  <c r="GS78" i="1" s="1"/>
  <c r="GR78" i="1" s="1"/>
  <c r="GQ78" i="1" s="1"/>
  <c r="GP78" i="1" s="1"/>
  <c r="GO78" i="1" s="1"/>
  <c r="GN78" i="1" s="1"/>
  <c r="GM78" i="1" s="1"/>
  <c r="GL78" i="1" s="1"/>
  <c r="GK78" i="1" s="1"/>
  <c r="GJ78" i="1" s="1"/>
  <c r="GI78" i="1" s="1"/>
  <c r="GH78" i="1" s="1"/>
  <c r="GG78" i="1" s="1"/>
  <c r="GF78" i="1" s="1"/>
  <c r="GE78" i="1" s="1"/>
  <c r="GD78" i="1" s="1"/>
  <c r="GC78" i="1" s="1"/>
  <c r="GB78" i="1" s="1"/>
  <c r="GA78" i="1" s="1"/>
  <c r="FZ78" i="1" s="1"/>
  <c r="FY78" i="1" s="1"/>
  <c r="D78" i="1" s="1"/>
  <c r="BD86" i="1"/>
  <c r="DI86" i="1" s="1"/>
  <c r="H79" i="1"/>
  <c r="J79" i="1" s="1"/>
  <c r="AX90" i="1"/>
  <c r="DC90" i="1" s="1"/>
  <c r="BO80" i="1"/>
  <c r="DT80" i="1" s="1"/>
  <c r="BP80" i="1" s="1"/>
  <c r="KF80" i="1" s="1"/>
  <c r="FJ85" i="1"/>
  <c r="BI84" i="1" l="1"/>
  <c r="DN84" i="1" s="1"/>
  <c r="BJ84" i="1" s="1"/>
  <c r="FT79" i="1"/>
  <c r="BK83" i="1"/>
  <c r="FO83" i="1" s="1"/>
  <c r="BN81" i="1"/>
  <c r="DS81" i="1" s="1"/>
  <c r="G79" i="1"/>
  <c r="I79" i="1" s="1"/>
  <c r="K79" i="1" s="1"/>
  <c r="JS87" i="1"/>
  <c r="BC88" i="1" s="1"/>
  <c r="FG88" i="1" s="1"/>
  <c r="DH87" i="1"/>
  <c r="FP82" i="1"/>
  <c r="KB82" i="1"/>
  <c r="DQ82" i="1"/>
  <c r="BM82" i="1" s="1"/>
  <c r="DR82" i="1" s="1"/>
  <c r="BG85" i="1"/>
  <c r="DL85" i="1" s="1"/>
  <c r="FS80" i="1"/>
  <c r="FH86" i="1"/>
  <c r="JT86" i="1"/>
  <c r="H80" i="1"/>
  <c r="J80" i="1" s="1"/>
  <c r="G80" i="1"/>
  <c r="I80" i="1" s="1"/>
  <c r="DP83" i="1"/>
  <c r="BE86" i="1"/>
  <c r="DJ86" i="1" s="1"/>
  <c r="AY90" i="1"/>
  <c r="DD90" i="1"/>
  <c r="FF88" i="1"/>
  <c r="BA89" i="1"/>
  <c r="KE80" i="1"/>
  <c r="FT80" i="1"/>
  <c r="HX79" i="1"/>
  <c r="HW79" i="1" s="1"/>
  <c r="HV79" i="1" s="1"/>
  <c r="HU79" i="1" s="1"/>
  <c r="HT79" i="1" s="1"/>
  <c r="HS79" i="1" s="1"/>
  <c r="HR79" i="1" s="1"/>
  <c r="HQ79" i="1" s="1"/>
  <c r="HP79" i="1" s="1"/>
  <c r="HO79" i="1" s="1"/>
  <c r="HN79" i="1" s="1"/>
  <c r="HM79" i="1" s="1"/>
  <c r="HL79" i="1" s="1"/>
  <c r="HK79" i="1" s="1"/>
  <c r="HJ79" i="1" s="1"/>
  <c r="HI79" i="1" s="1"/>
  <c r="HH79" i="1" s="1"/>
  <c r="HG79" i="1" s="1"/>
  <c r="HF79" i="1" s="1"/>
  <c r="HE79" i="1" s="1"/>
  <c r="HD79" i="1" s="1"/>
  <c r="HC79" i="1" s="1"/>
  <c r="HB79" i="1" s="1"/>
  <c r="HA79" i="1" s="1"/>
  <c r="GZ79" i="1" s="1"/>
  <c r="GY79" i="1" s="1"/>
  <c r="GX79" i="1" s="1"/>
  <c r="GW79" i="1" s="1"/>
  <c r="GV79" i="1" s="1"/>
  <c r="GU79" i="1" s="1"/>
  <c r="GT79" i="1" s="1"/>
  <c r="GS79" i="1" s="1"/>
  <c r="GR79" i="1" s="1"/>
  <c r="GQ79" i="1" s="1"/>
  <c r="GP79" i="1" s="1"/>
  <c r="GO79" i="1" s="1"/>
  <c r="GN79" i="1" s="1"/>
  <c r="GM79" i="1" s="1"/>
  <c r="GL79" i="1" s="1"/>
  <c r="GK79" i="1" s="1"/>
  <c r="GJ79" i="1" s="1"/>
  <c r="GI79" i="1" s="1"/>
  <c r="GH79" i="1" s="1"/>
  <c r="GG79" i="1" s="1"/>
  <c r="GF79" i="1" s="1"/>
  <c r="GE79" i="1" s="1"/>
  <c r="GD79" i="1" s="1"/>
  <c r="GC79" i="1" s="1"/>
  <c r="GB79" i="1" s="1"/>
  <c r="GA79" i="1" s="1"/>
  <c r="FZ79" i="1" s="1"/>
  <c r="FY79" i="1" s="1"/>
  <c r="D79" i="1" s="1"/>
  <c r="FM84" i="1"/>
  <c r="JY84" i="1"/>
  <c r="JR88" i="1"/>
  <c r="FB90" i="1"/>
  <c r="FB91" i="1" s="1"/>
  <c r="JN90" i="1"/>
  <c r="JN91" i="1" s="1"/>
  <c r="FD89" i="1"/>
  <c r="JP89" i="1"/>
  <c r="KD81" i="1" l="1"/>
  <c r="KA83" i="1"/>
  <c r="FR81" i="1"/>
  <c r="DH88" i="1"/>
  <c r="JS88" i="1"/>
  <c r="K80" i="1"/>
  <c r="BN82" i="1"/>
  <c r="KD82" i="1" s="1"/>
  <c r="BH85" i="1"/>
  <c r="DM85" i="1" s="1"/>
  <c r="BF86" i="1"/>
  <c r="DK86" i="1" s="1"/>
  <c r="JZ84" i="1"/>
  <c r="FN84" i="1"/>
  <c r="FI86" i="1"/>
  <c r="JU86" i="1"/>
  <c r="FQ82" i="1"/>
  <c r="KC82" i="1"/>
  <c r="HX80" i="1"/>
  <c r="HW80" i="1" s="1"/>
  <c r="HV80" i="1" s="1"/>
  <c r="HU80" i="1" s="1"/>
  <c r="HT80" i="1" s="1"/>
  <c r="HS80" i="1" s="1"/>
  <c r="HR80" i="1" s="1"/>
  <c r="HQ80" i="1" s="1"/>
  <c r="HP80" i="1" s="1"/>
  <c r="HO80" i="1" s="1"/>
  <c r="HN80" i="1" s="1"/>
  <c r="HM80" i="1" s="1"/>
  <c r="HL80" i="1" s="1"/>
  <c r="HK80" i="1" s="1"/>
  <c r="HJ80" i="1" s="1"/>
  <c r="HI80" i="1" s="1"/>
  <c r="HH80" i="1" s="1"/>
  <c r="HG80" i="1" s="1"/>
  <c r="HF80" i="1" s="1"/>
  <c r="HE80" i="1" s="1"/>
  <c r="HD80" i="1" s="1"/>
  <c r="HC80" i="1" s="1"/>
  <c r="HB80" i="1" s="1"/>
  <c r="HA80" i="1" s="1"/>
  <c r="GZ80" i="1" s="1"/>
  <c r="GY80" i="1" s="1"/>
  <c r="GX80" i="1" s="1"/>
  <c r="GW80" i="1" s="1"/>
  <c r="GV80" i="1" s="1"/>
  <c r="GU80" i="1" s="1"/>
  <c r="GT80" i="1" s="1"/>
  <c r="GS80" i="1" s="1"/>
  <c r="GR80" i="1" s="1"/>
  <c r="GQ80" i="1" s="1"/>
  <c r="GP80" i="1" s="1"/>
  <c r="GO80" i="1" s="1"/>
  <c r="GN80" i="1" s="1"/>
  <c r="GM80" i="1" s="1"/>
  <c r="GL80" i="1" s="1"/>
  <c r="GK80" i="1" s="1"/>
  <c r="GJ80" i="1" s="1"/>
  <c r="GI80" i="1" s="1"/>
  <c r="GH80" i="1" s="1"/>
  <c r="GG80" i="1" s="1"/>
  <c r="GF80" i="1" s="1"/>
  <c r="GE80" i="1" s="1"/>
  <c r="GD80" i="1" s="1"/>
  <c r="GC80" i="1" s="1"/>
  <c r="GB80" i="1" s="1"/>
  <c r="GA80" i="1" s="1"/>
  <c r="FZ80" i="1" s="1"/>
  <c r="FY80" i="1" s="1"/>
  <c r="D80" i="1" s="1"/>
  <c r="BL83" i="1"/>
  <c r="DQ83" i="1" s="1"/>
  <c r="JQ89" i="1"/>
  <c r="FE89" i="1"/>
  <c r="BD87" i="1"/>
  <c r="DI87" i="1" s="1"/>
  <c r="FK85" i="1"/>
  <c r="JW85" i="1"/>
  <c r="AZ90" i="1"/>
  <c r="FD90" i="1" s="1"/>
  <c r="FD91" i="1" s="1"/>
  <c r="FC90" i="1"/>
  <c r="FC91" i="1" s="1"/>
  <c r="JO90" i="1"/>
  <c r="JO91" i="1" s="1"/>
  <c r="DF89" i="1"/>
  <c r="DO84" i="1"/>
  <c r="BO81" i="1"/>
  <c r="DT81" i="1" s="1"/>
  <c r="BP81" i="1" s="1"/>
  <c r="FT81" i="1" s="1"/>
  <c r="DS82" i="1" l="1"/>
  <c r="FR82" i="1"/>
  <c r="KE81" i="1"/>
  <c r="DE90" i="1"/>
  <c r="BA90" i="1" s="1"/>
  <c r="HX81" i="1"/>
  <c r="BM83" i="1"/>
  <c r="DR83" i="1" s="1"/>
  <c r="BI85" i="1"/>
  <c r="BE87" i="1"/>
  <c r="JU87" i="1" s="1"/>
  <c r="KB83" i="1"/>
  <c r="FP83" i="1"/>
  <c r="FH87" i="1"/>
  <c r="JT87" i="1"/>
  <c r="FL85" i="1"/>
  <c r="JX85" i="1"/>
  <c r="BG86" i="1"/>
  <c r="FK86" i="1" s="1"/>
  <c r="BO82" i="1"/>
  <c r="KE82" i="1" s="1"/>
  <c r="DT82" i="1"/>
  <c r="JV86" i="1"/>
  <c r="FJ86" i="1"/>
  <c r="BK84" i="1"/>
  <c r="DP84" i="1"/>
  <c r="BB89" i="1"/>
  <c r="JP90" i="1"/>
  <c r="JP91" i="1" s="1"/>
  <c r="JW86" i="1"/>
  <c r="H81" i="1"/>
  <c r="J81" i="1" s="1"/>
  <c r="G81" i="1"/>
  <c r="I81" i="1" s="1"/>
  <c r="KF81" i="1"/>
  <c r="FS81" i="1"/>
  <c r="JQ90" i="1" l="1"/>
  <c r="JQ91" i="1" s="1"/>
  <c r="DF90" i="1"/>
  <c r="FI87" i="1"/>
  <c r="KC83" i="1"/>
  <c r="BN83" i="1"/>
  <c r="DS83" i="1" s="1"/>
  <c r="JR89" i="1"/>
  <c r="BB90" i="1" s="1"/>
  <c r="DG90" i="1" s="1"/>
  <c r="FF89" i="1"/>
  <c r="FM85" i="1"/>
  <c r="JY85" i="1"/>
  <c r="BP82" i="1"/>
  <c r="KF82" i="1" s="1"/>
  <c r="K81" i="1"/>
  <c r="BL84" i="1"/>
  <c r="KB84" i="1" s="1"/>
  <c r="FQ83" i="1"/>
  <c r="FO84" i="1"/>
  <c r="KA84" i="1"/>
  <c r="DL86" i="1"/>
  <c r="BD88" i="1"/>
  <c r="DI88" i="1" s="1"/>
  <c r="DJ87" i="1"/>
  <c r="HW81" i="1"/>
  <c r="HV81" i="1" s="1"/>
  <c r="HU81" i="1" s="1"/>
  <c r="HT81" i="1" s="1"/>
  <c r="HS81" i="1" s="1"/>
  <c r="HR81" i="1" s="1"/>
  <c r="HQ81" i="1" s="1"/>
  <c r="HP81" i="1" s="1"/>
  <c r="HO81" i="1" s="1"/>
  <c r="HN81" i="1" s="1"/>
  <c r="HM81" i="1" s="1"/>
  <c r="HL81" i="1" s="1"/>
  <c r="HK81" i="1" s="1"/>
  <c r="HJ81" i="1" s="1"/>
  <c r="HI81" i="1" s="1"/>
  <c r="HH81" i="1" s="1"/>
  <c r="HG81" i="1" s="1"/>
  <c r="HF81" i="1" s="1"/>
  <c r="HE81" i="1" s="1"/>
  <c r="HD81" i="1" s="1"/>
  <c r="HC81" i="1" s="1"/>
  <c r="HB81" i="1" s="1"/>
  <c r="HA81" i="1" s="1"/>
  <c r="GZ81" i="1" s="1"/>
  <c r="GY81" i="1" s="1"/>
  <c r="GX81" i="1" s="1"/>
  <c r="GW81" i="1" s="1"/>
  <c r="GV81" i="1" s="1"/>
  <c r="GU81" i="1" s="1"/>
  <c r="GT81" i="1" s="1"/>
  <c r="GS81" i="1" s="1"/>
  <c r="GR81" i="1" s="1"/>
  <c r="GQ81" i="1" s="1"/>
  <c r="GP81" i="1" s="1"/>
  <c r="GO81" i="1" s="1"/>
  <c r="GN81" i="1" s="1"/>
  <c r="GM81" i="1" s="1"/>
  <c r="GL81" i="1" s="1"/>
  <c r="GK81" i="1" s="1"/>
  <c r="GJ81" i="1" s="1"/>
  <c r="GI81" i="1" s="1"/>
  <c r="GH81" i="1" s="1"/>
  <c r="GG81" i="1" s="1"/>
  <c r="GF81" i="1" s="1"/>
  <c r="GE81" i="1" s="1"/>
  <c r="GD81" i="1" s="1"/>
  <c r="GC81" i="1" s="1"/>
  <c r="GB81" i="1" s="1"/>
  <c r="GA81" i="1" s="1"/>
  <c r="FZ81" i="1" s="1"/>
  <c r="FY81" i="1" s="1"/>
  <c r="D81" i="1" s="1"/>
  <c r="FS82" i="1"/>
  <c r="FE90" i="1"/>
  <c r="FE91" i="1" s="1"/>
  <c r="DG89" i="1"/>
  <c r="DN85" i="1"/>
  <c r="FH88" i="1" l="1"/>
  <c r="FP84" i="1"/>
  <c r="DQ84" i="1"/>
  <c r="BM84" i="1" s="1"/>
  <c r="KC84" i="1" s="1"/>
  <c r="BO83" i="1"/>
  <c r="KE83" i="1" s="1"/>
  <c r="FF90" i="1"/>
  <c r="FF91" i="1" s="1"/>
  <c r="JR90" i="1"/>
  <c r="JR91" i="1" s="1"/>
  <c r="BH86" i="1"/>
  <c r="DM86" i="1" s="1"/>
  <c r="G82" i="1"/>
  <c r="I82" i="1" s="1"/>
  <c r="H82" i="1"/>
  <c r="J82" i="1" s="1"/>
  <c r="FT82" i="1"/>
  <c r="KD83" i="1"/>
  <c r="FR83" i="1"/>
  <c r="BF87" i="1"/>
  <c r="DK87" i="1" s="1"/>
  <c r="BE88" i="1"/>
  <c r="DJ88" i="1"/>
  <c r="BJ85" i="1"/>
  <c r="DO85" i="1" s="1"/>
  <c r="BC89" i="1"/>
  <c r="DH89" i="1" s="1"/>
  <c r="JT88" i="1"/>
  <c r="FS83" i="1" l="1"/>
  <c r="DT83" i="1"/>
  <c r="BP83" i="1" s="1"/>
  <c r="H83" i="1" s="1"/>
  <c r="J83" i="1" s="1"/>
  <c r="BI86" i="1"/>
  <c r="DN86" i="1" s="1"/>
  <c r="JX86" i="1"/>
  <c r="FL86" i="1"/>
  <c r="G83" i="1"/>
  <c r="I83" i="1" s="1"/>
  <c r="BG87" i="1"/>
  <c r="DL87" i="1"/>
  <c r="FT83" i="1"/>
  <c r="HX82" i="1"/>
  <c r="HW82" i="1" s="1"/>
  <c r="HV82" i="1" s="1"/>
  <c r="HU82" i="1" s="1"/>
  <c r="HT82" i="1" s="1"/>
  <c r="HS82" i="1" s="1"/>
  <c r="HR82" i="1" s="1"/>
  <c r="HQ82" i="1" s="1"/>
  <c r="HP82" i="1" s="1"/>
  <c r="HO82" i="1" s="1"/>
  <c r="HN82" i="1" s="1"/>
  <c r="HM82" i="1" s="1"/>
  <c r="HL82" i="1" s="1"/>
  <c r="HK82" i="1" s="1"/>
  <c r="HJ82" i="1" s="1"/>
  <c r="HI82" i="1" s="1"/>
  <c r="HH82" i="1" s="1"/>
  <c r="HG82" i="1" s="1"/>
  <c r="HF82" i="1" s="1"/>
  <c r="HE82" i="1" s="1"/>
  <c r="HD82" i="1" s="1"/>
  <c r="HC82" i="1" s="1"/>
  <c r="HB82" i="1" s="1"/>
  <c r="HA82" i="1" s="1"/>
  <c r="GZ82" i="1" s="1"/>
  <c r="GY82" i="1" s="1"/>
  <c r="GX82" i="1" s="1"/>
  <c r="GW82" i="1" s="1"/>
  <c r="GV82" i="1" s="1"/>
  <c r="GU82" i="1" s="1"/>
  <c r="GT82" i="1" s="1"/>
  <c r="GS82" i="1" s="1"/>
  <c r="GR82" i="1" s="1"/>
  <c r="GQ82" i="1" s="1"/>
  <c r="GP82" i="1" s="1"/>
  <c r="GO82" i="1" s="1"/>
  <c r="GN82" i="1" s="1"/>
  <c r="GM82" i="1" s="1"/>
  <c r="GL82" i="1" s="1"/>
  <c r="GK82" i="1" s="1"/>
  <c r="GJ82" i="1" s="1"/>
  <c r="GI82" i="1" s="1"/>
  <c r="GH82" i="1" s="1"/>
  <c r="GG82" i="1" s="1"/>
  <c r="GF82" i="1" s="1"/>
  <c r="GE82" i="1" s="1"/>
  <c r="GD82" i="1" s="1"/>
  <c r="GC82" i="1" s="1"/>
  <c r="GB82" i="1" s="1"/>
  <c r="GA82" i="1" s="1"/>
  <c r="FZ82" i="1" s="1"/>
  <c r="FY82" i="1" s="1"/>
  <c r="D82" i="1" s="1"/>
  <c r="FQ84" i="1"/>
  <c r="JU88" i="1"/>
  <c r="FI88" i="1"/>
  <c r="BK85" i="1"/>
  <c r="DP85" i="1" s="1"/>
  <c r="BD89" i="1"/>
  <c r="FH89" i="1" s="1"/>
  <c r="FN85" i="1"/>
  <c r="JZ85" i="1"/>
  <c r="JS89" i="1"/>
  <c r="FG89" i="1"/>
  <c r="FJ87" i="1"/>
  <c r="JV87" i="1"/>
  <c r="K82" i="1"/>
  <c r="DR84" i="1"/>
  <c r="KF83" i="1"/>
  <c r="DI89" i="1" l="1"/>
  <c r="BL85" i="1"/>
  <c r="DQ85" i="1" s="1"/>
  <c r="HX83" i="1"/>
  <c r="HW83" i="1" s="1"/>
  <c r="HV83" i="1" s="1"/>
  <c r="HU83" i="1" s="1"/>
  <c r="HT83" i="1" s="1"/>
  <c r="HS83" i="1" s="1"/>
  <c r="HR83" i="1" s="1"/>
  <c r="HQ83" i="1" s="1"/>
  <c r="HP83" i="1" s="1"/>
  <c r="HO83" i="1" s="1"/>
  <c r="HN83" i="1" s="1"/>
  <c r="HM83" i="1" s="1"/>
  <c r="HL83" i="1" s="1"/>
  <c r="HK83" i="1" s="1"/>
  <c r="HJ83" i="1" s="1"/>
  <c r="HI83" i="1" s="1"/>
  <c r="HH83" i="1" s="1"/>
  <c r="HG83" i="1" s="1"/>
  <c r="HF83" i="1" s="1"/>
  <c r="HE83" i="1" s="1"/>
  <c r="HD83" i="1" s="1"/>
  <c r="HC83" i="1" s="1"/>
  <c r="HB83" i="1" s="1"/>
  <c r="HA83" i="1" s="1"/>
  <c r="GZ83" i="1" s="1"/>
  <c r="GY83" i="1" s="1"/>
  <c r="GX83" i="1" s="1"/>
  <c r="GW83" i="1" s="1"/>
  <c r="GV83" i="1" s="1"/>
  <c r="GU83" i="1" s="1"/>
  <c r="GT83" i="1" s="1"/>
  <c r="GS83" i="1" s="1"/>
  <c r="GR83" i="1" s="1"/>
  <c r="GQ83" i="1" s="1"/>
  <c r="GP83" i="1" s="1"/>
  <c r="GO83" i="1" s="1"/>
  <c r="GN83" i="1" s="1"/>
  <c r="GM83" i="1" s="1"/>
  <c r="GL83" i="1" s="1"/>
  <c r="GK83" i="1" s="1"/>
  <c r="GJ83" i="1" s="1"/>
  <c r="GI83" i="1" s="1"/>
  <c r="GH83" i="1" s="1"/>
  <c r="GG83" i="1" s="1"/>
  <c r="GF83" i="1" s="1"/>
  <c r="GE83" i="1" s="1"/>
  <c r="GD83" i="1" s="1"/>
  <c r="GC83" i="1" s="1"/>
  <c r="GB83" i="1" s="1"/>
  <c r="GA83" i="1" s="1"/>
  <c r="FZ83" i="1" s="1"/>
  <c r="FY83" i="1" s="1"/>
  <c r="D83" i="1" s="1"/>
  <c r="BE89" i="1"/>
  <c r="FI89" i="1" s="1"/>
  <c r="BH87" i="1"/>
  <c r="JX87" i="1" s="1"/>
  <c r="BF88" i="1"/>
  <c r="DK88" i="1" s="1"/>
  <c r="FK87" i="1"/>
  <c r="JW87" i="1"/>
  <c r="BN84" i="1"/>
  <c r="DS84" i="1"/>
  <c r="FG90" i="1"/>
  <c r="FG91" i="1" s="1"/>
  <c r="JT89" i="1"/>
  <c r="K83" i="1"/>
  <c r="BC90" i="1"/>
  <c r="DH90" i="1" s="1"/>
  <c r="KA85" i="1"/>
  <c r="FO85" i="1"/>
  <c r="BJ86" i="1"/>
  <c r="JZ86" i="1" s="1"/>
  <c r="FM86" i="1"/>
  <c r="JY86" i="1"/>
  <c r="JU89" i="1" l="1"/>
  <c r="DM87" i="1"/>
  <c r="DO86" i="1"/>
  <c r="BK86" i="1" s="1"/>
  <c r="JS90" i="1"/>
  <c r="JS91" i="1" s="1"/>
  <c r="BM85" i="1"/>
  <c r="DR85" i="1" s="1"/>
  <c r="FL87" i="1"/>
  <c r="BG88" i="1"/>
  <c r="FK88" i="1" s="1"/>
  <c r="FR84" i="1"/>
  <c r="KD84" i="1"/>
  <c r="DJ89" i="1"/>
  <c r="FN86" i="1"/>
  <c r="BO84" i="1"/>
  <c r="DT84" i="1" s="1"/>
  <c r="BP84" i="1" s="1"/>
  <c r="FJ88" i="1"/>
  <c r="BI87" i="1"/>
  <c r="DN87" i="1" s="1"/>
  <c r="BD90" i="1"/>
  <c r="FH90" i="1" s="1"/>
  <c r="FH91" i="1" s="1"/>
  <c r="JV88" i="1"/>
  <c r="KB85" i="1"/>
  <c r="FP85" i="1"/>
  <c r="FO86" i="1" l="1"/>
  <c r="DP86" i="1"/>
  <c r="BL86" i="1" s="1"/>
  <c r="FP86" i="1" s="1"/>
  <c r="JW88" i="1"/>
  <c r="JT90" i="1"/>
  <c r="JT91" i="1" s="1"/>
  <c r="G84" i="1"/>
  <c r="I84" i="1" s="1"/>
  <c r="H84" i="1"/>
  <c r="J84" i="1" s="1"/>
  <c r="KF84" i="1"/>
  <c r="FT84" i="1"/>
  <c r="BJ87" i="1"/>
  <c r="JZ87" i="1" s="1"/>
  <c r="BF89" i="1"/>
  <c r="JV89" i="1" s="1"/>
  <c r="BN85" i="1"/>
  <c r="DS85" i="1" s="1"/>
  <c r="DI90" i="1"/>
  <c r="KC85" i="1"/>
  <c r="FQ85" i="1"/>
  <c r="KA86" i="1"/>
  <c r="JY87" i="1"/>
  <c r="DL88" i="1"/>
  <c r="FM87" i="1"/>
  <c r="KE84" i="1"/>
  <c r="FS84" i="1"/>
  <c r="DK89" i="1" l="1"/>
  <c r="DO87" i="1"/>
  <c r="FJ89" i="1"/>
  <c r="FN87" i="1"/>
  <c r="KB86" i="1"/>
  <c r="DQ86" i="1"/>
  <c r="BM86" i="1" s="1"/>
  <c r="DR86" i="1" s="1"/>
  <c r="BO85" i="1"/>
  <c r="KE85" i="1" s="1"/>
  <c r="BG89" i="1"/>
  <c r="DL89" i="1" s="1"/>
  <c r="HX84" i="1"/>
  <c r="HW84" i="1" s="1"/>
  <c r="HV84" i="1" s="1"/>
  <c r="HU84" i="1" s="1"/>
  <c r="HT84" i="1" s="1"/>
  <c r="HS84" i="1" s="1"/>
  <c r="HR84" i="1" s="1"/>
  <c r="HQ84" i="1" s="1"/>
  <c r="HP84" i="1" s="1"/>
  <c r="HO84" i="1" s="1"/>
  <c r="HN84" i="1" s="1"/>
  <c r="HM84" i="1" s="1"/>
  <c r="HL84" i="1" s="1"/>
  <c r="HK84" i="1" s="1"/>
  <c r="HJ84" i="1" s="1"/>
  <c r="HI84" i="1" s="1"/>
  <c r="HH84" i="1" s="1"/>
  <c r="HG84" i="1" s="1"/>
  <c r="HF84" i="1" s="1"/>
  <c r="HE84" i="1" s="1"/>
  <c r="HD84" i="1" s="1"/>
  <c r="HC84" i="1" s="1"/>
  <c r="HB84" i="1" s="1"/>
  <c r="HA84" i="1" s="1"/>
  <c r="GZ84" i="1" s="1"/>
  <c r="GY84" i="1" s="1"/>
  <c r="GX84" i="1" s="1"/>
  <c r="GW84" i="1" s="1"/>
  <c r="GV84" i="1" s="1"/>
  <c r="GU84" i="1" s="1"/>
  <c r="GT84" i="1" s="1"/>
  <c r="GS84" i="1" s="1"/>
  <c r="GR84" i="1" s="1"/>
  <c r="GQ84" i="1" s="1"/>
  <c r="GP84" i="1" s="1"/>
  <c r="GO84" i="1" s="1"/>
  <c r="GN84" i="1" s="1"/>
  <c r="GM84" i="1" s="1"/>
  <c r="GL84" i="1" s="1"/>
  <c r="GK84" i="1" s="1"/>
  <c r="GJ84" i="1" s="1"/>
  <c r="GI84" i="1" s="1"/>
  <c r="GH84" i="1" s="1"/>
  <c r="GG84" i="1" s="1"/>
  <c r="GF84" i="1" s="1"/>
  <c r="GE84" i="1" s="1"/>
  <c r="GD84" i="1" s="1"/>
  <c r="GC84" i="1" s="1"/>
  <c r="GB84" i="1" s="1"/>
  <c r="GA84" i="1" s="1"/>
  <c r="FZ84" i="1" s="1"/>
  <c r="FY84" i="1" s="1"/>
  <c r="D84" i="1" s="1"/>
  <c r="BH88" i="1"/>
  <c r="DM88" i="1" s="1"/>
  <c r="KA87" i="1"/>
  <c r="BE90" i="1"/>
  <c r="DJ90" i="1" s="1"/>
  <c r="KD85" i="1"/>
  <c r="BK87" i="1"/>
  <c r="FO87" i="1" s="1"/>
  <c r="FR85" i="1"/>
  <c r="K84" i="1"/>
  <c r="FS85" i="1" l="1"/>
  <c r="DT85" i="1"/>
  <c r="BP85" i="1" s="1"/>
  <c r="BN86" i="1"/>
  <c r="DS86" i="1" s="1"/>
  <c r="JW89" i="1"/>
  <c r="FK89" i="1"/>
  <c r="DP87" i="1"/>
  <c r="KC86" i="1"/>
  <c r="BF90" i="1"/>
  <c r="DK90" i="1" s="1"/>
  <c r="BI88" i="1"/>
  <c r="FQ86" i="1"/>
  <c r="G85" i="1"/>
  <c r="I85" i="1" s="1"/>
  <c r="H85" i="1"/>
  <c r="J85" i="1" s="1"/>
  <c r="FI90" i="1"/>
  <c r="FI91" i="1" s="1"/>
  <c r="JU90" i="1"/>
  <c r="JU91" i="1" s="1"/>
  <c r="JX88" i="1"/>
  <c r="BH89" i="1" s="1"/>
  <c r="DM89" i="1" s="1"/>
  <c r="FL88" i="1"/>
  <c r="KD86" i="1" l="1"/>
  <c r="FR86" i="1"/>
  <c r="FT85" i="1"/>
  <c r="HX85" i="1" s="1"/>
  <c r="HW85" i="1" s="1"/>
  <c r="HV85" i="1" s="1"/>
  <c r="HU85" i="1" s="1"/>
  <c r="HT85" i="1" s="1"/>
  <c r="HS85" i="1" s="1"/>
  <c r="HR85" i="1" s="1"/>
  <c r="HQ85" i="1" s="1"/>
  <c r="HP85" i="1" s="1"/>
  <c r="HO85" i="1" s="1"/>
  <c r="HN85" i="1" s="1"/>
  <c r="HM85" i="1" s="1"/>
  <c r="HL85" i="1" s="1"/>
  <c r="HK85" i="1" s="1"/>
  <c r="HJ85" i="1" s="1"/>
  <c r="HI85" i="1" s="1"/>
  <c r="HH85" i="1" s="1"/>
  <c r="HG85" i="1" s="1"/>
  <c r="HF85" i="1" s="1"/>
  <c r="HE85" i="1" s="1"/>
  <c r="HD85" i="1" s="1"/>
  <c r="HC85" i="1" s="1"/>
  <c r="HB85" i="1" s="1"/>
  <c r="HA85" i="1" s="1"/>
  <c r="GZ85" i="1" s="1"/>
  <c r="GY85" i="1" s="1"/>
  <c r="GX85" i="1" s="1"/>
  <c r="GW85" i="1" s="1"/>
  <c r="GV85" i="1" s="1"/>
  <c r="GU85" i="1" s="1"/>
  <c r="GT85" i="1" s="1"/>
  <c r="GS85" i="1" s="1"/>
  <c r="GR85" i="1" s="1"/>
  <c r="GQ85" i="1" s="1"/>
  <c r="GP85" i="1" s="1"/>
  <c r="GO85" i="1" s="1"/>
  <c r="GN85" i="1" s="1"/>
  <c r="GM85" i="1" s="1"/>
  <c r="GL85" i="1" s="1"/>
  <c r="GK85" i="1" s="1"/>
  <c r="GJ85" i="1" s="1"/>
  <c r="GI85" i="1" s="1"/>
  <c r="GH85" i="1" s="1"/>
  <c r="GG85" i="1" s="1"/>
  <c r="GF85" i="1" s="1"/>
  <c r="GE85" i="1" s="1"/>
  <c r="GD85" i="1" s="1"/>
  <c r="GC85" i="1" s="1"/>
  <c r="GB85" i="1" s="1"/>
  <c r="GA85" i="1" s="1"/>
  <c r="FZ85" i="1" s="1"/>
  <c r="FY85" i="1" s="1"/>
  <c r="D85" i="1" s="1"/>
  <c r="KF85" i="1"/>
  <c r="BG90" i="1"/>
  <c r="JW90" i="1" s="1"/>
  <c r="JW91" i="1" s="1"/>
  <c r="BI89" i="1"/>
  <c r="DN89" i="1" s="1"/>
  <c r="BO86" i="1"/>
  <c r="FM88" i="1"/>
  <c r="JY88" i="1"/>
  <c r="FJ90" i="1"/>
  <c r="FJ91" i="1" s="1"/>
  <c r="JV90" i="1"/>
  <c r="JV91" i="1" s="1"/>
  <c r="JX89" i="1"/>
  <c r="BL87" i="1"/>
  <c r="DQ87" i="1" s="1"/>
  <c r="FL89" i="1"/>
  <c r="K85" i="1"/>
  <c r="DN88" i="1"/>
  <c r="FK90" i="1" l="1"/>
  <c r="FK91" i="1" s="1"/>
  <c r="DL90" i="1"/>
  <c r="BH90" i="1" s="1"/>
  <c r="FM89" i="1"/>
  <c r="BM87" i="1"/>
  <c r="DR87" i="1" s="1"/>
  <c r="KE86" i="1"/>
  <c r="FS86" i="1"/>
  <c r="BJ88" i="1"/>
  <c r="DO88" i="1" s="1"/>
  <c r="DT86" i="1"/>
  <c r="BP86" i="1" s="1"/>
  <c r="FP87" i="1"/>
  <c r="KB87" i="1"/>
  <c r="JY89" i="1"/>
  <c r="FL90" i="1" l="1"/>
  <c r="FL91" i="1" s="1"/>
  <c r="DM90" i="1"/>
  <c r="JX90" i="1"/>
  <c r="JX91" i="1" s="1"/>
  <c r="BI90" i="1"/>
  <c r="FM90" i="1" s="1"/>
  <c r="FM91" i="1" s="1"/>
  <c r="BK88" i="1"/>
  <c r="DP88" i="1" s="1"/>
  <c r="BN87" i="1"/>
  <c r="G86" i="1"/>
  <c r="I86" i="1" s="1"/>
  <c r="H86" i="1"/>
  <c r="J86" i="1" s="1"/>
  <c r="FT86" i="1"/>
  <c r="KF86" i="1"/>
  <c r="JZ88" i="1"/>
  <c r="FN88" i="1"/>
  <c r="FQ87" i="1"/>
  <c r="KC87" i="1"/>
  <c r="BL88" i="1" l="1"/>
  <c r="FR87" i="1"/>
  <c r="KD87" i="1"/>
  <c r="BJ89" i="1"/>
  <c r="DO89" i="1" s="1"/>
  <c r="JY90" i="1"/>
  <c r="JY91" i="1" s="1"/>
  <c r="K86" i="1"/>
  <c r="HX86" i="1"/>
  <c r="HW86" i="1" s="1"/>
  <c r="HV86" i="1" s="1"/>
  <c r="HU86" i="1" s="1"/>
  <c r="HT86" i="1" s="1"/>
  <c r="HS86" i="1" s="1"/>
  <c r="HR86" i="1" s="1"/>
  <c r="HQ86" i="1" s="1"/>
  <c r="HP86" i="1" s="1"/>
  <c r="HO86" i="1" s="1"/>
  <c r="HN86" i="1" s="1"/>
  <c r="HM86" i="1" s="1"/>
  <c r="HL86" i="1" s="1"/>
  <c r="HK86" i="1" s="1"/>
  <c r="HJ86" i="1" s="1"/>
  <c r="HI86" i="1" s="1"/>
  <c r="HH86" i="1" s="1"/>
  <c r="HG86" i="1" s="1"/>
  <c r="HF86" i="1" s="1"/>
  <c r="HE86" i="1" s="1"/>
  <c r="HD86" i="1" s="1"/>
  <c r="HC86" i="1" s="1"/>
  <c r="HB86" i="1" s="1"/>
  <c r="HA86" i="1" s="1"/>
  <c r="GZ86" i="1" s="1"/>
  <c r="GY86" i="1" s="1"/>
  <c r="GX86" i="1" s="1"/>
  <c r="GW86" i="1" s="1"/>
  <c r="GV86" i="1" s="1"/>
  <c r="GU86" i="1" s="1"/>
  <c r="GT86" i="1" s="1"/>
  <c r="GS86" i="1" s="1"/>
  <c r="GR86" i="1" s="1"/>
  <c r="GQ86" i="1" s="1"/>
  <c r="GP86" i="1" s="1"/>
  <c r="GO86" i="1" s="1"/>
  <c r="GN86" i="1" s="1"/>
  <c r="GM86" i="1" s="1"/>
  <c r="GL86" i="1" s="1"/>
  <c r="GK86" i="1" s="1"/>
  <c r="GJ86" i="1" s="1"/>
  <c r="GI86" i="1" s="1"/>
  <c r="GH86" i="1" s="1"/>
  <c r="GG86" i="1" s="1"/>
  <c r="GF86" i="1" s="1"/>
  <c r="GE86" i="1" s="1"/>
  <c r="GD86" i="1" s="1"/>
  <c r="GC86" i="1" s="1"/>
  <c r="GB86" i="1" s="1"/>
  <c r="GA86" i="1" s="1"/>
  <c r="FZ86" i="1" s="1"/>
  <c r="FY86" i="1" s="1"/>
  <c r="D86" i="1" s="1"/>
  <c r="KA88" i="1"/>
  <c r="FO88" i="1"/>
  <c r="DS87" i="1"/>
  <c r="DN90" i="1"/>
  <c r="FN89" i="1" l="1"/>
  <c r="BO87" i="1"/>
  <c r="DT87" i="1" s="1"/>
  <c r="BP87" i="1" s="1"/>
  <c r="KB88" i="1"/>
  <c r="FP88" i="1"/>
  <c r="BJ90" i="1"/>
  <c r="FN90" i="1" s="1"/>
  <c r="FN91" i="1" s="1"/>
  <c r="BK89" i="1"/>
  <c r="DP89" i="1" s="1"/>
  <c r="JZ89" i="1"/>
  <c r="DQ88" i="1"/>
  <c r="DO90" i="1" l="1"/>
  <c r="BL89" i="1"/>
  <c r="DQ89" i="1" s="1"/>
  <c r="G87" i="1"/>
  <c r="I87" i="1" s="1"/>
  <c r="H87" i="1"/>
  <c r="J87" i="1" s="1"/>
  <c r="KF87" i="1"/>
  <c r="FT87" i="1"/>
  <c r="FS87" i="1"/>
  <c r="KE87" i="1"/>
  <c r="BM88" i="1"/>
  <c r="DR88" i="1" s="1"/>
  <c r="KA89" i="1"/>
  <c r="JZ90" i="1"/>
  <c r="JZ91" i="1" s="1"/>
  <c r="FO89" i="1"/>
  <c r="KB89" i="1" l="1"/>
  <c r="FP89" i="1"/>
  <c r="BN88" i="1"/>
  <c r="DS88" i="1" s="1"/>
  <c r="K87" i="1"/>
  <c r="KC88" i="1"/>
  <c r="BM89" i="1" s="1"/>
  <c r="DR89" i="1" s="1"/>
  <c r="FQ88" i="1"/>
  <c r="BK90" i="1"/>
  <c r="DP90" i="1" s="1"/>
  <c r="HX87" i="1"/>
  <c r="HW87" i="1" s="1"/>
  <c r="HV87" i="1" s="1"/>
  <c r="HU87" i="1" s="1"/>
  <c r="HT87" i="1" s="1"/>
  <c r="HS87" i="1" s="1"/>
  <c r="HR87" i="1" s="1"/>
  <c r="HQ87" i="1" s="1"/>
  <c r="HP87" i="1" s="1"/>
  <c r="HO87" i="1" s="1"/>
  <c r="HN87" i="1" s="1"/>
  <c r="HM87" i="1" s="1"/>
  <c r="HL87" i="1" s="1"/>
  <c r="HK87" i="1" s="1"/>
  <c r="HJ87" i="1" s="1"/>
  <c r="HI87" i="1" s="1"/>
  <c r="HH87" i="1" s="1"/>
  <c r="HG87" i="1" s="1"/>
  <c r="HF87" i="1" s="1"/>
  <c r="HE87" i="1" s="1"/>
  <c r="HD87" i="1" s="1"/>
  <c r="HC87" i="1" s="1"/>
  <c r="HB87" i="1" s="1"/>
  <c r="HA87" i="1" s="1"/>
  <c r="GZ87" i="1" s="1"/>
  <c r="GY87" i="1" s="1"/>
  <c r="GX87" i="1" s="1"/>
  <c r="GW87" i="1" s="1"/>
  <c r="GV87" i="1" s="1"/>
  <c r="GU87" i="1" s="1"/>
  <c r="GT87" i="1" s="1"/>
  <c r="GS87" i="1" s="1"/>
  <c r="GR87" i="1" s="1"/>
  <c r="GQ87" i="1" s="1"/>
  <c r="GP87" i="1" s="1"/>
  <c r="GO87" i="1" s="1"/>
  <c r="GN87" i="1" s="1"/>
  <c r="GM87" i="1" s="1"/>
  <c r="GL87" i="1" s="1"/>
  <c r="GK87" i="1" s="1"/>
  <c r="GJ87" i="1" s="1"/>
  <c r="GI87" i="1" s="1"/>
  <c r="GH87" i="1" s="1"/>
  <c r="GG87" i="1" s="1"/>
  <c r="GF87" i="1" s="1"/>
  <c r="GE87" i="1" s="1"/>
  <c r="GD87" i="1" s="1"/>
  <c r="GC87" i="1" s="1"/>
  <c r="GB87" i="1" s="1"/>
  <c r="GA87" i="1" s="1"/>
  <c r="FZ87" i="1" s="1"/>
  <c r="FY87" i="1" s="1"/>
  <c r="D87" i="1" s="1"/>
  <c r="FO90" i="1" l="1"/>
  <c r="FO91" i="1" s="1"/>
  <c r="BL90" i="1"/>
  <c r="KA90" i="1"/>
  <c r="KA91" i="1" s="1"/>
  <c r="KC89" i="1"/>
  <c r="BO88" i="1"/>
  <c r="DT88" i="1" s="1"/>
  <c r="BP88" i="1" s="1"/>
  <c r="FQ89" i="1"/>
  <c r="KD88" i="1"/>
  <c r="FR88" i="1"/>
  <c r="KB90" i="1" l="1"/>
  <c r="KB91" i="1" s="1"/>
  <c r="FP90" i="1"/>
  <c r="FP91" i="1" s="1"/>
  <c r="DQ90" i="1"/>
  <c r="FS88" i="1"/>
  <c r="KE88" i="1"/>
  <c r="G88" i="1"/>
  <c r="I88" i="1" s="1"/>
  <c r="H88" i="1"/>
  <c r="J88" i="1" s="1"/>
  <c r="FT88" i="1"/>
  <c r="KF88" i="1"/>
  <c r="BN89" i="1"/>
  <c r="DS89" i="1" s="1"/>
  <c r="BO89" i="1" l="1"/>
  <c r="DT89" i="1" s="1"/>
  <c r="BP89" i="1" s="1"/>
  <c r="KD89" i="1"/>
  <c r="FR89" i="1"/>
  <c r="HX88" i="1"/>
  <c r="HW88" i="1" s="1"/>
  <c r="HV88" i="1" s="1"/>
  <c r="HU88" i="1" s="1"/>
  <c r="HT88" i="1" s="1"/>
  <c r="HS88" i="1" s="1"/>
  <c r="HR88" i="1" s="1"/>
  <c r="HQ88" i="1" s="1"/>
  <c r="HP88" i="1" s="1"/>
  <c r="HO88" i="1" s="1"/>
  <c r="HN88" i="1" s="1"/>
  <c r="HM88" i="1" s="1"/>
  <c r="HL88" i="1" s="1"/>
  <c r="HK88" i="1" s="1"/>
  <c r="HJ88" i="1" s="1"/>
  <c r="HI88" i="1" s="1"/>
  <c r="HH88" i="1" s="1"/>
  <c r="HG88" i="1" s="1"/>
  <c r="HF88" i="1" s="1"/>
  <c r="HE88" i="1" s="1"/>
  <c r="HD88" i="1" s="1"/>
  <c r="HC88" i="1" s="1"/>
  <c r="HB88" i="1" s="1"/>
  <c r="HA88" i="1" s="1"/>
  <c r="GZ88" i="1" s="1"/>
  <c r="GY88" i="1" s="1"/>
  <c r="GX88" i="1" s="1"/>
  <c r="GW88" i="1" s="1"/>
  <c r="GV88" i="1" s="1"/>
  <c r="GU88" i="1" s="1"/>
  <c r="GT88" i="1" s="1"/>
  <c r="GS88" i="1" s="1"/>
  <c r="GR88" i="1" s="1"/>
  <c r="GQ88" i="1" s="1"/>
  <c r="GP88" i="1" s="1"/>
  <c r="GO88" i="1" s="1"/>
  <c r="GN88" i="1" s="1"/>
  <c r="GM88" i="1" s="1"/>
  <c r="GL88" i="1" s="1"/>
  <c r="GK88" i="1" s="1"/>
  <c r="GJ88" i="1" s="1"/>
  <c r="GI88" i="1" s="1"/>
  <c r="GH88" i="1" s="1"/>
  <c r="GG88" i="1" s="1"/>
  <c r="GF88" i="1" s="1"/>
  <c r="GE88" i="1" s="1"/>
  <c r="GD88" i="1" s="1"/>
  <c r="GC88" i="1" s="1"/>
  <c r="GB88" i="1" s="1"/>
  <c r="GA88" i="1" s="1"/>
  <c r="FZ88" i="1" s="1"/>
  <c r="FY88" i="1" s="1"/>
  <c r="D88" i="1" s="1"/>
  <c r="K88" i="1"/>
  <c r="KE89" i="1"/>
  <c r="BM90" i="1"/>
  <c r="FS89" i="1"/>
  <c r="H89" i="1" l="1"/>
  <c r="J89" i="1" s="1"/>
  <c r="G89" i="1"/>
  <c r="I89" i="1" s="1"/>
  <c r="KF89" i="1"/>
  <c r="FT89" i="1"/>
  <c r="KC90" i="1"/>
  <c r="KC91" i="1" s="1"/>
  <c r="FQ90" i="1"/>
  <c r="FQ91" i="1" s="1"/>
  <c r="DR90" i="1"/>
  <c r="HX89" i="1" l="1"/>
  <c r="HW89" i="1" s="1"/>
  <c r="HV89" i="1" s="1"/>
  <c r="HU89" i="1" s="1"/>
  <c r="HT89" i="1" s="1"/>
  <c r="HS89" i="1" s="1"/>
  <c r="HR89" i="1" s="1"/>
  <c r="HQ89" i="1" s="1"/>
  <c r="HP89" i="1" s="1"/>
  <c r="HO89" i="1" s="1"/>
  <c r="HN89" i="1" s="1"/>
  <c r="HM89" i="1" s="1"/>
  <c r="HL89" i="1" s="1"/>
  <c r="HK89" i="1" s="1"/>
  <c r="HJ89" i="1" s="1"/>
  <c r="HI89" i="1" s="1"/>
  <c r="HH89" i="1" s="1"/>
  <c r="HG89" i="1" s="1"/>
  <c r="HF89" i="1" s="1"/>
  <c r="HE89" i="1" s="1"/>
  <c r="HD89" i="1" s="1"/>
  <c r="HC89" i="1" s="1"/>
  <c r="HB89" i="1" s="1"/>
  <c r="HA89" i="1" s="1"/>
  <c r="GZ89" i="1" s="1"/>
  <c r="GY89" i="1" s="1"/>
  <c r="GX89" i="1" s="1"/>
  <c r="GW89" i="1" s="1"/>
  <c r="GV89" i="1" s="1"/>
  <c r="GU89" i="1" s="1"/>
  <c r="GT89" i="1" s="1"/>
  <c r="GS89" i="1" s="1"/>
  <c r="GR89" i="1" s="1"/>
  <c r="GQ89" i="1" s="1"/>
  <c r="GP89" i="1" s="1"/>
  <c r="GO89" i="1" s="1"/>
  <c r="GN89" i="1" s="1"/>
  <c r="GM89" i="1" s="1"/>
  <c r="GL89" i="1" s="1"/>
  <c r="GK89" i="1" s="1"/>
  <c r="GJ89" i="1" s="1"/>
  <c r="GI89" i="1" s="1"/>
  <c r="GH89" i="1" s="1"/>
  <c r="GG89" i="1" s="1"/>
  <c r="GF89" i="1" s="1"/>
  <c r="GE89" i="1" s="1"/>
  <c r="GD89" i="1" s="1"/>
  <c r="GC89" i="1" s="1"/>
  <c r="GB89" i="1" s="1"/>
  <c r="GA89" i="1" s="1"/>
  <c r="FZ89" i="1" s="1"/>
  <c r="FY89" i="1" s="1"/>
  <c r="D89" i="1" s="1"/>
  <c r="BN90" i="1"/>
  <c r="K89" i="1"/>
  <c r="FR90" i="1" l="1"/>
  <c r="FR91" i="1" s="1"/>
  <c r="KD90" i="1"/>
  <c r="KD91" i="1" s="1"/>
  <c r="DS90" i="1"/>
  <c r="BO90" i="1" l="1"/>
  <c r="DT90" i="1" s="1"/>
  <c r="BP90" i="1" s="1"/>
  <c r="H90" i="1" l="1"/>
  <c r="J90" i="1" s="1"/>
  <c r="J91" i="1" s="1"/>
  <c r="G90" i="1"/>
  <c r="FT90" i="1"/>
  <c r="KF90" i="1"/>
  <c r="KF91" i="1" s="1"/>
  <c r="FS90" i="1"/>
  <c r="FS91" i="1" s="1"/>
  <c r="KE90" i="1"/>
  <c r="KE91" i="1" s="1"/>
  <c r="FT91" i="1" l="1"/>
  <c r="HX90" i="1"/>
  <c r="HW90" i="1" s="1"/>
  <c r="HV90" i="1" s="1"/>
  <c r="HU90" i="1" s="1"/>
  <c r="HT90" i="1" s="1"/>
  <c r="HS90" i="1" s="1"/>
  <c r="HR90" i="1" s="1"/>
  <c r="HQ90" i="1" s="1"/>
  <c r="HP90" i="1" s="1"/>
  <c r="HO90" i="1" s="1"/>
  <c r="HN90" i="1" s="1"/>
  <c r="HM90" i="1" s="1"/>
  <c r="HL90" i="1" s="1"/>
  <c r="HK90" i="1" s="1"/>
  <c r="HJ90" i="1" s="1"/>
  <c r="HI90" i="1" s="1"/>
  <c r="HH90" i="1" s="1"/>
  <c r="HG90" i="1" s="1"/>
  <c r="HF90" i="1" s="1"/>
  <c r="HE90" i="1" s="1"/>
  <c r="HD90" i="1" s="1"/>
  <c r="HC90" i="1" s="1"/>
  <c r="HB90" i="1" s="1"/>
  <c r="HA90" i="1" s="1"/>
  <c r="GZ90" i="1" s="1"/>
  <c r="GY90" i="1" s="1"/>
  <c r="GX90" i="1" s="1"/>
  <c r="GW90" i="1" s="1"/>
  <c r="GV90" i="1" s="1"/>
  <c r="GU90" i="1" s="1"/>
  <c r="GT90" i="1" s="1"/>
  <c r="GS90" i="1" s="1"/>
  <c r="GR90" i="1" s="1"/>
  <c r="GQ90" i="1" s="1"/>
  <c r="GP90" i="1" s="1"/>
  <c r="GO90" i="1" s="1"/>
  <c r="GN90" i="1" s="1"/>
  <c r="GM90" i="1" s="1"/>
  <c r="GL90" i="1" s="1"/>
  <c r="GK90" i="1" s="1"/>
  <c r="GJ90" i="1" s="1"/>
  <c r="GI90" i="1" s="1"/>
  <c r="GH90" i="1" s="1"/>
  <c r="GG90" i="1" s="1"/>
  <c r="GF90" i="1" s="1"/>
  <c r="GE90" i="1" s="1"/>
  <c r="GD90" i="1" s="1"/>
  <c r="GC90" i="1" s="1"/>
  <c r="GB90" i="1" s="1"/>
  <c r="GA90" i="1" s="1"/>
  <c r="FZ90" i="1" s="1"/>
  <c r="FY90" i="1" s="1"/>
  <c r="D90" i="1" s="1"/>
  <c r="H5" i="4"/>
  <c r="I90" i="1"/>
  <c r="J5" i="4" s="1"/>
  <c r="L5" i="4" l="1"/>
  <c r="N5" i="4" s="1"/>
  <c r="K90" i="1"/>
  <c r="D5" i="4"/>
  <c r="HX91" i="1"/>
  <c r="HW91" i="1" s="1"/>
  <c r="HV91" i="1" s="1"/>
  <c r="HU91" i="1" s="1"/>
  <c r="HT91" i="1" s="1"/>
  <c r="HS91" i="1" s="1"/>
  <c r="HR91" i="1" s="1"/>
  <c r="HQ91" i="1" s="1"/>
  <c r="HP91" i="1" s="1"/>
  <c r="HO91" i="1" s="1"/>
  <c r="HN91" i="1" s="1"/>
  <c r="HM91" i="1" s="1"/>
  <c r="HL91" i="1" s="1"/>
  <c r="HK91" i="1" s="1"/>
  <c r="HJ91" i="1" s="1"/>
  <c r="HI91" i="1" s="1"/>
  <c r="HH91" i="1" s="1"/>
  <c r="HG91" i="1" s="1"/>
  <c r="HF91" i="1" s="1"/>
  <c r="HE91" i="1" s="1"/>
  <c r="HD91" i="1" s="1"/>
  <c r="HC91" i="1" s="1"/>
  <c r="HB91" i="1" s="1"/>
  <c r="HA91" i="1" s="1"/>
  <c r="GZ91" i="1" s="1"/>
  <c r="GY91" i="1" s="1"/>
  <c r="GX91" i="1" s="1"/>
  <c r="GW91" i="1" s="1"/>
  <c r="GV91" i="1" s="1"/>
  <c r="GU91" i="1" s="1"/>
  <c r="GT91" i="1" s="1"/>
  <c r="GS91" i="1" s="1"/>
  <c r="GR91" i="1" s="1"/>
  <c r="GQ91" i="1" s="1"/>
  <c r="GP91" i="1" s="1"/>
  <c r="GO91" i="1" s="1"/>
  <c r="GN91" i="1" s="1"/>
  <c r="GM91" i="1" s="1"/>
  <c r="GL91" i="1" s="1"/>
  <c r="GK91" i="1" s="1"/>
  <c r="GJ91" i="1" s="1"/>
  <c r="GI91" i="1" s="1"/>
  <c r="GH91" i="1" s="1"/>
  <c r="GG91" i="1" s="1"/>
  <c r="GF91" i="1" s="1"/>
  <c r="GE91" i="1" s="1"/>
  <c r="GD91" i="1" s="1"/>
  <c r="GC91" i="1" s="1"/>
  <c r="GB91" i="1" s="1"/>
  <c r="GA91" i="1" s="1"/>
  <c r="FZ91" i="1" s="1"/>
  <c r="FY91" i="1" s="1"/>
  <c r="D91" i="1" s="1"/>
  <c r="M5" i="4" l="1"/>
  <c r="I5" i="4"/>
  <c r="B5" i="4"/>
  <c r="C5" i="4" s="1"/>
  <c r="O5" i="4" s="1"/>
  <c r="F5" i="4"/>
  <c r="F92" i="1" s="1"/>
  <c r="DT92" i="1" s="1"/>
  <c r="G5" i="4"/>
  <c r="F93" i="1" s="1"/>
  <c r="DT93" i="1" s="1"/>
  <c r="P5" i="4" l="1"/>
  <c r="K6" i="4" s="1"/>
  <c r="E5" i="4"/>
  <c r="F91" i="1" s="1"/>
  <c r="I91" i="1" s="1"/>
  <c r="K91" i="1" s="1"/>
  <c r="BP92" i="1"/>
  <c r="FX92" i="1" s="1"/>
  <c r="BP93" i="1" s="1"/>
  <c r="DS93" i="1" s="1"/>
  <c r="DS92" i="1" l="1"/>
  <c r="BO92" i="1"/>
  <c r="FW92" i="1" s="1"/>
  <c r="FX93" i="1"/>
  <c r="IB92" i="1"/>
  <c r="IA92" i="1" l="1"/>
  <c r="BP94" i="1"/>
  <c r="DS94" i="1" s="1"/>
  <c r="IB93" i="1"/>
  <c r="DR92" i="1"/>
  <c r="BO93" i="1"/>
  <c r="DR93" i="1" s="1"/>
  <c r="FX94" i="1" l="1"/>
  <c r="BN92" i="1"/>
  <c r="FV92" i="1" s="1"/>
  <c r="IB94" i="1"/>
  <c r="FX95" i="1"/>
  <c r="FW93" i="1"/>
  <c r="FX96" i="1" l="1"/>
  <c r="IB95" i="1"/>
  <c r="BN93" i="1"/>
  <c r="DQ93" i="1" s="1"/>
  <c r="DQ92" i="1"/>
  <c r="IA93" i="1"/>
  <c r="BO94" i="1"/>
  <c r="DR94" i="1" s="1"/>
  <c r="HZ92" i="1"/>
  <c r="FW94" i="1" l="1"/>
  <c r="FV93" i="1"/>
  <c r="BM92" i="1"/>
  <c r="FU92" i="1" s="1"/>
  <c r="FX97" i="1"/>
  <c r="IB96" i="1"/>
  <c r="DP92" i="1" l="1"/>
  <c r="FX98" i="1"/>
  <c r="IB97" i="1"/>
  <c r="BL92" i="1"/>
  <c r="FT92" i="1" s="1"/>
  <c r="FU93" i="1"/>
  <c r="HZ93" i="1"/>
  <c r="BM93" i="1"/>
  <c r="DP93" i="1" s="1"/>
  <c r="FW95" i="1"/>
  <c r="IA94" i="1"/>
  <c r="BN94" i="1"/>
  <c r="DQ94" i="1" s="1"/>
  <c r="HY92" i="1"/>
  <c r="DO92" i="1" l="1"/>
  <c r="BK92" i="1"/>
  <c r="FS92" i="1" s="1"/>
  <c r="FW96" i="1"/>
  <c r="IA95" i="1"/>
  <c r="BM94" i="1"/>
  <c r="DP94" i="1" s="1"/>
  <c r="FV94" i="1"/>
  <c r="FV95" i="1" s="1"/>
  <c r="FV96" i="1" s="1"/>
  <c r="FV97" i="1" s="1"/>
  <c r="FV98" i="1" s="1"/>
  <c r="FV99" i="1" s="1"/>
  <c r="FV100" i="1" s="1"/>
  <c r="FV101" i="1" s="1"/>
  <c r="FV102" i="1" s="1"/>
  <c r="FV103" i="1" s="1"/>
  <c r="FV104" i="1" s="1"/>
  <c r="FV105" i="1" s="1"/>
  <c r="FV106" i="1" s="1"/>
  <c r="FV107" i="1" s="1"/>
  <c r="FV108" i="1" s="1"/>
  <c r="FV109" i="1" s="1"/>
  <c r="FV110" i="1" s="1"/>
  <c r="FV111" i="1" s="1"/>
  <c r="FV112" i="1" s="1"/>
  <c r="FV113" i="1" s="1"/>
  <c r="FV114" i="1" s="1"/>
  <c r="FV115" i="1" s="1"/>
  <c r="FV116" i="1" s="1"/>
  <c r="FV117" i="1" s="1"/>
  <c r="FV118" i="1" s="1"/>
  <c r="FV119" i="1" s="1"/>
  <c r="FV120" i="1" s="1"/>
  <c r="FV121" i="1" s="1"/>
  <c r="BL93" i="1"/>
  <c r="DO93" i="1" s="1"/>
  <c r="HX92" i="1"/>
  <c r="HY93" i="1"/>
  <c r="FX99" i="1"/>
  <c r="IB98" i="1"/>
  <c r="HW92" i="1" l="1"/>
  <c r="DN92" i="1"/>
  <c r="BJ92" i="1" s="1"/>
  <c r="FR92" i="1" s="1"/>
  <c r="BK93" i="1"/>
  <c r="FS93" i="1" s="1"/>
  <c r="DN93" i="1"/>
  <c r="FU94" i="1"/>
  <c r="FU95" i="1" s="1"/>
  <c r="FU96" i="1" s="1"/>
  <c r="FU97" i="1" s="1"/>
  <c r="FU98" i="1" s="1"/>
  <c r="FU99" i="1" s="1"/>
  <c r="FU100" i="1" s="1"/>
  <c r="FU101" i="1" s="1"/>
  <c r="FU102" i="1" s="1"/>
  <c r="FU103" i="1" s="1"/>
  <c r="FU104" i="1" s="1"/>
  <c r="FU105" i="1" s="1"/>
  <c r="FU106" i="1" s="1"/>
  <c r="FU107" i="1" s="1"/>
  <c r="FU108" i="1" s="1"/>
  <c r="FU109" i="1" s="1"/>
  <c r="FU110" i="1" s="1"/>
  <c r="FU111" i="1" s="1"/>
  <c r="FU112" i="1" s="1"/>
  <c r="FU113" i="1" s="1"/>
  <c r="FU114" i="1" s="1"/>
  <c r="FU115" i="1" s="1"/>
  <c r="FU116" i="1" s="1"/>
  <c r="FU117" i="1" s="1"/>
  <c r="FU118" i="1" s="1"/>
  <c r="FU119" i="1" s="1"/>
  <c r="FU120" i="1" s="1"/>
  <c r="FU121" i="1" s="1"/>
  <c r="FW97" i="1"/>
  <c r="IA96" i="1"/>
  <c r="HZ96" i="1" s="1"/>
  <c r="FT93" i="1"/>
  <c r="HX93" i="1" s="1"/>
  <c r="HZ94" i="1"/>
  <c r="FX100" i="1"/>
  <c r="IB99" i="1"/>
  <c r="HZ95" i="1"/>
  <c r="HY95" i="1" s="1"/>
  <c r="FW98" i="1" l="1"/>
  <c r="IA97" i="1"/>
  <c r="HZ97" i="1" s="1"/>
  <c r="HY97" i="1" s="1"/>
  <c r="HY94" i="1"/>
  <c r="BJ93" i="1"/>
  <c r="FR93" i="1" s="1"/>
  <c r="HW93" i="1"/>
  <c r="HV92" i="1"/>
  <c r="FX101" i="1"/>
  <c r="IB100" i="1"/>
  <c r="DM92" i="1"/>
  <c r="HY96" i="1"/>
  <c r="BL94" i="1"/>
  <c r="DO94" i="1" s="1"/>
  <c r="DM93" i="1" l="1"/>
  <c r="BK94" i="1"/>
  <c r="FS94" i="1" s="1"/>
  <c r="BI92" i="1"/>
  <c r="FQ92" i="1" s="1"/>
  <c r="BI93" i="1" s="1"/>
  <c r="DL93" i="1" s="1"/>
  <c r="FW99" i="1"/>
  <c r="IA98" i="1"/>
  <c r="HZ98" i="1" s="1"/>
  <c r="HY98" i="1" s="1"/>
  <c r="HV93" i="1"/>
  <c r="FT94" i="1"/>
  <c r="FX102" i="1"/>
  <c r="IB101" i="1"/>
  <c r="DL92" i="1" l="1"/>
  <c r="FQ93" i="1"/>
  <c r="FX103" i="1"/>
  <c r="IB102" i="1"/>
  <c r="HX94" i="1"/>
  <c r="HW94" i="1" s="1"/>
  <c r="DN94" i="1"/>
  <c r="BH92" i="1"/>
  <c r="FP92" i="1" s="1"/>
  <c r="HU92" i="1"/>
  <c r="FW100" i="1"/>
  <c r="IA99" i="1"/>
  <c r="HZ99" i="1" s="1"/>
  <c r="HY99" i="1" s="1"/>
  <c r="FW101" i="1" l="1"/>
  <c r="IA100" i="1"/>
  <c r="HZ100" i="1" s="1"/>
  <c r="HY100" i="1" s="1"/>
  <c r="DK92" i="1"/>
  <c r="BJ94" i="1"/>
  <c r="FR94" i="1" s="1"/>
  <c r="HV94" i="1" s="1"/>
  <c r="HT92" i="1"/>
  <c r="HU93" i="1"/>
  <c r="FX104" i="1"/>
  <c r="IB103" i="1"/>
  <c r="BH93" i="1"/>
  <c r="DK93" i="1" s="1"/>
  <c r="DM94" i="1" l="1"/>
  <c r="BG92" i="1"/>
  <c r="FO92" i="1" s="1"/>
  <c r="HS92" i="1" s="1"/>
  <c r="FW102" i="1"/>
  <c r="IA101" i="1"/>
  <c r="HZ101" i="1" s="1"/>
  <c r="HY101" i="1" s="1"/>
  <c r="BI94" i="1"/>
  <c r="FQ94" i="1" s="1"/>
  <c r="FX105" i="1"/>
  <c r="IB104" i="1"/>
  <c r="FP93" i="1"/>
  <c r="BG93" i="1" l="1"/>
  <c r="DJ93" i="1" s="1"/>
  <c r="DJ92" i="1"/>
  <c r="DL94" i="1"/>
  <c r="FW103" i="1"/>
  <c r="IA102" i="1"/>
  <c r="HZ102" i="1" s="1"/>
  <c r="HY102" i="1" s="1"/>
  <c r="HU94" i="1"/>
  <c r="HT93" i="1"/>
  <c r="BF92" i="1"/>
  <c r="FN92" i="1" s="1"/>
  <c r="FX106" i="1"/>
  <c r="IB105" i="1"/>
  <c r="FO93" i="1"/>
  <c r="BH94" i="1" l="1"/>
  <c r="FP94" i="1" s="1"/>
  <c r="DK94" i="1"/>
  <c r="HS93" i="1"/>
  <c r="HR92" i="1"/>
  <c r="FX107" i="1"/>
  <c r="IB106" i="1"/>
  <c r="DI92" i="1"/>
  <c r="FW104" i="1"/>
  <c r="IA103" i="1"/>
  <c r="HZ103" i="1" s="1"/>
  <c r="HY103" i="1" s="1"/>
  <c r="BF93" i="1"/>
  <c r="DI93" i="1" s="1"/>
  <c r="BE92" i="1" l="1"/>
  <c r="FM92" i="1" s="1"/>
  <c r="BE93" i="1" s="1"/>
  <c r="DH93" i="1" s="1"/>
  <c r="FN93" i="1"/>
  <c r="BG94" i="1"/>
  <c r="FO94" i="1" s="1"/>
  <c r="FX108" i="1"/>
  <c r="IB107" i="1"/>
  <c r="FW105" i="1"/>
  <c r="IA104" i="1"/>
  <c r="HZ104" i="1" s="1"/>
  <c r="HY104" i="1" s="1"/>
  <c r="HT94" i="1"/>
  <c r="HQ92" i="1" l="1"/>
  <c r="DH92" i="1"/>
  <c r="BD92" i="1" s="1"/>
  <c r="FL92" i="1" s="1"/>
  <c r="HP92" i="1" s="1"/>
  <c r="HS94" i="1"/>
  <c r="FW106" i="1"/>
  <c r="IA105" i="1"/>
  <c r="HZ105" i="1" s="1"/>
  <c r="HY105" i="1" s="1"/>
  <c r="FX109" i="1"/>
  <c r="IB108" i="1"/>
  <c r="FM93" i="1"/>
  <c r="DJ94" i="1"/>
  <c r="HR93" i="1"/>
  <c r="HQ93" i="1" s="1"/>
  <c r="DG92" i="1" l="1"/>
  <c r="FX110" i="1"/>
  <c r="IB109" i="1"/>
  <c r="BC92" i="1"/>
  <c r="FK92" i="1" s="1"/>
  <c r="BF94" i="1"/>
  <c r="FN94" i="1" s="1"/>
  <c r="FW107" i="1"/>
  <c r="IA106" i="1"/>
  <c r="HZ106" i="1" s="1"/>
  <c r="HY106" i="1" s="1"/>
  <c r="BD93" i="1"/>
  <c r="DG93" i="1" s="1"/>
  <c r="DI94" i="1" l="1"/>
  <c r="FL93" i="1"/>
  <c r="HP93" i="1" s="1"/>
  <c r="FX111" i="1"/>
  <c r="IB110" i="1"/>
  <c r="BC93" i="1"/>
  <c r="FK93" i="1" s="1"/>
  <c r="BE94" i="1"/>
  <c r="FM94" i="1" s="1"/>
  <c r="HR94" i="1"/>
  <c r="FW108" i="1"/>
  <c r="IA107" i="1"/>
  <c r="HZ107" i="1" s="1"/>
  <c r="HY107" i="1" s="1"/>
  <c r="DF92" i="1"/>
  <c r="HO92" i="1"/>
  <c r="HQ94" i="1" l="1"/>
  <c r="FX112" i="1"/>
  <c r="IB111" i="1"/>
  <c r="BB92" i="1"/>
  <c r="FJ92" i="1" s="1"/>
  <c r="HN92" i="1" s="1"/>
  <c r="HO93" i="1"/>
  <c r="FW109" i="1"/>
  <c r="IA108" i="1"/>
  <c r="HZ108" i="1" s="1"/>
  <c r="HY108" i="1" s="1"/>
  <c r="DH94" i="1"/>
  <c r="DF93" i="1"/>
  <c r="BB93" i="1" l="1"/>
  <c r="DE93" i="1"/>
  <c r="FX113" i="1"/>
  <c r="IB112" i="1"/>
  <c r="DE92" i="1"/>
  <c r="FW110" i="1"/>
  <c r="IA109" i="1"/>
  <c r="HZ109" i="1" s="1"/>
  <c r="HY109" i="1" s="1"/>
  <c r="FJ93" i="1"/>
  <c r="BD94" i="1"/>
  <c r="FL94" i="1" s="1"/>
  <c r="FX114" i="1" l="1"/>
  <c r="IB113" i="1"/>
  <c r="HP94" i="1"/>
  <c r="HN93" i="1"/>
  <c r="BA92" i="1"/>
  <c r="FI92" i="1" s="1"/>
  <c r="BA93" i="1" s="1"/>
  <c r="DD93" i="1" s="1"/>
  <c r="FW111" i="1"/>
  <c r="IA110" i="1"/>
  <c r="HZ110" i="1" s="1"/>
  <c r="HY110" i="1" s="1"/>
  <c r="DG94" i="1"/>
  <c r="DD92" i="1" l="1"/>
  <c r="FW112" i="1"/>
  <c r="IA111" i="1"/>
  <c r="HZ111" i="1" s="1"/>
  <c r="HY111" i="1" s="1"/>
  <c r="BC94" i="1"/>
  <c r="FK94" i="1" s="1"/>
  <c r="AZ92" i="1"/>
  <c r="FH92" i="1" s="1"/>
  <c r="FX115" i="1"/>
  <c r="IB114" i="1"/>
  <c r="FI93" i="1"/>
  <c r="HM92" i="1"/>
  <c r="DC92" i="1" l="1"/>
  <c r="AY92" i="1"/>
  <c r="FG92" i="1" s="1"/>
  <c r="FW113" i="1"/>
  <c r="IA112" i="1"/>
  <c r="HZ112" i="1" s="1"/>
  <c r="HY112" i="1" s="1"/>
  <c r="AZ93" i="1"/>
  <c r="DC93" i="1" s="1"/>
  <c r="FX116" i="1"/>
  <c r="IB115" i="1"/>
  <c r="DF94" i="1"/>
  <c r="HO94" i="1"/>
  <c r="HL92" i="1"/>
  <c r="HM93" i="1"/>
  <c r="DB92" i="1" l="1"/>
  <c r="FH93" i="1"/>
  <c r="FW114" i="1"/>
  <c r="IA113" i="1"/>
  <c r="HZ113" i="1" s="1"/>
  <c r="HY113" i="1" s="1"/>
  <c r="HL93" i="1"/>
  <c r="FX117" i="1"/>
  <c r="IB116" i="1"/>
  <c r="AX92" i="1"/>
  <c r="FF92" i="1" s="1"/>
  <c r="BB94" i="1"/>
  <c r="FJ94" i="1" s="1"/>
  <c r="HN94" i="1" s="1"/>
  <c r="AY93" i="1"/>
  <c r="DB93" i="1" s="1"/>
  <c r="HK92" i="1"/>
  <c r="DE94" i="1" l="1"/>
  <c r="FG93" i="1"/>
  <c r="DA92" i="1"/>
  <c r="AW92" i="1" s="1"/>
  <c r="FE92" i="1" s="1"/>
  <c r="HJ92" i="1"/>
  <c r="FW115" i="1"/>
  <c r="IA114" i="1"/>
  <c r="HZ114" i="1" s="1"/>
  <c r="HY114" i="1" s="1"/>
  <c r="AX93" i="1"/>
  <c r="FF93" i="1" s="1"/>
  <c r="BA94" i="1"/>
  <c r="FI94" i="1" s="1"/>
  <c r="FX118" i="1"/>
  <c r="IB117" i="1"/>
  <c r="HK93" i="1"/>
  <c r="DD94" i="1" l="1"/>
  <c r="DA93" i="1"/>
  <c r="AW93" i="1" s="1"/>
  <c r="FW116" i="1"/>
  <c r="IA115" i="1"/>
  <c r="HZ115" i="1" s="1"/>
  <c r="HY115" i="1" s="1"/>
  <c r="HJ93" i="1"/>
  <c r="HI92" i="1"/>
  <c r="AZ94" i="1"/>
  <c r="FH94" i="1" s="1"/>
  <c r="FX119" i="1"/>
  <c r="IB118" i="1"/>
  <c r="CZ92" i="1"/>
  <c r="HM94" i="1"/>
  <c r="CZ93" i="1" l="1"/>
  <c r="FE93" i="1"/>
  <c r="DC94" i="1"/>
  <c r="HI93" i="1"/>
  <c r="AY94" i="1"/>
  <c r="FG94" i="1" s="1"/>
  <c r="HL94" i="1"/>
  <c r="FW117" i="1"/>
  <c r="IA116" i="1"/>
  <c r="HZ116" i="1" s="1"/>
  <c r="HY116" i="1" s="1"/>
  <c r="AV92" i="1"/>
  <c r="FD92" i="1" s="1"/>
  <c r="AV93" i="1"/>
  <c r="CY93" i="1" s="1"/>
  <c r="FX120" i="1"/>
  <c r="IB119" i="1"/>
  <c r="HK94" i="1" l="1"/>
  <c r="FW118" i="1"/>
  <c r="IA117" i="1"/>
  <c r="HZ117" i="1" s="1"/>
  <c r="HY117" i="1" s="1"/>
  <c r="FD93" i="1"/>
  <c r="FX121" i="1"/>
  <c r="IB120" i="1"/>
  <c r="HH92" i="1"/>
  <c r="CY92" i="1"/>
  <c r="DB94" i="1"/>
  <c r="HH93" i="1" l="1"/>
  <c r="AX94" i="1"/>
  <c r="FF94" i="1" s="1"/>
  <c r="FW119" i="1"/>
  <c r="IA118" i="1"/>
  <c r="HZ118" i="1" s="1"/>
  <c r="HY118" i="1" s="1"/>
  <c r="IB121" i="1"/>
  <c r="AU92" i="1"/>
  <c r="FC92" i="1" s="1"/>
  <c r="DA94" i="1" l="1"/>
  <c r="AW94" i="1"/>
  <c r="FE94" i="1" s="1"/>
  <c r="HJ94" i="1"/>
  <c r="AU93" i="1"/>
  <c r="CX93" i="1" s="1"/>
  <c r="CX92" i="1"/>
  <c r="FW120" i="1"/>
  <c r="IA119" i="1"/>
  <c r="HZ119" i="1" s="1"/>
  <c r="HY119" i="1" s="1"/>
  <c r="HG92" i="1"/>
  <c r="HI94" i="1" l="1"/>
  <c r="FW121" i="1"/>
  <c r="IA120" i="1"/>
  <c r="HZ120" i="1" s="1"/>
  <c r="HY120" i="1" s="1"/>
  <c r="AT92" i="1"/>
  <c r="FB92" i="1" s="1"/>
  <c r="AT93" i="1" s="1"/>
  <c r="CW93" i="1" s="1"/>
  <c r="FC93" i="1"/>
  <c r="CZ94" i="1"/>
  <c r="CW92" i="1" l="1"/>
  <c r="HF92" i="1"/>
  <c r="IA121" i="1"/>
  <c r="HZ121" i="1" s="1"/>
  <c r="HY121" i="1" s="1"/>
  <c r="HG93" i="1"/>
  <c r="AS92" i="1"/>
  <c r="FA92" i="1" s="1"/>
  <c r="AV94" i="1"/>
  <c r="FD94" i="1" s="1"/>
  <c r="FB93" i="1"/>
  <c r="CY94" i="1" l="1"/>
  <c r="CV92" i="1"/>
  <c r="AU94" i="1"/>
  <c r="FC94" i="1" s="1"/>
  <c r="HH94" i="1"/>
  <c r="AR92" i="1"/>
  <c r="EZ92" i="1" s="1"/>
  <c r="HE92" i="1"/>
  <c r="HF93" i="1"/>
  <c r="AS93" i="1"/>
  <c r="CV93" i="1" s="1"/>
  <c r="CU92" i="1" l="1"/>
  <c r="HG94" i="1"/>
  <c r="HD92" i="1"/>
  <c r="FA93" i="1"/>
  <c r="AQ92" i="1"/>
  <c r="EY92" i="1" s="1"/>
  <c r="CX94" i="1"/>
  <c r="AR93" i="1"/>
  <c r="EZ93" i="1" s="1"/>
  <c r="CU93" i="1" l="1"/>
  <c r="CT92" i="1"/>
  <c r="AP92" i="1"/>
  <c r="EX92" i="1" s="1"/>
  <c r="AQ93" i="1"/>
  <c r="CT93" i="1" s="1"/>
  <c r="HC92" i="1"/>
  <c r="AT94" i="1"/>
  <c r="FB94" i="1" s="1"/>
  <c r="HE93" i="1"/>
  <c r="HD93" i="1" s="1"/>
  <c r="EY93" i="1" l="1"/>
  <c r="HC93" i="1"/>
  <c r="HB92" i="1"/>
  <c r="AP93" i="1"/>
  <c r="CS93" i="1" s="1"/>
  <c r="CW94" i="1"/>
  <c r="HF94" i="1"/>
  <c r="CS92" i="1"/>
  <c r="EX93" i="1" l="1"/>
  <c r="AS94" i="1"/>
  <c r="FA94" i="1" s="1"/>
  <c r="HE94" i="1" s="1"/>
  <c r="AO92" i="1"/>
  <c r="EW92" i="1" s="1"/>
  <c r="AO93" i="1" s="1"/>
  <c r="CR93" i="1" s="1"/>
  <c r="HB93" i="1"/>
  <c r="CR92" i="1" l="1"/>
  <c r="CV94" i="1"/>
  <c r="AN92" i="1"/>
  <c r="EV92" i="1" s="1"/>
  <c r="EW93" i="1"/>
  <c r="HA93" i="1" s="1"/>
  <c r="HA92" i="1"/>
  <c r="CQ92" i="1" l="1"/>
  <c r="AN93" i="1"/>
  <c r="CQ93" i="1" s="1"/>
  <c r="AM92" i="1"/>
  <c r="EU92" i="1" s="1"/>
  <c r="AR94" i="1"/>
  <c r="EZ94" i="1" s="1"/>
  <c r="GZ92" i="1"/>
  <c r="CP92" i="1" l="1"/>
  <c r="HD94" i="1"/>
  <c r="AM93" i="1"/>
  <c r="EU93" i="1" s="1"/>
  <c r="AL92" i="1"/>
  <c r="ET92" i="1" s="1"/>
  <c r="GY92" i="1"/>
  <c r="EV93" i="1"/>
  <c r="CU94" i="1"/>
  <c r="CP93" i="1" l="1"/>
  <c r="AL93" i="1"/>
  <c r="CO93" i="1" s="1"/>
  <c r="CO92" i="1"/>
  <c r="AQ94" i="1"/>
  <c r="EY94" i="1" s="1"/>
  <c r="HC94" i="1" s="1"/>
  <c r="GZ93" i="1"/>
  <c r="GY93" i="1" s="1"/>
  <c r="GX92" i="1"/>
  <c r="ET93" i="1" l="1"/>
  <c r="CT94" i="1"/>
  <c r="AP94" i="1" s="1"/>
  <c r="EX94" i="1" s="1"/>
  <c r="GX93" i="1"/>
  <c r="AK92" i="1"/>
  <c r="ES92" i="1" s="1"/>
  <c r="GW92" i="1" s="1"/>
  <c r="CN92" i="1" l="1"/>
  <c r="AJ92" i="1"/>
  <c r="ER92" i="1" s="1"/>
  <c r="CS94" i="1"/>
  <c r="HB94" i="1"/>
  <c r="AK93" i="1"/>
  <c r="CN93" i="1" s="1"/>
  <c r="CM92" i="1" l="1"/>
  <c r="AJ93" i="1"/>
  <c r="ER93" i="1" s="1"/>
  <c r="GV92" i="1"/>
  <c r="GU92" i="1" s="1"/>
  <c r="GT92" i="1" s="1"/>
  <c r="GS92" i="1" s="1"/>
  <c r="GR92" i="1" s="1"/>
  <c r="GQ92" i="1" s="1"/>
  <c r="GP92" i="1" s="1"/>
  <c r="GO92" i="1" s="1"/>
  <c r="GN92" i="1" s="1"/>
  <c r="GM92" i="1" s="1"/>
  <c r="GL92" i="1" s="1"/>
  <c r="GK92" i="1" s="1"/>
  <c r="GJ92" i="1" s="1"/>
  <c r="GI92" i="1" s="1"/>
  <c r="GH92" i="1" s="1"/>
  <c r="GG92" i="1" s="1"/>
  <c r="GF92" i="1" s="1"/>
  <c r="GE92" i="1" s="1"/>
  <c r="GD92" i="1" s="1"/>
  <c r="GC92" i="1" s="1"/>
  <c r="GB92" i="1" s="1"/>
  <c r="GA92" i="1" s="1"/>
  <c r="FZ92" i="1" s="1"/>
  <c r="FY92" i="1" s="1"/>
  <c r="D92" i="1" s="1"/>
  <c r="AO94" i="1"/>
  <c r="EW94" i="1" s="1"/>
  <c r="HA94" i="1" s="1"/>
  <c r="ES93" i="1"/>
  <c r="CM93" i="1" l="1"/>
  <c r="JU92" i="1"/>
  <c r="JR92" i="1"/>
  <c r="KB92" i="1"/>
  <c r="KD92" i="1"/>
  <c r="JO92" i="1"/>
  <c r="JV92" i="1"/>
  <c r="JT92" i="1"/>
  <c r="JE92" i="1"/>
  <c r="JY92" i="1"/>
  <c r="JK92" i="1"/>
  <c r="JP92" i="1"/>
  <c r="JS92" i="1"/>
  <c r="JZ92" i="1"/>
  <c r="JW92" i="1"/>
  <c r="JF92" i="1"/>
  <c r="KA92" i="1"/>
  <c r="JD92" i="1"/>
  <c r="JG92" i="1"/>
  <c r="KE92" i="1"/>
  <c r="JM92" i="1"/>
  <c r="JH92" i="1"/>
  <c r="JX92" i="1"/>
  <c r="KF92" i="1"/>
  <c r="JL92" i="1"/>
  <c r="KC92" i="1"/>
  <c r="JN92" i="1"/>
  <c r="JQ92" i="1"/>
  <c r="JJ92" i="1"/>
  <c r="JI92" i="1"/>
  <c r="AI92" i="1"/>
  <c r="EQ92" i="1" s="1"/>
  <c r="AI93" i="1" s="1"/>
  <c r="CL93" i="1" s="1"/>
  <c r="GW93" i="1"/>
  <c r="GV93" i="1" s="1"/>
  <c r="CR94" i="1"/>
  <c r="CL92" i="1" l="1"/>
  <c r="JC92" i="1"/>
  <c r="EQ93" i="1"/>
  <c r="GU93" i="1" s="1"/>
  <c r="GT93" i="1" s="1"/>
  <c r="GS93" i="1" s="1"/>
  <c r="GR93" i="1" s="1"/>
  <c r="GQ93" i="1" s="1"/>
  <c r="GP93" i="1" s="1"/>
  <c r="GO93" i="1" s="1"/>
  <c r="GN93" i="1" s="1"/>
  <c r="GM93" i="1" s="1"/>
  <c r="GL93" i="1" s="1"/>
  <c r="GK93" i="1" s="1"/>
  <c r="GJ93" i="1" s="1"/>
  <c r="GI93" i="1" s="1"/>
  <c r="GH93" i="1" s="1"/>
  <c r="GG93" i="1" s="1"/>
  <c r="GF93" i="1" s="1"/>
  <c r="GE93" i="1" s="1"/>
  <c r="GD93" i="1" s="1"/>
  <c r="GC93" i="1" s="1"/>
  <c r="GB93" i="1" s="1"/>
  <c r="GA93" i="1" s="1"/>
  <c r="FZ93" i="1" s="1"/>
  <c r="FY93" i="1" s="1"/>
  <c r="D93" i="1" s="1"/>
  <c r="AH92" i="1"/>
  <c r="CK92" i="1"/>
  <c r="AN94" i="1"/>
  <c r="EV94" i="1" s="1"/>
  <c r="CQ94" i="1" l="1"/>
  <c r="JU93" i="1"/>
  <c r="JR93" i="1"/>
  <c r="KB93" i="1"/>
  <c r="KD93" i="1"/>
  <c r="JO93" i="1"/>
  <c r="JV93" i="1"/>
  <c r="JT93" i="1"/>
  <c r="JE93" i="1"/>
  <c r="JY93" i="1"/>
  <c r="JK93" i="1"/>
  <c r="JP93" i="1"/>
  <c r="JS93" i="1"/>
  <c r="JZ93" i="1"/>
  <c r="JW93" i="1"/>
  <c r="JC93" i="1"/>
  <c r="JF93" i="1"/>
  <c r="KA93" i="1"/>
  <c r="JD93" i="1"/>
  <c r="JG93" i="1"/>
  <c r="KE93" i="1"/>
  <c r="JM93" i="1"/>
  <c r="JH93" i="1"/>
  <c r="JX93" i="1"/>
  <c r="KF93" i="1"/>
  <c r="JL93" i="1"/>
  <c r="KC93" i="1"/>
  <c r="JN93" i="1"/>
  <c r="JQ93" i="1"/>
  <c r="JJ93" i="1"/>
  <c r="JI93" i="1"/>
  <c r="AG92" i="1"/>
  <c r="CJ92" i="1" s="1"/>
  <c r="AM94" i="1"/>
  <c r="EU94" i="1" s="1"/>
  <c r="EP92" i="1"/>
  <c r="JB92" i="1"/>
  <c r="GZ94" i="1"/>
  <c r="GY94" i="1" l="1"/>
  <c r="EO92" i="1"/>
  <c r="JA92" i="1"/>
  <c r="AH93" i="1"/>
  <c r="CK93" i="1" s="1"/>
  <c r="AF92" i="1"/>
  <c r="CI92" i="1"/>
  <c r="CP94" i="1"/>
  <c r="EP93" i="1" l="1"/>
  <c r="AL94" i="1"/>
  <c r="ET94" i="1" s="1"/>
  <c r="AE92" i="1"/>
  <c r="AG93" i="1"/>
  <c r="EO93" i="1" s="1"/>
  <c r="EN92" i="1"/>
  <c r="IZ92" i="1"/>
  <c r="JB93" i="1"/>
  <c r="CJ93" i="1" l="1"/>
  <c r="CO94" i="1"/>
  <c r="AK94" i="1" s="1"/>
  <c r="ES94" i="1" s="1"/>
  <c r="JA93" i="1"/>
  <c r="GX94" i="1"/>
  <c r="EM92" i="1"/>
  <c r="IY92" i="1"/>
  <c r="CH92" i="1"/>
  <c r="AF93" i="1"/>
  <c r="CI93" i="1" s="1"/>
  <c r="GW94" i="1" l="1"/>
  <c r="AE93" i="1"/>
  <c r="CH93" i="1" s="1"/>
  <c r="IZ93" i="1"/>
  <c r="AD92" i="1"/>
  <c r="EN93" i="1"/>
  <c r="CN94" i="1"/>
  <c r="EM93" i="1" l="1"/>
  <c r="IY93" i="1"/>
  <c r="AJ94" i="1"/>
  <c r="ER94" i="1" s="1"/>
  <c r="EL92" i="1"/>
  <c r="IX92" i="1"/>
  <c r="CG92" i="1"/>
  <c r="CM94" i="1" l="1"/>
  <c r="AC92" i="1"/>
  <c r="CF92" i="1" s="1"/>
  <c r="AI94" i="1"/>
  <c r="EQ94" i="1" s="1"/>
  <c r="AD93" i="1"/>
  <c r="CG93" i="1" s="1"/>
  <c r="GV94" i="1"/>
  <c r="EL93" i="1" l="1"/>
  <c r="AB92" i="1"/>
  <c r="CE92" i="1" s="1"/>
  <c r="CL94" i="1"/>
  <c r="GU94" i="1"/>
  <c r="EK92" i="1"/>
  <c r="AC93" i="1" s="1"/>
  <c r="CF93" i="1" s="1"/>
  <c r="IW92" i="1"/>
  <c r="IX93" i="1"/>
  <c r="AH94" i="1" l="1"/>
  <c r="EP94" i="1" s="1"/>
  <c r="GT94" i="1" s="1"/>
  <c r="CK94" i="1"/>
  <c r="IW93" i="1"/>
  <c r="AA92" i="1"/>
  <c r="CD92" i="1" s="1"/>
  <c r="EK93" i="1"/>
  <c r="EJ92" i="1"/>
  <c r="IV92" i="1"/>
  <c r="Z92" i="1" l="1"/>
  <c r="CC92" i="1"/>
  <c r="AG94" i="1"/>
  <c r="EO94" i="1" s="1"/>
  <c r="EI92" i="1"/>
  <c r="IU92" i="1"/>
  <c r="AB93" i="1"/>
  <c r="CE93" i="1" s="1"/>
  <c r="Y92" i="1" l="1"/>
  <c r="CB92" i="1" s="1"/>
  <c r="IV93" i="1"/>
  <c r="EJ93" i="1"/>
  <c r="AA93" i="1"/>
  <c r="CD93" i="1" s="1"/>
  <c r="EH92" i="1"/>
  <c r="IT92" i="1"/>
  <c r="CJ94" i="1"/>
  <c r="GS94" i="1"/>
  <c r="EI93" i="1" l="1"/>
  <c r="IU93" i="1"/>
  <c r="AF94" i="1"/>
  <c r="EN94" i="1" s="1"/>
  <c r="GR94" i="1" s="1"/>
  <c r="Z93" i="1"/>
  <c r="IT93" i="1" s="1"/>
  <c r="X92" i="1"/>
  <c r="EG92" i="1"/>
  <c r="IS92" i="1"/>
  <c r="CC93" i="1" l="1"/>
  <c r="CI94" i="1"/>
  <c r="AE94" i="1"/>
  <c r="EM94" i="1" s="1"/>
  <c r="Y93" i="1"/>
  <c r="EG93" i="1" s="1"/>
  <c r="EH93" i="1"/>
  <c r="EF92" i="1"/>
  <c r="IR92" i="1"/>
  <c r="CA92" i="1"/>
  <c r="W92" i="1" l="1"/>
  <c r="BZ92" i="1"/>
  <c r="CH94" i="1"/>
  <c r="IS93" i="1"/>
  <c r="GQ94" i="1"/>
  <c r="CB93" i="1"/>
  <c r="AD94" i="1" l="1"/>
  <c r="EL94" i="1" s="1"/>
  <c r="CG94" i="1"/>
  <c r="X93" i="1"/>
  <c r="CA93" i="1" s="1"/>
  <c r="V92" i="1"/>
  <c r="BY92" i="1" s="1"/>
  <c r="GP94" i="1"/>
  <c r="EE92" i="1"/>
  <c r="IQ92" i="1"/>
  <c r="W93" i="1" l="1"/>
  <c r="BZ93" i="1"/>
  <c r="EF93" i="1"/>
  <c r="IR93" i="1"/>
  <c r="IQ93" i="1"/>
  <c r="EE93" i="1"/>
  <c r="AC94" i="1"/>
  <c r="EK94" i="1" s="1"/>
  <c r="U92" i="1"/>
  <c r="BX92" i="1" s="1"/>
  <c r="ED92" i="1"/>
  <c r="IP92" i="1"/>
  <c r="T92" i="1" l="1"/>
  <c r="BW92" i="1" s="1"/>
  <c r="V93" i="1"/>
  <c r="BY93" i="1" s="1"/>
  <c r="EC92" i="1"/>
  <c r="IO92" i="1"/>
  <c r="GO94" i="1"/>
  <c r="CF94" i="1"/>
  <c r="ED93" i="1" l="1"/>
  <c r="IP93" i="1"/>
  <c r="S92" i="1"/>
  <c r="U93" i="1"/>
  <c r="IO93" i="1" s="1"/>
  <c r="EB92" i="1"/>
  <c r="IN92" i="1"/>
  <c r="AB94" i="1"/>
  <c r="EJ94" i="1" s="1"/>
  <c r="EC93" i="1" l="1"/>
  <c r="BX93" i="1"/>
  <c r="EA92" i="1"/>
  <c r="IM92" i="1"/>
  <c r="BV92" i="1"/>
  <c r="T93" i="1"/>
  <c r="BW93" i="1" s="1"/>
  <c r="CE94" i="1"/>
  <c r="GN94" i="1"/>
  <c r="S93" i="1" l="1"/>
  <c r="BV93" i="1"/>
  <c r="R92" i="1"/>
  <c r="IM93" i="1"/>
  <c r="EB93" i="1"/>
  <c r="IN93" i="1"/>
  <c r="AA94" i="1"/>
  <c r="EI94" i="1" s="1"/>
  <c r="GM94" i="1" s="1"/>
  <c r="EA93" i="1"/>
  <c r="DZ92" i="1" l="1"/>
  <c r="IL92" i="1"/>
  <c r="R93" i="1"/>
  <c r="BU93" i="1" s="1"/>
  <c r="BU92" i="1"/>
  <c r="CD94" i="1"/>
  <c r="IL93" i="1" l="1"/>
  <c r="DZ93" i="1"/>
  <c r="Z94" i="1"/>
  <c r="EH94" i="1" s="1"/>
  <c r="Q92" i="1"/>
  <c r="BT92" i="1" s="1"/>
  <c r="CC94" i="1" l="1"/>
  <c r="GL94" i="1"/>
  <c r="P92" i="1"/>
  <c r="BS92" i="1" s="1"/>
  <c r="DY92" i="1"/>
  <c r="IK92" i="1"/>
  <c r="O92" i="1" l="1"/>
  <c r="BR92" i="1" s="1"/>
  <c r="DX92" i="1"/>
  <c r="IJ92" i="1"/>
  <c r="Q93" i="1"/>
  <c r="BT93" i="1" s="1"/>
  <c r="Y94" i="1"/>
  <c r="EG94" i="1" s="1"/>
  <c r="GK94" i="1" s="1"/>
  <c r="CB94" i="1" l="1"/>
  <c r="N92" i="1"/>
  <c r="BQ92" i="1" s="1"/>
  <c r="M92" i="1" s="1"/>
  <c r="DW92" i="1"/>
  <c r="II92" i="1"/>
  <c r="P93" i="1"/>
  <c r="DX93" i="1" s="1"/>
  <c r="DY93" i="1"/>
  <c r="IK93" i="1"/>
  <c r="IJ93" i="1" l="1"/>
  <c r="X94" i="1"/>
  <c r="EF94" i="1" s="1"/>
  <c r="G92" i="1"/>
  <c r="I92" i="1" s="1"/>
  <c r="H92" i="1"/>
  <c r="DU92" i="1"/>
  <c r="DV92" i="1"/>
  <c r="IH92" i="1"/>
  <c r="BS93" i="1"/>
  <c r="CA94" i="1" l="1"/>
  <c r="K92" i="1"/>
  <c r="W94" i="1"/>
  <c r="EE94" i="1" s="1"/>
  <c r="GJ94" i="1"/>
  <c r="L92" i="1"/>
  <c r="L93" i="1" s="1"/>
  <c r="J92" i="1"/>
  <c r="O93" i="1"/>
  <c r="BR93" i="1" s="1"/>
  <c r="GI94" i="1" l="1"/>
  <c r="BZ94" i="1"/>
  <c r="N93" i="1"/>
  <c r="BQ93" i="1" s="1"/>
  <c r="M93" i="1" s="1"/>
  <c r="II93" i="1"/>
  <c r="DW93" i="1"/>
  <c r="G93" i="1" l="1"/>
  <c r="I93" i="1" s="1"/>
  <c r="H93" i="1"/>
  <c r="J93" i="1" s="1"/>
  <c r="DU93" i="1"/>
  <c r="GH94" i="1"/>
  <c r="IH93" i="1"/>
  <c r="DV93" i="1"/>
  <c r="V94" i="1"/>
  <c r="ED94" i="1" s="1"/>
  <c r="BY94" i="1"/>
  <c r="U94" i="1" l="1"/>
  <c r="EC94" i="1" s="1"/>
  <c r="K93" i="1"/>
  <c r="BX94" i="1" l="1"/>
  <c r="GG94" i="1"/>
  <c r="T94" i="1" l="1"/>
  <c r="EB94" i="1" s="1"/>
  <c r="BW94" i="1" l="1"/>
  <c r="GF94" i="1"/>
  <c r="S94" i="1" l="1"/>
  <c r="EA94" i="1" s="1"/>
  <c r="GE94" i="1" s="1"/>
  <c r="BV94" i="1" l="1"/>
  <c r="R94" i="1" l="1"/>
  <c r="DZ94" i="1" s="1"/>
  <c r="BU94" i="1" l="1"/>
  <c r="Q94" i="1" s="1"/>
  <c r="DY94" i="1" s="1"/>
  <c r="GD94" i="1"/>
  <c r="GC94" i="1" l="1"/>
  <c r="BT94" i="1"/>
  <c r="P94" i="1" l="1"/>
  <c r="DX94" i="1" s="1"/>
  <c r="GB94" i="1"/>
  <c r="BS94" i="1" l="1"/>
  <c r="O94" i="1"/>
  <c r="DW94" i="1" s="1"/>
  <c r="BR94" i="1" l="1"/>
  <c r="GA94" i="1"/>
  <c r="N94" i="1" l="1"/>
  <c r="DV94" i="1" s="1"/>
  <c r="BQ94" i="1"/>
  <c r="M94" i="1" s="1"/>
  <c r="G94" i="1" l="1"/>
  <c r="I94" i="1" s="1"/>
  <c r="H94" i="1"/>
  <c r="DU94" i="1"/>
  <c r="DU95" i="1" s="1"/>
  <c r="DU96" i="1" s="1"/>
  <c r="DU97" i="1" s="1"/>
  <c r="DU98" i="1" s="1"/>
  <c r="DU99" i="1" s="1"/>
  <c r="DU100" i="1" s="1"/>
  <c r="DU101" i="1" s="1"/>
  <c r="DU102" i="1" s="1"/>
  <c r="DU103" i="1" s="1"/>
  <c r="DU104" i="1" s="1"/>
  <c r="DU105" i="1" s="1"/>
  <c r="DU106" i="1" s="1"/>
  <c r="DU107" i="1" s="1"/>
  <c r="DU108" i="1" s="1"/>
  <c r="DU109" i="1" s="1"/>
  <c r="DU110" i="1" s="1"/>
  <c r="DU111" i="1" s="1"/>
  <c r="DU112" i="1" s="1"/>
  <c r="DU113" i="1" s="1"/>
  <c r="DU114" i="1" s="1"/>
  <c r="DU115" i="1" s="1"/>
  <c r="DU116" i="1" s="1"/>
  <c r="DU117" i="1" s="1"/>
  <c r="DU118" i="1" s="1"/>
  <c r="DU119" i="1" s="1"/>
  <c r="DU120" i="1" s="1"/>
  <c r="DU121" i="1" s="1"/>
  <c r="FZ94" i="1"/>
  <c r="FY94" i="1" s="1"/>
  <c r="D94" i="1" s="1"/>
  <c r="K94" i="1" l="1"/>
  <c r="IH94" i="1" s="1"/>
  <c r="L94" i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J94" i="1"/>
  <c r="JY94" i="1" l="1"/>
  <c r="JA94" i="1"/>
  <c r="JM94" i="1"/>
  <c r="IO94" i="1"/>
  <c r="KB94" i="1"/>
  <c r="JP94" i="1"/>
  <c r="R95" i="1"/>
  <c r="IH95" i="1" s="1"/>
  <c r="JW94" i="1"/>
  <c r="IY94" i="1"/>
  <c r="JB94" i="1"/>
  <c r="IP94" i="1"/>
  <c r="IM94" i="1"/>
  <c r="JI94" i="1"/>
  <c r="IK94" i="1"/>
  <c r="JX94" i="1"/>
  <c r="JL94" i="1"/>
  <c r="IZ94" i="1"/>
  <c r="IN94" i="1"/>
  <c r="JD94" i="1"/>
  <c r="JZ94" i="1"/>
  <c r="IW94" i="1"/>
  <c r="KE94" i="1"/>
  <c r="JS94" i="1"/>
  <c r="JG94" i="1"/>
  <c r="IU94" i="1"/>
  <c r="II94" i="1"/>
  <c r="JV94" i="1"/>
  <c r="JJ94" i="1"/>
  <c r="IX94" i="1"/>
  <c r="IL94" i="1"/>
  <c r="IR94" i="1"/>
  <c r="JK94" i="1"/>
  <c r="JN94" i="1"/>
  <c r="JU94" i="1"/>
  <c r="KC94" i="1"/>
  <c r="JQ94" i="1"/>
  <c r="JE94" i="1"/>
  <c r="IS94" i="1"/>
  <c r="KF94" i="1"/>
  <c r="JT94" i="1"/>
  <c r="JH94" i="1"/>
  <c r="IV94" i="1"/>
  <c r="IJ94" i="1"/>
  <c r="KA94" i="1"/>
  <c r="JO94" i="1"/>
  <c r="JC94" i="1"/>
  <c r="IQ94" i="1"/>
  <c r="KD94" i="1"/>
  <c r="JR94" i="1"/>
  <c r="JF94" i="1"/>
  <c r="IT94" i="1"/>
  <c r="R96" i="1" l="1"/>
  <c r="BW95" i="1"/>
  <c r="DV95" i="1"/>
  <c r="DV96" i="1" s="1"/>
  <c r="S95" i="1" l="1"/>
  <c r="BX95" i="1" s="1"/>
  <c r="BW96" i="1"/>
  <c r="IH96" i="1"/>
  <c r="T95" i="1" l="1"/>
  <c r="BY95" i="1" s="1"/>
  <c r="R97" i="1"/>
  <c r="IH97" i="1" s="1"/>
  <c r="DW95" i="1"/>
  <c r="II95" i="1"/>
  <c r="U95" i="1" l="1"/>
  <c r="BZ95" i="1" s="1"/>
  <c r="S96" i="1"/>
  <c r="R98" i="1"/>
  <c r="IH98" i="1" s="1"/>
  <c r="BW97" i="1"/>
  <c r="DV97" i="1"/>
  <c r="DX95" i="1"/>
  <c r="IJ95" i="1"/>
  <c r="R99" i="1" l="1"/>
  <c r="IH99" i="1" s="1"/>
  <c r="V95" i="1"/>
  <c r="CA95" i="1" s="1"/>
  <c r="BX96" i="1"/>
  <c r="II96" i="1"/>
  <c r="S97" i="1" s="1"/>
  <c r="DV98" i="1"/>
  <c r="DV99" i="1" s="1"/>
  <c r="BW98" i="1"/>
  <c r="DW96" i="1"/>
  <c r="DY95" i="1"/>
  <c r="IK95" i="1"/>
  <c r="W95" i="1" l="1"/>
  <c r="CB95" i="1" s="1"/>
  <c r="S98" i="1"/>
  <c r="BX97" i="1"/>
  <c r="DZ95" i="1"/>
  <c r="IL95" i="1"/>
  <c r="DW97" i="1"/>
  <c r="II97" i="1"/>
  <c r="R100" i="1"/>
  <c r="T96" i="1"/>
  <c r="BW99" i="1"/>
  <c r="X95" i="1" l="1"/>
  <c r="CC95" i="1" s="1"/>
  <c r="BW100" i="1"/>
  <c r="IH100" i="1"/>
  <c r="DV100" i="1"/>
  <c r="DX96" i="1"/>
  <c r="IJ96" i="1"/>
  <c r="T97" i="1" s="1"/>
  <c r="BY97" i="1" s="1"/>
  <c r="DW98" i="1"/>
  <c r="BX98" i="1"/>
  <c r="BY96" i="1"/>
  <c r="II98" i="1"/>
  <c r="S99" i="1" s="1"/>
  <c r="EA95" i="1"/>
  <c r="IM95" i="1"/>
  <c r="DW99" i="1" l="1"/>
  <c r="Y95" i="1"/>
  <c r="CD95" i="1" s="1"/>
  <c r="BX99" i="1"/>
  <c r="R101" i="1"/>
  <c r="IH101" i="1" s="1"/>
  <c r="II99" i="1"/>
  <c r="U96" i="1"/>
  <c r="BZ96" i="1" s="1"/>
  <c r="IJ97" i="1"/>
  <c r="DX97" i="1"/>
  <c r="EB95" i="1"/>
  <c r="IN95" i="1"/>
  <c r="DV101" i="1" l="1"/>
  <c r="BW101" i="1"/>
  <c r="R102" i="1"/>
  <c r="IK96" i="1"/>
  <c r="DY96" i="1"/>
  <c r="V96" i="1"/>
  <c r="CA96" i="1" s="1"/>
  <c r="Z95" i="1"/>
  <c r="CE95" i="1" s="1"/>
  <c r="T98" i="1"/>
  <c r="DX98" i="1" s="1"/>
  <c r="S100" i="1"/>
  <c r="EC95" i="1"/>
  <c r="IO95" i="1"/>
  <c r="IJ98" i="1" l="1"/>
  <c r="AA95" i="1"/>
  <c r="CF95" i="1" s="1"/>
  <c r="BW102" i="1"/>
  <c r="IL96" i="1"/>
  <c r="DZ96" i="1"/>
  <c r="IH102" i="1"/>
  <c r="T99" i="1"/>
  <c r="ED95" i="1"/>
  <c r="IP95" i="1"/>
  <c r="DV102" i="1"/>
  <c r="W96" i="1"/>
  <c r="CB96" i="1" s="1"/>
  <c r="BX100" i="1"/>
  <c r="DW100" i="1"/>
  <c r="BY98" i="1"/>
  <c r="II100" i="1"/>
  <c r="U97" i="1"/>
  <c r="DY97" i="1" s="1"/>
  <c r="IK97" i="1" l="1"/>
  <c r="AB95" i="1"/>
  <c r="CG95" i="1" s="1"/>
  <c r="U98" i="1"/>
  <c r="IK98" i="1" s="1"/>
  <c r="X96" i="1"/>
  <c r="CC96" i="1" s="1"/>
  <c r="BY99" i="1"/>
  <c r="S101" i="1"/>
  <c r="DW101" i="1" s="1"/>
  <c r="DX99" i="1"/>
  <c r="IM96" i="1"/>
  <c r="EA96" i="1"/>
  <c r="IJ99" i="1"/>
  <c r="T100" i="1" s="1"/>
  <c r="BY100" i="1" s="1"/>
  <c r="R103" i="1"/>
  <c r="IH103" i="1" s="1"/>
  <c r="BZ97" i="1"/>
  <c r="EE95" i="1"/>
  <c r="IQ95" i="1"/>
  <c r="DX100" i="1" l="1"/>
  <c r="BZ98" i="1"/>
  <c r="DV103" i="1"/>
  <c r="DV104" i="1" s="1"/>
  <c r="II101" i="1"/>
  <c r="S102" i="1" s="1"/>
  <c r="BX102" i="1" s="1"/>
  <c r="DY98" i="1"/>
  <c r="Y96" i="1"/>
  <c r="CD96" i="1" s="1"/>
  <c r="R104" i="1"/>
  <c r="AC95" i="1"/>
  <c r="CH95" i="1" s="1"/>
  <c r="BX101" i="1"/>
  <c r="IN96" i="1"/>
  <c r="EB96" i="1"/>
  <c r="IJ100" i="1"/>
  <c r="V97" i="1"/>
  <c r="CA97" i="1" s="1"/>
  <c r="BW103" i="1"/>
  <c r="U99" i="1"/>
  <c r="BZ99" i="1" s="1"/>
  <c r="EF95" i="1"/>
  <c r="IR95" i="1"/>
  <c r="II102" i="1" l="1"/>
  <c r="DW102" i="1"/>
  <c r="IK99" i="1"/>
  <c r="U100" i="1"/>
  <c r="BW104" i="1"/>
  <c r="S103" i="1"/>
  <c r="DW103" i="1" s="1"/>
  <c r="AD95" i="1"/>
  <c r="CI95" i="1" s="1"/>
  <c r="IH104" i="1"/>
  <c r="W97" i="1"/>
  <c r="DZ97" i="1"/>
  <c r="IL97" i="1"/>
  <c r="EG95" i="1"/>
  <c r="IS95" i="1"/>
  <c r="Z96" i="1"/>
  <c r="CE96" i="1" s="1"/>
  <c r="DY99" i="1"/>
  <c r="T101" i="1"/>
  <c r="IJ101" i="1" s="1"/>
  <c r="T102" i="1" s="1"/>
  <c r="BY102" i="1" s="1"/>
  <c r="IO96" i="1"/>
  <c r="EC96" i="1"/>
  <c r="DY100" i="1" l="1"/>
  <c r="II103" i="1"/>
  <c r="BY101" i="1"/>
  <c r="IM97" i="1"/>
  <c r="EA97" i="1"/>
  <c r="S104" i="1"/>
  <c r="BX104" i="1" s="1"/>
  <c r="AA96" i="1"/>
  <c r="CF96" i="1" s="1"/>
  <c r="EH95" i="1"/>
  <c r="IT95" i="1"/>
  <c r="DX101" i="1"/>
  <c r="DX102" i="1" s="1"/>
  <c r="IP96" i="1"/>
  <c r="ED96" i="1"/>
  <c r="CB97" i="1"/>
  <c r="BX103" i="1"/>
  <c r="BZ100" i="1"/>
  <c r="AE95" i="1"/>
  <c r="CJ95" i="1" s="1"/>
  <c r="U101" i="1"/>
  <c r="V98" i="1"/>
  <c r="IL98" i="1" s="1"/>
  <c r="IK100" i="1"/>
  <c r="IJ102" i="1"/>
  <c r="R105" i="1"/>
  <c r="IH105" i="1" s="1"/>
  <c r="II104" i="1" l="1"/>
  <c r="DW104" i="1"/>
  <c r="V99" i="1"/>
  <c r="AF95" i="1"/>
  <c r="CK95" i="1" s="1"/>
  <c r="T103" i="1"/>
  <c r="BY103" i="1" s="1"/>
  <c r="AB96" i="1"/>
  <c r="CG96" i="1" s="1"/>
  <c r="CA98" i="1"/>
  <c r="BZ101" i="1"/>
  <c r="EI95" i="1"/>
  <c r="IU95" i="1"/>
  <c r="X97" i="1"/>
  <c r="IQ96" i="1"/>
  <c r="EE96" i="1"/>
  <c r="R106" i="1"/>
  <c r="IH106" i="1" s="1"/>
  <c r="BW105" i="1"/>
  <c r="DV105" i="1"/>
  <c r="IK101" i="1"/>
  <c r="DZ98" i="1"/>
  <c r="DZ99" i="1" s="1"/>
  <c r="DY101" i="1"/>
  <c r="DV106" i="1" l="1"/>
  <c r="IN97" i="1"/>
  <c r="EB97" i="1"/>
  <c r="R107" i="1"/>
  <c r="IH107" i="1" s="1"/>
  <c r="IJ103" i="1"/>
  <c r="AG95" i="1"/>
  <c r="AC96" i="1"/>
  <c r="CH96" i="1" s="1"/>
  <c r="EJ95" i="1"/>
  <c r="IV95" i="1"/>
  <c r="W98" i="1"/>
  <c r="CB98" i="1" s="1"/>
  <c r="U102" i="1"/>
  <c r="S105" i="1"/>
  <c r="IR96" i="1"/>
  <c r="EF96" i="1"/>
  <c r="CA99" i="1"/>
  <c r="DX103" i="1"/>
  <c r="BW106" i="1"/>
  <c r="CC97" i="1"/>
  <c r="IL99" i="1"/>
  <c r="BZ102" i="1" l="1"/>
  <c r="T104" i="1"/>
  <c r="EK95" i="1"/>
  <c r="IW95" i="1"/>
  <c r="V100" i="1"/>
  <c r="IL100" i="1" s="1"/>
  <c r="CD97" i="1"/>
  <c r="Y97" i="1"/>
  <c r="AD96" i="1"/>
  <c r="CI96" i="1" s="1"/>
  <c r="X98" i="1"/>
  <c r="IN98" i="1" s="1"/>
  <c r="R108" i="1"/>
  <c r="IH108" i="1" s="1"/>
  <c r="DY102" i="1"/>
  <c r="IK102" i="1"/>
  <c r="BW107" i="1"/>
  <c r="DV107" i="1"/>
  <c r="IS96" i="1"/>
  <c r="EG96" i="1"/>
  <c r="DW105" i="1"/>
  <c r="II105" i="1"/>
  <c r="S106" i="1" s="1"/>
  <c r="BX105" i="1"/>
  <c r="EA98" i="1"/>
  <c r="IM98" i="1"/>
  <c r="CL95" i="1"/>
  <c r="EB98" i="1" l="1"/>
  <c r="DV108" i="1"/>
  <c r="V101" i="1"/>
  <c r="BY104" i="1"/>
  <c r="R109" i="1"/>
  <c r="IH109" i="1" s="1"/>
  <c r="BW108" i="1"/>
  <c r="CC98" i="1"/>
  <c r="IJ104" i="1"/>
  <c r="Z97" i="1"/>
  <c r="CE97" i="1" s="1"/>
  <c r="W99" i="1"/>
  <c r="CB99" i="1" s="1"/>
  <c r="II106" i="1"/>
  <c r="S107" i="1" s="1"/>
  <c r="AE96" i="1"/>
  <c r="CJ96" i="1" s="1"/>
  <c r="IT96" i="1"/>
  <c r="EH96" i="1"/>
  <c r="CA100" i="1"/>
  <c r="DZ100" i="1"/>
  <c r="DW106" i="1"/>
  <c r="AH95" i="1"/>
  <c r="BX106" i="1"/>
  <c r="U103" i="1"/>
  <c r="DY103" i="1" s="1"/>
  <c r="DX104" i="1"/>
  <c r="IO97" i="1"/>
  <c r="EC97" i="1"/>
  <c r="IM99" i="1" l="1"/>
  <c r="EA99" i="1"/>
  <c r="DZ101" i="1"/>
  <c r="DW107" i="1"/>
  <c r="R110" i="1"/>
  <c r="IH110" i="1" s="1"/>
  <c r="EL95" i="1"/>
  <c r="IX95" i="1"/>
  <c r="AF96" i="1"/>
  <c r="CK96" i="1" s="1"/>
  <c r="BZ103" i="1"/>
  <c r="EI96" i="1"/>
  <c r="IU96" i="1"/>
  <c r="IK103" i="1"/>
  <c r="U104" i="1" s="1"/>
  <c r="BZ104" i="1" s="1"/>
  <c r="II107" i="1"/>
  <c r="T105" i="1"/>
  <c r="W100" i="1"/>
  <c r="IM100" i="1" s="1"/>
  <c r="X99" i="1"/>
  <c r="CC99" i="1" s="1"/>
  <c r="Y98" i="1"/>
  <c r="CD98" i="1" s="1"/>
  <c r="CA101" i="1"/>
  <c r="AA97" i="1"/>
  <c r="CF97" i="1" s="1"/>
  <c r="BW109" i="1"/>
  <c r="CM95" i="1"/>
  <c r="BX107" i="1"/>
  <c r="IP97" i="1"/>
  <c r="ED97" i="1"/>
  <c r="DV109" i="1"/>
  <c r="IL101" i="1"/>
  <c r="DV110" i="1" l="1"/>
  <c r="CB100" i="1"/>
  <c r="EC98" i="1"/>
  <c r="IO98" i="1"/>
  <c r="Y99" i="1" s="1"/>
  <c r="IO99" i="1" s="1"/>
  <c r="AB97" i="1"/>
  <c r="CG97" i="1" s="1"/>
  <c r="AI95" i="1"/>
  <c r="IV96" i="1"/>
  <c r="EJ96" i="1"/>
  <c r="AG96" i="1"/>
  <c r="CL96" i="1" s="1"/>
  <c r="V102" i="1"/>
  <c r="Z98" i="1"/>
  <c r="ED98" i="1" s="1"/>
  <c r="IK104" i="1"/>
  <c r="EA100" i="1"/>
  <c r="BY105" i="1"/>
  <c r="EE97" i="1"/>
  <c r="IQ97" i="1"/>
  <c r="W101" i="1"/>
  <c r="IM101" i="1" s="1"/>
  <c r="DY104" i="1"/>
  <c r="IJ105" i="1"/>
  <c r="R111" i="1"/>
  <c r="IH111" i="1" s="1"/>
  <c r="DV111" i="1"/>
  <c r="DX105" i="1"/>
  <c r="IN99" i="1"/>
  <c r="X100" i="1" s="1"/>
  <c r="CC100" i="1" s="1"/>
  <c r="EB99" i="1"/>
  <c r="S108" i="1"/>
  <c r="II108" i="1" s="1"/>
  <c r="BW110" i="1"/>
  <c r="CB101" i="1" l="1"/>
  <c r="AH96" i="1"/>
  <c r="CM96" i="1" s="1"/>
  <c r="Y100" i="1"/>
  <c r="CD100" i="1" s="1"/>
  <c r="S109" i="1"/>
  <c r="AC97" i="1"/>
  <c r="T106" i="1"/>
  <c r="IJ106" i="1" s="1"/>
  <c r="CE98" i="1"/>
  <c r="U105" i="1"/>
  <c r="DY105" i="1" s="1"/>
  <c r="IP98" i="1"/>
  <c r="EC99" i="1"/>
  <c r="EB100" i="1"/>
  <c r="CD99" i="1"/>
  <c r="EM95" i="1"/>
  <c r="IY95" i="1"/>
  <c r="IN100" i="1"/>
  <c r="X101" i="1" s="1"/>
  <c r="CC101" i="1" s="1"/>
  <c r="R112" i="1"/>
  <c r="IH112" i="1" s="1"/>
  <c r="EA101" i="1"/>
  <c r="CA102" i="1"/>
  <c r="DZ102" i="1"/>
  <c r="BX108" i="1"/>
  <c r="DW108" i="1"/>
  <c r="BW111" i="1"/>
  <c r="IL102" i="1"/>
  <c r="EK96" i="1"/>
  <c r="IW96" i="1"/>
  <c r="CN95" i="1"/>
  <c r="EF97" i="1"/>
  <c r="IR97" i="1"/>
  <c r="DX106" i="1" l="1"/>
  <c r="IO100" i="1"/>
  <c r="DW109" i="1"/>
  <c r="EC100" i="1"/>
  <c r="AI96" i="1"/>
  <c r="CN96" i="1" s="1"/>
  <c r="R113" i="1"/>
  <c r="IH113" i="1" s="1"/>
  <c r="EG97" i="1"/>
  <c r="IS97" i="1"/>
  <c r="BW112" i="1"/>
  <c r="Z99" i="1"/>
  <c r="ED99" i="1" s="1"/>
  <c r="CH97" i="1"/>
  <c r="Y101" i="1"/>
  <c r="CD101" i="1" s="1"/>
  <c r="IN101" i="1"/>
  <c r="DV112" i="1"/>
  <c r="BZ105" i="1"/>
  <c r="BX109" i="1"/>
  <c r="EB101" i="1"/>
  <c r="AA98" i="1"/>
  <c r="II109" i="1"/>
  <c r="T107" i="1"/>
  <c r="AJ95" i="1"/>
  <c r="W102" i="1"/>
  <c r="IM102" i="1" s="1"/>
  <c r="V103" i="1"/>
  <c r="IK105" i="1"/>
  <c r="BY106" i="1"/>
  <c r="EL96" i="1"/>
  <c r="IX96" i="1"/>
  <c r="IY96" i="1" l="1"/>
  <c r="CB102" i="1"/>
  <c r="X102" i="1" s="1"/>
  <c r="CC102" i="1" s="1"/>
  <c r="EM96" i="1"/>
  <c r="EA102" i="1"/>
  <c r="DV113" i="1"/>
  <c r="AD97" i="1"/>
  <c r="BW113" i="1"/>
  <c r="BY107" i="1"/>
  <c r="R114" i="1"/>
  <c r="U106" i="1"/>
  <c r="BZ106" i="1" s="1"/>
  <c r="DX107" i="1"/>
  <c r="IJ107" i="1"/>
  <c r="IP99" i="1"/>
  <c r="IO101" i="1"/>
  <c r="EE98" i="1"/>
  <c r="IQ98" i="1"/>
  <c r="CA103" i="1"/>
  <c r="DZ103" i="1"/>
  <c r="S110" i="1"/>
  <c r="II110" i="1" s="1"/>
  <c r="EN95" i="1"/>
  <c r="IZ95" i="1"/>
  <c r="EC101" i="1"/>
  <c r="IL103" i="1"/>
  <c r="CO95" i="1"/>
  <c r="CF98" i="1"/>
  <c r="CE99" i="1"/>
  <c r="IK106" i="1" l="1"/>
  <c r="EB102" i="1"/>
  <c r="Y102" i="1"/>
  <c r="CD102" i="1" s="1"/>
  <c r="AB98" i="1"/>
  <c r="U107" i="1"/>
  <c r="IK107" i="1" s="1"/>
  <c r="V104" i="1"/>
  <c r="W103" i="1"/>
  <c r="IN102" i="1"/>
  <c r="BW114" i="1"/>
  <c r="EC102" i="1"/>
  <c r="BX110" i="1"/>
  <c r="DW110" i="1"/>
  <c r="T108" i="1"/>
  <c r="IJ108" i="1" s="1"/>
  <c r="IH114" i="1"/>
  <c r="EH97" i="1"/>
  <c r="IT97" i="1"/>
  <c r="AK95" i="1"/>
  <c r="CP95" i="1" s="1"/>
  <c r="Z100" i="1"/>
  <c r="DY106" i="1"/>
  <c r="AJ96" i="1"/>
  <c r="CO96" i="1" s="1"/>
  <c r="AA99" i="1"/>
  <c r="CF99" i="1" s="1"/>
  <c r="S111" i="1"/>
  <c r="IO102" i="1"/>
  <c r="DV114" i="1"/>
  <c r="CI97" i="1"/>
  <c r="IQ99" i="1" l="1"/>
  <c r="DX108" i="1"/>
  <c r="EE99" i="1"/>
  <c r="EN96" i="1"/>
  <c r="DY107" i="1"/>
  <c r="BX111" i="1"/>
  <c r="AL95" i="1"/>
  <c r="DW111" i="1"/>
  <c r="CA104" i="1"/>
  <c r="EO95" i="1"/>
  <c r="JA95" i="1"/>
  <c r="AK96" i="1" s="1"/>
  <c r="CP96" i="1" s="1"/>
  <c r="IL104" i="1"/>
  <c r="EF98" i="1"/>
  <c r="IR98" i="1"/>
  <c r="T109" i="1"/>
  <c r="IJ109" i="1" s="1"/>
  <c r="DZ104" i="1"/>
  <c r="II111" i="1"/>
  <c r="AE97" i="1"/>
  <c r="CJ97" i="1" s="1"/>
  <c r="CE100" i="1"/>
  <c r="ED100" i="1"/>
  <c r="IZ96" i="1"/>
  <c r="CG98" i="1"/>
  <c r="IM103" i="1"/>
  <c r="EA103" i="1"/>
  <c r="IP100" i="1"/>
  <c r="R115" i="1"/>
  <c r="BY108" i="1"/>
  <c r="CB103" i="1"/>
  <c r="BZ107" i="1"/>
  <c r="EO96" i="1" l="1"/>
  <c r="T110" i="1"/>
  <c r="AF97" i="1"/>
  <c r="CK97" i="1" s="1"/>
  <c r="AC98" i="1"/>
  <c r="CH98" i="1" s="1"/>
  <c r="S112" i="1"/>
  <c r="DW112" i="1" s="1"/>
  <c r="W104" i="1"/>
  <c r="EA104" i="1" s="1"/>
  <c r="BW115" i="1"/>
  <c r="EP95" i="1"/>
  <c r="JB95" i="1"/>
  <c r="AL96" i="1" s="1"/>
  <c r="CQ96" i="1" s="1"/>
  <c r="X103" i="1"/>
  <c r="CC103" i="1" s="1"/>
  <c r="EI97" i="1"/>
  <c r="IU97" i="1"/>
  <c r="V105" i="1"/>
  <c r="BY109" i="1"/>
  <c r="Z101" i="1"/>
  <c r="CE101" i="1" s="1"/>
  <c r="DV115" i="1"/>
  <c r="DX109" i="1"/>
  <c r="DX110" i="1" s="1"/>
  <c r="U108" i="1"/>
  <c r="BZ108" i="1" s="1"/>
  <c r="IH115" i="1"/>
  <c r="AA100" i="1"/>
  <c r="CF100" i="1" s="1"/>
  <c r="JA96" i="1"/>
  <c r="CQ95" i="1"/>
  <c r="AB99" i="1"/>
  <c r="CG99" i="1" s="1"/>
  <c r="CB104" i="1" l="1"/>
  <c r="EF99" i="1"/>
  <c r="IR99" i="1"/>
  <c r="AB100" i="1"/>
  <c r="IR100" i="1" s="1"/>
  <c r="EB103" i="1"/>
  <c r="IN103" i="1"/>
  <c r="IQ100" i="1"/>
  <c r="AA101" i="1" s="1"/>
  <c r="CF101" i="1" s="1"/>
  <c r="EE100" i="1"/>
  <c r="CA105" i="1"/>
  <c r="JB96" i="1"/>
  <c r="R116" i="1"/>
  <c r="DV116" i="1" s="1"/>
  <c r="ED101" i="1"/>
  <c r="IL105" i="1"/>
  <c r="EP96" i="1"/>
  <c r="BX112" i="1"/>
  <c r="II112" i="1"/>
  <c r="AD98" i="1"/>
  <c r="BY110" i="1"/>
  <c r="Y103" i="1"/>
  <c r="AG97" i="1"/>
  <c r="EJ97" i="1"/>
  <c r="IV97" i="1"/>
  <c r="IP101" i="1"/>
  <c r="AM95" i="1"/>
  <c r="DZ105" i="1"/>
  <c r="DY108" i="1"/>
  <c r="IK108" i="1"/>
  <c r="U109" i="1" s="1"/>
  <c r="IM104" i="1"/>
  <c r="EG98" i="1"/>
  <c r="IS98" i="1"/>
  <c r="IJ110" i="1"/>
  <c r="EF100" i="1" l="1"/>
  <c r="CG100" i="1"/>
  <c r="AB101" i="1"/>
  <c r="CG101" i="1" s="1"/>
  <c r="EK97" i="1"/>
  <c r="IW97" i="1"/>
  <c r="BW116" i="1"/>
  <c r="S113" i="1"/>
  <c r="T111" i="1"/>
  <c r="IJ111" i="1" s="1"/>
  <c r="Z102" i="1"/>
  <c r="CE102" i="1" s="1"/>
  <c r="CL97" i="1"/>
  <c r="W105" i="1"/>
  <c r="EA105" i="1" s="1"/>
  <c r="IK109" i="1"/>
  <c r="X104" i="1"/>
  <c r="CC104" i="1" s="1"/>
  <c r="EC103" i="1"/>
  <c r="IO103" i="1"/>
  <c r="IT98" i="1"/>
  <c r="EH98" i="1"/>
  <c r="AC99" i="1"/>
  <c r="CH99" i="1" s="1"/>
  <c r="EE101" i="1"/>
  <c r="EQ95" i="1"/>
  <c r="JC95" i="1"/>
  <c r="V106" i="1"/>
  <c r="DZ106" i="1" s="1"/>
  <c r="EF101" i="1"/>
  <c r="IH116" i="1"/>
  <c r="BZ109" i="1"/>
  <c r="DY109" i="1"/>
  <c r="CR95" i="1"/>
  <c r="CD103" i="1"/>
  <c r="CI98" i="1"/>
  <c r="IQ101" i="1"/>
  <c r="ED102" i="1" l="1"/>
  <c r="IP102" i="1"/>
  <c r="IR101" i="1"/>
  <c r="IM105" i="1"/>
  <c r="IS99" i="1"/>
  <c r="AC100" i="1" s="1"/>
  <c r="CH100" i="1" s="1"/>
  <c r="Y104" i="1"/>
  <c r="IO104" i="1" s="1"/>
  <c r="AD99" i="1"/>
  <c r="CI99" i="1" s="1"/>
  <c r="EB104" i="1"/>
  <c r="BX113" i="1"/>
  <c r="DW113" i="1"/>
  <c r="Z103" i="1"/>
  <c r="CE103" i="1" s="1"/>
  <c r="CA106" i="1"/>
  <c r="EH99" i="1"/>
  <c r="IL106" i="1"/>
  <c r="IT99" i="1"/>
  <c r="CB105" i="1"/>
  <c r="AH97" i="1"/>
  <c r="CM97" i="1" s="1"/>
  <c r="AA102" i="1"/>
  <c r="IQ102" i="1" s="1"/>
  <c r="II113" i="1"/>
  <c r="IN104" i="1"/>
  <c r="AM96" i="1"/>
  <c r="CR96" i="1" s="1"/>
  <c r="T112" i="1"/>
  <c r="IJ112" i="1" s="1"/>
  <c r="AN95" i="1"/>
  <c r="CS95" i="1" s="1"/>
  <c r="R117" i="1"/>
  <c r="IH117" i="1" s="1"/>
  <c r="AE98" i="1"/>
  <c r="CJ98" i="1" s="1"/>
  <c r="U110" i="1"/>
  <c r="IK110" i="1" s="1"/>
  <c r="EG99" i="1"/>
  <c r="BY111" i="1"/>
  <c r="DX111" i="1"/>
  <c r="EQ96" i="1" l="1"/>
  <c r="CD104" i="1"/>
  <c r="EC104" i="1"/>
  <c r="CF102" i="1"/>
  <c r="EG100" i="1"/>
  <c r="AA103" i="1"/>
  <c r="CF103" i="1" s="1"/>
  <c r="ED103" i="1"/>
  <c r="EI98" i="1"/>
  <c r="IU98" i="1"/>
  <c r="BY112" i="1"/>
  <c r="ER95" i="1"/>
  <c r="JD95" i="1"/>
  <c r="AN96" i="1" s="1"/>
  <c r="CS96" i="1" s="1"/>
  <c r="DX112" i="1"/>
  <c r="R118" i="1"/>
  <c r="IH118" i="1" s="1"/>
  <c r="IP103" i="1"/>
  <c r="EE102" i="1"/>
  <c r="EL97" i="1"/>
  <c r="IX97" i="1"/>
  <c r="AF98" i="1"/>
  <c r="V107" i="1"/>
  <c r="IL107" i="1" s="1"/>
  <c r="AI97" i="1"/>
  <c r="U111" i="1"/>
  <c r="IK111" i="1" s="1"/>
  <c r="BW117" i="1"/>
  <c r="DV117" i="1"/>
  <c r="X105" i="1"/>
  <c r="EB105" i="1" s="1"/>
  <c r="T113" i="1"/>
  <c r="IJ113" i="1" s="1"/>
  <c r="AO95" i="1"/>
  <c r="AB102" i="1"/>
  <c r="AD100" i="1"/>
  <c r="EH100" i="1" s="1"/>
  <c r="BZ110" i="1"/>
  <c r="IS100" i="1"/>
  <c r="DY110" i="1"/>
  <c r="JC96" i="1"/>
  <c r="S114" i="1"/>
  <c r="DW114" i="1" s="1"/>
  <c r="W106" i="1"/>
  <c r="BY113" i="1" l="1"/>
  <c r="Z104" i="1"/>
  <c r="CE104" i="1" s="1"/>
  <c r="BZ111" i="1"/>
  <c r="DY111" i="1"/>
  <c r="EE103" i="1"/>
  <c r="DV118" i="1"/>
  <c r="V108" i="1"/>
  <c r="IM106" i="1"/>
  <c r="EA106" i="1"/>
  <c r="R119" i="1"/>
  <c r="DX113" i="1"/>
  <c r="IQ103" i="1"/>
  <c r="CB106" i="1"/>
  <c r="CA107" i="1"/>
  <c r="DZ107" i="1"/>
  <c r="EM97" i="1"/>
  <c r="IY97" i="1"/>
  <c r="IN105" i="1"/>
  <c r="JD96" i="1"/>
  <c r="CN97" i="1"/>
  <c r="EJ98" i="1"/>
  <c r="IV98" i="1"/>
  <c r="ER96" i="1"/>
  <c r="ES95" i="1"/>
  <c r="JE95" i="1"/>
  <c r="AO96" i="1" s="1"/>
  <c r="CT96" i="1" s="1"/>
  <c r="IT100" i="1"/>
  <c r="CI100" i="1"/>
  <c r="BX114" i="1"/>
  <c r="AC101" i="1"/>
  <c r="II114" i="1"/>
  <c r="EF102" i="1"/>
  <c r="IR102" i="1"/>
  <c r="AB103" i="1" s="1"/>
  <c r="CG103" i="1" s="1"/>
  <c r="CG102" i="1"/>
  <c r="CC105" i="1"/>
  <c r="CK98" i="1"/>
  <c r="IP104" i="1"/>
  <c r="U112" i="1"/>
  <c r="IK112" i="1" s="1"/>
  <c r="AE99" i="1"/>
  <c r="CJ99" i="1" s="1"/>
  <c r="CT95" i="1"/>
  <c r="BW118" i="1"/>
  <c r="ED104" i="1"/>
  <c r="BZ112" i="1" l="1"/>
  <c r="DV119" i="1"/>
  <c r="DZ108" i="1"/>
  <c r="EI99" i="1"/>
  <c r="IH119" i="1"/>
  <c r="R120" i="1" s="1"/>
  <c r="U113" i="1"/>
  <c r="EF103" i="1"/>
  <c r="ES96" i="1"/>
  <c r="AJ97" i="1"/>
  <c r="CO97" i="1" s="1"/>
  <c r="X106" i="1"/>
  <c r="EB106" i="1" s="1"/>
  <c r="CH101" i="1"/>
  <c r="EG101" i="1"/>
  <c r="DY112" i="1"/>
  <c r="AG98" i="1"/>
  <c r="CL98" i="1" s="1"/>
  <c r="AP95" i="1"/>
  <c r="CU95" i="1" s="1"/>
  <c r="Y105" i="1"/>
  <c r="IS101" i="1"/>
  <c r="AC102" i="1" s="1"/>
  <c r="CH102" i="1" s="1"/>
  <c r="IU99" i="1"/>
  <c r="AE100" i="1" s="1"/>
  <c r="EI100" i="1" s="1"/>
  <c r="AF99" i="1"/>
  <c r="EJ99" i="1" s="1"/>
  <c r="S115" i="1"/>
  <c r="T114" i="1"/>
  <c r="W107" i="1"/>
  <c r="EA107" i="1" s="1"/>
  <c r="BW119" i="1"/>
  <c r="CA108" i="1"/>
  <c r="IR103" i="1"/>
  <c r="JE96" i="1"/>
  <c r="IL108" i="1"/>
  <c r="AA104" i="1"/>
  <c r="IN106" i="1" l="1"/>
  <c r="CK99" i="1"/>
  <c r="DY113" i="1"/>
  <c r="IH120" i="1"/>
  <c r="IH121" i="1" s="1"/>
  <c r="DV120" i="1"/>
  <c r="DV121" i="1" s="1"/>
  <c r="IV99" i="1"/>
  <c r="CB107" i="1"/>
  <c r="X107" i="1" s="1"/>
  <c r="EB107" i="1" s="1"/>
  <c r="IJ114" i="1"/>
  <c r="ET95" i="1"/>
  <c r="JF95" i="1"/>
  <c r="CJ100" i="1"/>
  <c r="CC106" i="1"/>
  <c r="BY114" i="1"/>
  <c r="AK97" i="1"/>
  <c r="CP97" i="1" s="1"/>
  <c r="BZ113" i="1"/>
  <c r="BX115" i="1"/>
  <c r="DW115" i="1"/>
  <c r="IS102" i="1"/>
  <c r="EG102" i="1"/>
  <c r="EN97" i="1"/>
  <c r="IZ97" i="1"/>
  <c r="IK113" i="1"/>
  <c r="DX114" i="1"/>
  <c r="II115" i="1"/>
  <c r="IO105" i="1"/>
  <c r="EC105" i="1"/>
  <c r="AH98" i="1"/>
  <c r="IM107" i="1"/>
  <c r="W108" i="1" s="1"/>
  <c r="AD101" i="1"/>
  <c r="AQ95" i="1"/>
  <c r="CV95" i="1" s="1"/>
  <c r="CF104" i="1"/>
  <c r="EE104" i="1"/>
  <c r="V109" i="1"/>
  <c r="BW120" i="1"/>
  <c r="IU100" i="1"/>
  <c r="CD105" i="1"/>
  <c r="EK98" i="1"/>
  <c r="IW98" i="1"/>
  <c r="AG99" i="1" s="1"/>
  <c r="CL99" i="1" s="1"/>
  <c r="IQ104" i="1"/>
  <c r="IN107" i="1" l="1"/>
  <c r="CB108" i="1"/>
  <c r="EA108" i="1"/>
  <c r="AL97" i="1"/>
  <c r="Y106" i="1"/>
  <c r="CD106" i="1" s="1"/>
  <c r="IX98" i="1"/>
  <c r="EL98" i="1"/>
  <c r="U114" i="1"/>
  <c r="BZ114" i="1" s="1"/>
  <c r="AP96" i="1"/>
  <c r="CU96" i="1" s="1"/>
  <c r="AB104" i="1"/>
  <c r="CG104" i="1" s="1"/>
  <c r="Z105" i="1"/>
  <c r="CE105" i="1" s="1"/>
  <c r="AF100" i="1"/>
  <c r="CK100" i="1" s="1"/>
  <c r="EK99" i="1"/>
  <c r="AR95" i="1"/>
  <c r="CW95" i="1"/>
  <c r="EU95" i="1"/>
  <c r="JG95" i="1"/>
  <c r="CA109" i="1"/>
  <c r="DZ109" i="1"/>
  <c r="EH101" i="1"/>
  <c r="IT101" i="1"/>
  <c r="S116" i="1"/>
  <c r="DW116" i="1" s="1"/>
  <c r="IW99" i="1"/>
  <c r="IM108" i="1"/>
  <c r="CM98" i="1"/>
  <c r="CC107" i="1"/>
  <c r="AC103" i="1"/>
  <c r="CH103" i="1" s="1"/>
  <c r="IL109" i="1"/>
  <c r="CI101" i="1"/>
  <c r="IK114" i="1"/>
  <c r="T115" i="1"/>
  <c r="DX115" i="1" s="1"/>
  <c r="BY115" i="1"/>
  <c r="EO97" i="1"/>
  <c r="JA97" i="1"/>
  <c r="IJ115" i="1" l="1"/>
  <c r="EG103" i="1"/>
  <c r="IS103" i="1"/>
  <c r="IO106" i="1"/>
  <c r="EC106" i="1"/>
  <c r="AC104" i="1"/>
  <c r="IS104" i="1" s="1"/>
  <c r="AQ96" i="1"/>
  <c r="JG96" i="1" s="1"/>
  <c r="CV96" i="1"/>
  <c r="JF96" i="1"/>
  <c r="AG100" i="1"/>
  <c r="CL100" i="1" s="1"/>
  <c r="BX116" i="1"/>
  <c r="AS95" i="1"/>
  <c r="CX95" i="1" s="1"/>
  <c r="ET96" i="1"/>
  <c r="AH99" i="1"/>
  <c r="CM99" i="1" s="1"/>
  <c r="EF104" i="1"/>
  <c r="IR104" i="1"/>
  <c r="Y107" i="1"/>
  <c r="EC107" i="1" s="1"/>
  <c r="AI98" i="1"/>
  <c r="CN98" i="1" s="1"/>
  <c r="V110" i="1"/>
  <c r="II116" i="1"/>
  <c r="W109" i="1"/>
  <c r="IM109" i="1" s="1"/>
  <c r="CB109" i="1"/>
  <c r="EV95" i="1"/>
  <c r="JH95" i="1"/>
  <c r="AA105" i="1"/>
  <c r="DY114" i="1"/>
  <c r="IP105" i="1"/>
  <c r="ED105" i="1"/>
  <c r="EP97" i="1"/>
  <c r="JB97" i="1"/>
  <c r="AE101" i="1"/>
  <c r="U115" i="1"/>
  <c r="IK115" i="1" s="1"/>
  <c r="AD102" i="1"/>
  <c r="CI102" i="1" s="1"/>
  <c r="IV100" i="1"/>
  <c r="EJ100" i="1"/>
  <c r="CQ97" i="1"/>
  <c r="X108" i="1"/>
  <c r="CC108" i="1" s="1"/>
  <c r="EG104" i="1" l="1"/>
  <c r="DY115" i="1"/>
  <c r="IW100" i="1"/>
  <c r="EA109" i="1"/>
  <c r="CH104" i="1"/>
  <c r="EL99" i="1"/>
  <c r="BZ115" i="1"/>
  <c r="EK100" i="1"/>
  <c r="EH102" i="1"/>
  <c r="EI101" i="1"/>
  <c r="IU101" i="1"/>
  <c r="AE102" i="1" s="1"/>
  <c r="CJ102" i="1" s="1"/>
  <c r="AJ98" i="1"/>
  <c r="IY98" i="1"/>
  <c r="AI99" i="1" s="1"/>
  <c r="CN99" i="1" s="1"/>
  <c r="EM98" i="1"/>
  <c r="AR96" i="1"/>
  <c r="CW96" i="1" s="1"/>
  <c r="IQ105" i="1"/>
  <c r="EE105" i="1"/>
  <c r="S117" i="1"/>
  <c r="AT95" i="1"/>
  <c r="CY95" i="1" s="1"/>
  <c r="Z106" i="1"/>
  <c r="CE106" i="1" s="1"/>
  <c r="CJ101" i="1"/>
  <c r="IT102" i="1"/>
  <c r="CF105" i="1"/>
  <c r="CA110" i="1"/>
  <c r="CD107" i="1"/>
  <c r="EW95" i="1"/>
  <c r="JI95" i="1"/>
  <c r="EU96" i="1"/>
  <c r="EB108" i="1"/>
  <c r="IN108" i="1"/>
  <c r="IL110" i="1"/>
  <c r="IO107" i="1"/>
  <c r="Y108" i="1" s="1"/>
  <c r="IX99" i="1"/>
  <c r="AH100" i="1" s="1"/>
  <c r="DZ110" i="1"/>
  <c r="AM97" i="1"/>
  <c r="T116" i="1"/>
  <c r="BY116" i="1" s="1"/>
  <c r="EL100" i="1" l="1"/>
  <c r="EV96" i="1"/>
  <c r="JH96" i="1"/>
  <c r="EM99" i="1"/>
  <c r="EC108" i="1"/>
  <c r="CD108" i="1"/>
  <c r="IY99" i="1"/>
  <c r="CM100" i="1"/>
  <c r="IO108" i="1"/>
  <c r="AA106" i="1"/>
  <c r="EE106" i="1" s="1"/>
  <c r="V111" i="1"/>
  <c r="DZ111" i="1" s="1"/>
  <c r="AU95" i="1"/>
  <c r="CZ95" i="1" s="1"/>
  <c r="IP106" i="1"/>
  <c r="Z107" i="1" s="1"/>
  <c r="CE107" i="1" s="1"/>
  <c r="EN98" i="1"/>
  <c r="IZ98" i="1"/>
  <c r="EQ97" i="1"/>
  <c r="JC97" i="1"/>
  <c r="AS96" i="1"/>
  <c r="JI96" i="1" s="1"/>
  <c r="CR97" i="1"/>
  <c r="ED106" i="1"/>
  <c r="EX95" i="1"/>
  <c r="JJ95" i="1"/>
  <c r="CO98" i="1"/>
  <c r="U116" i="1"/>
  <c r="BZ116" i="1" s="1"/>
  <c r="AB105" i="1"/>
  <c r="CG105" i="1" s="1"/>
  <c r="BX117" i="1"/>
  <c r="DW117" i="1"/>
  <c r="IU102" i="1"/>
  <c r="AF101" i="1"/>
  <c r="IJ116" i="1"/>
  <c r="DX116" i="1"/>
  <c r="IX100" i="1"/>
  <c r="W110" i="1"/>
  <c r="CB110" i="1" s="1"/>
  <c r="AD103" i="1"/>
  <c r="X109" i="1"/>
  <c r="CC109" i="1" s="1"/>
  <c r="II117" i="1"/>
  <c r="EI102" i="1"/>
  <c r="IQ106" i="1" l="1"/>
  <c r="AA107" i="1" s="1"/>
  <c r="CF107" i="1" s="1"/>
  <c r="EW96" i="1"/>
  <c r="IL111" i="1"/>
  <c r="V112" i="1" s="1"/>
  <c r="IL112" i="1" s="1"/>
  <c r="CX96" i="1"/>
  <c r="AT96" i="1" s="1"/>
  <c r="JJ96" i="1" s="1"/>
  <c r="CF106" i="1"/>
  <c r="IP107" i="1"/>
  <c r="Z108" i="1" s="1"/>
  <c r="CE108" i="1" s="1"/>
  <c r="IV101" i="1"/>
  <c r="EJ101" i="1"/>
  <c r="DY116" i="1"/>
  <c r="IK116" i="1"/>
  <c r="EB109" i="1"/>
  <c r="AV95" i="1"/>
  <c r="DA95" i="1" s="1"/>
  <c r="CI103" i="1"/>
  <c r="EH103" i="1"/>
  <c r="ED107" i="1"/>
  <c r="IM110" i="1"/>
  <c r="EA110" i="1"/>
  <c r="S118" i="1"/>
  <c r="DW118" i="1" s="1"/>
  <c r="T117" i="1"/>
  <c r="DX117" i="1" s="1"/>
  <c r="AC105" i="1"/>
  <c r="AK98" i="1"/>
  <c r="CP98" i="1" s="1"/>
  <c r="EY95" i="1"/>
  <c r="JK95" i="1"/>
  <c r="AJ99" i="1"/>
  <c r="CO99" i="1" s="1"/>
  <c r="IT103" i="1"/>
  <c r="Y109" i="1"/>
  <c r="IO109" i="1" s="1"/>
  <c r="CD109" i="1"/>
  <c r="IN109" i="1"/>
  <c r="X110" i="1" s="1"/>
  <c r="CC110" i="1" s="1"/>
  <c r="CK101" i="1"/>
  <c r="IR105" i="1"/>
  <c r="EF105" i="1"/>
  <c r="AN97" i="1"/>
  <c r="CS97" i="1" s="1"/>
  <c r="CA111" i="1"/>
  <c r="AI100" i="1"/>
  <c r="EM100" i="1" s="1"/>
  <c r="AB106" i="1" l="1"/>
  <c r="CG106" i="1" s="1"/>
  <c r="CN100" i="1"/>
  <c r="DZ112" i="1"/>
  <c r="EC109" i="1"/>
  <c r="IQ107" i="1"/>
  <c r="AA108" i="1" s="1"/>
  <c r="EE107" i="1"/>
  <c r="Y110" i="1"/>
  <c r="CD110" i="1" s="1"/>
  <c r="AG101" i="1"/>
  <c r="CL101" i="1" s="1"/>
  <c r="AL98" i="1"/>
  <c r="AO97" i="1"/>
  <c r="EO98" i="1"/>
  <c r="JA98" i="1"/>
  <c r="ER97" i="1"/>
  <c r="JD97" i="1"/>
  <c r="IS105" i="1"/>
  <c r="EG105" i="1"/>
  <c r="II118" i="1"/>
  <c r="AE103" i="1"/>
  <c r="CJ103" i="1" s="1"/>
  <c r="IP108" i="1"/>
  <c r="Z109" i="1" s="1"/>
  <c r="CE109" i="1" s="1"/>
  <c r="IN110" i="1"/>
  <c r="ED108" i="1"/>
  <c r="AW95" i="1"/>
  <c r="DB95" i="1" s="1"/>
  <c r="IZ99" i="1"/>
  <c r="EN99" i="1"/>
  <c r="IR106" i="1"/>
  <c r="EB110" i="1"/>
  <c r="AF102" i="1"/>
  <c r="CK102" i="1" s="1"/>
  <c r="V113" i="1"/>
  <c r="DZ113" i="1" s="1"/>
  <c r="EX96" i="1"/>
  <c r="IJ117" i="1"/>
  <c r="CY96" i="1"/>
  <c r="BX118" i="1"/>
  <c r="CH105" i="1"/>
  <c r="W111" i="1"/>
  <c r="CB111" i="1" s="1"/>
  <c r="EF106" i="1"/>
  <c r="AD104" i="1"/>
  <c r="CI104" i="1" s="1"/>
  <c r="BY117" i="1"/>
  <c r="IY100" i="1"/>
  <c r="EZ95" i="1"/>
  <c r="JL95" i="1"/>
  <c r="CA112" i="1"/>
  <c r="EE108" i="1" l="1"/>
  <c r="CF108" i="1"/>
  <c r="EJ102" i="1"/>
  <c r="EC110" i="1"/>
  <c r="ED109" i="1"/>
  <c r="IO110" i="1"/>
  <c r="IL113" i="1"/>
  <c r="EH104" i="1"/>
  <c r="AH101" i="1"/>
  <c r="CM101" i="1" s="1"/>
  <c r="X111" i="1"/>
  <c r="CC111" i="1" s="1"/>
  <c r="U117" i="1"/>
  <c r="ES97" i="1"/>
  <c r="JE97" i="1"/>
  <c r="T118" i="1"/>
  <c r="IJ118" i="1" s="1"/>
  <c r="IV102" i="1"/>
  <c r="IT104" i="1"/>
  <c r="AD105" i="1" s="1"/>
  <c r="IQ108" i="1"/>
  <c r="AA109" i="1" s="1"/>
  <c r="AB107" i="1"/>
  <c r="CG107" i="1" s="1"/>
  <c r="AX95" i="1"/>
  <c r="DC95" i="1"/>
  <c r="JB98" i="1"/>
  <c r="EP98" i="1"/>
  <c r="V114" i="1"/>
  <c r="IL114" i="1" s="1"/>
  <c r="DZ114" i="1"/>
  <c r="EK101" i="1"/>
  <c r="IW101" i="1"/>
  <c r="AG102" i="1" s="1"/>
  <c r="CL102" i="1" s="1"/>
  <c r="IU103" i="1"/>
  <c r="AE104" i="1" s="1"/>
  <c r="CJ104" i="1" s="1"/>
  <c r="EI103" i="1"/>
  <c r="CT97" i="1"/>
  <c r="AU96" i="1"/>
  <c r="CZ96" i="1" s="1"/>
  <c r="FA95" i="1"/>
  <c r="JM95" i="1"/>
  <c r="AJ100" i="1"/>
  <c r="CO100" i="1" s="1"/>
  <c r="IM111" i="1"/>
  <c r="S119" i="1"/>
  <c r="EA111" i="1"/>
  <c r="AK99" i="1"/>
  <c r="CP99" i="1" s="1"/>
  <c r="CA113" i="1"/>
  <c r="IP109" i="1"/>
  <c r="Z110" i="1" s="1"/>
  <c r="CQ98" i="1"/>
  <c r="AC106" i="1"/>
  <c r="CH106" i="1" s="1"/>
  <c r="EH105" i="1" l="1"/>
  <c r="CI105" i="1"/>
  <c r="EO99" i="1"/>
  <c r="JA99" i="1"/>
  <c r="EG106" i="1"/>
  <c r="EE109" i="1"/>
  <c r="CF109" i="1"/>
  <c r="EN100" i="1"/>
  <c r="Y111" i="1"/>
  <c r="CD111" i="1" s="1"/>
  <c r="ED110" i="1"/>
  <c r="CE110" i="1"/>
  <c r="V115" i="1"/>
  <c r="DZ115" i="1" s="1"/>
  <c r="AV96" i="1"/>
  <c r="AI101" i="1"/>
  <c r="CN101" i="1" s="1"/>
  <c r="AY95" i="1"/>
  <c r="DD95" i="1" s="1"/>
  <c r="EB111" i="1"/>
  <c r="IZ100" i="1"/>
  <c r="EL101" i="1"/>
  <c r="IX101" i="1"/>
  <c r="AP97" i="1"/>
  <c r="CU97" i="1"/>
  <c r="IS106" i="1"/>
  <c r="IR107" i="1"/>
  <c r="IK117" i="1"/>
  <c r="DY117" i="1"/>
  <c r="IP110" i="1"/>
  <c r="CA114" i="1"/>
  <c r="JK96" i="1"/>
  <c r="EY96" i="1"/>
  <c r="AK100" i="1"/>
  <c r="CP100" i="1" s="1"/>
  <c r="EI104" i="1"/>
  <c r="IW102" i="1"/>
  <c r="AC107" i="1"/>
  <c r="CH107" i="1" s="1"/>
  <c r="IT105" i="1"/>
  <c r="DX118" i="1"/>
  <c r="BZ117" i="1"/>
  <c r="W112" i="1"/>
  <c r="CB112" i="1" s="1"/>
  <c r="FB95" i="1"/>
  <c r="JN95" i="1"/>
  <c r="AD106" i="1"/>
  <c r="CI106" i="1" s="1"/>
  <c r="AM98" i="1"/>
  <c r="BX119" i="1"/>
  <c r="DW119" i="1"/>
  <c r="AL99" i="1"/>
  <c r="JB99" i="1" s="1"/>
  <c r="CQ99" i="1"/>
  <c r="II119" i="1"/>
  <c r="EF107" i="1"/>
  <c r="IU104" i="1"/>
  <c r="EK102" i="1"/>
  <c r="IN111" i="1"/>
  <c r="IQ109" i="1"/>
  <c r="BY118" i="1"/>
  <c r="AF103" i="1"/>
  <c r="IV103" i="1" s="1"/>
  <c r="JA100" i="1" l="1"/>
  <c r="EA112" i="1"/>
  <c r="IM112" i="1"/>
  <c r="W113" i="1" s="1"/>
  <c r="CB113" i="1" s="1"/>
  <c r="EH106" i="1"/>
  <c r="EG107" i="1"/>
  <c r="EO100" i="1"/>
  <c r="AL100" i="1"/>
  <c r="JB100" i="1" s="1"/>
  <c r="AF104" i="1"/>
  <c r="CK104" i="1" s="1"/>
  <c r="FC95" i="1"/>
  <c r="JO95" i="1"/>
  <c r="JL96" i="1"/>
  <c r="EZ96" i="1"/>
  <c r="AZ95" i="1"/>
  <c r="DE95" i="1" s="1"/>
  <c r="EJ103" i="1"/>
  <c r="EJ104" i="1" s="1"/>
  <c r="CK103" i="1"/>
  <c r="U118" i="1"/>
  <c r="IK118" i="1" s="1"/>
  <c r="T119" i="1"/>
  <c r="BY119" i="1" s="1"/>
  <c r="X112" i="1"/>
  <c r="IN112" i="1" s="1"/>
  <c r="X113" i="1" s="1"/>
  <c r="CC113" i="1" s="1"/>
  <c r="IT106" i="1"/>
  <c r="IS107" i="1"/>
  <c r="DA96" i="1"/>
  <c r="AA110" i="1"/>
  <c r="EE110" i="1" s="1"/>
  <c r="AB108" i="1"/>
  <c r="CG108" i="1" s="1"/>
  <c r="AJ101" i="1"/>
  <c r="EN101" i="1" s="1"/>
  <c r="S120" i="1"/>
  <c r="II120" i="1" s="1"/>
  <c r="II121" i="1" s="1"/>
  <c r="EP99" i="1"/>
  <c r="EP100" i="1" s="1"/>
  <c r="IM113" i="1"/>
  <c r="W114" i="1" s="1"/>
  <c r="CB114" i="1" s="1"/>
  <c r="AE105" i="1"/>
  <c r="CJ105" i="1" s="1"/>
  <c r="AQ97" i="1"/>
  <c r="CA115" i="1"/>
  <c r="Z111" i="1"/>
  <c r="ED111" i="1" s="1"/>
  <c r="EQ98" i="1"/>
  <c r="JC98" i="1"/>
  <c r="CR98" i="1"/>
  <c r="AH102" i="1"/>
  <c r="CM102" i="1" s="1"/>
  <c r="ET97" i="1"/>
  <c r="JF97" i="1"/>
  <c r="EM101" i="1"/>
  <c r="IY101" i="1"/>
  <c r="IL115" i="1"/>
  <c r="EC111" i="1"/>
  <c r="IO111" i="1"/>
  <c r="IZ101" i="1" l="1"/>
  <c r="EB112" i="1"/>
  <c r="BZ118" i="1"/>
  <c r="DY118" i="1"/>
  <c r="CQ100" i="1"/>
  <c r="CF110" i="1"/>
  <c r="CC112" i="1"/>
  <c r="CE111" i="1"/>
  <c r="CO101" i="1"/>
  <c r="EA113" i="1"/>
  <c r="EA114" i="1" s="1"/>
  <c r="DW120" i="1"/>
  <c r="DW121" i="1" s="1"/>
  <c r="IQ110" i="1"/>
  <c r="IU105" i="1"/>
  <c r="AE106" i="1" s="1"/>
  <c r="CJ106" i="1" s="1"/>
  <c r="AG103" i="1"/>
  <c r="IJ119" i="1"/>
  <c r="JG97" i="1"/>
  <c r="EU97" i="1"/>
  <c r="IP111" i="1"/>
  <c r="EF108" i="1"/>
  <c r="BA95" i="1"/>
  <c r="IV104" i="1"/>
  <c r="U119" i="1"/>
  <c r="DY119" i="1" s="1"/>
  <c r="AK101" i="1"/>
  <c r="V116" i="1"/>
  <c r="IM114" i="1"/>
  <c r="W115" i="1" s="1"/>
  <c r="CB115" i="1" s="1"/>
  <c r="AC108" i="1"/>
  <c r="EG108" i="1" s="1"/>
  <c r="FD95" i="1"/>
  <c r="JP95" i="1"/>
  <c r="AD107" i="1"/>
  <c r="AI102" i="1"/>
  <c r="EM102" i="1" s="1"/>
  <c r="IN113" i="1"/>
  <c r="AN98" i="1"/>
  <c r="CV97" i="1"/>
  <c r="IR108" i="1"/>
  <c r="AW96" i="1"/>
  <c r="DB96" i="1" s="1"/>
  <c r="Y112" i="1"/>
  <c r="CD112" i="1" s="1"/>
  <c r="BX120" i="1"/>
  <c r="EB113" i="1"/>
  <c r="AM99" i="1"/>
  <c r="CR99" i="1" s="1"/>
  <c r="AF105" i="1"/>
  <c r="EJ105" i="1" s="1"/>
  <c r="DX119" i="1"/>
  <c r="EL102" i="1"/>
  <c r="EI105" i="1"/>
  <c r="EI106" i="1" s="1"/>
  <c r="IX102" i="1"/>
  <c r="AA111" i="1" l="1"/>
  <c r="CF111" i="1" s="1"/>
  <c r="CK105" i="1"/>
  <c r="CN102" i="1"/>
  <c r="AJ102" i="1" s="1"/>
  <c r="CO102" i="1" s="1"/>
  <c r="IY102" i="1"/>
  <c r="IU106" i="1"/>
  <c r="CH108" i="1"/>
  <c r="AD108" i="1" s="1"/>
  <c r="CI108" i="1" s="1"/>
  <c r="IS108" i="1"/>
  <c r="Z112" i="1"/>
  <c r="ED112" i="1" s="1"/>
  <c r="FE95" i="1"/>
  <c r="JQ95" i="1"/>
  <c r="AX96" i="1"/>
  <c r="DC96" i="1" s="1"/>
  <c r="BZ119" i="1"/>
  <c r="EK103" i="1"/>
  <c r="IW103" i="1"/>
  <c r="ER98" i="1"/>
  <c r="JD98" i="1"/>
  <c r="EC112" i="1"/>
  <c r="IK119" i="1"/>
  <c r="CS98" i="1"/>
  <c r="EE111" i="1"/>
  <c r="IQ111" i="1"/>
  <c r="JM96" i="1"/>
  <c r="FA96" i="1"/>
  <c r="JA101" i="1"/>
  <c r="EO101" i="1"/>
  <c r="CL103" i="1"/>
  <c r="X114" i="1"/>
  <c r="CC114" i="1" s="1"/>
  <c r="EH107" i="1"/>
  <c r="CI107" i="1"/>
  <c r="AB109" i="1"/>
  <c r="CG109" i="1" s="1"/>
  <c r="CP101" i="1"/>
  <c r="IV105" i="1"/>
  <c r="IT107" i="1"/>
  <c r="IM115" i="1"/>
  <c r="JC99" i="1"/>
  <c r="CA116" i="1"/>
  <c r="DZ116" i="1"/>
  <c r="IO112" i="1"/>
  <c r="IL116" i="1"/>
  <c r="T120" i="1"/>
  <c r="IJ120" i="1" s="1"/>
  <c r="IJ121" i="1" s="1"/>
  <c r="AR97" i="1"/>
  <c r="CW97" i="1" s="1"/>
  <c r="EQ99" i="1"/>
  <c r="EA115" i="1"/>
  <c r="DF95" i="1"/>
  <c r="EF109" i="1" l="1"/>
  <c r="DX120" i="1"/>
  <c r="DX121" i="1" s="1"/>
  <c r="BY120" i="1"/>
  <c r="IN114" i="1"/>
  <c r="X115" i="1" s="1"/>
  <c r="CC115" i="1" s="1"/>
  <c r="IP112" i="1"/>
  <c r="IR109" i="1"/>
  <c r="AY96" i="1"/>
  <c r="DD96" i="1" s="1"/>
  <c r="W116" i="1"/>
  <c r="CB116" i="1" s="1"/>
  <c r="U120" i="1"/>
  <c r="DY120" i="1" s="1"/>
  <c r="DY121" i="1" s="1"/>
  <c r="IT108" i="1"/>
  <c r="AG104" i="1"/>
  <c r="CL104" i="1" s="1"/>
  <c r="V117" i="1"/>
  <c r="Y113" i="1"/>
  <c r="CD113" i="1" s="1"/>
  <c r="IZ102" i="1"/>
  <c r="EN102" i="1"/>
  <c r="AE107" i="1"/>
  <c r="CJ107" i="1"/>
  <c r="AO98" i="1"/>
  <c r="CT98" i="1" s="1"/>
  <c r="CE112" i="1"/>
  <c r="AL101" i="1"/>
  <c r="CQ101" i="1" s="1"/>
  <c r="FB96" i="1"/>
  <c r="JN96" i="1"/>
  <c r="AS97" i="1"/>
  <c r="CX97" i="1" s="1"/>
  <c r="BB95" i="1"/>
  <c r="DG95" i="1" s="1"/>
  <c r="AK102" i="1"/>
  <c r="JA102" i="1" s="1"/>
  <c r="CP102" i="1"/>
  <c r="EB114" i="1"/>
  <c r="AH103" i="1"/>
  <c r="JH97" i="1"/>
  <c r="EV97" i="1"/>
  <c r="AN99" i="1"/>
  <c r="CS99" i="1" s="1"/>
  <c r="EH108" i="1"/>
  <c r="AM100" i="1"/>
  <c r="CR100" i="1" s="1"/>
  <c r="AF106" i="1"/>
  <c r="AC109" i="1"/>
  <c r="CH109" i="1" s="1"/>
  <c r="IM116" i="1" l="1"/>
  <c r="IN115" i="1"/>
  <c r="EB115" i="1"/>
  <c r="IO113" i="1"/>
  <c r="Y114" i="1" s="1"/>
  <c r="CD114" i="1" s="1"/>
  <c r="IK120" i="1"/>
  <c r="IK121" i="1" s="1"/>
  <c r="AB110" i="1"/>
  <c r="EC113" i="1"/>
  <c r="EO102" i="1"/>
  <c r="EK104" i="1"/>
  <c r="AZ96" i="1"/>
  <c r="AA112" i="1"/>
  <c r="CF112" i="1" s="1"/>
  <c r="CA117" i="1"/>
  <c r="DZ117" i="1"/>
  <c r="EL103" i="1"/>
  <c r="IX103" i="1"/>
  <c r="AH104" i="1" s="1"/>
  <c r="CM104" i="1" s="1"/>
  <c r="AD109" i="1"/>
  <c r="EH109" i="1" s="1"/>
  <c r="CI109" i="1"/>
  <c r="EQ100" i="1"/>
  <c r="EI107" i="1"/>
  <c r="IU107" i="1"/>
  <c r="IL117" i="1"/>
  <c r="BZ120" i="1"/>
  <c r="JD99" i="1"/>
  <c r="IO114" i="1"/>
  <c r="X116" i="1"/>
  <c r="CC116" i="1" s="1"/>
  <c r="JC100" i="1"/>
  <c r="AM101" i="1" s="1"/>
  <c r="CR101" i="1" s="1"/>
  <c r="BC95" i="1"/>
  <c r="DH95" i="1" s="1"/>
  <c r="AP98" i="1"/>
  <c r="FC96" i="1"/>
  <c r="JO96" i="1"/>
  <c r="AT97" i="1"/>
  <c r="CY97" i="1" s="1"/>
  <c r="CK106" i="1"/>
  <c r="EJ106" i="1"/>
  <c r="FF95" i="1"/>
  <c r="JR95" i="1"/>
  <c r="ES98" i="1"/>
  <c r="JE98" i="1"/>
  <c r="AO99" i="1" s="1"/>
  <c r="CT99" i="1" s="1"/>
  <c r="ER99" i="1"/>
  <c r="IS109" i="1"/>
  <c r="EG109" i="1"/>
  <c r="EA116" i="1"/>
  <c r="IV106" i="1"/>
  <c r="CM103" i="1"/>
  <c r="JI97" i="1"/>
  <c r="EW97" i="1"/>
  <c r="JB101" i="1"/>
  <c r="AL102" i="1" s="1"/>
  <c r="CQ102" i="1" s="1"/>
  <c r="EP101" i="1"/>
  <c r="Z113" i="1"/>
  <c r="CE113" i="1" s="1"/>
  <c r="IW104" i="1"/>
  <c r="EC114" i="1" l="1"/>
  <c r="IT109" i="1"/>
  <c r="CG110" i="1"/>
  <c r="AC110" i="1" s="1"/>
  <c r="CH110" i="1" s="1"/>
  <c r="EF110" i="1"/>
  <c r="ES99" i="1"/>
  <c r="IN116" i="1"/>
  <c r="IR110" i="1"/>
  <c r="AB111" i="1" s="1"/>
  <c r="CG111" i="1" s="1"/>
  <c r="AU97" i="1"/>
  <c r="EQ101" i="1"/>
  <c r="JJ97" i="1"/>
  <c r="EX97" i="1"/>
  <c r="ET98" i="1"/>
  <c r="JF98" i="1"/>
  <c r="V118" i="1"/>
  <c r="JP96" i="1"/>
  <c r="FD96" i="1"/>
  <c r="AG105" i="1"/>
  <c r="JE99" i="1"/>
  <c r="EB116" i="1"/>
  <c r="CU98" i="1"/>
  <c r="AE108" i="1"/>
  <c r="CJ108" i="1" s="1"/>
  <c r="IX104" i="1"/>
  <c r="W117" i="1"/>
  <c r="IM117" i="1" s="1"/>
  <c r="DE96" i="1"/>
  <c r="BD95" i="1"/>
  <c r="DI95" i="1" s="1"/>
  <c r="Y115" i="1"/>
  <c r="CD115" i="1" s="1"/>
  <c r="EL104" i="1"/>
  <c r="ED113" i="1"/>
  <c r="IP113" i="1"/>
  <c r="FG95" i="1"/>
  <c r="JS95" i="1"/>
  <c r="EE112" i="1"/>
  <c r="IQ112" i="1"/>
  <c r="AA113" i="1" s="1"/>
  <c r="CF113" i="1" s="1"/>
  <c r="JB102" i="1"/>
  <c r="JC101" i="1"/>
  <c r="AM102" i="1" s="1"/>
  <c r="CR102" i="1" s="1"/>
  <c r="AI103" i="1"/>
  <c r="CN103" i="1" s="1"/>
  <c r="EP102" i="1"/>
  <c r="EC115" i="1"/>
  <c r="AF107" i="1"/>
  <c r="CK107" i="1" s="1"/>
  <c r="AN100" i="1"/>
  <c r="CS100" i="1" s="1"/>
  <c r="EI108" i="1" l="1"/>
  <c r="ER100" i="1"/>
  <c r="JD100" i="1"/>
  <c r="IU108" i="1"/>
  <c r="AE109" i="1" s="1"/>
  <c r="CJ109" i="1" s="1"/>
  <c r="EF111" i="1"/>
  <c r="IS110" i="1"/>
  <c r="AC111" i="1" s="1"/>
  <c r="IR111" i="1"/>
  <c r="BE95" i="1"/>
  <c r="DJ95" i="1" s="1"/>
  <c r="AJ103" i="1"/>
  <c r="CO103" i="1" s="1"/>
  <c r="BA96" i="1"/>
  <c r="DF96" i="1" s="1"/>
  <c r="CL105" i="1"/>
  <c r="EK105" i="1"/>
  <c r="CA118" i="1"/>
  <c r="IV107" i="1"/>
  <c r="IW105" i="1"/>
  <c r="IL118" i="1"/>
  <c r="EQ102" i="1"/>
  <c r="IO115" i="1"/>
  <c r="CB117" i="1"/>
  <c r="EY97" i="1"/>
  <c r="JK97" i="1"/>
  <c r="AP99" i="1"/>
  <c r="CU99" i="1" s="1"/>
  <c r="JC102" i="1"/>
  <c r="EJ107" i="1"/>
  <c r="IQ113" i="1"/>
  <c r="AD110" i="1"/>
  <c r="CI110" i="1" s="1"/>
  <c r="EE113" i="1"/>
  <c r="Z114" i="1"/>
  <c r="CE114" i="1" s="1"/>
  <c r="EG110" i="1"/>
  <c r="CZ97" i="1"/>
  <c r="AQ98" i="1"/>
  <c r="CV98" i="1" s="1"/>
  <c r="AO100" i="1"/>
  <c r="ES100" i="1" s="1"/>
  <c r="IY103" i="1"/>
  <c r="EM103" i="1"/>
  <c r="DZ118" i="1"/>
  <c r="FH95" i="1"/>
  <c r="JT95" i="1"/>
  <c r="EA117" i="1"/>
  <c r="AB112" i="1"/>
  <c r="AN101" i="1"/>
  <c r="CS101" i="1" s="1"/>
  <c r="IU109" i="1" l="1"/>
  <c r="EI109" i="1"/>
  <c r="ET99" i="1"/>
  <c r="JF99" i="1"/>
  <c r="CH111" i="1"/>
  <c r="IS111" i="1"/>
  <c r="EG111" i="1"/>
  <c r="AK103" i="1"/>
  <c r="AV97" i="1"/>
  <c r="DA97" i="1" s="1"/>
  <c r="IP114" i="1"/>
  <c r="W118" i="1"/>
  <c r="IM118" i="1" s="1"/>
  <c r="AA114" i="1"/>
  <c r="CF114" i="1" s="1"/>
  <c r="JD101" i="1"/>
  <c r="EF112" i="1"/>
  <c r="CG112" i="1"/>
  <c r="ED114" i="1"/>
  <c r="EU98" i="1"/>
  <c r="JG98" i="1"/>
  <c r="AE110" i="1"/>
  <c r="EI110" i="1" s="1"/>
  <c r="JE100" i="1"/>
  <c r="AO101" i="1" s="1"/>
  <c r="ES101" i="1" s="1"/>
  <c r="AH105" i="1"/>
  <c r="CM105" i="1" s="1"/>
  <c r="EN103" i="1"/>
  <c r="IZ103" i="1"/>
  <c r="AR98" i="1"/>
  <c r="CW98" i="1" s="1"/>
  <c r="AF108" i="1"/>
  <c r="CK108" i="1" s="1"/>
  <c r="AI104" i="1"/>
  <c r="CN104" i="1" s="1"/>
  <c r="IR112" i="1"/>
  <c r="IT110" i="1"/>
  <c r="EH110" i="1"/>
  <c r="AQ99" i="1"/>
  <c r="CV99" i="1" s="1"/>
  <c r="X117" i="1"/>
  <c r="CC117" i="1"/>
  <c r="V119" i="1"/>
  <c r="BB96" i="1"/>
  <c r="DG96" i="1" s="1"/>
  <c r="BF95" i="1"/>
  <c r="DK95" i="1"/>
  <c r="CT100" i="1"/>
  <c r="ER101" i="1"/>
  <c r="Y116" i="1"/>
  <c r="IO116" i="1" s="1"/>
  <c r="AG106" i="1"/>
  <c r="CL106" i="1" s="1"/>
  <c r="JQ96" i="1"/>
  <c r="FE96" i="1"/>
  <c r="FI95" i="1"/>
  <c r="JU95" i="1"/>
  <c r="EA118" i="1" l="1"/>
  <c r="CJ110" i="1"/>
  <c r="IY104" i="1"/>
  <c r="AW97" i="1"/>
  <c r="DB97" i="1" s="1"/>
  <c r="AI105" i="1"/>
  <c r="IY105" i="1" s="1"/>
  <c r="BC96" i="1"/>
  <c r="DH96" i="1" s="1"/>
  <c r="IU110" i="1"/>
  <c r="IV108" i="1"/>
  <c r="CA119" i="1"/>
  <c r="JH98" i="1"/>
  <c r="AR99" i="1" s="1"/>
  <c r="CW99" i="1" s="1"/>
  <c r="EV98" i="1"/>
  <c r="AC112" i="1"/>
  <c r="CH112" i="1" s="1"/>
  <c r="EE114" i="1"/>
  <c r="CB118" i="1"/>
  <c r="IL119" i="1"/>
  <c r="EL105" i="1"/>
  <c r="IX105" i="1"/>
  <c r="AH106" i="1" s="1"/>
  <c r="CM106" i="1" s="1"/>
  <c r="JG99" i="1"/>
  <c r="DZ119" i="1"/>
  <c r="EZ97" i="1"/>
  <c r="JL97" i="1"/>
  <c r="JR96" i="1"/>
  <c r="FF96" i="1"/>
  <c r="CT101" i="1"/>
  <c r="IQ114" i="1"/>
  <c r="AD111" i="1"/>
  <c r="CI111" i="1" s="1"/>
  <c r="AP100" i="1"/>
  <c r="CU100" i="1" s="1"/>
  <c r="BG95" i="1"/>
  <c r="DL95" i="1"/>
  <c r="Y117" i="1"/>
  <c r="CD117" i="1" s="1"/>
  <c r="AB113" i="1"/>
  <c r="CG113" i="1" s="1"/>
  <c r="EJ108" i="1"/>
  <c r="EU99" i="1"/>
  <c r="EK106" i="1"/>
  <c r="JA103" i="1"/>
  <c r="EO103" i="1"/>
  <c r="AN102" i="1"/>
  <c r="CS102" i="1" s="1"/>
  <c r="ER102" i="1"/>
  <c r="AS98" i="1"/>
  <c r="CX98" i="1"/>
  <c r="IW106" i="1"/>
  <c r="CD116" i="1"/>
  <c r="EC116" i="1"/>
  <c r="FJ95" i="1"/>
  <c r="JV95" i="1"/>
  <c r="IN117" i="1"/>
  <c r="EB117" i="1"/>
  <c r="AJ104" i="1"/>
  <c r="CO104" i="1" s="1"/>
  <c r="JE101" i="1"/>
  <c r="EM104" i="1"/>
  <c r="Z115" i="1"/>
  <c r="CE115" i="1" s="1"/>
  <c r="CP103" i="1"/>
  <c r="EM105" i="1" l="1"/>
  <c r="IR113" i="1"/>
  <c r="EH111" i="1"/>
  <c r="IZ104" i="1"/>
  <c r="EC117" i="1"/>
  <c r="EL106" i="1"/>
  <c r="JD102" i="1"/>
  <c r="AK104" i="1"/>
  <c r="CP104" i="1" s="1"/>
  <c r="X118" i="1"/>
  <c r="EB118" i="1" s="1"/>
  <c r="FK95" i="1"/>
  <c r="JW95" i="1"/>
  <c r="EN104" i="1"/>
  <c r="V120" i="1"/>
  <c r="DZ120" i="1" s="1"/>
  <c r="DZ121" i="1" s="1"/>
  <c r="W119" i="1"/>
  <c r="IO117" i="1"/>
  <c r="BD96" i="1"/>
  <c r="DI96" i="1" s="1"/>
  <c r="AX97" i="1"/>
  <c r="DC97" i="1" s="1"/>
  <c r="ET100" i="1"/>
  <c r="JF100" i="1"/>
  <c r="AP101" i="1" s="1"/>
  <c r="CU101" i="1" s="1"/>
  <c r="AF109" i="1"/>
  <c r="CK109" i="1" s="1"/>
  <c r="FG96" i="1"/>
  <c r="JS96" i="1"/>
  <c r="BH95" i="1"/>
  <c r="DM95" i="1" s="1"/>
  <c r="JI98" i="1"/>
  <c r="EW98" i="1"/>
  <c r="AL103" i="1"/>
  <c r="CQ103" i="1" s="1"/>
  <c r="AQ100" i="1"/>
  <c r="CV100" i="1" s="1"/>
  <c r="AI106" i="1"/>
  <c r="IY106" i="1" s="1"/>
  <c r="AA115" i="1"/>
  <c r="EE115" i="1" s="1"/>
  <c r="AE111" i="1"/>
  <c r="EI111" i="1" s="1"/>
  <c r="EV99" i="1"/>
  <c r="ED115" i="1"/>
  <c r="CN105" i="1"/>
  <c r="AB114" i="1"/>
  <c r="CG114" i="1" s="1"/>
  <c r="AT98" i="1"/>
  <c r="EF113" i="1"/>
  <c r="IS112" i="1"/>
  <c r="EG112" i="1"/>
  <c r="JA104" i="1"/>
  <c r="IP115" i="1"/>
  <c r="Z116" i="1" s="1"/>
  <c r="CE116" i="1" s="1"/>
  <c r="IN118" i="1"/>
  <c r="AG107" i="1"/>
  <c r="CL107" i="1" s="1"/>
  <c r="AO102" i="1"/>
  <c r="ES102" i="1" s="1"/>
  <c r="CT102" i="1"/>
  <c r="IT111" i="1"/>
  <c r="IX106" i="1"/>
  <c r="JH99" i="1"/>
  <c r="FA97" i="1"/>
  <c r="JM97" i="1"/>
  <c r="JE102" i="1" l="1"/>
  <c r="EK107" i="1"/>
  <c r="CN106" i="1"/>
  <c r="IL120" i="1"/>
  <c r="IL121" i="1" s="1"/>
  <c r="EF114" i="1"/>
  <c r="EO104" i="1"/>
  <c r="AR100" i="1"/>
  <c r="CW100" i="1" s="1"/>
  <c r="AY97" i="1"/>
  <c r="DD97" i="1" s="1"/>
  <c r="BI95" i="1"/>
  <c r="DN95" i="1" s="1"/>
  <c r="FL95" i="1"/>
  <c r="JX95" i="1"/>
  <c r="CC118" i="1"/>
  <c r="IQ115" i="1"/>
  <c r="EP103" i="1"/>
  <c r="JB103" i="1"/>
  <c r="AL104" i="1" s="1"/>
  <c r="CQ104" i="1" s="1"/>
  <c r="JF101" i="1"/>
  <c r="AP102" i="1" s="1"/>
  <c r="CU102" i="1" s="1"/>
  <c r="FB97" i="1"/>
  <c r="JN97" i="1"/>
  <c r="EA119" i="1"/>
  <c r="IM119" i="1"/>
  <c r="BE96" i="1"/>
  <c r="DJ96" i="1"/>
  <c r="ED116" i="1"/>
  <c r="EX98" i="1"/>
  <c r="JJ98" i="1"/>
  <c r="JG100" i="1"/>
  <c r="AQ101" i="1" s="1"/>
  <c r="CV101" i="1" s="1"/>
  <c r="AJ106" i="1"/>
  <c r="CO106" i="1" s="1"/>
  <c r="IU111" i="1"/>
  <c r="ET101" i="1"/>
  <c r="CB119" i="1"/>
  <c r="AJ105" i="1"/>
  <c r="IZ105" i="1" s="1"/>
  <c r="EU100" i="1"/>
  <c r="AM103" i="1"/>
  <c r="CR103" i="1" s="1"/>
  <c r="CF115" i="1"/>
  <c r="AH107" i="1"/>
  <c r="EL107" i="1" s="1"/>
  <c r="CY98" i="1"/>
  <c r="IR114" i="1"/>
  <c r="IV109" i="1"/>
  <c r="EM106" i="1"/>
  <c r="EJ109" i="1"/>
  <c r="AD112" i="1"/>
  <c r="IP116" i="1"/>
  <c r="EV100" i="1"/>
  <c r="JH100" i="1"/>
  <c r="IW107" i="1"/>
  <c r="IS113" i="1"/>
  <c r="AC114" i="1"/>
  <c r="CH114" i="1" s="1"/>
  <c r="CJ111" i="1"/>
  <c r="AC113" i="1"/>
  <c r="CH113" i="1" s="1"/>
  <c r="JT96" i="1"/>
  <c r="FH96" i="1"/>
  <c r="CA120" i="1"/>
  <c r="AS99" i="1"/>
  <c r="CX99" i="1" s="1"/>
  <c r="CM107" i="1" l="1"/>
  <c r="EU101" i="1"/>
  <c r="IX107" i="1"/>
  <c r="AR101" i="1"/>
  <c r="CW101" i="1" s="1"/>
  <c r="ET102" i="1"/>
  <c r="AU98" i="1"/>
  <c r="CZ98" i="1" s="1"/>
  <c r="AZ97" i="1"/>
  <c r="DE97" i="1" s="1"/>
  <c r="CO105" i="1"/>
  <c r="JG101" i="1"/>
  <c r="JB104" i="1"/>
  <c r="EH112" i="1"/>
  <c r="CI112" i="1"/>
  <c r="X119" i="1"/>
  <c r="CC119" i="1" s="1"/>
  <c r="JF102" i="1"/>
  <c r="IS114" i="1"/>
  <c r="AF110" i="1"/>
  <c r="CK110" i="1" s="1"/>
  <c r="IZ106" i="1"/>
  <c r="EP104" i="1"/>
  <c r="AN103" i="1"/>
  <c r="CS103" i="1" s="1"/>
  <c r="AT99" i="1"/>
  <c r="JJ99" i="1" s="1"/>
  <c r="Z117" i="1"/>
  <c r="CE117" i="1" s="1"/>
  <c r="BF96" i="1"/>
  <c r="Y118" i="1"/>
  <c r="CD118" i="1" s="1"/>
  <c r="BJ95" i="1"/>
  <c r="DO95" i="1" s="1"/>
  <c r="AA116" i="1"/>
  <c r="IQ116" i="1" s="1"/>
  <c r="AI107" i="1"/>
  <c r="IY107" i="1" s="1"/>
  <c r="AB115" i="1"/>
  <c r="EF115" i="1" s="1"/>
  <c r="AG108" i="1"/>
  <c r="IT112" i="1"/>
  <c r="AD113" i="1" s="1"/>
  <c r="CI113" i="1" s="1"/>
  <c r="W120" i="1"/>
  <c r="IM120" i="1" s="1"/>
  <c r="IM121" i="1" s="1"/>
  <c r="CB120" i="1"/>
  <c r="EG113" i="1"/>
  <c r="EG114" i="1" s="1"/>
  <c r="JI99" i="1"/>
  <c r="AS100" i="1" s="1"/>
  <c r="CX100" i="1" s="1"/>
  <c r="EQ103" i="1"/>
  <c r="JC103" i="1"/>
  <c r="EW99" i="1"/>
  <c r="FI96" i="1"/>
  <c r="JU96" i="1"/>
  <c r="EN105" i="1"/>
  <c r="EN106" i="1" s="1"/>
  <c r="FM95" i="1"/>
  <c r="JY95" i="1"/>
  <c r="FC97" i="1"/>
  <c r="JO97" i="1"/>
  <c r="CN107" i="1" l="1"/>
  <c r="CG115" i="1"/>
  <c r="EM107" i="1"/>
  <c r="IV110" i="1"/>
  <c r="AF111" i="1" s="1"/>
  <c r="CK111" i="1" s="1"/>
  <c r="EX99" i="1"/>
  <c r="EH113" i="1"/>
  <c r="CY99" i="1"/>
  <c r="IR115" i="1"/>
  <c r="EV101" i="1"/>
  <c r="JH101" i="1"/>
  <c r="AV98" i="1"/>
  <c r="AT100" i="1"/>
  <c r="CY100" i="1" s="1"/>
  <c r="AE112" i="1"/>
  <c r="CJ112" i="1" s="1"/>
  <c r="EC118" i="1"/>
  <c r="IO118" i="1"/>
  <c r="Y119" i="1" s="1"/>
  <c r="CD119" i="1" s="1"/>
  <c r="AK105" i="1"/>
  <c r="CP105" i="1" s="1"/>
  <c r="FD97" i="1"/>
  <c r="JP97" i="1"/>
  <c r="AA117" i="1"/>
  <c r="CF117" i="1" s="1"/>
  <c r="EA120" i="1"/>
  <c r="EA121" i="1" s="1"/>
  <c r="BA97" i="1"/>
  <c r="DF97" i="1" s="1"/>
  <c r="EW100" i="1"/>
  <c r="CF116" i="1"/>
  <c r="EE116" i="1"/>
  <c r="IP117" i="1"/>
  <c r="Z118" i="1" s="1"/>
  <c r="CE118" i="1" s="1"/>
  <c r="AO103" i="1"/>
  <c r="EY98" i="1"/>
  <c r="JK98" i="1"/>
  <c r="CL108" i="1"/>
  <c r="EK108" i="1"/>
  <c r="IW108" i="1"/>
  <c r="AJ107" i="1"/>
  <c r="IZ107" i="1" s="1"/>
  <c r="CO107" i="1"/>
  <c r="IT113" i="1"/>
  <c r="AC115" i="1"/>
  <c r="CH115" i="1" s="1"/>
  <c r="BK95" i="1"/>
  <c r="DP95" i="1" s="1"/>
  <c r="FJ96" i="1"/>
  <c r="JV96" i="1"/>
  <c r="JD103" i="1"/>
  <c r="ER103" i="1"/>
  <c r="JI100" i="1"/>
  <c r="FN95" i="1"/>
  <c r="JZ95" i="1"/>
  <c r="DK96" i="1"/>
  <c r="IN119" i="1"/>
  <c r="X120" i="1" s="1"/>
  <c r="CC120" i="1" s="1"/>
  <c r="EB119" i="1"/>
  <c r="ED117" i="1"/>
  <c r="EJ110" i="1"/>
  <c r="EJ111" i="1" s="1"/>
  <c r="AM104" i="1"/>
  <c r="CR104" i="1" s="1"/>
  <c r="AQ102" i="1"/>
  <c r="IV111" i="1" l="1"/>
  <c r="AU99" i="1"/>
  <c r="CZ99" i="1" s="1"/>
  <c r="EE117" i="1"/>
  <c r="EX100" i="1"/>
  <c r="JJ100" i="1"/>
  <c r="EN107" i="1"/>
  <c r="AL105" i="1"/>
  <c r="CQ105" i="1" s="1"/>
  <c r="BB97" i="1"/>
  <c r="BL95" i="1"/>
  <c r="DQ95" i="1" s="1"/>
  <c r="AB116" i="1"/>
  <c r="EI112" i="1"/>
  <c r="IU112" i="1"/>
  <c r="IQ117" i="1"/>
  <c r="AA118" i="1" s="1"/>
  <c r="FO95" i="1"/>
  <c r="KA95" i="1"/>
  <c r="AH108" i="1"/>
  <c r="CM108" i="1" s="1"/>
  <c r="EG115" i="1"/>
  <c r="JA105" i="1"/>
  <c r="EO105" i="1"/>
  <c r="CV102" i="1"/>
  <c r="EU102" i="1"/>
  <c r="JK99" i="1"/>
  <c r="AU100" i="1" s="1"/>
  <c r="CZ100" i="1" s="1"/>
  <c r="ES103" i="1"/>
  <c r="JE103" i="1"/>
  <c r="IS115" i="1"/>
  <c r="AS101" i="1"/>
  <c r="CX101" i="1" s="1"/>
  <c r="IN120" i="1"/>
  <c r="IN121" i="1" s="1"/>
  <c r="AF112" i="1"/>
  <c r="EJ112" i="1" s="1"/>
  <c r="EQ104" i="1"/>
  <c r="ED118" i="1"/>
  <c r="JC104" i="1"/>
  <c r="EY99" i="1"/>
  <c r="CT103" i="1"/>
  <c r="IO119" i="1"/>
  <c r="JL98" i="1"/>
  <c r="EZ98" i="1"/>
  <c r="AN104" i="1"/>
  <c r="ER104" i="1" s="1"/>
  <c r="BG96" i="1"/>
  <c r="DL96" i="1" s="1"/>
  <c r="EB120" i="1"/>
  <c r="EB121" i="1" s="1"/>
  <c r="JG102" i="1"/>
  <c r="AD114" i="1"/>
  <c r="AG109" i="1"/>
  <c r="CL109" i="1" s="1"/>
  <c r="IP118" i="1"/>
  <c r="Z119" i="1" s="1"/>
  <c r="CE119" i="1" s="1"/>
  <c r="FE97" i="1"/>
  <c r="JQ97" i="1"/>
  <c r="EC119" i="1"/>
  <c r="DA98" i="1"/>
  <c r="JD104" i="1" l="1"/>
  <c r="JI101" i="1"/>
  <c r="EW101" i="1"/>
  <c r="EE118" i="1"/>
  <c r="CF118" i="1"/>
  <c r="AI108" i="1"/>
  <c r="CN108" i="1" s="1"/>
  <c r="AM105" i="1"/>
  <c r="CR105" i="1" s="1"/>
  <c r="AR102" i="1"/>
  <c r="IR116" i="1"/>
  <c r="EF116" i="1"/>
  <c r="IV112" i="1"/>
  <c r="CI114" i="1"/>
  <c r="EH114" i="1"/>
  <c r="JR97" i="1"/>
  <c r="FF97" i="1"/>
  <c r="IT114" i="1"/>
  <c r="FK96" i="1"/>
  <c r="JW96" i="1"/>
  <c r="ED119" i="1"/>
  <c r="CG116" i="1"/>
  <c r="EY100" i="1"/>
  <c r="JK100" i="1"/>
  <c r="AT101" i="1"/>
  <c r="AK106" i="1"/>
  <c r="CP106" i="1" s="1"/>
  <c r="IX108" i="1"/>
  <c r="AH109" i="1" s="1"/>
  <c r="CM109" i="1" s="1"/>
  <c r="EL108" i="1"/>
  <c r="IQ118" i="1"/>
  <c r="BM95" i="1"/>
  <c r="DR95" i="1" s="1"/>
  <c r="JB105" i="1"/>
  <c r="EP105" i="1"/>
  <c r="CS104" i="1"/>
  <c r="EK109" i="1"/>
  <c r="AE113" i="1"/>
  <c r="CJ113" i="1" s="1"/>
  <c r="FP95" i="1"/>
  <c r="KB95" i="1"/>
  <c r="BH96" i="1"/>
  <c r="IP119" i="1"/>
  <c r="AW98" i="1"/>
  <c r="DB98" i="1" s="1"/>
  <c r="IW109" i="1"/>
  <c r="AP103" i="1"/>
  <c r="CU103" i="1" s="1"/>
  <c r="CK112" i="1"/>
  <c r="DG97" i="1"/>
  <c r="Y120" i="1"/>
  <c r="CD120" i="1" s="1"/>
  <c r="AV99" i="1"/>
  <c r="DA99" i="1" s="1"/>
  <c r="EO106" i="1" l="1"/>
  <c r="EQ105" i="1"/>
  <c r="JC105" i="1"/>
  <c r="EL109" i="1"/>
  <c r="AN105" i="1"/>
  <c r="CS105" i="1" s="1"/>
  <c r="AJ108" i="1"/>
  <c r="CO108" i="1" s="1"/>
  <c r="AB117" i="1"/>
  <c r="CG117" i="1" s="1"/>
  <c r="FL96" i="1"/>
  <c r="JX96" i="1"/>
  <c r="AO104" i="1"/>
  <c r="CT104" i="1" s="1"/>
  <c r="DM96" i="1"/>
  <c r="AF113" i="1"/>
  <c r="EJ113" i="1" s="1"/>
  <c r="IX109" i="1"/>
  <c r="JL99" i="1"/>
  <c r="JJ101" i="1"/>
  <c r="EX101" i="1"/>
  <c r="AL106" i="1"/>
  <c r="JB106" i="1" s="1"/>
  <c r="EV102" i="1"/>
  <c r="JH102" i="1"/>
  <c r="AG110" i="1"/>
  <c r="CL110" i="1" s="1"/>
  <c r="Z120" i="1"/>
  <c r="ED120" i="1" s="1"/>
  <c r="ED121" i="1" s="1"/>
  <c r="AX98" i="1"/>
  <c r="IU113" i="1"/>
  <c r="AE114" i="1" s="1"/>
  <c r="CJ114" i="1" s="1"/>
  <c r="AQ103" i="1"/>
  <c r="CV103" i="1" s="1"/>
  <c r="BN95" i="1"/>
  <c r="DS95" i="1"/>
  <c r="JA106" i="1"/>
  <c r="CW102" i="1"/>
  <c r="IY108" i="1"/>
  <c r="EM108" i="1"/>
  <c r="EC120" i="1"/>
  <c r="EC121" i="1" s="1"/>
  <c r="BC97" i="1"/>
  <c r="DH97" i="1" s="1"/>
  <c r="FA98" i="1"/>
  <c r="JM98" i="1"/>
  <c r="EI113" i="1"/>
  <c r="ET103" i="1"/>
  <c r="JF103" i="1"/>
  <c r="IO120" i="1"/>
  <c r="IO121" i="1" s="1"/>
  <c r="FQ95" i="1"/>
  <c r="KC95" i="1"/>
  <c r="CY101" i="1"/>
  <c r="AC116" i="1"/>
  <c r="CH116" i="1" s="1"/>
  <c r="AD115" i="1"/>
  <c r="CI115" i="1" s="1"/>
  <c r="EZ99" i="1"/>
  <c r="AA119" i="1"/>
  <c r="EK110" i="1" l="1"/>
  <c r="EH115" i="1"/>
  <c r="CK113" i="1"/>
  <c r="CE120" i="1"/>
  <c r="IV113" i="1"/>
  <c r="AF114" i="1" s="1"/>
  <c r="IP120" i="1"/>
  <c r="IP121" i="1" s="1"/>
  <c r="AR103" i="1"/>
  <c r="CW103" i="1" s="1"/>
  <c r="ES104" i="1"/>
  <c r="JE104" i="1"/>
  <c r="AO105" i="1" s="1"/>
  <c r="CT105" i="1" s="1"/>
  <c r="IR117" i="1"/>
  <c r="EN108" i="1"/>
  <c r="IZ108" i="1"/>
  <c r="IU114" i="1"/>
  <c r="AH110" i="1"/>
  <c r="EL110" i="1" s="1"/>
  <c r="EP106" i="1"/>
  <c r="BD97" i="1"/>
  <c r="DI97" i="1" s="1"/>
  <c r="AP104" i="1"/>
  <c r="ET104" i="1" s="1"/>
  <c r="IS116" i="1"/>
  <c r="AC117" i="1" s="1"/>
  <c r="CH117" i="1" s="1"/>
  <c r="EG116" i="1"/>
  <c r="AU101" i="1"/>
  <c r="AK107" i="1"/>
  <c r="JN98" i="1"/>
  <c r="FB98" i="1"/>
  <c r="IW110" i="1"/>
  <c r="AI109" i="1"/>
  <c r="CN109" i="1" s="1"/>
  <c r="EU103" i="1"/>
  <c r="JG103" i="1"/>
  <c r="CF119" i="1"/>
  <c r="EE119" i="1"/>
  <c r="EI114" i="1"/>
  <c r="AS102" i="1"/>
  <c r="CX102" i="1" s="1"/>
  <c r="BO95" i="1"/>
  <c r="DT95" i="1"/>
  <c r="BP95" i="1" s="1"/>
  <c r="DC98" i="1"/>
  <c r="IQ119" i="1"/>
  <c r="AA120" i="1" s="1"/>
  <c r="CF120" i="1" s="1"/>
  <c r="CQ106" i="1"/>
  <c r="EF117" i="1"/>
  <c r="AE115" i="1"/>
  <c r="CJ115" i="1" s="1"/>
  <c r="AW99" i="1"/>
  <c r="DB99" i="1" s="1"/>
  <c r="IT115" i="1"/>
  <c r="AD116" i="1" s="1"/>
  <c r="JS97" i="1"/>
  <c r="FG97" i="1"/>
  <c r="FR95" i="1"/>
  <c r="KD95" i="1"/>
  <c r="JH103" i="1"/>
  <c r="AV100" i="1"/>
  <c r="DA100" i="1" s="1"/>
  <c r="BI96" i="1"/>
  <c r="JD105" i="1"/>
  <c r="ER105" i="1"/>
  <c r="EZ100" i="1" l="1"/>
  <c r="CM110" i="1"/>
  <c r="EJ114" i="1"/>
  <c r="IV114" i="1"/>
  <c r="EI115" i="1"/>
  <c r="EM109" i="1"/>
  <c r="EV103" i="1"/>
  <c r="JL100" i="1"/>
  <c r="IY109" i="1"/>
  <c r="EH116" i="1"/>
  <c r="CI116" i="1"/>
  <c r="AF115" i="1"/>
  <c r="EJ115" i="1" s="1"/>
  <c r="AT102" i="1"/>
  <c r="FT95" i="1"/>
  <c r="KF95" i="1"/>
  <c r="G95" i="1"/>
  <c r="H95" i="1"/>
  <c r="J95" i="1" s="1"/>
  <c r="AG111" i="1"/>
  <c r="JM99" i="1"/>
  <c r="AW100" i="1" s="1"/>
  <c r="DB100" i="1" s="1"/>
  <c r="CU104" i="1"/>
  <c r="JE105" i="1"/>
  <c r="CK114" i="1"/>
  <c r="AY98" i="1"/>
  <c r="AX99" i="1"/>
  <c r="DC99" i="1" s="1"/>
  <c r="FS95" i="1"/>
  <c r="KE95" i="1"/>
  <c r="EE120" i="1"/>
  <c r="EE121" i="1" s="1"/>
  <c r="AJ109" i="1"/>
  <c r="CO109" i="1" s="1"/>
  <c r="JK101" i="1"/>
  <c r="EY101" i="1"/>
  <c r="ES105" i="1"/>
  <c r="CZ101" i="1"/>
  <c r="AI110" i="1"/>
  <c r="IX110" i="1"/>
  <c r="IT116" i="1"/>
  <c r="AD117" i="1" s="1"/>
  <c r="CI117" i="1" s="1"/>
  <c r="JY96" i="1"/>
  <c r="FM96" i="1"/>
  <c r="AM106" i="1"/>
  <c r="CR106" i="1" s="1"/>
  <c r="EW102" i="1"/>
  <c r="JI102" i="1"/>
  <c r="CP107" i="1"/>
  <c r="EO107" i="1"/>
  <c r="EG117" i="1"/>
  <c r="BE97" i="1"/>
  <c r="AB118" i="1"/>
  <c r="CG118" i="1" s="1"/>
  <c r="DN96" i="1"/>
  <c r="JF104" i="1"/>
  <c r="AP105" i="1" s="1"/>
  <c r="IQ120" i="1"/>
  <c r="IQ121" i="1" s="1"/>
  <c r="FA99" i="1"/>
  <c r="JA107" i="1"/>
  <c r="IS117" i="1"/>
  <c r="JT97" i="1"/>
  <c r="FH97" i="1"/>
  <c r="IU115" i="1"/>
  <c r="EM110" i="1" l="1"/>
  <c r="FB99" i="1"/>
  <c r="IV115" i="1"/>
  <c r="IY110" i="1"/>
  <c r="JN99" i="1"/>
  <c r="AX100" i="1" s="1"/>
  <c r="EF118" i="1"/>
  <c r="EN109" i="1"/>
  <c r="CN110" i="1"/>
  <c r="AJ110" i="1" s="1"/>
  <c r="CO110" i="1" s="1"/>
  <c r="IZ109" i="1"/>
  <c r="CU105" i="1"/>
  <c r="ET105" i="1"/>
  <c r="BJ96" i="1"/>
  <c r="JO98" i="1"/>
  <c r="FC98" i="1"/>
  <c r="CL111" i="1"/>
  <c r="EK111" i="1"/>
  <c r="HX95" i="1"/>
  <c r="HW95" i="1" s="1"/>
  <c r="HV95" i="1" s="1"/>
  <c r="HU95" i="1" s="1"/>
  <c r="HT95" i="1" s="1"/>
  <c r="HS95" i="1" s="1"/>
  <c r="HR95" i="1" s="1"/>
  <c r="HQ95" i="1" s="1"/>
  <c r="HP95" i="1" s="1"/>
  <c r="HO95" i="1" s="1"/>
  <c r="HN95" i="1" s="1"/>
  <c r="HM95" i="1" s="1"/>
  <c r="HL95" i="1" s="1"/>
  <c r="HK95" i="1" s="1"/>
  <c r="HJ95" i="1" s="1"/>
  <c r="HI95" i="1" s="1"/>
  <c r="HH95" i="1" s="1"/>
  <c r="HG95" i="1" s="1"/>
  <c r="HF95" i="1" s="1"/>
  <c r="HE95" i="1" s="1"/>
  <c r="HD95" i="1" s="1"/>
  <c r="HC95" i="1" s="1"/>
  <c r="HB95" i="1" s="1"/>
  <c r="HA95" i="1" s="1"/>
  <c r="GZ95" i="1" s="1"/>
  <c r="GY95" i="1" s="1"/>
  <c r="GX95" i="1" s="1"/>
  <c r="GW95" i="1" s="1"/>
  <c r="GV95" i="1" s="1"/>
  <c r="GU95" i="1" s="1"/>
  <c r="GT95" i="1" s="1"/>
  <c r="GS95" i="1" s="1"/>
  <c r="GR95" i="1" s="1"/>
  <c r="GQ95" i="1" s="1"/>
  <c r="GP95" i="1" s="1"/>
  <c r="GO95" i="1" s="1"/>
  <c r="GN95" i="1" s="1"/>
  <c r="GM95" i="1" s="1"/>
  <c r="GL95" i="1" s="1"/>
  <c r="GK95" i="1" s="1"/>
  <c r="GJ95" i="1" s="1"/>
  <c r="GI95" i="1" s="1"/>
  <c r="GH95" i="1" s="1"/>
  <c r="GG95" i="1" s="1"/>
  <c r="GF95" i="1" s="1"/>
  <c r="GE95" i="1" s="1"/>
  <c r="GD95" i="1" s="1"/>
  <c r="GC95" i="1" s="1"/>
  <c r="GB95" i="1" s="1"/>
  <c r="GA95" i="1" s="1"/>
  <c r="FZ95" i="1" s="1"/>
  <c r="FY95" i="1" s="1"/>
  <c r="D95" i="1" s="1"/>
  <c r="JF105" i="1"/>
  <c r="AY99" i="1"/>
  <c r="DD99" i="1" s="1"/>
  <c r="IW111" i="1"/>
  <c r="AS103" i="1"/>
  <c r="CX103" i="1" s="1"/>
  <c r="AE116" i="1"/>
  <c r="EI116" i="1" s="1"/>
  <c r="AL107" i="1"/>
  <c r="CQ107" i="1" s="1"/>
  <c r="JU97" i="1"/>
  <c r="FI97" i="1"/>
  <c r="AK108" i="1"/>
  <c r="CP108" i="1" s="1"/>
  <c r="DJ97" i="1"/>
  <c r="AV101" i="1"/>
  <c r="DA101" i="1" s="1"/>
  <c r="CK115" i="1"/>
  <c r="EH117" i="1"/>
  <c r="JJ102" i="1"/>
  <c r="EX102" i="1"/>
  <c r="JM100" i="1"/>
  <c r="AC118" i="1"/>
  <c r="IS118" i="1" s="1"/>
  <c r="AN106" i="1"/>
  <c r="FA100" i="1"/>
  <c r="IR118" i="1"/>
  <c r="JC106" i="1"/>
  <c r="EQ106" i="1"/>
  <c r="IT117" i="1"/>
  <c r="DD98" i="1"/>
  <c r="AQ104" i="1"/>
  <c r="CV104" i="1" s="1"/>
  <c r="I95" i="1"/>
  <c r="CY102" i="1"/>
  <c r="IU116" i="1" l="1"/>
  <c r="AE117" i="1" s="1"/>
  <c r="CJ117" i="1" s="1"/>
  <c r="EN110" i="1"/>
  <c r="DC100" i="1"/>
  <c r="FB100" i="1"/>
  <c r="JN100" i="1"/>
  <c r="CJ116" i="1"/>
  <c r="AF116" i="1" s="1"/>
  <c r="CK116" i="1" s="1"/>
  <c r="FC99" i="1"/>
  <c r="CH118" i="1"/>
  <c r="AD118" i="1" s="1"/>
  <c r="EH118" i="1" s="1"/>
  <c r="K95" i="1"/>
  <c r="IU117" i="1"/>
  <c r="AM107" i="1"/>
  <c r="EQ107" i="1" s="1"/>
  <c r="AG112" i="1"/>
  <c r="CL112" i="1" s="1"/>
  <c r="AH111" i="1"/>
  <c r="CM111" i="1" s="1"/>
  <c r="JO99" i="1"/>
  <c r="AY100" i="1" s="1"/>
  <c r="AT103" i="1"/>
  <c r="EX103" i="1" s="1"/>
  <c r="AR104" i="1"/>
  <c r="EG118" i="1"/>
  <c r="AW101" i="1"/>
  <c r="FA101" i="1" s="1"/>
  <c r="JB107" i="1"/>
  <c r="AL108" i="1" s="1"/>
  <c r="CQ108" i="1" s="1"/>
  <c r="EP107" i="1"/>
  <c r="JI103" i="1"/>
  <c r="FN96" i="1"/>
  <c r="JZ96" i="1"/>
  <c r="JA108" i="1"/>
  <c r="EU104" i="1"/>
  <c r="JG104" i="1"/>
  <c r="AQ105" i="1" s="1"/>
  <c r="CV105" i="1" s="1"/>
  <c r="EZ101" i="1"/>
  <c r="JL101" i="1"/>
  <c r="IZ110" i="1"/>
  <c r="DO96" i="1"/>
  <c r="AZ98" i="1"/>
  <c r="DE98" i="1" s="1"/>
  <c r="EO108" i="1"/>
  <c r="ER106" i="1"/>
  <c r="JD106" i="1"/>
  <c r="EW103" i="1"/>
  <c r="AU102" i="1"/>
  <c r="CZ102" i="1" s="1"/>
  <c r="AB119" i="1"/>
  <c r="CS106" i="1"/>
  <c r="BF97" i="1"/>
  <c r="DK97" i="1" s="1"/>
  <c r="EI117" i="1"/>
  <c r="JC107" i="1" l="1"/>
  <c r="CY103" i="1"/>
  <c r="CR107" i="1"/>
  <c r="JJ103" i="1"/>
  <c r="CI118" i="1"/>
  <c r="AE118" i="1" s="1"/>
  <c r="EI118" i="1" s="1"/>
  <c r="IT118" i="1"/>
  <c r="EK112" i="1"/>
  <c r="BA98" i="1"/>
  <c r="DF98" i="1" s="1"/>
  <c r="DD100" i="1"/>
  <c r="FC100" i="1"/>
  <c r="AO106" i="1"/>
  <c r="CT106" i="1" s="1"/>
  <c r="AK109" i="1"/>
  <c r="CP109" i="1" s="1"/>
  <c r="EL111" i="1"/>
  <c r="IX111" i="1"/>
  <c r="CG119" i="1"/>
  <c r="EF119" i="1"/>
  <c r="JM101" i="1"/>
  <c r="BK96" i="1"/>
  <c r="DP96" i="1" s="1"/>
  <c r="JP98" i="1"/>
  <c r="FD98" i="1"/>
  <c r="BG97" i="1"/>
  <c r="DL97" i="1" s="1"/>
  <c r="JV97" i="1"/>
  <c r="FJ97" i="1"/>
  <c r="JG105" i="1"/>
  <c r="AM108" i="1"/>
  <c r="EQ108" i="1" s="1"/>
  <c r="EP108" i="1"/>
  <c r="IW112" i="1"/>
  <c r="AI111" i="1"/>
  <c r="CN111" i="1" s="1"/>
  <c r="JK102" i="1"/>
  <c r="EY102" i="1"/>
  <c r="EU105" i="1"/>
  <c r="JB108" i="1"/>
  <c r="JH104" i="1"/>
  <c r="AR105" i="1" s="1"/>
  <c r="CW105" i="1" s="1"/>
  <c r="EV104" i="1"/>
  <c r="AN107" i="1"/>
  <c r="CS107" i="1" s="1"/>
  <c r="DB101" i="1"/>
  <c r="IR119" i="1"/>
  <c r="AV102" i="1"/>
  <c r="DA102" i="1" s="1"/>
  <c r="EJ116" i="1"/>
  <c r="IV116" i="1"/>
  <c r="CW104" i="1"/>
  <c r="JO100" i="1"/>
  <c r="CR108" i="1" l="1"/>
  <c r="EO109" i="1"/>
  <c r="CJ118" i="1"/>
  <c r="JC108" i="1"/>
  <c r="JL102" i="1"/>
  <c r="IU118" i="1"/>
  <c r="BL96" i="1"/>
  <c r="AP106" i="1"/>
  <c r="CU106" i="1" s="1"/>
  <c r="AW102" i="1"/>
  <c r="FA102" i="1" s="1"/>
  <c r="BH97" i="1"/>
  <c r="AL109" i="1"/>
  <c r="JB109" i="1" s="1"/>
  <c r="AC119" i="1"/>
  <c r="CH119" i="1" s="1"/>
  <c r="AU103" i="1"/>
  <c r="CZ103" i="1" s="1"/>
  <c r="JH105" i="1"/>
  <c r="JD107" i="1"/>
  <c r="EZ102" i="1"/>
  <c r="JA109" i="1"/>
  <c r="EV105" i="1"/>
  <c r="AJ111" i="1"/>
  <c r="CO111" i="1" s="1"/>
  <c r="AZ99" i="1"/>
  <c r="DE99" i="1" s="1"/>
  <c r="KA96" i="1"/>
  <c r="FO96" i="1"/>
  <c r="AG113" i="1"/>
  <c r="AF117" i="1"/>
  <c r="CK117" i="1" s="1"/>
  <c r="AB120" i="1"/>
  <c r="CG120" i="1" s="1"/>
  <c r="EM111" i="1"/>
  <c r="IY111" i="1"/>
  <c r="AN108" i="1"/>
  <c r="CS108" i="1" s="1"/>
  <c r="ES106" i="1"/>
  <c r="JE106" i="1"/>
  <c r="AO107" i="1" s="1"/>
  <c r="CT107" i="1" s="1"/>
  <c r="BB98" i="1"/>
  <c r="DG98" i="1" s="1"/>
  <c r="AS104" i="1"/>
  <c r="CX104" i="1" s="1"/>
  <c r="ER107" i="1"/>
  <c r="AX101" i="1"/>
  <c r="DC101" i="1" s="1"/>
  <c r="FK97" i="1"/>
  <c r="JW97" i="1"/>
  <c r="AH112" i="1"/>
  <c r="CM112" i="1" s="1"/>
  <c r="FE98" i="1"/>
  <c r="JQ98" i="1"/>
  <c r="EP109" i="1" l="1"/>
  <c r="JM102" i="1"/>
  <c r="CQ109" i="1"/>
  <c r="EF120" i="1"/>
  <c r="EF121" i="1" s="1"/>
  <c r="FD99" i="1"/>
  <c r="JK103" i="1"/>
  <c r="JP99" i="1"/>
  <c r="IR120" i="1"/>
  <c r="IR121" i="1" s="1"/>
  <c r="EY103" i="1"/>
  <c r="EL112" i="1"/>
  <c r="EJ117" i="1"/>
  <c r="AT104" i="1"/>
  <c r="CY104" i="1" s="1"/>
  <c r="KB96" i="1"/>
  <c r="FP96" i="1"/>
  <c r="AQ106" i="1"/>
  <c r="CV106" i="1" s="1"/>
  <c r="JD108" i="1"/>
  <c r="AM109" i="1"/>
  <c r="CR109" i="1" s="1"/>
  <c r="DQ96" i="1"/>
  <c r="AZ100" i="1"/>
  <c r="DE100" i="1" s="1"/>
  <c r="FB101" i="1"/>
  <c r="JN101" i="1"/>
  <c r="IX112" i="1"/>
  <c r="IV117" i="1"/>
  <c r="DB102" i="1"/>
  <c r="BC98" i="1"/>
  <c r="AD119" i="1"/>
  <c r="CI119" i="1" s="1"/>
  <c r="JI104" i="1"/>
  <c r="EW104" i="1"/>
  <c r="ER108" i="1"/>
  <c r="EN111" i="1"/>
  <c r="IZ111" i="1"/>
  <c r="AV103" i="1"/>
  <c r="JL103" i="1" s="1"/>
  <c r="FL97" i="1"/>
  <c r="JX97" i="1"/>
  <c r="JE107" i="1"/>
  <c r="AO108" i="1" s="1"/>
  <c r="CT108" i="1" s="1"/>
  <c r="AY101" i="1"/>
  <c r="DD101" i="1" s="1"/>
  <c r="ES107" i="1"/>
  <c r="AI112" i="1"/>
  <c r="EM112" i="1" s="1"/>
  <c r="CL113" i="1"/>
  <c r="EK113" i="1"/>
  <c r="JR98" i="1"/>
  <c r="FF98" i="1"/>
  <c r="IW113" i="1"/>
  <c r="BA99" i="1"/>
  <c r="FE99" i="1" s="1"/>
  <c r="AK110" i="1"/>
  <c r="JA110" i="1" s="1"/>
  <c r="IS119" i="1"/>
  <c r="AC120" i="1" s="1"/>
  <c r="CH120" i="1" s="1"/>
  <c r="EG119" i="1"/>
  <c r="DM97" i="1"/>
  <c r="ET106" i="1"/>
  <c r="JF106" i="1"/>
  <c r="CN112" i="1" l="1"/>
  <c r="FD100" i="1"/>
  <c r="AR106" i="1"/>
  <c r="AN109" i="1"/>
  <c r="CS109" i="1" s="1"/>
  <c r="AK111" i="1"/>
  <c r="CP111" i="1" s="1"/>
  <c r="FG98" i="1"/>
  <c r="JS98" i="1"/>
  <c r="AU104" i="1"/>
  <c r="EG120" i="1"/>
  <c r="EG121" i="1" s="1"/>
  <c r="AE119" i="1"/>
  <c r="JQ99" i="1"/>
  <c r="BA100" i="1" s="1"/>
  <c r="EU106" i="1"/>
  <c r="JG106" i="1"/>
  <c r="AG114" i="1"/>
  <c r="CL114" i="1" s="1"/>
  <c r="JE108" i="1"/>
  <c r="AX102" i="1"/>
  <c r="FB102" i="1" s="1"/>
  <c r="AJ112" i="1"/>
  <c r="EN112" i="1" s="1"/>
  <c r="IT119" i="1"/>
  <c r="EH119" i="1"/>
  <c r="BM96" i="1"/>
  <c r="JP100" i="1"/>
  <c r="CP110" i="1"/>
  <c r="EO110" i="1"/>
  <c r="ES108" i="1"/>
  <c r="AF118" i="1"/>
  <c r="IY112" i="1"/>
  <c r="EZ103" i="1"/>
  <c r="EK114" i="1"/>
  <c r="IS120" i="1"/>
  <c r="IS121" i="1" s="1"/>
  <c r="AH113" i="1"/>
  <c r="EL113" i="1" s="1"/>
  <c r="AS105" i="1"/>
  <c r="CX105" i="1" s="1"/>
  <c r="BI97" i="1"/>
  <c r="DF99" i="1"/>
  <c r="JO101" i="1"/>
  <c r="FC101" i="1"/>
  <c r="DA103" i="1"/>
  <c r="DH98" i="1"/>
  <c r="EQ109" i="1"/>
  <c r="JC109" i="1"/>
  <c r="JJ104" i="1"/>
  <c r="EX104" i="1"/>
  <c r="AP107" i="1"/>
  <c r="CU107" i="1" s="1"/>
  <c r="ER109" i="1" l="1"/>
  <c r="CM113" i="1"/>
  <c r="FE100" i="1"/>
  <c r="DF100" i="1"/>
  <c r="IZ112" i="1"/>
  <c r="CO112" i="1"/>
  <c r="ET107" i="1"/>
  <c r="JF107" i="1"/>
  <c r="AP108" i="1" s="1"/>
  <c r="CU108" i="1" s="1"/>
  <c r="EO111" i="1"/>
  <c r="IW114" i="1"/>
  <c r="AG115" i="1" s="1"/>
  <c r="CL115" i="1" s="1"/>
  <c r="AO109" i="1"/>
  <c r="CT109" i="1" s="1"/>
  <c r="KC96" i="1"/>
  <c r="FQ96" i="1"/>
  <c r="IU119" i="1"/>
  <c r="EI119" i="1"/>
  <c r="JK104" i="1"/>
  <c r="EY104" i="1"/>
  <c r="DC102" i="1"/>
  <c r="CJ119" i="1"/>
  <c r="CK118" i="1"/>
  <c r="EJ118" i="1"/>
  <c r="EW105" i="1"/>
  <c r="JD109" i="1"/>
  <c r="JA111" i="1"/>
  <c r="EV106" i="1"/>
  <c r="JH106" i="1"/>
  <c r="BD98" i="1"/>
  <c r="IV118" i="1"/>
  <c r="IX113" i="1"/>
  <c r="AD120" i="1"/>
  <c r="CI120" i="1" s="1"/>
  <c r="CW106" i="1"/>
  <c r="AL110" i="1"/>
  <c r="CQ110" i="1" s="1"/>
  <c r="BB99" i="1"/>
  <c r="AT105" i="1"/>
  <c r="EX105" i="1" s="1"/>
  <c r="CY105" i="1"/>
  <c r="AK112" i="1"/>
  <c r="CP112" i="1" s="1"/>
  <c r="AZ101" i="1"/>
  <c r="JQ100" i="1"/>
  <c r="JN102" i="1"/>
  <c r="AI113" i="1"/>
  <c r="EM113" i="1" s="1"/>
  <c r="AQ107" i="1"/>
  <c r="JG107" i="1" s="1"/>
  <c r="FM97" i="1"/>
  <c r="JY97" i="1"/>
  <c r="DN97" i="1"/>
  <c r="AW103" i="1"/>
  <c r="JI105" i="1"/>
  <c r="DR96" i="1"/>
  <c r="CZ104" i="1"/>
  <c r="JJ105" i="1" l="1"/>
  <c r="EO112" i="1"/>
  <c r="ES109" i="1"/>
  <c r="IY113" i="1"/>
  <c r="JE109" i="1"/>
  <c r="JT98" i="1"/>
  <c r="FH98" i="1"/>
  <c r="AM110" i="1"/>
  <c r="CR110" i="1" s="1"/>
  <c r="DI98" i="1"/>
  <c r="IT120" i="1"/>
  <c r="IT121" i="1" s="1"/>
  <c r="AE120" i="1"/>
  <c r="IU120" i="1" s="1"/>
  <c r="IU121" i="1" s="1"/>
  <c r="DE101" i="1"/>
  <c r="FD101" i="1"/>
  <c r="AU105" i="1"/>
  <c r="JK105" i="1" s="1"/>
  <c r="JB110" i="1"/>
  <c r="EP110" i="1"/>
  <c r="JF108" i="1"/>
  <c r="JA112" i="1"/>
  <c r="EU107" i="1"/>
  <c r="AF119" i="1"/>
  <c r="IV119" i="1" s="1"/>
  <c r="AQ108" i="1"/>
  <c r="JG108" i="1" s="1"/>
  <c r="JM103" i="1"/>
  <c r="FA103" i="1"/>
  <c r="CN113" i="1"/>
  <c r="AY102" i="1"/>
  <c r="BN96" i="1"/>
  <c r="JR99" i="1"/>
  <c r="FF99" i="1"/>
  <c r="BJ97" i="1"/>
  <c r="DO97" i="1" s="1"/>
  <c r="AV104" i="1"/>
  <c r="AH114" i="1"/>
  <c r="IX114" i="1" s="1"/>
  <c r="ET108" i="1"/>
  <c r="DB103" i="1"/>
  <c r="CV107" i="1"/>
  <c r="JP101" i="1"/>
  <c r="DG99" i="1"/>
  <c r="AS106" i="1"/>
  <c r="EW106" i="1" s="1"/>
  <c r="EK115" i="1"/>
  <c r="EH120" i="1"/>
  <c r="EH121" i="1" s="1"/>
  <c r="IW115" i="1"/>
  <c r="CV108" i="1" l="1"/>
  <c r="CK119" i="1"/>
  <c r="JI106" i="1"/>
  <c r="CX106" i="1"/>
  <c r="AH115" i="1"/>
  <c r="CM115" i="1" s="1"/>
  <c r="JO102" i="1"/>
  <c r="FC102" i="1"/>
  <c r="BA101" i="1"/>
  <c r="CJ120" i="1"/>
  <c r="BE98" i="1"/>
  <c r="DJ98" i="1"/>
  <c r="EY105" i="1"/>
  <c r="AR107" i="1"/>
  <c r="CW107" i="1" s="1"/>
  <c r="BB100" i="1"/>
  <c r="DG100" i="1" s="1"/>
  <c r="JL104" i="1"/>
  <c r="EZ104" i="1"/>
  <c r="AT106" i="1"/>
  <c r="DA104" i="1"/>
  <c r="EJ119" i="1"/>
  <c r="BK97" i="1"/>
  <c r="DP97" i="1" s="1"/>
  <c r="AJ113" i="1"/>
  <c r="CO113" i="1"/>
  <c r="AN110" i="1"/>
  <c r="AP109" i="1"/>
  <c r="CU109" i="1" s="1"/>
  <c r="KD96" i="1"/>
  <c r="FR96" i="1"/>
  <c r="BC99" i="1"/>
  <c r="DH99" i="1" s="1"/>
  <c r="JZ97" i="1"/>
  <c r="FN97" i="1"/>
  <c r="EU108" i="1"/>
  <c r="EI120" i="1"/>
  <c r="EI121" i="1" s="1"/>
  <c r="CZ105" i="1"/>
  <c r="JC110" i="1"/>
  <c r="EQ110" i="1"/>
  <c r="AX103" i="1"/>
  <c r="DC103" i="1" s="1"/>
  <c r="DS96" i="1"/>
  <c r="AL111" i="1"/>
  <c r="CQ111" i="1" s="1"/>
  <c r="AG116" i="1"/>
  <c r="CL116" i="1" s="1"/>
  <c r="CM114" i="1"/>
  <c r="EL114" i="1"/>
  <c r="FF100" i="1"/>
  <c r="DD102" i="1"/>
  <c r="ET109" i="1" l="1"/>
  <c r="EK116" i="1"/>
  <c r="EL115" i="1"/>
  <c r="BD99" i="1"/>
  <c r="DI99" i="1" s="1"/>
  <c r="ER110" i="1"/>
  <c r="JD110" i="1"/>
  <c r="BL97" i="1"/>
  <c r="DQ97" i="1" s="1"/>
  <c r="EP111" i="1"/>
  <c r="AM111" i="1"/>
  <c r="JC111" i="1" s="1"/>
  <c r="EQ111" i="1"/>
  <c r="AW104" i="1"/>
  <c r="DB104" i="1" s="1"/>
  <c r="JR100" i="1"/>
  <c r="FE101" i="1"/>
  <c r="JQ101" i="1"/>
  <c r="IX115" i="1"/>
  <c r="AI114" i="1"/>
  <c r="CN114" i="1"/>
  <c r="BO96" i="1"/>
  <c r="AK113" i="1"/>
  <c r="EX106" i="1"/>
  <c r="JJ106" i="1"/>
  <c r="AS107" i="1"/>
  <c r="BF98" i="1"/>
  <c r="DF101" i="1"/>
  <c r="JS99" i="1"/>
  <c r="FG99" i="1"/>
  <c r="AH116" i="1"/>
  <c r="CM116" i="1" s="1"/>
  <c r="AY103" i="1"/>
  <c r="FC103" i="1" s="1"/>
  <c r="AQ109" i="1"/>
  <c r="JG109" i="1" s="1"/>
  <c r="EN113" i="1"/>
  <c r="IZ113" i="1"/>
  <c r="CY106" i="1"/>
  <c r="JH107" i="1"/>
  <c r="EV107" i="1"/>
  <c r="FI98" i="1"/>
  <c r="JU98" i="1"/>
  <c r="JF109" i="1"/>
  <c r="JB111" i="1"/>
  <c r="AV105" i="1"/>
  <c r="JL105" i="1" s="1"/>
  <c r="DA105" i="1"/>
  <c r="AZ102" i="1"/>
  <c r="DE102" i="1" s="1"/>
  <c r="IW116" i="1"/>
  <c r="FB103" i="1"/>
  <c r="JN103" i="1"/>
  <c r="CS110" i="1"/>
  <c r="FO97" i="1"/>
  <c r="KA97" i="1"/>
  <c r="EZ105" i="1"/>
  <c r="AF120" i="1"/>
  <c r="IV120" i="1" s="1"/>
  <c r="IV121" i="1" s="1"/>
  <c r="EL116" i="1" l="1"/>
  <c r="BA102" i="1"/>
  <c r="DF102" i="1" s="1"/>
  <c r="BM97" i="1"/>
  <c r="AX104" i="1"/>
  <c r="DC104" i="1" s="1"/>
  <c r="BE99" i="1"/>
  <c r="JU99" i="1" s="1"/>
  <c r="FS96" i="1"/>
  <c r="KE96" i="1"/>
  <c r="CR111" i="1"/>
  <c r="AJ114" i="1"/>
  <c r="EN114" i="1" s="1"/>
  <c r="FE102" i="1"/>
  <c r="KB97" i="1"/>
  <c r="FP97" i="1"/>
  <c r="AU106" i="1"/>
  <c r="CZ106" i="1" s="1"/>
  <c r="IY114" i="1"/>
  <c r="EM114" i="1"/>
  <c r="JO103" i="1"/>
  <c r="EU109" i="1"/>
  <c r="JV98" i="1"/>
  <c r="FJ98" i="1"/>
  <c r="EO113" i="1"/>
  <c r="JA113" i="1"/>
  <c r="EJ120" i="1"/>
  <c r="EJ121" i="1" s="1"/>
  <c r="JP102" i="1"/>
  <c r="FD102" i="1"/>
  <c r="CK120" i="1"/>
  <c r="AR108" i="1"/>
  <c r="CW108" i="1" s="1"/>
  <c r="BB101" i="1"/>
  <c r="FF101" i="1" s="1"/>
  <c r="DK98" i="1"/>
  <c r="CP113" i="1"/>
  <c r="FA104" i="1"/>
  <c r="JM104" i="1"/>
  <c r="AW105" i="1" s="1"/>
  <c r="DB105" i="1" s="1"/>
  <c r="AO110" i="1"/>
  <c r="CT110" i="1" s="1"/>
  <c r="EW107" i="1"/>
  <c r="JI107" i="1"/>
  <c r="DD103" i="1"/>
  <c r="AG117" i="1"/>
  <c r="IW117" i="1" s="1"/>
  <c r="AL112" i="1"/>
  <c r="CQ112" i="1" s="1"/>
  <c r="CV109" i="1"/>
  <c r="CX107" i="1"/>
  <c r="DT96" i="1"/>
  <c r="BP96" i="1" s="1"/>
  <c r="IX116" i="1"/>
  <c r="BC100" i="1"/>
  <c r="DH100" i="1" s="1"/>
  <c r="JT99" i="1"/>
  <c r="FH99" i="1"/>
  <c r="JQ102" i="1" l="1"/>
  <c r="JN104" i="1"/>
  <c r="FI99" i="1"/>
  <c r="DJ99" i="1"/>
  <c r="FA105" i="1"/>
  <c r="FG100" i="1"/>
  <c r="FB104" i="1"/>
  <c r="DG101" i="1"/>
  <c r="AY104" i="1"/>
  <c r="FC104" i="1" s="1"/>
  <c r="AX105" i="1"/>
  <c r="DC105" i="1" s="1"/>
  <c r="BF99" i="1"/>
  <c r="FJ99" i="1" s="1"/>
  <c r="KC97" i="1"/>
  <c r="FQ97" i="1"/>
  <c r="AV106" i="1"/>
  <c r="DA106" i="1" s="1"/>
  <c r="DR97" i="1"/>
  <c r="AZ103" i="1"/>
  <c r="JP103" i="1" s="1"/>
  <c r="BD100" i="1"/>
  <c r="FH100" i="1" s="1"/>
  <c r="AS108" i="1"/>
  <c r="CX108" i="1" s="1"/>
  <c r="EP112" i="1"/>
  <c r="IZ114" i="1"/>
  <c r="JO104" i="1"/>
  <c r="JK106" i="1"/>
  <c r="EY106" i="1"/>
  <c r="CO114" i="1"/>
  <c r="AG118" i="1"/>
  <c r="CL118" i="1" s="1"/>
  <c r="JH108" i="1"/>
  <c r="AR109" i="1" s="1"/>
  <c r="CW109" i="1" s="1"/>
  <c r="JR101" i="1"/>
  <c r="BB102" i="1" s="1"/>
  <c r="FF102" i="1" s="1"/>
  <c r="JS100" i="1"/>
  <c r="BG98" i="1"/>
  <c r="DL98" i="1" s="1"/>
  <c r="H96" i="1"/>
  <c r="J96" i="1" s="1"/>
  <c r="G96" i="1"/>
  <c r="FT96" i="1"/>
  <c r="KF96" i="1"/>
  <c r="JE110" i="1"/>
  <c r="ES110" i="1"/>
  <c r="EV108" i="1"/>
  <c r="AM112" i="1"/>
  <c r="CR112" i="1" s="1"/>
  <c r="AP110" i="1"/>
  <c r="CU110" i="1" s="1"/>
  <c r="JB112" i="1"/>
  <c r="AL113" i="1" s="1"/>
  <c r="CQ113" i="1" s="1"/>
  <c r="AT107" i="1"/>
  <c r="CY107" i="1" s="1"/>
  <c r="CL117" i="1"/>
  <c r="EK117" i="1"/>
  <c r="JM105" i="1"/>
  <c r="AI115" i="1"/>
  <c r="CN115" i="1" s="1"/>
  <c r="AN111" i="1"/>
  <c r="CS111" i="1" s="1"/>
  <c r="JN105" i="1" l="1"/>
  <c r="FB105" i="1"/>
  <c r="JI108" i="1"/>
  <c r="EW108" i="1"/>
  <c r="DI100" i="1"/>
  <c r="FD103" i="1"/>
  <c r="JT100" i="1"/>
  <c r="EV109" i="1"/>
  <c r="JV99" i="1"/>
  <c r="AY105" i="1"/>
  <c r="JO105" i="1" s="1"/>
  <c r="AH117" i="1"/>
  <c r="CM117" i="1" s="1"/>
  <c r="BE100" i="1"/>
  <c r="DJ100" i="1" s="1"/>
  <c r="AW106" i="1"/>
  <c r="FA106" i="1" s="1"/>
  <c r="AO111" i="1"/>
  <c r="JE111" i="1" s="1"/>
  <c r="JC112" i="1"/>
  <c r="AM113" i="1" s="1"/>
  <c r="CR113" i="1" s="1"/>
  <c r="EQ112" i="1"/>
  <c r="HX96" i="1"/>
  <c r="HW96" i="1" s="1"/>
  <c r="HV96" i="1" s="1"/>
  <c r="HU96" i="1" s="1"/>
  <c r="HT96" i="1" s="1"/>
  <c r="HS96" i="1" s="1"/>
  <c r="HR96" i="1" s="1"/>
  <c r="HQ96" i="1" s="1"/>
  <c r="HP96" i="1" s="1"/>
  <c r="HO96" i="1" s="1"/>
  <c r="HN96" i="1" s="1"/>
  <c r="HM96" i="1" s="1"/>
  <c r="HL96" i="1" s="1"/>
  <c r="HK96" i="1" s="1"/>
  <c r="HJ96" i="1" s="1"/>
  <c r="HI96" i="1" s="1"/>
  <c r="HH96" i="1" s="1"/>
  <c r="HG96" i="1" s="1"/>
  <c r="HF96" i="1" s="1"/>
  <c r="HE96" i="1" s="1"/>
  <c r="HD96" i="1" s="1"/>
  <c r="HC96" i="1" s="1"/>
  <c r="HB96" i="1" s="1"/>
  <c r="HA96" i="1" s="1"/>
  <c r="GZ96" i="1" s="1"/>
  <c r="GY96" i="1" s="1"/>
  <c r="GX96" i="1" s="1"/>
  <c r="GW96" i="1" s="1"/>
  <c r="GV96" i="1" s="1"/>
  <c r="GU96" i="1" s="1"/>
  <c r="GT96" i="1" s="1"/>
  <c r="GS96" i="1" s="1"/>
  <c r="GR96" i="1" s="1"/>
  <c r="GQ96" i="1" s="1"/>
  <c r="GP96" i="1" s="1"/>
  <c r="GO96" i="1" s="1"/>
  <c r="GN96" i="1" s="1"/>
  <c r="GM96" i="1" s="1"/>
  <c r="GL96" i="1" s="1"/>
  <c r="GK96" i="1" s="1"/>
  <c r="GJ96" i="1" s="1"/>
  <c r="GI96" i="1" s="1"/>
  <c r="GH96" i="1" s="1"/>
  <c r="GG96" i="1" s="1"/>
  <c r="GF96" i="1" s="1"/>
  <c r="GE96" i="1" s="1"/>
  <c r="GD96" i="1" s="1"/>
  <c r="GC96" i="1" s="1"/>
  <c r="GB96" i="1" s="1"/>
  <c r="GA96" i="1" s="1"/>
  <c r="FZ96" i="1" s="1"/>
  <c r="FY96" i="1" s="1"/>
  <c r="D96" i="1" s="1"/>
  <c r="JR102" i="1"/>
  <c r="IW118" i="1"/>
  <c r="DE103" i="1"/>
  <c r="DK99" i="1"/>
  <c r="DG102" i="1"/>
  <c r="I96" i="1"/>
  <c r="AS109" i="1"/>
  <c r="EW109" i="1" s="1"/>
  <c r="EP113" i="1"/>
  <c r="JH109" i="1"/>
  <c r="AK114" i="1"/>
  <c r="CP114" i="1"/>
  <c r="BN97" i="1"/>
  <c r="DS97" i="1" s="1"/>
  <c r="DD104" i="1"/>
  <c r="ER111" i="1"/>
  <c r="JD111" i="1"/>
  <c r="AJ115" i="1"/>
  <c r="EN115" i="1" s="1"/>
  <c r="AQ110" i="1"/>
  <c r="CV110" i="1" s="1"/>
  <c r="BH98" i="1"/>
  <c r="AU107" i="1"/>
  <c r="EY107" i="1" s="1"/>
  <c r="JJ107" i="1"/>
  <c r="EX107" i="1"/>
  <c r="JB113" i="1"/>
  <c r="BC101" i="1"/>
  <c r="IY115" i="1"/>
  <c r="EK118" i="1"/>
  <c r="ET110" i="1"/>
  <c r="JF110" i="1"/>
  <c r="EM115" i="1"/>
  <c r="JW98" i="1"/>
  <c r="FK98" i="1"/>
  <c r="EZ106" i="1"/>
  <c r="JL106" i="1"/>
  <c r="JK107" i="1" l="1"/>
  <c r="CZ107" i="1"/>
  <c r="ES111" i="1"/>
  <c r="DB106" i="1"/>
  <c r="AX106" i="1" s="1"/>
  <c r="DC106" i="1" s="1"/>
  <c r="CT111" i="1"/>
  <c r="AP111" i="1" s="1"/>
  <c r="CU111" i="1" s="1"/>
  <c r="FC105" i="1"/>
  <c r="JM106" i="1"/>
  <c r="AR110" i="1"/>
  <c r="EV110" i="1" s="1"/>
  <c r="BO97" i="1"/>
  <c r="BF100" i="1"/>
  <c r="KD97" i="1"/>
  <c r="FR97" i="1"/>
  <c r="CX109" i="1"/>
  <c r="BG99" i="1"/>
  <c r="JW99" i="1" s="1"/>
  <c r="JI109" i="1"/>
  <c r="JU100" i="1"/>
  <c r="FI100" i="1"/>
  <c r="DD105" i="1"/>
  <c r="EL117" i="1"/>
  <c r="IX117" i="1"/>
  <c r="JG110" i="1"/>
  <c r="EU110" i="1"/>
  <c r="AL114" i="1"/>
  <c r="EP114" i="1" s="1"/>
  <c r="AI116" i="1"/>
  <c r="CN116" i="1" s="1"/>
  <c r="CO115" i="1"/>
  <c r="EO114" i="1"/>
  <c r="JA114" i="1"/>
  <c r="K96" i="1"/>
  <c r="BA103" i="1"/>
  <c r="IZ115" i="1"/>
  <c r="EQ113" i="1"/>
  <c r="AT108" i="1"/>
  <c r="CY108" i="1" s="1"/>
  <c r="DH101" i="1"/>
  <c r="FG101" i="1"/>
  <c r="AV107" i="1"/>
  <c r="EZ107" i="1" s="1"/>
  <c r="FL98" i="1"/>
  <c r="JX98" i="1"/>
  <c r="AN112" i="1"/>
  <c r="CS112" i="1" s="1"/>
  <c r="DM98" i="1"/>
  <c r="AZ104" i="1"/>
  <c r="BC102" i="1"/>
  <c r="DH102" i="1" s="1"/>
  <c r="AG119" i="1"/>
  <c r="CL119" i="1" s="1"/>
  <c r="JC113" i="1"/>
  <c r="JS101" i="1"/>
  <c r="ET111" i="1" l="1"/>
  <c r="JF111" i="1"/>
  <c r="CQ114" i="1"/>
  <c r="CW110" i="1"/>
  <c r="JB114" i="1"/>
  <c r="JH110" i="1"/>
  <c r="AY106" i="1"/>
  <c r="DD106" i="1" s="1"/>
  <c r="AQ111" i="1"/>
  <c r="EU111" i="1" s="1"/>
  <c r="JQ103" i="1"/>
  <c r="FE103" i="1"/>
  <c r="AK115" i="1"/>
  <c r="JA115" i="1" s="1"/>
  <c r="AM114" i="1"/>
  <c r="JC114" i="1" s="1"/>
  <c r="JD112" i="1"/>
  <c r="FG102" i="1"/>
  <c r="JJ108" i="1"/>
  <c r="AT109" i="1" s="1"/>
  <c r="CY109" i="1" s="1"/>
  <c r="JL107" i="1"/>
  <c r="JS102" i="1"/>
  <c r="JG111" i="1"/>
  <c r="DL99" i="1"/>
  <c r="FJ100" i="1"/>
  <c r="JV100" i="1"/>
  <c r="FS97" i="1"/>
  <c r="KE97" i="1"/>
  <c r="AS110" i="1"/>
  <c r="EW110" i="1" s="1"/>
  <c r="AO112" i="1"/>
  <c r="CT112" i="1"/>
  <c r="BD101" i="1"/>
  <c r="DI101" i="1" s="1"/>
  <c r="FK99" i="1"/>
  <c r="IY116" i="1"/>
  <c r="EK119" i="1"/>
  <c r="DK100" i="1"/>
  <c r="DT97" i="1"/>
  <c r="BP97" i="1" s="1"/>
  <c r="DF103" i="1"/>
  <c r="JP104" i="1"/>
  <c r="FD104" i="1"/>
  <c r="FB106" i="1"/>
  <c r="JN106" i="1"/>
  <c r="BI98" i="1"/>
  <c r="DN98" i="1" s="1"/>
  <c r="EX108" i="1"/>
  <c r="AU108" i="1"/>
  <c r="CZ108" i="1" s="1"/>
  <c r="AJ116" i="1"/>
  <c r="EN116" i="1" s="1"/>
  <c r="DE104" i="1"/>
  <c r="ER112" i="1"/>
  <c r="IW119" i="1"/>
  <c r="EM116" i="1"/>
  <c r="DA107" i="1"/>
  <c r="AH118" i="1"/>
  <c r="CM118" i="1" s="1"/>
  <c r="EO115" i="1" l="1"/>
  <c r="CR114" i="1"/>
  <c r="EQ114" i="1"/>
  <c r="IX118" i="1"/>
  <c r="AH119" i="1" s="1"/>
  <c r="CM119" i="1" s="1"/>
  <c r="EX109" i="1"/>
  <c r="IZ116" i="1"/>
  <c r="CX110" i="1"/>
  <c r="JI110" i="1"/>
  <c r="AV108" i="1"/>
  <c r="EZ108" i="1" s="1"/>
  <c r="JK108" i="1"/>
  <c r="EY108" i="1"/>
  <c r="BG100" i="1"/>
  <c r="JW100" i="1" s="1"/>
  <c r="AN113" i="1"/>
  <c r="CS113" i="1" s="1"/>
  <c r="CP115" i="1"/>
  <c r="CV111" i="1"/>
  <c r="BA104" i="1"/>
  <c r="DF104" i="1" s="1"/>
  <c r="AU109" i="1"/>
  <c r="CZ109" i="1"/>
  <c r="BE101" i="1"/>
  <c r="BH99" i="1"/>
  <c r="DM99" i="1" s="1"/>
  <c r="G97" i="1"/>
  <c r="H97" i="1"/>
  <c r="J97" i="1" s="1"/>
  <c r="FT97" i="1"/>
  <c r="KF97" i="1"/>
  <c r="ER113" i="1"/>
  <c r="JY98" i="1"/>
  <c r="FM98" i="1"/>
  <c r="JP105" i="1"/>
  <c r="AZ106" i="1" s="1"/>
  <c r="DE106" i="1" s="1"/>
  <c r="FH101" i="1"/>
  <c r="JT101" i="1"/>
  <c r="AZ105" i="1"/>
  <c r="DE105" i="1" s="1"/>
  <c r="EL118" i="1"/>
  <c r="BB103" i="1"/>
  <c r="DG103" i="1" s="1"/>
  <c r="AP112" i="1"/>
  <c r="CU112" i="1" s="1"/>
  <c r="AG120" i="1"/>
  <c r="CL120" i="1" s="1"/>
  <c r="BJ98" i="1"/>
  <c r="AW107" i="1"/>
  <c r="DB107" i="1" s="1"/>
  <c r="CO116" i="1"/>
  <c r="AI117" i="1"/>
  <c r="CN117" i="1" s="1"/>
  <c r="ES112" i="1"/>
  <c r="JE112" i="1"/>
  <c r="JJ109" i="1"/>
  <c r="JO106" i="1"/>
  <c r="FC106" i="1"/>
  <c r="JL108" i="1" l="1"/>
  <c r="FE104" i="1"/>
  <c r="FK100" i="1"/>
  <c r="DL100" i="1"/>
  <c r="BC103" i="1"/>
  <c r="AX107" i="1"/>
  <c r="DC107" i="1" s="1"/>
  <c r="FN98" i="1"/>
  <c r="JZ98" i="1"/>
  <c r="AQ112" i="1"/>
  <c r="CV112" i="1" s="1"/>
  <c r="JU101" i="1"/>
  <c r="FI101" i="1"/>
  <c r="AJ117" i="1"/>
  <c r="CO117" i="1" s="1"/>
  <c r="ET112" i="1"/>
  <c r="JF112" i="1"/>
  <c r="DJ101" i="1"/>
  <c r="DO98" i="1"/>
  <c r="IY117" i="1"/>
  <c r="EK120" i="1"/>
  <c r="EK121" i="1" s="1"/>
  <c r="IX119" i="1"/>
  <c r="AH120" i="1" s="1"/>
  <c r="CM120" i="1" s="1"/>
  <c r="BD102" i="1"/>
  <c r="DI102" i="1" s="1"/>
  <c r="BI99" i="1"/>
  <c r="JY99" i="1" s="1"/>
  <c r="AV109" i="1"/>
  <c r="JL109" i="1" s="1"/>
  <c r="DA109" i="1"/>
  <c r="AR111" i="1"/>
  <c r="CW111" i="1" s="1"/>
  <c r="DA108" i="1"/>
  <c r="JQ104" i="1"/>
  <c r="BA105" i="1" s="1"/>
  <c r="FE105" i="1" s="1"/>
  <c r="HX97" i="1"/>
  <c r="HW97" i="1" s="1"/>
  <c r="HV97" i="1" s="1"/>
  <c r="HU97" i="1" s="1"/>
  <c r="HT97" i="1" s="1"/>
  <c r="HS97" i="1" s="1"/>
  <c r="HR97" i="1" s="1"/>
  <c r="HQ97" i="1" s="1"/>
  <c r="HP97" i="1" s="1"/>
  <c r="HO97" i="1" s="1"/>
  <c r="HN97" i="1" s="1"/>
  <c r="HM97" i="1" s="1"/>
  <c r="HL97" i="1" s="1"/>
  <c r="HK97" i="1" s="1"/>
  <c r="HJ97" i="1" s="1"/>
  <c r="HI97" i="1" s="1"/>
  <c r="HH97" i="1" s="1"/>
  <c r="HG97" i="1" s="1"/>
  <c r="HF97" i="1" s="1"/>
  <c r="HE97" i="1" s="1"/>
  <c r="HD97" i="1" s="1"/>
  <c r="HC97" i="1" s="1"/>
  <c r="HB97" i="1" s="1"/>
  <c r="HA97" i="1" s="1"/>
  <c r="GZ97" i="1" s="1"/>
  <c r="GY97" i="1" s="1"/>
  <c r="GX97" i="1" s="1"/>
  <c r="GW97" i="1" s="1"/>
  <c r="GV97" i="1" s="1"/>
  <c r="GU97" i="1" s="1"/>
  <c r="GT97" i="1" s="1"/>
  <c r="GS97" i="1" s="1"/>
  <c r="GR97" i="1" s="1"/>
  <c r="GQ97" i="1" s="1"/>
  <c r="GP97" i="1" s="1"/>
  <c r="GO97" i="1" s="1"/>
  <c r="GN97" i="1" s="1"/>
  <c r="GM97" i="1" s="1"/>
  <c r="GL97" i="1" s="1"/>
  <c r="GK97" i="1" s="1"/>
  <c r="GJ97" i="1" s="1"/>
  <c r="GI97" i="1" s="1"/>
  <c r="GH97" i="1" s="1"/>
  <c r="GG97" i="1" s="1"/>
  <c r="GF97" i="1" s="1"/>
  <c r="GE97" i="1" s="1"/>
  <c r="GD97" i="1" s="1"/>
  <c r="GC97" i="1" s="1"/>
  <c r="GB97" i="1" s="1"/>
  <c r="GA97" i="1" s="1"/>
  <c r="FZ97" i="1" s="1"/>
  <c r="FY97" i="1" s="1"/>
  <c r="D97" i="1" s="1"/>
  <c r="JX99" i="1"/>
  <c r="FL99" i="1"/>
  <c r="AL115" i="1"/>
  <c r="CQ115" i="1" s="1"/>
  <c r="JM107" i="1"/>
  <c r="FA107" i="1"/>
  <c r="FD105" i="1"/>
  <c r="FD106" i="1" s="1"/>
  <c r="AO113" i="1"/>
  <c r="CT113" i="1" s="1"/>
  <c r="EY109" i="1"/>
  <c r="EM117" i="1"/>
  <c r="FF103" i="1"/>
  <c r="JR103" i="1"/>
  <c r="BB104" i="1" s="1"/>
  <c r="DG104" i="1" s="1"/>
  <c r="EL119" i="1"/>
  <c r="JP106" i="1"/>
  <c r="AK116" i="1"/>
  <c r="IW120" i="1"/>
  <c r="IW121" i="1" s="1"/>
  <c r="I97" i="1"/>
  <c r="AT110" i="1"/>
  <c r="JD113" i="1"/>
  <c r="JK109" i="1"/>
  <c r="EZ109" i="1" l="1"/>
  <c r="FM99" i="1"/>
  <c r="JE113" i="1"/>
  <c r="FH102" i="1"/>
  <c r="AP113" i="1"/>
  <c r="CU113" i="1" s="1"/>
  <c r="AS111" i="1"/>
  <c r="CX111" i="1" s="1"/>
  <c r="AY107" i="1"/>
  <c r="DD107" i="1" s="1"/>
  <c r="JA116" i="1"/>
  <c r="AK117" i="1" s="1"/>
  <c r="CP117" i="1" s="1"/>
  <c r="EO116" i="1"/>
  <c r="AM115" i="1"/>
  <c r="AW108" i="1"/>
  <c r="JM108" i="1" s="1"/>
  <c r="JB115" i="1"/>
  <c r="EP115" i="1"/>
  <c r="JQ105" i="1"/>
  <c r="DN99" i="1"/>
  <c r="AI118" i="1"/>
  <c r="CN118" i="1" s="1"/>
  <c r="BF101" i="1"/>
  <c r="DK101" i="1" s="1"/>
  <c r="EN117" i="1"/>
  <c r="IZ117" i="1"/>
  <c r="EU112" i="1"/>
  <c r="JG112" i="1"/>
  <c r="FB107" i="1"/>
  <c r="JN107" i="1"/>
  <c r="BK98" i="1"/>
  <c r="DP98" i="1" s="1"/>
  <c r="DF105" i="1"/>
  <c r="EV111" i="1"/>
  <c r="JH111" i="1"/>
  <c r="AR112" i="1" s="1"/>
  <c r="CW112" i="1" s="1"/>
  <c r="BE102" i="1"/>
  <c r="JU102" i="1" s="1"/>
  <c r="JT102" i="1"/>
  <c r="JS103" i="1"/>
  <c r="FG103" i="1"/>
  <c r="AN114" i="1"/>
  <c r="EL120" i="1"/>
  <c r="EL121" i="1" s="1"/>
  <c r="CY110" i="1"/>
  <c r="EX110" i="1"/>
  <c r="JR104" i="1"/>
  <c r="ES113" i="1"/>
  <c r="K97" i="1"/>
  <c r="CP116" i="1"/>
  <c r="FF104" i="1"/>
  <c r="JJ110" i="1"/>
  <c r="IX120" i="1"/>
  <c r="IX121" i="1" s="1"/>
  <c r="BH100" i="1"/>
  <c r="DM100" i="1" s="1"/>
  <c r="DH103" i="1"/>
  <c r="ET113" i="1" l="1"/>
  <c r="FI102" i="1"/>
  <c r="DJ102" i="1"/>
  <c r="DB108" i="1"/>
  <c r="JF113" i="1"/>
  <c r="EV112" i="1"/>
  <c r="FA108" i="1"/>
  <c r="EM118" i="1"/>
  <c r="IY118" i="1"/>
  <c r="AI119" i="1" s="1"/>
  <c r="CN119" i="1" s="1"/>
  <c r="AZ107" i="1"/>
  <c r="DE107" i="1" s="1"/>
  <c r="AQ113" i="1"/>
  <c r="CV113" i="1" s="1"/>
  <c r="AU110" i="1"/>
  <c r="CZ110" i="1" s="1"/>
  <c r="JX100" i="1"/>
  <c r="BJ99" i="1"/>
  <c r="DO99" i="1"/>
  <c r="AX108" i="1"/>
  <c r="DC108" i="1" s="1"/>
  <c r="JA117" i="1"/>
  <c r="BA106" i="1"/>
  <c r="AT111" i="1"/>
  <c r="CY111" i="1" s="1"/>
  <c r="CS114" i="1"/>
  <c r="ER114" i="1"/>
  <c r="BL98" i="1"/>
  <c r="BG101" i="1"/>
  <c r="DL101" i="1" s="1"/>
  <c r="JI111" i="1"/>
  <c r="EW111" i="1"/>
  <c r="BC104" i="1"/>
  <c r="DH104" i="1" s="1"/>
  <c r="BD103" i="1"/>
  <c r="FH103" i="1" s="1"/>
  <c r="AL116" i="1"/>
  <c r="EP116" i="1" s="1"/>
  <c r="JD114" i="1"/>
  <c r="BB105" i="1"/>
  <c r="JR105" i="1" s="1"/>
  <c r="KA98" i="1"/>
  <c r="FO98" i="1"/>
  <c r="JV101" i="1"/>
  <c r="BF102" i="1" s="1"/>
  <c r="DK102" i="1" s="1"/>
  <c r="FJ101" i="1"/>
  <c r="JC115" i="1"/>
  <c r="EQ115" i="1"/>
  <c r="EO117" i="1"/>
  <c r="BI100" i="1"/>
  <c r="DN100" i="1"/>
  <c r="AW109" i="1"/>
  <c r="DB109" i="1" s="1"/>
  <c r="JH112" i="1"/>
  <c r="FL100" i="1"/>
  <c r="AJ118" i="1"/>
  <c r="IZ118" i="1" s="1"/>
  <c r="CR115" i="1"/>
  <c r="FC107" i="1"/>
  <c r="JO107" i="1"/>
  <c r="JG113" i="1" l="1"/>
  <c r="JJ111" i="1"/>
  <c r="EX111" i="1"/>
  <c r="FA109" i="1"/>
  <c r="DG105" i="1"/>
  <c r="EU113" i="1"/>
  <c r="EN118" i="1"/>
  <c r="CO118" i="1"/>
  <c r="AK118" i="1" s="1"/>
  <c r="JS104" i="1"/>
  <c r="AV110" i="1"/>
  <c r="DA110" i="1" s="1"/>
  <c r="AY108" i="1"/>
  <c r="DD108" i="1" s="1"/>
  <c r="AR113" i="1"/>
  <c r="EV113" i="1" s="1"/>
  <c r="FP98" i="1"/>
  <c r="KB98" i="1"/>
  <c r="AO114" i="1"/>
  <c r="CT114" i="1" s="1"/>
  <c r="BK99" i="1"/>
  <c r="DP99" i="1" s="1"/>
  <c r="JK110" i="1"/>
  <c r="AU111" i="1" s="1"/>
  <c r="CZ111" i="1" s="1"/>
  <c r="EY110" i="1"/>
  <c r="AS112" i="1"/>
  <c r="CX112" i="1" s="1"/>
  <c r="JB116" i="1"/>
  <c r="CQ116" i="1"/>
  <c r="JM109" i="1"/>
  <c r="JZ99" i="1"/>
  <c r="BJ100" i="1" s="1"/>
  <c r="DO100" i="1" s="1"/>
  <c r="FN99" i="1"/>
  <c r="FM100" i="1"/>
  <c r="JY100" i="1"/>
  <c r="FJ102" i="1"/>
  <c r="DI103" i="1"/>
  <c r="FK101" i="1"/>
  <c r="JW101" i="1"/>
  <c r="FF105" i="1"/>
  <c r="FG104" i="1"/>
  <c r="AN115" i="1"/>
  <c r="CS115" i="1" s="1"/>
  <c r="JV102" i="1"/>
  <c r="BH101" i="1"/>
  <c r="FL101" i="1" s="1"/>
  <c r="JT103" i="1"/>
  <c r="BD104" i="1" s="1"/>
  <c r="DI104" i="1" s="1"/>
  <c r="AJ119" i="1"/>
  <c r="IZ119" i="1" s="1"/>
  <c r="DF106" i="1"/>
  <c r="FE106" i="1"/>
  <c r="EM119" i="1"/>
  <c r="DQ98" i="1"/>
  <c r="FB108" i="1"/>
  <c r="JN108" i="1"/>
  <c r="AX109" i="1" s="1"/>
  <c r="DC109" i="1" s="1"/>
  <c r="IY119" i="1"/>
  <c r="JQ106" i="1"/>
  <c r="BA107" i="1" s="1"/>
  <c r="DF107" i="1" s="1"/>
  <c r="FD107" i="1"/>
  <c r="JP107" i="1"/>
  <c r="CO119" i="1" l="1"/>
  <c r="FO99" i="1"/>
  <c r="JH113" i="1"/>
  <c r="BC105" i="1"/>
  <c r="JS105" i="1" s="1"/>
  <c r="KA99" i="1"/>
  <c r="BK100" i="1" s="1"/>
  <c r="KA100" i="1" s="1"/>
  <c r="DH105" i="1"/>
  <c r="CW113" i="1"/>
  <c r="JA118" i="1"/>
  <c r="AK119" i="1" s="1"/>
  <c r="CP119" i="1" s="1"/>
  <c r="EO118" i="1"/>
  <c r="FH104" i="1"/>
  <c r="ER115" i="1"/>
  <c r="JO108" i="1"/>
  <c r="AY109" i="1" s="1"/>
  <c r="CP118" i="1"/>
  <c r="FC108" i="1"/>
  <c r="FE107" i="1"/>
  <c r="JD115" i="1"/>
  <c r="EW112" i="1"/>
  <c r="BL99" i="1"/>
  <c r="DQ99" i="1" s="1"/>
  <c r="AZ108" i="1"/>
  <c r="DE108" i="1" s="1"/>
  <c r="AW110" i="1"/>
  <c r="FA110" i="1" s="1"/>
  <c r="AI120" i="1"/>
  <c r="CN120" i="1" s="1"/>
  <c r="BE103" i="1"/>
  <c r="AL117" i="1"/>
  <c r="EN119" i="1"/>
  <c r="AP114" i="1"/>
  <c r="CU114" i="1" s="1"/>
  <c r="BM98" i="1"/>
  <c r="DR98" i="1"/>
  <c r="BB106" i="1"/>
  <c r="JR106" i="1" s="1"/>
  <c r="BB107" i="1" s="1"/>
  <c r="DG107" i="1" s="1"/>
  <c r="FN100" i="1"/>
  <c r="AM116" i="1"/>
  <c r="CR116" i="1" s="1"/>
  <c r="AT112" i="1"/>
  <c r="CY112" i="1"/>
  <c r="JI112" i="1"/>
  <c r="JE114" i="1"/>
  <c r="ES114" i="1"/>
  <c r="JN109" i="1"/>
  <c r="JZ100" i="1"/>
  <c r="EY111" i="1"/>
  <c r="BG102" i="1"/>
  <c r="DL102" i="1" s="1"/>
  <c r="EZ110" i="1"/>
  <c r="JL110" i="1"/>
  <c r="AV111" i="1" s="1"/>
  <c r="DA111" i="1" s="1"/>
  <c r="JX101" i="1"/>
  <c r="JT104" i="1"/>
  <c r="JQ107" i="1"/>
  <c r="FB109" i="1"/>
  <c r="DM101" i="1"/>
  <c r="JK111" i="1"/>
  <c r="BD105" i="1" l="1"/>
  <c r="FG105" i="1"/>
  <c r="AS113" i="1"/>
  <c r="CX113" i="1" s="1"/>
  <c r="FF106" i="1"/>
  <c r="FO100" i="1"/>
  <c r="EO119" i="1"/>
  <c r="JA119" i="1"/>
  <c r="DP100" i="1"/>
  <c r="FD108" i="1"/>
  <c r="JP108" i="1"/>
  <c r="JO109" i="1"/>
  <c r="FC109" i="1"/>
  <c r="EM120" i="1"/>
  <c r="EM121" i="1" s="1"/>
  <c r="FF107" i="1"/>
  <c r="FP99" i="1"/>
  <c r="JM110" i="1"/>
  <c r="KB99" i="1"/>
  <c r="DG106" i="1"/>
  <c r="BC106" i="1" s="1"/>
  <c r="DH106" i="1" s="1"/>
  <c r="FH105" i="1"/>
  <c r="DI105" i="1"/>
  <c r="BA108" i="1"/>
  <c r="FE108" i="1" s="1"/>
  <c r="AQ114" i="1"/>
  <c r="CV114" i="1" s="1"/>
  <c r="DB110" i="1"/>
  <c r="DD109" i="1"/>
  <c r="BI101" i="1"/>
  <c r="AU112" i="1"/>
  <c r="CZ112" i="1" s="1"/>
  <c r="BN98" i="1"/>
  <c r="JU103" i="1"/>
  <c r="FI103" i="1"/>
  <c r="AO115" i="1"/>
  <c r="CT115" i="1" s="1"/>
  <c r="JL111" i="1"/>
  <c r="EZ111" i="1"/>
  <c r="EX112" i="1"/>
  <c r="JJ112" i="1"/>
  <c r="FQ98" i="1"/>
  <c r="KC98" i="1"/>
  <c r="DJ103" i="1"/>
  <c r="BH102" i="1"/>
  <c r="FL102" i="1" s="1"/>
  <c r="AN116" i="1"/>
  <c r="CQ117" i="1"/>
  <c r="EP117" i="1"/>
  <c r="AJ120" i="1"/>
  <c r="IZ120" i="1" s="1"/>
  <c r="IZ121" i="1" s="1"/>
  <c r="JI113" i="1"/>
  <c r="FK102" i="1"/>
  <c r="JT105" i="1"/>
  <c r="JW102" i="1"/>
  <c r="EQ116" i="1"/>
  <c r="JC116" i="1"/>
  <c r="JR107" i="1"/>
  <c r="JF114" i="1"/>
  <c r="ET114" i="1"/>
  <c r="JB117" i="1"/>
  <c r="IY120" i="1"/>
  <c r="IY121" i="1" s="1"/>
  <c r="ES115" i="1" l="1"/>
  <c r="BL100" i="1"/>
  <c r="KB100" i="1" s="1"/>
  <c r="EW113" i="1"/>
  <c r="JQ108" i="1"/>
  <c r="EN120" i="1"/>
  <c r="EN121" i="1" s="1"/>
  <c r="JK112" i="1"/>
  <c r="JX102" i="1"/>
  <c r="AW111" i="1"/>
  <c r="DM102" i="1"/>
  <c r="CO120" i="1"/>
  <c r="AK120" i="1" s="1"/>
  <c r="CP120" i="1" s="1"/>
  <c r="EY112" i="1"/>
  <c r="AR114" i="1"/>
  <c r="FR98" i="1"/>
  <c r="KD98" i="1"/>
  <c r="EU114" i="1"/>
  <c r="JG114" i="1"/>
  <c r="BM99" i="1"/>
  <c r="DR99" i="1" s="1"/>
  <c r="AM117" i="1"/>
  <c r="EQ117" i="1" s="1"/>
  <c r="DS98" i="1"/>
  <c r="FP100" i="1"/>
  <c r="BD106" i="1"/>
  <c r="DI106" i="1" s="1"/>
  <c r="AL118" i="1"/>
  <c r="CQ118" i="1" s="1"/>
  <c r="ER116" i="1"/>
  <c r="JD116" i="1"/>
  <c r="AP115" i="1"/>
  <c r="JF115" i="1" s="1"/>
  <c r="JY101" i="1"/>
  <c r="FM101" i="1"/>
  <c r="FG106" i="1"/>
  <c r="JS106" i="1"/>
  <c r="DF108" i="1"/>
  <c r="AT113" i="1"/>
  <c r="EX113" i="1" s="1"/>
  <c r="DQ100" i="1"/>
  <c r="CS116" i="1"/>
  <c r="AV112" i="1"/>
  <c r="JL112" i="1" s="1"/>
  <c r="DN101" i="1"/>
  <c r="AZ109" i="1"/>
  <c r="DE109" i="1" s="1"/>
  <c r="BF103" i="1"/>
  <c r="DK103" i="1" s="1"/>
  <c r="BE104" i="1"/>
  <c r="DJ104" i="1" s="1"/>
  <c r="AX110" i="1"/>
  <c r="DC110" i="1"/>
  <c r="JE115" i="1"/>
  <c r="DA112" i="1" l="1"/>
  <c r="CU115" i="1"/>
  <c r="CY113" i="1"/>
  <c r="BI102" i="1"/>
  <c r="DN102" i="1" s="1"/>
  <c r="EZ112" i="1"/>
  <c r="JJ113" i="1"/>
  <c r="CR117" i="1"/>
  <c r="AN117" i="1" s="1"/>
  <c r="CS117" i="1" s="1"/>
  <c r="JC117" i="1"/>
  <c r="AM118" i="1" s="1"/>
  <c r="CR118" i="1" s="1"/>
  <c r="FA111" i="1"/>
  <c r="DB111" i="1"/>
  <c r="FI104" i="1"/>
  <c r="JT106" i="1"/>
  <c r="FQ99" i="1"/>
  <c r="JM111" i="1"/>
  <c r="AW112" i="1" s="1"/>
  <c r="DB112" i="1" s="1"/>
  <c r="BA109" i="1"/>
  <c r="DF109" i="1" s="1"/>
  <c r="JB118" i="1"/>
  <c r="BO98" i="1"/>
  <c r="AU113" i="1"/>
  <c r="AY110" i="1"/>
  <c r="EP118" i="1"/>
  <c r="JA120" i="1"/>
  <c r="JA121" i="1" s="1"/>
  <c r="EO120" i="1"/>
  <c r="EO121" i="1" s="1"/>
  <c r="FD109" i="1"/>
  <c r="JP109" i="1"/>
  <c r="BJ101" i="1"/>
  <c r="DO101" i="1" s="1"/>
  <c r="ET115" i="1"/>
  <c r="BC107" i="1"/>
  <c r="DH107" i="1" s="1"/>
  <c r="JY102" i="1"/>
  <c r="BG103" i="1"/>
  <c r="AQ115" i="1"/>
  <c r="JG115" i="1" s="1"/>
  <c r="JV103" i="1"/>
  <c r="FJ103" i="1"/>
  <c r="FH106" i="1"/>
  <c r="EV114" i="1"/>
  <c r="JH114" i="1"/>
  <c r="AO116" i="1"/>
  <c r="ES116" i="1" s="1"/>
  <c r="FB110" i="1"/>
  <c r="JN110" i="1"/>
  <c r="BB108" i="1"/>
  <c r="JU104" i="1"/>
  <c r="FM102" i="1"/>
  <c r="BN99" i="1"/>
  <c r="KD99" i="1" s="1"/>
  <c r="KC99" i="1"/>
  <c r="CW114" i="1"/>
  <c r="CT116" i="1" l="1"/>
  <c r="DS99" i="1"/>
  <c r="FR99" i="1"/>
  <c r="FG107" i="1"/>
  <c r="JE116" i="1"/>
  <c r="AO117" i="1"/>
  <c r="CT117" i="1" s="1"/>
  <c r="JO110" i="1"/>
  <c r="FC110" i="1"/>
  <c r="KE98" i="1"/>
  <c r="FS98" i="1"/>
  <c r="BK101" i="1"/>
  <c r="EY113" i="1"/>
  <c r="JK113" i="1"/>
  <c r="AL119" i="1"/>
  <c r="CQ119" i="1" s="1"/>
  <c r="AX111" i="1"/>
  <c r="DC111" i="1" s="1"/>
  <c r="AS114" i="1"/>
  <c r="JM112" i="1"/>
  <c r="FA112" i="1"/>
  <c r="CV115" i="1"/>
  <c r="JZ101" i="1"/>
  <c r="FN101" i="1"/>
  <c r="CZ113" i="1"/>
  <c r="BF104" i="1"/>
  <c r="DK104" i="1" s="1"/>
  <c r="FK103" i="1"/>
  <c r="JW103" i="1"/>
  <c r="JD117" i="1"/>
  <c r="EU115" i="1"/>
  <c r="JC118" i="1"/>
  <c r="JQ109" i="1"/>
  <c r="FE109" i="1"/>
  <c r="FF108" i="1"/>
  <c r="JR108" i="1"/>
  <c r="BB109" i="1" s="1"/>
  <c r="DG109" i="1" s="1"/>
  <c r="BE105" i="1"/>
  <c r="AP116" i="1"/>
  <c r="JF116" i="1" s="1"/>
  <c r="BO99" i="1"/>
  <c r="DT99" i="1" s="1"/>
  <c r="DL103" i="1"/>
  <c r="BD107" i="1"/>
  <c r="JT107" i="1" s="1"/>
  <c r="EQ118" i="1"/>
  <c r="FB111" i="1"/>
  <c r="BM100" i="1"/>
  <c r="DG108" i="1"/>
  <c r="ER117" i="1"/>
  <c r="JS107" i="1"/>
  <c r="DD110" i="1"/>
  <c r="DT98" i="1"/>
  <c r="BP98" i="1" s="1"/>
  <c r="ES117" i="1" l="1"/>
  <c r="JE117" i="1"/>
  <c r="FH107" i="1"/>
  <c r="EP119" i="1"/>
  <c r="DI107" i="1"/>
  <c r="AP117" i="1"/>
  <c r="CU117" i="1" s="1"/>
  <c r="EW114" i="1"/>
  <c r="JI114" i="1"/>
  <c r="FS99" i="1"/>
  <c r="AR115" i="1"/>
  <c r="CW115" i="1" s="1"/>
  <c r="AY111" i="1"/>
  <c r="JO111" i="1" s="1"/>
  <c r="KE99" i="1"/>
  <c r="BJ102" i="1"/>
  <c r="DO102" i="1" s="1"/>
  <c r="JN111" i="1"/>
  <c r="KA101" i="1"/>
  <c r="FO101" i="1"/>
  <c r="DJ105" i="1"/>
  <c r="FI105" i="1"/>
  <c r="JU105" i="1"/>
  <c r="JR109" i="1"/>
  <c r="ET116" i="1"/>
  <c r="JV104" i="1"/>
  <c r="DP101" i="1"/>
  <c r="BG104" i="1"/>
  <c r="DL104" i="1" s="1"/>
  <c r="FF109" i="1"/>
  <c r="AV113" i="1"/>
  <c r="AM119" i="1"/>
  <c r="EQ119" i="1" s="1"/>
  <c r="AN118" i="1"/>
  <c r="CS118" i="1" s="1"/>
  <c r="FJ104" i="1"/>
  <c r="H98" i="1"/>
  <c r="J98" i="1" s="1"/>
  <c r="G98" i="1"/>
  <c r="FT98" i="1"/>
  <c r="KF98" i="1"/>
  <c r="BP99" i="1" s="1"/>
  <c r="BC108" i="1"/>
  <c r="FG108" i="1" s="1"/>
  <c r="CU116" i="1"/>
  <c r="AZ110" i="1"/>
  <c r="DR100" i="1"/>
  <c r="FQ100" i="1"/>
  <c r="BH103" i="1"/>
  <c r="DM103" i="1"/>
  <c r="KC100" i="1"/>
  <c r="JW104" i="1"/>
  <c r="FN102" i="1"/>
  <c r="CX114" i="1"/>
  <c r="JB119" i="1"/>
  <c r="FC111" i="1" l="1"/>
  <c r="DD111" i="1"/>
  <c r="ET117" i="1"/>
  <c r="JS108" i="1"/>
  <c r="BC109" i="1" s="1"/>
  <c r="DH109" i="1" s="1"/>
  <c r="FK104" i="1"/>
  <c r="JF117" i="1"/>
  <c r="AS115" i="1"/>
  <c r="CX115" i="1" s="1"/>
  <c r="G99" i="1"/>
  <c r="H99" i="1"/>
  <c r="J99" i="1" s="1"/>
  <c r="EZ113" i="1"/>
  <c r="JL113" i="1"/>
  <c r="JC119" i="1"/>
  <c r="FD110" i="1"/>
  <c r="JP110" i="1"/>
  <c r="FT99" i="1"/>
  <c r="HX98" i="1"/>
  <c r="HW98" i="1" s="1"/>
  <c r="HV98" i="1" s="1"/>
  <c r="HU98" i="1" s="1"/>
  <c r="HT98" i="1" s="1"/>
  <c r="HS98" i="1" s="1"/>
  <c r="HR98" i="1" s="1"/>
  <c r="HQ98" i="1" s="1"/>
  <c r="HP98" i="1" s="1"/>
  <c r="HO98" i="1" s="1"/>
  <c r="HN98" i="1" s="1"/>
  <c r="HM98" i="1" s="1"/>
  <c r="HL98" i="1" s="1"/>
  <c r="HK98" i="1" s="1"/>
  <c r="HJ98" i="1" s="1"/>
  <c r="HI98" i="1" s="1"/>
  <c r="HH98" i="1" s="1"/>
  <c r="HG98" i="1" s="1"/>
  <c r="HF98" i="1" s="1"/>
  <c r="HE98" i="1" s="1"/>
  <c r="HD98" i="1" s="1"/>
  <c r="HC98" i="1" s="1"/>
  <c r="HB98" i="1" s="1"/>
  <c r="HA98" i="1" s="1"/>
  <c r="GZ98" i="1" s="1"/>
  <c r="GY98" i="1" s="1"/>
  <c r="GX98" i="1" s="1"/>
  <c r="GW98" i="1" s="1"/>
  <c r="GV98" i="1" s="1"/>
  <c r="GU98" i="1" s="1"/>
  <c r="GT98" i="1" s="1"/>
  <c r="GS98" i="1" s="1"/>
  <c r="GR98" i="1" s="1"/>
  <c r="GQ98" i="1" s="1"/>
  <c r="GP98" i="1" s="1"/>
  <c r="GO98" i="1" s="1"/>
  <c r="GN98" i="1" s="1"/>
  <c r="GM98" i="1" s="1"/>
  <c r="GL98" i="1" s="1"/>
  <c r="GK98" i="1" s="1"/>
  <c r="GJ98" i="1" s="1"/>
  <c r="GI98" i="1" s="1"/>
  <c r="GH98" i="1" s="1"/>
  <c r="GG98" i="1" s="1"/>
  <c r="GF98" i="1" s="1"/>
  <c r="GE98" i="1" s="1"/>
  <c r="GD98" i="1" s="1"/>
  <c r="GC98" i="1" s="1"/>
  <c r="GB98" i="1" s="1"/>
  <c r="GA98" i="1" s="1"/>
  <c r="FZ98" i="1" s="1"/>
  <c r="FY98" i="1" s="1"/>
  <c r="D98" i="1" s="1"/>
  <c r="JD118" i="1"/>
  <c r="BF105" i="1"/>
  <c r="DK105" i="1" s="1"/>
  <c r="AO118" i="1"/>
  <c r="CT118" i="1" s="1"/>
  <c r="AZ111" i="1"/>
  <c r="DE111" i="1" s="1"/>
  <c r="DE110" i="1"/>
  <c r="AL120" i="1"/>
  <c r="BI103" i="1"/>
  <c r="DN103" i="1" s="1"/>
  <c r="AQ116" i="1"/>
  <c r="AT114" i="1"/>
  <c r="BL101" i="1"/>
  <c r="DQ101" i="1" s="1"/>
  <c r="BK102" i="1"/>
  <c r="FO102" i="1" s="1"/>
  <c r="ER118" i="1"/>
  <c r="DH108" i="1"/>
  <c r="CR119" i="1"/>
  <c r="BE106" i="1"/>
  <c r="DJ106" i="1" s="1"/>
  <c r="JZ102" i="1"/>
  <c r="KF99" i="1"/>
  <c r="I98" i="1"/>
  <c r="JX103" i="1"/>
  <c r="FL103" i="1"/>
  <c r="BN100" i="1"/>
  <c r="DA113" i="1"/>
  <c r="AX112" i="1"/>
  <c r="EV115" i="1"/>
  <c r="JH115" i="1"/>
  <c r="EW115" i="1"/>
  <c r="KA102" i="1" l="1"/>
  <c r="DP102" i="1"/>
  <c r="JU106" i="1"/>
  <c r="BE107" i="1" s="1"/>
  <c r="DJ107" i="1" s="1"/>
  <c r="JI115" i="1"/>
  <c r="BG105" i="1"/>
  <c r="BM101" i="1"/>
  <c r="JG116" i="1"/>
  <c r="EU116" i="1"/>
  <c r="BA110" i="1"/>
  <c r="DF110" i="1" s="1"/>
  <c r="JP111" i="1"/>
  <c r="AW113" i="1"/>
  <c r="FG109" i="1"/>
  <c r="I99" i="1"/>
  <c r="K98" i="1"/>
  <c r="FM103" i="1"/>
  <c r="JY103" i="1"/>
  <c r="FD111" i="1"/>
  <c r="KB101" i="1"/>
  <c r="BL102" i="1" s="1"/>
  <c r="DQ102" i="1" s="1"/>
  <c r="FP101" i="1"/>
  <c r="BJ103" i="1"/>
  <c r="FN103" i="1" s="1"/>
  <c r="AP118" i="1"/>
  <c r="JS109" i="1"/>
  <c r="KD100" i="1"/>
  <c r="FR100" i="1"/>
  <c r="EX114" i="1"/>
  <c r="JJ114" i="1"/>
  <c r="AT115" i="1" s="1"/>
  <c r="CY115" i="1" s="1"/>
  <c r="CQ120" i="1"/>
  <c r="EP120" i="1"/>
  <c r="EP121" i="1" s="1"/>
  <c r="JE118" i="1"/>
  <c r="ES118" i="1"/>
  <c r="DS100" i="1"/>
  <c r="JV105" i="1"/>
  <c r="DC112" i="1"/>
  <c r="FB112" i="1"/>
  <c r="AN119" i="1"/>
  <c r="JD119" i="1" s="1"/>
  <c r="CY114" i="1"/>
  <c r="JB120" i="1"/>
  <c r="JB121" i="1" s="1"/>
  <c r="FJ105" i="1"/>
  <c r="JN112" i="1"/>
  <c r="BD108" i="1"/>
  <c r="CV116" i="1"/>
  <c r="HX99" i="1"/>
  <c r="HW99" i="1" s="1"/>
  <c r="HV99" i="1" s="1"/>
  <c r="HU99" i="1" s="1"/>
  <c r="HT99" i="1" s="1"/>
  <c r="HS99" i="1" s="1"/>
  <c r="HR99" i="1" s="1"/>
  <c r="HQ99" i="1" s="1"/>
  <c r="HP99" i="1" s="1"/>
  <c r="HO99" i="1" s="1"/>
  <c r="HN99" i="1" s="1"/>
  <c r="HM99" i="1" s="1"/>
  <c r="HL99" i="1" s="1"/>
  <c r="HK99" i="1" s="1"/>
  <c r="HJ99" i="1" s="1"/>
  <c r="HI99" i="1" s="1"/>
  <c r="HH99" i="1" s="1"/>
  <c r="HG99" i="1" s="1"/>
  <c r="HF99" i="1" s="1"/>
  <c r="HE99" i="1" s="1"/>
  <c r="HD99" i="1" s="1"/>
  <c r="HC99" i="1" s="1"/>
  <c r="HB99" i="1" s="1"/>
  <c r="HA99" i="1" s="1"/>
  <c r="GZ99" i="1" s="1"/>
  <c r="GY99" i="1" s="1"/>
  <c r="GX99" i="1" s="1"/>
  <c r="GW99" i="1" s="1"/>
  <c r="GV99" i="1" s="1"/>
  <c r="GU99" i="1" s="1"/>
  <c r="GT99" i="1" s="1"/>
  <c r="GS99" i="1" s="1"/>
  <c r="GR99" i="1" s="1"/>
  <c r="GQ99" i="1" s="1"/>
  <c r="GP99" i="1" s="1"/>
  <c r="GO99" i="1" s="1"/>
  <c r="GN99" i="1" s="1"/>
  <c r="GM99" i="1" s="1"/>
  <c r="GL99" i="1" s="1"/>
  <c r="GK99" i="1" s="1"/>
  <c r="GJ99" i="1" s="1"/>
  <c r="GI99" i="1" s="1"/>
  <c r="GH99" i="1" s="1"/>
  <c r="GG99" i="1" s="1"/>
  <c r="GF99" i="1" s="1"/>
  <c r="GE99" i="1" s="1"/>
  <c r="GD99" i="1" s="1"/>
  <c r="GC99" i="1" s="1"/>
  <c r="GB99" i="1" s="1"/>
  <c r="GA99" i="1" s="1"/>
  <c r="FZ99" i="1" s="1"/>
  <c r="FY99" i="1" s="1"/>
  <c r="D99" i="1" s="1"/>
  <c r="FI106" i="1"/>
  <c r="BH104" i="1"/>
  <c r="DM104" i="1" s="1"/>
  <c r="CS119" i="1" l="1"/>
  <c r="ER119" i="1"/>
  <c r="JU107" i="1"/>
  <c r="FI107" i="1"/>
  <c r="BB110" i="1"/>
  <c r="DG110" i="1" s="1"/>
  <c r="AM120" i="1"/>
  <c r="CR120" i="1" s="1"/>
  <c r="DO103" i="1"/>
  <c r="K99" i="1"/>
  <c r="JT108" i="1"/>
  <c r="FH108" i="1"/>
  <c r="FE110" i="1"/>
  <c r="JQ110" i="1"/>
  <c r="DI108" i="1"/>
  <c r="AU114" i="1"/>
  <c r="JJ115" i="1"/>
  <c r="AY112" i="1"/>
  <c r="DD112" i="1" s="1"/>
  <c r="JF118" i="1"/>
  <c r="ET118" i="1"/>
  <c r="FP102" i="1"/>
  <c r="KC101" i="1"/>
  <c r="BM102" i="1" s="1"/>
  <c r="DR102" i="1" s="1"/>
  <c r="FQ101" i="1"/>
  <c r="CU118" i="1"/>
  <c r="KB102" i="1"/>
  <c r="BF106" i="1"/>
  <c r="DK106" i="1" s="1"/>
  <c r="JM113" i="1"/>
  <c r="FA113" i="1"/>
  <c r="AQ117" i="1"/>
  <c r="CV117" i="1" s="1"/>
  <c r="DR101" i="1"/>
  <c r="BI104" i="1"/>
  <c r="JY104" i="1" s="1"/>
  <c r="EX115" i="1"/>
  <c r="AO119" i="1"/>
  <c r="JE119" i="1" s="1"/>
  <c r="BO100" i="1"/>
  <c r="DB113" i="1"/>
  <c r="JW105" i="1"/>
  <c r="FK105" i="1"/>
  <c r="JZ103" i="1"/>
  <c r="FL104" i="1"/>
  <c r="AR116" i="1"/>
  <c r="JX104" i="1"/>
  <c r="DL105" i="1"/>
  <c r="EU117" i="1" l="1"/>
  <c r="DN104" i="1"/>
  <c r="AN120" i="1"/>
  <c r="KE100" i="1"/>
  <c r="FS100" i="1"/>
  <c r="JK114" i="1"/>
  <c r="EY114" i="1"/>
  <c r="BE108" i="1"/>
  <c r="BK103" i="1"/>
  <c r="FQ102" i="1"/>
  <c r="BN101" i="1"/>
  <c r="DS101" i="1" s="1"/>
  <c r="AZ112" i="1"/>
  <c r="DE112" i="1" s="1"/>
  <c r="BA111" i="1"/>
  <c r="DF111" i="1" s="1"/>
  <c r="EV116" i="1"/>
  <c r="JH116" i="1"/>
  <c r="AR117" i="1" s="1"/>
  <c r="CW117" i="1" s="1"/>
  <c r="BJ104" i="1"/>
  <c r="FN104" i="1" s="1"/>
  <c r="BG106" i="1"/>
  <c r="JW106" i="1" s="1"/>
  <c r="FM104" i="1"/>
  <c r="FC112" i="1"/>
  <c r="JO112" i="1"/>
  <c r="BD109" i="1"/>
  <c r="DI109" i="1" s="1"/>
  <c r="CT119" i="1"/>
  <c r="ES119" i="1"/>
  <c r="EQ120" i="1"/>
  <c r="EQ121" i="1" s="1"/>
  <c r="JC120" i="1"/>
  <c r="JC121" i="1" s="1"/>
  <c r="BC110" i="1"/>
  <c r="DH110" i="1" s="1"/>
  <c r="CW116" i="1"/>
  <c r="KC102" i="1"/>
  <c r="AX113" i="1"/>
  <c r="DC113" i="1" s="1"/>
  <c r="JG117" i="1"/>
  <c r="AQ118" i="1" s="1"/>
  <c r="CV118" i="1" s="1"/>
  <c r="BH105" i="1"/>
  <c r="FL105" i="1" s="1"/>
  <c r="FJ106" i="1"/>
  <c r="DT100" i="1"/>
  <c r="BP100" i="1" s="1"/>
  <c r="JV106" i="1"/>
  <c r="CZ114" i="1"/>
  <c r="JR110" i="1"/>
  <c r="FF110" i="1"/>
  <c r="FK106" i="1" l="1"/>
  <c r="JZ104" i="1"/>
  <c r="FE111" i="1"/>
  <c r="DL106" i="1"/>
  <c r="FH109" i="1"/>
  <c r="JQ111" i="1"/>
  <c r="JT109" i="1"/>
  <c r="BD110" i="1"/>
  <c r="DI110" i="1" s="1"/>
  <c r="AY113" i="1"/>
  <c r="FC113" i="1" s="1"/>
  <c r="FI108" i="1"/>
  <c r="JU108" i="1"/>
  <c r="BE109" i="1" s="1"/>
  <c r="DJ109" i="1" s="1"/>
  <c r="DO104" i="1"/>
  <c r="JN113" i="1"/>
  <c r="FB113" i="1"/>
  <c r="JH117" i="1"/>
  <c r="AR118" i="1" s="1"/>
  <c r="CW118" i="1" s="1"/>
  <c r="JP112" i="1"/>
  <c r="FD112" i="1"/>
  <c r="JX105" i="1"/>
  <c r="AU115" i="1"/>
  <c r="CZ115" i="1" s="1"/>
  <c r="AS116" i="1"/>
  <c r="CX116" i="1" s="1"/>
  <c r="G100" i="1"/>
  <c r="H100" i="1"/>
  <c r="J100" i="1" s="1"/>
  <c r="FT100" i="1"/>
  <c r="KF100" i="1"/>
  <c r="JS110" i="1"/>
  <c r="FG110" i="1"/>
  <c r="AV114" i="1"/>
  <c r="DM105" i="1"/>
  <c r="AP119" i="1"/>
  <c r="EV117" i="1"/>
  <c r="EU118" i="1"/>
  <c r="FO103" i="1"/>
  <c r="KA103" i="1"/>
  <c r="BO101" i="1"/>
  <c r="DT101" i="1" s="1"/>
  <c r="DP103" i="1"/>
  <c r="ER120" i="1"/>
  <c r="ER121" i="1" s="1"/>
  <c r="JD120" i="1"/>
  <c r="JD121" i="1" s="1"/>
  <c r="BF107" i="1"/>
  <c r="DK107" i="1" s="1"/>
  <c r="JG118" i="1"/>
  <c r="BB111" i="1"/>
  <c r="DG111" i="1" s="1"/>
  <c r="FR101" i="1"/>
  <c r="KD101" i="1"/>
  <c r="DJ108" i="1"/>
  <c r="CS120" i="1"/>
  <c r="EV118" i="1" l="1"/>
  <c r="BH106" i="1"/>
  <c r="DM106" i="1" s="1"/>
  <c r="JO113" i="1"/>
  <c r="BP101" i="1"/>
  <c r="KF101" i="1" s="1"/>
  <c r="BA112" i="1"/>
  <c r="JV107" i="1"/>
  <c r="BF108" i="1" s="1"/>
  <c r="FJ107" i="1"/>
  <c r="KE101" i="1"/>
  <c r="FS101" i="1"/>
  <c r="AT116" i="1"/>
  <c r="BC111" i="1"/>
  <c r="DH111" i="1" s="1"/>
  <c r="H101" i="1"/>
  <c r="J101" i="1" s="1"/>
  <c r="BK104" i="1"/>
  <c r="FO104" i="1" s="1"/>
  <c r="BI105" i="1"/>
  <c r="HX100" i="1"/>
  <c r="HW100" i="1" s="1"/>
  <c r="HV100" i="1" s="1"/>
  <c r="HU100" i="1" s="1"/>
  <c r="HT100" i="1" s="1"/>
  <c r="HS100" i="1" s="1"/>
  <c r="HR100" i="1" s="1"/>
  <c r="HQ100" i="1" s="1"/>
  <c r="HP100" i="1" s="1"/>
  <c r="HO100" i="1" s="1"/>
  <c r="HN100" i="1" s="1"/>
  <c r="HM100" i="1" s="1"/>
  <c r="HL100" i="1" s="1"/>
  <c r="HK100" i="1" s="1"/>
  <c r="HJ100" i="1" s="1"/>
  <c r="HI100" i="1" s="1"/>
  <c r="HH100" i="1" s="1"/>
  <c r="HG100" i="1" s="1"/>
  <c r="HF100" i="1" s="1"/>
  <c r="HE100" i="1" s="1"/>
  <c r="HD100" i="1" s="1"/>
  <c r="HC100" i="1" s="1"/>
  <c r="HB100" i="1" s="1"/>
  <c r="HA100" i="1" s="1"/>
  <c r="GZ100" i="1" s="1"/>
  <c r="GY100" i="1" s="1"/>
  <c r="GX100" i="1" s="1"/>
  <c r="GW100" i="1" s="1"/>
  <c r="GV100" i="1" s="1"/>
  <c r="GU100" i="1" s="1"/>
  <c r="GT100" i="1" s="1"/>
  <c r="GS100" i="1" s="1"/>
  <c r="GR100" i="1" s="1"/>
  <c r="GQ100" i="1" s="1"/>
  <c r="GP100" i="1" s="1"/>
  <c r="GO100" i="1" s="1"/>
  <c r="GN100" i="1" s="1"/>
  <c r="GM100" i="1" s="1"/>
  <c r="GL100" i="1" s="1"/>
  <c r="GK100" i="1" s="1"/>
  <c r="GJ100" i="1" s="1"/>
  <c r="GI100" i="1" s="1"/>
  <c r="GH100" i="1" s="1"/>
  <c r="GG100" i="1" s="1"/>
  <c r="GF100" i="1" s="1"/>
  <c r="GE100" i="1" s="1"/>
  <c r="GD100" i="1" s="1"/>
  <c r="GC100" i="1" s="1"/>
  <c r="GB100" i="1" s="1"/>
  <c r="GA100" i="1" s="1"/>
  <c r="FZ100" i="1" s="1"/>
  <c r="FY100" i="1" s="1"/>
  <c r="D100" i="1" s="1"/>
  <c r="JK115" i="1"/>
  <c r="FL106" i="1"/>
  <c r="DD113" i="1"/>
  <c r="I100" i="1"/>
  <c r="JT110" i="1"/>
  <c r="AO120" i="1"/>
  <c r="CT120" i="1"/>
  <c r="JL114" i="1"/>
  <c r="AV115" i="1" s="1"/>
  <c r="DA115" i="1" s="1"/>
  <c r="EZ114" i="1"/>
  <c r="BN102" i="1"/>
  <c r="DS102" i="1" s="1"/>
  <c r="FF111" i="1"/>
  <c r="DA114" i="1"/>
  <c r="JR111" i="1"/>
  <c r="EY115" i="1"/>
  <c r="JU109" i="1"/>
  <c r="BE110" i="1" s="1"/>
  <c r="DJ110" i="1" s="1"/>
  <c r="ET119" i="1"/>
  <c r="JF119" i="1"/>
  <c r="BL103" i="1"/>
  <c r="DQ103" i="1"/>
  <c r="BG107" i="1"/>
  <c r="DL107" i="1" s="1"/>
  <c r="FH110" i="1"/>
  <c r="CU119" i="1"/>
  <c r="EW116" i="1"/>
  <c r="JI116" i="1"/>
  <c r="JH118" i="1"/>
  <c r="FI109" i="1"/>
  <c r="JV108" i="1" l="1"/>
  <c r="BF109" i="1" s="1"/>
  <c r="DK109" i="1" s="1"/>
  <c r="DK108" i="1"/>
  <c r="FT101" i="1"/>
  <c r="FG111" i="1"/>
  <c r="JX106" i="1"/>
  <c r="JS111" i="1"/>
  <c r="DP104" i="1"/>
  <c r="G101" i="1"/>
  <c r="FJ108" i="1"/>
  <c r="FJ109" i="1" s="1"/>
  <c r="DF112" i="1"/>
  <c r="BB112" i="1" s="1"/>
  <c r="DG112" i="1" s="1"/>
  <c r="FE112" i="1"/>
  <c r="JQ112" i="1"/>
  <c r="KA104" i="1"/>
  <c r="BD111" i="1"/>
  <c r="DI111" i="1" s="1"/>
  <c r="BO102" i="1"/>
  <c r="DT102" i="1" s="1"/>
  <c r="BP102" i="1" s="1"/>
  <c r="HX101" i="1"/>
  <c r="HW101" i="1" s="1"/>
  <c r="HV101" i="1" s="1"/>
  <c r="HU101" i="1" s="1"/>
  <c r="HT101" i="1" s="1"/>
  <c r="HS101" i="1" s="1"/>
  <c r="HR101" i="1" s="1"/>
  <c r="HQ101" i="1" s="1"/>
  <c r="HP101" i="1" s="1"/>
  <c r="HO101" i="1" s="1"/>
  <c r="HN101" i="1" s="1"/>
  <c r="HM101" i="1" s="1"/>
  <c r="HL101" i="1" s="1"/>
  <c r="HK101" i="1" s="1"/>
  <c r="HJ101" i="1" s="1"/>
  <c r="HI101" i="1" s="1"/>
  <c r="HH101" i="1" s="1"/>
  <c r="HG101" i="1" s="1"/>
  <c r="HF101" i="1" s="1"/>
  <c r="HE101" i="1" s="1"/>
  <c r="HD101" i="1" s="1"/>
  <c r="HC101" i="1" s="1"/>
  <c r="HB101" i="1" s="1"/>
  <c r="HA101" i="1" s="1"/>
  <c r="GZ101" i="1" s="1"/>
  <c r="GY101" i="1" s="1"/>
  <c r="GX101" i="1" s="1"/>
  <c r="GW101" i="1" s="1"/>
  <c r="GV101" i="1" s="1"/>
  <c r="GU101" i="1" s="1"/>
  <c r="GT101" i="1" s="1"/>
  <c r="GS101" i="1" s="1"/>
  <c r="GR101" i="1" s="1"/>
  <c r="GQ101" i="1" s="1"/>
  <c r="GP101" i="1" s="1"/>
  <c r="GO101" i="1" s="1"/>
  <c r="GN101" i="1" s="1"/>
  <c r="GM101" i="1" s="1"/>
  <c r="GL101" i="1" s="1"/>
  <c r="GK101" i="1" s="1"/>
  <c r="GJ101" i="1" s="1"/>
  <c r="GI101" i="1" s="1"/>
  <c r="GH101" i="1" s="1"/>
  <c r="GG101" i="1" s="1"/>
  <c r="GF101" i="1" s="1"/>
  <c r="GE101" i="1" s="1"/>
  <c r="GD101" i="1" s="1"/>
  <c r="GC101" i="1" s="1"/>
  <c r="GB101" i="1" s="1"/>
  <c r="GA101" i="1" s="1"/>
  <c r="FZ101" i="1" s="1"/>
  <c r="FY101" i="1" s="1"/>
  <c r="D101" i="1" s="1"/>
  <c r="JV109" i="1"/>
  <c r="BH107" i="1"/>
  <c r="DM107" i="1" s="1"/>
  <c r="AP120" i="1"/>
  <c r="ET120" i="1" s="1"/>
  <c r="ET121" i="1" s="1"/>
  <c r="JE120" i="1"/>
  <c r="JE121" i="1" s="1"/>
  <c r="ES120" i="1"/>
  <c r="ES121" i="1" s="1"/>
  <c r="KD102" i="1"/>
  <c r="JY105" i="1"/>
  <c r="FM105" i="1"/>
  <c r="JW107" i="1"/>
  <c r="BG108" i="1" s="1"/>
  <c r="DL108" i="1" s="1"/>
  <c r="FK107" i="1"/>
  <c r="BM103" i="1"/>
  <c r="FR102" i="1"/>
  <c r="DN105" i="1"/>
  <c r="JJ116" i="1"/>
  <c r="EX116" i="1"/>
  <c r="AS117" i="1"/>
  <c r="CX117" i="1" s="1"/>
  <c r="AQ119" i="1"/>
  <c r="JU110" i="1"/>
  <c r="EZ115" i="1"/>
  <c r="FI110" i="1"/>
  <c r="FP103" i="1"/>
  <c r="KB103" i="1"/>
  <c r="BL104" i="1" s="1"/>
  <c r="DQ104" i="1" s="1"/>
  <c r="AW114" i="1"/>
  <c r="DB114" i="1" s="1"/>
  <c r="JL115" i="1"/>
  <c r="I101" i="1"/>
  <c r="K100" i="1"/>
  <c r="AZ113" i="1"/>
  <c r="DE113" i="1"/>
  <c r="CY116" i="1"/>
  <c r="JF120" i="1" l="1"/>
  <c r="JF121" i="1" s="1"/>
  <c r="JT111" i="1"/>
  <c r="FH111" i="1"/>
  <c r="JR112" i="1"/>
  <c r="FF112" i="1"/>
  <c r="JI117" i="1"/>
  <c r="G102" i="1"/>
  <c r="H102" i="1"/>
  <c r="J102" i="1" s="1"/>
  <c r="KF102" i="1"/>
  <c r="FT102" i="1"/>
  <c r="BE111" i="1"/>
  <c r="DJ111" i="1" s="1"/>
  <c r="AS118" i="1"/>
  <c r="CX118" i="1" s="1"/>
  <c r="BI106" i="1"/>
  <c r="DN106" i="1" s="1"/>
  <c r="FQ103" i="1"/>
  <c r="KC103" i="1"/>
  <c r="FK108" i="1"/>
  <c r="FL107" i="1"/>
  <c r="EW117" i="1"/>
  <c r="JM114" i="1"/>
  <c r="FA114" i="1"/>
  <c r="DR103" i="1"/>
  <c r="JW108" i="1"/>
  <c r="KE102" i="1"/>
  <c r="FS102" i="1"/>
  <c r="BF110" i="1"/>
  <c r="DK110" i="1" s="1"/>
  <c r="FP104" i="1"/>
  <c r="AX114" i="1"/>
  <c r="JX107" i="1"/>
  <c r="BH108" i="1" s="1"/>
  <c r="DM108" i="1" s="1"/>
  <c r="JG119" i="1"/>
  <c r="EU119" i="1"/>
  <c r="CU120" i="1"/>
  <c r="I102" i="1"/>
  <c r="K101" i="1"/>
  <c r="BJ105" i="1"/>
  <c r="AU116" i="1"/>
  <c r="CZ116" i="1" s="1"/>
  <c r="BA113" i="1"/>
  <c r="DF113" i="1" s="1"/>
  <c r="FD113" i="1"/>
  <c r="JP113" i="1"/>
  <c r="KB104" i="1"/>
  <c r="CV119" i="1"/>
  <c r="AT117" i="1"/>
  <c r="JJ117" i="1" s="1"/>
  <c r="BC112" i="1"/>
  <c r="DH112" i="1" s="1"/>
  <c r="EX117" i="1" l="1"/>
  <c r="CY117" i="1"/>
  <c r="JV110" i="1"/>
  <c r="FM106" i="1"/>
  <c r="FJ110" i="1"/>
  <c r="BF111" i="1"/>
  <c r="DK111" i="1" s="1"/>
  <c r="BB113" i="1"/>
  <c r="DG113" i="1" s="1"/>
  <c r="JZ105" i="1"/>
  <c r="FN105" i="1"/>
  <c r="FI111" i="1"/>
  <c r="AW115" i="1"/>
  <c r="DB115" i="1" s="1"/>
  <c r="FB114" i="1"/>
  <c r="JN114" i="1"/>
  <c r="K102" i="1"/>
  <c r="AT118" i="1"/>
  <c r="JJ118" i="1" s="1"/>
  <c r="BM104" i="1"/>
  <c r="DR104" i="1" s="1"/>
  <c r="AR119" i="1"/>
  <c r="CW119" i="1" s="1"/>
  <c r="AV116" i="1"/>
  <c r="AQ120" i="1"/>
  <c r="EU120" i="1" s="1"/>
  <c r="EU121" i="1" s="1"/>
  <c r="CV120" i="1"/>
  <c r="JU111" i="1"/>
  <c r="BG109" i="1"/>
  <c r="DL109" i="1" s="1"/>
  <c r="BJ106" i="1"/>
  <c r="DO106" i="1" s="1"/>
  <c r="JI118" i="1"/>
  <c r="HX102" i="1"/>
  <c r="HW102" i="1" s="1"/>
  <c r="HV102" i="1" s="1"/>
  <c r="HU102" i="1" s="1"/>
  <c r="HT102" i="1" s="1"/>
  <c r="HS102" i="1" s="1"/>
  <c r="HR102" i="1" s="1"/>
  <c r="HQ102" i="1" s="1"/>
  <c r="HP102" i="1" s="1"/>
  <c r="HO102" i="1" s="1"/>
  <c r="HN102" i="1" s="1"/>
  <c r="HM102" i="1" s="1"/>
  <c r="HL102" i="1" s="1"/>
  <c r="HK102" i="1" s="1"/>
  <c r="HJ102" i="1" s="1"/>
  <c r="HI102" i="1" s="1"/>
  <c r="HH102" i="1" s="1"/>
  <c r="HG102" i="1" s="1"/>
  <c r="HF102" i="1" s="1"/>
  <c r="HE102" i="1" s="1"/>
  <c r="HD102" i="1" s="1"/>
  <c r="HC102" i="1" s="1"/>
  <c r="HB102" i="1" s="1"/>
  <c r="HA102" i="1" s="1"/>
  <c r="GZ102" i="1" s="1"/>
  <c r="GY102" i="1" s="1"/>
  <c r="GX102" i="1" s="1"/>
  <c r="GW102" i="1" s="1"/>
  <c r="GV102" i="1" s="1"/>
  <c r="GU102" i="1" s="1"/>
  <c r="GT102" i="1" s="1"/>
  <c r="GS102" i="1" s="1"/>
  <c r="GR102" i="1" s="1"/>
  <c r="GQ102" i="1" s="1"/>
  <c r="GP102" i="1" s="1"/>
  <c r="GO102" i="1" s="1"/>
  <c r="GN102" i="1" s="1"/>
  <c r="GM102" i="1" s="1"/>
  <c r="GL102" i="1" s="1"/>
  <c r="GK102" i="1" s="1"/>
  <c r="GJ102" i="1" s="1"/>
  <c r="GI102" i="1" s="1"/>
  <c r="GH102" i="1" s="1"/>
  <c r="GG102" i="1" s="1"/>
  <c r="GF102" i="1" s="1"/>
  <c r="GE102" i="1" s="1"/>
  <c r="GD102" i="1" s="1"/>
  <c r="GC102" i="1" s="1"/>
  <c r="GB102" i="1" s="1"/>
  <c r="GA102" i="1" s="1"/>
  <c r="FZ102" i="1" s="1"/>
  <c r="FY102" i="1" s="1"/>
  <c r="D102" i="1" s="1"/>
  <c r="DO105" i="1"/>
  <c r="FL108" i="1"/>
  <c r="JQ113" i="1"/>
  <c r="FE113" i="1"/>
  <c r="DC114" i="1"/>
  <c r="BD112" i="1"/>
  <c r="DI112" i="1" s="1"/>
  <c r="JS112" i="1"/>
  <c r="FG112" i="1"/>
  <c r="JK116" i="1"/>
  <c r="EY116" i="1"/>
  <c r="JX108" i="1"/>
  <c r="BN103" i="1"/>
  <c r="EW118" i="1"/>
  <c r="JY106" i="1"/>
  <c r="FJ111" i="1" l="1"/>
  <c r="FK109" i="1"/>
  <c r="JV111" i="1"/>
  <c r="JG120" i="1"/>
  <c r="JG121" i="1" s="1"/>
  <c r="BC113" i="1"/>
  <c r="DH113" i="1" s="1"/>
  <c r="AX115" i="1"/>
  <c r="JN115" i="1" s="1"/>
  <c r="AY114" i="1"/>
  <c r="DD114" i="1" s="1"/>
  <c r="AS119" i="1"/>
  <c r="CX119" i="1" s="1"/>
  <c r="JM115" i="1"/>
  <c r="FA115" i="1"/>
  <c r="BE112" i="1"/>
  <c r="JU112" i="1" s="1"/>
  <c r="EV119" i="1"/>
  <c r="JH119" i="1"/>
  <c r="AR120" i="1" s="1"/>
  <c r="CW120" i="1" s="1"/>
  <c r="FN106" i="1"/>
  <c r="JR113" i="1"/>
  <c r="FF113" i="1"/>
  <c r="FH112" i="1"/>
  <c r="JT112" i="1"/>
  <c r="EX118" i="1"/>
  <c r="CY118" i="1"/>
  <c r="JZ106" i="1"/>
  <c r="KD103" i="1"/>
  <c r="BN104" i="1" s="1"/>
  <c r="DS104" i="1" s="1"/>
  <c r="FR103" i="1"/>
  <c r="BI107" i="1"/>
  <c r="DS103" i="1"/>
  <c r="BK105" i="1"/>
  <c r="BH109" i="1"/>
  <c r="FL109" i="1" s="1"/>
  <c r="EZ116" i="1"/>
  <c r="JL116" i="1"/>
  <c r="FQ104" i="1"/>
  <c r="JW109" i="1"/>
  <c r="DA116" i="1"/>
  <c r="AU117" i="1"/>
  <c r="CZ117" i="1" s="1"/>
  <c r="KC104" i="1"/>
  <c r="FB115" i="1" l="1"/>
  <c r="EW119" i="1"/>
  <c r="JI119" i="1"/>
  <c r="AS120" i="1" s="1"/>
  <c r="CX120" i="1" s="1"/>
  <c r="FG113" i="1"/>
  <c r="DJ112" i="1"/>
  <c r="BF112" i="1" s="1"/>
  <c r="DK112" i="1" s="1"/>
  <c r="JS113" i="1"/>
  <c r="DM109" i="1"/>
  <c r="DC115" i="1"/>
  <c r="EV120" i="1"/>
  <c r="EV121" i="1" s="1"/>
  <c r="FI112" i="1"/>
  <c r="AT119" i="1"/>
  <c r="JJ119" i="1" s="1"/>
  <c r="AZ114" i="1"/>
  <c r="BD113" i="1"/>
  <c r="FH113" i="1" s="1"/>
  <c r="FO105" i="1"/>
  <c r="KA105" i="1"/>
  <c r="EY117" i="1"/>
  <c r="JO114" i="1"/>
  <c r="AY115" i="1" s="1"/>
  <c r="DD115" i="1" s="1"/>
  <c r="FC114" i="1"/>
  <c r="JX109" i="1"/>
  <c r="DN107" i="1"/>
  <c r="FM107" i="1"/>
  <c r="AV117" i="1"/>
  <c r="JL117" i="1" s="1"/>
  <c r="JY107" i="1"/>
  <c r="AW116" i="1"/>
  <c r="JM116" i="1" s="1"/>
  <c r="DP105" i="1"/>
  <c r="BG110" i="1"/>
  <c r="JW110" i="1" s="1"/>
  <c r="JK117" i="1"/>
  <c r="AU118" i="1" s="1"/>
  <c r="CZ118" i="1" s="1"/>
  <c r="FR104" i="1"/>
  <c r="BO103" i="1"/>
  <c r="KD104" i="1"/>
  <c r="JH120" i="1"/>
  <c r="JH121" i="1" s="1"/>
  <c r="DI113" i="1" l="1"/>
  <c r="DA117" i="1"/>
  <c r="FA116" i="1"/>
  <c r="EX119" i="1"/>
  <c r="EW120" i="1"/>
  <c r="EW121" i="1" s="1"/>
  <c r="DB116" i="1"/>
  <c r="AX116" i="1" s="1"/>
  <c r="AT120" i="1"/>
  <c r="JJ120" i="1" s="1"/>
  <c r="JJ121" i="1" s="1"/>
  <c r="BE113" i="1"/>
  <c r="JO115" i="1"/>
  <c r="JP114" i="1"/>
  <c r="AZ115" i="1" s="1"/>
  <c r="DE115" i="1" s="1"/>
  <c r="FD114" i="1"/>
  <c r="BI108" i="1"/>
  <c r="DN108" i="1" s="1"/>
  <c r="AV118" i="1"/>
  <c r="JL118" i="1" s="1"/>
  <c r="JT113" i="1"/>
  <c r="JI120" i="1"/>
  <c r="JI121" i="1" s="1"/>
  <c r="DE114" i="1"/>
  <c r="BL105" i="1"/>
  <c r="DQ105" i="1" s="1"/>
  <c r="EY118" i="1"/>
  <c r="CY119" i="1"/>
  <c r="FS103" i="1"/>
  <c r="KE103" i="1"/>
  <c r="FC115" i="1"/>
  <c r="AW117" i="1"/>
  <c r="JM117" i="1" s="1"/>
  <c r="EZ117" i="1"/>
  <c r="BJ107" i="1"/>
  <c r="DO107" i="1" s="1"/>
  <c r="FJ112" i="1"/>
  <c r="JV112" i="1"/>
  <c r="BK106" i="1"/>
  <c r="DP106" i="1" s="1"/>
  <c r="BG111" i="1"/>
  <c r="DL111" i="1" s="1"/>
  <c r="DT103" i="1"/>
  <c r="BP103" i="1" s="1"/>
  <c r="JK118" i="1"/>
  <c r="DL110" i="1"/>
  <c r="FK110" i="1"/>
  <c r="FK111" i="1" l="1"/>
  <c r="FA117" i="1"/>
  <c r="EX120" i="1"/>
  <c r="EX121" i="1" s="1"/>
  <c r="JU113" i="1"/>
  <c r="FI113" i="1"/>
  <c r="FO106" i="1"/>
  <c r="H103" i="1"/>
  <c r="J103" i="1" s="1"/>
  <c r="G103" i="1"/>
  <c r="I103" i="1" s="1"/>
  <c r="FT103" i="1"/>
  <c r="KF103" i="1"/>
  <c r="DB117" i="1"/>
  <c r="BA114" i="1"/>
  <c r="DJ113" i="1"/>
  <c r="KA106" i="1"/>
  <c r="DA118" i="1"/>
  <c r="JY108" i="1"/>
  <c r="BL106" i="1"/>
  <c r="DQ106" i="1" s="1"/>
  <c r="AU119" i="1"/>
  <c r="CZ119" i="1" s="1"/>
  <c r="BH110" i="1"/>
  <c r="DM110" i="1" s="1"/>
  <c r="JN116" i="1"/>
  <c r="FB116" i="1"/>
  <c r="JW111" i="1"/>
  <c r="BO104" i="1"/>
  <c r="DT104" i="1" s="1"/>
  <c r="BP104" i="1" s="1"/>
  <c r="BM105" i="1"/>
  <c r="DR105" i="1" s="1"/>
  <c r="FD115" i="1"/>
  <c r="CY120" i="1"/>
  <c r="EZ118" i="1"/>
  <c r="FM108" i="1"/>
  <c r="DC116" i="1"/>
  <c r="FN107" i="1"/>
  <c r="JZ107" i="1"/>
  <c r="KB105" i="1"/>
  <c r="FP105" i="1"/>
  <c r="JP115" i="1"/>
  <c r="FS104" i="1" l="1"/>
  <c r="BN105" i="1"/>
  <c r="DS105" i="1" s="1"/>
  <c r="AV119" i="1"/>
  <c r="JL119" i="1" s="1"/>
  <c r="FE114" i="1"/>
  <c r="JQ114" i="1"/>
  <c r="JK119" i="1"/>
  <c r="AX117" i="1"/>
  <c r="DC117" i="1" s="1"/>
  <c r="G104" i="1"/>
  <c r="H104" i="1"/>
  <c r="J104" i="1" s="1"/>
  <c r="BI109" i="1"/>
  <c r="DN109" i="1" s="1"/>
  <c r="BF113" i="1"/>
  <c r="DK113" i="1" s="1"/>
  <c r="KF104" i="1"/>
  <c r="FQ105" i="1"/>
  <c r="KC105" i="1"/>
  <c r="AY116" i="1"/>
  <c r="DD116" i="1" s="1"/>
  <c r="EZ119" i="1"/>
  <c r="FP106" i="1"/>
  <c r="KE104" i="1"/>
  <c r="FL110" i="1"/>
  <c r="JX110" i="1"/>
  <c r="FT104" i="1"/>
  <c r="HX103" i="1"/>
  <c r="HW103" i="1" s="1"/>
  <c r="HV103" i="1" s="1"/>
  <c r="HU103" i="1" s="1"/>
  <c r="HT103" i="1" s="1"/>
  <c r="HS103" i="1" s="1"/>
  <c r="HR103" i="1" s="1"/>
  <c r="HQ103" i="1" s="1"/>
  <c r="HP103" i="1" s="1"/>
  <c r="HO103" i="1" s="1"/>
  <c r="HN103" i="1" s="1"/>
  <c r="HM103" i="1" s="1"/>
  <c r="HL103" i="1" s="1"/>
  <c r="HK103" i="1" s="1"/>
  <c r="HJ103" i="1" s="1"/>
  <c r="HI103" i="1" s="1"/>
  <c r="HH103" i="1" s="1"/>
  <c r="HG103" i="1" s="1"/>
  <c r="HF103" i="1" s="1"/>
  <c r="HE103" i="1" s="1"/>
  <c r="HD103" i="1" s="1"/>
  <c r="HC103" i="1" s="1"/>
  <c r="HB103" i="1" s="1"/>
  <c r="HA103" i="1" s="1"/>
  <c r="GZ103" i="1" s="1"/>
  <c r="GY103" i="1" s="1"/>
  <c r="GX103" i="1" s="1"/>
  <c r="GW103" i="1" s="1"/>
  <c r="GV103" i="1" s="1"/>
  <c r="GU103" i="1" s="1"/>
  <c r="GT103" i="1" s="1"/>
  <c r="GS103" i="1" s="1"/>
  <c r="GR103" i="1" s="1"/>
  <c r="GQ103" i="1" s="1"/>
  <c r="GP103" i="1" s="1"/>
  <c r="GO103" i="1" s="1"/>
  <c r="GN103" i="1" s="1"/>
  <c r="GM103" i="1" s="1"/>
  <c r="GL103" i="1" s="1"/>
  <c r="GK103" i="1" s="1"/>
  <c r="GJ103" i="1" s="1"/>
  <c r="GI103" i="1" s="1"/>
  <c r="GH103" i="1" s="1"/>
  <c r="GG103" i="1" s="1"/>
  <c r="GF103" i="1" s="1"/>
  <c r="GE103" i="1" s="1"/>
  <c r="GD103" i="1" s="1"/>
  <c r="GC103" i="1" s="1"/>
  <c r="GB103" i="1" s="1"/>
  <c r="GA103" i="1" s="1"/>
  <c r="FZ103" i="1" s="1"/>
  <c r="FY103" i="1" s="1"/>
  <c r="D103" i="1" s="1"/>
  <c r="KB106" i="1"/>
  <c r="BG112" i="1"/>
  <c r="AW118" i="1"/>
  <c r="DB118" i="1"/>
  <c r="BJ108" i="1"/>
  <c r="DO108" i="1" s="1"/>
  <c r="I104" i="1"/>
  <c r="K103" i="1"/>
  <c r="EY119" i="1"/>
  <c r="DF114" i="1"/>
  <c r="BK107" i="1"/>
  <c r="DP107" i="1" s="1"/>
  <c r="FB117" i="1" l="1"/>
  <c r="KA107" i="1"/>
  <c r="FM109" i="1"/>
  <c r="BO105" i="1"/>
  <c r="FS105" i="1" s="1"/>
  <c r="DA119" i="1"/>
  <c r="K104" i="1"/>
  <c r="FN108" i="1"/>
  <c r="BK108" i="1"/>
  <c r="DP108" i="1" s="1"/>
  <c r="AZ116" i="1"/>
  <c r="JO116" i="1"/>
  <c r="AY117" i="1" s="1"/>
  <c r="DD117" i="1" s="1"/>
  <c r="FC116" i="1"/>
  <c r="JM118" i="1"/>
  <c r="FA118" i="1"/>
  <c r="FJ113" i="1"/>
  <c r="JV113" i="1"/>
  <c r="JZ108" i="1"/>
  <c r="BJ109" i="1" s="1"/>
  <c r="DO109" i="1" s="1"/>
  <c r="FR105" i="1"/>
  <c r="KD105" i="1"/>
  <c r="BL107" i="1"/>
  <c r="DQ107" i="1" s="1"/>
  <c r="JN117" i="1"/>
  <c r="AX118" i="1" s="1"/>
  <c r="FB118" i="1" s="1"/>
  <c r="AU120" i="1"/>
  <c r="CZ120" i="1" s="1"/>
  <c r="DL112" i="1"/>
  <c r="FK112" i="1"/>
  <c r="FO107" i="1"/>
  <c r="BA115" i="1"/>
  <c r="DF115" i="1" s="1"/>
  <c r="HX104" i="1"/>
  <c r="HW104" i="1" s="1"/>
  <c r="HV104" i="1" s="1"/>
  <c r="HU104" i="1" s="1"/>
  <c r="HT104" i="1" s="1"/>
  <c r="HS104" i="1" s="1"/>
  <c r="HR104" i="1" s="1"/>
  <c r="HQ104" i="1" s="1"/>
  <c r="HP104" i="1" s="1"/>
  <c r="HO104" i="1" s="1"/>
  <c r="HN104" i="1" s="1"/>
  <c r="HM104" i="1" s="1"/>
  <c r="HL104" i="1" s="1"/>
  <c r="HK104" i="1" s="1"/>
  <c r="HJ104" i="1" s="1"/>
  <c r="HI104" i="1" s="1"/>
  <c r="HH104" i="1" s="1"/>
  <c r="HG104" i="1" s="1"/>
  <c r="HF104" i="1" s="1"/>
  <c r="HE104" i="1" s="1"/>
  <c r="HD104" i="1" s="1"/>
  <c r="HC104" i="1" s="1"/>
  <c r="HB104" i="1" s="1"/>
  <c r="HA104" i="1" s="1"/>
  <c r="GZ104" i="1" s="1"/>
  <c r="GY104" i="1" s="1"/>
  <c r="GX104" i="1" s="1"/>
  <c r="GW104" i="1" s="1"/>
  <c r="GV104" i="1" s="1"/>
  <c r="GU104" i="1" s="1"/>
  <c r="GT104" i="1" s="1"/>
  <c r="GS104" i="1" s="1"/>
  <c r="GR104" i="1" s="1"/>
  <c r="GQ104" i="1" s="1"/>
  <c r="GP104" i="1" s="1"/>
  <c r="GO104" i="1" s="1"/>
  <c r="GN104" i="1" s="1"/>
  <c r="GM104" i="1" s="1"/>
  <c r="GL104" i="1" s="1"/>
  <c r="GK104" i="1" s="1"/>
  <c r="GJ104" i="1" s="1"/>
  <c r="GI104" i="1" s="1"/>
  <c r="GH104" i="1" s="1"/>
  <c r="GG104" i="1" s="1"/>
  <c r="GF104" i="1" s="1"/>
  <c r="GE104" i="1" s="1"/>
  <c r="GD104" i="1" s="1"/>
  <c r="GC104" i="1" s="1"/>
  <c r="GB104" i="1" s="1"/>
  <c r="GA104" i="1" s="1"/>
  <c r="FZ104" i="1" s="1"/>
  <c r="FY104" i="1" s="1"/>
  <c r="D104" i="1" s="1"/>
  <c r="BB114" i="1"/>
  <c r="DG114" i="1" s="1"/>
  <c r="JW112" i="1"/>
  <c r="BH111" i="1"/>
  <c r="DM111" i="1" s="1"/>
  <c r="JY109" i="1"/>
  <c r="FE115" i="1"/>
  <c r="BM106" i="1"/>
  <c r="DR106" i="1" s="1"/>
  <c r="FQ106" i="1" l="1"/>
  <c r="FO108" i="1"/>
  <c r="KE105" i="1"/>
  <c r="FN109" i="1"/>
  <c r="FL111" i="1"/>
  <c r="KA108" i="1"/>
  <c r="BC114" i="1"/>
  <c r="DH114" i="1" s="1"/>
  <c r="JQ115" i="1"/>
  <c r="DC118" i="1"/>
  <c r="BI110" i="1"/>
  <c r="JY110" i="1" s="1"/>
  <c r="JP116" i="1"/>
  <c r="FD116" i="1"/>
  <c r="BG113" i="1"/>
  <c r="DL113" i="1" s="1"/>
  <c r="JK120" i="1"/>
  <c r="JK121" i="1" s="1"/>
  <c r="DT105" i="1"/>
  <c r="BP105" i="1" s="1"/>
  <c r="FF114" i="1"/>
  <c r="JR114" i="1"/>
  <c r="BB115" i="1" s="1"/>
  <c r="DG115" i="1" s="1"/>
  <c r="FP107" i="1"/>
  <c r="AV120" i="1"/>
  <c r="DE116" i="1"/>
  <c r="JN118" i="1"/>
  <c r="FC117" i="1"/>
  <c r="KB107" i="1"/>
  <c r="BL108" i="1" s="1"/>
  <c r="DQ108" i="1" s="1"/>
  <c r="BK109" i="1"/>
  <c r="FO109" i="1" s="1"/>
  <c r="BN106" i="1"/>
  <c r="KD106" i="1" s="1"/>
  <c r="JX111" i="1"/>
  <c r="EY120" i="1"/>
  <c r="EY121" i="1" s="1"/>
  <c r="KC106" i="1"/>
  <c r="BM107" i="1" s="1"/>
  <c r="JZ109" i="1"/>
  <c r="JO117" i="1"/>
  <c r="AW119" i="1"/>
  <c r="JM119" i="1" s="1"/>
  <c r="FF115" i="1" l="1"/>
  <c r="DP109" i="1"/>
  <c r="FQ107" i="1"/>
  <c r="DR107" i="1"/>
  <c r="BD114" i="1"/>
  <c r="FP108" i="1"/>
  <c r="KA109" i="1"/>
  <c r="DS106" i="1"/>
  <c r="BH112" i="1"/>
  <c r="FA119" i="1"/>
  <c r="DB119" i="1"/>
  <c r="FR106" i="1"/>
  <c r="H105" i="1"/>
  <c r="J105" i="1" s="1"/>
  <c r="G105" i="1"/>
  <c r="I105" i="1" s="1"/>
  <c r="FT105" i="1"/>
  <c r="KF105" i="1"/>
  <c r="AY118" i="1"/>
  <c r="DD118" i="1" s="1"/>
  <c r="BI111" i="1"/>
  <c r="DN111" i="1" s="1"/>
  <c r="JL120" i="1"/>
  <c r="JL121" i="1" s="1"/>
  <c r="EZ120" i="1"/>
  <c r="EZ121" i="1" s="1"/>
  <c r="FK113" i="1"/>
  <c r="BA116" i="1"/>
  <c r="FE116" i="1" s="1"/>
  <c r="KC107" i="1"/>
  <c r="BM108" i="1" s="1"/>
  <c r="DR108" i="1" s="1"/>
  <c r="KB108" i="1"/>
  <c r="BL109" i="1" s="1"/>
  <c r="DQ109" i="1" s="1"/>
  <c r="DA120" i="1"/>
  <c r="JR115" i="1"/>
  <c r="DN110" i="1"/>
  <c r="FM110" i="1"/>
  <c r="JW113" i="1"/>
  <c r="FG114" i="1"/>
  <c r="JS114" i="1"/>
  <c r="AZ117" i="1"/>
  <c r="DE117" i="1" s="1"/>
  <c r="DF116" i="1" l="1"/>
  <c r="JO118" i="1"/>
  <c r="FD117" i="1"/>
  <c r="FL112" i="1"/>
  <c r="DM112" i="1"/>
  <c r="FQ108" i="1"/>
  <c r="BO106" i="1"/>
  <c r="HX105" i="1"/>
  <c r="HW105" i="1" s="1"/>
  <c r="HV105" i="1" s="1"/>
  <c r="HU105" i="1" s="1"/>
  <c r="HT105" i="1" s="1"/>
  <c r="HS105" i="1" s="1"/>
  <c r="HR105" i="1" s="1"/>
  <c r="HQ105" i="1" s="1"/>
  <c r="HP105" i="1" s="1"/>
  <c r="HO105" i="1" s="1"/>
  <c r="HN105" i="1" s="1"/>
  <c r="HM105" i="1" s="1"/>
  <c r="HL105" i="1" s="1"/>
  <c r="HK105" i="1" s="1"/>
  <c r="HJ105" i="1" s="1"/>
  <c r="HI105" i="1" s="1"/>
  <c r="HH105" i="1" s="1"/>
  <c r="HG105" i="1" s="1"/>
  <c r="HF105" i="1" s="1"/>
  <c r="HE105" i="1" s="1"/>
  <c r="HD105" i="1" s="1"/>
  <c r="HC105" i="1" s="1"/>
  <c r="HB105" i="1" s="1"/>
  <c r="HA105" i="1" s="1"/>
  <c r="GZ105" i="1" s="1"/>
  <c r="GY105" i="1" s="1"/>
  <c r="GX105" i="1" s="1"/>
  <c r="GW105" i="1" s="1"/>
  <c r="GV105" i="1" s="1"/>
  <c r="GU105" i="1" s="1"/>
  <c r="GT105" i="1" s="1"/>
  <c r="GS105" i="1" s="1"/>
  <c r="GR105" i="1" s="1"/>
  <c r="GQ105" i="1" s="1"/>
  <c r="GP105" i="1" s="1"/>
  <c r="GO105" i="1" s="1"/>
  <c r="GN105" i="1" s="1"/>
  <c r="GM105" i="1" s="1"/>
  <c r="GL105" i="1" s="1"/>
  <c r="GK105" i="1" s="1"/>
  <c r="GJ105" i="1" s="1"/>
  <c r="GI105" i="1" s="1"/>
  <c r="GH105" i="1" s="1"/>
  <c r="GG105" i="1" s="1"/>
  <c r="GF105" i="1" s="1"/>
  <c r="GE105" i="1" s="1"/>
  <c r="GD105" i="1" s="1"/>
  <c r="GC105" i="1" s="1"/>
  <c r="GB105" i="1" s="1"/>
  <c r="GA105" i="1" s="1"/>
  <c r="FZ105" i="1" s="1"/>
  <c r="FY105" i="1" s="1"/>
  <c r="D105" i="1" s="1"/>
  <c r="JX112" i="1"/>
  <c r="FP109" i="1"/>
  <c r="FM111" i="1"/>
  <c r="BC115" i="1"/>
  <c r="DH115" i="1" s="1"/>
  <c r="K105" i="1"/>
  <c r="AX119" i="1"/>
  <c r="DC119" i="1" s="1"/>
  <c r="JP117" i="1"/>
  <c r="AZ118" i="1" s="1"/>
  <c r="FH114" i="1"/>
  <c r="JT114" i="1"/>
  <c r="BB116" i="1"/>
  <c r="FF116" i="1" s="1"/>
  <c r="FC118" i="1"/>
  <c r="DI114" i="1"/>
  <c r="AW120" i="1"/>
  <c r="JM120" i="1" s="1"/>
  <c r="JM121" i="1" s="1"/>
  <c r="KB109" i="1"/>
  <c r="JQ116" i="1"/>
  <c r="BA117" i="1" s="1"/>
  <c r="BJ110" i="1"/>
  <c r="DO110" i="1" s="1"/>
  <c r="KC108" i="1"/>
  <c r="BM109" i="1" s="1"/>
  <c r="DR109" i="1" s="1"/>
  <c r="JY111" i="1"/>
  <c r="BN107" i="1"/>
  <c r="KD107" i="1" s="1"/>
  <c r="DS107" i="1" l="1"/>
  <c r="DF117" i="1"/>
  <c r="FE117" i="1"/>
  <c r="DE118" i="1"/>
  <c r="FD118" i="1"/>
  <c r="JS115" i="1"/>
  <c r="JR116" i="1"/>
  <c r="FG115" i="1"/>
  <c r="FB119" i="1"/>
  <c r="JN119" i="1"/>
  <c r="FQ109" i="1"/>
  <c r="FN110" i="1"/>
  <c r="JZ110" i="1"/>
  <c r="KE106" i="1"/>
  <c r="FS106" i="1"/>
  <c r="AY119" i="1"/>
  <c r="JO119" i="1" s="1"/>
  <c r="BK110" i="1"/>
  <c r="DP110" i="1" s="1"/>
  <c r="DG116" i="1"/>
  <c r="BH113" i="1"/>
  <c r="DM113" i="1" s="1"/>
  <c r="KC109" i="1"/>
  <c r="JQ117" i="1"/>
  <c r="BE114" i="1"/>
  <c r="DJ114" i="1" s="1"/>
  <c r="FR107" i="1"/>
  <c r="FR108" i="1" s="1"/>
  <c r="DT106" i="1"/>
  <c r="BP106" i="1" s="1"/>
  <c r="BI112" i="1"/>
  <c r="DN112" i="1" s="1"/>
  <c r="FA120" i="1"/>
  <c r="FA121" i="1" s="1"/>
  <c r="BD115" i="1"/>
  <c r="FH115" i="1" s="1"/>
  <c r="KD108" i="1"/>
  <c r="BN109" i="1" s="1"/>
  <c r="DS109" i="1" s="1"/>
  <c r="DB120" i="1"/>
  <c r="FC119" i="1"/>
  <c r="JP118" i="1"/>
  <c r="BN108" i="1"/>
  <c r="DS108" i="1" s="1"/>
  <c r="BB117" i="1" l="1"/>
  <c r="FF117" i="1" s="1"/>
  <c r="DI115" i="1"/>
  <c r="JT115" i="1"/>
  <c r="BF114" i="1"/>
  <c r="DK114" i="1" s="1"/>
  <c r="BA118" i="1"/>
  <c r="G106" i="1"/>
  <c r="I106" i="1" s="1"/>
  <c r="H106" i="1"/>
  <c r="J106" i="1" s="1"/>
  <c r="FT106" i="1"/>
  <c r="KF106" i="1"/>
  <c r="FO110" i="1"/>
  <c r="KA110" i="1"/>
  <c r="BJ111" i="1"/>
  <c r="DO111" i="1" s="1"/>
  <c r="AX120" i="1"/>
  <c r="DC120" i="1" s="1"/>
  <c r="BO107" i="1"/>
  <c r="DT107" i="1" s="1"/>
  <c r="BP107" i="1" s="1"/>
  <c r="JY112" i="1"/>
  <c r="BI113" i="1" s="1"/>
  <c r="DN113" i="1" s="1"/>
  <c r="BL110" i="1"/>
  <c r="FR109" i="1"/>
  <c r="JX113" i="1"/>
  <c r="FL113" i="1"/>
  <c r="BC116" i="1"/>
  <c r="DD119" i="1"/>
  <c r="KD109" i="1"/>
  <c r="FM112" i="1"/>
  <c r="JU114" i="1"/>
  <c r="FI114" i="1"/>
  <c r="JR117" i="1" l="1"/>
  <c r="DG117" i="1"/>
  <c r="BE115" i="1"/>
  <c r="DJ115" i="1" s="1"/>
  <c r="FB120" i="1"/>
  <c r="FB121" i="1" s="1"/>
  <c r="FN111" i="1"/>
  <c r="JN120" i="1"/>
  <c r="JN121" i="1" s="1"/>
  <c r="AY120" i="1"/>
  <c r="DD120" i="1" s="1"/>
  <c r="FE118" i="1"/>
  <c r="DF118" i="1"/>
  <c r="BG114" i="1"/>
  <c r="DL114" i="1" s="1"/>
  <c r="JY113" i="1"/>
  <c r="FG116" i="1"/>
  <c r="JS116" i="1"/>
  <c r="BK111" i="1"/>
  <c r="DP111" i="1" s="1"/>
  <c r="KF107" i="1"/>
  <c r="KE107" i="1"/>
  <c r="FP110" i="1"/>
  <c r="KB110" i="1"/>
  <c r="JZ111" i="1"/>
  <c r="FT107" i="1"/>
  <c r="HX106" i="1"/>
  <c r="HW106" i="1" s="1"/>
  <c r="HV106" i="1" s="1"/>
  <c r="HU106" i="1" s="1"/>
  <c r="HT106" i="1" s="1"/>
  <c r="HS106" i="1" s="1"/>
  <c r="HR106" i="1" s="1"/>
  <c r="HQ106" i="1" s="1"/>
  <c r="HP106" i="1" s="1"/>
  <c r="HO106" i="1" s="1"/>
  <c r="HN106" i="1" s="1"/>
  <c r="HM106" i="1" s="1"/>
  <c r="HL106" i="1" s="1"/>
  <c r="HK106" i="1" s="1"/>
  <c r="HJ106" i="1" s="1"/>
  <c r="HI106" i="1" s="1"/>
  <c r="HH106" i="1" s="1"/>
  <c r="HG106" i="1" s="1"/>
  <c r="HF106" i="1" s="1"/>
  <c r="HE106" i="1" s="1"/>
  <c r="HD106" i="1" s="1"/>
  <c r="HC106" i="1" s="1"/>
  <c r="HB106" i="1" s="1"/>
  <c r="HA106" i="1" s="1"/>
  <c r="GZ106" i="1" s="1"/>
  <c r="GY106" i="1" s="1"/>
  <c r="GX106" i="1" s="1"/>
  <c r="GW106" i="1" s="1"/>
  <c r="GV106" i="1" s="1"/>
  <c r="GU106" i="1" s="1"/>
  <c r="GT106" i="1" s="1"/>
  <c r="GS106" i="1" s="1"/>
  <c r="GR106" i="1" s="1"/>
  <c r="GQ106" i="1" s="1"/>
  <c r="GP106" i="1" s="1"/>
  <c r="GO106" i="1" s="1"/>
  <c r="GN106" i="1" s="1"/>
  <c r="GM106" i="1" s="1"/>
  <c r="GL106" i="1" s="1"/>
  <c r="GK106" i="1" s="1"/>
  <c r="GJ106" i="1" s="1"/>
  <c r="GI106" i="1" s="1"/>
  <c r="GH106" i="1" s="1"/>
  <c r="GG106" i="1" s="1"/>
  <c r="GF106" i="1" s="1"/>
  <c r="GE106" i="1" s="1"/>
  <c r="GD106" i="1" s="1"/>
  <c r="GC106" i="1" s="1"/>
  <c r="GB106" i="1" s="1"/>
  <c r="GA106" i="1" s="1"/>
  <c r="FZ106" i="1" s="1"/>
  <c r="FY106" i="1" s="1"/>
  <c r="D106" i="1" s="1"/>
  <c r="FS107" i="1"/>
  <c r="G107" i="1"/>
  <c r="I107" i="1" s="1"/>
  <c r="H107" i="1"/>
  <c r="J107" i="1" s="1"/>
  <c r="JQ118" i="1"/>
  <c r="FM113" i="1"/>
  <c r="AZ119" i="1"/>
  <c r="DH116" i="1"/>
  <c r="DQ110" i="1"/>
  <c r="K106" i="1"/>
  <c r="FJ114" i="1"/>
  <c r="JV114" i="1"/>
  <c r="FI115" i="1" l="1"/>
  <c r="JU115" i="1"/>
  <c r="K107" i="1"/>
  <c r="BL111" i="1"/>
  <c r="DQ111" i="1" s="1"/>
  <c r="BH114" i="1"/>
  <c r="JO120" i="1"/>
  <c r="JO121" i="1" s="1"/>
  <c r="FC120" i="1"/>
  <c r="FC121" i="1" s="1"/>
  <c r="FO111" i="1"/>
  <c r="BC117" i="1"/>
  <c r="DH117" i="1" s="1"/>
  <c r="BF115" i="1"/>
  <c r="DK115" i="1" s="1"/>
  <c r="HX107" i="1"/>
  <c r="HW107" i="1" s="1"/>
  <c r="HV107" i="1" s="1"/>
  <c r="HU107" i="1" s="1"/>
  <c r="HT107" i="1" s="1"/>
  <c r="HS107" i="1" s="1"/>
  <c r="HR107" i="1" s="1"/>
  <c r="HQ107" i="1" s="1"/>
  <c r="HP107" i="1" s="1"/>
  <c r="HO107" i="1" s="1"/>
  <c r="HN107" i="1" s="1"/>
  <c r="HM107" i="1" s="1"/>
  <c r="HL107" i="1" s="1"/>
  <c r="HK107" i="1" s="1"/>
  <c r="HJ107" i="1" s="1"/>
  <c r="HI107" i="1" s="1"/>
  <c r="HH107" i="1" s="1"/>
  <c r="HG107" i="1" s="1"/>
  <c r="HF107" i="1" s="1"/>
  <c r="HE107" i="1" s="1"/>
  <c r="HD107" i="1" s="1"/>
  <c r="HC107" i="1" s="1"/>
  <c r="HB107" i="1" s="1"/>
  <c r="HA107" i="1" s="1"/>
  <c r="GZ107" i="1" s="1"/>
  <c r="GY107" i="1" s="1"/>
  <c r="GX107" i="1" s="1"/>
  <c r="GW107" i="1" s="1"/>
  <c r="GV107" i="1" s="1"/>
  <c r="GU107" i="1" s="1"/>
  <c r="GT107" i="1" s="1"/>
  <c r="GS107" i="1" s="1"/>
  <c r="GR107" i="1" s="1"/>
  <c r="GQ107" i="1" s="1"/>
  <c r="GP107" i="1" s="1"/>
  <c r="GO107" i="1" s="1"/>
  <c r="GN107" i="1" s="1"/>
  <c r="GM107" i="1" s="1"/>
  <c r="GL107" i="1" s="1"/>
  <c r="GK107" i="1" s="1"/>
  <c r="GJ107" i="1" s="1"/>
  <c r="GI107" i="1" s="1"/>
  <c r="GH107" i="1" s="1"/>
  <c r="GG107" i="1" s="1"/>
  <c r="GF107" i="1" s="1"/>
  <c r="GE107" i="1" s="1"/>
  <c r="GD107" i="1" s="1"/>
  <c r="GC107" i="1" s="1"/>
  <c r="GB107" i="1" s="1"/>
  <c r="GA107" i="1" s="1"/>
  <c r="FZ107" i="1" s="1"/>
  <c r="FY107" i="1" s="1"/>
  <c r="D107" i="1" s="1"/>
  <c r="BB118" i="1"/>
  <c r="FD119" i="1"/>
  <c r="JP119" i="1"/>
  <c r="BM110" i="1"/>
  <c r="DR110" i="1" s="1"/>
  <c r="BD116" i="1"/>
  <c r="KA111" i="1"/>
  <c r="BO108" i="1"/>
  <c r="DT108" i="1" s="1"/>
  <c r="BP108" i="1" s="1"/>
  <c r="FT108" i="1" s="1"/>
  <c r="JW114" i="1"/>
  <c r="FK114" i="1"/>
  <c r="DE119" i="1"/>
  <c r="BJ112" i="1"/>
  <c r="KB111" i="1" l="1"/>
  <c r="FJ115" i="1"/>
  <c r="FG117" i="1"/>
  <c r="JS117" i="1"/>
  <c r="FP111" i="1"/>
  <c r="BN110" i="1"/>
  <c r="DS110" i="1" s="1"/>
  <c r="FL114" i="1"/>
  <c r="JX114" i="1"/>
  <c r="JT116" i="1"/>
  <c r="BD117" i="1" s="1"/>
  <c r="DI117" i="1" s="1"/>
  <c r="FH116" i="1"/>
  <c r="JR118" i="1"/>
  <c r="FF118" i="1"/>
  <c r="DM114" i="1"/>
  <c r="BA119" i="1"/>
  <c r="H108" i="1"/>
  <c r="J108" i="1" s="1"/>
  <c r="G108" i="1"/>
  <c r="I108" i="1" s="1"/>
  <c r="DG118" i="1"/>
  <c r="FS108" i="1"/>
  <c r="DI116" i="1"/>
  <c r="HX108" i="1"/>
  <c r="DO112" i="1"/>
  <c r="FN112" i="1"/>
  <c r="KC110" i="1"/>
  <c r="FQ110" i="1"/>
  <c r="AZ120" i="1"/>
  <c r="DE120" i="1" s="1"/>
  <c r="KE108" i="1"/>
  <c r="JZ112" i="1"/>
  <c r="KF108" i="1"/>
  <c r="BG115" i="1"/>
  <c r="JW115" i="1" s="1"/>
  <c r="JV115" i="1"/>
  <c r="HW108" i="1" l="1"/>
  <c r="HV108" i="1" s="1"/>
  <c r="HU108" i="1" s="1"/>
  <c r="HT108" i="1" s="1"/>
  <c r="HS108" i="1" s="1"/>
  <c r="HR108" i="1" s="1"/>
  <c r="HQ108" i="1" s="1"/>
  <c r="HP108" i="1" s="1"/>
  <c r="HO108" i="1" s="1"/>
  <c r="HN108" i="1" s="1"/>
  <c r="HM108" i="1" s="1"/>
  <c r="HL108" i="1" s="1"/>
  <c r="HK108" i="1" s="1"/>
  <c r="HJ108" i="1" s="1"/>
  <c r="HI108" i="1" s="1"/>
  <c r="HH108" i="1" s="1"/>
  <c r="HG108" i="1" s="1"/>
  <c r="HF108" i="1" s="1"/>
  <c r="HE108" i="1" s="1"/>
  <c r="HD108" i="1" s="1"/>
  <c r="HC108" i="1" s="1"/>
  <c r="HB108" i="1" s="1"/>
  <c r="HA108" i="1" s="1"/>
  <c r="GZ108" i="1" s="1"/>
  <c r="GY108" i="1" s="1"/>
  <c r="GX108" i="1" s="1"/>
  <c r="GW108" i="1" s="1"/>
  <c r="GV108" i="1" s="1"/>
  <c r="GU108" i="1" s="1"/>
  <c r="GT108" i="1" s="1"/>
  <c r="GS108" i="1" s="1"/>
  <c r="GR108" i="1" s="1"/>
  <c r="GQ108" i="1" s="1"/>
  <c r="GP108" i="1" s="1"/>
  <c r="GO108" i="1" s="1"/>
  <c r="GN108" i="1" s="1"/>
  <c r="GM108" i="1" s="1"/>
  <c r="GL108" i="1" s="1"/>
  <c r="GK108" i="1" s="1"/>
  <c r="GJ108" i="1" s="1"/>
  <c r="GI108" i="1" s="1"/>
  <c r="GH108" i="1" s="1"/>
  <c r="GG108" i="1" s="1"/>
  <c r="GF108" i="1" s="1"/>
  <c r="GE108" i="1" s="1"/>
  <c r="GD108" i="1" s="1"/>
  <c r="GC108" i="1" s="1"/>
  <c r="GB108" i="1" s="1"/>
  <c r="GA108" i="1" s="1"/>
  <c r="FZ108" i="1" s="1"/>
  <c r="FY108" i="1" s="1"/>
  <c r="D108" i="1" s="1"/>
  <c r="BO109" i="1"/>
  <c r="DT109" i="1" s="1"/>
  <c r="BP109" i="1" s="1"/>
  <c r="BE116" i="1"/>
  <c r="DJ116" i="1" s="1"/>
  <c r="FD120" i="1"/>
  <c r="FD121" i="1" s="1"/>
  <c r="FE119" i="1"/>
  <c r="JQ119" i="1"/>
  <c r="FH117" i="1"/>
  <c r="BM111" i="1"/>
  <c r="DR111" i="1" s="1"/>
  <c r="BK112" i="1"/>
  <c r="DP112" i="1" s="1"/>
  <c r="FS109" i="1"/>
  <c r="DF119" i="1"/>
  <c r="JT117" i="1"/>
  <c r="K108" i="1"/>
  <c r="DL115" i="1"/>
  <c r="FK115" i="1"/>
  <c r="JP120" i="1"/>
  <c r="JP121" i="1" s="1"/>
  <c r="BJ113" i="1"/>
  <c r="DO113" i="1" s="1"/>
  <c r="BC118" i="1"/>
  <c r="DH118" i="1" s="1"/>
  <c r="BI114" i="1"/>
  <c r="DN114" i="1" s="1"/>
  <c r="FR110" i="1"/>
  <c r="KD110" i="1"/>
  <c r="FN113" i="1" l="1"/>
  <c r="JZ113" i="1"/>
  <c r="BJ114" i="1"/>
  <c r="DO114" i="1" s="1"/>
  <c r="BL112" i="1"/>
  <c r="DQ112" i="1" s="1"/>
  <c r="BH115" i="1"/>
  <c r="DM115" i="1" s="1"/>
  <c r="BN111" i="1"/>
  <c r="KD111" i="1" s="1"/>
  <c r="KA112" i="1"/>
  <c r="FO112" i="1"/>
  <c r="BF116" i="1"/>
  <c r="G109" i="1"/>
  <c r="I109" i="1" s="1"/>
  <c r="H109" i="1"/>
  <c r="J109" i="1" s="1"/>
  <c r="FT109" i="1"/>
  <c r="BB119" i="1"/>
  <c r="DG119" i="1" s="1"/>
  <c r="FM114" i="1"/>
  <c r="JY114" i="1"/>
  <c r="BD118" i="1"/>
  <c r="FH118" i="1" s="1"/>
  <c r="FN114" i="1"/>
  <c r="JU116" i="1"/>
  <c r="FI116" i="1"/>
  <c r="KE109" i="1"/>
  <c r="FG118" i="1"/>
  <c r="JS118" i="1"/>
  <c r="KF109" i="1"/>
  <c r="BA120" i="1"/>
  <c r="DF120" i="1" s="1"/>
  <c r="FQ111" i="1"/>
  <c r="KC111" i="1"/>
  <c r="JZ114" i="1" l="1"/>
  <c r="DS111" i="1"/>
  <c r="DI118" i="1"/>
  <c r="JT118" i="1"/>
  <c r="FR111" i="1"/>
  <c r="BI115" i="1"/>
  <c r="DN115" i="1" s="1"/>
  <c r="BE117" i="1"/>
  <c r="DJ117" i="1" s="1"/>
  <c r="JX115" i="1"/>
  <c r="FL115" i="1"/>
  <c r="FJ116" i="1"/>
  <c r="JV116" i="1"/>
  <c r="JQ120" i="1"/>
  <c r="JQ121" i="1" s="1"/>
  <c r="BM112" i="1"/>
  <c r="FQ112" i="1" s="1"/>
  <c r="BC119" i="1"/>
  <c r="JS119" i="1" s="1"/>
  <c r="DK116" i="1"/>
  <c r="KB112" i="1"/>
  <c r="FP112" i="1"/>
  <c r="K109" i="1"/>
  <c r="JR119" i="1"/>
  <c r="FF119" i="1"/>
  <c r="FE120" i="1"/>
  <c r="FE121" i="1" s="1"/>
  <c r="BK113" i="1"/>
  <c r="DP113" i="1" s="1"/>
  <c r="BO110" i="1"/>
  <c r="HX109" i="1"/>
  <c r="HW109" i="1" s="1"/>
  <c r="HV109" i="1" s="1"/>
  <c r="HU109" i="1" s="1"/>
  <c r="HT109" i="1" s="1"/>
  <c r="HS109" i="1" s="1"/>
  <c r="HR109" i="1" s="1"/>
  <c r="HQ109" i="1" s="1"/>
  <c r="HP109" i="1" s="1"/>
  <c r="HO109" i="1" s="1"/>
  <c r="HN109" i="1" s="1"/>
  <c r="HM109" i="1" s="1"/>
  <c r="HL109" i="1" s="1"/>
  <c r="HK109" i="1" s="1"/>
  <c r="HJ109" i="1" s="1"/>
  <c r="HI109" i="1" s="1"/>
  <c r="HH109" i="1" s="1"/>
  <c r="HG109" i="1" s="1"/>
  <c r="HF109" i="1" s="1"/>
  <c r="HE109" i="1" s="1"/>
  <c r="HD109" i="1" s="1"/>
  <c r="HC109" i="1" s="1"/>
  <c r="HB109" i="1" s="1"/>
  <c r="HA109" i="1" s="1"/>
  <c r="GZ109" i="1" s="1"/>
  <c r="GY109" i="1" s="1"/>
  <c r="GX109" i="1" s="1"/>
  <c r="GW109" i="1" s="1"/>
  <c r="GV109" i="1" s="1"/>
  <c r="GU109" i="1" s="1"/>
  <c r="GT109" i="1" s="1"/>
  <c r="GS109" i="1" s="1"/>
  <c r="GR109" i="1" s="1"/>
  <c r="GQ109" i="1" s="1"/>
  <c r="GP109" i="1" s="1"/>
  <c r="GO109" i="1" s="1"/>
  <c r="GN109" i="1" s="1"/>
  <c r="GM109" i="1" s="1"/>
  <c r="GL109" i="1" s="1"/>
  <c r="GK109" i="1" s="1"/>
  <c r="GJ109" i="1" s="1"/>
  <c r="GI109" i="1" s="1"/>
  <c r="GH109" i="1" s="1"/>
  <c r="GG109" i="1" s="1"/>
  <c r="GF109" i="1" s="1"/>
  <c r="GE109" i="1" s="1"/>
  <c r="GD109" i="1" s="1"/>
  <c r="GC109" i="1" s="1"/>
  <c r="GB109" i="1" s="1"/>
  <c r="GA109" i="1" s="1"/>
  <c r="FZ109" i="1" s="1"/>
  <c r="FY109" i="1" s="1"/>
  <c r="D109" i="1" s="1"/>
  <c r="FO113" i="1" l="1"/>
  <c r="DH119" i="1"/>
  <c r="KC112" i="1"/>
  <c r="FM115" i="1"/>
  <c r="FG119" i="1"/>
  <c r="JY115" i="1"/>
  <c r="BJ115" i="1"/>
  <c r="DO115" i="1" s="1"/>
  <c r="DT110" i="1"/>
  <c r="BP110" i="1" s="1"/>
  <c r="FS110" i="1"/>
  <c r="BD119" i="1"/>
  <c r="DI119" i="1" s="1"/>
  <c r="DR112" i="1"/>
  <c r="FI117" i="1"/>
  <c r="BF117" i="1"/>
  <c r="FJ117" i="1" s="1"/>
  <c r="KE110" i="1"/>
  <c r="BB120" i="1"/>
  <c r="DG120" i="1" s="1"/>
  <c r="JU117" i="1"/>
  <c r="BL113" i="1"/>
  <c r="KB113" i="1" s="1"/>
  <c r="BG116" i="1"/>
  <c r="DL116" i="1" s="1"/>
  <c r="KA113" i="1"/>
  <c r="FF120" i="1" l="1"/>
  <c r="FF121" i="1" s="1"/>
  <c r="FP113" i="1"/>
  <c r="BE118" i="1"/>
  <c r="DJ118" i="1" s="1"/>
  <c r="H110" i="1"/>
  <c r="J110" i="1" s="1"/>
  <c r="G110" i="1"/>
  <c r="I110" i="1" s="1"/>
  <c r="FT110" i="1"/>
  <c r="KF110" i="1"/>
  <c r="DK117" i="1"/>
  <c r="JV117" i="1"/>
  <c r="BN112" i="1"/>
  <c r="DS112" i="1" s="1"/>
  <c r="BK114" i="1"/>
  <c r="KA114" i="1" s="1"/>
  <c r="BC120" i="1"/>
  <c r="DH120" i="1" s="1"/>
  <c r="JR120" i="1"/>
  <c r="JR121" i="1" s="1"/>
  <c r="FN115" i="1"/>
  <c r="JZ115" i="1"/>
  <c r="DQ113" i="1"/>
  <c r="BH116" i="1"/>
  <c r="DM116" i="1" s="1"/>
  <c r="JW116" i="1"/>
  <c r="FK116" i="1"/>
  <c r="BO111" i="1"/>
  <c r="DT111" i="1" s="1"/>
  <c r="BP111" i="1" s="1"/>
  <c r="FH119" i="1"/>
  <c r="JT119" i="1"/>
  <c r="FI118" i="1" l="1"/>
  <c r="KF111" i="1"/>
  <c r="BK115" i="1"/>
  <c r="DP115" i="1" s="1"/>
  <c r="BI116" i="1"/>
  <c r="DN116" i="1" s="1"/>
  <c r="FS111" i="1"/>
  <c r="FT111" i="1"/>
  <c r="HX110" i="1"/>
  <c r="HW110" i="1" s="1"/>
  <c r="HV110" i="1" s="1"/>
  <c r="HU110" i="1" s="1"/>
  <c r="HT110" i="1" s="1"/>
  <c r="HS110" i="1" s="1"/>
  <c r="HR110" i="1" s="1"/>
  <c r="HQ110" i="1" s="1"/>
  <c r="HP110" i="1" s="1"/>
  <c r="HO110" i="1" s="1"/>
  <c r="HN110" i="1" s="1"/>
  <c r="HM110" i="1" s="1"/>
  <c r="HL110" i="1" s="1"/>
  <c r="HK110" i="1" s="1"/>
  <c r="HJ110" i="1" s="1"/>
  <c r="HI110" i="1" s="1"/>
  <c r="HH110" i="1" s="1"/>
  <c r="HG110" i="1" s="1"/>
  <c r="HF110" i="1" s="1"/>
  <c r="HE110" i="1" s="1"/>
  <c r="HD110" i="1" s="1"/>
  <c r="HC110" i="1" s="1"/>
  <c r="HB110" i="1" s="1"/>
  <c r="HA110" i="1" s="1"/>
  <c r="GZ110" i="1" s="1"/>
  <c r="GY110" i="1" s="1"/>
  <c r="GX110" i="1" s="1"/>
  <c r="GW110" i="1" s="1"/>
  <c r="GV110" i="1" s="1"/>
  <c r="GU110" i="1" s="1"/>
  <c r="GT110" i="1" s="1"/>
  <c r="GS110" i="1" s="1"/>
  <c r="GR110" i="1" s="1"/>
  <c r="GQ110" i="1" s="1"/>
  <c r="GP110" i="1" s="1"/>
  <c r="GO110" i="1" s="1"/>
  <c r="GN110" i="1" s="1"/>
  <c r="GM110" i="1" s="1"/>
  <c r="GL110" i="1" s="1"/>
  <c r="GK110" i="1" s="1"/>
  <c r="GJ110" i="1" s="1"/>
  <c r="GI110" i="1" s="1"/>
  <c r="GH110" i="1" s="1"/>
  <c r="GG110" i="1" s="1"/>
  <c r="GF110" i="1" s="1"/>
  <c r="GE110" i="1" s="1"/>
  <c r="GD110" i="1" s="1"/>
  <c r="GC110" i="1" s="1"/>
  <c r="GB110" i="1" s="1"/>
  <c r="GA110" i="1" s="1"/>
  <c r="FZ110" i="1" s="1"/>
  <c r="FY110" i="1" s="1"/>
  <c r="D110" i="1" s="1"/>
  <c r="DP114" i="1"/>
  <c r="FO114" i="1"/>
  <c r="K110" i="1"/>
  <c r="JX116" i="1"/>
  <c r="FL116" i="1"/>
  <c r="G111" i="1"/>
  <c r="I111" i="1" s="1"/>
  <c r="H111" i="1"/>
  <c r="J111" i="1" s="1"/>
  <c r="KE111" i="1"/>
  <c r="BD120" i="1"/>
  <c r="FH120" i="1" s="1"/>
  <c r="FH121" i="1" s="1"/>
  <c r="BF118" i="1"/>
  <c r="FJ118" i="1" s="1"/>
  <c r="BO112" i="1"/>
  <c r="DT112" i="1" s="1"/>
  <c r="BP112" i="1" s="1"/>
  <c r="FR112" i="1"/>
  <c r="KD112" i="1"/>
  <c r="BM113" i="1"/>
  <c r="FG120" i="1"/>
  <c r="FG121" i="1" s="1"/>
  <c r="JS120" i="1"/>
  <c r="JS121" i="1" s="1"/>
  <c r="BG117" i="1"/>
  <c r="FK117" i="1" s="1"/>
  <c r="JU118" i="1"/>
  <c r="FO115" i="1" l="1"/>
  <c r="JW117" i="1"/>
  <c r="DK118" i="1"/>
  <c r="JV118" i="1"/>
  <c r="K111" i="1"/>
  <c r="BJ116" i="1"/>
  <c r="G112" i="1"/>
  <c r="I112" i="1" s="1"/>
  <c r="H112" i="1"/>
  <c r="J112" i="1" s="1"/>
  <c r="KF112" i="1"/>
  <c r="BE119" i="1"/>
  <c r="JU119" i="1" s="1"/>
  <c r="BG118" i="1"/>
  <c r="JW118" i="1" s="1"/>
  <c r="FS112" i="1"/>
  <c r="BL114" i="1"/>
  <c r="DL117" i="1"/>
  <c r="FQ113" i="1"/>
  <c r="KC113" i="1"/>
  <c r="DI120" i="1"/>
  <c r="FM116" i="1"/>
  <c r="JY116" i="1"/>
  <c r="FT112" i="1"/>
  <c r="HX111" i="1"/>
  <c r="HW111" i="1" s="1"/>
  <c r="HV111" i="1" s="1"/>
  <c r="HU111" i="1" s="1"/>
  <c r="HT111" i="1" s="1"/>
  <c r="HS111" i="1" s="1"/>
  <c r="HR111" i="1" s="1"/>
  <c r="HQ111" i="1" s="1"/>
  <c r="HP111" i="1" s="1"/>
  <c r="HO111" i="1" s="1"/>
  <c r="HN111" i="1" s="1"/>
  <c r="HM111" i="1" s="1"/>
  <c r="HL111" i="1" s="1"/>
  <c r="HK111" i="1" s="1"/>
  <c r="HJ111" i="1" s="1"/>
  <c r="HI111" i="1" s="1"/>
  <c r="HH111" i="1" s="1"/>
  <c r="HG111" i="1" s="1"/>
  <c r="HF111" i="1" s="1"/>
  <c r="HE111" i="1" s="1"/>
  <c r="HD111" i="1" s="1"/>
  <c r="HC111" i="1" s="1"/>
  <c r="HB111" i="1" s="1"/>
  <c r="HA111" i="1" s="1"/>
  <c r="GZ111" i="1" s="1"/>
  <c r="GY111" i="1" s="1"/>
  <c r="GX111" i="1" s="1"/>
  <c r="GW111" i="1" s="1"/>
  <c r="GV111" i="1" s="1"/>
  <c r="GU111" i="1" s="1"/>
  <c r="GT111" i="1" s="1"/>
  <c r="GS111" i="1" s="1"/>
  <c r="GR111" i="1" s="1"/>
  <c r="GQ111" i="1" s="1"/>
  <c r="GP111" i="1" s="1"/>
  <c r="GO111" i="1" s="1"/>
  <c r="GN111" i="1" s="1"/>
  <c r="GM111" i="1" s="1"/>
  <c r="GL111" i="1" s="1"/>
  <c r="GK111" i="1" s="1"/>
  <c r="GJ111" i="1" s="1"/>
  <c r="GI111" i="1" s="1"/>
  <c r="GH111" i="1" s="1"/>
  <c r="GG111" i="1" s="1"/>
  <c r="GF111" i="1" s="1"/>
  <c r="GE111" i="1" s="1"/>
  <c r="GD111" i="1" s="1"/>
  <c r="GC111" i="1" s="1"/>
  <c r="GB111" i="1" s="1"/>
  <c r="GA111" i="1" s="1"/>
  <c r="FZ111" i="1" s="1"/>
  <c r="FY111" i="1" s="1"/>
  <c r="D111" i="1" s="1"/>
  <c r="DR113" i="1"/>
  <c r="KE112" i="1"/>
  <c r="JT120" i="1"/>
  <c r="JT121" i="1" s="1"/>
  <c r="KA115" i="1"/>
  <c r="DL118" i="1" l="1"/>
  <c r="FK118" i="1"/>
  <c r="K112" i="1"/>
  <c r="FN116" i="1"/>
  <c r="JZ116" i="1"/>
  <c r="DO116" i="1"/>
  <c r="DJ119" i="1"/>
  <c r="FI119" i="1"/>
  <c r="BN113" i="1"/>
  <c r="DS113" i="1" s="1"/>
  <c r="BH117" i="1"/>
  <c r="KB114" i="1"/>
  <c r="FP114" i="1"/>
  <c r="HX112" i="1"/>
  <c r="HW112" i="1" s="1"/>
  <c r="HV112" i="1" s="1"/>
  <c r="HU112" i="1" s="1"/>
  <c r="HT112" i="1" s="1"/>
  <c r="HS112" i="1" s="1"/>
  <c r="HR112" i="1" s="1"/>
  <c r="HQ112" i="1" s="1"/>
  <c r="HP112" i="1" s="1"/>
  <c r="HO112" i="1" s="1"/>
  <c r="HN112" i="1" s="1"/>
  <c r="HM112" i="1" s="1"/>
  <c r="HL112" i="1" s="1"/>
  <c r="HK112" i="1" s="1"/>
  <c r="HJ112" i="1" s="1"/>
  <c r="HI112" i="1" s="1"/>
  <c r="HH112" i="1" s="1"/>
  <c r="HG112" i="1" s="1"/>
  <c r="HF112" i="1" s="1"/>
  <c r="HE112" i="1" s="1"/>
  <c r="HD112" i="1" s="1"/>
  <c r="HC112" i="1" s="1"/>
  <c r="HB112" i="1" s="1"/>
  <c r="HA112" i="1" s="1"/>
  <c r="GZ112" i="1" s="1"/>
  <c r="GY112" i="1" s="1"/>
  <c r="GX112" i="1" s="1"/>
  <c r="GW112" i="1" s="1"/>
  <c r="GV112" i="1" s="1"/>
  <c r="GU112" i="1" s="1"/>
  <c r="GT112" i="1" s="1"/>
  <c r="GS112" i="1" s="1"/>
  <c r="GR112" i="1" s="1"/>
  <c r="GQ112" i="1" s="1"/>
  <c r="GP112" i="1" s="1"/>
  <c r="GO112" i="1" s="1"/>
  <c r="GN112" i="1" s="1"/>
  <c r="GM112" i="1" s="1"/>
  <c r="GL112" i="1" s="1"/>
  <c r="GK112" i="1" s="1"/>
  <c r="GJ112" i="1" s="1"/>
  <c r="GI112" i="1" s="1"/>
  <c r="GH112" i="1" s="1"/>
  <c r="GG112" i="1" s="1"/>
  <c r="GF112" i="1" s="1"/>
  <c r="GE112" i="1" s="1"/>
  <c r="GD112" i="1" s="1"/>
  <c r="GC112" i="1" s="1"/>
  <c r="GB112" i="1" s="1"/>
  <c r="GA112" i="1" s="1"/>
  <c r="FZ112" i="1" s="1"/>
  <c r="FY112" i="1" s="1"/>
  <c r="D112" i="1" s="1"/>
  <c r="DQ114" i="1"/>
  <c r="BE120" i="1"/>
  <c r="JU120" i="1" s="1"/>
  <c r="JU121" i="1" s="1"/>
  <c r="DJ120" i="1" l="1"/>
  <c r="FI120" i="1"/>
  <c r="FI121" i="1" s="1"/>
  <c r="BO113" i="1"/>
  <c r="JX117" i="1"/>
  <c r="FL117" i="1"/>
  <c r="BK116" i="1"/>
  <c r="DP116" i="1" s="1"/>
  <c r="DM117" i="1"/>
  <c r="BL115" i="1"/>
  <c r="DQ115" i="1" s="1"/>
  <c r="BF119" i="1"/>
  <c r="DK119" i="1" s="1"/>
  <c r="BM114" i="1"/>
  <c r="DR114" i="1" s="1"/>
  <c r="KD113" i="1"/>
  <c r="FR113" i="1"/>
  <c r="BG119" i="1" l="1"/>
  <c r="BN114" i="1"/>
  <c r="FR114" i="1" s="1"/>
  <c r="BH118" i="1"/>
  <c r="DM118" i="1" s="1"/>
  <c r="BI117" i="1"/>
  <c r="KC114" i="1"/>
  <c r="BM115" i="1" s="1"/>
  <c r="DR115" i="1" s="1"/>
  <c r="FQ114" i="1"/>
  <c r="FJ119" i="1"/>
  <c r="JV119" i="1"/>
  <c r="KE113" i="1"/>
  <c r="FS113" i="1"/>
  <c r="KB115" i="1"/>
  <c r="BL116" i="1" s="1"/>
  <c r="DQ116" i="1" s="1"/>
  <c r="FP115" i="1"/>
  <c r="FO116" i="1"/>
  <c r="KA116" i="1"/>
  <c r="DT113" i="1"/>
  <c r="BP113" i="1" s="1"/>
  <c r="KD114" i="1" l="1"/>
  <c r="JX118" i="1"/>
  <c r="FL118" i="1"/>
  <c r="BN115" i="1"/>
  <c r="FR115" i="1" s="1"/>
  <c r="JY117" i="1"/>
  <c r="BI118" i="1" s="1"/>
  <c r="DN118" i="1" s="1"/>
  <c r="FM117" i="1"/>
  <c r="KB116" i="1"/>
  <c r="DN117" i="1"/>
  <c r="DS114" i="1"/>
  <c r="G113" i="1"/>
  <c r="I113" i="1" s="1"/>
  <c r="H113" i="1"/>
  <c r="J113" i="1" s="1"/>
  <c r="FT113" i="1"/>
  <c r="KF113" i="1"/>
  <c r="FQ115" i="1"/>
  <c r="FK119" i="1"/>
  <c r="JW119" i="1"/>
  <c r="FP116" i="1"/>
  <c r="BF120" i="1"/>
  <c r="DK120" i="1" s="1"/>
  <c r="KC115" i="1"/>
  <c r="DL119" i="1"/>
  <c r="KD115" i="1" l="1"/>
  <c r="JV120" i="1"/>
  <c r="JV121" i="1" s="1"/>
  <c r="FJ120" i="1"/>
  <c r="FJ121" i="1" s="1"/>
  <c r="DS115" i="1"/>
  <c r="FM118" i="1"/>
  <c r="HX113" i="1"/>
  <c r="HW113" i="1" s="1"/>
  <c r="HV113" i="1" s="1"/>
  <c r="HU113" i="1" s="1"/>
  <c r="HT113" i="1" s="1"/>
  <c r="HS113" i="1" s="1"/>
  <c r="HR113" i="1" s="1"/>
  <c r="HQ113" i="1" s="1"/>
  <c r="HP113" i="1" s="1"/>
  <c r="HO113" i="1" s="1"/>
  <c r="HN113" i="1" s="1"/>
  <c r="HM113" i="1" s="1"/>
  <c r="HL113" i="1" s="1"/>
  <c r="HK113" i="1" s="1"/>
  <c r="HJ113" i="1" s="1"/>
  <c r="HI113" i="1" s="1"/>
  <c r="HH113" i="1" s="1"/>
  <c r="HG113" i="1" s="1"/>
  <c r="HF113" i="1" s="1"/>
  <c r="HE113" i="1" s="1"/>
  <c r="HD113" i="1" s="1"/>
  <c r="HC113" i="1" s="1"/>
  <c r="HB113" i="1" s="1"/>
  <c r="HA113" i="1" s="1"/>
  <c r="GZ113" i="1" s="1"/>
  <c r="GY113" i="1" s="1"/>
  <c r="GX113" i="1" s="1"/>
  <c r="GW113" i="1" s="1"/>
  <c r="GV113" i="1" s="1"/>
  <c r="GU113" i="1" s="1"/>
  <c r="GT113" i="1" s="1"/>
  <c r="GS113" i="1" s="1"/>
  <c r="GR113" i="1" s="1"/>
  <c r="GQ113" i="1" s="1"/>
  <c r="GP113" i="1" s="1"/>
  <c r="GO113" i="1" s="1"/>
  <c r="GN113" i="1" s="1"/>
  <c r="GM113" i="1" s="1"/>
  <c r="GL113" i="1" s="1"/>
  <c r="GK113" i="1" s="1"/>
  <c r="GJ113" i="1" s="1"/>
  <c r="GI113" i="1" s="1"/>
  <c r="GH113" i="1" s="1"/>
  <c r="GG113" i="1" s="1"/>
  <c r="GF113" i="1" s="1"/>
  <c r="GE113" i="1" s="1"/>
  <c r="GD113" i="1" s="1"/>
  <c r="GC113" i="1" s="1"/>
  <c r="GB113" i="1" s="1"/>
  <c r="GA113" i="1" s="1"/>
  <c r="FZ113" i="1" s="1"/>
  <c r="FY113" i="1" s="1"/>
  <c r="D113" i="1" s="1"/>
  <c r="K113" i="1"/>
  <c r="JY118" i="1"/>
  <c r="BH119" i="1"/>
  <c r="DM119" i="1" s="1"/>
  <c r="BO114" i="1"/>
  <c r="DT114" i="1" s="1"/>
  <c r="BP114" i="1" s="1"/>
  <c r="FT114" i="1" s="1"/>
  <c r="BM116" i="1"/>
  <c r="DR116" i="1" s="1"/>
  <c r="BG120" i="1"/>
  <c r="JW120" i="1" s="1"/>
  <c r="JW121" i="1" s="1"/>
  <c r="BJ117" i="1"/>
  <c r="DO117" i="1" s="1"/>
  <c r="DL120" i="1" l="1"/>
  <c r="FK120" i="1"/>
  <c r="FK121" i="1" s="1"/>
  <c r="HX114" i="1"/>
  <c r="KF114" i="1"/>
  <c r="BK117" i="1"/>
  <c r="BN116" i="1"/>
  <c r="DS116" i="1" s="1"/>
  <c r="G114" i="1"/>
  <c r="I114" i="1" s="1"/>
  <c r="H114" i="1"/>
  <c r="J114" i="1" s="1"/>
  <c r="KC116" i="1"/>
  <c r="BI119" i="1"/>
  <c r="JY119" i="1" s="1"/>
  <c r="FL119" i="1"/>
  <c r="JX119" i="1"/>
  <c r="JZ117" i="1"/>
  <c r="FN117" i="1"/>
  <c r="FQ116" i="1"/>
  <c r="FS114" i="1"/>
  <c r="KE114" i="1"/>
  <c r="BO115" i="1" s="1"/>
  <c r="DT115" i="1" s="1"/>
  <c r="BP115" i="1" s="1"/>
  <c r="G115" i="1" l="1"/>
  <c r="I115" i="1" s="1"/>
  <c r="H115" i="1"/>
  <c r="J115" i="1" s="1"/>
  <c r="FT115" i="1"/>
  <c r="K114" i="1"/>
  <c r="KF115" i="1"/>
  <c r="KE115" i="1"/>
  <c r="FM119" i="1"/>
  <c r="DN119" i="1"/>
  <c r="HW114" i="1"/>
  <c r="HV114" i="1" s="1"/>
  <c r="HU114" i="1" s="1"/>
  <c r="HT114" i="1" s="1"/>
  <c r="HS114" i="1" s="1"/>
  <c r="HR114" i="1" s="1"/>
  <c r="HQ114" i="1" s="1"/>
  <c r="HP114" i="1" s="1"/>
  <c r="HO114" i="1" s="1"/>
  <c r="HN114" i="1" s="1"/>
  <c r="HM114" i="1" s="1"/>
  <c r="HL114" i="1" s="1"/>
  <c r="HK114" i="1" s="1"/>
  <c r="HJ114" i="1" s="1"/>
  <c r="HI114" i="1" s="1"/>
  <c r="HH114" i="1" s="1"/>
  <c r="HG114" i="1" s="1"/>
  <c r="HF114" i="1" s="1"/>
  <c r="HE114" i="1" s="1"/>
  <c r="HD114" i="1" s="1"/>
  <c r="HC114" i="1" s="1"/>
  <c r="HB114" i="1" s="1"/>
  <c r="HA114" i="1" s="1"/>
  <c r="GZ114" i="1" s="1"/>
  <c r="GY114" i="1" s="1"/>
  <c r="GX114" i="1" s="1"/>
  <c r="GW114" i="1" s="1"/>
  <c r="GV114" i="1" s="1"/>
  <c r="GU114" i="1" s="1"/>
  <c r="GT114" i="1" s="1"/>
  <c r="GS114" i="1" s="1"/>
  <c r="GR114" i="1" s="1"/>
  <c r="GQ114" i="1" s="1"/>
  <c r="GP114" i="1" s="1"/>
  <c r="GO114" i="1" s="1"/>
  <c r="GN114" i="1" s="1"/>
  <c r="GM114" i="1" s="1"/>
  <c r="GL114" i="1" s="1"/>
  <c r="GK114" i="1" s="1"/>
  <c r="GJ114" i="1" s="1"/>
  <c r="GI114" i="1" s="1"/>
  <c r="GH114" i="1" s="1"/>
  <c r="GG114" i="1" s="1"/>
  <c r="GF114" i="1" s="1"/>
  <c r="GE114" i="1" s="1"/>
  <c r="GD114" i="1" s="1"/>
  <c r="GC114" i="1" s="1"/>
  <c r="GB114" i="1" s="1"/>
  <c r="GA114" i="1" s="1"/>
  <c r="FZ114" i="1" s="1"/>
  <c r="FY114" i="1" s="1"/>
  <c r="D114" i="1" s="1"/>
  <c r="BJ118" i="1"/>
  <c r="DO118" i="1" s="1"/>
  <c r="FS115" i="1"/>
  <c r="BH120" i="1"/>
  <c r="DM120" i="1" s="1"/>
  <c r="KD116" i="1"/>
  <c r="FR116" i="1"/>
  <c r="FO117" i="1"/>
  <c r="KA117" i="1"/>
  <c r="DP117" i="1"/>
  <c r="FN118" i="1" l="1"/>
  <c r="JZ118" i="1"/>
  <c r="JX120" i="1"/>
  <c r="JX121" i="1" s="1"/>
  <c r="BO116" i="1"/>
  <c r="DT116" i="1" s="1"/>
  <c r="BP116" i="1" s="1"/>
  <c r="KF116" i="1" s="1"/>
  <c r="BL117" i="1"/>
  <c r="DQ117" i="1" s="1"/>
  <c r="BJ119" i="1"/>
  <c r="JZ119" i="1" s="1"/>
  <c r="BI120" i="1"/>
  <c r="JY120" i="1" s="1"/>
  <c r="JY121" i="1" s="1"/>
  <c r="HX115" i="1"/>
  <c r="HW115" i="1" s="1"/>
  <c r="HV115" i="1" s="1"/>
  <c r="HU115" i="1" s="1"/>
  <c r="HT115" i="1" s="1"/>
  <c r="HS115" i="1" s="1"/>
  <c r="HR115" i="1" s="1"/>
  <c r="HQ115" i="1" s="1"/>
  <c r="HP115" i="1" s="1"/>
  <c r="HO115" i="1" s="1"/>
  <c r="HN115" i="1" s="1"/>
  <c r="HM115" i="1" s="1"/>
  <c r="HL115" i="1" s="1"/>
  <c r="HK115" i="1" s="1"/>
  <c r="HJ115" i="1" s="1"/>
  <c r="HI115" i="1" s="1"/>
  <c r="HH115" i="1" s="1"/>
  <c r="HG115" i="1" s="1"/>
  <c r="HF115" i="1" s="1"/>
  <c r="HE115" i="1" s="1"/>
  <c r="HD115" i="1" s="1"/>
  <c r="HC115" i="1" s="1"/>
  <c r="HB115" i="1" s="1"/>
  <c r="HA115" i="1" s="1"/>
  <c r="GZ115" i="1" s="1"/>
  <c r="GY115" i="1" s="1"/>
  <c r="GX115" i="1" s="1"/>
  <c r="GW115" i="1" s="1"/>
  <c r="GV115" i="1" s="1"/>
  <c r="GU115" i="1" s="1"/>
  <c r="GT115" i="1" s="1"/>
  <c r="GS115" i="1" s="1"/>
  <c r="GR115" i="1" s="1"/>
  <c r="GQ115" i="1" s="1"/>
  <c r="GP115" i="1" s="1"/>
  <c r="GO115" i="1" s="1"/>
  <c r="GN115" i="1" s="1"/>
  <c r="GM115" i="1" s="1"/>
  <c r="GL115" i="1" s="1"/>
  <c r="GK115" i="1" s="1"/>
  <c r="GJ115" i="1" s="1"/>
  <c r="GI115" i="1" s="1"/>
  <c r="GH115" i="1" s="1"/>
  <c r="GG115" i="1" s="1"/>
  <c r="GF115" i="1" s="1"/>
  <c r="GE115" i="1" s="1"/>
  <c r="GD115" i="1" s="1"/>
  <c r="GC115" i="1" s="1"/>
  <c r="GB115" i="1" s="1"/>
  <c r="GA115" i="1" s="1"/>
  <c r="FZ115" i="1" s="1"/>
  <c r="FY115" i="1" s="1"/>
  <c r="D115" i="1" s="1"/>
  <c r="K115" i="1"/>
  <c r="BK118" i="1"/>
  <c r="KA118" i="1" s="1"/>
  <c r="FL120" i="1"/>
  <c r="FL121" i="1" s="1"/>
  <c r="DO119" i="1" l="1"/>
  <c r="FN119" i="1"/>
  <c r="DN120" i="1"/>
  <c r="BM117" i="1"/>
  <c r="BJ120" i="1"/>
  <c r="JZ120" i="1" s="1"/>
  <c r="JZ121" i="1" s="1"/>
  <c r="DP118" i="1"/>
  <c r="FS116" i="1"/>
  <c r="FO118" i="1"/>
  <c r="KE116" i="1"/>
  <c r="H116" i="1"/>
  <c r="J116" i="1" s="1"/>
  <c r="G116" i="1"/>
  <c r="I116" i="1" s="1"/>
  <c r="BK119" i="1"/>
  <c r="DP119" i="1" s="1"/>
  <c r="FM120" i="1"/>
  <c r="FM121" i="1" s="1"/>
  <c r="FT116" i="1"/>
  <c r="FP117" i="1"/>
  <c r="KB117" i="1"/>
  <c r="FN120" i="1" l="1"/>
  <c r="FN121" i="1" s="1"/>
  <c r="DO120" i="1"/>
  <c r="FO119" i="1"/>
  <c r="KA119" i="1"/>
  <c r="BK120" i="1" s="1"/>
  <c r="DP120" i="1" s="1"/>
  <c r="KC117" i="1"/>
  <c r="FQ117" i="1"/>
  <c r="K116" i="1"/>
  <c r="BL118" i="1"/>
  <c r="KB118" i="1" s="1"/>
  <c r="DR117" i="1"/>
  <c r="HX116" i="1"/>
  <c r="HW116" i="1" s="1"/>
  <c r="HV116" i="1" s="1"/>
  <c r="HU116" i="1" s="1"/>
  <c r="HT116" i="1" s="1"/>
  <c r="HS116" i="1" s="1"/>
  <c r="HR116" i="1" s="1"/>
  <c r="HQ116" i="1" s="1"/>
  <c r="HP116" i="1" s="1"/>
  <c r="HO116" i="1" s="1"/>
  <c r="HN116" i="1" s="1"/>
  <c r="HM116" i="1" s="1"/>
  <c r="HL116" i="1" s="1"/>
  <c r="HK116" i="1" s="1"/>
  <c r="HJ116" i="1" s="1"/>
  <c r="HI116" i="1" s="1"/>
  <c r="HH116" i="1" s="1"/>
  <c r="HG116" i="1" s="1"/>
  <c r="HF116" i="1" s="1"/>
  <c r="HE116" i="1" s="1"/>
  <c r="HD116" i="1" s="1"/>
  <c r="HC116" i="1" s="1"/>
  <c r="HB116" i="1" s="1"/>
  <c r="HA116" i="1" s="1"/>
  <c r="GZ116" i="1" s="1"/>
  <c r="GY116" i="1" s="1"/>
  <c r="GX116" i="1" s="1"/>
  <c r="GW116" i="1" s="1"/>
  <c r="GV116" i="1" s="1"/>
  <c r="GU116" i="1" s="1"/>
  <c r="GT116" i="1" s="1"/>
  <c r="GS116" i="1" s="1"/>
  <c r="GR116" i="1" s="1"/>
  <c r="GQ116" i="1" s="1"/>
  <c r="GP116" i="1" s="1"/>
  <c r="GO116" i="1" s="1"/>
  <c r="GN116" i="1" s="1"/>
  <c r="GM116" i="1" s="1"/>
  <c r="GL116" i="1" s="1"/>
  <c r="GK116" i="1" s="1"/>
  <c r="GJ116" i="1" s="1"/>
  <c r="GI116" i="1" s="1"/>
  <c r="GH116" i="1" s="1"/>
  <c r="GG116" i="1" s="1"/>
  <c r="GF116" i="1" s="1"/>
  <c r="GE116" i="1" s="1"/>
  <c r="GD116" i="1" s="1"/>
  <c r="GC116" i="1" s="1"/>
  <c r="GB116" i="1" s="1"/>
  <c r="GA116" i="1" s="1"/>
  <c r="FZ116" i="1" s="1"/>
  <c r="FY116" i="1" s="1"/>
  <c r="D116" i="1" s="1"/>
  <c r="BL119" i="1" l="1"/>
  <c r="DQ119" i="1" s="1"/>
  <c r="DQ118" i="1"/>
  <c r="FP118" i="1"/>
  <c r="KA120" i="1"/>
  <c r="KA121" i="1" s="1"/>
  <c r="FO120" i="1"/>
  <c r="FO121" i="1" s="1"/>
  <c r="BN117" i="1"/>
  <c r="KD117" i="1" l="1"/>
  <c r="FR117" i="1"/>
  <c r="DS117" i="1"/>
  <c r="BM118" i="1"/>
  <c r="FP119" i="1"/>
  <c r="KB119" i="1"/>
  <c r="FQ118" i="1" l="1"/>
  <c r="KC118" i="1"/>
  <c r="BO117" i="1"/>
  <c r="DR118" i="1"/>
  <c r="BL120" i="1"/>
  <c r="DQ120" i="1" s="1"/>
  <c r="FP120" i="1" l="1"/>
  <c r="FP121" i="1" s="1"/>
  <c r="BN118" i="1"/>
  <c r="FS117" i="1"/>
  <c r="KE117" i="1"/>
  <c r="BM119" i="1"/>
  <c r="DR119" i="1" s="1"/>
  <c r="DT117" i="1"/>
  <c r="BP117" i="1" s="1"/>
  <c r="KB120" i="1"/>
  <c r="KB121" i="1" s="1"/>
  <c r="G117" i="1" l="1"/>
  <c r="I117" i="1" s="1"/>
  <c r="H117" i="1"/>
  <c r="J117" i="1" s="1"/>
  <c r="KF117" i="1"/>
  <c r="FT117" i="1"/>
  <c r="FQ119" i="1"/>
  <c r="KC119" i="1"/>
  <c r="FR118" i="1"/>
  <c r="KD118" i="1"/>
  <c r="DS118" i="1"/>
  <c r="BM120" i="1" l="1"/>
  <c r="DR120" i="1" s="1"/>
  <c r="HX117" i="1"/>
  <c r="HW117" i="1" s="1"/>
  <c r="HV117" i="1" s="1"/>
  <c r="HU117" i="1" s="1"/>
  <c r="HT117" i="1" s="1"/>
  <c r="HS117" i="1" s="1"/>
  <c r="HR117" i="1" s="1"/>
  <c r="HQ117" i="1" s="1"/>
  <c r="HP117" i="1" s="1"/>
  <c r="HO117" i="1" s="1"/>
  <c r="HN117" i="1" s="1"/>
  <c r="HM117" i="1" s="1"/>
  <c r="HL117" i="1" s="1"/>
  <c r="HK117" i="1" s="1"/>
  <c r="HJ117" i="1" s="1"/>
  <c r="HI117" i="1" s="1"/>
  <c r="HH117" i="1" s="1"/>
  <c r="HG117" i="1" s="1"/>
  <c r="HF117" i="1" s="1"/>
  <c r="HE117" i="1" s="1"/>
  <c r="HD117" i="1" s="1"/>
  <c r="HC117" i="1" s="1"/>
  <c r="HB117" i="1" s="1"/>
  <c r="HA117" i="1" s="1"/>
  <c r="GZ117" i="1" s="1"/>
  <c r="GY117" i="1" s="1"/>
  <c r="GX117" i="1" s="1"/>
  <c r="GW117" i="1" s="1"/>
  <c r="GV117" i="1" s="1"/>
  <c r="GU117" i="1" s="1"/>
  <c r="GT117" i="1" s="1"/>
  <c r="GS117" i="1" s="1"/>
  <c r="GR117" i="1" s="1"/>
  <c r="GQ117" i="1" s="1"/>
  <c r="GP117" i="1" s="1"/>
  <c r="GO117" i="1" s="1"/>
  <c r="GN117" i="1" s="1"/>
  <c r="GM117" i="1" s="1"/>
  <c r="GL117" i="1" s="1"/>
  <c r="GK117" i="1" s="1"/>
  <c r="GJ117" i="1" s="1"/>
  <c r="GI117" i="1" s="1"/>
  <c r="GH117" i="1" s="1"/>
  <c r="GG117" i="1" s="1"/>
  <c r="GF117" i="1" s="1"/>
  <c r="GE117" i="1" s="1"/>
  <c r="GD117" i="1" s="1"/>
  <c r="GC117" i="1" s="1"/>
  <c r="GB117" i="1" s="1"/>
  <c r="GA117" i="1" s="1"/>
  <c r="FZ117" i="1" s="1"/>
  <c r="FY117" i="1" s="1"/>
  <c r="D117" i="1" s="1"/>
  <c r="FQ120" i="1"/>
  <c r="FQ121" i="1" s="1"/>
  <c r="BN119" i="1"/>
  <c r="DS119" i="1" s="1"/>
  <c r="BO118" i="1"/>
  <c r="K117" i="1"/>
  <c r="FS118" i="1" l="1"/>
  <c r="KE118" i="1"/>
  <c r="KD119" i="1"/>
  <c r="DT118" i="1"/>
  <c r="BP118" i="1" s="1"/>
  <c r="BN120" i="1"/>
  <c r="DS120" i="1" s="1"/>
  <c r="FR119" i="1"/>
  <c r="KC120" i="1"/>
  <c r="KC121" i="1" s="1"/>
  <c r="FR120" i="1" l="1"/>
  <c r="FR121" i="1" s="1"/>
  <c r="KD120" i="1"/>
  <c r="KD121" i="1" s="1"/>
  <c r="H118" i="1"/>
  <c r="J118" i="1" s="1"/>
  <c r="G118" i="1"/>
  <c r="I118" i="1" s="1"/>
  <c r="KF118" i="1"/>
  <c r="FT118" i="1"/>
  <c r="BO119" i="1"/>
  <c r="DT119" i="1" s="1"/>
  <c r="BP119" i="1" l="1"/>
  <c r="H119" i="1"/>
  <c r="J119" i="1" s="1"/>
  <c r="G119" i="1"/>
  <c r="I119" i="1" s="1"/>
  <c r="FT119" i="1"/>
  <c r="HX118" i="1"/>
  <c r="HW118" i="1" s="1"/>
  <c r="HV118" i="1" s="1"/>
  <c r="HU118" i="1" s="1"/>
  <c r="HT118" i="1" s="1"/>
  <c r="HS118" i="1" s="1"/>
  <c r="HR118" i="1" s="1"/>
  <c r="HQ118" i="1" s="1"/>
  <c r="HP118" i="1" s="1"/>
  <c r="HO118" i="1" s="1"/>
  <c r="HN118" i="1" s="1"/>
  <c r="HM118" i="1" s="1"/>
  <c r="HL118" i="1" s="1"/>
  <c r="HK118" i="1" s="1"/>
  <c r="HJ118" i="1" s="1"/>
  <c r="HI118" i="1" s="1"/>
  <c r="HH118" i="1" s="1"/>
  <c r="HG118" i="1" s="1"/>
  <c r="HF118" i="1" s="1"/>
  <c r="HE118" i="1" s="1"/>
  <c r="HD118" i="1" s="1"/>
  <c r="HC118" i="1" s="1"/>
  <c r="HB118" i="1" s="1"/>
  <c r="HA118" i="1" s="1"/>
  <c r="GZ118" i="1" s="1"/>
  <c r="GY118" i="1" s="1"/>
  <c r="GX118" i="1" s="1"/>
  <c r="GW118" i="1" s="1"/>
  <c r="GV118" i="1" s="1"/>
  <c r="GU118" i="1" s="1"/>
  <c r="GT118" i="1" s="1"/>
  <c r="GS118" i="1" s="1"/>
  <c r="GR118" i="1" s="1"/>
  <c r="GQ118" i="1" s="1"/>
  <c r="GP118" i="1" s="1"/>
  <c r="GO118" i="1" s="1"/>
  <c r="GN118" i="1" s="1"/>
  <c r="GM118" i="1" s="1"/>
  <c r="GL118" i="1" s="1"/>
  <c r="GK118" i="1" s="1"/>
  <c r="GJ118" i="1" s="1"/>
  <c r="GI118" i="1" s="1"/>
  <c r="GH118" i="1" s="1"/>
  <c r="GG118" i="1" s="1"/>
  <c r="GF118" i="1" s="1"/>
  <c r="GE118" i="1" s="1"/>
  <c r="GD118" i="1" s="1"/>
  <c r="GC118" i="1" s="1"/>
  <c r="GB118" i="1" s="1"/>
  <c r="GA118" i="1" s="1"/>
  <c r="FZ118" i="1" s="1"/>
  <c r="FY118" i="1" s="1"/>
  <c r="D118" i="1" s="1"/>
  <c r="KF119" i="1"/>
  <c r="KE119" i="1"/>
  <c r="FS119" i="1"/>
  <c r="K118" i="1"/>
  <c r="HX119" i="1" l="1"/>
  <c r="HW119" i="1" s="1"/>
  <c r="HV119" i="1" s="1"/>
  <c r="HU119" i="1" s="1"/>
  <c r="HT119" i="1" s="1"/>
  <c r="HS119" i="1" s="1"/>
  <c r="HR119" i="1" s="1"/>
  <c r="HQ119" i="1" s="1"/>
  <c r="HP119" i="1" s="1"/>
  <c r="HO119" i="1" s="1"/>
  <c r="HN119" i="1" s="1"/>
  <c r="HM119" i="1" s="1"/>
  <c r="HL119" i="1" s="1"/>
  <c r="HK119" i="1" s="1"/>
  <c r="HJ119" i="1" s="1"/>
  <c r="HI119" i="1" s="1"/>
  <c r="HH119" i="1" s="1"/>
  <c r="HG119" i="1" s="1"/>
  <c r="HF119" i="1" s="1"/>
  <c r="HE119" i="1" s="1"/>
  <c r="HD119" i="1" s="1"/>
  <c r="HC119" i="1" s="1"/>
  <c r="HB119" i="1" s="1"/>
  <c r="HA119" i="1" s="1"/>
  <c r="GZ119" i="1" s="1"/>
  <c r="GY119" i="1" s="1"/>
  <c r="GX119" i="1" s="1"/>
  <c r="GW119" i="1" s="1"/>
  <c r="GV119" i="1" s="1"/>
  <c r="GU119" i="1" s="1"/>
  <c r="GT119" i="1" s="1"/>
  <c r="GS119" i="1" s="1"/>
  <c r="GR119" i="1" s="1"/>
  <c r="GQ119" i="1" s="1"/>
  <c r="GP119" i="1" s="1"/>
  <c r="GO119" i="1" s="1"/>
  <c r="GN119" i="1" s="1"/>
  <c r="GM119" i="1" s="1"/>
  <c r="GL119" i="1" s="1"/>
  <c r="GK119" i="1" s="1"/>
  <c r="GJ119" i="1" s="1"/>
  <c r="GI119" i="1" s="1"/>
  <c r="GH119" i="1" s="1"/>
  <c r="GG119" i="1" s="1"/>
  <c r="GF119" i="1" s="1"/>
  <c r="GE119" i="1" s="1"/>
  <c r="GD119" i="1" s="1"/>
  <c r="GC119" i="1" s="1"/>
  <c r="GB119" i="1" s="1"/>
  <c r="GA119" i="1" s="1"/>
  <c r="FZ119" i="1" s="1"/>
  <c r="FY119" i="1" s="1"/>
  <c r="D119" i="1" s="1"/>
  <c r="K119" i="1"/>
  <c r="BO120" i="1"/>
  <c r="DT120" i="1" s="1"/>
  <c r="BP120" i="1" s="1"/>
  <c r="FT120" i="1" s="1"/>
  <c r="FS120" i="1" l="1"/>
  <c r="FS121" i="1" s="1"/>
  <c r="KF120" i="1"/>
  <c r="KF121" i="1" s="1"/>
  <c r="FT121" i="1"/>
  <c r="HX120" i="1"/>
  <c r="HW120" i="1" s="1"/>
  <c r="HV120" i="1" s="1"/>
  <c r="HU120" i="1" s="1"/>
  <c r="HT120" i="1" s="1"/>
  <c r="HS120" i="1" s="1"/>
  <c r="HR120" i="1" s="1"/>
  <c r="HQ120" i="1" s="1"/>
  <c r="HP120" i="1" s="1"/>
  <c r="HO120" i="1" s="1"/>
  <c r="HN120" i="1" s="1"/>
  <c r="HM120" i="1" s="1"/>
  <c r="HL120" i="1" s="1"/>
  <c r="HK120" i="1" s="1"/>
  <c r="HJ120" i="1" s="1"/>
  <c r="HI120" i="1" s="1"/>
  <c r="HH120" i="1" s="1"/>
  <c r="HG120" i="1" s="1"/>
  <c r="HF120" i="1" s="1"/>
  <c r="HE120" i="1" s="1"/>
  <c r="HD120" i="1" s="1"/>
  <c r="HC120" i="1" s="1"/>
  <c r="HB120" i="1" s="1"/>
  <c r="HA120" i="1" s="1"/>
  <c r="GZ120" i="1" s="1"/>
  <c r="GY120" i="1" s="1"/>
  <c r="GX120" i="1" s="1"/>
  <c r="GW120" i="1" s="1"/>
  <c r="GV120" i="1" s="1"/>
  <c r="GU120" i="1" s="1"/>
  <c r="GT120" i="1" s="1"/>
  <c r="GS120" i="1" s="1"/>
  <c r="GR120" i="1" s="1"/>
  <c r="GQ120" i="1" s="1"/>
  <c r="GP120" i="1" s="1"/>
  <c r="GO120" i="1" s="1"/>
  <c r="GN120" i="1" s="1"/>
  <c r="GM120" i="1" s="1"/>
  <c r="GL120" i="1" s="1"/>
  <c r="GK120" i="1" s="1"/>
  <c r="GJ120" i="1" s="1"/>
  <c r="GI120" i="1" s="1"/>
  <c r="GH120" i="1" s="1"/>
  <c r="GG120" i="1" s="1"/>
  <c r="GF120" i="1" s="1"/>
  <c r="GE120" i="1" s="1"/>
  <c r="GD120" i="1" s="1"/>
  <c r="GC120" i="1" s="1"/>
  <c r="GB120" i="1" s="1"/>
  <c r="GA120" i="1" s="1"/>
  <c r="FZ120" i="1" s="1"/>
  <c r="FY120" i="1" s="1"/>
  <c r="D120" i="1" s="1"/>
  <c r="G120" i="1"/>
  <c r="H120" i="1"/>
  <c r="J120" i="1" s="1"/>
  <c r="J121" i="1" s="1"/>
  <c r="KE120" i="1"/>
  <c r="KE121" i="1" s="1"/>
  <c r="H6" i="4" l="1"/>
  <c r="I120" i="1"/>
  <c r="J6" i="4" s="1"/>
  <c r="HX121" i="1"/>
  <c r="HW121" i="1" s="1"/>
  <c r="HV121" i="1" s="1"/>
  <c r="HU121" i="1" s="1"/>
  <c r="HT121" i="1" s="1"/>
  <c r="HS121" i="1" s="1"/>
  <c r="HR121" i="1" s="1"/>
  <c r="HQ121" i="1" s="1"/>
  <c r="HP121" i="1" s="1"/>
  <c r="HO121" i="1" s="1"/>
  <c r="HN121" i="1" s="1"/>
  <c r="HM121" i="1" s="1"/>
  <c r="HL121" i="1" s="1"/>
  <c r="HK121" i="1" s="1"/>
  <c r="HJ121" i="1" s="1"/>
  <c r="HI121" i="1" s="1"/>
  <c r="HH121" i="1" s="1"/>
  <c r="HG121" i="1" s="1"/>
  <c r="HF121" i="1" s="1"/>
  <c r="HE121" i="1" s="1"/>
  <c r="HD121" i="1" s="1"/>
  <c r="HC121" i="1" s="1"/>
  <c r="HB121" i="1" s="1"/>
  <c r="HA121" i="1" s="1"/>
  <c r="GZ121" i="1" s="1"/>
  <c r="GY121" i="1" s="1"/>
  <c r="GX121" i="1" s="1"/>
  <c r="GW121" i="1" s="1"/>
  <c r="GV121" i="1" s="1"/>
  <c r="GU121" i="1" s="1"/>
  <c r="GT121" i="1" s="1"/>
  <c r="GS121" i="1" s="1"/>
  <c r="GR121" i="1" s="1"/>
  <c r="GQ121" i="1" s="1"/>
  <c r="GP121" i="1" s="1"/>
  <c r="GO121" i="1" s="1"/>
  <c r="GN121" i="1" s="1"/>
  <c r="GM121" i="1" s="1"/>
  <c r="GL121" i="1" s="1"/>
  <c r="GK121" i="1" s="1"/>
  <c r="GJ121" i="1" s="1"/>
  <c r="GI121" i="1" s="1"/>
  <c r="GH121" i="1" s="1"/>
  <c r="GG121" i="1" s="1"/>
  <c r="GF121" i="1" s="1"/>
  <c r="GE121" i="1" s="1"/>
  <c r="GD121" i="1" s="1"/>
  <c r="GC121" i="1" s="1"/>
  <c r="GB121" i="1" s="1"/>
  <c r="GA121" i="1" s="1"/>
  <c r="FZ121" i="1" s="1"/>
  <c r="FY121" i="1" s="1"/>
  <c r="D121" i="1" s="1"/>
  <c r="L6" i="4" l="1"/>
  <c r="N6" i="4" s="1"/>
  <c r="M6" i="4"/>
  <c r="B6" i="4"/>
  <c r="C6" i="4" s="1"/>
  <c r="K120" i="1"/>
  <c r="D6" i="4"/>
  <c r="O6" i="4" s="1"/>
  <c r="E6" i="4" s="1"/>
  <c r="P6" i="4" l="1"/>
  <c r="K7" i="4" s="1"/>
  <c r="F6" i="4"/>
  <c r="F122" i="1" s="1"/>
  <c r="DT122" i="1" s="1"/>
  <c r="F121" i="1"/>
  <c r="I121" i="1" s="1"/>
  <c r="G6" i="4"/>
  <c r="F123" i="1" s="1"/>
  <c r="DT123" i="1" s="1"/>
  <c r="I6" i="4"/>
  <c r="K121" i="1" l="1"/>
  <c r="BP122" i="1"/>
  <c r="FX122" i="1" s="1"/>
  <c r="DS122" i="1" l="1"/>
  <c r="BO122" i="1"/>
  <c r="FW122" i="1" s="1"/>
  <c r="IB122" i="1"/>
  <c r="BP123" i="1"/>
  <c r="DS123" i="1" s="1"/>
  <c r="IA122" i="1" l="1"/>
  <c r="DR122" i="1"/>
  <c r="BO123" i="1"/>
  <c r="DR123" i="1" s="1"/>
  <c r="FX123" i="1"/>
  <c r="BN122" i="1"/>
  <c r="FV122" i="1" s="1"/>
  <c r="HZ122" i="1" s="1"/>
  <c r="BN123" i="1" l="1"/>
  <c r="DQ123" i="1"/>
  <c r="DQ122" i="1"/>
  <c r="BP124" i="1"/>
  <c r="DS124" i="1" s="1"/>
  <c r="IB123" i="1"/>
  <c r="FV123" i="1"/>
  <c r="FW123" i="1"/>
  <c r="FX124" i="1" l="1"/>
  <c r="BM122" i="1"/>
  <c r="FU122" i="1" s="1"/>
  <c r="BM123" i="1" s="1"/>
  <c r="DP123" i="1" s="1"/>
  <c r="BO124" i="1"/>
  <c r="DR124" i="1" s="1"/>
  <c r="IA123" i="1"/>
  <c r="HZ123" i="1" s="1"/>
  <c r="FW124" i="1" l="1"/>
  <c r="FW125" i="1" s="1"/>
  <c r="FW126" i="1" s="1"/>
  <c r="FW127" i="1" s="1"/>
  <c r="FW128" i="1" s="1"/>
  <c r="FW129" i="1" s="1"/>
  <c r="FW130" i="1" s="1"/>
  <c r="FW131" i="1" s="1"/>
  <c r="FW132" i="1" s="1"/>
  <c r="FW133" i="1" s="1"/>
  <c r="FW134" i="1" s="1"/>
  <c r="FW135" i="1" s="1"/>
  <c r="FW136" i="1" s="1"/>
  <c r="FW137" i="1" s="1"/>
  <c r="FW138" i="1" s="1"/>
  <c r="FW139" i="1" s="1"/>
  <c r="FW140" i="1" s="1"/>
  <c r="FW141" i="1" s="1"/>
  <c r="FW142" i="1" s="1"/>
  <c r="FW143" i="1" s="1"/>
  <c r="FW144" i="1" s="1"/>
  <c r="FW145" i="1" s="1"/>
  <c r="FW146" i="1" s="1"/>
  <c r="FW147" i="1" s="1"/>
  <c r="FW148" i="1" s="1"/>
  <c r="FW149" i="1" s="1"/>
  <c r="FW150" i="1" s="1"/>
  <c r="FW151" i="1" s="1"/>
  <c r="FU123" i="1"/>
  <c r="HY122" i="1"/>
  <c r="HY123" i="1"/>
  <c r="DP122" i="1"/>
  <c r="BN124" i="1"/>
  <c r="FV124" i="1" s="1"/>
  <c r="FV125" i="1" s="1"/>
  <c r="FV126" i="1" s="1"/>
  <c r="FV127" i="1" s="1"/>
  <c r="FV128" i="1" s="1"/>
  <c r="FV129" i="1" s="1"/>
  <c r="FV130" i="1" s="1"/>
  <c r="FV131" i="1" s="1"/>
  <c r="FV132" i="1" s="1"/>
  <c r="FV133" i="1" s="1"/>
  <c r="FV134" i="1" s="1"/>
  <c r="FV135" i="1" s="1"/>
  <c r="FV136" i="1" s="1"/>
  <c r="FV137" i="1" s="1"/>
  <c r="FV138" i="1" s="1"/>
  <c r="FV139" i="1" s="1"/>
  <c r="FV140" i="1" s="1"/>
  <c r="FV141" i="1" s="1"/>
  <c r="FV142" i="1" s="1"/>
  <c r="FV143" i="1" s="1"/>
  <c r="FV144" i="1" s="1"/>
  <c r="FV145" i="1" s="1"/>
  <c r="FV146" i="1" s="1"/>
  <c r="FV147" i="1" s="1"/>
  <c r="FV148" i="1" s="1"/>
  <c r="FV149" i="1" s="1"/>
  <c r="FV150" i="1" s="1"/>
  <c r="FV151" i="1" s="1"/>
  <c r="IB124" i="1"/>
  <c r="IA124" i="1" s="1"/>
  <c r="FX125" i="1"/>
  <c r="DQ124" i="1" l="1"/>
  <c r="HZ124" i="1"/>
  <c r="FX126" i="1"/>
  <c r="IB125" i="1"/>
  <c r="IA125" i="1" s="1"/>
  <c r="HZ125" i="1" s="1"/>
  <c r="BM124" i="1"/>
  <c r="FU124" i="1" s="1"/>
  <c r="BL122" i="1"/>
  <c r="FT122" i="1" s="1"/>
  <c r="DP124" i="1" l="1"/>
  <c r="FU125" i="1"/>
  <c r="FU126" i="1" s="1"/>
  <c r="FU127" i="1" s="1"/>
  <c r="FU128" i="1" s="1"/>
  <c r="FU129" i="1" s="1"/>
  <c r="FU130" i="1" s="1"/>
  <c r="FU131" i="1" s="1"/>
  <c r="FU132" i="1" s="1"/>
  <c r="FU133" i="1" s="1"/>
  <c r="FU134" i="1" s="1"/>
  <c r="FU135" i="1" s="1"/>
  <c r="FU136" i="1" s="1"/>
  <c r="FU137" i="1" s="1"/>
  <c r="FU138" i="1" s="1"/>
  <c r="FU139" i="1" s="1"/>
  <c r="FU140" i="1" s="1"/>
  <c r="FU141" i="1" s="1"/>
  <c r="FU142" i="1" s="1"/>
  <c r="FU143" i="1" s="1"/>
  <c r="FU144" i="1" s="1"/>
  <c r="FU145" i="1" s="1"/>
  <c r="FU146" i="1" s="1"/>
  <c r="FU147" i="1" s="1"/>
  <c r="FU148" i="1" s="1"/>
  <c r="FU149" i="1" s="1"/>
  <c r="FU150" i="1" s="1"/>
  <c r="FU151" i="1" s="1"/>
  <c r="HY124" i="1"/>
  <c r="DO122" i="1"/>
  <c r="HY125" i="1"/>
  <c r="BL123" i="1"/>
  <c r="DO123" i="1" s="1"/>
  <c r="HX122" i="1"/>
  <c r="FX127" i="1"/>
  <c r="IB126" i="1"/>
  <c r="IA126" i="1" s="1"/>
  <c r="HZ126" i="1" s="1"/>
  <c r="HY126" i="1" s="1"/>
  <c r="BK122" i="1" l="1"/>
  <c r="FS122" i="1" s="1"/>
  <c r="BK123" i="1"/>
  <c r="DN123" i="1" s="1"/>
  <c r="FX128" i="1"/>
  <c r="IB127" i="1"/>
  <c r="IA127" i="1" s="1"/>
  <c r="HZ127" i="1" s="1"/>
  <c r="HY127" i="1" s="1"/>
  <c r="FT123" i="1"/>
  <c r="HX123" i="1" l="1"/>
  <c r="BL124" i="1"/>
  <c r="DO124" i="1" s="1"/>
  <c r="FS123" i="1"/>
  <c r="FX129" i="1"/>
  <c r="IB128" i="1"/>
  <c r="IA128" i="1" s="1"/>
  <c r="HZ128" i="1" s="1"/>
  <c r="HY128" i="1" s="1"/>
  <c r="DN122" i="1"/>
  <c r="HW122" i="1"/>
  <c r="BJ122" i="1" l="1"/>
  <c r="FR122" i="1" s="1"/>
  <c r="DM122" i="1"/>
  <c r="FT124" i="1"/>
  <c r="HV122" i="1"/>
  <c r="HW123" i="1"/>
  <c r="BK124" i="1"/>
  <c r="FS124" i="1" s="1"/>
  <c r="FX130" i="1"/>
  <c r="IB129" i="1"/>
  <c r="IA129" i="1" s="1"/>
  <c r="HZ129" i="1" s="1"/>
  <c r="HY129" i="1" s="1"/>
  <c r="DN124" i="1" l="1"/>
  <c r="BI122" i="1"/>
  <c r="FQ122" i="1" s="1"/>
  <c r="BJ123" i="1"/>
  <c r="DM123" i="1" s="1"/>
  <c r="FX131" i="1"/>
  <c r="IB130" i="1"/>
  <c r="IA130" i="1" s="1"/>
  <c r="HZ130" i="1" s="1"/>
  <c r="HY130" i="1" s="1"/>
  <c r="HX124" i="1"/>
  <c r="HW124" i="1" s="1"/>
  <c r="FR123" i="1" l="1"/>
  <c r="HV123" i="1" s="1"/>
  <c r="FX132" i="1"/>
  <c r="IB131" i="1"/>
  <c r="IA131" i="1" s="1"/>
  <c r="HZ131" i="1" s="1"/>
  <c r="HY131" i="1" s="1"/>
  <c r="HU122" i="1"/>
  <c r="DL122" i="1"/>
  <c r="BJ124" i="1"/>
  <c r="DM124" i="1" s="1"/>
  <c r="BI123" i="1"/>
  <c r="FQ123" i="1" s="1"/>
  <c r="HU123" i="1" l="1"/>
  <c r="DL123" i="1"/>
  <c r="BI124" i="1"/>
  <c r="FQ124" i="1" s="1"/>
  <c r="FX133" i="1"/>
  <c r="IB132" i="1"/>
  <c r="IA132" i="1" s="1"/>
  <c r="HZ132" i="1" s="1"/>
  <c r="HY132" i="1" s="1"/>
  <c r="BH122" i="1"/>
  <c r="FP122" i="1" s="1"/>
  <c r="HT122" i="1" s="1"/>
  <c r="FR124" i="1"/>
  <c r="HV124" i="1" l="1"/>
  <c r="HU124" i="1" s="1"/>
  <c r="DK122" i="1"/>
  <c r="BH123" i="1"/>
  <c r="FP123" i="1" s="1"/>
  <c r="HT123" i="1" s="1"/>
  <c r="FX134" i="1"/>
  <c r="IB133" i="1"/>
  <c r="IA133" i="1" s="1"/>
  <c r="HZ133" i="1" s="1"/>
  <c r="HY133" i="1" s="1"/>
  <c r="DL124" i="1"/>
  <c r="DK123" i="1" l="1"/>
  <c r="FX135" i="1"/>
  <c r="IB134" i="1"/>
  <c r="IA134" i="1" s="1"/>
  <c r="HZ134" i="1" s="1"/>
  <c r="HY134" i="1" s="1"/>
  <c r="BH124" i="1"/>
  <c r="FP124" i="1" s="1"/>
  <c r="BG122" i="1"/>
  <c r="FO122" i="1" s="1"/>
  <c r="HT124" i="1" l="1"/>
  <c r="HS122" i="1"/>
  <c r="DK124" i="1"/>
  <c r="FX136" i="1"/>
  <c r="IB135" i="1"/>
  <c r="IA135" i="1" s="1"/>
  <c r="HZ135" i="1" s="1"/>
  <c r="HY135" i="1" s="1"/>
  <c r="DJ122" i="1"/>
  <c r="BG123" i="1"/>
  <c r="DJ123" i="1" s="1"/>
  <c r="FO123" i="1" l="1"/>
  <c r="FX137" i="1"/>
  <c r="IB136" i="1"/>
  <c r="IA136" i="1" s="1"/>
  <c r="HZ136" i="1" s="1"/>
  <c r="HY136" i="1" s="1"/>
  <c r="BF122" i="1"/>
  <c r="FN122" i="1" s="1"/>
  <c r="DI122" i="1" l="1"/>
  <c r="HS123" i="1"/>
  <c r="BF123" i="1"/>
  <c r="DI123" i="1" s="1"/>
  <c r="HR122" i="1"/>
  <c r="FX138" i="1"/>
  <c r="IB137" i="1"/>
  <c r="IA137" i="1" s="1"/>
  <c r="HZ137" i="1" s="1"/>
  <c r="HY137" i="1" s="1"/>
  <c r="BG124" i="1"/>
  <c r="DJ124" i="1" s="1"/>
  <c r="BE122" i="1" l="1"/>
  <c r="FM122" i="1" s="1"/>
  <c r="HQ122" i="1" s="1"/>
  <c r="FO124" i="1"/>
  <c r="FX139" i="1"/>
  <c r="IB138" i="1"/>
  <c r="IA138" i="1" s="1"/>
  <c r="HZ138" i="1" s="1"/>
  <c r="HY138" i="1" s="1"/>
  <c r="FN123" i="1"/>
  <c r="HR123" i="1" s="1"/>
  <c r="DH122" i="1" l="1"/>
  <c r="BE123" i="1"/>
  <c r="DH123" i="1" s="1"/>
  <c r="FX140" i="1"/>
  <c r="IB139" i="1"/>
  <c r="IA139" i="1" s="1"/>
  <c r="HZ139" i="1" s="1"/>
  <c r="HY139" i="1" s="1"/>
  <c r="HS124" i="1"/>
  <c r="BF124" i="1"/>
  <c r="DI124" i="1" s="1"/>
  <c r="BD122" i="1" l="1"/>
  <c r="FL122" i="1" s="1"/>
  <c r="DG122" i="1"/>
  <c r="BD123" i="1"/>
  <c r="DG123" i="1" s="1"/>
  <c r="FM123" i="1"/>
  <c r="BE124" i="1" s="1"/>
  <c r="DH124" i="1" s="1"/>
  <c r="FX141" i="1"/>
  <c r="IB140" i="1"/>
  <c r="IA140" i="1" s="1"/>
  <c r="HZ140" i="1" s="1"/>
  <c r="HY140" i="1" s="1"/>
  <c r="FN124" i="1"/>
  <c r="HR124" i="1"/>
  <c r="FX142" i="1" l="1"/>
  <c r="IB141" i="1"/>
  <c r="IA141" i="1" s="1"/>
  <c r="HZ141" i="1" s="1"/>
  <c r="HY141" i="1" s="1"/>
  <c r="BC122" i="1"/>
  <c r="FK122" i="1" s="1"/>
  <c r="BC123" i="1" s="1"/>
  <c r="DF123" i="1" s="1"/>
  <c r="FM124" i="1"/>
  <c r="HQ123" i="1"/>
  <c r="FL123" i="1"/>
  <c r="HP122" i="1"/>
  <c r="HP123" i="1" l="1"/>
  <c r="HO122" i="1"/>
  <c r="DF122" i="1"/>
  <c r="FK123" i="1"/>
  <c r="HO123" i="1" s="1"/>
  <c r="FX143" i="1"/>
  <c r="IB142" i="1"/>
  <c r="IA142" i="1" s="1"/>
  <c r="HZ142" i="1" s="1"/>
  <c r="HY142" i="1" s="1"/>
  <c r="HQ124" i="1"/>
  <c r="BD124" i="1"/>
  <c r="DG124" i="1" s="1"/>
  <c r="FL124" i="1" l="1"/>
  <c r="FX144" i="1"/>
  <c r="IB143" i="1"/>
  <c r="IA143" i="1" s="1"/>
  <c r="HZ143" i="1" s="1"/>
  <c r="HY143" i="1" s="1"/>
  <c r="BB122" i="1"/>
  <c r="FJ122" i="1" s="1"/>
  <c r="HP124" i="1"/>
  <c r="BC124" i="1"/>
  <c r="DF124" i="1" s="1"/>
  <c r="DE122" i="1" l="1"/>
  <c r="BA122" i="1" s="1"/>
  <c r="FI122" i="1" s="1"/>
  <c r="FX145" i="1"/>
  <c r="IB144" i="1"/>
  <c r="IA144" i="1" s="1"/>
  <c r="HZ144" i="1" s="1"/>
  <c r="HY144" i="1" s="1"/>
  <c r="FK124" i="1"/>
  <c r="HO124" i="1" s="1"/>
  <c r="BB123" i="1"/>
  <c r="DE123" i="1" s="1"/>
  <c r="HN122" i="1"/>
  <c r="BA123" i="1" l="1"/>
  <c r="DD123" i="1" s="1"/>
  <c r="FJ123" i="1"/>
  <c r="FX146" i="1"/>
  <c r="IB145" i="1"/>
  <c r="IA145" i="1" s="1"/>
  <c r="HZ145" i="1" s="1"/>
  <c r="HY145" i="1" s="1"/>
  <c r="HM122" i="1"/>
  <c r="DD122" i="1"/>
  <c r="FI123" i="1" l="1"/>
  <c r="FX147" i="1"/>
  <c r="IB146" i="1"/>
  <c r="IA146" i="1" s="1"/>
  <c r="HZ146" i="1" s="1"/>
  <c r="HY146" i="1" s="1"/>
  <c r="AZ122" i="1"/>
  <c r="FH122" i="1" s="1"/>
  <c r="HL122" i="1" s="1"/>
  <c r="HN123" i="1"/>
  <c r="HM123" i="1" s="1"/>
  <c r="BB124" i="1"/>
  <c r="DE124" i="1" s="1"/>
  <c r="BA124" i="1" l="1"/>
  <c r="DD124" i="1"/>
  <c r="FJ124" i="1"/>
  <c r="FX148" i="1"/>
  <c r="IB147" i="1"/>
  <c r="IA147" i="1" s="1"/>
  <c r="HZ147" i="1" s="1"/>
  <c r="HY147" i="1" s="1"/>
  <c r="FI124" i="1"/>
  <c r="DC122" i="1"/>
  <c r="AZ123" i="1"/>
  <c r="DC123" i="1" s="1"/>
  <c r="FH123" i="1" l="1"/>
  <c r="AZ124" i="1"/>
  <c r="DC124" i="1" s="1"/>
  <c r="AY122" i="1"/>
  <c r="FG122" i="1" s="1"/>
  <c r="HN124" i="1"/>
  <c r="HM124" i="1" s="1"/>
  <c r="FX149" i="1"/>
  <c r="IB148" i="1"/>
  <c r="IA148" i="1" s="1"/>
  <c r="HZ148" i="1" s="1"/>
  <c r="HY148" i="1" s="1"/>
  <c r="FX150" i="1" l="1"/>
  <c r="IB149" i="1"/>
  <c r="IA149" i="1" s="1"/>
  <c r="HZ149" i="1" s="1"/>
  <c r="HY149" i="1" s="1"/>
  <c r="FH124" i="1"/>
  <c r="HL124" i="1" s="1"/>
  <c r="HL123" i="1"/>
  <c r="HK122" i="1"/>
  <c r="AY123" i="1"/>
  <c r="DB123" i="1" s="1"/>
  <c r="DB122" i="1"/>
  <c r="AX122" i="1" l="1"/>
  <c r="FF122" i="1" s="1"/>
  <c r="FX151" i="1"/>
  <c r="IB150" i="1"/>
  <c r="IA150" i="1" s="1"/>
  <c r="HZ150" i="1" s="1"/>
  <c r="HY150" i="1" s="1"/>
  <c r="HJ122" i="1"/>
  <c r="FG123" i="1"/>
  <c r="DA122" i="1" l="1"/>
  <c r="AY124" i="1"/>
  <c r="DB124" i="1" s="1"/>
  <c r="IB151" i="1"/>
  <c r="IA151" i="1" s="1"/>
  <c r="HZ151" i="1" s="1"/>
  <c r="HY151" i="1" s="1"/>
  <c r="HK123" i="1"/>
  <c r="AX123" i="1"/>
  <c r="DA123" i="1" s="1"/>
  <c r="FG124" i="1" l="1"/>
  <c r="FF123" i="1"/>
  <c r="AX124" i="1" s="1"/>
  <c r="DA124" i="1" s="1"/>
  <c r="HJ123" i="1"/>
  <c r="AW122" i="1"/>
  <c r="FE122" i="1" s="1"/>
  <c r="HK124" i="1" l="1"/>
  <c r="HI122" i="1"/>
  <c r="FF124" i="1"/>
  <c r="AW123" i="1"/>
  <c r="CZ123" i="1" s="1"/>
  <c r="CZ122" i="1"/>
  <c r="FE123" i="1" l="1"/>
  <c r="HJ124" i="1"/>
  <c r="AV122" i="1"/>
  <c r="FD122" i="1" s="1"/>
  <c r="HH122" i="1" s="1"/>
  <c r="HI123" i="1"/>
  <c r="AW124" i="1"/>
  <c r="CZ124" i="1" s="1"/>
  <c r="FE124" i="1" l="1"/>
  <c r="AV123" i="1"/>
  <c r="CY123" i="1" s="1"/>
  <c r="HI124" i="1"/>
  <c r="CY122" i="1"/>
  <c r="FD123" i="1" l="1"/>
  <c r="AV124" i="1" s="1"/>
  <c r="CY124" i="1" s="1"/>
  <c r="AU122" i="1"/>
  <c r="FC122" i="1" s="1"/>
  <c r="HH123" i="1" l="1"/>
  <c r="FD124" i="1"/>
  <c r="HG122" i="1"/>
  <c r="CX122" i="1"/>
  <c r="AU123" i="1"/>
  <c r="CX123" i="1" s="1"/>
  <c r="HH124" i="1"/>
  <c r="AT122" i="1" l="1"/>
  <c r="FB122" i="1" s="1"/>
  <c r="FC123" i="1"/>
  <c r="HF122" i="1"/>
  <c r="AT123" i="1" l="1"/>
  <c r="CW123" i="1" s="1"/>
  <c r="AU124" i="1"/>
  <c r="CX124" i="1" s="1"/>
  <c r="HG123" i="1"/>
  <c r="CW122" i="1"/>
  <c r="FC124" i="1" l="1"/>
  <c r="AS122" i="1"/>
  <c r="FA122" i="1" s="1"/>
  <c r="AS123" i="1" s="1"/>
  <c r="CV123" i="1" s="1"/>
  <c r="FB123" i="1"/>
  <c r="HF123" i="1" s="1"/>
  <c r="AT124" i="1" l="1"/>
  <c r="CW124" i="1" s="1"/>
  <c r="FB124" i="1"/>
  <c r="FA123" i="1"/>
  <c r="AS124" i="1" s="1"/>
  <c r="CV124" i="1" s="1"/>
  <c r="HE122" i="1"/>
  <c r="CV122" i="1"/>
  <c r="HG124" i="1"/>
  <c r="HF124" i="1" l="1"/>
  <c r="AR122" i="1"/>
  <c r="EZ122" i="1" s="1"/>
  <c r="FA124" i="1"/>
  <c r="HE123" i="1"/>
  <c r="CU122" i="1" l="1"/>
  <c r="AR123" i="1"/>
  <c r="CU123" i="1" s="1"/>
  <c r="HD122" i="1"/>
  <c r="HE124" i="1"/>
  <c r="AQ122" i="1" l="1"/>
  <c r="EY122" i="1" s="1"/>
  <c r="EZ123" i="1"/>
  <c r="AR124" i="1" l="1"/>
  <c r="CU124" i="1" s="1"/>
  <c r="HD123" i="1"/>
  <c r="AQ123" i="1"/>
  <c r="CT123" i="1" s="1"/>
  <c r="CT122" i="1"/>
  <c r="HC122" i="1"/>
  <c r="AP122" i="1" l="1"/>
  <c r="EX122" i="1" s="1"/>
  <c r="HB122" i="1" s="1"/>
  <c r="EY123" i="1"/>
  <c r="AQ124" i="1" s="1"/>
  <c r="CT124" i="1" s="1"/>
  <c r="EZ124" i="1"/>
  <c r="HC123" i="1" l="1"/>
  <c r="CS122" i="1"/>
  <c r="HD124" i="1"/>
  <c r="EY124" i="1"/>
  <c r="AP123" i="1"/>
  <c r="CS123" i="1" s="1"/>
  <c r="AO122" i="1" l="1"/>
  <c r="EW122" i="1" s="1"/>
  <c r="AO123" i="1" s="1"/>
  <c r="CR123" i="1" s="1"/>
  <c r="EX123" i="1"/>
  <c r="HC124" i="1"/>
  <c r="CR122" i="1" l="1"/>
  <c r="HB123" i="1"/>
  <c r="AP124" i="1"/>
  <c r="CS124" i="1" s="1"/>
  <c r="AN122" i="1"/>
  <c r="EV122" i="1" s="1"/>
  <c r="EW123" i="1"/>
  <c r="HA122" i="1"/>
  <c r="GZ122" i="1" l="1"/>
  <c r="CQ122" i="1"/>
  <c r="HA123" i="1"/>
  <c r="AM122" i="1"/>
  <c r="EU122" i="1" s="1"/>
  <c r="AO124" i="1"/>
  <c r="EW124" i="1" s="1"/>
  <c r="EX124" i="1"/>
  <c r="AN123" i="1"/>
  <c r="CQ123" i="1" s="1"/>
  <c r="GY122" i="1" l="1"/>
  <c r="CR124" i="1"/>
  <c r="EV123" i="1"/>
  <c r="HB124" i="1"/>
  <c r="HA124" i="1" s="1"/>
  <c r="AM123" i="1"/>
  <c r="CP123" i="1" s="1"/>
  <c r="AN124" i="1"/>
  <c r="CQ124" i="1" s="1"/>
  <c r="CP122" i="1"/>
  <c r="EU123" i="1" l="1"/>
  <c r="AM124" i="1"/>
  <c r="CP124" i="1" s="1"/>
  <c r="AL122" i="1"/>
  <c r="ET122" i="1" s="1"/>
  <c r="EV124" i="1"/>
  <c r="GZ124" i="1" s="1"/>
  <c r="GZ123" i="1"/>
  <c r="GY123" i="1" s="1"/>
  <c r="CO122" i="1" l="1"/>
  <c r="AK122" i="1" s="1"/>
  <c r="ES122" i="1" s="1"/>
  <c r="EU124" i="1"/>
  <c r="GY124" i="1"/>
  <c r="GX122" i="1"/>
  <c r="AL123" i="1"/>
  <c r="CO123" i="1" s="1"/>
  <c r="GW122" i="1" l="1"/>
  <c r="CN122" i="1"/>
  <c r="AK123" i="1"/>
  <c r="CN123" i="1" s="1"/>
  <c r="AJ122" i="1"/>
  <c r="ER122" i="1" s="1"/>
  <c r="ET123" i="1"/>
  <c r="ES123" i="1" l="1"/>
  <c r="AJ123" i="1"/>
  <c r="CM123" i="1"/>
  <c r="AL124" i="1"/>
  <c r="CO124" i="1" s="1"/>
  <c r="GX123" i="1"/>
  <c r="ER123" i="1"/>
  <c r="CM122" i="1"/>
  <c r="GV122" i="1"/>
  <c r="GW123" i="1" l="1"/>
  <c r="GV123" i="1" s="1"/>
  <c r="AK124" i="1"/>
  <c r="ES124" i="1" s="1"/>
  <c r="ET124" i="1"/>
  <c r="AI122" i="1"/>
  <c r="EQ122" i="1" s="1"/>
  <c r="AI123" i="1" s="1"/>
  <c r="CL123" i="1" s="1"/>
  <c r="CL122" i="1" l="1"/>
  <c r="AH122" i="1" s="1"/>
  <c r="EP122" i="1" s="1"/>
  <c r="CN124" i="1"/>
  <c r="EQ123" i="1"/>
  <c r="GX124" i="1"/>
  <c r="GW124" i="1" s="1"/>
  <c r="GU122" i="1"/>
  <c r="AJ124" i="1" l="1"/>
  <c r="ER124" i="1" s="1"/>
  <c r="GV124" i="1" s="1"/>
  <c r="GT122" i="1"/>
  <c r="CK122" i="1"/>
  <c r="GU123" i="1"/>
  <c r="AH123" i="1"/>
  <c r="CK123" i="1" s="1"/>
  <c r="CM124" i="1" l="1"/>
  <c r="AI124" i="1" s="1"/>
  <c r="EQ124" i="1" s="1"/>
  <c r="GU124" i="1" s="1"/>
  <c r="EP123" i="1"/>
  <c r="GT123" i="1"/>
  <c r="AG122" i="1"/>
  <c r="EO122" i="1" s="1"/>
  <c r="AG123" i="1" s="1"/>
  <c r="CJ123" i="1" s="1"/>
  <c r="CJ122" i="1" l="1"/>
  <c r="AF122" i="1" s="1"/>
  <c r="EN122" i="1" s="1"/>
  <c r="CL124" i="1"/>
  <c r="AH124" i="1"/>
  <c r="EP124" i="1" s="1"/>
  <c r="GT124" i="1" s="1"/>
  <c r="EO123" i="1"/>
  <c r="GS122" i="1"/>
  <c r="CK124" i="1" l="1"/>
  <c r="AG124" i="1" s="1"/>
  <c r="CJ124" i="1" s="1"/>
  <c r="CI122" i="1"/>
  <c r="GR122" i="1"/>
  <c r="AE122" i="1"/>
  <c r="EM122" i="1" s="1"/>
  <c r="GQ122" i="1" s="1"/>
  <c r="GP122" i="1" s="1"/>
  <c r="GO122" i="1" s="1"/>
  <c r="GN122" i="1" s="1"/>
  <c r="GM122" i="1" s="1"/>
  <c r="GL122" i="1" s="1"/>
  <c r="GK122" i="1" s="1"/>
  <c r="GJ122" i="1" s="1"/>
  <c r="GI122" i="1" s="1"/>
  <c r="GH122" i="1" s="1"/>
  <c r="GG122" i="1" s="1"/>
  <c r="GF122" i="1" s="1"/>
  <c r="GE122" i="1" s="1"/>
  <c r="GD122" i="1" s="1"/>
  <c r="GC122" i="1" s="1"/>
  <c r="GB122" i="1" s="1"/>
  <c r="GA122" i="1" s="1"/>
  <c r="FZ122" i="1" s="1"/>
  <c r="FY122" i="1" s="1"/>
  <c r="D122" i="1" s="1"/>
  <c r="GS123" i="1"/>
  <c r="AF123" i="1"/>
  <c r="CI123" i="1" s="1"/>
  <c r="CH122" i="1" l="1"/>
  <c r="AD122" i="1" s="1"/>
  <c r="EL122" i="1" s="1"/>
  <c r="AE123" i="1"/>
  <c r="CH123" i="1" s="1"/>
  <c r="JU122" i="1"/>
  <c r="KA122" i="1"/>
  <c r="IY122" i="1"/>
  <c r="JP122" i="1"/>
  <c r="JG122" i="1"/>
  <c r="JT122" i="1"/>
  <c r="JJ122" i="1"/>
  <c r="JS122" i="1"/>
  <c r="JE122" i="1"/>
  <c r="JW122" i="1"/>
  <c r="JO122" i="1"/>
  <c r="IZ122" i="1"/>
  <c r="JM122" i="1"/>
  <c r="JQ122" i="1"/>
  <c r="JA122" i="1"/>
  <c r="JH122" i="1"/>
  <c r="JC122" i="1"/>
  <c r="KD122" i="1"/>
  <c r="KE122" i="1"/>
  <c r="KB122" i="1"/>
  <c r="KF122" i="1"/>
  <c r="JD122" i="1"/>
  <c r="JK122" i="1"/>
  <c r="JY122" i="1"/>
  <c r="JF122" i="1"/>
  <c r="JR122" i="1"/>
  <c r="JI122" i="1"/>
  <c r="KC122" i="1"/>
  <c r="JL122" i="1"/>
  <c r="JZ122" i="1"/>
  <c r="JX122" i="1"/>
  <c r="JV122" i="1"/>
  <c r="JB122" i="1"/>
  <c r="JN122" i="1"/>
  <c r="EN123" i="1"/>
  <c r="GR123" i="1" s="1"/>
  <c r="EO124" i="1"/>
  <c r="EM123" i="1"/>
  <c r="GQ123" i="1" l="1"/>
  <c r="GP123" i="1" s="1"/>
  <c r="GO123" i="1" s="1"/>
  <c r="GN123" i="1" s="1"/>
  <c r="GM123" i="1" s="1"/>
  <c r="GL123" i="1" s="1"/>
  <c r="GK123" i="1" s="1"/>
  <c r="GJ123" i="1" s="1"/>
  <c r="GI123" i="1" s="1"/>
  <c r="GH123" i="1" s="1"/>
  <c r="GG123" i="1" s="1"/>
  <c r="GF123" i="1" s="1"/>
  <c r="GE123" i="1" s="1"/>
  <c r="GD123" i="1" s="1"/>
  <c r="GC123" i="1" s="1"/>
  <c r="GB123" i="1" s="1"/>
  <c r="GA123" i="1" s="1"/>
  <c r="FZ123" i="1" s="1"/>
  <c r="FY123" i="1" s="1"/>
  <c r="D123" i="1" s="1"/>
  <c r="JU123" i="1" s="1"/>
  <c r="AD123" i="1"/>
  <c r="CG123" i="1"/>
  <c r="IX122" i="1"/>
  <c r="EL123" i="1"/>
  <c r="GS124" i="1"/>
  <c r="CG122" i="1"/>
  <c r="AF124" i="1"/>
  <c r="CI124" i="1" s="1"/>
  <c r="JI123" i="1" l="1"/>
  <c r="JA123" i="1"/>
  <c r="JF123" i="1"/>
  <c r="JR123" i="1"/>
  <c r="KB123" i="1"/>
  <c r="JX123" i="1"/>
  <c r="IX123" i="1"/>
  <c r="KF123" i="1"/>
  <c r="JM123" i="1"/>
  <c r="JZ123" i="1"/>
  <c r="KD123" i="1"/>
  <c r="IZ123" i="1"/>
  <c r="JL123" i="1"/>
  <c r="JK123" i="1"/>
  <c r="JC123" i="1"/>
  <c r="JW123" i="1"/>
  <c r="JB123" i="1"/>
  <c r="JV123" i="1"/>
  <c r="JQ123" i="1"/>
  <c r="KE123" i="1"/>
  <c r="JY123" i="1"/>
  <c r="JN123" i="1"/>
  <c r="KC123" i="1"/>
  <c r="JD123" i="1"/>
  <c r="JH123" i="1"/>
  <c r="JE123" i="1"/>
  <c r="JS123" i="1"/>
  <c r="JJ123" i="1"/>
  <c r="JT123" i="1"/>
  <c r="JO123" i="1"/>
  <c r="JG123" i="1"/>
  <c r="JP123" i="1"/>
  <c r="IY123" i="1"/>
  <c r="KA123" i="1"/>
  <c r="EN124" i="1"/>
  <c r="AE124" i="1"/>
  <c r="EM124" i="1" s="1"/>
  <c r="AC122" i="1"/>
  <c r="CF122" i="1" s="1"/>
  <c r="AB122" i="1" l="1"/>
  <c r="EK122" i="1"/>
  <c r="IW122" i="1"/>
  <c r="CH124" i="1"/>
  <c r="GR124" i="1"/>
  <c r="GQ124" i="1" s="1"/>
  <c r="AC123" i="1" l="1"/>
  <c r="CF123" i="1" s="1"/>
  <c r="IW123" i="1"/>
  <c r="EJ122" i="1"/>
  <c r="IV122" i="1"/>
  <c r="CE122" i="1"/>
  <c r="AD124" i="1"/>
  <c r="EL124" i="1" s="1"/>
  <c r="GP124" i="1" s="1"/>
  <c r="CG124" i="1" l="1"/>
  <c r="AB123" i="1"/>
  <c r="EJ123" i="1" s="1"/>
  <c r="CE123" i="1"/>
  <c r="IV123" i="1"/>
  <c r="AC124" i="1"/>
  <c r="CF124" i="1" s="1"/>
  <c r="AA122" i="1"/>
  <c r="EK123" i="1"/>
  <c r="AB124" i="1" l="1"/>
  <c r="CE124" i="1"/>
  <c r="EJ124" i="1"/>
  <c r="EI122" i="1"/>
  <c r="IU122" i="1"/>
  <c r="EK124" i="1"/>
  <c r="CD122" i="1"/>
  <c r="GO124" i="1" l="1"/>
  <c r="GN124" i="1" s="1"/>
  <c r="Z122" i="1"/>
  <c r="CC122" i="1" s="1"/>
  <c r="AA123" i="1"/>
  <c r="CD123" i="1" s="1"/>
  <c r="Y122" i="1" l="1"/>
  <c r="CB122" i="1"/>
  <c r="EH122" i="1"/>
  <c r="IT122" i="1"/>
  <c r="EI123" i="1"/>
  <c r="IU123" i="1"/>
  <c r="X122" i="1" l="1"/>
  <c r="EG122" i="1"/>
  <c r="IS122" i="1"/>
  <c r="Z123" i="1"/>
  <c r="CC123" i="1" s="1"/>
  <c r="AA124" i="1"/>
  <c r="CD124" i="1" s="1"/>
  <c r="IT123" i="1" l="1"/>
  <c r="EF122" i="1"/>
  <c r="IR122" i="1"/>
  <c r="Y123" i="1"/>
  <c r="EG123" i="1" s="1"/>
  <c r="CA122" i="1"/>
  <c r="EI124" i="1"/>
  <c r="EH123" i="1"/>
  <c r="GM124" i="1" l="1"/>
  <c r="W122" i="1"/>
  <c r="IS123" i="1"/>
  <c r="CB123" i="1"/>
  <c r="Z124" i="1"/>
  <c r="CC124" i="1" s="1"/>
  <c r="EE122" i="1" l="1"/>
  <c r="IQ122" i="1"/>
  <c r="EH124" i="1"/>
  <c r="Y124" i="1"/>
  <c r="EG124" i="1" s="1"/>
  <c r="X123" i="1"/>
  <c r="BZ122" i="1"/>
  <c r="CB124" i="1" l="1"/>
  <c r="V122" i="1"/>
  <c r="BY122" i="1" s="1"/>
  <c r="EF123" i="1"/>
  <c r="IR123" i="1"/>
  <c r="GL124" i="1"/>
  <c r="GK124" i="1" s="1"/>
  <c r="CA123" i="1"/>
  <c r="U122" i="1" l="1"/>
  <c r="ED122" i="1"/>
  <c r="IP122" i="1"/>
  <c r="W123" i="1"/>
  <c r="BZ123" i="1" s="1"/>
  <c r="X124" i="1"/>
  <c r="CA124" i="1" s="1"/>
  <c r="EC122" i="1" l="1"/>
  <c r="IO122" i="1"/>
  <c r="V123" i="1"/>
  <c r="BY123" i="1" s="1"/>
  <c r="EF124" i="1"/>
  <c r="IQ123" i="1"/>
  <c r="EE123" i="1"/>
  <c r="BX122" i="1"/>
  <c r="U123" i="1" l="1"/>
  <c r="BX123" i="1" s="1"/>
  <c r="T122" i="1"/>
  <c r="BW122" i="1" s="1"/>
  <c r="IO123" i="1"/>
  <c r="GJ124" i="1"/>
  <c r="IP123" i="1"/>
  <c r="ED123" i="1"/>
  <c r="W124" i="1"/>
  <c r="BZ124" i="1" s="1"/>
  <c r="V124" i="1" l="1"/>
  <c r="BY124" i="1" s="1"/>
  <c r="ED124" i="1"/>
  <c r="EE124" i="1"/>
  <c r="S122" i="1"/>
  <c r="BV122" i="1" s="1"/>
  <c r="EB122" i="1"/>
  <c r="IN122" i="1"/>
  <c r="EC123" i="1"/>
  <c r="U124" i="1" l="1"/>
  <c r="BX124" i="1"/>
  <c r="EC124" i="1"/>
  <c r="GI124" i="1"/>
  <c r="GH124" i="1" s="1"/>
  <c r="GG124" i="1" s="1"/>
  <c r="R122" i="1"/>
  <c r="EA122" i="1"/>
  <c r="IM122" i="1"/>
  <c r="T123" i="1"/>
  <c r="BW123" i="1" s="1"/>
  <c r="DZ122" i="1" l="1"/>
  <c r="IL122" i="1"/>
  <c r="BU122" i="1"/>
  <c r="EB123" i="1"/>
  <c r="S123" i="1"/>
  <c r="IM123" i="1" s="1"/>
  <c r="IN123" i="1"/>
  <c r="BV123" i="1" l="1"/>
  <c r="Q122" i="1"/>
  <c r="EA123" i="1"/>
  <c r="T124" i="1"/>
  <c r="BW124" i="1" s="1"/>
  <c r="DY122" i="1" l="1"/>
  <c r="IK122" i="1"/>
  <c r="BT122" i="1"/>
  <c r="R123" i="1"/>
  <c r="BU123" i="1" s="1"/>
  <c r="S124" i="1"/>
  <c r="BV124" i="1" s="1"/>
  <c r="EB124" i="1"/>
  <c r="Q123" i="1" l="1"/>
  <c r="DY123" i="1" s="1"/>
  <c r="IK123" i="1"/>
  <c r="DZ123" i="1"/>
  <c r="IL123" i="1"/>
  <c r="GF124" i="1"/>
  <c r="P122" i="1"/>
  <c r="EA124" i="1"/>
  <c r="DX122" i="1" l="1"/>
  <c r="IJ122" i="1"/>
  <c r="BS122" i="1"/>
  <c r="BT123" i="1"/>
  <c r="GE124" i="1"/>
  <c r="R124" i="1"/>
  <c r="BU124" i="1" s="1"/>
  <c r="Q124" i="1" l="1"/>
  <c r="DY124" i="1" s="1"/>
  <c r="BT124" i="1"/>
  <c r="P123" i="1"/>
  <c r="BS123" i="1" s="1"/>
  <c r="O122" i="1"/>
  <c r="DZ124" i="1"/>
  <c r="GD124" i="1" s="1"/>
  <c r="GC124" i="1" s="1"/>
  <c r="DX123" i="1" l="1"/>
  <c r="DW122" i="1"/>
  <c r="O123" i="1" s="1"/>
  <c r="BR123" i="1" s="1"/>
  <c r="II122" i="1"/>
  <c r="IJ123" i="1"/>
  <c r="P124" i="1"/>
  <c r="BS124" i="1" s="1"/>
  <c r="BR122" i="1"/>
  <c r="DX124" i="1" l="1"/>
  <c r="GB124" i="1" s="1"/>
  <c r="N122" i="1"/>
  <c r="BQ122" i="1" s="1"/>
  <c r="M122" i="1" s="1"/>
  <c r="II123" i="1"/>
  <c r="DW123" i="1"/>
  <c r="O124" i="1" s="1"/>
  <c r="BR124" i="1" s="1"/>
  <c r="G122" i="1" l="1"/>
  <c r="I122" i="1" s="1"/>
  <c r="H122" i="1"/>
  <c r="DU122" i="1"/>
  <c r="DV122" i="1"/>
  <c r="IH122" i="1"/>
  <c r="DW124" i="1"/>
  <c r="K122" i="1" l="1"/>
  <c r="N123" i="1"/>
  <c r="BQ123" i="1" s="1"/>
  <c r="M123" i="1" s="1"/>
  <c r="DU123" i="1" s="1"/>
  <c r="GA124" i="1"/>
  <c r="L122" i="1"/>
  <c r="L123" i="1" s="1"/>
  <c r="J122" i="1"/>
  <c r="DV123" i="1" l="1"/>
  <c r="G123" i="1"/>
  <c r="I123" i="1" s="1"/>
  <c r="H123" i="1"/>
  <c r="J123" i="1" s="1"/>
  <c r="IH123" i="1"/>
  <c r="N124" i="1" l="1"/>
  <c r="BQ124" i="1" s="1"/>
  <c r="M124" i="1" s="1"/>
  <c r="K123" i="1"/>
  <c r="G124" i="1" l="1"/>
  <c r="I124" i="1" s="1"/>
  <c r="H124" i="1"/>
  <c r="DU124" i="1"/>
  <c r="DU125" i="1" s="1"/>
  <c r="DU126" i="1" s="1"/>
  <c r="DU127" i="1" s="1"/>
  <c r="DU128" i="1" s="1"/>
  <c r="DU129" i="1" s="1"/>
  <c r="DU130" i="1" s="1"/>
  <c r="DU131" i="1" s="1"/>
  <c r="DU132" i="1" s="1"/>
  <c r="DU133" i="1" s="1"/>
  <c r="DU134" i="1" s="1"/>
  <c r="DU135" i="1" s="1"/>
  <c r="DU136" i="1" s="1"/>
  <c r="DU137" i="1" s="1"/>
  <c r="DU138" i="1" s="1"/>
  <c r="DU139" i="1" s="1"/>
  <c r="DU140" i="1" s="1"/>
  <c r="DU141" i="1" s="1"/>
  <c r="DU142" i="1" s="1"/>
  <c r="DU143" i="1" s="1"/>
  <c r="DU144" i="1" s="1"/>
  <c r="DU145" i="1" s="1"/>
  <c r="DU146" i="1" s="1"/>
  <c r="DU147" i="1" s="1"/>
  <c r="DU148" i="1" s="1"/>
  <c r="DU149" i="1" s="1"/>
  <c r="DU150" i="1" s="1"/>
  <c r="DU151" i="1" s="1"/>
  <c r="DV124" i="1"/>
  <c r="FZ124" i="1" l="1"/>
  <c r="FY124" i="1" s="1"/>
  <c r="D124" i="1" s="1"/>
  <c r="L124" i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J124" i="1"/>
  <c r="K124" i="1"/>
  <c r="II124" i="1" l="1"/>
  <c r="IK124" i="1"/>
  <c r="IM124" i="1"/>
  <c r="IO124" i="1"/>
  <c r="IQ124" i="1"/>
  <c r="IS124" i="1"/>
  <c r="IU124" i="1"/>
  <c r="IW124" i="1"/>
  <c r="IY124" i="1"/>
  <c r="JA124" i="1"/>
  <c r="JC124" i="1"/>
  <c r="JE124" i="1"/>
  <c r="JG124" i="1"/>
  <c r="JI124" i="1"/>
  <c r="JK124" i="1"/>
  <c r="JM124" i="1"/>
  <c r="JO124" i="1"/>
  <c r="JQ124" i="1"/>
  <c r="JS124" i="1"/>
  <c r="JU124" i="1"/>
  <c r="JW124" i="1"/>
  <c r="JY124" i="1"/>
  <c r="KA124" i="1"/>
  <c r="KC124" i="1"/>
  <c r="KE124" i="1"/>
  <c r="IR124" i="1"/>
  <c r="JD124" i="1"/>
  <c r="JP124" i="1"/>
  <c r="KB124" i="1"/>
  <c r="IH124" i="1"/>
  <c r="IT124" i="1"/>
  <c r="JF124" i="1"/>
  <c r="JR124" i="1"/>
  <c r="KD124" i="1"/>
  <c r="IJ124" i="1"/>
  <c r="IV124" i="1"/>
  <c r="JH124" i="1"/>
  <c r="JT124" i="1"/>
  <c r="KF124" i="1"/>
  <c r="IL124" i="1"/>
  <c r="IX124" i="1"/>
  <c r="JJ124" i="1"/>
  <c r="JV124" i="1"/>
  <c r="IN124" i="1"/>
  <c r="IZ124" i="1"/>
  <c r="JL124" i="1"/>
  <c r="JX124" i="1"/>
  <c r="JN124" i="1"/>
  <c r="JZ124" i="1"/>
  <c r="IP124" i="1"/>
  <c r="JB124" i="1"/>
  <c r="R125" i="1" l="1"/>
  <c r="BW125" i="1" l="1"/>
  <c r="DV125" i="1"/>
  <c r="IH125" i="1"/>
  <c r="R126" i="1" l="1"/>
  <c r="IH126" i="1" s="1"/>
  <c r="S125" i="1"/>
  <c r="BX125" i="1" s="1"/>
  <c r="DV126" i="1" l="1"/>
  <c r="T125" i="1"/>
  <c r="BY125" i="1" s="1"/>
  <c r="R127" i="1"/>
  <c r="DW125" i="1"/>
  <c r="II125" i="1"/>
  <c r="BW126" i="1"/>
  <c r="S126" i="1" l="1"/>
  <c r="BX126" i="1" s="1"/>
  <c r="BW127" i="1"/>
  <c r="U125" i="1"/>
  <c r="II126" i="1"/>
  <c r="DW126" i="1"/>
  <c r="IH127" i="1"/>
  <c r="DV127" i="1"/>
  <c r="DX125" i="1"/>
  <c r="IJ125" i="1"/>
  <c r="T126" i="1" l="1"/>
  <c r="BY126" i="1" s="1"/>
  <c r="DY125" i="1"/>
  <c r="IK125" i="1"/>
  <c r="S127" i="1"/>
  <c r="BX127" i="1" s="1"/>
  <c r="R128" i="1"/>
  <c r="DX126" i="1"/>
  <c r="IJ126" i="1"/>
  <c r="BZ125" i="1"/>
  <c r="DW127" i="1" l="1"/>
  <c r="II127" i="1"/>
  <c r="T127" i="1"/>
  <c r="BY127" i="1" s="1"/>
  <c r="U126" i="1"/>
  <c r="BW128" i="1"/>
  <c r="V125" i="1"/>
  <c r="DV128" i="1"/>
  <c r="IH128" i="1"/>
  <c r="DX127" i="1" l="1"/>
  <c r="IJ127" i="1"/>
  <c r="DZ125" i="1"/>
  <c r="IL125" i="1"/>
  <c r="CA125" i="1"/>
  <c r="S128" i="1"/>
  <c r="IK126" i="1"/>
  <c r="BZ126" i="1"/>
  <c r="R129" i="1"/>
  <c r="DY126" i="1"/>
  <c r="V126" i="1" l="1"/>
  <c r="CA126" i="1" s="1"/>
  <c r="BW129" i="1"/>
  <c r="DV129" i="1"/>
  <c r="DW128" i="1"/>
  <c r="II128" i="1"/>
  <c r="IH129" i="1"/>
  <c r="W125" i="1"/>
  <c r="CB125" i="1" s="1"/>
  <c r="DZ126" i="1"/>
  <c r="BX128" i="1"/>
  <c r="U127" i="1"/>
  <c r="DY127" i="1" s="1"/>
  <c r="T128" i="1" l="1"/>
  <c r="BY128" i="1" s="1"/>
  <c r="S129" i="1"/>
  <c r="X125" i="1"/>
  <c r="CC125" i="1" s="1"/>
  <c r="EA125" i="1"/>
  <c r="IM125" i="1"/>
  <c r="R130" i="1"/>
  <c r="IH130" i="1" s="1"/>
  <c r="BZ127" i="1"/>
  <c r="IK127" i="1"/>
  <c r="IL126" i="1"/>
  <c r="DV130" i="1" l="1"/>
  <c r="Y125" i="1"/>
  <c r="CD125" i="1" s="1"/>
  <c r="R131" i="1"/>
  <c r="IH131" i="1" s="1"/>
  <c r="U128" i="1"/>
  <c r="DY128" i="1" s="1"/>
  <c r="DX128" i="1"/>
  <c r="IJ128" i="1"/>
  <c r="II129" i="1"/>
  <c r="DW129" i="1"/>
  <c r="V127" i="1"/>
  <c r="CA127" i="1" s="1"/>
  <c r="BW130" i="1"/>
  <c r="EB125" i="1"/>
  <c r="IN125" i="1"/>
  <c r="BX129" i="1"/>
  <c r="W126" i="1"/>
  <c r="DV131" i="1" l="1"/>
  <c r="BZ128" i="1"/>
  <c r="CB126" i="1"/>
  <c r="R132" i="1"/>
  <c r="S130" i="1"/>
  <c r="DW130" i="1" s="1"/>
  <c r="EA126" i="1"/>
  <c r="BW131" i="1"/>
  <c r="IM126" i="1"/>
  <c r="DZ127" i="1"/>
  <c r="T129" i="1"/>
  <c r="IJ129" i="1" s="1"/>
  <c r="IK128" i="1"/>
  <c r="IL127" i="1"/>
  <c r="Z125" i="1"/>
  <c r="CE125" i="1" s="1"/>
  <c r="EC125" i="1"/>
  <c r="IO125" i="1"/>
  <c r="BY129" i="1" l="1"/>
  <c r="X126" i="1"/>
  <c r="CC126" i="1" s="1"/>
  <c r="ED125" i="1"/>
  <c r="IP125" i="1"/>
  <c r="BW132" i="1"/>
  <c r="AA125" i="1"/>
  <c r="CF125" i="1" s="1"/>
  <c r="IH132" i="1"/>
  <c r="V128" i="1"/>
  <c r="II130" i="1"/>
  <c r="S131" i="1" s="1"/>
  <c r="DV132" i="1"/>
  <c r="DX129" i="1"/>
  <c r="BX130" i="1"/>
  <c r="W127" i="1"/>
  <c r="EA127" i="1" s="1"/>
  <c r="Y126" i="1" l="1"/>
  <c r="CD126" i="1" s="1"/>
  <c r="IN126" i="1"/>
  <c r="EB126" i="1"/>
  <c r="U129" i="1"/>
  <c r="BZ129" i="1" s="1"/>
  <c r="AB125" i="1"/>
  <c r="CG125" i="1" s="1"/>
  <c r="CA128" i="1"/>
  <c r="R133" i="1"/>
  <c r="IH133" i="1" s="1"/>
  <c r="CB127" i="1"/>
  <c r="DZ128" i="1"/>
  <c r="BX131" i="1"/>
  <c r="T130" i="1"/>
  <c r="DX130" i="1" s="1"/>
  <c r="II131" i="1"/>
  <c r="DW131" i="1"/>
  <c r="IL128" i="1"/>
  <c r="EE125" i="1"/>
  <c r="IQ125" i="1"/>
  <c r="IM127" i="1"/>
  <c r="BY130" i="1" l="1"/>
  <c r="DV133" i="1"/>
  <c r="R134" i="1"/>
  <c r="AC125" i="1"/>
  <c r="CH125" i="1" s="1"/>
  <c r="DV134" i="1"/>
  <c r="IJ130" i="1"/>
  <c r="T131" i="1" s="1"/>
  <c r="BY131" i="1" s="1"/>
  <c r="V129" i="1"/>
  <c r="DZ129" i="1" s="1"/>
  <c r="BW133" i="1"/>
  <c r="EF125" i="1"/>
  <c r="IR125" i="1"/>
  <c r="DY129" i="1"/>
  <c r="IK129" i="1"/>
  <c r="X127" i="1"/>
  <c r="EB127" i="1" s="1"/>
  <c r="Z126" i="1"/>
  <c r="CE126" i="1" s="1"/>
  <c r="W128" i="1"/>
  <c r="CB128" i="1" s="1"/>
  <c r="S132" i="1"/>
  <c r="II132" i="1" s="1"/>
  <c r="EC126" i="1"/>
  <c r="IO126" i="1"/>
  <c r="CC127" i="1" l="1"/>
  <c r="IN127" i="1"/>
  <c r="AD125" i="1"/>
  <c r="CI125" i="1" s="1"/>
  <c r="CA129" i="1"/>
  <c r="EG125" i="1"/>
  <c r="IS125" i="1"/>
  <c r="AA126" i="1"/>
  <c r="CF126" i="1" s="1"/>
  <c r="IL129" i="1"/>
  <c r="ED126" i="1"/>
  <c r="IP126" i="1"/>
  <c r="BX132" i="1"/>
  <c r="IJ131" i="1"/>
  <c r="BW134" i="1"/>
  <c r="X128" i="1"/>
  <c r="EB128" i="1" s="1"/>
  <c r="U130" i="1"/>
  <c r="S133" i="1"/>
  <c r="II133" i="1" s="1"/>
  <c r="EA128" i="1"/>
  <c r="Y127" i="1"/>
  <c r="EC127" i="1" s="1"/>
  <c r="DW132" i="1"/>
  <c r="DX131" i="1"/>
  <c r="IM128" i="1"/>
  <c r="IH134" i="1"/>
  <c r="CD127" i="1" l="1"/>
  <c r="BX133" i="1"/>
  <c r="CC128" i="1"/>
  <c r="DW133" i="1"/>
  <c r="AE125" i="1"/>
  <c r="CJ125" i="1" s="1"/>
  <c r="IO127" i="1"/>
  <c r="Y128" i="1" s="1"/>
  <c r="Z127" i="1"/>
  <c r="IP127" i="1" s="1"/>
  <c r="BZ130" i="1"/>
  <c r="T132" i="1"/>
  <c r="IJ132" i="1" s="1"/>
  <c r="IK130" i="1"/>
  <c r="AB126" i="1"/>
  <c r="CG126" i="1" s="1"/>
  <c r="EH125" i="1"/>
  <c r="IT125" i="1"/>
  <c r="EE126" i="1"/>
  <c r="IQ126" i="1"/>
  <c r="W129" i="1"/>
  <c r="IM129" i="1" s="1"/>
  <c r="S134" i="1"/>
  <c r="BX134" i="1" s="1"/>
  <c r="DY130" i="1"/>
  <c r="R135" i="1"/>
  <c r="IH135" i="1" s="1"/>
  <c r="IN128" i="1"/>
  <c r="DX132" i="1" l="1"/>
  <c r="CB129" i="1"/>
  <c r="EC128" i="1"/>
  <c r="CD128" i="1"/>
  <c r="ED127" i="1"/>
  <c r="EA129" i="1"/>
  <c r="CE127" i="1"/>
  <c r="AA127" i="1" s="1"/>
  <c r="AF125" i="1"/>
  <c r="CK125" i="1" s="1"/>
  <c r="X129" i="1"/>
  <c r="EB129" i="1" s="1"/>
  <c r="AC126" i="1"/>
  <c r="CH126" i="1" s="1"/>
  <c r="R136" i="1"/>
  <c r="BW135" i="1"/>
  <c r="DV135" i="1"/>
  <c r="U131" i="1"/>
  <c r="EI125" i="1"/>
  <c r="IU125" i="1"/>
  <c r="EF126" i="1"/>
  <c r="IR126" i="1"/>
  <c r="BY132" i="1"/>
  <c r="IO128" i="1"/>
  <c r="T133" i="1"/>
  <c r="IJ133" i="1" s="1"/>
  <c r="IN129" i="1"/>
  <c r="Z128" i="1"/>
  <c r="CE128" i="1" s="1"/>
  <c r="DW134" i="1"/>
  <c r="V130" i="1"/>
  <c r="CA130" i="1" s="1"/>
  <c r="II134" i="1"/>
  <c r="CC129" i="1" l="1"/>
  <c r="DX133" i="1"/>
  <c r="CF127" i="1"/>
  <c r="AB127" i="1" s="1"/>
  <c r="CG127" i="1" s="1"/>
  <c r="EE127" i="1"/>
  <c r="IQ127" i="1"/>
  <c r="AA128" i="1"/>
  <c r="CF128" i="1" s="1"/>
  <c r="AG125" i="1"/>
  <c r="CL125" i="1" s="1"/>
  <c r="BZ131" i="1"/>
  <c r="BW136" i="1"/>
  <c r="ED128" i="1"/>
  <c r="IK131" i="1"/>
  <c r="U132" i="1" s="1"/>
  <c r="BZ132" i="1" s="1"/>
  <c r="IH136" i="1"/>
  <c r="DV136" i="1"/>
  <c r="AD126" i="1"/>
  <c r="CI126" i="1"/>
  <c r="EJ125" i="1"/>
  <c r="IV125" i="1"/>
  <c r="EG126" i="1"/>
  <c r="IS126" i="1"/>
  <c r="IP128" i="1"/>
  <c r="BY133" i="1"/>
  <c r="Y129" i="1"/>
  <c r="EC129" i="1" s="1"/>
  <c r="W130" i="1"/>
  <c r="CB130" i="1" s="1"/>
  <c r="DZ130" i="1"/>
  <c r="IL130" i="1"/>
  <c r="T134" i="1"/>
  <c r="IJ134" i="1" s="1"/>
  <c r="DY131" i="1"/>
  <c r="S135" i="1"/>
  <c r="II135" i="1" s="1"/>
  <c r="IQ128" i="1" l="1"/>
  <c r="EE128" i="1"/>
  <c r="EF127" i="1"/>
  <c r="IR127" i="1"/>
  <c r="AB128" i="1" s="1"/>
  <c r="IR128" i="1" s="1"/>
  <c r="IO129" i="1"/>
  <c r="CD129" i="1"/>
  <c r="Z129" i="1" s="1"/>
  <c r="X130" i="1"/>
  <c r="CC130" i="1" s="1"/>
  <c r="AH125" i="1"/>
  <c r="CM125" i="1" s="1"/>
  <c r="AC127" i="1"/>
  <c r="CH127" i="1" s="1"/>
  <c r="S136" i="1"/>
  <c r="BX136" i="1" s="1"/>
  <c r="EK125" i="1"/>
  <c r="IW125" i="1"/>
  <c r="DY132" i="1"/>
  <c r="R137" i="1"/>
  <c r="IK132" i="1"/>
  <c r="U133" i="1" s="1"/>
  <c r="V131" i="1"/>
  <c r="DZ131" i="1" s="1"/>
  <c r="IM130" i="1"/>
  <c r="EA130" i="1"/>
  <c r="DW135" i="1"/>
  <c r="AE126" i="1"/>
  <c r="CJ126" i="1" s="1"/>
  <c r="BX135" i="1"/>
  <c r="BY134" i="1"/>
  <c r="EH126" i="1"/>
  <c r="IT126" i="1"/>
  <c r="DX134" i="1"/>
  <c r="EG127" i="1" l="1"/>
  <c r="IS127" i="1"/>
  <c r="DW136" i="1"/>
  <c r="CG128" i="1"/>
  <c r="AC128" i="1" s="1"/>
  <c r="CE129" i="1"/>
  <c r="AA129" i="1" s="1"/>
  <c r="CF129" i="1" s="1"/>
  <c r="ED129" i="1"/>
  <c r="IP129" i="1"/>
  <c r="EF128" i="1"/>
  <c r="AD127" i="1"/>
  <c r="CI127" i="1" s="1"/>
  <c r="AI125" i="1"/>
  <c r="BZ133" i="1"/>
  <c r="BW137" i="1"/>
  <c r="IL131" i="1"/>
  <c r="DY133" i="1"/>
  <c r="EL125" i="1"/>
  <c r="IX125" i="1"/>
  <c r="CA131" i="1"/>
  <c r="AF126" i="1"/>
  <c r="CK126" i="1" s="1"/>
  <c r="EI126" i="1"/>
  <c r="IU126" i="1"/>
  <c r="II136" i="1"/>
  <c r="Y130" i="1"/>
  <c r="CD130" i="1" s="1"/>
  <c r="IH137" i="1"/>
  <c r="IK133" i="1"/>
  <c r="U134" i="1" s="1"/>
  <c r="T135" i="1"/>
  <c r="BY135" i="1" s="1"/>
  <c r="DV137" i="1"/>
  <c r="IN130" i="1"/>
  <c r="EB130" i="1"/>
  <c r="IS128" i="1" l="1"/>
  <c r="CH128" i="1"/>
  <c r="EH127" i="1"/>
  <c r="IT127" i="1"/>
  <c r="AD128" i="1" s="1"/>
  <c r="CI128" i="1" s="1"/>
  <c r="EG128" i="1"/>
  <c r="DX135" i="1"/>
  <c r="AE127" i="1"/>
  <c r="CJ127" i="1" s="1"/>
  <c r="AB129" i="1"/>
  <c r="CG129" i="1" s="1"/>
  <c r="EM125" i="1"/>
  <c r="IY125" i="1"/>
  <c r="EC130" i="1"/>
  <c r="IO130" i="1"/>
  <c r="W131" i="1"/>
  <c r="CB131" i="1" s="1"/>
  <c r="AG126" i="1"/>
  <c r="CL126" i="1" s="1"/>
  <c r="Z130" i="1"/>
  <c r="CE130" i="1" s="1"/>
  <c r="IK134" i="1"/>
  <c r="EJ126" i="1"/>
  <c r="IV126" i="1"/>
  <c r="V132" i="1"/>
  <c r="EE129" i="1"/>
  <c r="IQ129" i="1"/>
  <c r="EI127" i="1"/>
  <c r="IJ135" i="1"/>
  <c r="R138" i="1"/>
  <c r="DV138" i="1" s="1"/>
  <c r="IU127" i="1"/>
  <c r="BZ134" i="1"/>
  <c r="DY134" i="1"/>
  <c r="S137" i="1"/>
  <c r="BX137" i="1" s="1"/>
  <c r="CN125" i="1"/>
  <c r="IH138" i="1" l="1"/>
  <c r="AE128" i="1"/>
  <c r="IU128" i="1" s="1"/>
  <c r="AC129" i="1"/>
  <c r="CH129" i="1" s="1"/>
  <c r="AA130" i="1"/>
  <c r="IQ130" i="1" s="1"/>
  <c r="AJ125" i="1"/>
  <c r="CO125" i="1" s="1"/>
  <c r="AH126" i="1"/>
  <c r="CM126" i="1" s="1"/>
  <c r="EA131" i="1"/>
  <c r="IM131" i="1"/>
  <c r="IR129" i="1"/>
  <c r="EF129" i="1"/>
  <c r="X131" i="1"/>
  <c r="CC131" i="1" s="1"/>
  <c r="EH128" i="1"/>
  <c r="EK126" i="1"/>
  <c r="IW126" i="1"/>
  <c r="CA132" i="1"/>
  <c r="DZ132" i="1"/>
  <c r="AF127" i="1"/>
  <c r="CK127" i="1" s="1"/>
  <c r="ED130" i="1"/>
  <c r="IP130" i="1"/>
  <c r="R139" i="1"/>
  <c r="IH139" i="1" s="1"/>
  <c r="BW138" i="1"/>
  <c r="DW137" i="1"/>
  <c r="T136" i="1"/>
  <c r="U135" i="1"/>
  <c r="IK135" i="1" s="1"/>
  <c r="IL132" i="1"/>
  <c r="II137" i="1"/>
  <c r="IT128" i="1"/>
  <c r="EJ127" i="1" l="1"/>
  <c r="DY135" i="1"/>
  <c r="EE130" i="1"/>
  <c r="IV127" i="1"/>
  <c r="EI128" i="1"/>
  <c r="AK125" i="1"/>
  <c r="CP125" i="1" s="1"/>
  <c r="AD129" i="1"/>
  <c r="CI129" i="1" s="1"/>
  <c r="Y131" i="1"/>
  <c r="R140" i="1"/>
  <c r="IH140" i="1" s="1"/>
  <c r="EN125" i="1"/>
  <c r="IZ125" i="1"/>
  <c r="BY136" i="1"/>
  <c r="DX136" i="1"/>
  <c r="S138" i="1"/>
  <c r="DW138" i="1" s="1"/>
  <c r="IS129" i="1"/>
  <c r="EG129" i="1"/>
  <c r="CF130" i="1"/>
  <c r="CJ128" i="1"/>
  <c r="IJ136" i="1"/>
  <c r="AG127" i="1"/>
  <c r="CL127" i="1" s="1"/>
  <c r="W132" i="1"/>
  <c r="EA132" i="1" s="1"/>
  <c r="EH129" i="1"/>
  <c r="IN131" i="1"/>
  <c r="EB131" i="1"/>
  <c r="AI126" i="1"/>
  <c r="CN126" i="1" s="1"/>
  <c r="IT129" i="1"/>
  <c r="V133" i="1"/>
  <c r="DZ133" i="1" s="1"/>
  <c r="BZ135" i="1"/>
  <c r="BW139" i="1"/>
  <c r="EL126" i="1"/>
  <c r="IX126" i="1"/>
  <c r="DV139" i="1"/>
  <c r="II138" i="1" l="1"/>
  <c r="S139" i="1" s="1"/>
  <c r="CB132" i="1"/>
  <c r="IW127" i="1"/>
  <c r="DV140" i="1"/>
  <c r="EK127" i="1"/>
  <c r="AE129" i="1"/>
  <c r="CJ129" i="1" s="1"/>
  <c r="AH127" i="1"/>
  <c r="IX127" i="1" s="1"/>
  <c r="R141" i="1"/>
  <c r="IH141" i="1" s="1"/>
  <c r="AL125" i="1"/>
  <c r="CQ125" i="1" s="1"/>
  <c r="U136" i="1"/>
  <c r="IO131" i="1"/>
  <c r="EC131" i="1"/>
  <c r="T137" i="1"/>
  <c r="BW140" i="1"/>
  <c r="CA133" i="1"/>
  <c r="AJ126" i="1"/>
  <c r="IZ126" i="1" s="1"/>
  <c r="CO126" i="1"/>
  <c r="AF128" i="1"/>
  <c r="CK128" i="1" s="1"/>
  <c r="BX138" i="1"/>
  <c r="X132" i="1"/>
  <c r="CC132" i="1" s="1"/>
  <c r="IL133" i="1"/>
  <c r="IY126" i="1"/>
  <c r="EM126" i="1"/>
  <c r="AB130" i="1"/>
  <c r="CG130" i="1" s="1"/>
  <c r="IM132" i="1"/>
  <c r="DX137" i="1"/>
  <c r="EO125" i="1"/>
  <c r="JA125" i="1"/>
  <c r="DV141" i="1"/>
  <c r="CD131" i="1"/>
  <c r="DW139" i="1" l="1"/>
  <c r="BX139" i="1"/>
  <c r="IN132" i="1"/>
  <c r="EN126" i="1"/>
  <c r="EL127" i="1"/>
  <c r="EB132" i="1"/>
  <c r="Y132" i="1"/>
  <c r="CD132" i="1" s="1"/>
  <c r="W133" i="1"/>
  <c r="EA133" i="1" s="1"/>
  <c r="IK136" i="1"/>
  <c r="DY136" i="1"/>
  <c r="R142" i="1"/>
  <c r="IH142" i="1" s="1"/>
  <c r="CM127" i="1"/>
  <c r="Z131" i="1"/>
  <c r="CE131" i="1"/>
  <c r="V134" i="1"/>
  <c r="AG128" i="1"/>
  <c r="AM125" i="1"/>
  <c r="CR125" i="1" s="1"/>
  <c r="T138" i="1"/>
  <c r="DX138" i="1" s="1"/>
  <c r="AC130" i="1"/>
  <c r="CH130" i="1" s="1"/>
  <c r="EP125" i="1"/>
  <c r="JB125" i="1"/>
  <c r="BY137" i="1"/>
  <c r="EI129" i="1"/>
  <c r="IU129" i="1"/>
  <c r="IV128" i="1"/>
  <c r="AF129" i="1" s="1"/>
  <c r="CK129" i="1" s="1"/>
  <c r="EJ128" i="1"/>
  <c r="IR130" i="1"/>
  <c r="EF130" i="1"/>
  <c r="II139" i="1"/>
  <c r="S140" i="1" s="1"/>
  <c r="AK126" i="1"/>
  <c r="EO126" i="1" s="1"/>
  <c r="IJ137" i="1"/>
  <c r="BZ136" i="1"/>
  <c r="BW141" i="1"/>
  <c r="CP126" i="1" l="1"/>
  <c r="DV142" i="1"/>
  <c r="BY138" i="1"/>
  <c r="EC132" i="1"/>
  <c r="IM133" i="1"/>
  <c r="JA126" i="1"/>
  <c r="IO132" i="1"/>
  <c r="R143" i="1"/>
  <c r="DV143" i="1" s="1"/>
  <c r="DW140" i="1"/>
  <c r="BX140" i="1"/>
  <c r="EJ129" i="1"/>
  <c r="CA134" i="1"/>
  <c r="DZ134" i="1"/>
  <c r="IL134" i="1"/>
  <c r="BW142" i="1"/>
  <c r="AL126" i="1"/>
  <c r="CQ126" i="1" s="1"/>
  <c r="U137" i="1"/>
  <c r="DY137" i="1" s="1"/>
  <c r="AN125" i="1"/>
  <c r="CS125" i="1" s="1"/>
  <c r="AA131" i="1"/>
  <c r="AD130" i="1"/>
  <c r="CI130" i="1" s="1"/>
  <c r="EQ125" i="1"/>
  <c r="JC125" i="1"/>
  <c r="IP131" i="1"/>
  <c r="Z132" i="1" s="1"/>
  <c r="CE132" i="1" s="1"/>
  <c r="ED131" i="1"/>
  <c r="CB133" i="1"/>
  <c r="EK128" i="1"/>
  <c r="IW128" i="1"/>
  <c r="IV129" i="1"/>
  <c r="II140" i="1"/>
  <c r="S141" i="1" s="1"/>
  <c r="BX141" i="1" s="1"/>
  <c r="IJ138" i="1"/>
  <c r="IS130" i="1"/>
  <c r="EG130" i="1"/>
  <c r="CL128" i="1"/>
  <c r="AI127" i="1"/>
  <c r="BZ137" i="1" l="1"/>
  <c r="IK137" i="1"/>
  <c r="U138" i="1" s="1"/>
  <c r="BZ138" i="1" s="1"/>
  <c r="AM126" i="1"/>
  <c r="CR126" i="1" s="1"/>
  <c r="EM127" i="1"/>
  <c r="IY127" i="1"/>
  <c r="T139" i="1"/>
  <c r="IJ139" i="1" s="1"/>
  <c r="T140" i="1" s="1"/>
  <c r="BY140" i="1" s="1"/>
  <c r="AE130" i="1"/>
  <c r="CJ130" i="1" s="1"/>
  <c r="AO125" i="1"/>
  <c r="CT125" i="1" s="1"/>
  <c r="JB126" i="1"/>
  <c r="BW143" i="1"/>
  <c r="IQ131" i="1"/>
  <c r="EE131" i="1"/>
  <c r="V135" i="1"/>
  <c r="AH128" i="1"/>
  <c r="CM128" i="1" s="1"/>
  <c r="II141" i="1"/>
  <c r="X133" i="1"/>
  <c r="CC133" i="1" s="1"/>
  <c r="EH130" i="1"/>
  <c r="IT130" i="1"/>
  <c r="ER125" i="1"/>
  <c r="JD125" i="1"/>
  <c r="W134" i="1"/>
  <c r="CB134" i="1" s="1"/>
  <c r="IH143" i="1"/>
  <c r="EP126" i="1"/>
  <c r="ED132" i="1"/>
  <c r="IP132" i="1"/>
  <c r="DW141" i="1"/>
  <c r="IK138" i="1"/>
  <c r="DY138" i="1"/>
  <c r="CN127" i="1"/>
  <c r="JC126" i="1"/>
  <c r="CF131" i="1"/>
  <c r="S142" i="1"/>
  <c r="BX142" i="1" s="1"/>
  <c r="AG129" i="1"/>
  <c r="CL129" i="1" s="1"/>
  <c r="EQ126" i="1" l="1"/>
  <c r="AF130" i="1"/>
  <c r="CK130" i="1" s="1"/>
  <c r="AP125" i="1"/>
  <c r="CU125" i="1" s="1"/>
  <c r="R144" i="1"/>
  <c r="IH144" i="1" s="1"/>
  <c r="EK129" i="1"/>
  <c r="ES125" i="1"/>
  <c r="JE125" i="1"/>
  <c r="Y133" i="1"/>
  <c r="CD133" i="1" s="1"/>
  <c r="IX128" i="1"/>
  <c r="AH129" i="1" s="1"/>
  <c r="CM129" i="1" s="1"/>
  <c r="EL128" i="1"/>
  <c r="EA134" i="1"/>
  <c r="IM134" i="1"/>
  <c r="EB133" i="1"/>
  <c r="IN133" i="1"/>
  <c r="X134" i="1" s="1"/>
  <c r="CC134" i="1" s="1"/>
  <c r="CA135" i="1"/>
  <c r="EI130" i="1"/>
  <c r="IU130" i="1"/>
  <c r="AN126" i="1"/>
  <c r="JD126" i="1" s="1"/>
  <c r="AA132" i="1"/>
  <c r="CF132" i="1" s="1"/>
  <c r="AJ127" i="1"/>
  <c r="CO127" i="1" s="1"/>
  <c r="DW142" i="1"/>
  <c r="II142" i="1"/>
  <c r="IL135" i="1"/>
  <c r="BY139" i="1"/>
  <c r="DX139" i="1"/>
  <c r="DX140" i="1" s="1"/>
  <c r="IW129" i="1"/>
  <c r="AI128" i="1"/>
  <c r="IY128" i="1" s="1"/>
  <c r="AB131" i="1"/>
  <c r="CG131" i="1" s="1"/>
  <c r="DZ135" i="1"/>
  <c r="IJ140" i="1"/>
  <c r="EE132" i="1" l="1"/>
  <c r="CN128" i="1"/>
  <c r="AQ125" i="1"/>
  <c r="CV125" i="1" s="1"/>
  <c r="AI129" i="1"/>
  <c r="IY129" i="1" s="1"/>
  <c r="AK127" i="1"/>
  <c r="CP127" i="1" s="1"/>
  <c r="AG130" i="1"/>
  <c r="CL130" i="1" s="1"/>
  <c r="CS126" i="1"/>
  <c r="W135" i="1"/>
  <c r="CB135" i="1" s="1"/>
  <c r="Z133" i="1"/>
  <c r="CE133" i="1" s="1"/>
  <c r="R145" i="1"/>
  <c r="EM128" i="1"/>
  <c r="EM129" i="1" s="1"/>
  <c r="BW144" i="1"/>
  <c r="DV144" i="1"/>
  <c r="IN134" i="1"/>
  <c r="EL129" i="1"/>
  <c r="ET125" i="1"/>
  <c r="JF125" i="1"/>
  <c r="ER126" i="1"/>
  <c r="U139" i="1"/>
  <c r="BZ139" i="1" s="1"/>
  <c r="EN127" i="1"/>
  <c r="IZ127" i="1"/>
  <c r="EB134" i="1"/>
  <c r="IX129" i="1"/>
  <c r="IQ132" i="1"/>
  <c r="V136" i="1"/>
  <c r="AC131" i="1"/>
  <c r="CH131" i="1"/>
  <c r="T141" i="1"/>
  <c r="IR131" i="1"/>
  <c r="AB132" i="1" s="1"/>
  <c r="CG132" i="1" s="1"/>
  <c r="EF131" i="1"/>
  <c r="S143" i="1"/>
  <c r="II143" i="1" s="1"/>
  <c r="IM135" i="1"/>
  <c r="IO133" i="1"/>
  <c r="Y134" i="1" s="1"/>
  <c r="CD134" i="1" s="1"/>
  <c r="EC133" i="1"/>
  <c r="IV130" i="1"/>
  <c r="EJ130" i="1"/>
  <c r="IW130" i="1" l="1"/>
  <c r="EK130" i="1"/>
  <c r="AH130" i="1"/>
  <c r="EL130" i="1" s="1"/>
  <c r="AA133" i="1"/>
  <c r="EE133" i="1" s="1"/>
  <c r="X135" i="1"/>
  <c r="CC135" i="1" s="1"/>
  <c r="AR125" i="1"/>
  <c r="CW125" i="1" s="1"/>
  <c r="CA136" i="1"/>
  <c r="CN129" i="1"/>
  <c r="BW145" i="1"/>
  <c r="IP133" i="1"/>
  <c r="ED133" i="1"/>
  <c r="BY141" i="1"/>
  <c r="IJ141" i="1"/>
  <c r="DZ136" i="1"/>
  <c r="DV145" i="1"/>
  <c r="IH145" i="1"/>
  <c r="EA135" i="1"/>
  <c r="EU125" i="1"/>
  <c r="JG125" i="1"/>
  <c r="BX143" i="1"/>
  <c r="IL136" i="1"/>
  <c r="EC134" i="1"/>
  <c r="DW143" i="1"/>
  <c r="AD131" i="1"/>
  <c r="CI131" i="1" s="1"/>
  <c r="EG131" i="1"/>
  <c r="IS131" i="1"/>
  <c r="AC132" i="1" s="1"/>
  <c r="CH132" i="1" s="1"/>
  <c r="DY139" i="1"/>
  <c r="IK139" i="1"/>
  <c r="DX141" i="1"/>
  <c r="AL127" i="1"/>
  <c r="CQ127" i="1" s="1"/>
  <c r="AJ128" i="1"/>
  <c r="CO128" i="1" s="1"/>
  <c r="IO134" i="1"/>
  <c r="EF132" i="1"/>
  <c r="IR132" i="1"/>
  <c r="IX130" i="1"/>
  <c r="S144" i="1"/>
  <c r="II144" i="1" s="1"/>
  <c r="AO126" i="1"/>
  <c r="CT126" i="1" s="1"/>
  <c r="EO127" i="1"/>
  <c r="JA127" i="1"/>
  <c r="CM130" i="1" l="1"/>
  <c r="IN135" i="1"/>
  <c r="IQ133" i="1"/>
  <c r="AS125" i="1"/>
  <c r="CX125" i="1" s="1"/>
  <c r="Y135" i="1"/>
  <c r="EC135" i="1" s="1"/>
  <c r="AM127" i="1"/>
  <c r="CR127" i="1" s="1"/>
  <c r="U140" i="1"/>
  <c r="R146" i="1"/>
  <c r="IH146" i="1" s="1"/>
  <c r="EB135" i="1"/>
  <c r="W136" i="1"/>
  <c r="IM136" i="1" s="1"/>
  <c r="Z134" i="1"/>
  <c r="CE134" i="1" s="1"/>
  <c r="AK128" i="1"/>
  <c r="JA128" i="1" s="1"/>
  <c r="IS132" i="1"/>
  <c r="EN128" i="1"/>
  <c r="S145" i="1"/>
  <c r="II145" i="1" s="1"/>
  <c r="CF133" i="1"/>
  <c r="AE131" i="1"/>
  <c r="CJ131" i="1" s="1"/>
  <c r="AP126" i="1"/>
  <c r="CU126" i="1" s="1"/>
  <c r="JB127" i="1"/>
  <c r="EP127" i="1"/>
  <c r="EH131" i="1"/>
  <c r="IT131" i="1"/>
  <c r="AD132" i="1" s="1"/>
  <c r="CI132" i="1" s="1"/>
  <c r="JE126" i="1"/>
  <c r="ES126" i="1"/>
  <c r="DW144" i="1"/>
  <c r="BX144" i="1"/>
  <c r="IZ128" i="1"/>
  <c r="AJ129" i="1" s="1"/>
  <c r="CO129" i="1" s="1"/>
  <c r="EG132" i="1"/>
  <c r="AI130" i="1"/>
  <c r="CN130" i="1" s="1"/>
  <c r="T142" i="1"/>
  <c r="DY140" i="1"/>
  <c r="V137" i="1"/>
  <c r="EV125" i="1"/>
  <c r="JH125" i="1"/>
  <c r="ED134" i="1" l="1"/>
  <c r="CP128" i="1"/>
  <c r="AL128" i="1" s="1"/>
  <c r="BX145" i="1"/>
  <c r="CD135" i="1"/>
  <c r="EA136" i="1"/>
  <c r="IO135" i="1"/>
  <c r="CB136" i="1"/>
  <c r="X136" i="1" s="1"/>
  <c r="IN136" i="1" s="1"/>
  <c r="AK129" i="1"/>
  <c r="JA129" i="1" s="1"/>
  <c r="R147" i="1"/>
  <c r="EO128" i="1"/>
  <c r="AQ126" i="1"/>
  <c r="CV126" i="1" s="1"/>
  <c r="AB133" i="1"/>
  <c r="CG133" i="1" s="1"/>
  <c r="BW146" i="1"/>
  <c r="CA137" i="1"/>
  <c r="IZ129" i="1"/>
  <c r="AJ130" i="1" s="1"/>
  <c r="CO130" i="1" s="1"/>
  <c r="IT132" i="1"/>
  <c r="DV146" i="1"/>
  <c r="DV147" i="1" s="1"/>
  <c r="AA134" i="1"/>
  <c r="AN127" i="1"/>
  <c r="CS127" i="1" s="1"/>
  <c r="BY142" i="1"/>
  <c r="ET126" i="1"/>
  <c r="JF126" i="1"/>
  <c r="IL137" i="1"/>
  <c r="IJ142" i="1"/>
  <c r="DW145" i="1"/>
  <c r="EH132" i="1"/>
  <c r="AF131" i="1"/>
  <c r="CK131" i="1" s="1"/>
  <c r="EN129" i="1"/>
  <c r="IP134" i="1"/>
  <c r="BZ140" i="1"/>
  <c r="JC127" i="1"/>
  <c r="EQ127" i="1"/>
  <c r="AT125" i="1"/>
  <c r="CY125" i="1" s="1"/>
  <c r="IY130" i="1"/>
  <c r="EM130" i="1"/>
  <c r="DX142" i="1"/>
  <c r="IU131" i="1"/>
  <c r="EI131" i="1"/>
  <c r="DZ137" i="1"/>
  <c r="IK140" i="1"/>
  <c r="EW125" i="1"/>
  <c r="JI125" i="1"/>
  <c r="JB128" i="1" l="1"/>
  <c r="EP128" i="1"/>
  <c r="CP129" i="1"/>
  <c r="AL129" i="1" s="1"/>
  <c r="JB129" i="1" s="1"/>
  <c r="CQ128" i="1"/>
  <c r="AK130" i="1"/>
  <c r="CP130" i="1" s="1"/>
  <c r="AG131" i="1"/>
  <c r="CL131" i="1" s="1"/>
  <c r="AO127" i="1"/>
  <c r="AR126" i="1"/>
  <c r="CW126" i="1" s="1"/>
  <c r="BW147" i="1"/>
  <c r="CC136" i="1"/>
  <c r="JG126" i="1"/>
  <c r="EU126" i="1"/>
  <c r="IH147" i="1"/>
  <c r="EE134" i="1"/>
  <c r="IQ134" i="1"/>
  <c r="T143" i="1"/>
  <c r="DX143" i="1" s="1"/>
  <c r="U141" i="1"/>
  <c r="IK141" i="1" s="1"/>
  <c r="EX125" i="1"/>
  <c r="JJ125" i="1"/>
  <c r="V138" i="1"/>
  <c r="DZ138" i="1" s="1"/>
  <c r="W137" i="1"/>
  <c r="CB137" i="1" s="1"/>
  <c r="AM128" i="1"/>
  <c r="EQ128" i="1" s="1"/>
  <c r="EN130" i="1"/>
  <c r="JD127" i="1"/>
  <c r="ER127" i="1"/>
  <c r="EB136" i="1"/>
  <c r="AC133" i="1"/>
  <c r="CH133" i="1" s="1"/>
  <c r="Z135" i="1"/>
  <c r="IP135" i="1" s="1"/>
  <c r="AU125" i="1"/>
  <c r="CZ125" i="1" s="1"/>
  <c r="IV131" i="1"/>
  <c r="EJ131" i="1"/>
  <c r="CF134" i="1"/>
  <c r="IZ130" i="1"/>
  <c r="S146" i="1"/>
  <c r="BX146" i="1" s="1"/>
  <c r="EF133" i="1"/>
  <c r="IR133" i="1"/>
  <c r="EO129" i="1"/>
  <c r="AE132" i="1"/>
  <c r="CJ132" i="1" s="1"/>
  <c r="EO130" i="1" l="1"/>
  <c r="JA130" i="1"/>
  <c r="IU132" i="1"/>
  <c r="EP129" i="1"/>
  <c r="CQ129" i="1"/>
  <c r="AV125" i="1"/>
  <c r="DA125" i="1" s="1"/>
  <c r="AH131" i="1"/>
  <c r="CM131" i="1" s="1"/>
  <c r="AL130" i="1"/>
  <c r="JB130" i="1" s="1"/>
  <c r="CR128" i="1"/>
  <c r="R148" i="1"/>
  <c r="IH148" i="1" s="1"/>
  <c r="JE127" i="1"/>
  <c r="ES127" i="1"/>
  <c r="BY143" i="1"/>
  <c r="AS126" i="1"/>
  <c r="CX126" i="1" s="1"/>
  <c r="CE135" i="1"/>
  <c r="ED135" i="1"/>
  <c r="JC128" i="1"/>
  <c r="AM129" i="1" s="1"/>
  <c r="CR129" i="1" s="1"/>
  <c r="X137" i="1"/>
  <c r="IN137" i="1" s="1"/>
  <c r="IJ143" i="1"/>
  <c r="EV126" i="1"/>
  <c r="JH126" i="1"/>
  <c r="EK131" i="1"/>
  <c r="IW131" i="1"/>
  <c r="II146" i="1"/>
  <c r="S147" i="1" s="1"/>
  <c r="BX147" i="1" s="1"/>
  <c r="AF132" i="1"/>
  <c r="IV132" i="1" s="1"/>
  <c r="EG133" i="1"/>
  <c r="IS133" i="1"/>
  <c r="EA137" i="1"/>
  <c r="IM137" i="1"/>
  <c r="BZ141" i="1"/>
  <c r="DY141" i="1"/>
  <c r="DW146" i="1"/>
  <c r="Y136" i="1"/>
  <c r="EY125" i="1"/>
  <c r="JK125" i="1"/>
  <c r="AB134" i="1"/>
  <c r="CG134" i="1" s="1"/>
  <c r="AD133" i="1"/>
  <c r="CI133" i="1" s="1"/>
  <c r="EI132" i="1"/>
  <c r="CA138" i="1"/>
  <c r="IL138" i="1"/>
  <c r="U142" i="1"/>
  <c r="CT127" i="1"/>
  <c r="DW147" i="1" l="1"/>
  <c r="EJ132" i="1"/>
  <c r="CK132" i="1"/>
  <c r="IR134" i="1"/>
  <c r="EP130" i="1"/>
  <c r="CQ130" i="1"/>
  <c r="AI131" i="1"/>
  <c r="AE133" i="1"/>
  <c r="IU133" i="1" s="1"/>
  <c r="AC134" i="1"/>
  <c r="IS134" i="1" s="1"/>
  <c r="AT126" i="1"/>
  <c r="R149" i="1"/>
  <c r="BZ142" i="1"/>
  <c r="W138" i="1"/>
  <c r="CB138" i="1" s="1"/>
  <c r="EC136" i="1"/>
  <c r="IO136" i="1"/>
  <c r="AG132" i="1"/>
  <c r="CL132" i="1" s="1"/>
  <c r="CC137" i="1"/>
  <c r="EW126" i="1"/>
  <c r="JI126" i="1"/>
  <c r="EF134" i="1"/>
  <c r="IX131" i="1"/>
  <c r="EL131" i="1"/>
  <c r="IK142" i="1"/>
  <c r="U143" i="1" s="1"/>
  <c r="BZ143" i="1" s="1"/>
  <c r="DY142" i="1"/>
  <c r="EQ129" i="1"/>
  <c r="II147" i="1"/>
  <c r="JC129" i="1"/>
  <c r="BW148" i="1"/>
  <c r="DV148" i="1"/>
  <c r="V139" i="1"/>
  <c r="IT133" i="1"/>
  <c r="EH133" i="1"/>
  <c r="AP127" i="1"/>
  <c r="CU127" i="1" s="1"/>
  <c r="T144" i="1"/>
  <c r="AN128" i="1"/>
  <c r="CS128" i="1" s="1"/>
  <c r="AW125" i="1"/>
  <c r="DB125" i="1" s="1"/>
  <c r="EI133" i="1"/>
  <c r="EB137" i="1"/>
  <c r="CD136" i="1"/>
  <c r="AA135" i="1"/>
  <c r="EZ125" i="1"/>
  <c r="JL125" i="1"/>
  <c r="AM130" i="1" l="1"/>
  <c r="CR130" i="1" s="1"/>
  <c r="EG134" i="1"/>
  <c r="DV149" i="1"/>
  <c r="IM138" i="1"/>
  <c r="DY143" i="1"/>
  <c r="EA138" i="1"/>
  <c r="AH132" i="1"/>
  <c r="CM132" i="1" s="1"/>
  <c r="EX126" i="1"/>
  <c r="JJ126" i="1"/>
  <c r="EQ130" i="1"/>
  <c r="CH134" i="1"/>
  <c r="CJ133" i="1"/>
  <c r="AO128" i="1"/>
  <c r="CT128" i="1" s="1"/>
  <c r="BY144" i="1"/>
  <c r="DX144" i="1"/>
  <c r="Y137" i="1"/>
  <c r="CD137" i="1" s="1"/>
  <c r="BW149" i="1"/>
  <c r="JC130" i="1"/>
  <c r="ER128" i="1"/>
  <c r="JD128" i="1"/>
  <c r="IQ135" i="1"/>
  <c r="EE135" i="1"/>
  <c r="CF135" i="1"/>
  <c r="AX125" i="1"/>
  <c r="DC125" i="1" s="1"/>
  <c r="IJ144" i="1"/>
  <c r="CA139" i="1"/>
  <c r="DZ139" i="1"/>
  <c r="IK143" i="1"/>
  <c r="EK132" i="1"/>
  <c r="X138" i="1"/>
  <c r="IN138" i="1" s="1"/>
  <c r="IH149" i="1"/>
  <c r="IY131" i="1"/>
  <c r="EM131" i="1"/>
  <c r="AQ127" i="1"/>
  <c r="CV127" i="1" s="1"/>
  <c r="JF127" i="1"/>
  <c r="ET127" i="1"/>
  <c r="S148" i="1"/>
  <c r="II148" i="1" s="1"/>
  <c r="IW132" i="1"/>
  <c r="Z136" i="1"/>
  <c r="CE136" i="1" s="1"/>
  <c r="FA125" i="1"/>
  <c r="JM125" i="1"/>
  <c r="IL139" i="1"/>
  <c r="CY126" i="1"/>
  <c r="CN131" i="1"/>
  <c r="EC137" i="1" l="1"/>
  <c r="BX148" i="1"/>
  <c r="IO137" i="1"/>
  <c r="EL132" i="1"/>
  <c r="EB138" i="1"/>
  <c r="AA136" i="1"/>
  <c r="CF136" i="1" s="1"/>
  <c r="AI132" i="1"/>
  <c r="CN132" i="1" s="1"/>
  <c r="W139" i="1"/>
  <c r="IP136" i="1"/>
  <c r="ED136" i="1"/>
  <c r="AB135" i="1"/>
  <c r="T145" i="1"/>
  <c r="AP128" i="1"/>
  <c r="CU128" i="1" s="1"/>
  <c r="ES128" i="1"/>
  <c r="JE128" i="1"/>
  <c r="AY125" i="1"/>
  <c r="DD125" i="1" s="1"/>
  <c r="AU126" i="1"/>
  <c r="AR127" i="1"/>
  <c r="CW127" i="1" s="1"/>
  <c r="FB125" i="1"/>
  <c r="JN125" i="1"/>
  <c r="U144" i="1"/>
  <c r="BZ144" i="1" s="1"/>
  <c r="AF133" i="1"/>
  <c r="CK133" i="1"/>
  <c r="IX132" i="1"/>
  <c r="AJ131" i="1"/>
  <c r="V140" i="1"/>
  <c r="R150" i="1"/>
  <c r="IH150" i="1"/>
  <c r="IH151" i="1" s="1"/>
  <c r="DW148" i="1"/>
  <c r="JG127" i="1"/>
  <c r="EU127" i="1"/>
  <c r="CC138" i="1"/>
  <c r="AN129" i="1"/>
  <c r="CS129" i="1" s="1"/>
  <c r="S149" i="1"/>
  <c r="II149" i="1" s="1"/>
  <c r="AD134" i="1"/>
  <c r="EE136" i="1" l="1"/>
  <c r="IQ136" i="1"/>
  <c r="BX149" i="1"/>
  <c r="ER129" i="1"/>
  <c r="AQ128" i="1"/>
  <c r="JG128" i="1" s="1"/>
  <c r="IR135" i="1"/>
  <c r="EF135" i="1"/>
  <c r="EA139" i="1"/>
  <c r="IM139" i="1"/>
  <c r="AZ125" i="1"/>
  <c r="DE125" i="1" s="1"/>
  <c r="BY145" i="1"/>
  <c r="IK144" i="1"/>
  <c r="IZ131" i="1"/>
  <c r="EN131" i="1"/>
  <c r="EV127" i="1"/>
  <c r="JH127" i="1"/>
  <c r="FC125" i="1"/>
  <c r="JO125" i="1"/>
  <c r="IJ145" i="1"/>
  <c r="EM132" i="1"/>
  <c r="DY144" i="1"/>
  <c r="AO129" i="1"/>
  <c r="JE129" i="1" s="1"/>
  <c r="JD129" i="1"/>
  <c r="CA140" i="1"/>
  <c r="DX145" i="1"/>
  <c r="IY132" i="1"/>
  <c r="ET128" i="1"/>
  <c r="BW150" i="1"/>
  <c r="DV150" i="1"/>
  <c r="DV151" i="1" s="1"/>
  <c r="IT134" i="1"/>
  <c r="EH134" i="1"/>
  <c r="IL140" i="1"/>
  <c r="JF128" i="1"/>
  <c r="EY126" i="1"/>
  <c r="JK126" i="1"/>
  <c r="AS127" i="1"/>
  <c r="CX127" i="1" s="1"/>
  <c r="DW149" i="1"/>
  <c r="Y138" i="1"/>
  <c r="CD138" i="1" s="1"/>
  <c r="AG133" i="1"/>
  <c r="CI134" i="1"/>
  <c r="CO131" i="1"/>
  <c r="IV133" i="1"/>
  <c r="EJ133" i="1"/>
  <c r="DZ140" i="1"/>
  <c r="CZ126" i="1"/>
  <c r="CG135" i="1"/>
  <c r="CB139" i="1"/>
  <c r="Z137" i="1"/>
  <c r="CE137" i="1" s="1"/>
  <c r="EU128" i="1" l="1"/>
  <c r="AT127" i="1"/>
  <c r="CY127" i="1" s="1"/>
  <c r="AV126" i="1"/>
  <c r="DA126" i="1" s="1"/>
  <c r="AN130" i="1"/>
  <c r="BA125" i="1"/>
  <c r="DF125" i="1" s="1"/>
  <c r="CT129" i="1"/>
  <c r="FD125" i="1"/>
  <c r="JP125" i="1"/>
  <c r="CV128" i="1"/>
  <c r="IW133" i="1"/>
  <c r="EK133" i="1"/>
  <c r="CL133" i="1"/>
  <c r="AE134" i="1"/>
  <c r="CJ134" i="1" s="1"/>
  <c r="V141" i="1"/>
  <c r="S150" i="1"/>
  <c r="BX150" i="1"/>
  <c r="W140" i="1"/>
  <c r="IM140" i="1" s="1"/>
  <c r="ED137" i="1"/>
  <c r="AB136" i="1"/>
  <c r="CG136" i="1" s="1"/>
  <c r="AJ132" i="1"/>
  <c r="CO132" i="1" s="1"/>
  <c r="JI127" i="1"/>
  <c r="EW127" i="1"/>
  <c r="X139" i="1"/>
  <c r="CC139" i="1" s="1"/>
  <c r="AK131" i="1"/>
  <c r="CP131" i="1" s="1"/>
  <c r="T146" i="1"/>
  <c r="DX146" i="1" s="1"/>
  <c r="U145" i="1"/>
  <c r="IK145" i="1" s="1"/>
  <c r="DZ141" i="1"/>
  <c r="AA137" i="1"/>
  <c r="IO138" i="1"/>
  <c r="EC138" i="1"/>
  <c r="AC135" i="1"/>
  <c r="IP137" i="1"/>
  <c r="Z138" i="1" s="1"/>
  <c r="CE138" i="1" s="1"/>
  <c r="ES129" i="1"/>
  <c r="BZ145" i="1" l="1"/>
  <c r="IR136" i="1"/>
  <c r="AW126" i="1"/>
  <c r="DB126" i="1" s="1"/>
  <c r="BB125" i="1"/>
  <c r="DG125" i="1" s="1"/>
  <c r="AL131" i="1"/>
  <c r="CQ131" i="1" s="1"/>
  <c r="AU127" i="1"/>
  <c r="CB140" i="1"/>
  <c r="AP129" i="1"/>
  <c r="CU129" i="1"/>
  <c r="CS130" i="1"/>
  <c r="ER130" i="1"/>
  <c r="JL126" i="1"/>
  <c r="EZ126" i="1"/>
  <c r="AH133" i="1"/>
  <c r="CM133" i="1" s="1"/>
  <c r="EF136" i="1"/>
  <c r="JD130" i="1"/>
  <c r="IQ137" i="1"/>
  <c r="AA138" i="1" s="1"/>
  <c r="CF138" i="1" s="1"/>
  <c r="EE137" i="1"/>
  <c r="BY146" i="1"/>
  <c r="IJ146" i="1"/>
  <c r="II150" i="1"/>
  <c r="II151" i="1" s="1"/>
  <c r="IP138" i="1"/>
  <c r="IS135" i="1"/>
  <c r="EG135" i="1"/>
  <c r="CH135" i="1"/>
  <c r="EB139" i="1"/>
  <c r="IN139" i="1"/>
  <c r="CA141" i="1"/>
  <c r="AF134" i="1"/>
  <c r="CK134" i="1" s="1"/>
  <c r="FE125" i="1"/>
  <c r="JQ125" i="1"/>
  <c r="EO131" i="1"/>
  <c r="JA131" i="1"/>
  <c r="CF137" i="1"/>
  <c r="EA140" i="1"/>
  <c r="Y139" i="1"/>
  <c r="EC139" i="1" s="1"/>
  <c r="EN132" i="1"/>
  <c r="ED138" i="1"/>
  <c r="IL141" i="1"/>
  <c r="EI134" i="1"/>
  <c r="IU134" i="1"/>
  <c r="AR128" i="1"/>
  <c r="CW128" i="1" s="1"/>
  <c r="DY145" i="1"/>
  <c r="IZ132" i="1"/>
  <c r="DW150" i="1"/>
  <c r="DW151" i="1" s="1"/>
  <c r="EX127" i="1"/>
  <c r="JJ127" i="1"/>
  <c r="CD139" i="1" l="1"/>
  <c r="BC125" i="1"/>
  <c r="DH125" i="1" s="1"/>
  <c r="AI133" i="1"/>
  <c r="AX126" i="1"/>
  <c r="DC126" i="1" s="1"/>
  <c r="AG134" i="1"/>
  <c r="CL134" i="1" s="1"/>
  <c r="AD135" i="1"/>
  <c r="CI135" i="1" s="1"/>
  <c r="T147" i="1"/>
  <c r="JK127" i="1"/>
  <c r="EY127" i="1"/>
  <c r="AO130" i="1"/>
  <c r="CT130" i="1"/>
  <c r="X140" i="1"/>
  <c r="CC140" i="1" s="1"/>
  <c r="AM131" i="1"/>
  <c r="AK132" i="1"/>
  <c r="CP132" i="1" s="1"/>
  <c r="EP131" i="1"/>
  <c r="JB131" i="1"/>
  <c r="JM126" i="1"/>
  <c r="FA126" i="1"/>
  <c r="W141" i="1"/>
  <c r="IM141" i="1" s="1"/>
  <c r="U146" i="1"/>
  <c r="BZ146" i="1" s="1"/>
  <c r="IO139" i="1"/>
  <c r="AS128" i="1"/>
  <c r="CX128" i="1" s="1"/>
  <c r="EE138" i="1"/>
  <c r="EL133" i="1"/>
  <c r="IX133" i="1"/>
  <c r="AQ129" i="1"/>
  <c r="CV129" i="1" s="1"/>
  <c r="FF125" i="1"/>
  <c r="JR125" i="1"/>
  <c r="V142" i="1"/>
  <c r="Z139" i="1"/>
  <c r="IP139" i="1" s="1"/>
  <c r="EV128" i="1"/>
  <c r="JH128" i="1"/>
  <c r="AB137" i="1"/>
  <c r="IR137" i="1" s="1"/>
  <c r="AB138" i="1" s="1"/>
  <c r="CG138" i="1" s="1"/>
  <c r="CG137" i="1"/>
  <c r="IV134" i="1"/>
  <c r="EJ134" i="1"/>
  <c r="AC136" i="1"/>
  <c r="CH136" i="1" s="1"/>
  <c r="IQ138" i="1"/>
  <c r="JF129" i="1"/>
  <c r="ET129" i="1"/>
  <c r="CZ127" i="1"/>
  <c r="EA141" i="1" l="1"/>
  <c r="CB141" i="1"/>
  <c r="IN140" i="1"/>
  <c r="ED139" i="1"/>
  <c r="CE139" i="1"/>
  <c r="AA139" i="1" s="1"/>
  <c r="EE139" i="1" s="1"/>
  <c r="EO132" i="1"/>
  <c r="AY126" i="1"/>
  <c r="DD126" i="1" s="1"/>
  <c r="Y140" i="1"/>
  <c r="EC140" i="1" s="1"/>
  <c r="AH134" i="1"/>
  <c r="CM134" i="1" s="1"/>
  <c r="BD125" i="1"/>
  <c r="AL132" i="1"/>
  <c r="JB132" i="1" s="1"/>
  <c r="AP130" i="1"/>
  <c r="CU130" i="1" s="1"/>
  <c r="IW134" i="1"/>
  <c r="EK134" i="1"/>
  <c r="IR138" i="1"/>
  <c r="EG136" i="1"/>
  <c r="IS136" i="1"/>
  <c r="AC137" i="1" s="1"/>
  <c r="CH137" i="1" s="1"/>
  <c r="JE130" i="1"/>
  <c r="ES130" i="1"/>
  <c r="BY147" i="1"/>
  <c r="DX147" i="1"/>
  <c r="JA132" i="1"/>
  <c r="EM133" i="1"/>
  <c r="IY133" i="1"/>
  <c r="IK146" i="1"/>
  <c r="CA142" i="1"/>
  <c r="DZ142" i="1"/>
  <c r="AT128" i="1"/>
  <c r="CY128" i="1" s="1"/>
  <c r="DY146" i="1"/>
  <c r="JC131" i="1"/>
  <c r="EQ131" i="1"/>
  <c r="EF137" i="1"/>
  <c r="EF138" i="1" s="1"/>
  <c r="IJ147" i="1"/>
  <c r="CN133" i="1"/>
  <c r="EB140" i="1"/>
  <c r="IL142" i="1"/>
  <c r="JI128" i="1"/>
  <c r="EW128" i="1"/>
  <c r="X141" i="1"/>
  <c r="IN141" i="1" s="1"/>
  <c r="CR131" i="1"/>
  <c r="AE135" i="1"/>
  <c r="FB126" i="1"/>
  <c r="JN126" i="1"/>
  <c r="AR129" i="1"/>
  <c r="CW129" i="1" s="1"/>
  <c r="EU129" i="1"/>
  <c r="JG129" i="1"/>
  <c r="AV127" i="1"/>
  <c r="EH135" i="1"/>
  <c r="IT135" i="1"/>
  <c r="AD136" i="1" s="1"/>
  <c r="CI136" i="1" s="1"/>
  <c r="FG125" i="1"/>
  <c r="JS125" i="1"/>
  <c r="EL134" i="1" l="1"/>
  <c r="IX134" i="1"/>
  <c r="ET130" i="1"/>
  <c r="JF130" i="1"/>
  <c r="CC141" i="1"/>
  <c r="JH129" i="1"/>
  <c r="EV129" i="1"/>
  <c r="EP132" i="1"/>
  <c r="CQ132" i="1"/>
  <c r="AM132" i="1" s="1"/>
  <c r="AU128" i="1"/>
  <c r="CZ128" i="1" s="1"/>
  <c r="AI134" i="1"/>
  <c r="CN134" i="1" s="1"/>
  <c r="T148" i="1"/>
  <c r="DX148" i="1" s="1"/>
  <c r="FH125" i="1"/>
  <c r="JT125" i="1"/>
  <c r="U147" i="1"/>
  <c r="BZ147" i="1" s="1"/>
  <c r="CD140" i="1"/>
  <c r="EZ127" i="1"/>
  <c r="JL127" i="1"/>
  <c r="IT136" i="1"/>
  <c r="V143" i="1"/>
  <c r="IL143" i="1" s="1"/>
  <c r="EX128" i="1"/>
  <c r="JJ128" i="1"/>
  <c r="AS129" i="1"/>
  <c r="EW129" i="1" s="1"/>
  <c r="EI135" i="1"/>
  <c r="IU135" i="1"/>
  <c r="EB141" i="1"/>
  <c r="IQ139" i="1"/>
  <c r="W142" i="1"/>
  <c r="CB142" i="1"/>
  <c r="AQ130" i="1"/>
  <c r="JG130" i="1" s="1"/>
  <c r="IO140" i="1"/>
  <c r="AZ126" i="1"/>
  <c r="AN131" i="1"/>
  <c r="CS131" i="1" s="1"/>
  <c r="EH136" i="1"/>
  <c r="DA127" i="1"/>
  <c r="CJ135" i="1"/>
  <c r="CF139" i="1"/>
  <c r="IS137" i="1"/>
  <c r="FC126" i="1"/>
  <c r="JO126" i="1"/>
  <c r="AJ133" i="1"/>
  <c r="CO133" i="1" s="1"/>
  <c r="EG137" i="1"/>
  <c r="DI125" i="1"/>
  <c r="IK147" i="1" l="1"/>
  <c r="DY147" i="1"/>
  <c r="JI129" i="1"/>
  <c r="CV130" i="1"/>
  <c r="DZ143" i="1"/>
  <c r="JC132" i="1"/>
  <c r="EQ132" i="1"/>
  <c r="CR132" i="1"/>
  <c r="EU130" i="1"/>
  <c r="Z140" i="1"/>
  <c r="CE140" i="1" s="1"/>
  <c r="BY148" i="1"/>
  <c r="AF135" i="1"/>
  <c r="CK135" i="1" s="1"/>
  <c r="AK133" i="1"/>
  <c r="X142" i="1"/>
  <c r="IN142" i="1" s="1"/>
  <c r="IJ148" i="1"/>
  <c r="AR130" i="1"/>
  <c r="CW130" i="1" s="1"/>
  <c r="EA142" i="1"/>
  <c r="IM142" i="1"/>
  <c r="CX129" i="1"/>
  <c r="AV128" i="1"/>
  <c r="EZ128" i="1" s="1"/>
  <c r="JP126" i="1"/>
  <c r="FD126" i="1"/>
  <c r="EY128" i="1"/>
  <c r="JK128" i="1"/>
  <c r="V144" i="1"/>
  <c r="EN133" i="1"/>
  <c r="IZ133" i="1"/>
  <c r="AJ134" i="1" s="1"/>
  <c r="CO134" i="1" s="1"/>
  <c r="AB139" i="1"/>
  <c r="BE125" i="1"/>
  <c r="DJ125" i="1" s="1"/>
  <c r="EM134" i="1"/>
  <c r="Y141" i="1"/>
  <c r="IO141" i="1" s="1"/>
  <c r="AD137" i="1"/>
  <c r="CI137" i="1" s="1"/>
  <c r="AC138" i="1"/>
  <c r="CH138" i="1" s="1"/>
  <c r="AW127" i="1"/>
  <c r="DB127" i="1" s="1"/>
  <c r="AO131" i="1"/>
  <c r="CT131" i="1" s="1"/>
  <c r="JD131" i="1"/>
  <c r="ER131" i="1"/>
  <c r="DE126" i="1"/>
  <c r="CA143" i="1"/>
  <c r="IY134" i="1"/>
  <c r="AE136" i="1"/>
  <c r="CJ136" i="1" s="1"/>
  <c r="JL128" i="1" l="1"/>
  <c r="DA128" i="1"/>
  <c r="DZ144" i="1"/>
  <c r="EG138" i="1"/>
  <c r="EH137" i="1"/>
  <c r="AP131" i="1"/>
  <c r="CU131" i="1" s="1"/>
  <c r="IR139" i="1"/>
  <c r="EF139" i="1"/>
  <c r="IT137" i="1"/>
  <c r="AD138" i="1" s="1"/>
  <c r="U148" i="1"/>
  <c r="BZ148" i="1" s="1"/>
  <c r="AX127" i="1"/>
  <c r="DC127" i="1" s="1"/>
  <c r="AT129" i="1"/>
  <c r="CY129" i="1" s="1"/>
  <c r="FA127" i="1"/>
  <c r="JM127" i="1"/>
  <c r="EN134" i="1"/>
  <c r="T149" i="1"/>
  <c r="EO133" i="1"/>
  <c r="JA133" i="1"/>
  <c r="BF125" i="1"/>
  <c r="DK125" i="1" s="1"/>
  <c r="CA144" i="1"/>
  <c r="CP133" i="1"/>
  <c r="EB142" i="1"/>
  <c r="IS138" i="1"/>
  <c r="FI125" i="1"/>
  <c r="JU125" i="1"/>
  <c r="IL144" i="1"/>
  <c r="AN132" i="1"/>
  <c r="CS132" i="1" s="1"/>
  <c r="AS130" i="1"/>
  <c r="CX130" i="1"/>
  <c r="EI136" i="1"/>
  <c r="AG135" i="1"/>
  <c r="CL135" i="1" s="1"/>
  <c r="AA140" i="1"/>
  <c r="CF140" i="1" s="1"/>
  <c r="W143" i="1"/>
  <c r="IM143" i="1" s="1"/>
  <c r="CB143" i="1"/>
  <c r="IZ134" i="1"/>
  <c r="BA126" i="1"/>
  <c r="DF126" i="1" s="1"/>
  <c r="JE131" i="1"/>
  <c r="ES131" i="1"/>
  <c r="IU136" i="1"/>
  <c r="CD141" i="1"/>
  <c r="EC141" i="1"/>
  <c r="CG139" i="1"/>
  <c r="JH130" i="1"/>
  <c r="EV130" i="1"/>
  <c r="CC142" i="1"/>
  <c r="IV135" i="1"/>
  <c r="AF136" i="1" s="1"/>
  <c r="CK136" i="1" s="1"/>
  <c r="EJ135" i="1"/>
  <c r="IP140" i="1"/>
  <c r="ED140" i="1"/>
  <c r="EH138" i="1" l="1"/>
  <c r="CI138" i="1"/>
  <c r="AU129" i="1"/>
  <c r="CZ129" i="1" s="1"/>
  <c r="AB140" i="1"/>
  <c r="CG140" i="1" s="1"/>
  <c r="BB126" i="1"/>
  <c r="DG126" i="1" s="1"/>
  <c r="AQ131" i="1"/>
  <c r="W144" i="1"/>
  <c r="IM144" i="1" s="1"/>
  <c r="CB144" i="1"/>
  <c r="Z141" i="1"/>
  <c r="CE141" i="1" s="1"/>
  <c r="X143" i="1"/>
  <c r="IN143" i="1" s="1"/>
  <c r="BG125" i="1"/>
  <c r="DL125" i="1" s="1"/>
  <c r="BY149" i="1"/>
  <c r="DX149" i="1"/>
  <c r="EX129" i="1"/>
  <c r="JJ129" i="1"/>
  <c r="AL133" i="1"/>
  <c r="CQ133" i="1" s="1"/>
  <c r="FJ125" i="1"/>
  <c r="JV125" i="1"/>
  <c r="IJ149" i="1"/>
  <c r="IT138" i="1"/>
  <c r="AH135" i="1"/>
  <c r="EW130" i="1"/>
  <c r="JI130" i="1"/>
  <c r="ER132" i="1"/>
  <c r="EA143" i="1"/>
  <c r="EA144" i="1" s="1"/>
  <c r="AY127" i="1"/>
  <c r="DD127" i="1" s="1"/>
  <c r="ET131" i="1"/>
  <c r="JF131" i="1"/>
  <c r="Y142" i="1"/>
  <c r="IO142" i="1" s="1"/>
  <c r="EJ136" i="1"/>
  <c r="AC139" i="1"/>
  <c r="EG139" i="1" s="1"/>
  <c r="EE140" i="1"/>
  <c r="IQ140" i="1"/>
  <c r="AO132" i="1"/>
  <c r="ES132" i="1" s="1"/>
  <c r="JD132" i="1"/>
  <c r="AE137" i="1"/>
  <c r="CJ137" i="1" s="1"/>
  <c r="FB127" i="1"/>
  <c r="JN127" i="1"/>
  <c r="IV136" i="1"/>
  <c r="FE126" i="1"/>
  <c r="JQ126" i="1"/>
  <c r="EK135" i="1"/>
  <c r="IW135" i="1"/>
  <c r="V145" i="1"/>
  <c r="IL145" i="1" s="1"/>
  <c r="AW128" i="1"/>
  <c r="DB128" i="1" s="1"/>
  <c r="DY148" i="1"/>
  <c r="IK148" i="1"/>
  <c r="AK134" i="1"/>
  <c r="CP134" i="1" s="1"/>
  <c r="EF140" i="1" l="1"/>
  <c r="IR140" i="1"/>
  <c r="EB143" i="1"/>
  <c r="JE132" i="1"/>
  <c r="IP141" i="1"/>
  <c r="ED141" i="1"/>
  <c r="BH125" i="1"/>
  <c r="DM125" i="1" s="1"/>
  <c r="BC126" i="1"/>
  <c r="AA141" i="1"/>
  <c r="CF141" i="1" s="1"/>
  <c r="AV129" i="1"/>
  <c r="DA129" i="1" s="1"/>
  <c r="EL135" i="1"/>
  <c r="IX135" i="1"/>
  <c r="AM133" i="1"/>
  <c r="CR133" i="1" s="1"/>
  <c r="EU131" i="1"/>
  <c r="JG131" i="1"/>
  <c r="JO127" i="1"/>
  <c r="FC127" i="1"/>
  <c r="JB133" i="1"/>
  <c r="EP133" i="1"/>
  <c r="U149" i="1"/>
  <c r="CC143" i="1"/>
  <c r="CV131" i="1"/>
  <c r="AZ127" i="1"/>
  <c r="DE127" i="1" s="1"/>
  <c r="JA134" i="1"/>
  <c r="AF137" i="1"/>
  <c r="EJ137" i="1" s="1"/>
  <c r="CH139" i="1"/>
  <c r="CD142" i="1"/>
  <c r="FA128" i="1"/>
  <c r="EO134" i="1"/>
  <c r="AX128" i="1"/>
  <c r="JN128" i="1" s="1"/>
  <c r="T150" i="1"/>
  <c r="DX150" i="1" s="1"/>
  <c r="DX151" i="1" s="1"/>
  <c r="AT130" i="1"/>
  <c r="CY130" i="1" s="1"/>
  <c r="JM128" i="1"/>
  <c r="FK125" i="1"/>
  <c r="JW125" i="1"/>
  <c r="X144" i="1"/>
  <c r="IN144" i="1" s="1"/>
  <c r="JR126" i="1"/>
  <c r="FF126" i="1"/>
  <c r="AG136" i="1"/>
  <c r="CL136" i="1" s="1"/>
  <c r="IQ141" i="1"/>
  <c r="CA145" i="1"/>
  <c r="DZ145" i="1"/>
  <c r="EC142" i="1"/>
  <c r="CT132" i="1"/>
  <c r="IS139" i="1"/>
  <c r="EI137" i="1"/>
  <c r="DY149" i="1"/>
  <c r="V146" i="1"/>
  <c r="IL146" i="1" s="1"/>
  <c r="IV137" i="1"/>
  <c r="CM135" i="1"/>
  <c r="IU137" i="1"/>
  <c r="EY129" i="1"/>
  <c r="JK129" i="1"/>
  <c r="FB128" i="1" l="1"/>
  <c r="CC144" i="1"/>
  <c r="DC128" i="1"/>
  <c r="CK137" i="1"/>
  <c r="EB144" i="1"/>
  <c r="AW129" i="1"/>
  <c r="FA129" i="1" s="1"/>
  <c r="AB141" i="1"/>
  <c r="CG141" i="1" s="1"/>
  <c r="V147" i="1"/>
  <c r="BI125" i="1"/>
  <c r="DN125" i="1" s="1"/>
  <c r="AE138" i="1"/>
  <c r="CJ138" i="1" s="1"/>
  <c r="EX130" i="1"/>
  <c r="BA127" i="1"/>
  <c r="JS126" i="1"/>
  <c r="FG126" i="1"/>
  <c r="AP132" i="1"/>
  <c r="AH136" i="1"/>
  <c r="CM136" i="1" s="1"/>
  <c r="IK149" i="1"/>
  <c r="FD127" i="1"/>
  <c r="JP127" i="1"/>
  <c r="JJ130" i="1"/>
  <c r="W145" i="1"/>
  <c r="CB145" i="1"/>
  <c r="CA146" i="1"/>
  <c r="AI135" i="1"/>
  <c r="DZ146" i="1"/>
  <c r="AY128" i="1"/>
  <c r="FC128" i="1" s="1"/>
  <c r="IW136" i="1"/>
  <c r="EE141" i="1"/>
  <c r="JL129" i="1"/>
  <c r="EZ129" i="1"/>
  <c r="FL125" i="1"/>
  <c r="JX125" i="1"/>
  <c r="AU130" i="1"/>
  <c r="EY130" i="1" s="1"/>
  <c r="AR131" i="1"/>
  <c r="CW131" i="1" s="1"/>
  <c r="AL134" i="1"/>
  <c r="CQ134" i="1" s="1"/>
  <c r="JC133" i="1"/>
  <c r="EQ133" i="1"/>
  <c r="BY150" i="1"/>
  <c r="Z142" i="1"/>
  <c r="CE142" i="1"/>
  <c r="Y143" i="1"/>
  <c r="IO143" i="1" s="1"/>
  <c r="AN133" i="1"/>
  <c r="CS133" i="1" s="1"/>
  <c r="IJ150" i="1"/>
  <c r="IJ151" i="1" s="1"/>
  <c r="AD139" i="1"/>
  <c r="CI139" i="1"/>
  <c r="EK136" i="1"/>
  <c r="BZ149" i="1"/>
  <c r="DH126" i="1"/>
  <c r="AC140" i="1"/>
  <c r="IS140" i="1" s="1"/>
  <c r="DZ147" i="1" l="1"/>
  <c r="JM129" i="1"/>
  <c r="DB129" i="1"/>
  <c r="JK130" i="1"/>
  <c r="EC143" i="1"/>
  <c r="CZ130" i="1"/>
  <c r="AV130" i="1" s="1"/>
  <c r="JL130" i="1" s="1"/>
  <c r="EL136" i="1"/>
  <c r="AC141" i="1"/>
  <c r="CH141" i="1" s="1"/>
  <c r="AS131" i="1"/>
  <c r="FE127" i="1"/>
  <c r="JQ127" i="1"/>
  <c r="AX129" i="1"/>
  <c r="DC129" i="1" s="1"/>
  <c r="EH139" i="1"/>
  <c r="IT139" i="1"/>
  <c r="IX136" i="1"/>
  <c r="U150" i="1"/>
  <c r="IK150" i="1" s="1"/>
  <c r="IK151" i="1" s="1"/>
  <c r="DD128" i="1"/>
  <c r="JO128" i="1"/>
  <c r="Y144" i="1"/>
  <c r="CD144" i="1" s="1"/>
  <c r="JH131" i="1"/>
  <c r="EV131" i="1"/>
  <c r="BJ125" i="1"/>
  <c r="DO125" i="1" s="1"/>
  <c r="IR141" i="1"/>
  <c r="EF141" i="1"/>
  <c r="AA142" i="1"/>
  <c r="IQ142" i="1" s="1"/>
  <c r="IY135" i="1"/>
  <c r="AI136" i="1" s="1"/>
  <c r="CN136" i="1" s="1"/>
  <c r="EM135" i="1"/>
  <c r="X145" i="1"/>
  <c r="IP142" i="1"/>
  <c r="ED142" i="1"/>
  <c r="CN135" i="1"/>
  <c r="IM145" i="1"/>
  <c r="EA145" i="1"/>
  <c r="DF127" i="1"/>
  <c r="FM125" i="1"/>
  <c r="JY125" i="1"/>
  <c r="AF138" i="1"/>
  <c r="JF132" i="1"/>
  <c r="ET132" i="1"/>
  <c r="IU138" i="1"/>
  <c r="CA147" i="1"/>
  <c r="AO133" i="1"/>
  <c r="CH140" i="1"/>
  <c r="EG140" i="1"/>
  <c r="EG141" i="1" s="1"/>
  <c r="ER133" i="1"/>
  <c r="JD133" i="1"/>
  <c r="AM134" i="1"/>
  <c r="EQ134" i="1" s="1"/>
  <c r="EP134" i="1"/>
  <c r="BD126" i="1"/>
  <c r="DI126" i="1" s="1"/>
  <c r="CD143" i="1"/>
  <c r="JB134" i="1"/>
  <c r="EI138" i="1"/>
  <c r="CU132" i="1"/>
  <c r="AG137" i="1"/>
  <c r="CL137" i="1" s="1"/>
  <c r="IL147" i="1"/>
  <c r="DA130" i="1" l="1"/>
  <c r="CR134" i="1"/>
  <c r="IS141" i="1"/>
  <c r="EM136" i="1"/>
  <c r="JC134" i="1"/>
  <c r="EC144" i="1"/>
  <c r="EZ130" i="1"/>
  <c r="IY136" i="1"/>
  <c r="AW130" i="1"/>
  <c r="DB130" i="1" s="1"/>
  <c r="BK125" i="1"/>
  <c r="AH137" i="1"/>
  <c r="EL137" i="1" s="1"/>
  <c r="EJ138" i="1"/>
  <c r="IV138" i="1"/>
  <c r="JE133" i="1"/>
  <c r="ES133" i="1"/>
  <c r="AJ135" i="1"/>
  <c r="EK137" i="1"/>
  <c r="FN125" i="1"/>
  <c r="JZ125" i="1"/>
  <c r="DY150" i="1"/>
  <c r="DY151" i="1" s="1"/>
  <c r="AY129" i="1"/>
  <c r="FC129" i="1" s="1"/>
  <c r="DD129" i="1"/>
  <c r="EE142" i="1"/>
  <c r="AQ132" i="1"/>
  <c r="CV132" i="1" s="1"/>
  <c r="JT126" i="1"/>
  <c r="FH126" i="1"/>
  <c r="BB127" i="1"/>
  <c r="DG127" i="1"/>
  <c r="JO129" i="1"/>
  <c r="BZ150" i="1"/>
  <c r="JN129" i="1"/>
  <c r="FB129" i="1"/>
  <c r="EW131" i="1"/>
  <c r="JI131" i="1"/>
  <c r="AZ128" i="1"/>
  <c r="DE128" i="1" s="1"/>
  <c r="IN145" i="1"/>
  <c r="EB145" i="1"/>
  <c r="CF142" i="1"/>
  <c r="AE139" i="1"/>
  <c r="CJ139" i="1" s="1"/>
  <c r="IO144" i="1"/>
  <c r="CX131" i="1"/>
  <c r="AN134" i="1"/>
  <c r="ER134" i="1" s="1"/>
  <c r="Z143" i="1"/>
  <c r="IP143" i="1" s="1"/>
  <c r="CE143" i="1"/>
  <c r="BE126" i="1"/>
  <c r="DJ126" i="1"/>
  <c r="EI139" i="1"/>
  <c r="CT133" i="1"/>
  <c r="IW137" i="1"/>
  <c r="V148" i="1"/>
  <c r="AD140" i="1"/>
  <c r="IT140" i="1" s="1"/>
  <c r="CK138" i="1"/>
  <c r="CC145" i="1"/>
  <c r="W146" i="1"/>
  <c r="CB146" i="1" s="1"/>
  <c r="IX137" i="1" l="1"/>
  <c r="EA146" i="1"/>
  <c r="JD134" i="1"/>
  <c r="CI140" i="1"/>
  <c r="AD141" i="1"/>
  <c r="CI141" i="1" s="1"/>
  <c r="BA128" i="1"/>
  <c r="DF128" i="1" s="1"/>
  <c r="Z144" i="1"/>
  <c r="CE144" i="1" s="1"/>
  <c r="AX130" i="1"/>
  <c r="DC130" i="1" s="1"/>
  <c r="CM137" i="1"/>
  <c r="EN135" i="1"/>
  <c r="IZ135" i="1"/>
  <c r="X146" i="1"/>
  <c r="IN146" i="1" s="1"/>
  <c r="IM146" i="1"/>
  <c r="EH140" i="1"/>
  <c r="FA130" i="1"/>
  <c r="JM130" i="1"/>
  <c r="AP133" i="1"/>
  <c r="CU133" i="1" s="1"/>
  <c r="AA143" i="1"/>
  <c r="IQ143" i="1" s="1"/>
  <c r="FO125" i="1"/>
  <c r="KA125" i="1"/>
  <c r="BF126" i="1"/>
  <c r="DK126" i="1" s="1"/>
  <c r="ED143" i="1"/>
  <c r="BC127" i="1"/>
  <c r="DH127" i="1" s="1"/>
  <c r="AR132" i="1"/>
  <c r="Y145" i="1"/>
  <c r="EC145" i="1" s="1"/>
  <c r="JU126" i="1"/>
  <c r="FI126" i="1"/>
  <c r="AF139" i="1"/>
  <c r="CK139" i="1" s="1"/>
  <c r="FB130" i="1"/>
  <c r="FF127" i="1"/>
  <c r="JR127" i="1"/>
  <c r="EU132" i="1"/>
  <c r="JG132" i="1"/>
  <c r="IU139" i="1"/>
  <c r="AE140" i="1" s="1"/>
  <c r="AT131" i="1"/>
  <c r="CY131" i="1"/>
  <c r="CA148" i="1"/>
  <c r="DZ148" i="1"/>
  <c r="IL148" i="1"/>
  <c r="JP128" i="1"/>
  <c r="AZ129" i="1" s="1"/>
  <c r="DE129" i="1" s="1"/>
  <c r="FD128" i="1"/>
  <c r="AG138" i="1"/>
  <c r="CL138" i="1" s="1"/>
  <c r="CS134" i="1"/>
  <c r="AB142" i="1"/>
  <c r="CG142" i="1" s="1"/>
  <c r="JN130" i="1"/>
  <c r="CO135" i="1"/>
  <c r="DP125" i="1"/>
  <c r="EJ139" i="1" l="1"/>
  <c r="IV139" i="1"/>
  <c r="CF143" i="1"/>
  <c r="EI140" i="1"/>
  <c r="CJ140" i="1"/>
  <c r="AF140" i="1" s="1"/>
  <c r="CK140" i="1" s="1"/>
  <c r="IP144" i="1"/>
  <c r="EK138" i="1"/>
  <c r="ED144" i="1"/>
  <c r="IW138" i="1"/>
  <c r="EH141" i="1"/>
  <c r="AY130" i="1"/>
  <c r="DD130" i="1" s="1"/>
  <c r="AQ133" i="1"/>
  <c r="EU133" i="1" s="1"/>
  <c r="BB128" i="1"/>
  <c r="DG128" i="1" s="1"/>
  <c r="BG126" i="1"/>
  <c r="DL126" i="1" s="1"/>
  <c r="JH132" i="1"/>
  <c r="EV132" i="1"/>
  <c r="CC146" i="1"/>
  <c r="EB146" i="1"/>
  <c r="CW132" i="1"/>
  <c r="JV126" i="1"/>
  <c r="FJ126" i="1"/>
  <c r="JF133" i="1"/>
  <c r="ET133" i="1"/>
  <c r="AI137" i="1"/>
  <c r="CN137" i="1" s="1"/>
  <c r="AH138" i="1"/>
  <c r="CM138" i="1" s="1"/>
  <c r="AU131" i="1"/>
  <c r="BD127" i="1"/>
  <c r="DI127" i="1" s="1"/>
  <c r="AJ136" i="1"/>
  <c r="CO136" i="1" s="1"/>
  <c r="FE128" i="1"/>
  <c r="JQ128" i="1"/>
  <c r="JJ131" i="1"/>
  <c r="EX131" i="1"/>
  <c r="JS127" i="1"/>
  <c r="FG127" i="1"/>
  <c r="W147" i="1"/>
  <c r="AK135" i="1"/>
  <c r="FD129" i="1"/>
  <c r="JR128" i="1"/>
  <c r="EE143" i="1"/>
  <c r="AO134" i="1"/>
  <c r="CT134" i="1" s="1"/>
  <c r="V149" i="1"/>
  <c r="AC142" i="1"/>
  <c r="BL125" i="1"/>
  <c r="DQ125" i="1"/>
  <c r="IR142" i="1"/>
  <c r="EF142" i="1"/>
  <c r="JP129" i="1"/>
  <c r="IU140" i="1"/>
  <c r="AE141" i="1" s="1"/>
  <c r="FF128" i="1"/>
  <c r="CD145" i="1"/>
  <c r="IO145" i="1"/>
  <c r="AA144" i="1"/>
  <c r="CF144" i="1" s="1"/>
  <c r="IT141" i="1"/>
  <c r="EN136" i="1" l="1"/>
  <c r="IQ144" i="1"/>
  <c r="IZ136" i="1"/>
  <c r="AG139" i="1"/>
  <c r="EI141" i="1"/>
  <c r="CJ141" i="1"/>
  <c r="AF141" i="1" s="1"/>
  <c r="BH126" i="1"/>
  <c r="DM126" i="1"/>
  <c r="BC128" i="1"/>
  <c r="FG128" i="1" s="1"/>
  <c r="AJ137" i="1"/>
  <c r="IZ137" i="1" s="1"/>
  <c r="AZ130" i="1"/>
  <c r="JP130" i="1" s="1"/>
  <c r="EG142" i="1"/>
  <c r="IS142" i="1"/>
  <c r="IV140" i="1"/>
  <c r="EY131" i="1"/>
  <c r="JK131" i="1"/>
  <c r="EJ140" i="1"/>
  <c r="JW126" i="1"/>
  <c r="FK126" i="1"/>
  <c r="CV133" i="1"/>
  <c r="CA149" i="1"/>
  <c r="EE144" i="1"/>
  <c r="CZ131" i="1"/>
  <c r="AS132" i="1"/>
  <c r="CX132" i="1" s="1"/>
  <c r="Y146" i="1"/>
  <c r="EC146" i="1" s="1"/>
  <c r="EO135" i="1"/>
  <c r="JA135" i="1"/>
  <c r="AK136" i="1" s="1"/>
  <c r="CP136" i="1" s="1"/>
  <c r="CP135" i="1"/>
  <c r="IL149" i="1"/>
  <c r="BE127" i="1"/>
  <c r="DJ127" i="1" s="1"/>
  <c r="EM137" i="1"/>
  <c r="IY137" i="1"/>
  <c r="AI138" i="1" s="1"/>
  <c r="CN138" i="1" s="1"/>
  <c r="BA129" i="1"/>
  <c r="DF129" i="1" s="1"/>
  <c r="FC130" i="1"/>
  <c r="JO130" i="1"/>
  <c r="BM125" i="1"/>
  <c r="FP125" i="1"/>
  <c r="KB125" i="1"/>
  <c r="CB147" i="1"/>
  <c r="EA147" i="1"/>
  <c r="JT127" i="1"/>
  <c r="FH127" i="1"/>
  <c r="EL138" i="1"/>
  <c r="IX138" i="1"/>
  <c r="Z145" i="1"/>
  <c r="AP134" i="1"/>
  <c r="JF134" i="1" s="1"/>
  <c r="IU141" i="1"/>
  <c r="CH142" i="1"/>
  <c r="JE134" i="1"/>
  <c r="ES134" i="1"/>
  <c r="AB143" i="1"/>
  <c r="CG143" i="1" s="1"/>
  <c r="JG133" i="1"/>
  <c r="IM147" i="1"/>
  <c r="DZ149" i="1"/>
  <c r="FD130" i="1" l="1"/>
  <c r="ET134" i="1"/>
  <c r="DE130" i="1"/>
  <c r="CK141" i="1"/>
  <c r="CO137" i="1"/>
  <c r="EK139" i="1"/>
  <c r="EK140" i="1" s="1"/>
  <c r="CL139" i="1"/>
  <c r="AH139" i="1" s="1"/>
  <c r="CM139" i="1" s="1"/>
  <c r="EN137" i="1"/>
  <c r="IW139" i="1"/>
  <c r="AG140" i="1" s="1"/>
  <c r="CL140" i="1" s="1"/>
  <c r="CD146" i="1"/>
  <c r="AT132" i="1"/>
  <c r="BF127" i="1"/>
  <c r="DK127" i="1" s="1"/>
  <c r="BB129" i="1"/>
  <c r="DG129" i="1" s="1"/>
  <c r="AJ138" i="1"/>
  <c r="IZ138" i="1" s="1"/>
  <c r="AR133" i="1"/>
  <c r="CW133" i="1" s="1"/>
  <c r="AD142" i="1"/>
  <c r="CI142" i="1" s="1"/>
  <c r="IR143" i="1"/>
  <c r="V150" i="1"/>
  <c r="DZ150" i="1" s="1"/>
  <c r="DZ151" i="1" s="1"/>
  <c r="DH128" i="1"/>
  <c r="W148" i="1"/>
  <c r="CB148" i="1" s="1"/>
  <c r="AC143" i="1"/>
  <c r="IS143" i="1" s="1"/>
  <c r="ED145" i="1"/>
  <c r="IP145" i="1"/>
  <c r="Z146" i="1" s="1"/>
  <c r="CE146" i="1" s="1"/>
  <c r="X147" i="1"/>
  <c r="FI127" i="1"/>
  <c r="JU127" i="1"/>
  <c r="AL135" i="1"/>
  <c r="CQ135" i="1" s="1"/>
  <c r="IY138" i="1"/>
  <c r="JQ129" i="1"/>
  <c r="JA136" i="1"/>
  <c r="AV131" i="1"/>
  <c r="EF143" i="1"/>
  <c r="IV141" i="1"/>
  <c r="BI126" i="1"/>
  <c r="DN126" i="1" s="1"/>
  <c r="FQ125" i="1"/>
  <c r="KC125" i="1"/>
  <c r="CU134" i="1"/>
  <c r="JI132" i="1"/>
  <c r="EW132" i="1"/>
  <c r="CE145" i="1"/>
  <c r="FE129" i="1"/>
  <c r="DR125" i="1"/>
  <c r="EM138" i="1"/>
  <c r="JS128" i="1"/>
  <c r="EO136" i="1"/>
  <c r="IO146" i="1"/>
  <c r="EJ141" i="1"/>
  <c r="JX126" i="1"/>
  <c r="FL126" i="1"/>
  <c r="AK137" i="1" l="1"/>
  <c r="CP137" i="1" s="1"/>
  <c r="IW140" i="1"/>
  <c r="AG141" i="1" s="1"/>
  <c r="EK141" i="1" s="1"/>
  <c r="EN138" i="1"/>
  <c r="CO138" i="1"/>
  <c r="IL150" i="1"/>
  <c r="IL151" i="1" s="1"/>
  <c r="EL139" i="1"/>
  <c r="IX139" i="1"/>
  <c r="AH140" i="1" s="1"/>
  <c r="CM140" i="1" s="1"/>
  <c r="BN125" i="1"/>
  <c r="DS125" i="1" s="1"/>
  <c r="CH143" i="1"/>
  <c r="EA148" i="1"/>
  <c r="AB144" i="1"/>
  <c r="CG144" i="1" s="1"/>
  <c r="BG127" i="1"/>
  <c r="EZ131" i="1"/>
  <c r="JL131" i="1"/>
  <c r="JA137" i="1"/>
  <c r="FM126" i="1"/>
  <c r="JY126" i="1"/>
  <c r="EP135" i="1"/>
  <c r="JB135" i="1"/>
  <c r="ED146" i="1"/>
  <c r="EG143" i="1"/>
  <c r="IM148" i="1"/>
  <c r="AS133" i="1"/>
  <c r="CX133" i="1" s="1"/>
  <c r="JV127" i="1"/>
  <c r="FJ127" i="1"/>
  <c r="IP146" i="1"/>
  <c r="AA145" i="1"/>
  <c r="CF145" i="1" s="1"/>
  <c r="AE142" i="1"/>
  <c r="CJ142" i="1" s="1"/>
  <c r="JH133" i="1"/>
  <c r="EV133" i="1"/>
  <c r="JJ132" i="1"/>
  <c r="EX132" i="1"/>
  <c r="BJ126" i="1"/>
  <c r="DO126" i="1" s="1"/>
  <c r="AQ134" i="1"/>
  <c r="CV134" i="1" s="1"/>
  <c r="IN147" i="1"/>
  <c r="EB147" i="1"/>
  <c r="BD128" i="1"/>
  <c r="DI128" i="1" s="1"/>
  <c r="EH142" i="1"/>
  <c r="IT142" i="1"/>
  <c r="BC129" i="1"/>
  <c r="FG129" i="1" s="1"/>
  <c r="CY132" i="1"/>
  <c r="AM135" i="1"/>
  <c r="CR135" i="1" s="1"/>
  <c r="EO137" i="1"/>
  <c r="DA131" i="1"/>
  <c r="AI139" i="1"/>
  <c r="IY139" i="1" s="1"/>
  <c r="CC147" i="1"/>
  <c r="BA130" i="1"/>
  <c r="DF130" i="1" s="1"/>
  <c r="CA150" i="1"/>
  <c r="FF129" i="1"/>
  <c r="JR129" i="1"/>
  <c r="JI133" i="1" l="1"/>
  <c r="EW133" i="1"/>
  <c r="IW141" i="1"/>
  <c r="CL141" i="1"/>
  <c r="DH129" i="1"/>
  <c r="JS129" i="1"/>
  <c r="CN139" i="1"/>
  <c r="EM139" i="1"/>
  <c r="AT133" i="1"/>
  <c r="CY133" i="1" s="1"/>
  <c r="AN135" i="1"/>
  <c r="CS135" i="1" s="1"/>
  <c r="AU132" i="1"/>
  <c r="IX140" i="1"/>
  <c r="JW127" i="1"/>
  <c r="FK127" i="1"/>
  <c r="JZ126" i="1"/>
  <c r="FN126" i="1"/>
  <c r="AF142" i="1"/>
  <c r="CK142" i="1" s="1"/>
  <c r="W149" i="1"/>
  <c r="CB149" i="1" s="1"/>
  <c r="EL140" i="1"/>
  <c r="BK126" i="1"/>
  <c r="DP126" i="1" s="1"/>
  <c r="EU134" i="1"/>
  <c r="JG134" i="1"/>
  <c r="EI142" i="1"/>
  <c r="IU142" i="1"/>
  <c r="IQ145" i="1"/>
  <c r="EE145" i="1"/>
  <c r="AC144" i="1"/>
  <c r="IS144" i="1" s="1"/>
  <c r="AD143" i="1"/>
  <c r="CI143" i="1" s="1"/>
  <c r="AW131" i="1"/>
  <c r="BE128" i="1"/>
  <c r="DJ128" i="1" s="1"/>
  <c r="BB130" i="1"/>
  <c r="JR130" i="1" s="1"/>
  <c r="Y147" i="1"/>
  <c r="CD147" i="1" s="1"/>
  <c r="JQ130" i="1"/>
  <c r="AK138" i="1"/>
  <c r="CP138" i="1" s="1"/>
  <c r="IR144" i="1"/>
  <c r="BO125" i="1"/>
  <c r="FH128" i="1"/>
  <c r="JT128" i="1"/>
  <c r="JC135" i="1"/>
  <c r="EQ135" i="1"/>
  <c r="AJ139" i="1"/>
  <c r="CO139" i="1" s="1"/>
  <c r="FE130" i="1"/>
  <c r="AL136" i="1"/>
  <c r="CQ136" i="1" s="1"/>
  <c r="FR125" i="1"/>
  <c r="KD125" i="1"/>
  <c r="AI140" i="1"/>
  <c r="AR134" i="1"/>
  <c r="EV134" i="1" s="1"/>
  <c r="EF144" i="1"/>
  <c r="DL127" i="1"/>
  <c r="X148" i="1"/>
  <c r="CC148" i="1" s="1"/>
  <c r="DG130" i="1" l="1"/>
  <c r="EM140" i="1"/>
  <c r="CH144" i="1"/>
  <c r="EX133" i="1"/>
  <c r="EB148" i="1"/>
  <c r="JJ133" i="1"/>
  <c r="EH143" i="1"/>
  <c r="CN140" i="1"/>
  <c r="IT143" i="1"/>
  <c r="BD129" i="1"/>
  <c r="DI129" i="1" s="1"/>
  <c r="JA138" i="1"/>
  <c r="EG144" i="1"/>
  <c r="EP136" i="1"/>
  <c r="AE143" i="1"/>
  <c r="CJ143" i="1" s="1"/>
  <c r="FA131" i="1"/>
  <c r="JM131" i="1"/>
  <c r="AG142" i="1"/>
  <c r="JK132" i="1"/>
  <c r="AU133" i="1" s="1"/>
  <c r="CZ133" i="1" s="1"/>
  <c r="EY132" i="1"/>
  <c r="DB131" i="1"/>
  <c r="EJ142" i="1"/>
  <c r="IV142" i="1"/>
  <c r="IY140" i="1"/>
  <c r="IM149" i="1"/>
  <c r="AH141" i="1"/>
  <c r="CM141" i="1" s="1"/>
  <c r="AO135" i="1"/>
  <c r="AM136" i="1"/>
  <c r="JC136" i="1" s="1"/>
  <c r="IZ139" i="1"/>
  <c r="EN139" i="1"/>
  <c r="Z147" i="1"/>
  <c r="EO138" i="1"/>
  <c r="AA146" i="1"/>
  <c r="CF146" i="1" s="1"/>
  <c r="BL126" i="1"/>
  <c r="DQ126" i="1" s="1"/>
  <c r="ER135" i="1"/>
  <c r="JD135" i="1"/>
  <c r="BH127" i="1"/>
  <c r="FF130" i="1"/>
  <c r="JB136" i="1"/>
  <c r="IN148" i="1"/>
  <c r="X149" i="1" s="1"/>
  <c r="EC147" i="1"/>
  <c r="IO147" i="1"/>
  <c r="Y148" i="1" s="1"/>
  <c r="CD148" i="1" s="1"/>
  <c r="BF128" i="1"/>
  <c r="DK128" i="1" s="1"/>
  <c r="FO126" i="1"/>
  <c r="KA126" i="1"/>
  <c r="EA149" i="1"/>
  <c r="JH134" i="1"/>
  <c r="FS125" i="1"/>
  <c r="KE125" i="1"/>
  <c r="BC130" i="1"/>
  <c r="CW134" i="1"/>
  <c r="AK139" i="1"/>
  <c r="JA139" i="1" s="1"/>
  <c r="DT125" i="1"/>
  <c r="BP125" i="1" s="1"/>
  <c r="JU128" i="1"/>
  <c r="FI128" i="1"/>
  <c r="EI143" i="1"/>
  <c r="AB145" i="1"/>
  <c r="CG145" i="1" s="1"/>
  <c r="CZ132" i="1"/>
  <c r="AD144" i="1" l="1"/>
  <c r="EH144" i="1" s="1"/>
  <c r="AJ140" i="1"/>
  <c r="CO140" i="1" s="1"/>
  <c r="EQ136" i="1"/>
  <c r="JT129" i="1"/>
  <c r="IU143" i="1"/>
  <c r="CR136" i="1"/>
  <c r="AN136" i="1" s="1"/>
  <c r="JD136" i="1" s="1"/>
  <c r="FH129" i="1"/>
  <c r="CP139" i="1"/>
  <c r="CI144" i="1"/>
  <c r="IX141" i="1"/>
  <c r="EL141" i="1"/>
  <c r="CC149" i="1"/>
  <c r="EB149" i="1"/>
  <c r="AF143" i="1"/>
  <c r="CK143" i="1" s="1"/>
  <c r="FL127" i="1"/>
  <c r="JX127" i="1"/>
  <c r="BM126" i="1"/>
  <c r="IP147" i="1"/>
  <c r="ED147" i="1"/>
  <c r="FP126" i="1"/>
  <c r="KB126" i="1"/>
  <c r="IR145" i="1"/>
  <c r="AB146" i="1" s="1"/>
  <c r="CG146" i="1" s="1"/>
  <c r="EY133" i="1"/>
  <c r="BG128" i="1"/>
  <c r="DL128" i="1" s="1"/>
  <c r="IT144" i="1"/>
  <c r="W150" i="1"/>
  <c r="CB150" i="1" s="1"/>
  <c r="JK133" i="1"/>
  <c r="AC145" i="1"/>
  <c r="CH145" i="1" s="1"/>
  <c r="FJ128" i="1"/>
  <c r="JV128" i="1"/>
  <c r="AL137" i="1"/>
  <c r="IQ146" i="1"/>
  <c r="IZ140" i="1"/>
  <c r="ES135" i="1"/>
  <c r="JE135" i="1"/>
  <c r="EE146" i="1"/>
  <c r="JS130" i="1"/>
  <c r="FG130" i="1"/>
  <c r="FT125" i="1"/>
  <c r="KF125" i="1"/>
  <c r="G125" i="1"/>
  <c r="H125" i="1"/>
  <c r="J125" i="1" s="1"/>
  <c r="AS134" i="1"/>
  <c r="CX134" i="1"/>
  <c r="IO148" i="1"/>
  <c r="EO139" i="1"/>
  <c r="CT135" i="1"/>
  <c r="AX131" i="1"/>
  <c r="DC131" i="1" s="1"/>
  <c r="IW142" i="1"/>
  <c r="EK142" i="1"/>
  <c r="AK140" i="1"/>
  <c r="JA140" i="1" s="1"/>
  <c r="AV132" i="1"/>
  <c r="IN149" i="1"/>
  <c r="EF145" i="1"/>
  <c r="DH130" i="1"/>
  <c r="EC148" i="1"/>
  <c r="DM127" i="1"/>
  <c r="CE147" i="1"/>
  <c r="AI141" i="1"/>
  <c r="EM141" i="1" s="1"/>
  <c r="EJ143" i="1"/>
  <c r="CL142" i="1"/>
  <c r="BE129" i="1"/>
  <c r="DJ129" i="1" s="1"/>
  <c r="AE144" i="1" l="1"/>
  <c r="EN140" i="1"/>
  <c r="EI144" i="1"/>
  <c r="IU144" i="1"/>
  <c r="CJ144" i="1"/>
  <c r="IV143" i="1"/>
  <c r="AF144" i="1" s="1"/>
  <c r="CK144" i="1" s="1"/>
  <c r="CP140" i="1"/>
  <c r="CN141" i="1"/>
  <c r="AJ141" i="1" s="1"/>
  <c r="CO141" i="1" s="1"/>
  <c r="EF146" i="1"/>
  <c r="EA150" i="1"/>
  <c r="EA151" i="1" s="1"/>
  <c r="EO140" i="1"/>
  <c r="AG143" i="1"/>
  <c r="CL143" i="1" s="1"/>
  <c r="BH128" i="1"/>
  <c r="DM128" i="1" s="1"/>
  <c r="HX125" i="1"/>
  <c r="HW125" i="1" s="1"/>
  <c r="HV125" i="1" s="1"/>
  <c r="HU125" i="1" s="1"/>
  <c r="HT125" i="1" s="1"/>
  <c r="HS125" i="1" s="1"/>
  <c r="HR125" i="1" s="1"/>
  <c r="HQ125" i="1" s="1"/>
  <c r="HP125" i="1" s="1"/>
  <c r="HO125" i="1" s="1"/>
  <c r="HN125" i="1" s="1"/>
  <c r="HM125" i="1" s="1"/>
  <c r="HL125" i="1" s="1"/>
  <c r="HK125" i="1" s="1"/>
  <c r="HJ125" i="1" s="1"/>
  <c r="HI125" i="1" s="1"/>
  <c r="HH125" i="1" s="1"/>
  <c r="HG125" i="1" s="1"/>
  <c r="HF125" i="1" s="1"/>
  <c r="HE125" i="1" s="1"/>
  <c r="HD125" i="1" s="1"/>
  <c r="HC125" i="1" s="1"/>
  <c r="HB125" i="1" s="1"/>
  <c r="HA125" i="1" s="1"/>
  <c r="GZ125" i="1" s="1"/>
  <c r="GY125" i="1" s="1"/>
  <c r="GX125" i="1" s="1"/>
  <c r="GW125" i="1" s="1"/>
  <c r="GV125" i="1" s="1"/>
  <c r="GU125" i="1" s="1"/>
  <c r="GT125" i="1" s="1"/>
  <c r="GS125" i="1" s="1"/>
  <c r="GR125" i="1" s="1"/>
  <c r="GQ125" i="1" s="1"/>
  <c r="GP125" i="1" s="1"/>
  <c r="GO125" i="1" s="1"/>
  <c r="GN125" i="1" s="1"/>
  <c r="GM125" i="1" s="1"/>
  <c r="GL125" i="1" s="1"/>
  <c r="GK125" i="1" s="1"/>
  <c r="GJ125" i="1" s="1"/>
  <c r="GI125" i="1" s="1"/>
  <c r="GH125" i="1" s="1"/>
  <c r="GG125" i="1" s="1"/>
  <c r="GF125" i="1" s="1"/>
  <c r="GE125" i="1" s="1"/>
  <c r="GD125" i="1" s="1"/>
  <c r="GC125" i="1" s="1"/>
  <c r="GB125" i="1" s="1"/>
  <c r="GA125" i="1" s="1"/>
  <c r="FZ125" i="1" s="1"/>
  <c r="FY125" i="1" s="1"/>
  <c r="D125" i="1" s="1"/>
  <c r="CQ137" i="1"/>
  <c r="EP137" i="1"/>
  <c r="AD145" i="1"/>
  <c r="EH145" i="1" s="1"/>
  <c r="FQ126" i="1"/>
  <c r="KC126" i="1"/>
  <c r="JB137" i="1"/>
  <c r="EG145" i="1"/>
  <c r="IS145" i="1"/>
  <c r="AC146" i="1" s="1"/>
  <c r="CH146" i="1" s="1"/>
  <c r="FI129" i="1"/>
  <c r="JI134" i="1"/>
  <c r="EW134" i="1"/>
  <c r="X150" i="1"/>
  <c r="CC150" i="1" s="1"/>
  <c r="Y149" i="1"/>
  <c r="CD149" i="1" s="1"/>
  <c r="AT134" i="1"/>
  <c r="CY134" i="1" s="1"/>
  <c r="AA147" i="1"/>
  <c r="IQ147" i="1" s="1"/>
  <c r="IM150" i="1"/>
  <c r="IM151" i="1" s="1"/>
  <c r="IR146" i="1"/>
  <c r="BF129" i="1"/>
  <c r="JV129" i="1" s="1"/>
  <c r="JN131" i="1"/>
  <c r="FB131" i="1"/>
  <c r="BI127" i="1"/>
  <c r="DN127" i="1" s="1"/>
  <c r="I125" i="1"/>
  <c r="FK128" i="1"/>
  <c r="JW128" i="1"/>
  <c r="BD130" i="1"/>
  <c r="DI130" i="1" s="1"/>
  <c r="CS136" i="1"/>
  <c r="JL132" i="1"/>
  <c r="EZ132" i="1"/>
  <c r="AY131" i="1"/>
  <c r="DA132" i="1"/>
  <c r="ER136" i="1"/>
  <c r="AH142" i="1"/>
  <c r="CM142" i="1" s="1"/>
  <c r="AP135" i="1"/>
  <c r="CU135" i="1" s="1"/>
  <c r="IY141" i="1"/>
  <c r="JU129" i="1"/>
  <c r="DR126" i="1"/>
  <c r="Z148" i="1"/>
  <c r="CE148" i="1" s="1"/>
  <c r="FL128" i="1" l="1"/>
  <c r="IZ141" i="1"/>
  <c r="EN141" i="1"/>
  <c r="IT145" i="1"/>
  <c r="AD146" i="1" s="1"/>
  <c r="CI146" i="1" s="1"/>
  <c r="DK129" i="1"/>
  <c r="BG129" i="1" s="1"/>
  <c r="FK129" i="1" s="1"/>
  <c r="IW143" i="1"/>
  <c r="AG144" i="1" s="1"/>
  <c r="CL144" i="1" s="1"/>
  <c r="EK143" i="1"/>
  <c r="IV144" i="1"/>
  <c r="EC149" i="1"/>
  <c r="IO149" i="1"/>
  <c r="Y150" i="1" s="1"/>
  <c r="IN150" i="1"/>
  <c r="IN151" i="1" s="1"/>
  <c r="JX128" i="1"/>
  <c r="BE130" i="1"/>
  <c r="JU130" i="1" s="1"/>
  <c r="CF147" i="1"/>
  <c r="EB150" i="1"/>
  <c r="EB151" i="1" s="1"/>
  <c r="AL138" i="1"/>
  <c r="CQ138" i="1" s="1"/>
  <c r="AO136" i="1"/>
  <c r="CT136" i="1" s="1"/>
  <c r="AM137" i="1"/>
  <c r="AV133" i="1"/>
  <c r="DA133" i="1" s="1"/>
  <c r="AW132" i="1"/>
  <c r="DB132" i="1" s="1"/>
  <c r="AA148" i="1"/>
  <c r="IQ148" i="1" s="1"/>
  <c r="EJ144" i="1"/>
  <c r="FJ129" i="1"/>
  <c r="JJ134" i="1"/>
  <c r="EX134" i="1"/>
  <c r="EE147" i="1"/>
  <c r="JT130" i="1"/>
  <c r="FH130" i="1"/>
  <c r="BJ127" i="1"/>
  <c r="DO127" i="1" s="1"/>
  <c r="AU134" i="1"/>
  <c r="CZ134" i="1" s="1"/>
  <c r="AK141" i="1"/>
  <c r="CP141" i="1"/>
  <c r="AI142" i="1"/>
  <c r="EM142" i="1" s="1"/>
  <c r="IP148" i="1"/>
  <c r="Z149" i="1" s="1"/>
  <c r="CE149" i="1" s="1"/>
  <c r="JY127" i="1"/>
  <c r="FM127" i="1"/>
  <c r="IS146" i="1"/>
  <c r="BN126" i="1"/>
  <c r="FC131" i="1"/>
  <c r="JO131" i="1"/>
  <c r="AQ135" i="1"/>
  <c r="DD131" i="1"/>
  <c r="JF135" i="1"/>
  <c r="ET135" i="1"/>
  <c r="EL142" i="1"/>
  <c r="IX142" i="1"/>
  <c r="K125" i="1"/>
  <c r="ED148" i="1"/>
  <c r="EG146" i="1"/>
  <c r="CI145" i="1"/>
  <c r="IT146" i="1" l="1"/>
  <c r="EZ133" i="1"/>
  <c r="EH146" i="1"/>
  <c r="EE148" i="1"/>
  <c r="FI130" i="1"/>
  <c r="CD150" i="1"/>
  <c r="IO150" i="1"/>
  <c r="IO151" i="1" s="1"/>
  <c r="EC150" i="1"/>
  <c r="EC151" i="1" s="1"/>
  <c r="IW144" i="1"/>
  <c r="DL129" i="1"/>
  <c r="EP138" i="1"/>
  <c r="EK144" i="1"/>
  <c r="BK127" i="1"/>
  <c r="DP127" i="1" s="1"/>
  <c r="AA149" i="1"/>
  <c r="CF149" i="1" s="1"/>
  <c r="IY142" i="1"/>
  <c r="DJ130" i="1"/>
  <c r="BH129" i="1"/>
  <c r="DM129" i="1" s="1"/>
  <c r="KD126" i="1"/>
  <c r="FR126" i="1"/>
  <c r="EO141" i="1"/>
  <c r="JA141" i="1"/>
  <c r="JL133" i="1"/>
  <c r="AV134" i="1" s="1"/>
  <c r="AB147" i="1"/>
  <c r="CG147" i="1" s="1"/>
  <c r="ED149" i="1"/>
  <c r="CF148" i="1"/>
  <c r="JC137" i="1"/>
  <c r="EQ137" i="1"/>
  <c r="AZ131" i="1"/>
  <c r="EU135" i="1"/>
  <c r="JG135" i="1"/>
  <c r="JZ127" i="1"/>
  <c r="FN127" i="1"/>
  <c r="CV135" i="1"/>
  <c r="IP149" i="1"/>
  <c r="JK134" i="1"/>
  <c r="EY134" i="1"/>
  <c r="AX132" i="1"/>
  <c r="CR137" i="1"/>
  <c r="AP136" i="1"/>
  <c r="JF136" i="1" s="1"/>
  <c r="BI128" i="1"/>
  <c r="DN128" i="1" s="1"/>
  <c r="AH143" i="1"/>
  <c r="CM143" i="1" s="1"/>
  <c r="AE145" i="1"/>
  <c r="JW129" i="1"/>
  <c r="DS126" i="1"/>
  <c r="CN142" i="1"/>
  <c r="FA132" i="1"/>
  <c r="JM132" i="1"/>
  <c r="AW133" i="1" s="1"/>
  <c r="DB133" i="1" s="1"/>
  <c r="ES136" i="1"/>
  <c r="JE136" i="1"/>
  <c r="JB138" i="1"/>
  <c r="DA134" i="1" l="1"/>
  <c r="EZ134" i="1"/>
  <c r="AC147" i="1"/>
  <c r="BL127" i="1"/>
  <c r="BJ128" i="1"/>
  <c r="FN128" i="1" s="1"/>
  <c r="CU136" i="1"/>
  <c r="BF130" i="1"/>
  <c r="DK130" i="1" s="1"/>
  <c r="AJ142" i="1"/>
  <c r="CO142" i="1" s="1"/>
  <c r="FD131" i="1"/>
  <c r="JP131" i="1"/>
  <c r="AN137" i="1"/>
  <c r="CS137" i="1" s="1"/>
  <c r="JY128" i="1"/>
  <c r="EF147" i="1"/>
  <c r="IR147" i="1"/>
  <c r="AB148" i="1" s="1"/>
  <c r="CG148" i="1" s="1"/>
  <c r="JX129" i="1"/>
  <c r="FL129" i="1"/>
  <c r="FO127" i="1"/>
  <c r="KA127" i="1"/>
  <c r="IU145" i="1"/>
  <c r="EI145" i="1"/>
  <c r="AR135" i="1"/>
  <c r="CW135" i="1" s="1"/>
  <c r="AI143" i="1"/>
  <c r="EM143" i="1" s="1"/>
  <c r="CN143" i="1"/>
  <c r="JN132" i="1"/>
  <c r="FB132" i="1"/>
  <c r="EL143" i="1"/>
  <c r="JM133" i="1"/>
  <c r="AW134" i="1" s="1"/>
  <c r="DB134" i="1" s="1"/>
  <c r="ET136" i="1"/>
  <c r="EE149" i="1"/>
  <c r="JL134" i="1"/>
  <c r="IX143" i="1"/>
  <c r="IQ149" i="1"/>
  <c r="AL139" i="1"/>
  <c r="BO126" i="1"/>
  <c r="DT126" i="1" s="1"/>
  <c r="BP126" i="1" s="1"/>
  <c r="Z150" i="1"/>
  <c r="CE150" i="1" s="1"/>
  <c r="FA133" i="1"/>
  <c r="DC132" i="1"/>
  <c r="CJ145" i="1"/>
  <c r="AM138" i="1"/>
  <c r="CR138" i="1" s="1"/>
  <c r="FM128" i="1"/>
  <c r="DE131" i="1"/>
  <c r="IY143" i="1" l="1"/>
  <c r="JZ128" i="1"/>
  <c r="DO128" i="1"/>
  <c r="EQ138" i="1"/>
  <c r="JC138" i="1"/>
  <c r="IP150" i="1"/>
  <c r="IP151" i="1" s="1"/>
  <c r="ED150" i="1"/>
  <c r="ED151" i="1" s="1"/>
  <c r="AK142" i="1"/>
  <c r="CP142" i="1" s="1"/>
  <c r="KB127" i="1"/>
  <c r="FP127" i="1"/>
  <c r="IS147" i="1"/>
  <c r="AC148" i="1" s="1"/>
  <c r="CH148" i="1" s="1"/>
  <c r="EG147" i="1"/>
  <c r="AY132" i="1"/>
  <c r="DD132" i="1" s="1"/>
  <c r="AS135" i="1"/>
  <c r="IZ142" i="1"/>
  <c r="EN142" i="1"/>
  <c r="AQ136" i="1"/>
  <c r="CV136" i="1" s="1"/>
  <c r="AO137" i="1"/>
  <c r="CT137" i="1" s="1"/>
  <c r="BG130" i="1"/>
  <c r="DL130" i="1" s="1"/>
  <c r="BK128" i="1"/>
  <c r="KA128" i="1" s="1"/>
  <c r="FA134" i="1"/>
  <c r="AA150" i="1"/>
  <c r="IQ150" i="1" s="1"/>
  <c r="IQ151" i="1" s="1"/>
  <c r="JD137" i="1"/>
  <c r="ER137" i="1"/>
  <c r="JV130" i="1"/>
  <c r="FJ130" i="1"/>
  <c r="JM134" i="1"/>
  <c r="CQ139" i="1"/>
  <c r="EP139" i="1"/>
  <c r="JB139" i="1"/>
  <c r="G126" i="1"/>
  <c r="H126" i="1"/>
  <c r="J126" i="1" s="1"/>
  <c r="FT126" i="1"/>
  <c r="KF126" i="1"/>
  <c r="AJ143" i="1"/>
  <c r="CO143" i="1" s="1"/>
  <c r="AE146" i="1"/>
  <c r="CJ146" i="1" s="1"/>
  <c r="IR148" i="1"/>
  <c r="AX133" i="1"/>
  <c r="DC133" i="1" s="1"/>
  <c r="BA131" i="1"/>
  <c r="EV135" i="1"/>
  <c r="JH135" i="1"/>
  <c r="AF145" i="1"/>
  <c r="CK145" i="1" s="1"/>
  <c r="FS126" i="1"/>
  <c r="KE126" i="1"/>
  <c r="AH144" i="1"/>
  <c r="CM144" i="1" s="1"/>
  <c r="EF148" i="1"/>
  <c r="DQ127" i="1"/>
  <c r="CH147" i="1"/>
  <c r="BI129" i="1"/>
  <c r="DN129" i="1" s="1"/>
  <c r="FB133" i="1" l="1"/>
  <c r="EL144" i="1"/>
  <c r="JN133" i="1"/>
  <c r="DP128" i="1"/>
  <c r="EG148" i="1"/>
  <c r="JY129" i="1"/>
  <c r="AG145" i="1"/>
  <c r="CL145" i="1" s="1"/>
  <c r="AL140" i="1"/>
  <c r="CQ140" i="1" s="1"/>
  <c r="IS148" i="1"/>
  <c r="FO128" i="1"/>
  <c r="IV145" i="1"/>
  <c r="AF146" i="1" s="1"/>
  <c r="CK146" i="1" s="1"/>
  <c r="EJ145" i="1"/>
  <c r="HX126" i="1"/>
  <c r="HW126" i="1" s="1"/>
  <c r="HV126" i="1" s="1"/>
  <c r="HU126" i="1" s="1"/>
  <c r="HT126" i="1" s="1"/>
  <c r="HS126" i="1" s="1"/>
  <c r="HR126" i="1" s="1"/>
  <c r="HQ126" i="1" s="1"/>
  <c r="HP126" i="1" s="1"/>
  <c r="HO126" i="1" s="1"/>
  <c r="HN126" i="1" s="1"/>
  <c r="HM126" i="1" s="1"/>
  <c r="HL126" i="1" s="1"/>
  <c r="HK126" i="1" s="1"/>
  <c r="HJ126" i="1" s="1"/>
  <c r="HI126" i="1" s="1"/>
  <c r="HH126" i="1" s="1"/>
  <c r="HG126" i="1" s="1"/>
  <c r="HF126" i="1" s="1"/>
  <c r="HE126" i="1" s="1"/>
  <c r="HD126" i="1" s="1"/>
  <c r="HC126" i="1" s="1"/>
  <c r="HB126" i="1" s="1"/>
  <c r="HA126" i="1" s="1"/>
  <c r="GZ126" i="1" s="1"/>
  <c r="GY126" i="1" s="1"/>
  <c r="GX126" i="1" s="1"/>
  <c r="GW126" i="1" s="1"/>
  <c r="GV126" i="1" s="1"/>
  <c r="GU126" i="1" s="1"/>
  <c r="GT126" i="1" s="1"/>
  <c r="GS126" i="1" s="1"/>
  <c r="GR126" i="1" s="1"/>
  <c r="GQ126" i="1" s="1"/>
  <c r="GP126" i="1" s="1"/>
  <c r="GO126" i="1" s="1"/>
  <c r="GN126" i="1" s="1"/>
  <c r="GM126" i="1" s="1"/>
  <c r="GL126" i="1" s="1"/>
  <c r="GK126" i="1" s="1"/>
  <c r="GJ126" i="1" s="1"/>
  <c r="GI126" i="1" s="1"/>
  <c r="GH126" i="1" s="1"/>
  <c r="GG126" i="1" s="1"/>
  <c r="GF126" i="1" s="1"/>
  <c r="GE126" i="1" s="1"/>
  <c r="GD126" i="1" s="1"/>
  <c r="GC126" i="1" s="1"/>
  <c r="GB126" i="1" s="1"/>
  <c r="GA126" i="1" s="1"/>
  <c r="FZ126" i="1" s="1"/>
  <c r="FY126" i="1" s="1"/>
  <c r="D126" i="1" s="1"/>
  <c r="BH130" i="1"/>
  <c r="AR136" i="1"/>
  <c r="JH136" i="1" s="1"/>
  <c r="JI135" i="1"/>
  <c r="EW135" i="1"/>
  <c r="AM139" i="1"/>
  <c r="CR139" i="1" s="1"/>
  <c r="EI146" i="1"/>
  <c r="CF150" i="1"/>
  <c r="FK130" i="1"/>
  <c r="JW130" i="1"/>
  <c r="EU136" i="1"/>
  <c r="JG136" i="1"/>
  <c r="CX135" i="1"/>
  <c r="AD147" i="1"/>
  <c r="CI147" i="1" s="1"/>
  <c r="AB149" i="1"/>
  <c r="CG149" i="1" s="1"/>
  <c r="BM127" i="1"/>
  <c r="DR127" i="1" s="1"/>
  <c r="AI144" i="1"/>
  <c r="IU146" i="1"/>
  <c r="IX144" i="1"/>
  <c r="EE150" i="1"/>
  <c r="EE151" i="1" s="1"/>
  <c r="I126" i="1"/>
  <c r="AP137" i="1"/>
  <c r="CU137" i="1"/>
  <c r="EN143" i="1"/>
  <c r="AZ132" i="1"/>
  <c r="AX134" i="1"/>
  <c r="DC134" i="1" s="1"/>
  <c r="BJ129" i="1"/>
  <c r="JQ131" i="1"/>
  <c r="FE131" i="1"/>
  <c r="DF131" i="1"/>
  <c r="AN138" i="1"/>
  <c r="CS138" i="1" s="1"/>
  <c r="FM129" i="1"/>
  <c r="ES137" i="1"/>
  <c r="JE137" i="1"/>
  <c r="IZ143" i="1"/>
  <c r="FC132" i="1"/>
  <c r="JO132" i="1"/>
  <c r="AY133" i="1" s="1"/>
  <c r="DD133" i="1" s="1"/>
  <c r="JA142" i="1"/>
  <c r="EO142" i="1"/>
  <c r="EF149" i="1" l="1"/>
  <c r="JD138" i="1"/>
  <c r="AN139" i="1" s="1"/>
  <c r="JD139" i="1" s="1"/>
  <c r="ER138" i="1"/>
  <c r="K126" i="1"/>
  <c r="EM144" i="1"/>
  <c r="IY144" i="1"/>
  <c r="AE147" i="1"/>
  <c r="CJ147" i="1" s="1"/>
  <c r="FL130" i="1"/>
  <c r="JX130" i="1"/>
  <c r="BN127" i="1"/>
  <c r="DS127" i="1" s="1"/>
  <c r="EJ146" i="1"/>
  <c r="JF137" i="1"/>
  <c r="ET137" i="1"/>
  <c r="KC127" i="1"/>
  <c r="FQ127" i="1"/>
  <c r="AT135" i="1"/>
  <c r="CY135" i="1" s="1"/>
  <c r="EP140" i="1"/>
  <c r="IV146" i="1"/>
  <c r="JB140" i="1"/>
  <c r="BL128" i="1"/>
  <c r="DQ128" i="1" s="1"/>
  <c r="JZ129" i="1"/>
  <c r="FN129" i="1"/>
  <c r="AQ137" i="1"/>
  <c r="EU137" i="1" s="1"/>
  <c r="AC149" i="1"/>
  <c r="IS149" i="1" s="1"/>
  <c r="EV136" i="1"/>
  <c r="FD132" i="1"/>
  <c r="JP132" i="1"/>
  <c r="AZ133" i="1" s="1"/>
  <c r="DE133" i="1" s="1"/>
  <c r="JN134" i="1"/>
  <c r="IR149" i="1"/>
  <c r="AB150" i="1" s="1"/>
  <c r="JC139" i="1"/>
  <c r="AM140" i="1" s="1"/>
  <c r="CR140" i="1" s="1"/>
  <c r="EQ139" i="1"/>
  <c r="CW136" i="1"/>
  <c r="AH145" i="1"/>
  <c r="EL145" i="1" s="1"/>
  <c r="FB134" i="1"/>
  <c r="AK143" i="1"/>
  <c r="CP143" i="1" s="1"/>
  <c r="JO133" i="1"/>
  <c r="AY134" i="1" s="1"/>
  <c r="DD134" i="1" s="1"/>
  <c r="BB131" i="1"/>
  <c r="DG131" i="1" s="1"/>
  <c r="FC133" i="1"/>
  <c r="AO138" i="1"/>
  <c r="CT138" i="1" s="1"/>
  <c r="DO129" i="1"/>
  <c r="DE132" i="1"/>
  <c r="CN144" i="1"/>
  <c r="EH147" i="1"/>
  <c r="IT147" i="1"/>
  <c r="DM130" i="1"/>
  <c r="EK145" i="1"/>
  <c r="IW145" i="1"/>
  <c r="JG137" i="1" l="1"/>
  <c r="CH149" i="1"/>
  <c r="ER139" i="1"/>
  <c r="CV137" i="1"/>
  <c r="CS139" i="1"/>
  <c r="IX145" i="1"/>
  <c r="AF147" i="1"/>
  <c r="CK147" i="1" s="1"/>
  <c r="BM128" i="1"/>
  <c r="KC128" i="1" s="1"/>
  <c r="CG150" i="1"/>
  <c r="EF150" i="1"/>
  <c r="EF151" i="1" s="1"/>
  <c r="AP138" i="1"/>
  <c r="CU138" i="1" s="1"/>
  <c r="AN140" i="1"/>
  <c r="JD140" i="1" s="1"/>
  <c r="EQ140" i="1"/>
  <c r="JA143" i="1"/>
  <c r="FC134" i="1"/>
  <c r="CM145" i="1"/>
  <c r="EI147" i="1"/>
  <c r="EG149" i="1"/>
  <c r="BK129" i="1"/>
  <c r="DP129" i="1" s="1"/>
  <c r="FD133" i="1"/>
  <c r="ES138" i="1"/>
  <c r="BC131" i="1"/>
  <c r="JE138" i="1"/>
  <c r="AO139" i="1" s="1"/>
  <c r="CT139" i="1" s="1"/>
  <c r="KB128" i="1"/>
  <c r="FP128" i="1"/>
  <c r="AU135" i="1"/>
  <c r="BI130" i="1"/>
  <c r="DN130" i="1"/>
  <c r="JP133" i="1"/>
  <c r="AZ134" i="1" s="1"/>
  <c r="DE134" i="1" s="1"/>
  <c r="AJ144" i="1"/>
  <c r="CO144" i="1" s="1"/>
  <c r="JR131" i="1"/>
  <c r="FF131" i="1"/>
  <c r="IU147" i="1"/>
  <c r="AR137" i="1"/>
  <c r="JH137" i="1" s="1"/>
  <c r="AL141" i="1"/>
  <c r="CQ141" i="1" s="1"/>
  <c r="EX135" i="1"/>
  <c r="JJ135" i="1"/>
  <c r="BO127" i="1"/>
  <c r="DT127" i="1" s="1"/>
  <c r="BP127" i="1" s="1"/>
  <c r="AG146" i="1"/>
  <c r="CL146" i="1" s="1"/>
  <c r="JC140" i="1"/>
  <c r="AD148" i="1"/>
  <c r="CI148" i="1" s="1"/>
  <c r="IR150" i="1"/>
  <c r="IR151" i="1" s="1"/>
  <c r="EO143" i="1"/>
  <c r="BA132" i="1"/>
  <c r="DF132" i="1" s="1"/>
  <c r="JO134" i="1"/>
  <c r="AS136" i="1"/>
  <c r="CX136" i="1" s="1"/>
  <c r="FR127" i="1"/>
  <c r="KD127" i="1"/>
  <c r="CS140" i="1" l="1"/>
  <c r="EJ147" i="1"/>
  <c r="FQ128" i="1"/>
  <c r="JF138" i="1"/>
  <c r="IV147" i="1"/>
  <c r="EV137" i="1"/>
  <c r="DR128" i="1"/>
  <c r="ER140" i="1"/>
  <c r="IW146" i="1"/>
  <c r="EH148" i="1"/>
  <c r="AP139" i="1"/>
  <c r="CU139" i="1" s="1"/>
  <c r="AQ138" i="1"/>
  <c r="G127" i="1"/>
  <c r="H127" i="1"/>
  <c r="J127" i="1" s="1"/>
  <c r="FT127" i="1"/>
  <c r="KF127" i="1"/>
  <c r="JE139" i="1"/>
  <c r="AO140" i="1" s="1"/>
  <c r="CT140" i="1" s="1"/>
  <c r="BL129" i="1"/>
  <c r="DQ129" i="1" s="1"/>
  <c r="JS131" i="1"/>
  <c r="FG131" i="1"/>
  <c r="KA129" i="1"/>
  <c r="FO129" i="1"/>
  <c r="EP141" i="1"/>
  <c r="EY135" i="1"/>
  <c r="JK135" i="1"/>
  <c r="DH131" i="1"/>
  <c r="AC150" i="1"/>
  <c r="IS150" i="1" s="1"/>
  <c r="IS151" i="1" s="1"/>
  <c r="AM141" i="1"/>
  <c r="EQ141" i="1" s="1"/>
  <c r="CR141" i="1"/>
  <c r="AH146" i="1"/>
  <c r="CM146" i="1" s="1"/>
  <c r="FE132" i="1"/>
  <c r="JQ132" i="1"/>
  <c r="IT148" i="1"/>
  <c r="CW137" i="1"/>
  <c r="JP134" i="1"/>
  <c r="CZ135" i="1"/>
  <c r="ES139" i="1"/>
  <c r="AI145" i="1"/>
  <c r="CN145" i="1" s="1"/>
  <c r="AE148" i="1"/>
  <c r="CJ148" i="1" s="1"/>
  <c r="AT136" i="1"/>
  <c r="CY136" i="1" s="1"/>
  <c r="JC141" i="1"/>
  <c r="KE127" i="1"/>
  <c r="FS127" i="1"/>
  <c r="AK144" i="1"/>
  <c r="CP144" i="1" s="1"/>
  <c r="BJ130" i="1"/>
  <c r="DO130" i="1"/>
  <c r="FD134" i="1"/>
  <c r="BN128" i="1"/>
  <c r="DS128" i="1" s="1"/>
  <c r="AG147" i="1"/>
  <c r="IW147" i="1" s="1"/>
  <c r="CL147" i="1"/>
  <c r="BB132" i="1"/>
  <c r="FF132" i="1" s="1"/>
  <c r="JB141" i="1"/>
  <c r="EW136" i="1"/>
  <c r="JI136" i="1"/>
  <c r="EK146" i="1"/>
  <c r="EK147" i="1" s="1"/>
  <c r="EN144" i="1"/>
  <c r="IZ144" i="1"/>
  <c r="FM130" i="1"/>
  <c r="JY130" i="1"/>
  <c r="ET138" i="1"/>
  <c r="JF139" i="1" l="1"/>
  <c r="FP129" i="1"/>
  <c r="KB129" i="1"/>
  <c r="JR132" i="1"/>
  <c r="JA144" i="1"/>
  <c r="EI148" i="1"/>
  <c r="ET139" i="1"/>
  <c r="JJ136" i="1"/>
  <c r="DG132" i="1"/>
  <c r="EG150" i="1"/>
  <c r="EG151" i="1" s="1"/>
  <c r="CH150" i="1"/>
  <c r="IU148" i="1"/>
  <c r="ES140" i="1"/>
  <c r="AF148" i="1"/>
  <c r="CK148" i="1" s="1"/>
  <c r="BO128" i="1"/>
  <c r="DT128" i="1" s="1"/>
  <c r="BP128" i="1" s="1"/>
  <c r="AU136" i="1"/>
  <c r="JK136" i="1" s="1"/>
  <c r="AP140" i="1"/>
  <c r="CU140" i="1" s="1"/>
  <c r="BK130" i="1"/>
  <c r="DP130" i="1" s="1"/>
  <c r="BA133" i="1"/>
  <c r="DF133" i="1" s="1"/>
  <c r="JE140" i="1"/>
  <c r="JG138" i="1"/>
  <c r="EU138" i="1"/>
  <c r="FN130" i="1"/>
  <c r="JZ130" i="1"/>
  <c r="EX136" i="1"/>
  <c r="AV135" i="1"/>
  <c r="DA135" i="1" s="1"/>
  <c r="FR128" i="1"/>
  <c r="EO144" i="1"/>
  <c r="HX127" i="1"/>
  <c r="HW127" i="1" s="1"/>
  <c r="HV127" i="1" s="1"/>
  <c r="HU127" i="1" s="1"/>
  <c r="HT127" i="1" s="1"/>
  <c r="HS127" i="1" s="1"/>
  <c r="HR127" i="1" s="1"/>
  <c r="HQ127" i="1" s="1"/>
  <c r="HP127" i="1" s="1"/>
  <c r="HO127" i="1" s="1"/>
  <c r="HN127" i="1" s="1"/>
  <c r="HM127" i="1" s="1"/>
  <c r="HL127" i="1" s="1"/>
  <c r="HK127" i="1" s="1"/>
  <c r="HJ127" i="1" s="1"/>
  <c r="HI127" i="1" s="1"/>
  <c r="HH127" i="1" s="1"/>
  <c r="HG127" i="1" s="1"/>
  <c r="HF127" i="1" s="1"/>
  <c r="HE127" i="1" s="1"/>
  <c r="HD127" i="1" s="1"/>
  <c r="HC127" i="1" s="1"/>
  <c r="HB127" i="1" s="1"/>
  <c r="HA127" i="1" s="1"/>
  <c r="GZ127" i="1" s="1"/>
  <c r="GY127" i="1" s="1"/>
  <c r="GX127" i="1" s="1"/>
  <c r="GW127" i="1" s="1"/>
  <c r="GV127" i="1" s="1"/>
  <c r="GU127" i="1" s="1"/>
  <c r="GT127" i="1" s="1"/>
  <c r="GS127" i="1" s="1"/>
  <c r="GR127" i="1" s="1"/>
  <c r="GQ127" i="1" s="1"/>
  <c r="GP127" i="1" s="1"/>
  <c r="GO127" i="1" s="1"/>
  <c r="GN127" i="1" s="1"/>
  <c r="GM127" i="1" s="1"/>
  <c r="GL127" i="1" s="1"/>
  <c r="GK127" i="1" s="1"/>
  <c r="GJ127" i="1" s="1"/>
  <c r="GI127" i="1" s="1"/>
  <c r="GH127" i="1" s="1"/>
  <c r="GG127" i="1" s="1"/>
  <c r="GF127" i="1" s="1"/>
  <c r="GE127" i="1" s="1"/>
  <c r="GD127" i="1" s="1"/>
  <c r="GC127" i="1" s="1"/>
  <c r="GB127" i="1" s="1"/>
  <c r="GA127" i="1" s="1"/>
  <c r="FZ127" i="1" s="1"/>
  <c r="FY127" i="1" s="1"/>
  <c r="D127" i="1" s="1"/>
  <c r="BC132" i="1"/>
  <c r="DH132" i="1" s="1"/>
  <c r="AL142" i="1"/>
  <c r="CQ142" i="1" s="1"/>
  <c r="AJ145" i="1"/>
  <c r="IZ145" i="1" s="1"/>
  <c r="AS137" i="1"/>
  <c r="EW137" i="1" s="1"/>
  <c r="AN141" i="1"/>
  <c r="BM129" i="1"/>
  <c r="DR129" i="1" s="1"/>
  <c r="I127" i="1"/>
  <c r="KD128" i="1"/>
  <c r="IX146" i="1"/>
  <c r="AH147" i="1" s="1"/>
  <c r="CM147" i="1" s="1"/>
  <c r="EL146" i="1"/>
  <c r="FS128" i="1"/>
  <c r="EM145" i="1"/>
  <c r="IY145" i="1"/>
  <c r="AD149" i="1"/>
  <c r="IT149" i="1" s="1"/>
  <c r="BD131" i="1"/>
  <c r="DI131" i="1" s="1"/>
  <c r="CV138" i="1"/>
  <c r="ET140" i="1" l="1"/>
  <c r="KA130" i="1"/>
  <c r="FO130" i="1"/>
  <c r="CZ136" i="1"/>
  <c r="EN145" i="1"/>
  <c r="JI137" i="1"/>
  <c r="CX137" i="1"/>
  <c r="AT137" i="1" s="1"/>
  <c r="JJ137" i="1" s="1"/>
  <c r="KE128" i="1"/>
  <c r="EY136" i="1"/>
  <c r="G128" i="1"/>
  <c r="H128" i="1"/>
  <c r="J128" i="1" s="1"/>
  <c r="KF128" i="1"/>
  <c r="FT128" i="1"/>
  <c r="AD150" i="1"/>
  <c r="CI150" i="1" s="1"/>
  <c r="AG148" i="1"/>
  <c r="AM142" i="1"/>
  <c r="CR142" i="1" s="1"/>
  <c r="BB133" i="1"/>
  <c r="I128" i="1"/>
  <c r="K127" i="1"/>
  <c r="JQ133" i="1"/>
  <c r="CI149" i="1"/>
  <c r="EH149" i="1"/>
  <c r="ER141" i="1"/>
  <c r="JD141" i="1"/>
  <c r="BN129" i="1"/>
  <c r="DS129" i="1" s="1"/>
  <c r="FE133" i="1"/>
  <c r="BL130" i="1"/>
  <c r="DQ130" i="1" s="1"/>
  <c r="JB142" i="1"/>
  <c r="EL147" i="1"/>
  <c r="IX147" i="1"/>
  <c r="FG132" i="1"/>
  <c r="CO145" i="1"/>
  <c r="AW135" i="1"/>
  <c r="JF140" i="1"/>
  <c r="EP142" i="1"/>
  <c r="AR138" i="1"/>
  <c r="CW138" i="1" s="1"/>
  <c r="JS132" i="1"/>
  <c r="KC129" i="1"/>
  <c r="FQ129" i="1"/>
  <c r="BE131" i="1"/>
  <c r="JT131" i="1"/>
  <c r="BD132" i="1" s="1"/>
  <c r="DI132" i="1" s="1"/>
  <c r="FH131" i="1"/>
  <c r="AQ139" i="1"/>
  <c r="CV139" i="1" s="1"/>
  <c r="CS141" i="1"/>
  <c r="EZ135" i="1"/>
  <c r="JL135" i="1"/>
  <c r="AV136" i="1" s="1"/>
  <c r="DA136" i="1" s="1"/>
  <c r="AI146" i="1"/>
  <c r="CN146" i="1" s="1"/>
  <c r="IV148" i="1"/>
  <c r="EJ148" i="1"/>
  <c r="IT150" i="1" l="1"/>
  <c r="IT151" i="1" s="1"/>
  <c r="EH150" i="1"/>
  <c r="EH151" i="1" s="1"/>
  <c r="EM146" i="1"/>
  <c r="KD129" i="1"/>
  <c r="BO129" i="1"/>
  <c r="DT129" i="1" s="1"/>
  <c r="BP129" i="1" s="1"/>
  <c r="JR133" i="1"/>
  <c r="FF133" i="1"/>
  <c r="AN142" i="1"/>
  <c r="ER142" i="1" s="1"/>
  <c r="JL136" i="1"/>
  <c r="AS138" i="1"/>
  <c r="CX138" i="1"/>
  <c r="JH138" i="1"/>
  <c r="AR139" i="1" s="1"/>
  <c r="CW139" i="1" s="1"/>
  <c r="EV138" i="1"/>
  <c r="JD142" i="1"/>
  <c r="CY137" i="1"/>
  <c r="EU139" i="1"/>
  <c r="IW148" i="1"/>
  <c r="EK148" i="1"/>
  <c r="JU131" i="1"/>
  <c r="FI131" i="1"/>
  <c r="AO141" i="1"/>
  <c r="CT141" i="1"/>
  <c r="DJ131" i="1"/>
  <c r="FR129" i="1"/>
  <c r="EX137" i="1"/>
  <c r="CL148" i="1"/>
  <c r="HX128" i="1"/>
  <c r="HW128" i="1" s="1"/>
  <c r="HV128" i="1" s="1"/>
  <c r="HU128" i="1" s="1"/>
  <c r="HT128" i="1" s="1"/>
  <c r="HS128" i="1" s="1"/>
  <c r="HR128" i="1" s="1"/>
  <c r="HQ128" i="1" s="1"/>
  <c r="HP128" i="1" s="1"/>
  <c r="HO128" i="1" s="1"/>
  <c r="HN128" i="1" s="1"/>
  <c r="HM128" i="1" s="1"/>
  <c r="HL128" i="1" s="1"/>
  <c r="HK128" i="1" s="1"/>
  <c r="HJ128" i="1" s="1"/>
  <c r="HI128" i="1" s="1"/>
  <c r="HH128" i="1" s="1"/>
  <c r="HG128" i="1" s="1"/>
  <c r="HF128" i="1" s="1"/>
  <c r="HE128" i="1" s="1"/>
  <c r="HD128" i="1" s="1"/>
  <c r="HC128" i="1" s="1"/>
  <c r="HB128" i="1" s="1"/>
  <c r="HA128" i="1" s="1"/>
  <c r="GZ128" i="1" s="1"/>
  <c r="GY128" i="1" s="1"/>
  <c r="GX128" i="1" s="1"/>
  <c r="GW128" i="1" s="1"/>
  <c r="GV128" i="1" s="1"/>
  <c r="GU128" i="1" s="1"/>
  <c r="GT128" i="1" s="1"/>
  <c r="GS128" i="1" s="1"/>
  <c r="GR128" i="1" s="1"/>
  <c r="GQ128" i="1" s="1"/>
  <c r="GP128" i="1" s="1"/>
  <c r="GO128" i="1" s="1"/>
  <c r="GN128" i="1" s="1"/>
  <c r="GM128" i="1" s="1"/>
  <c r="GL128" i="1" s="1"/>
  <c r="GK128" i="1" s="1"/>
  <c r="GJ128" i="1" s="1"/>
  <c r="GI128" i="1" s="1"/>
  <c r="GH128" i="1" s="1"/>
  <c r="GG128" i="1" s="1"/>
  <c r="GF128" i="1" s="1"/>
  <c r="GE128" i="1" s="1"/>
  <c r="GD128" i="1" s="1"/>
  <c r="GC128" i="1" s="1"/>
  <c r="GB128" i="1" s="1"/>
  <c r="GA128" i="1" s="1"/>
  <c r="FZ128" i="1" s="1"/>
  <c r="FY128" i="1" s="1"/>
  <c r="D128" i="1" s="1"/>
  <c r="EZ136" i="1"/>
  <c r="AK145" i="1"/>
  <c r="CP145" i="1" s="1"/>
  <c r="AL143" i="1"/>
  <c r="CQ143" i="1" s="1"/>
  <c r="BA134" i="1"/>
  <c r="DF134" i="1" s="1"/>
  <c r="K128" i="1"/>
  <c r="BM130" i="1"/>
  <c r="FQ130" i="1" s="1"/>
  <c r="DR130" i="1"/>
  <c r="AE149" i="1"/>
  <c r="CJ149" i="1" s="1"/>
  <c r="JG139" i="1"/>
  <c r="FH132" i="1"/>
  <c r="JM135" i="1"/>
  <c r="AW136" i="1" s="1"/>
  <c r="DB136" i="1" s="1"/>
  <c r="FA135" i="1"/>
  <c r="AJ146" i="1"/>
  <c r="JT132" i="1"/>
  <c r="DB135" i="1"/>
  <c r="FP130" i="1"/>
  <c r="KB130" i="1"/>
  <c r="IY146" i="1"/>
  <c r="DG133" i="1"/>
  <c r="EQ142" i="1"/>
  <c r="JC142" i="1"/>
  <c r="KC130" i="1" l="1"/>
  <c r="JQ134" i="1"/>
  <c r="G129" i="1"/>
  <c r="I129" i="1" s="1"/>
  <c r="H129" i="1"/>
  <c r="J129" i="1" s="1"/>
  <c r="KF129" i="1"/>
  <c r="FT129" i="1"/>
  <c r="EN146" i="1"/>
  <c r="IZ146" i="1"/>
  <c r="EP143" i="1"/>
  <c r="CS142" i="1"/>
  <c r="AQ140" i="1"/>
  <c r="CV140" i="1" s="1"/>
  <c r="AX135" i="1"/>
  <c r="DC135" i="1" s="1"/>
  <c r="AM143" i="1"/>
  <c r="JC143" i="1" s="1"/>
  <c r="CR143" i="1"/>
  <c r="BF131" i="1"/>
  <c r="DK131" i="1" s="1"/>
  <c r="EV139" i="1"/>
  <c r="FA136" i="1"/>
  <c r="IU149" i="1"/>
  <c r="EI149" i="1"/>
  <c r="BN130" i="1"/>
  <c r="KD130" i="1" s="1"/>
  <c r="JB143" i="1"/>
  <c r="AH148" i="1"/>
  <c r="CM148" i="1" s="1"/>
  <c r="AP141" i="1"/>
  <c r="CU141" i="1"/>
  <c r="JH139" i="1"/>
  <c r="KE129" i="1"/>
  <c r="FS129" i="1"/>
  <c r="ES141" i="1"/>
  <c r="JE141" i="1"/>
  <c r="AT138" i="1"/>
  <c r="JJ138" i="1" s="1"/>
  <c r="AF149" i="1"/>
  <c r="CK149" i="1"/>
  <c r="JM136" i="1"/>
  <c r="BC133" i="1"/>
  <c r="AI147" i="1"/>
  <c r="IY147" i="1" s="1"/>
  <c r="CO146" i="1"/>
  <c r="BB134" i="1"/>
  <c r="JR134" i="1" s="1"/>
  <c r="JA145" i="1"/>
  <c r="EO145" i="1"/>
  <c r="FE134" i="1"/>
  <c r="AU137" i="1"/>
  <c r="CZ137" i="1" s="1"/>
  <c r="EW138" i="1"/>
  <c r="JI138" i="1"/>
  <c r="AS139" i="1" s="1"/>
  <c r="CX139" i="1" s="1"/>
  <c r="BE132" i="1"/>
  <c r="DJ132" i="1" s="1"/>
  <c r="JG140" i="1" l="1"/>
  <c r="EU140" i="1"/>
  <c r="EW139" i="1"/>
  <c r="FI132" i="1"/>
  <c r="AY135" i="1"/>
  <c r="AT139" i="1"/>
  <c r="CY139" i="1" s="1"/>
  <c r="AI148" i="1"/>
  <c r="CN148" i="1" s="1"/>
  <c r="BG131" i="1"/>
  <c r="DS130" i="1"/>
  <c r="AR140" i="1"/>
  <c r="CW140" i="1" s="1"/>
  <c r="AV137" i="1"/>
  <c r="DA137" i="1" s="1"/>
  <c r="FG133" i="1"/>
  <c r="JS133" i="1"/>
  <c r="ET141" i="1"/>
  <c r="JF141" i="1"/>
  <c r="AO142" i="1"/>
  <c r="ES142" i="1" s="1"/>
  <c r="CT142" i="1"/>
  <c r="FR130" i="1"/>
  <c r="K129" i="1"/>
  <c r="DG134" i="1"/>
  <c r="AK146" i="1"/>
  <c r="JA146" i="1" s="1"/>
  <c r="CP146" i="1"/>
  <c r="DH133" i="1"/>
  <c r="AE150" i="1"/>
  <c r="CJ150" i="1" s="1"/>
  <c r="JU132" i="1"/>
  <c r="AG149" i="1"/>
  <c r="CL149" i="1" s="1"/>
  <c r="EJ149" i="1"/>
  <c r="IV149" i="1"/>
  <c r="AQ141" i="1"/>
  <c r="JG141" i="1" s="1"/>
  <c r="AN143" i="1"/>
  <c r="CS143" i="1" s="1"/>
  <c r="EY137" i="1"/>
  <c r="JK137" i="1"/>
  <c r="EX138" i="1"/>
  <c r="FF134" i="1"/>
  <c r="IX148" i="1"/>
  <c r="EL148" i="1"/>
  <c r="EQ143" i="1"/>
  <c r="FJ131" i="1"/>
  <c r="JV131" i="1"/>
  <c r="JN135" i="1"/>
  <c r="FB135" i="1"/>
  <c r="JI139" i="1"/>
  <c r="CN147" i="1"/>
  <c r="EM147" i="1"/>
  <c r="CY138" i="1"/>
  <c r="AL144" i="1"/>
  <c r="CQ144" i="1" s="1"/>
  <c r="HX129" i="1"/>
  <c r="HW129" i="1" s="1"/>
  <c r="HV129" i="1" s="1"/>
  <c r="HU129" i="1" s="1"/>
  <c r="HT129" i="1" s="1"/>
  <c r="HS129" i="1" s="1"/>
  <c r="HR129" i="1" s="1"/>
  <c r="HQ129" i="1" s="1"/>
  <c r="HP129" i="1" s="1"/>
  <c r="HO129" i="1" s="1"/>
  <c r="HN129" i="1" s="1"/>
  <c r="HM129" i="1" s="1"/>
  <c r="HL129" i="1" s="1"/>
  <c r="HK129" i="1" s="1"/>
  <c r="HJ129" i="1" s="1"/>
  <c r="HI129" i="1" s="1"/>
  <c r="HH129" i="1" s="1"/>
  <c r="HG129" i="1" s="1"/>
  <c r="HF129" i="1" s="1"/>
  <c r="HE129" i="1" s="1"/>
  <c r="HD129" i="1" s="1"/>
  <c r="HC129" i="1" s="1"/>
  <c r="HB129" i="1" s="1"/>
  <c r="HA129" i="1" s="1"/>
  <c r="GZ129" i="1" s="1"/>
  <c r="GY129" i="1" s="1"/>
  <c r="GX129" i="1" s="1"/>
  <c r="GW129" i="1" s="1"/>
  <c r="GV129" i="1" s="1"/>
  <c r="GU129" i="1" s="1"/>
  <c r="GT129" i="1" s="1"/>
  <c r="GS129" i="1" s="1"/>
  <c r="GR129" i="1" s="1"/>
  <c r="GQ129" i="1" s="1"/>
  <c r="GP129" i="1" s="1"/>
  <c r="GO129" i="1" s="1"/>
  <c r="GN129" i="1" s="1"/>
  <c r="GM129" i="1" s="1"/>
  <c r="GL129" i="1" s="1"/>
  <c r="GK129" i="1" s="1"/>
  <c r="GJ129" i="1" s="1"/>
  <c r="GI129" i="1" s="1"/>
  <c r="GH129" i="1" s="1"/>
  <c r="GG129" i="1" s="1"/>
  <c r="GF129" i="1" s="1"/>
  <c r="GE129" i="1" s="1"/>
  <c r="GD129" i="1" s="1"/>
  <c r="GC129" i="1" s="1"/>
  <c r="GB129" i="1" s="1"/>
  <c r="GA129" i="1" s="1"/>
  <c r="FZ129" i="1" s="1"/>
  <c r="FY129" i="1" s="1"/>
  <c r="D129" i="1" s="1"/>
  <c r="EX139" i="1" l="1"/>
  <c r="JE142" i="1"/>
  <c r="JJ139" i="1"/>
  <c r="CV141" i="1"/>
  <c r="EI150" i="1"/>
  <c r="EI151" i="1" s="1"/>
  <c r="EU141" i="1"/>
  <c r="EM148" i="1"/>
  <c r="EP144" i="1"/>
  <c r="AO143" i="1"/>
  <c r="CT143" i="1" s="1"/>
  <c r="AS140" i="1"/>
  <c r="EW140" i="1" s="1"/>
  <c r="AH149" i="1"/>
  <c r="EL149" i="1" s="1"/>
  <c r="EV140" i="1"/>
  <c r="BO130" i="1"/>
  <c r="DT130" i="1" s="1"/>
  <c r="BP130" i="1" s="1"/>
  <c r="AJ147" i="1"/>
  <c r="AX136" i="1"/>
  <c r="DC136" i="1" s="1"/>
  <c r="IU150" i="1"/>
  <c r="IU151" i="1" s="1"/>
  <c r="AW137" i="1"/>
  <c r="DB137" i="1" s="1"/>
  <c r="AM144" i="1"/>
  <c r="JC144" i="1" s="1"/>
  <c r="EK149" i="1"/>
  <c r="IW149" i="1"/>
  <c r="JL137" i="1"/>
  <c r="EZ137" i="1"/>
  <c r="FK131" i="1"/>
  <c r="JW131" i="1"/>
  <c r="AU138" i="1"/>
  <c r="EY138" i="1" s="1"/>
  <c r="AF150" i="1"/>
  <c r="EJ150" i="1" s="1"/>
  <c r="EJ151" i="1" s="1"/>
  <c r="EO146" i="1"/>
  <c r="JB144" i="1"/>
  <c r="BF132" i="1"/>
  <c r="DK132" i="1" s="1"/>
  <c r="BC134" i="1"/>
  <c r="FG134" i="1" s="1"/>
  <c r="AP142" i="1"/>
  <c r="ET142" i="1" s="1"/>
  <c r="CU142" i="1"/>
  <c r="DL131" i="1"/>
  <c r="FC135" i="1"/>
  <c r="JO135" i="1"/>
  <c r="ER143" i="1"/>
  <c r="JD143" i="1"/>
  <c r="JH140" i="1"/>
  <c r="AR141" i="1" s="1"/>
  <c r="CW141" i="1" s="1"/>
  <c r="BD133" i="1"/>
  <c r="IY148" i="1"/>
  <c r="DD135" i="1"/>
  <c r="JI140" i="1" l="1"/>
  <c r="CM149" i="1"/>
  <c r="AI149" i="1" s="1"/>
  <c r="EM149" i="1" s="1"/>
  <c r="IX149" i="1"/>
  <c r="EQ144" i="1"/>
  <c r="JV132" i="1"/>
  <c r="IV150" i="1"/>
  <c r="IV151" i="1" s="1"/>
  <c r="JE143" i="1"/>
  <c r="CK150" i="1"/>
  <c r="ES143" i="1"/>
  <c r="DH134" i="1"/>
  <c r="AS141" i="1"/>
  <c r="CX141" i="1" s="1"/>
  <c r="FB136" i="1"/>
  <c r="AY136" i="1"/>
  <c r="DD136" i="1" s="1"/>
  <c r="JF142" i="1"/>
  <c r="JT133" i="1"/>
  <c r="FH133" i="1"/>
  <c r="JN136" i="1"/>
  <c r="G130" i="1"/>
  <c r="I130" i="1" s="1"/>
  <c r="H130" i="1"/>
  <c r="J130" i="1" s="1"/>
  <c r="FT130" i="1"/>
  <c r="KF130" i="1"/>
  <c r="AQ142" i="1"/>
  <c r="BG132" i="1"/>
  <c r="FK132" i="1" s="1"/>
  <c r="JM137" i="1"/>
  <c r="FA137" i="1"/>
  <c r="IZ147" i="1"/>
  <c r="EN147" i="1"/>
  <c r="FS130" i="1"/>
  <c r="KE130" i="1"/>
  <c r="AZ135" i="1"/>
  <c r="DE135" i="1" s="1"/>
  <c r="FJ132" i="1"/>
  <c r="JK138" i="1"/>
  <c r="JS134" i="1"/>
  <c r="CO147" i="1"/>
  <c r="EV141" i="1"/>
  <c r="CX140" i="1"/>
  <c r="AP143" i="1"/>
  <c r="CU143" i="1" s="1"/>
  <c r="BH131" i="1"/>
  <c r="DM131" i="1" s="1"/>
  <c r="JH141" i="1"/>
  <c r="AG150" i="1"/>
  <c r="EK150" i="1" s="1"/>
  <c r="EK151" i="1" s="1"/>
  <c r="DI133" i="1"/>
  <c r="AL145" i="1"/>
  <c r="CZ138" i="1"/>
  <c r="CR144" i="1"/>
  <c r="EW141" i="1" l="1"/>
  <c r="JI141" i="1"/>
  <c r="DL132" i="1"/>
  <c r="JO136" i="1"/>
  <c r="FC136" i="1"/>
  <c r="BD134" i="1"/>
  <c r="DI134" i="1" s="1"/>
  <c r="IY149" i="1"/>
  <c r="JW132" i="1"/>
  <c r="BA135" i="1"/>
  <c r="DF135" i="1" s="1"/>
  <c r="JG142" i="1"/>
  <c r="AQ143" i="1" s="1"/>
  <c r="CV143" i="1" s="1"/>
  <c r="EU142" i="1"/>
  <c r="K130" i="1"/>
  <c r="AV138" i="1"/>
  <c r="DA138" i="1" s="1"/>
  <c r="CL150" i="1"/>
  <c r="AT140" i="1"/>
  <c r="AU139" i="1"/>
  <c r="IW150" i="1"/>
  <c r="IW151" i="1" s="1"/>
  <c r="ET143" i="1"/>
  <c r="CQ145" i="1"/>
  <c r="EP145" i="1"/>
  <c r="BI131" i="1"/>
  <c r="DN131" i="1" s="1"/>
  <c r="BH132" i="1"/>
  <c r="DM132" i="1" s="1"/>
  <c r="AX137" i="1"/>
  <c r="DC137" i="1" s="1"/>
  <c r="CN149" i="1"/>
  <c r="JB145" i="1"/>
  <c r="JX131" i="1"/>
  <c r="FL131" i="1"/>
  <c r="AK147" i="1"/>
  <c r="CP147" i="1" s="1"/>
  <c r="HX130" i="1"/>
  <c r="HW130" i="1" s="1"/>
  <c r="HV130" i="1" s="1"/>
  <c r="HU130" i="1" s="1"/>
  <c r="HT130" i="1" s="1"/>
  <c r="HS130" i="1" s="1"/>
  <c r="HR130" i="1" s="1"/>
  <c r="HQ130" i="1" s="1"/>
  <c r="HP130" i="1" s="1"/>
  <c r="HO130" i="1" s="1"/>
  <c r="HN130" i="1" s="1"/>
  <c r="HM130" i="1" s="1"/>
  <c r="HL130" i="1" s="1"/>
  <c r="HK130" i="1" s="1"/>
  <c r="HJ130" i="1" s="1"/>
  <c r="HI130" i="1" s="1"/>
  <c r="HH130" i="1" s="1"/>
  <c r="HG130" i="1" s="1"/>
  <c r="HF130" i="1" s="1"/>
  <c r="HE130" i="1" s="1"/>
  <c r="HD130" i="1" s="1"/>
  <c r="HC130" i="1" s="1"/>
  <c r="HB130" i="1" s="1"/>
  <c r="HA130" i="1" s="1"/>
  <c r="GZ130" i="1" s="1"/>
  <c r="GY130" i="1" s="1"/>
  <c r="GX130" i="1" s="1"/>
  <c r="GW130" i="1" s="1"/>
  <c r="GV130" i="1" s="1"/>
  <c r="GU130" i="1" s="1"/>
  <c r="GT130" i="1" s="1"/>
  <c r="GS130" i="1" s="1"/>
  <c r="GR130" i="1" s="1"/>
  <c r="GQ130" i="1" s="1"/>
  <c r="GP130" i="1" s="1"/>
  <c r="GO130" i="1" s="1"/>
  <c r="GN130" i="1" s="1"/>
  <c r="GM130" i="1" s="1"/>
  <c r="GL130" i="1" s="1"/>
  <c r="GK130" i="1" s="1"/>
  <c r="GJ130" i="1" s="1"/>
  <c r="GI130" i="1" s="1"/>
  <c r="GH130" i="1" s="1"/>
  <c r="GG130" i="1" s="1"/>
  <c r="GF130" i="1" s="1"/>
  <c r="GE130" i="1" s="1"/>
  <c r="GD130" i="1" s="1"/>
  <c r="GC130" i="1" s="1"/>
  <c r="GB130" i="1" s="1"/>
  <c r="GA130" i="1" s="1"/>
  <c r="FZ130" i="1" s="1"/>
  <c r="FY130" i="1" s="1"/>
  <c r="D130" i="1" s="1"/>
  <c r="AN144" i="1"/>
  <c r="CS144" i="1" s="1"/>
  <c r="BE133" i="1"/>
  <c r="DJ133" i="1" s="1"/>
  <c r="JP135" i="1"/>
  <c r="AZ136" i="1" s="1"/>
  <c r="DE136" i="1" s="1"/>
  <c r="FD135" i="1"/>
  <c r="AJ148" i="1"/>
  <c r="CO148" i="1" s="1"/>
  <c r="CV142" i="1"/>
  <c r="JF143" i="1"/>
  <c r="JT134" i="1" l="1"/>
  <c r="FH134" i="1"/>
  <c r="EN148" i="1"/>
  <c r="FB137" i="1"/>
  <c r="JN137" i="1"/>
  <c r="EX140" i="1"/>
  <c r="JJ140" i="1"/>
  <c r="BB135" i="1"/>
  <c r="DG135" i="1" s="1"/>
  <c r="BF133" i="1"/>
  <c r="DK133" i="1" s="1"/>
  <c r="AO144" i="1"/>
  <c r="CT144" i="1" s="1"/>
  <c r="BJ131" i="1"/>
  <c r="DO131" i="1" s="1"/>
  <c r="AL146" i="1"/>
  <c r="CQ146" i="1" s="1"/>
  <c r="FD136" i="1"/>
  <c r="ER144" i="1"/>
  <c r="JD144" i="1"/>
  <c r="CZ139" i="1"/>
  <c r="EY139" i="1"/>
  <c r="AH150" i="1"/>
  <c r="CM150" i="1" s="1"/>
  <c r="JP136" i="1"/>
  <c r="AR142" i="1"/>
  <c r="CW142" i="1" s="1"/>
  <c r="JA147" i="1"/>
  <c r="AK148" i="1" s="1"/>
  <c r="CP148" i="1" s="1"/>
  <c r="EO147" i="1"/>
  <c r="IZ148" i="1"/>
  <c r="AJ149" i="1" s="1"/>
  <c r="CO149" i="1" s="1"/>
  <c r="FI133" i="1"/>
  <c r="JU133" i="1"/>
  <c r="FL132" i="1"/>
  <c r="AY137" i="1"/>
  <c r="DD137" i="1" s="1"/>
  <c r="AM145" i="1"/>
  <c r="CR145" i="1" s="1"/>
  <c r="JK139" i="1"/>
  <c r="AW138" i="1"/>
  <c r="DB138" i="1" s="1"/>
  <c r="EU143" i="1"/>
  <c r="JX132" i="1"/>
  <c r="JY131" i="1"/>
  <c r="BI132" i="1" s="1"/>
  <c r="DN132" i="1" s="1"/>
  <c r="FM131" i="1"/>
  <c r="CY140" i="1"/>
  <c r="JL138" i="1"/>
  <c r="EZ138" i="1"/>
  <c r="JG143" i="1"/>
  <c r="JQ135" i="1"/>
  <c r="BA136" i="1" s="1"/>
  <c r="DF136" i="1" s="1"/>
  <c r="FE135" i="1"/>
  <c r="EP146" i="1" l="1"/>
  <c r="JB146" i="1"/>
  <c r="BK131" i="1"/>
  <c r="AI150" i="1"/>
  <c r="CN150" i="1" s="1"/>
  <c r="AP144" i="1"/>
  <c r="CU144" i="1" s="1"/>
  <c r="AX138" i="1"/>
  <c r="DC138" i="1" s="1"/>
  <c r="AZ137" i="1"/>
  <c r="FD137" i="1" s="1"/>
  <c r="JA148" i="1"/>
  <c r="AS142" i="1"/>
  <c r="JE144" i="1"/>
  <c r="ES144" i="1"/>
  <c r="BC135" i="1"/>
  <c r="FA138" i="1"/>
  <c r="JM138" i="1"/>
  <c r="EV142" i="1"/>
  <c r="JH142" i="1"/>
  <c r="AL147" i="1"/>
  <c r="CQ147" i="1" s="1"/>
  <c r="BG133" i="1"/>
  <c r="DL133" i="1" s="1"/>
  <c r="JR135" i="1"/>
  <c r="FF135" i="1"/>
  <c r="AV139" i="1"/>
  <c r="EZ139" i="1" s="1"/>
  <c r="DA139" i="1"/>
  <c r="FM132" i="1"/>
  <c r="BE134" i="1"/>
  <c r="DJ134" i="1" s="1"/>
  <c r="AN145" i="1"/>
  <c r="JD145" i="1" s="1"/>
  <c r="EN149" i="1"/>
  <c r="JV133" i="1"/>
  <c r="FJ133" i="1"/>
  <c r="AU140" i="1"/>
  <c r="EY140" i="1" s="1"/>
  <c r="JQ136" i="1"/>
  <c r="JY132" i="1"/>
  <c r="EQ145" i="1"/>
  <c r="JC145" i="1"/>
  <c r="IZ149" i="1"/>
  <c r="AT141" i="1"/>
  <c r="CY141" i="1" s="1"/>
  <c r="FE136" i="1"/>
  <c r="FC137" i="1"/>
  <c r="JO137" i="1"/>
  <c r="EO148" i="1"/>
  <c r="EL150" i="1"/>
  <c r="EL151" i="1" s="1"/>
  <c r="IX150" i="1"/>
  <c r="IX151" i="1" s="1"/>
  <c r="JZ131" i="1"/>
  <c r="BJ132" i="1" s="1"/>
  <c r="DO132" i="1" s="1"/>
  <c r="FN131" i="1"/>
  <c r="ER145" i="1" l="1"/>
  <c r="CS145" i="1"/>
  <c r="CZ140" i="1"/>
  <c r="EP147" i="1"/>
  <c r="JL139" i="1"/>
  <c r="AV140" i="1" s="1"/>
  <c r="JL140" i="1" s="1"/>
  <c r="JK140" i="1"/>
  <c r="AU141" i="1" s="1"/>
  <c r="EY141" i="1" s="1"/>
  <c r="BH133" i="1"/>
  <c r="DM133" i="1" s="1"/>
  <c r="AJ150" i="1"/>
  <c r="IZ150" i="1" s="1"/>
  <c r="IZ151" i="1" s="1"/>
  <c r="BF134" i="1"/>
  <c r="FJ134" i="1" s="1"/>
  <c r="DE137" i="1"/>
  <c r="JI142" i="1"/>
  <c r="EW142" i="1"/>
  <c r="EM150" i="1"/>
  <c r="EM151" i="1" s="1"/>
  <c r="IY150" i="1"/>
  <c r="IY151" i="1" s="1"/>
  <c r="CX142" i="1"/>
  <c r="AY138" i="1"/>
  <c r="JO138" i="1" s="1"/>
  <c r="BB136" i="1"/>
  <c r="DG136" i="1" s="1"/>
  <c r="FK133" i="1"/>
  <c r="JW133" i="1"/>
  <c r="JP137" i="1"/>
  <c r="AW139" i="1"/>
  <c r="DB139" i="1" s="1"/>
  <c r="FG135" i="1"/>
  <c r="JS135" i="1"/>
  <c r="JB147" i="1"/>
  <c r="FB138" i="1"/>
  <c r="JN138" i="1"/>
  <c r="FN132" i="1"/>
  <c r="JU134" i="1"/>
  <c r="JJ141" i="1"/>
  <c r="AO145" i="1"/>
  <c r="JE145" i="1" s="1"/>
  <c r="DH135" i="1"/>
  <c r="AQ144" i="1"/>
  <c r="CV144" i="1"/>
  <c r="KA131" i="1"/>
  <c r="BK132" i="1" s="1"/>
  <c r="DP132" i="1" s="1"/>
  <c r="FO131" i="1"/>
  <c r="JZ132" i="1"/>
  <c r="AM146" i="1"/>
  <c r="CR146" i="1" s="1"/>
  <c r="EX141" i="1"/>
  <c r="FI134" i="1"/>
  <c r="AR143" i="1"/>
  <c r="CW143" i="1" s="1"/>
  <c r="ET144" i="1"/>
  <c r="JF144" i="1"/>
  <c r="DP131" i="1"/>
  <c r="AK149" i="1"/>
  <c r="CP149" i="1" s="1"/>
  <c r="DD138" i="1" l="1"/>
  <c r="EN150" i="1"/>
  <c r="EN151" i="1" s="1"/>
  <c r="ES145" i="1"/>
  <c r="CT145" i="1"/>
  <c r="AP145" i="1" s="1"/>
  <c r="ET145" i="1" s="1"/>
  <c r="CO150" i="1"/>
  <c r="JC146" i="1"/>
  <c r="AM147" i="1" s="1"/>
  <c r="CR147" i="1" s="1"/>
  <c r="FC138" i="1"/>
  <c r="EQ146" i="1"/>
  <c r="EZ140" i="1"/>
  <c r="DA140" i="1"/>
  <c r="AW140" i="1" s="1"/>
  <c r="JK141" i="1"/>
  <c r="AX139" i="1"/>
  <c r="DC139" i="1" s="1"/>
  <c r="BC136" i="1"/>
  <c r="FG136" i="1" s="1"/>
  <c r="JR136" i="1"/>
  <c r="JM139" i="1"/>
  <c r="AS143" i="1"/>
  <c r="EW143" i="1" s="1"/>
  <c r="KA132" i="1"/>
  <c r="JV134" i="1"/>
  <c r="DK134" i="1"/>
  <c r="AL148" i="1"/>
  <c r="FO132" i="1"/>
  <c r="JH143" i="1"/>
  <c r="AR144" i="1"/>
  <c r="CW144" i="1" s="1"/>
  <c r="AT142" i="1"/>
  <c r="CY142" i="1" s="1"/>
  <c r="BA137" i="1"/>
  <c r="DF137" i="1" s="1"/>
  <c r="BL131" i="1"/>
  <c r="DQ131" i="1" s="1"/>
  <c r="FF136" i="1"/>
  <c r="EU144" i="1"/>
  <c r="JG144" i="1"/>
  <c r="CZ141" i="1"/>
  <c r="FA139" i="1"/>
  <c r="BI133" i="1"/>
  <c r="DN133" i="1" s="1"/>
  <c r="AZ138" i="1"/>
  <c r="FD138" i="1" s="1"/>
  <c r="DE138" i="1"/>
  <c r="AN146" i="1"/>
  <c r="CS146" i="1" s="1"/>
  <c r="JA149" i="1"/>
  <c r="BD135" i="1"/>
  <c r="DI135" i="1" s="1"/>
  <c r="EO149" i="1"/>
  <c r="EV143" i="1"/>
  <c r="FL133" i="1"/>
  <c r="JX133" i="1"/>
  <c r="AK150" i="1" l="1"/>
  <c r="CP150" i="1" s="1"/>
  <c r="JJ142" i="1"/>
  <c r="FB139" i="1"/>
  <c r="JN139" i="1"/>
  <c r="DB140" i="1"/>
  <c r="FA140" i="1"/>
  <c r="EX142" i="1"/>
  <c r="CX143" i="1"/>
  <c r="AT143" i="1" s="1"/>
  <c r="BJ133" i="1"/>
  <c r="DO133" i="1" s="1"/>
  <c r="AY139" i="1"/>
  <c r="DD139" i="1" s="1"/>
  <c r="AO146" i="1"/>
  <c r="CT146" i="1" s="1"/>
  <c r="CQ148" i="1"/>
  <c r="EP148" i="1"/>
  <c r="JC147" i="1"/>
  <c r="JS136" i="1"/>
  <c r="DH136" i="1"/>
  <c r="AV141" i="1"/>
  <c r="DA141" i="1" s="1"/>
  <c r="JB148" i="1"/>
  <c r="BB137" i="1"/>
  <c r="FF137" i="1" s="1"/>
  <c r="CU145" i="1"/>
  <c r="AU142" i="1"/>
  <c r="JF145" i="1"/>
  <c r="EQ147" i="1"/>
  <c r="BM131" i="1"/>
  <c r="JH144" i="1"/>
  <c r="FE137" i="1"/>
  <c r="JQ137" i="1"/>
  <c r="BA138" i="1" s="1"/>
  <c r="DF138" i="1" s="1"/>
  <c r="BE135" i="1"/>
  <c r="JT135" i="1"/>
  <c r="FH135" i="1"/>
  <c r="EV144" i="1"/>
  <c r="KB131" i="1"/>
  <c r="FP131" i="1"/>
  <c r="JM140" i="1"/>
  <c r="JI143" i="1"/>
  <c r="EO150" i="1"/>
  <c r="EO151" i="1" s="1"/>
  <c r="JD146" i="1"/>
  <c r="ER146" i="1"/>
  <c r="FM133" i="1"/>
  <c r="JY133" i="1"/>
  <c r="JA150" i="1"/>
  <c r="JA151" i="1" s="1"/>
  <c r="JP138" i="1"/>
  <c r="BG134" i="1"/>
  <c r="AX140" i="1" l="1"/>
  <c r="FB140" i="1" s="1"/>
  <c r="EX143" i="1"/>
  <c r="JR137" i="1"/>
  <c r="BB138" i="1" s="1"/>
  <c r="DG138" i="1" s="1"/>
  <c r="JN140" i="1"/>
  <c r="JJ143" i="1"/>
  <c r="AW141" i="1"/>
  <c r="FA141" i="1" s="1"/>
  <c r="AZ139" i="1"/>
  <c r="FD139" i="1" s="1"/>
  <c r="BK133" i="1"/>
  <c r="FQ131" i="1"/>
  <c r="KC131" i="1"/>
  <c r="JK142" i="1"/>
  <c r="EY142" i="1"/>
  <c r="CY143" i="1"/>
  <c r="JW134" i="1"/>
  <c r="FK134" i="1"/>
  <c r="DR131" i="1"/>
  <c r="AP146" i="1"/>
  <c r="ET146" i="1" s="1"/>
  <c r="FN133" i="1"/>
  <c r="JZ133" i="1"/>
  <c r="AQ145" i="1"/>
  <c r="CV145" i="1"/>
  <c r="AL149" i="1"/>
  <c r="CQ149" i="1" s="1"/>
  <c r="JE146" i="1"/>
  <c r="ES146" i="1"/>
  <c r="JU135" i="1"/>
  <c r="FI135" i="1"/>
  <c r="FE138" i="1"/>
  <c r="DG137" i="1"/>
  <c r="DJ135" i="1"/>
  <c r="JQ138" i="1"/>
  <c r="EZ141" i="1"/>
  <c r="JL141" i="1"/>
  <c r="AM148" i="1"/>
  <c r="EQ148" i="1" s="1"/>
  <c r="FC139" i="1"/>
  <c r="JO139" i="1"/>
  <c r="AN147" i="1"/>
  <c r="CS147" i="1" s="1"/>
  <c r="DL134" i="1"/>
  <c r="BL132" i="1"/>
  <c r="DQ132" i="1" s="1"/>
  <c r="CZ142" i="1"/>
  <c r="BD136" i="1"/>
  <c r="FH136" i="1" s="1"/>
  <c r="AS144" i="1"/>
  <c r="ER147" i="1" l="1"/>
  <c r="DC140" i="1"/>
  <c r="JM141" i="1"/>
  <c r="JF146" i="1"/>
  <c r="DB141" i="1"/>
  <c r="AX141" i="1" s="1"/>
  <c r="DC141" i="1" s="1"/>
  <c r="JC148" i="1"/>
  <c r="AM149" i="1" s="1"/>
  <c r="JC149" i="1" s="1"/>
  <c r="CR148" i="1"/>
  <c r="CU146" i="1"/>
  <c r="EP149" i="1"/>
  <c r="JP139" i="1"/>
  <c r="DI136" i="1"/>
  <c r="BE136" i="1" s="1"/>
  <c r="FI136" i="1" s="1"/>
  <c r="AR145" i="1"/>
  <c r="CW145" i="1" s="1"/>
  <c r="FF138" i="1"/>
  <c r="EU145" i="1"/>
  <c r="JG145" i="1"/>
  <c r="BN131" i="1"/>
  <c r="DS131" i="1" s="1"/>
  <c r="DE139" i="1"/>
  <c r="KB132" i="1"/>
  <c r="BF135" i="1"/>
  <c r="DK135" i="1" s="1"/>
  <c r="AY140" i="1"/>
  <c r="DD140" i="1" s="1"/>
  <c r="BM132" i="1"/>
  <c r="FQ132" i="1" s="1"/>
  <c r="BC137" i="1"/>
  <c r="DH137" i="1" s="1"/>
  <c r="AO147" i="1"/>
  <c r="ES147" i="1" s="1"/>
  <c r="JR138" i="1"/>
  <c r="KA133" i="1"/>
  <c r="FO133" i="1"/>
  <c r="EW144" i="1"/>
  <c r="CX144" i="1"/>
  <c r="FP132" i="1"/>
  <c r="AV142" i="1"/>
  <c r="JL142" i="1" s="1"/>
  <c r="BH134" i="1"/>
  <c r="JT136" i="1"/>
  <c r="JI144" i="1"/>
  <c r="JD147" i="1"/>
  <c r="JB149" i="1"/>
  <c r="AU143" i="1"/>
  <c r="EY143" i="1" s="1"/>
  <c r="DP133" i="1"/>
  <c r="DA142" i="1" l="1"/>
  <c r="CT147" i="1"/>
  <c r="AN148" i="1"/>
  <c r="ER148" i="1" s="1"/>
  <c r="AQ146" i="1"/>
  <c r="CV146" i="1" s="1"/>
  <c r="JK143" i="1"/>
  <c r="CZ143" i="1"/>
  <c r="AV143" i="1" s="1"/>
  <c r="JL143" i="1" s="1"/>
  <c r="CR149" i="1"/>
  <c r="JU136" i="1"/>
  <c r="DJ136" i="1"/>
  <c r="KC132" i="1"/>
  <c r="DR132" i="1"/>
  <c r="AS145" i="1"/>
  <c r="CX145" i="1" s="1"/>
  <c r="JO140" i="1"/>
  <c r="BA139" i="1"/>
  <c r="DF139" i="1"/>
  <c r="AZ140" i="1"/>
  <c r="JH145" i="1"/>
  <c r="EV145" i="1"/>
  <c r="JX134" i="1"/>
  <c r="FL134" i="1"/>
  <c r="JE147" i="1"/>
  <c r="BO131" i="1"/>
  <c r="EQ149" i="1"/>
  <c r="DM134" i="1"/>
  <c r="AW142" i="1"/>
  <c r="BL133" i="1"/>
  <c r="DQ133" i="1" s="1"/>
  <c r="AY141" i="1"/>
  <c r="DD141" i="1" s="1"/>
  <c r="EZ142" i="1"/>
  <c r="BG135" i="1"/>
  <c r="KD131" i="1"/>
  <c r="FR131" i="1"/>
  <c r="AL150" i="1"/>
  <c r="JB150" i="1" s="1"/>
  <c r="JB151" i="1" s="1"/>
  <c r="JN141" i="1"/>
  <c r="FB141" i="1"/>
  <c r="BD137" i="1"/>
  <c r="FH137" i="1" s="1"/>
  <c r="FJ135" i="1"/>
  <c r="JV135" i="1"/>
  <c r="KB133" i="1"/>
  <c r="AT144" i="1"/>
  <c r="CY144" i="1"/>
  <c r="AP147" i="1"/>
  <c r="FC140" i="1"/>
  <c r="FG137" i="1"/>
  <c r="JS137" i="1"/>
  <c r="EU146" i="1" l="1"/>
  <c r="JG146" i="1"/>
  <c r="JD148" i="1"/>
  <c r="CS148" i="1"/>
  <c r="AO148" i="1" s="1"/>
  <c r="ES148" i="1" s="1"/>
  <c r="AN149" i="1"/>
  <c r="ER149" i="1" s="1"/>
  <c r="FC141" i="1"/>
  <c r="BF136" i="1"/>
  <c r="DK136" i="1" s="1"/>
  <c r="BN132" i="1"/>
  <c r="DS132" i="1" s="1"/>
  <c r="EW145" i="1"/>
  <c r="FP133" i="1"/>
  <c r="JT137" i="1"/>
  <c r="DA143" i="1"/>
  <c r="DI137" i="1"/>
  <c r="BE137" i="1" s="1"/>
  <c r="DJ137" i="1" s="1"/>
  <c r="JI145" i="1"/>
  <c r="EZ143" i="1"/>
  <c r="AU144" i="1"/>
  <c r="CZ144" i="1" s="1"/>
  <c r="FD140" i="1"/>
  <c r="JP140" i="1"/>
  <c r="AZ141" i="1" s="1"/>
  <c r="DE141" i="1" s="1"/>
  <c r="BI134" i="1"/>
  <c r="DN134" i="1" s="1"/>
  <c r="JW135" i="1"/>
  <c r="FK135" i="1"/>
  <c r="BB139" i="1"/>
  <c r="DG139" i="1" s="1"/>
  <c r="EX144" i="1"/>
  <c r="JJ144" i="1"/>
  <c r="DL135" i="1"/>
  <c r="BM133" i="1"/>
  <c r="KE131" i="1"/>
  <c r="FS131" i="1"/>
  <c r="AR146" i="1"/>
  <c r="CW146" i="1" s="1"/>
  <c r="FE139" i="1"/>
  <c r="JQ139" i="1"/>
  <c r="JF147" i="1"/>
  <c r="ET147" i="1"/>
  <c r="DT131" i="1"/>
  <c r="BP131" i="1" s="1"/>
  <c r="JM142" i="1"/>
  <c r="FA142" i="1"/>
  <c r="CQ150" i="1"/>
  <c r="EP150" i="1"/>
  <c r="EP151" i="1" s="1"/>
  <c r="BC138" i="1"/>
  <c r="DH138" i="1" s="1"/>
  <c r="CU147" i="1"/>
  <c r="DB142" i="1"/>
  <c r="DE140" i="1"/>
  <c r="JO141" i="1"/>
  <c r="AW143" i="1" l="1"/>
  <c r="DB143" i="1" s="1"/>
  <c r="JV136" i="1"/>
  <c r="CS149" i="1"/>
  <c r="JD149" i="1"/>
  <c r="FJ136" i="1"/>
  <c r="JH146" i="1"/>
  <c r="FR132" i="1"/>
  <c r="KD132" i="1"/>
  <c r="FD141" i="1"/>
  <c r="JE148" i="1"/>
  <c r="FG138" i="1"/>
  <c r="BF137" i="1"/>
  <c r="DK137" i="1" s="1"/>
  <c r="H131" i="1"/>
  <c r="J131" i="1" s="1"/>
  <c r="G131" i="1"/>
  <c r="I131" i="1" s="1"/>
  <c r="KF131" i="1"/>
  <c r="FT131" i="1"/>
  <c r="KC133" i="1"/>
  <c r="FQ133" i="1"/>
  <c r="BJ134" i="1"/>
  <c r="DO134" i="1" s="1"/>
  <c r="FI137" i="1"/>
  <c r="JU137" i="1"/>
  <c r="EV146" i="1"/>
  <c r="AX142" i="1"/>
  <c r="DC142" i="1" s="1"/>
  <c r="DR133" i="1"/>
  <c r="FM134" i="1"/>
  <c r="JY134" i="1"/>
  <c r="AV144" i="1"/>
  <c r="DA144" i="1" s="1"/>
  <c r="BG136" i="1"/>
  <c r="DL136" i="1" s="1"/>
  <c r="AO149" i="1"/>
  <c r="CT149" i="1" s="1"/>
  <c r="JS138" i="1"/>
  <c r="FA143" i="1"/>
  <c r="BH135" i="1"/>
  <c r="CT148" i="1"/>
  <c r="JK144" i="1"/>
  <c r="EY144" i="1"/>
  <c r="FF139" i="1"/>
  <c r="JR139" i="1"/>
  <c r="BO132" i="1"/>
  <c r="DT132" i="1" s="1"/>
  <c r="BP132" i="1" s="1"/>
  <c r="BD138" i="1"/>
  <c r="DI138" i="1" s="1"/>
  <c r="JM143" i="1"/>
  <c r="AS146" i="1"/>
  <c r="BA140" i="1"/>
  <c r="JQ140" i="1" s="1"/>
  <c r="AQ147" i="1"/>
  <c r="CV147" i="1" s="1"/>
  <c r="AM150" i="1"/>
  <c r="JP141" i="1"/>
  <c r="AT145" i="1"/>
  <c r="CY145" i="1" s="1"/>
  <c r="DF140" i="1" l="1"/>
  <c r="FJ137" i="1"/>
  <c r="EX145" i="1"/>
  <c r="FS132" i="1"/>
  <c r="ES149" i="1"/>
  <c r="JV137" i="1"/>
  <c r="FE140" i="1"/>
  <c r="AW144" i="1"/>
  <c r="DB144" i="1" s="1"/>
  <c r="BA141" i="1"/>
  <c r="DF141" i="1" s="1"/>
  <c r="AY142" i="1"/>
  <c r="AR147" i="1"/>
  <c r="JH147" i="1" s="1"/>
  <c r="CW147" i="1"/>
  <c r="BN133" i="1"/>
  <c r="DS133" i="1" s="1"/>
  <c r="FT132" i="1"/>
  <c r="HX131" i="1"/>
  <c r="HW131" i="1" s="1"/>
  <c r="HV131" i="1" s="1"/>
  <c r="HU131" i="1" s="1"/>
  <c r="HT131" i="1" s="1"/>
  <c r="HS131" i="1" s="1"/>
  <c r="HR131" i="1" s="1"/>
  <c r="HQ131" i="1" s="1"/>
  <c r="HP131" i="1" s="1"/>
  <c r="HO131" i="1" s="1"/>
  <c r="HN131" i="1" s="1"/>
  <c r="HM131" i="1" s="1"/>
  <c r="HL131" i="1" s="1"/>
  <c r="HK131" i="1" s="1"/>
  <c r="HJ131" i="1" s="1"/>
  <c r="HI131" i="1" s="1"/>
  <c r="HH131" i="1" s="1"/>
  <c r="HG131" i="1" s="1"/>
  <c r="HF131" i="1" s="1"/>
  <c r="HE131" i="1" s="1"/>
  <c r="HD131" i="1" s="1"/>
  <c r="HC131" i="1" s="1"/>
  <c r="HB131" i="1" s="1"/>
  <c r="HA131" i="1" s="1"/>
  <c r="GZ131" i="1" s="1"/>
  <c r="GY131" i="1" s="1"/>
  <c r="GX131" i="1" s="1"/>
  <c r="GW131" i="1" s="1"/>
  <c r="GV131" i="1" s="1"/>
  <c r="GU131" i="1" s="1"/>
  <c r="GT131" i="1" s="1"/>
  <c r="GS131" i="1" s="1"/>
  <c r="GR131" i="1" s="1"/>
  <c r="GQ131" i="1" s="1"/>
  <c r="GP131" i="1" s="1"/>
  <c r="GO131" i="1" s="1"/>
  <c r="GN131" i="1" s="1"/>
  <c r="GM131" i="1" s="1"/>
  <c r="GL131" i="1" s="1"/>
  <c r="GK131" i="1" s="1"/>
  <c r="GJ131" i="1" s="1"/>
  <c r="GI131" i="1" s="1"/>
  <c r="GH131" i="1" s="1"/>
  <c r="GG131" i="1" s="1"/>
  <c r="GF131" i="1" s="1"/>
  <c r="GE131" i="1" s="1"/>
  <c r="GD131" i="1" s="1"/>
  <c r="GC131" i="1" s="1"/>
  <c r="GB131" i="1" s="1"/>
  <c r="GA131" i="1" s="1"/>
  <c r="FZ131" i="1" s="1"/>
  <c r="FY131" i="1" s="1"/>
  <c r="D131" i="1" s="1"/>
  <c r="JE149" i="1"/>
  <c r="KF132" i="1"/>
  <c r="BB140" i="1"/>
  <c r="FF140" i="1" s="1"/>
  <c r="BE138" i="1"/>
  <c r="JU138" i="1" s="1"/>
  <c r="JZ134" i="1"/>
  <c r="FN134" i="1"/>
  <c r="K131" i="1"/>
  <c r="JG147" i="1"/>
  <c r="EU147" i="1"/>
  <c r="FB142" i="1"/>
  <c r="JN142" i="1"/>
  <c r="FK136" i="1"/>
  <c r="FL135" i="1"/>
  <c r="JX135" i="1"/>
  <c r="FH138" i="1"/>
  <c r="JT138" i="1"/>
  <c r="BK134" i="1"/>
  <c r="DP134" i="1" s="1"/>
  <c r="JC150" i="1"/>
  <c r="JC151" i="1" s="1"/>
  <c r="EQ150" i="1"/>
  <c r="EQ151" i="1" s="1"/>
  <c r="EW146" i="1"/>
  <c r="JI146" i="1"/>
  <c r="AP148" i="1"/>
  <c r="CU148" i="1" s="1"/>
  <c r="JW136" i="1"/>
  <c r="BG137" i="1" s="1"/>
  <c r="DL137" i="1" s="1"/>
  <c r="JJ145" i="1"/>
  <c r="JL144" i="1"/>
  <c r="EZ144" i="1"/>
  <c r="AU145" i="1"/>
  <c r="EY145" i="1" s="1"/>
  <c r="CR150" i="1"/>
  <c r="CX146" i="1"/>
  <c r="G132" i="1"/>
  <c r="I132" i="1" s="1"/>
  <c r="H132" i="1"/>
  <c r="J132" i="1" s="1"/>
  <c r="DM135" i="1"/>
  <c r="EV147" i="1"/>
  <c r="KE132" i="1"/>
  <c r="BC139" i="1"/>
  <c r="JS139" i="1" s="1"/>
  <c r="DJ138" i="1" l="1"/>
  <c r="FA144" i="1"/>
  <c r="CZ145" i="1"/>
  <c r="AV145" i="1" s="1"/>
  <c r="JM144" i="1"/>
  <c r="JR140" i="1"/>
  <c r="BB141" i="1" s="1"/>
  <c r="JR141" i="1" s="1"/>
  <c r="JK145" i="1"/>
  <c r="DG140" i="1"/>
  <c r="AS147" i="1"/>
  <c r="CX147" i="1" s="1"/>
  <c r="FI138" i="1"/>
  <c r="HX132" i="1"/>
  <c r="HW132" i="1" s="1"/>
  <c r="HV132" i="1" s="1"/>
  <c r="HU132" i="1" s="1"/>
  <c r="HT132" i="1" s="1"/>
  <c r="HS132" i="1" s="1"/>
  <c r="HR132" i="1" s="1"/>
  <c r="HQ132" i="1" s="1"/>
  <c r="HP132" i="1" s="1"/>
  <c r="HO132" i="1" s="1"/>
  <c r="HN132" i="1" s="1"/>
  <c r="HM132" i="1" s="1"/>
  <c r="HL132" i="1" s="1"/>
  <c r="HK132" i="1" s="1"/>
  <c r="HJ132" i="1" s="1"/>
  <c r="HI132" i="1" s="1"/>
  <c r="HH132" i="1" s="1"/>
  <c r="HG132" i="1" s="1"/>
  <c r="HF132" i="1" s="1"/>
  <c r="HE132" i="1" s="1"/>
  <c r="HD132" i="1" s="1"/>
  <c r="HC132" i="1" s="1"/>
  <c r="HB132" i="1" s="1"/>
  <c r="HA132" i="1" s="1"/>
  <c r="GZ132" i="1" s="1"/>
  <c r="GY132" i="1" s="1"/>
  <c r="GX132" i="1" s="1"/>
  <c r="GW132" i="1" s="1"/>
  <c r="GV132" i="1" s="1"/>
  <c r="GU132" i="1" s="1"/>
  <c r="GT132" i="1" s="1"/>
  <c r="GS132" i="1" s="1"/>
  <c r="GR132" i="1" s="1"/>
  <c r="GQ132" i="1" s="1"/>
  <c r="GP132" i="1" s="1"/>
  <c r="GO132" i="1" s="1"/>
  <c r="GN132" i="1" s="1"/>
  <c r="GM132" i="1" s="1"/>
  <c r="GL132" i="1" s="1"/>
  <c r="GK132" i="1" s="1"/>
  <c r="GJ132" i="1" s="1"/>
  <c r="GI132" i="1" s="1"/>
  <c r="GH132" i="1" s="1"/>
  <c r="GG132" i="1" s="1"/>
  <c r="GF132" i="1" s="1"/>
  <c r="GE132" i="1" s="1"/>
  <c r="GD132" i="1" s="1"/>
  <c r="GC132" i="1" s="1"/>
  <c r="GB132" i="1" s="1"/>
  <c r="GA132" i="1" s="1"/>
  <c r="FZ132" i="1" s="1"/>
  <c r="FY132" i="1" s="1"/>
  <c r="D132" i="1" s="1"/>
  <c r="BF138" i="1"/>
  <c r="DK138" i="1" s="1"/>
  <c r="AN150" i="1"/>
  <c r="CS150" i="1" s="1"/>
  <c r="AQ148" i="1"/>
  <c r="CV148" i="1" s="1"/>
  <c r="BL134" i="1"/>
  <c r="DQ134" i="1" s="1"/>
  <c r="K132" i="1"/>
  <c r="JF148" i="1"/>
  <c r="ET148" i="1"/>
  <c r="KA134" i="1"/>
  <c r="FO134" i="1"/>
  <c r="BH136" i="1"/>
  <c r="DM136" i="1" s="1"/>
  <c r="JQ141" i="1"/>
  <c r="AT146" i="1"/>
  <c r="EX146" i="1" s="1"/>
  <c r="FK137" i="1"/>
  <c r="JG148" i="1"/>
  <c r="FE141" i="1"/>
  <c r="BO133" i="1"/>
  <c r="FS133" i="1" s="1"/>
  <c r="FC142" i="1"/>
  <c r="JO142" i="1"/>
  <c r="AX143" i="1"/>
  <c r="DC143" i="1" s="1"/>
  <c r="BI135" i="1"/>
  <c r="DH139" i="1"/>
  <c r="FG139" i="1"/>
  <c r="JW137" i="1"/>
  <c r="FR133" i="1"/>
  <c r="KD133" i="1"/>
  <c r="DD142" i="1"/>
  <c r="DA145" i="1" l="1"/>
  <c r="JL145" i="1"/>
  <c r="CY146" i="1"/>
  <c r="BC140" i="1"/>
  <c r="JS140" i="1" s="1"/>
  <c r="DT133" i="1"/>
  <c r="BP133" i="1" s="1"/>
  <c r="FT133" i="1" s="1"/>
  <c r="HX133" i="1" s="1"/>
  <c r="HW133" i="1" s="1"/>
  <c r="HV133" i="1" s="1"/>
  <c r="HU133" i="1" s="1"/>
  <c r="HT133" i="1" s="1"/>
  <c r="HS133" i="1" s="1"/>
  <c r="HR133" i="1" s="1"/>
  <c r="HQ133" i="1" s="1"/>
  <c r="HP133" i="1" s="1"/>
  <c r="HO133" i="1" s="1"/>
  <c r="HN133" i="1" s="1"/>
  <c r="HM133" i="1" s="1"/>
  <c r="HL133" i="1" s="1"/>
  <c r="HK133" i="1" s="1"/>
  <c r="HJ133" i="1" s="1"/>
  <c r="HI133" i="1" s="1"/>
  <c r="HH133" i="1" s="1"/>
  <c r="HG133" i="1" s="1"/>
  <c r="HF133" i="1" s="1"/>
  <c r="HE133" i="1" s="1"/>
  <c r="HD133" i="1" s="1"/>
  <c r="HC133" i="1" s="1"/>
  <c r="HB133" i="1" s="1"/>
  <c r="HA133" i="1" s="1"/>
  <c r="GZ133" i="1" s="1"/>
  <c r="GY133" i="1" s="1"/>
  <c r="GX133" i="1" s="1"/>
  <c r="GW133" i="1" s="1"/>
  <c r="GV133" i="1" s="1"/>
  <c r="GU133" i="1" s="1"/>
  <c r="GT133" i="1" s="1"/>
  <c r="GS133" i="1" s="1"/>
  <c r="GR133" i="1" s="1"/>
  <c r="GQ133" i="1" s="1"/>
  <c r="GP133" i="1" s="1"/>
  <c r="GO133" i="1" s="1"/>
  <c r="GN133" i="1" s="1"/>
  <c r="GM133" i="1" s="1"/>
  <c r="GL133" i="1" s="1"/>
  <c r="GK133" i="1" s="1"/>
  <c r="GJ133" i="1" s="1"/>
  <c r="GI133" i="1" s="1"/>
  <c r="GH133" i="1" s="1"/>
  <c r="GG133" i="1" s="1"/>
  <c r="GF133" i="1" s="1"/>
  <c r="GE133" i="1" s="1"/>
  <c r="GD133" i="1" s="1"/>
  <c r="GC133" i="1" s="1"/>
  <c r="GB133" i="1" s="1"/>
  <c r="GA133" i="1" s="1"/>
  <c r="FZ133" i="1" s="1"/>
  <c r="FY133" i="1" s="1"/>
  <c r="D133" i="1" s="1"/>
  <c r="EW147" i="1"/>
  <c r="JI147" i="1"/>
  <c r="KE133" i="1"/>
  <c r="EZ145" i="1"/>
  <c r="EU148" i="1"/>
  <c r="BG138" i="1"/>
  <c r="DL138" i="1" s="1"/>
  <c r="BM134" i="1"/>
  <c r="DR134" i="1" s="1"/>
  <c r="AR148" i="1"/>
  <c r="CW148" i="1" s="1"/>
  <c r="AZ142" i="1"/>
  <c r="DE142" i="1" s="1"/>
  <c r="DG141" i="1"/>
  <c r="JX136" i="1"/>
  <c r="AW145" i="1"/>
  <c r="DB145" i="1" s="1"/>
  <c r="FF141" i="1"/>
  <c r="AP149" i="1"/>
  <c r="CU149" i="1" s="1"/>
  <c r="ER150" i="1"/>
  <c r="ER151" i="1" s="1"/>
  <c r="JD150" i="1"/>
  <c r="JD151" i="1" s="1"/>
  <c r="FM135" i="1"/>
  <c r="JY135" i="1"/>
  <c r="BI136" i="1" s="1"/>
  <c r="DN136" i="1" s="1"/>
  <c r="DN135" i="1"/>
  <c r="AO150" i="1"/>
  <c r="CT150" i="1" s="1"/>
  <c r="AY143" i="1"/>
  <c r="DD143" i="1" s="1"/>
  <c r="AU146" i="1"/>
  <c r="CZ146" i="1" s="1"/>
  <c r="FL136" i="1"/>
  <c r="FP134" i="1"/>
  <c r="KB134" i="1"/>
  <c r="JN143" i="1"/>
  <c r="JV138" i="1"/>
  <c r="FJ138" i="1"/>
  <c r="FC143" i="1"/>
  <c r="BD139" i="1"/>
  <c r="DI139" i="1" s="1"/>
  <c r="JJ146" i="1"/>
  <c r="AT147" i="1" s="1"/>
  <c r="CY147" i="1" s="1"/>
  <c r="FB143" i="1"/>
  <c r="H133" i="1" l="1"/>
  <c r="J133" i="1" s="1"/>
  <c r="G133" i="1"/>
  <c r="I133" i="1" s="1"/>
  <c r="KF133" i="1"/>
  <c r="FG140" i="1"/>
  <c r="FK138" i="1"/>
  <c r="JW138" i="1"/>
  <c r="DH140" i="1"/>
  <c r="JF149" i="1"/>
  <c r="ET149" i="1"/>
  <c r="JO143" i="1"/>
  <c r="BN134" i="1"/>
  <c r="BC141" i="1"/>
  <c r="DH141" i="1" s="1"/>
  <c r="FD142" i="1"/>
  <c r="JP142" i="1"/>
  <c r="BA142" i="1"/>
  <c r="DF142" i="1" s="1"/>
  <c r="BE139" i="1"/>
  <c r="DJ139" i="1" s="1"/>
  <c r="JK146" i="1"/>
  <c r="AU147" i="1" s="1"/>
  <c r="CZ147" i="1" s="1"/>
  <c r="EY146" i="1"/>
  <c r="BJ135" i="1"/>
  <c r="DO135" i="1" s="1"/>
  <c r="AS148" i="1"/>
  <c r="AP150" i="1"/>
  <c r="JF150" i="1" s="1"/>
  <c r="JF151" i="1" s="1"/>
  <c r="BH137" i="1"/>
  <c r="DM137" i="1" s="1"/>
  <c r="AV146" i="1"/>
  <c r="DA146" i="1"/>
  <c r="FH139" i="1"/>
  <c r="JT139" i="1"/>
  <c r="EV148" i="1"/>
  <c r="JH148" i="1"/>
  <c r="AX144" i="1"/>
  <c r="DC144" i="1" s="1"/>
  <c r="ES150" i="1"/>
  <c r="ES151" i="1" s="1"/>
  <c r="JE150" i="1"/>
  <c r="JE151" i="1" s="1"/>
  <c r="JJ147" i="1"/>
  <c r="K133" i="1"/>
  <c r="EX147" i="1"/>
  <c r="JY136" i="1"/>
  <c r="FM136" i="1"/>
  <c r="AQ149" i="1"/>
  <c r="CV149" i="1" s="1"/>
  <c r="JM145" i="1"/>
  <c r="FA145" i="1"/>
  <c r="KC134" i="1"/>
  <c r="FQ134" i="1"/>
  <c r="CU150" i="1" l="1"/>
  <c r="ET150" i="1"/>
  <c r="ET151" i="1" s="1"/>
  <c r="BF139" i="1"/>
  <c r="DK139" i="1" s="1"/>
  <c r="BB142" i="1"/>
  <c r="DG142" i="1" s="1"/>
  <c r="BI137" i="1"/>
  <c r="JY137" i="1" s="1"/>
  <c r="JX137" i="1"/>
  <c r="FG141" i="1"/>
  <c r="JS141" i="1"/>
  <c r="JN144" i="1"/>
  <c r="AW146" i="1"/>
  <c r="FA146" i="1" s="1"/>
  <c r="FN135" i="1"/>
  <c r="JZ135" i="1"/>
  <c r="FL137" i="1"/>
  <c r="BD140" i="1"/>
  <c r="DI140" i="1" s="1"/>
  <c r="AR149" i="1"/>
  <c r="JH149" i="1" s="1"/>
  <c r="EZ146" i="1"/>
  <c r="JL146" i="1"/>
  <c r="EY147" i="1"/>
  <c r="JQ142" i="1"/>
  <c r="FE142" i="1"/>
  <c r="JU139" i="1"/>
  <c r="FI139" i="1"/>
  <c r="EU149" i="1"/>
  <c r="JG149" i="1"/>
  <c r="JI148" i="1"/>
  <c r="EW148" i="1"/>
  <c r="JK147" i="1"/>
  <c r="KD134" i="1"/>
  <c r="FR134" i="1"/>
  <c r="AY144" i="1"/>
  <c r="BK135" i="1"/>
  <c r="FB144" i="1"/>
  <c r="CX148" i="1"/>
  <c r="AZ143" i="1"/>
  <c r="DE143" i="1" s="1"/>
  <c r="DS134" i="1"/>
  <c r="JM146" i="1" l="1"/>
  <c r="FD143" i="1"/>
  <c r="JP143" i="1"/>
  <c r="DB146" i="1"/>
  <c r="DN137" i="1"/>
  <c r="FM137" i="1"/>
  <c r="FH140" i="1"/>
  <c r="BG139" i="1"/>
  <c r="DL139" i="1" s="1"/>
  <c r="AX145" i="1"/>
  <c r="DC145" i="1" s="1"/>
  <c r="AT148" i="1"/>
  <c r="BE140" i="1"/>
  <c r="JU140" i="1" s="1"/>
  <c r="AQ150" i="1"/>
  <c r="CV150" i="1" s="1"/>
  <c r="BC142" i="1"/>
  <c r="JS142" i="1" s="1"/>
  <c r="DH142" i="1"/>
  <c r="JT140" i="1"/>
  <c r="JR142" i="1"/>
  <c r="FF142" i="1"/>
  <c r="FO135" i="1"/>
  <c r="KA135" i="1"/>
  <c r="BO134" i="1"/>
  <c r="DT134" i="1" s="1"/>
  <c r="BP134" i="1" s="1"/>
  <c r="EV149" i="1"/>
  <c r="AV147" i="1"/>
  <c r="DA147" i="1" s="1"/>
  <c r="DP135" i="1"/>
  <c r="FC144" i="1"/>
  <c r="JO144" i="1"/>
  <c r="BA143" i="1"/>
  <c r="FE143" i="1" s="1"/>
  <c r="DD144" i="1"/>
  <c r="CW149" i="1"/>
  <c r="BJ136" i="1"/>
  <c r="DO136" i="1" s="1"/>
  <c r="BH138" i="1"/>
  <c r="DM138" i="1" s="1"/>
  <c r="FJ139" i="1"/>
  <c r="JV139" i="1"/>
  <c r="FI140" i="1" l="1"/>
  <c r="DF143" i="1"/>
  <c r="EU150" i="1"/>
  <c r="EU151" i="1" s="1"/>
  <c r="FG142" i="1"/>
  <c r="H134" i="1"/>
  <c r="J134" i="1" s="1"/>
  <c r="G134" i="1"/>
  <c r="I134" i="1" s="1"/>
  <c r="FT134" i="1"/>
  <c r="KF134" i="1"/>
  <c r="EX148" i="1"/>
  <c r="JJ148" i="1"/>
  <c r="AY145" i="1"/>
  <c r="DD145" i="1" s="1"/>
  <c r="AR150" i="1"/>
  <c r="JH150" i="1" s="1"/>
  <c r="JH151" i="1" s="1"/>
  <c r="JG150" i="1"/>
  <c r="JG151" i="1" s="1"/>
  <c r="JN145" i="1"/>
  <c r="BK136" i="1"/>
  <c r="DP136" i="1" s="1"/>
  <c r="AW147" i="1"/>
  <c r="DB147" i="1" s="1"/>
  <c r="BD141" i="1"/>
  <c r="JT141" i="1" s="1"/>
  <c r="JQ143" i="1"/>
  <c r="DJ140" i="1"/>
  <c r="FN136" i="1"/>
  <c r="BB143" i="1"/>
  <c r="FF143" i="1" s="1"/>
  <c r="EZ147" i="1"/>
  <c r="AS149" i="1"/>
  <c r="KE134" i="1"/>
  <c r="FS134" i="1"/>
  <c r="FL138" i="1"/>
  <c r="JL147" i="1"/>
  <c r="FB145" i="1"/>
  <c r="FK139" i="1"/>
  <c r="JW139" i="1"/>
  <c r="JZ136" i="1"/>
  <c r="BI138" i="1"/>
  <c r="DN138" i="1" s="1"/>
  <c r="JX138" i="1"/>
  <c r="AZ144" i="1"/>
  <c r="DE144" i="1"/>
  <c r="BL135" i="1"/>
  <c r="DQ135" i="1" s="1"/>
  <c r="CY148" i="1"/>
  <c r="JO145" i="1" l="1"/>
  <c r="FC145" i="1"/>
  <c r="EV150" i="1"/>
  <c r="EV151" i="1" s="1"/>
  <c r="FO136" i="1"/>
  <c r="KA136" i="1"/>
  <c r="BM135" i="1"/>
  <c r="BD142" i="1"/>
  <c r="DI142" i="1" s="1"/>
  <c r="EW149" i="1"/>
  <c r="JI149" i="1"/>
  <c r="AX146" i="1"/>
  <c r="DC146" i="1" s="1"/>
  <c r="DG143" i="1"/>
  <c r="CW150" i="1"/>
  <c r="HX134" i="1"/>
  <c r="HW134" i="1" s="1"/>
  <c r="HV134" i="1" s="1"/>
  <c r="HU134" i="1" s="1"/>
  <c r="HT134" i="1" s="1"/>
  <c r="HS134" i="1" s="1"/>
  <c r="HR134" i="1" s="1"/>
  <c r="HQ134" i="1" s="1"/>
  <c r="HP134" i="1" s="1"/>
  <c r="HO134" i="1" s="1"/>
  <c r="HN134" i="1" s="1"/>
  <c r="HM134" i="1" s="1"/>
  <c r="HL134" i="1" s="1"/>
  <c r="HK134" i="1" s="1"/>
  <c r="HJ134" i="1" s="1"/>
  <c r="HI134" i="1" s="1"/>
  <c r="HH134" i="1" s="1"/>
  <c r="HG134" i="1" s="1"/>
  <c r="HF134" i="1" s="1"/>
  <c r="HE134" i="1" s="1"/>
  <c r="HD134" i="1" s="1"/>
  <c r="HC134" i="1" s="1"/>
  <c r="HB134" i="1" s="1"/>
  <c r="HA134" i="1" s="1"/>
  <c r="GZ134" i="1" s="1"/>
  <c r="GY134" i="1" s="1"/>
  <c r="GX134" i="1" s="1"/>
  <c r="GW134" i="1" s="1"/>
  <c r="GV134" i="1" s="1"/>
  <c r="GU134" i="1" s="1"/>
  <c r="GT134" i="1" s="1"/>
  <c r="GS134" i="1" s="1"/>
  <c r="GR134" i="1" s="1"/>
  <c r="GQ134" i="1" s="1"/>
  <c r="GP134" i="1" s="1"/>
  <c r="GO134" i="1" s="1"/>
  <c r="GN134" i="1" s="1"/>
  <c r="GM134" i="1" s="1"/>
  <c r="GL134" i="1" s="1"/>
  <c r="GK134" i="1" s="1"/>
  <c r="GJ134" i="1" s="1"/>
  <c r="GI134" i="1" s="1"/>
  <c r="GH134" i="1" s="1"/>
  <c r="GG134" i="1" s="1"/>
  <c r="GF134" i="1" s="1"/>
  <c r="GE134" i="1" s="1"/>
  <c r="GD134" i="1" s="1"/>
  <c r="GC134" i="1" s="1"/>
  <c r="GB134" i="1" s="1"/>
  <c r="GA134" i="1" s="1"/>
  <c r="FZ134" i="1" s="1"/>
  <c r="FY134" i="1" s="1"/>
  <c r="D134" i="1" s="1"/>
  <c r="KB135" i="1"/>
  <c r="FP135" i="1"/>
  <c r="FA147" i="1"/>
  <c r="JM147" i="1"/>
  <c r="K134" i="1"/>
  <c r="BJ137" i="1"/>
  <c r="DO137" i="1" s="1"/>
  <c r="BF140" i="1"/>
  <c r="DK140" i="1" s="1"/>
  <c r="DI141" i="1"/>
  <c r="FH141" i="1"/>
  <c r="JY138" i="1"/>
  <c r="FM138" i="1"/>
  <c r="BA144" i="1"/>
  <c r="FE144" i="1" s="1"/>
  <c r="BH139" i="1"/>
  <c r="DM139" i="1" s="1"/>
  <c r="AU148" i="1"/>
  <c r="CZ148" i="1" s="1"/>
  <c r="FD144" i="1"/>
  <c r="JP144" i="1"/>
  <c r="AZ145" i="1" s="1"/>
  <c r="DE145" i="1" s="1"/>
  <c r="JR143" i="1"/>
  <c r="CX149" i="1"/>
  <c r="DF144" i="1" l="1"/>
  <c r="FD145" i="1"/>
  <c r="FB146" i="1"/>
  <c r="JX139" i="1"/>
  <c r="FH142" i="1"/>
  <c r="FL139" i="1"/>
  <c r="AS150" i="1"/>
  <c r="CX150" i="1" s="1"/>
  <c r="AV148" i="1"/>
  <c r="DA148" i="1" s="1"/>
  <c r="BC143" i="1"/>
  <c r="DH143" i="1" s="1"/>
  <c r="BB144" i="1"/>
  <c r="FF144" i="1" s="1"/>
  <c r="JK148" i="1"/>
  <c r="EY148" i="1"/>
  <c r="JT142" i="1"/>
  <c r="AY146" i="1"/>
  <c r="KC135" i="1"/>
  <c r="FQ135" i="1"/>
  <c r="BI139" i="1"/>
  <c r="FM139" i="1" s="1"/>
  <c r="BK137" i="1"/>
  <c r="BG140" i="1"/>
  <c r="DL140" i="1"/>
  <c r="JZ137" i="1"/>
  <c r="FN137" i="1"/>
  <c r="JN146" i="1"/>
  <c r="DR135" i="1"/>
  <c r="BE141" i="1"/>
  <c r="DJ141" i="1" s="1"/>
  <c r="JQ144" i="1"/>
  <c r="AT149" i="1"/>
  <c r="CY149" i="1" s="1"/>
  <c r="JP145" i="1"/>
  <c r="BL136" i="1"/>
  <c r="DQ136" i="1" s="1"/>
  <c r="JV140" i="1"/>
  <c r="FJ140" i="1"/>
  <c r="DG144" i="1" l="1"/>
  <c r="KB136" i="1"/>
  <c r="FP136" i="1"/>
  <c r="JR144" i="1"/>
  <c r="JI150" i="1"/>
  <c r="JI151" i="1" s="1"/>
  <c r="BF141" i="1"/>
  <c r="DK141" i="1" s="1"/>
  <c r="AW148" i="1"/>
  <c r="DB148" i="1" s="1"/>
  <c r="EZ148" i="1"/>
  <c r="JL148" i="1"/>
  <c r="KA137" i="1"/>
  <c r="FO137" i="1"/>
  <c r="DP137" i="1"/>
  <c r="BJ138" i="1"/>
  <c r="DO138" i="1" s="1"/>
  <c r="DN139" i="1"/>
  <c r="EW150" i="1"/>
  <c r="EW151" i="1" s="1"/>
  <c r="FC146" i="1"/>
  <c r="JO146" i="1"/>
  <c r="BA145" i="1"/>
  <c r="AX147" i="1"/>
  <c r="JU141" i="1"/>
  <c r="FI141" i="1"/>
  <c r="JY139" i="1"/>
  <c r="DD146" i="1"/>
  <c r="BD143" i="1"/>
  <c r="FH143" i="1" s="1"/>
  <c r="AU149" i="1"/>
  <c r="CZ149" i="1" s="1"/>
  <c r="BH140" i="1"/>
  <c r="DM140" i="1" s="1"/>
  <c r="EX149" i="1"/>
  <c r="JJ149" i="1"/>
  <c r="AT150" i="1" s="1"/>
  <c r="CY150" i="1" s="1"/>
  <c r="FK140" i="1"/>
  <c r="JW140" i="1"/>
  <c r="BM136" i="1"/>
  <c r="DR136" i="1" s="1"/>
  <c r="BN135" i="1"/>
  <c r="DS135" i="1" s="1"/>
  <c r="JS143" i="1"/>
  <c r="FG143" i="1"/>
  <c r="JT143" i="1" l="1"/>
  <c r="JV141" i="1"/>
  <c r="FQ136" i="1"/>
  <c r="EY149" i="1"/>
  <c r="JK149" i="1"/>
  <c r="AU150" i="1" s="1"/>
  <c r="FJ141" i="1"/>
  <c r="BI140" i="1"/>
  <c r="FM140" i="1" s="1"/>
  <c r="AV149" i="1"/>
  <c r="DA149" i="1" s="1"/>
  <c r="BG141" i="1"/>
  <c r="FK141" i="1" s="1"/>
  <c r="DC147" i="1"/>
  <c r="FB147" i="1"/>
  <c r="KC136" i="1"/>
  <c r="JJ150" i="1"/>
  <c r="JJ151" i="1" s="1"/>
  <c r="AZ146" i="1"/>
  <c r="DE146" i="1"/>
  <c r="JN147" i="1"/>
  <c r="FR135" i="1"/>
  <c r="KD135" i="1"/>
  <c r="BN136" i="1" s="1"/>
  <c r="DS136" i="1" s="1"/>
  <c r="FL140" i="1"/>
  <c r="JX140" i="1"/>
  <c r="BK138" i="1"/>
  <c r="KA138" i="1" s="1"/>
  <c r="JM148" i="1"/>
  <c r="FA148" i="1"/>
  <c r="BO135" i="1"/>
  <c r="EX150" i="1"/>
  <c r="EX151" i="1" s="1"/>
  <c r="FE145" i="1"/>
  <c r="DF145" i="1"/>
  <c r="FN138" i="1"/>
  <c r="JW141" i="1"/>
  <c r="DI143" i="1"/>
  <c r="JQ145" i="1"/>
  <c r="JZ138" i="1"/>
  <c r="EZ149" i="1"/>
  <c r="BE142" i="1"/>
  <c r="DJ142" i="1" s="1"/>
  <c r="BC144" i="1"/>
  <c r="DH144" i="1" s="1"/>
  <c r="BL137" i="1"/>
  <c r="DQ137" i="1" s="1"/>
  <c r="JK150" i="1" l="1"/>
  <c r="JK151" i="1" s="1"/>
  <c r="EY150" i="1"/>
  <c r="EY151" i="1" s="1"/>
  <c r="JY140" i="1"/>
  <c r="DP138" i="1"/>
  <c r="JL149" i="1"/>
  <c r="DN140" i="1"/>
  <c r="AW149" i="1"/>
  <c r="DB149" i="1" s="1"/>
  <c r="FG144" i="1"/>
  <c r="FO138" i="1"/>
  <c r="DL141" i="1"/>
  <c r="CZ150" i="1"/>
  <c r="KE135" i="1"/>
  <c r="BO136" i="1" s="1"/>
  <c r="DT136" i="1" s="1"/>
  <c r="FS135" i="1"/>
  <c r="FR136" i="1"/>
  <c r="BA146" i="1"/>
  <c r="JQ146" i="1" s="1"/>
  <c r="BF142" i="1"/>
  <c r="DK142" i="1" s="1"/>
  <c r="FD146" i="1"/>
  <c r="JP146" i="1"/>
  <c r="AX148" i="1"/>
  <c r="DC148" i="1" s="1"/>
  <c r="BD144" i="1"/>
  <c r="JU142" i="1"/>
  <c r="BE143" i="1" s="1"/>
  <c r="DJ143" i="1" s="1"/>
  <c r="JS144" i="1"/>
  <c r="BM137" i="1"/>
  <c r="FQ137" i="1" s="1"/>
  <c r="BB145" i="1"/>
  <c r="AY147" i="1"/>
  <c r="DD147" i="1" s="1"/>
  <c r="KD136" i="1"/>
  <c r="DT135" i="1"/>
  <c r="BP135" i="1" s="1"/>
  <c r="FP137" i="1"/>
  <c r="KB137" i="1"/>
  <c r="FI142" i="1"/>
  <c r="BJ139" i="1"/>
  <c r="DO139" i="1" s="1"/>
  <c r="JM149" i="1" l="1"/>
  <c r="FA149" i="1"/>
  <c r="FS136" i="1"/>
  <c r="DF146" i="1"/>
  <c r="FE146" i="1"/>
  <c r="BL138" i="1"/>
  <c r="DQ138" i="1" s="1"/>
  <c r="JT144" i="1"/>
  <c r="FH144" i="1"/>
  <c r="AV150" i="1"/>
  <c r="DA150" i="1" s="1"/>
  <c r="BH141" i="1"/>
  <c r="DM141" i="1" s="1"/>
  <c r="FB148" i="1"/>
  <c r="BG142" i="1"/>
  <c r="DL142" i="1" s="1"/>
  <c r="KE136" i="1"/>
  <c r="BK139" i="1"/>
  <c r="KA139" i="1" s="1"/>
  <c r="JU143" i="1"/>
  <c r="FJ142" i="1"/>
  <c r="JV142" i="1"/>
  <c r="BF143" i="1" s="1"/>
  <c r="DK143" i="1" s="1"/>
  <c r="KC137" i="1"/>
  <c r="DR137" i="1"/>
  <c r="H135" i="1"/>
  <c r="J135" i="1" s="1"/>
  <c r="G135" i="1"/>
  <c r="I135" i="1" s="1"/>
  <c r="FT135" i="1"/>
  <c r="KF135" i="1"/>
  <c r="JN148" i="1"/>
  <c r="JR145" i="1"/>
  <c r="FF145" i="1"/>
  <c r="JZ139" i="1"/>
  <c r="DG145" i="1"/>
  <c r="AZ147" i="1"/>
  <c r="JP147" i="1" s="1"/>
  <c r="FI143" i="1"/>
  <c r="JO147" i="1"/>
  <c r="AY148" i="1" s="1"/>
  <c r="DD148" i="1" s="1"/>
  <c r="FC147" i="1"/>
  <c r="FN139" i="1"/>
  <c r="DI144" i="1"/>
  <c r="DP139" i="1" l="1"/>
  <c r="DE147" i="1"/>
  <c r="FP138" i="1"/>
  <c r="KB138" i="1"/>
  <c r="BI141" i="1"/>
  <c r="DN141" i="1" s="1"/>
  <c r="AZ148" i="1"/>
  <c r="DE148" i="1" s="1"/>
  <c r="FL141" i="1"/>
  <c r="JX141" i="1"/>
  <c r="BE144" i="1"/>
  <c r="DJ144" i="1" s="1"/>
  <c r="FK142" i="1"/>
  <c r="JW142" i="1"/>
  <c r="AW150" i="1"/>
  <c r="AX149" i="1"/>
  <c r="DC149" i="1" s="1"/>
  <c r="HX135" i="1"/>
  <c r="HW135" i="1" s="1"/>
  <c r="HV135" i="1" s="1"/>
  <c r="HU135" i="1" s="1"/>
  <c r="HT135" i="1" s="1"/>
  <c r="HS135" i="1" s="1"/>
  <c r="HR135" i="1" s="1"/>
  <c r="HQ135" i="1" s="1"/>
  <c r="HP135" i="1" s="1"/>
  <c r="HO135" i="1" s="1"/>
  <c r="HN135" i="1" s="1"/>
  <c r="HM135" i="1" s="1"/>
  <c r="HL135" i="1" s="1"/>
  <c r="HK135" i="1" s="1"/>
  <c r="HJ135" i="1" s="1"/>
  <c r="HI135" i="1" s="1"/>
  <c r="HH135" i="1" s="1"/>
  <c r="HG135" i="1" s="1"/>
  <c r="HF135" i="1" s="1"/>
  <c r="HE135" i="1" s="1"/>
  <c r="HD135" i="1" s="1"/>
  <c r="HC135" i="1" s="1"/>
  <c r="HB135" i="1" s="1"/>
  <c r="HA135" i="1" s="1"/>
  <c r="GZ135" i="1" s="1"/>
  <c r="GY135" i="1" s="1"/>
  <c r="GX135" i="1" s="1"/>
  <c r="GW135" i="1" s="1"/>
  <c r="GV135" i="1" s="1"/>
  <c r="GU135" i="1" s="1"/>
  <c r="GT135" i="1" s="1"/>
  <c r="GS135" i="1" s="1"/>
  <c r="GR135" i="1" s="1"/>
  <c r="GQ135" i="1" s="1"/>
  <c r="GP135" i="1" s="1"/>
  <c r="GO135" i="1" s="1"/>
  <c r="GN135" i="1" s="1"/>
  <c r="GM135" i="1" s="1"/>
  <c r="GL135" i="1" s="1"/>
  <c r="GK135" i="1" s="1"/>
  <c r="GJ135" i="1" s="1"/>
  <c r="GI135" i="1" s="1"/>
  <c r="GH135" i="1" s="1"/>
  <c r="GG135" i="1" s="1"/>
  <c r="GF135" i="1" s="1"/>
  <c r="GE135" i="1" s="1"/>
  <c r="GD135" i="1" s="1"/>
  <c r="GC135" i="1" s="1"/>
  <c r="GB135" i="1" s="1"/>
  <c r="GA135" i="1" s="1"/>
  <c r="FZ135" i="1" s="1"/>
  <c r="FY135" i="1" s="1"/>
  <c r="D135" i="1" s="1"/>
  <c r="JV143" i="1"/>
  <c r="BL139" i="1"/>
  <c r="KB139" i="1" s="1"/>
  <c r="JL150" i="1"/>
  <c r="JL151" i="1" s="1"/>
  <c r="EZ150" i="1"/>
  <c r="EZ151" i="1" s="1"/>
  <c r="BA147" i="1"/>
  <c r="DF147" i="1" s="1"/>
  <c r="K135" i="1"/>
  <c r="FC148" i="1"/>
  <c r="BB146" i="1"/>
  <c r="DG146" i="1" s="1"/>
  <c r="BM138" i="1"/>
  <c r="KC138" i="1" s="1"/>
  <c r="JO148" i="1"/>
  <c r="BC145" i="1"/>
  <c r="DH145" i="1"/>
  <c r="FD147" i="1"/>
  <c r="FJ143" i="1"/>
  <c r="BJ140" i="1"/>
  <c r="DO140" i="1" s="1"/>
  <c r="BN137" i="1"/>
  <c r="DS137" i="1" s="1"/>
  <c r="FO139" i="1"/>
  <c r="BP136" i="1"/>
  <c r="JU144" i="1" l="1"/>
  <c r="JR146" i="1"/>
  <c r="FB149" i="1"/>
  <c r="FP139" i="1"/>
  <c r="FI144" i="1"/>
  <c r="BB147" i="1"/>
  <c r="DG147" i="1" s="1"/>
  <c r="G136" i="1"/>
  <c r="I136" i="1" s="1"/>
  <c r="H136" i="1"/>
  <c r="J136" i="1" s="1"/>
  <c r="FT136" i="1"/>
  <c r="JY141" i="1"/>
  <c r="FM141" i="1"/>
  <c r="BF144" i="1"/>
  <c r="FJ144" i="1" s="1"/>
  <c r="FD148" i="1"/>
  <c r="DQ139" i="1"/>
  <c r="JP148" i="1"/>
  <c r="JZ140" i="1"/>
  <c r="FQ138" i="1"/>
  <c r="DR138" i="1"/>
  <c r="BD145" i="1"/>
  <c r="DI145" i="1"/>
  <c r="JQ147" i="1"/>
  <c r="FE147" i="1"/>
  <c r="AY149" i="1"/>
  <c r="JO149" i="1" s="1"/>
  <c r="FN140" i="1"/>
  <c r="BH142" i="1"/>
  <c r="DM142" i="1" s="1"/>
  <c r="KF136" i="1"/>
  <c r="BK140" i="1"/>
  <c r="KA140" i="1" s="1"/>
  <c r="FA150" i="1"/>
  <c r="FA151" i="1" s="1"/>
  <c r="JM150" i="1"/>
  <c r="JM151" i="1" s="1"/>
  <c r="BO137" i="1"/>
  <c r="KD137" i="1"/>
  <c r="FR137" i="1"/>
  <c r="JS145" i="1"/>
  <c r="FG145" i="1"/>
  <c r="FF146" i="1"/>
  <c r="DB150" i="1"/>
  <c r="JN149" i="1"/>
  <c r="BG143" i="1"/>
  <c r="DL143" i="1" s="1"/>
  <c r="DP140" i="1" l="1"/>
  <c r="FK143" i="1"/>
  <c r="DK144" i="1"/>
  <c r="HX136" i="1"/>
  <c r="HW136" i="1" s="1"/>
  <c r="HV136" i="1" s="1"/>
  <c r="HU136" i="1" s="1"/>
  <c r="HT136" i="1" s="1"/>
  <c r="HS136" i="1" s="1"/>
  <c r="HR136" i="1" s="1"/>
  <c r="HQ136" i="1" s="1"/>
  <c r="HP136" i="1" s="1"/>
  <c r="HO136" i="1" s="1"/>
  <c r="HN136" i="1" s="1"/>
  <c r="HM136" i="1" s="1"/>
  <c r="HL136" i="1" s="1"/>
  <c r="HK136" i="1" s="1"/>
  <c r="HJ136" i="1" s="1"/>
  <c r="HI136" i="1" s="1"/>
  <c r="HH136" i="1" s="1"/>
  <c r="HG136" i="1" s="1"/>
  <c r="HF136" i="1" s="1"/>
  <c r="HE136" i="1" s="1"/>
  <c r="HD136" i="1" s="1"/>
  <c r="HC136" i="1" s="1"/>
  <c r="HB136" i="1" s="1"/>
  <c r="HA136" i="1" s="1"/>
  <c r="GZ136" i="1" s="1"/>
  <c r="GY136" i="1" s="1"/>
  <c r="GX136" i="1" s="1"/>
  <c r="GW136" i="1" s="1"/>
  <c r="GV136" i="1" s="1"/>
  <c r="GU136" i="1" s="1"/>
  <c r="GT136" i="1" s="1"/>
  <c r="GS136" i="1" s="1"/>
  <c r="GR136" i="1" s="1"/>
  <c r="GQ136" i="1" s="1"/>
  <c r="GP136" i="1" s="1"/>
  <c r="GO136" i="1" s="1"/>
  <c r="GN136" i="1" s="1"/>
  <c r="GM136" i="1" s="1"/>
  <c r="GL136" i="1" s="1"/>
  <c r="GK136" i="1" s="1"/>
  <c r="GJ136" i="1" s="1"/>
  <c r="GI136" i="1" s="1"/>
  <c r="GH136" i="1" s="1"/>
  <c r="GG136" i="1" s="1"/>
  <c r="GF136" i="1" s="1"/>
  <c r="GE136" i="1" s="1"/>
  <c r="GD136" i="1" s="1"/>
  <c r="GC136" i="1" s="1"/>
  <c r="GB136" i="1" s="1"/>
  <c r="GA136" i="1" s="1"/>
  <c r="FZ136" i="1" s="1"/>
  <c r="FY136" i="1" s="1"/>
  <c r="D136" i="1" s="1"/>
  <c r="JR147" i="1"/>
  <c r="K136" i="1"/>
  <c r="BI142" i="1"/>
  <c r="FM142" i="1" s="1"/>
  <c r="JV144" i="1"/>
  <c r="FF147" i="1"/>
  <c r="DD149" i="1"/>
  <c r="BN138" i="1"/>
  <c r="KD138" i="1" s="1"/>
  <c r="BM139" i="1"/>
  <c r="KC139" i="1" s="1"/>
  <c r="FC149" i="1"/>
  <c r="AX150" i="1"/>
  <c r="FB150" i="1" s="1"/>
  <c r="FB151" i="1" s="1"/>
  <c r="BE145" i="1"/>
  <c r="DJ145" i="1" s="1"/>
  <c r="FL142" i="1"/>
  <c r="BL140" i="1"/>
  <c r="DQ140" i="1" s="1"/>
  <c r="JX142" i="1"/>
  <c r="BH143" i="1" s="1"/>
  <c r="DM143" i="1" s="1"/>
  <c r="BA148" i="1"/>
  <c r="DF148" i="1" s="1"/>
  <c r="FS137" i="1"/>
  <c r="KE137" i="1"/>
  <c r="FH145" i="1"/>
  <c r="JT145" i="1"/>
  <c r="BC146" i="1"/>
  <c r="DH146" i="1" s="1"/>
  <c r="DT137" i="1"/>
  <c r="BP137" i="1" s="1"/>
  <c r="FO140" i="1"/>
  <c r="JY142" i="1"/>
  <c r="JW143" i="1"/>
  <c r="BG144" i="1" s="1"/>
  <c r="BJ141" i="1"/>
  <c r="DO141" i="1" s="1"/>
  <c r="DS138" i="1" l="1"/>
  <c r="DC150" i="1"/>
  <c r="JN150" i="1"/>
  <c r="JN151" i="1" s="1"/>
  <c r="DN142" i="1"/>
  <c r="FE148" i="1"/>
  <c r="JQ148" i="1"/>
  <c r="FR138" i="1"/>
  <c r="FQ139" i="1"/>
  <c r="FK144" i="1"/>
  <c r="DL144" i="1"/>
  <c r="BI143" i="1"/>
  <c r="DN143" i="1" s="1"/>
  <c r="BF145" i="1"/>
  <c r="FJ145" i="1" s="1"/>
  <c r="JS146" i="1"/>
  <c r="G137" i="1"/>
  <c r="I137" i="1" s="1"/>
  <c r="H137" i="1"/>
  <c r="J137" i="1" s="1"/>
  <c r="DR139" i="1"/>
  <c r="KF137" i="1"/>
  <c r="FI145" i="1"/>
  <c r="JU145" i="1"/>
  <c r="BK141" i="1"/>
  <c r="KA141" i="1" s="1"/>
  <c r="FL143" i="1"/>
  <c r="BD146" i="1"/>
  <c r="JT146" i="1" s="1"/>
  <c r="BO138" i="1"/>
  <c r="DT138" i="1" s="1"/>
  <c r="JZ141" i="1"/>
  <c r="BJ142" i="1" s="1"/>
  <c r="DO142" i="1" s="1"/>
  <c r="FT137" i="1"/>
  <c r="JX143" i="1"/>
  <c r="JW144" i="1"/>
  <c r="AY150" i="1"/>
  <c r="JO150" i="1" s="1"/>
  <c r="JO151" i="1" s="1"/>
  <c r="FN141" i="1"/>
  <c r="BM140" i="1"/>
  <c r="KC140" i="1" s="1"/>
  <c r="BB148" i="1"/>
  <c r="FF148" i="1" s="1"/>
  <c r="KB140" i="1"/>
  <c r="FP140" i="1"/>
  <c r="FG146" i="1"/>
  <c r="AZ149" i="1"/>
  <c r="BP138" i="1" l="1"/>
  <c r="JR148" i="1"/>
  <c r="JV145" i="1"/>
  <c r="DG148" i="1"/>
  <c r="DR140" i="1"/>
  <c r="FM143" i="1"/>
  <c r="FH146" i="1"/>
  <c r="DI146" i="1"/>
  <c r="BE146" i="1" s="1"/>
  <c r="JU146" i="1" s="1"/>
  <c r="JY143" i="1"/>
  <c r="FQ140" i="1"/>
  <c r="H138" i="1"/>
  <c r="J138" i="1" s="1"/>
  <c r="G138" i="1"/>
  <c r="I138" i="1" s="1"/>
  <c r="DK145" i="1"/>
  <c r="FT138" i="1"/>
  <c r="HX137" i="1"/>
  <c r="HW137" i="1" s="1"/>
  <c r="HV137" i="1" s="1"/>
  <c r="HU137" i="1" s="1"/>
  <c r="HT137" i="1" s="1"/>
  <c r="HS137" i="1" s="1"/>
  <c r="HR137" i="1" s="1"/>
  <c r="HQ137" i="1" s="1"/>
  <c r="HP137" i="1" s="1"/>
  <c r="HO137" i="1" s="1"/>
  <c r="HN137" i="1" s="1"/>
  <c r="HM137" i="1" s="1"/>
  <c r="HL137" i="1" s="1"/>
  <c r="HK137" i="1" s="1"/>
  <c r="HJ137" i="1" s="1"/>
  <c r="HI137" i="1" s="1"/>
  <c r="HH137" i="1" s="1"/>
  <c r="HG137" i="1" s="1"/>
  <c r="HF137" i="1" s="1"/>
  <c r="HE137" i="1" s="1"/>
  <c r="HD137" i="1" s="1"/>
  <c r="HC137" i="1" s="1"/>
  <c r="HB137" i="1" s="1"/>
  <c r="HA137" i="1" s="1"/>
  <c r="GZ137" i="1" s="1"/>
  <c r="GY137" i="1" s="1"/>
  <c r="GX137" i="1" s="1"/>
  <c r="GW137" i="1" s="1"/>
  <c r="GV137" i="1" s="1"/>
  <c r="GU137" i="1" s="1"/>
  <c r="GT137" i="1" s="1"/>
  <c r="GS137" i="1" s="1"/>
  <c r="GR137" i="1" s="1"/>
  <c r="GQ137" i="1" s="1"/>
  <c r="GP137" i="1" s="1"/>
  <c r="GO137" i="1" s="1"/>
  <c r="GN137" i="1" s="1"/>
  <c r="GM137" i="1" s="1"/>
  <c r="GL137" i="1" s="1"/>
  <c r="GK137" i="1" s="1"/>
  <c r="GJ137" i="1" s="1"/>
  <c r="GI137" i="1" s="1"/>
  <c r="GH137" i="1" s="1"/>
  <c r="GG137" i="1" s="1"/>
  <c r="GF137" i="1" s="1"/>
  <c r="GE137" i="1" s="1"/>
  <c r="GD137" i="1" s="1"/>
  <c r="GC137" i="1" s="1"/>
  <c r="GB137" i="1" s="1"/>
  <c r="GA137" i="1" s="1"/>
  <c r="FZ137" i="1" s="1"/>
  <c r="FY137" i="1" s="1"/>
  <c r="D137" i="1" s="1"/>
  <c r="KF138" i="1"/>
  <c r="K137" i="1"/>
  <c r="KE138" i="1"/>
  <c r="FO141" i="1"/>
  <c r="FS138" i="1"/>
  <c r="JZ142" i="1"/>
  <c r="BJ143" i="1" s="1"/>
  <c r="DO143" i="1" s="1"/>
  <c r="BH144" i="1"/>
  <c r="FL144" i="1" s="1"/>
  <c r="JP149" i="1"/>
  <c r="FD149" i="1"/>
  <c r="DD150" i="1"/>
  <c r="BK142" i="1"/>
  <c r="DP142" i="1" s="1"/>
  <c r="DE149" i="1"/>
  <c r="FN142" i="1"/>
  <c r="DP141" i="1"/>
  <c r="FC150" i="1"/>
  <c r="FC151" i="1" s="1"/>
  <c r="BN139" i="1"/>
  <c r="DS139" i="1" s="1"/>
  <c r="BC147" i="1"/>
  <c r="DH147" i="1" s="1"/>
  <c r="DM144" i="1" l="1"/>
  <c r="JS147" i="1"/>
  <c r="BC148" i="1" s="1"/>
  <c r="DH148" i="1" s="1"/>
  <c r="FN143" i="1"/>
  <c r="KA142" i="1"/>
  <c r="FG147" i="1"/>
  <c r="FG148" i="1" s="1"/>
  <c r="FI146" i="1"/>
  <c r="HX138" i="1"/>
  <c r="HW138" i="1" s="1"/>
  <c r="HV138" i="1" s="1"/>
  <c r="HU138" i="1" s="1"/>
  <c r="HT138" i="1" s="1"/>
  <c r="HS138" i="1" s="1"/>
  <c r="HR138" i="1" s="1"/>
  <c r="HQ138" i="1" s="1"/>
  <c r="HP138" i="1" s="1"/>
  <c r="HO138" i="1" s="1"/>
  <c r="HN138" i="1" s="1"/>
  <c r="HM138" i="1" s="1"/>
  <c r="HL138" i="1" s="1"/>
  <c r="HK138" i="1" s="1"/>
  <c r="HJ138" i="1" s="1"/>
  <c r="HI138" i="1" s="1"/>
  <c r="HH138" i="1" s="1"/>
  <c r="HG138" i="1" s="1"/>
  <c r="HF138" i="1" s="1"/>
  <c r="HE138" i="1" s="1"/>
  <c r="HD138" i="1" s="1"/>
  <c r="HC138" i="1" s="1"/>
  <c r="HB138" i="1" s="1"/>
  <c r="HA138" i="1" s="1"/>
  <c r="GZ138" i="1" s="1"/>
  <c r="GY138" i="1" s="1"/>
  <c r="GX138" i="1" s="1"/>
  <c r="GW138" i="1" s="1"/>
  <c r="GV138" i="1" s="1"/>
  <c r="GU138" i="1" s="1"/>
  <c r="GT138" i="1" s="1"/>
  <c r="GS138" i="1" s="1"/>
  <c r="GR138" i="1" s="1"/>
  <c r="GQ138" i="1" s="1"/>
  <c r="GP138" i="1" s="1"/>
  <c r="GO138" i="1" s="1"/>
  <c r="GN138" i="1" s="1"/>
  <c r="GM138" i="1" s="1"/>
  <c r="GL138" i="1" s="1"/>
  <c r="GK138" i="1" s="1"/>
  <c r="GJ138" i="1" s="1"/>
  <c r="GI138" i="1" s="1"/>
  <c r="GH138" i="1" s="1"/>
  <c r="GG138" i="1" s="1"/>
  <c r="GF138" i="1" s="1"/>
  <c r="GE138" i="1" s="1"/>
  <c r="GD138" i="1" s="1"/>
  <c r="GC138" i="1" s="1"/>
  <c r="GB138" i="1" s="1"/>
  <c r="GA138" i="1" s="1"/>
  <c r="FZ138" i="1" s="1"/>
  <c r="FY138" i="1" s="1"/>
  <c r="D138" i="1" s="1"/>
  <c r="JS148" i="1"/>
  <c r="BI144" i="1"/>
  <c r="DN144" i="1" s="1"/>
  <c r="AZ150" i="1"/>
  <c r="JP150" i="1" s="1"/>
  <c r="JP151" i="1" s="1"/>
  <c r="DJ146" i="1"/>
  <c r="JX144" i="1"/>
  <c r="BO139" i="1"/>
  <c r="FS139" i="1" s="1"/>
  <c r="KD139" i="1"/>
  <c r="FR139" i="1"/>
  <c r="BL141" i="1"/>
  <c r="DQ141" i="1" s="1"/>
  <c r="JZ143" i="1"/>
  <c r="FO142" i="1"/>
  <c r="BG145" i="1"/>
  <c r="DL145" i="1" s="1"/>
  <c r="BA149" i="1"/>
  <c r="DF149" i="1"/>
  <c r="BD147" i="1"/>
  <c r="DI147" i="1" s="1"/>
  <c r="K138" i="1"/>
  <c r="DE150" i="1" l="1"/>
  <c r="KE139" i="1"/>
  <c r="DT139" i="1"/>
  <c r="BP139" i="1" s="1"/>
  <c r="KF139" i="1" s="1"/>
  <c r="FD150" i="1"/>
  <c r="FD151" i="1" s="1"/>
  <c r="FM144" i="1"/>
  <c r="JY144" i="1"/>
  <c r="BM141" i="1"/>
  <c r="DR141" i="1" s="1"/>
  <c r="BJ144" i="1"/>
  <c r="DO144" i="1"/>
  <c r="FN144" i="1"/>
  <c r="KB141" i="1"/>
  <c r="FP141" i="1"/>
  <c r="JT147" i="1"/>
  <c r="FH147" i="1"/>
  <c r="BN140" i="1"/>
  <c r="DS140" i="1" s="1"/>
  <c r="JZ144" i="1"/>
  <c r="G139" i="1"/>
  <c r="I139" i="1" s="1"/>
  <c r="H139" i="1"/>
  <c r="J139" i="1" s="1"/>
  <c r="BK143" i="1"/>
  <c r="DP143" i="1" s="1"/>
  <c r="BH145" i="1"/>
  <c r="FL145" i="1" s="1"/>
  <c r="JW145" i="1"/>
  <c r="FK145" i="1"/>
  <c r="BE147" i="1"/>
  <c r="JU147" i="1" s="1"/>
  <c r="BF146" i="1"/>
  <c r="BB149" i="1"/>
  <c r="JQ149" i="1"/>
  <c r="BA150" i="1" s="1"/>
  <c r="DF150" i="1" s="1"/>
  <c r="FE149" i="1"/>
  <c r="FT139" i="1" l="1"/>
  <c r="KA143" i="1"/>
  <c r="FO143" i="1"/>
  <c r="DJ147" i="1"/>
  <c r="JV146" i="1"/>
  <c r="FJ146" i="1"/>
  <c r="FQ141" i="1"/>
  <c r="KC141" i="1"/>
  <c r="K139" i="1"/>
  <c r="FR140" i="1"/>
  <c r="FE150" i="1"/>
  <c r="FE151" i="1" s="1"/>
  <c r="DM145" i="1"/>
  <c r="FF149" i="1"/>
  <c r="JR149" i="1"/>
  <c r="BO140" i="1"/>
  <c r="DT140" i="1" s="1"/>
  <c r="BP140" i="1" s="1"/>
  <c r="BL142" i="1"/>
  <c r="DQ142" i="1" s="1"/>
  <c r="BK144" i="1"/>
  <c r="DP144" i="1" s="1"/>
  <c r="BD148" i="1"/>
  <c r="DI148" i="1" s="1"/>
  <c r="JQ150" i="1"/>
  <c r="JQ151" i="1" s="1"/>
  <c r="DG149" i="1"/>
  <c r="JX145" i="1"/>
  <c r="HX139" i="1"/>
  <c r="HW139" i="1" s="1"/>
  <c r="HV139" i="1" s="1"/>
  <c r="HU139" i="1" s="1"/>
  <c r="HT139" i="1" s="1"/>
  <c r="HS139" i="1" s="1"/>
  <c r="HR139" i="1" s="1"/>
  <c r="HQ139" i="1" s="1"/>
  <c r="HP139" i="1" s="1"/>
  <c r="HO139" i="1" s="1"/>
  <c r="HN139" i="1" s="1"/>
  <c r="HM139" i="1" s="1"/>
  <c r="HL139" i="1" s="1"/>
  <c r="HK139" i="1" s="1"/>
  <c r="HJ139" i="1" s="1"/>
  <c r="HI139" i="1" s="1"/>
  <c r="HH139" i="1" s="1"/>
  <c r="HG139" i="1" s="1"/>
  <c r="HF139" i="1" s="1"/>
  <c r="HE139" i="1" s="1"/>
  <c r="HD139" i="1" s="1"/>
  <c r="HC139" i="1" s="1"/>
  <c r="HB139" i="1" s="1"/>
  <c r="HA139" i="1" s="1"/>
  <c r="GZ139" i="1" s="1"/>
  <c r="GY139" i="1" s="1"/>
  <c r="GX139" i="1" s="1"/>
  <c r="GW139" i="1" s="1"/>
  <c r="GV139" i="1" s="1"/>
  <c r="GU139" i="1" s="1"/>
  <c r="GT139" i="1" s="1"/>
  <c r="GS139" i="1" s="1"/>
  <c r="GR139" i="1" s="1"/>
  <c r="GQ139" i="1" s="1"/>
  <c r="GP139" i="1" s="1"/>
  <c r="GO139" i="1" s="1"/>
  <c r="GN139" i="1" s="1"/>
  <c r="GM139" i="1" s="1"/>
  <c r="GL139" i="1" s="1"/>
  <c r="GK139" i="1" s="1"/>
  <c r="GJ139" i="1" s="1"/>
  <c r="GI139" i="1" s="1"/>
  <c r="GH139" i="1" s="1"/>
  <c r="GG139" i="1" s="1"/>
  <c r="GF139" i="1" s="1"/>
  <c r="GE139" i="1" s="1"/>
  <c r="GD139" i="1" s="1"/>
  <c r="GC139" i="1" s="1"/>
  <c r="GB139" i="1" s="1"/>
  <c r="GA139" i="1" s="1"/>
  <c r="FZ139" i="1" s="1"/>
  <c r="FY139" i="1" s="1"/>
  <c r="D139" i="1" s="1"/>
  <c r="FI147" i="1"/>
  <c r="DK146" i="1"/>
  <c r="KD140" i="1"/>
  <c r="BN141" i="1" s="1"/>
  <c r="DS141" i="1" s="1"/>
  <c r="BF147" i="1" l="1"/>
  <c r="KA144" i="1"/>
  <c r="FO144" i="1"/>
  <c r="DK147" i="1"/>
  <c r="FP142" i="1"/>
  <c r="BM142" i="1"/>
  <c r="DR142" i="1" s="1"/>
  <c r="BI145" i="1"/>
  <c r="DN145" i="1" s="1"/>
  <c r="BG146" i="1"/>
  <c r="DL146" i="1" s="1"/>
  <c r="KB142" i="1"/>
  <c r="BE148" i="1"/>
  <c r="JU148" i="1" s="1"/>
  <c r="JT148" i="1"/>
  <c r="FH148" i="1"/>
  <c r="KD141" i="1"/>
  <c r="BC149" i="1"/>
  <c r="DH149" i="1" s="1"/>
  <c r="G140" i="1"/>
  <c r="I140" i="1" s="1"/>
  <c r="H140" i="1"/>
  <c r="J140" i="1" s="1"/>
  <c r="KF140" i="1"/>
  <c r="FS140" i="1"/>
  <c r="KE140" i="1"/>
  <c r="FJ147" i="1"/>
  <c r="FT140" i="1"/>
  <c r="FR141" i="1"/>
  <c r="JV147" i="1"/>
  <c r="BB150" i="1"/>
  <c r="DG150" i="1" s="1"/>
  <c r="JR150" i="1" l="1"/>
  <c r="JR151" i="1" s="1"/>
  <c r="FF150" i="1"/>
  <c r="FF151" i="1" s="1"/>
  <c r="BN142" i="1"/>
  <c r="DS142" i="1" s="1"/>
  <c r="K140" i="1"/>
  <c r="FK146" i="1"/>
  <c r="JW146" i="1"/>
  <c r="HX140" i="1"/>
  <c r="HW140" i="1" s="1"/>
  <c r="HV140" i="1" s="1"/>
  <c r="HU140" i="1" s="1"/>
  <c r="HT140" i="1" s="1"/>
  <c r="HS140" i="1" s="1"/>
  <c r="HR140" i="1" s="1"/>
  <c r="HQ140" i="1" s="1"/>
  <c r="HP140" i="1" s="1"/>
  <c r="HO140" i="1" s="1"/>
  <c r="HN140" i="1" s="1"/>
  <c r="HM140" i="1" s="1"/>
  <c r="HL140" i="1" s="1"/>
  <c r="HK140" i="1" s="1"/>
  <c r="HJ140" i="1" s="1"/>
  <c r="HI140" i="1" s="1"/>
  <c r="HH140" i="1" s="1"/>
  <c r="HG140" i="1" s="1"/>
  <c r="HF140" i="1" s="1"/>
  <c r="HE140" i="1" s="1"/>
  <c r="HD140" i="1" s="1"/>
  <c r="HC140" i="1" s="1"/>
  <c r="HB140" i="1" s="1"/>
  <c r="HA140" i="1" s="1"/>
  <c r="GZ140" i="1" s="1"/>
  <c r="GY140" i="1" s="1"/>
  <c r="GX140" i="1" s="1"/>
  <c r="GW140" i="1" s="1"/>
  <c r="GV140" i="1" s="1"/>
  <c r="GU140" i="1" s="1"/>
  <c r="GT140" i="1" s="1"/>
  <c r="GS140" i="1" s="1"/>
  <c r="GR140" i="1" s="1"/>
  <c r="GQ140" i="1" s="1"/>
  <c r="GP140" i="1" s="1"/>
  <c r="GO140" i="1" s="1"/>
  <c r="GN140" i="1" s="1"/>
  <c r="GM140" i="1" s="1"/>
  <c r="GL140" i="1" s="1"/>
  <c r="GK140" i="1" s="1"/>
  <c r="GJ140" i="1" s="1"/>
  <c r="GI140" i="1" s="1"/>
  <c r="GH140" i="1" s="1"/>
  <c r="GG140" i="1" s="1"/>
  <c r="GF140" i="1" s="1"/>
  <c r="GE140" i="1" s="1"/>
  <c r="GD140" i="1" s="1"/>
  <c r="GC140" i="1" s="1"/>
  <c r="GB140" i="1" s="1"/>
  <c r="GA140" i="1" s="1"/>
  <c r="FZ140" i="1" s="1"/>
  <c r="FY140" i="1" s="1"/>
  <c r="D140" i="1" s="1"/>
  <c r="FQ142" i="1"/>
  <c r="KC142" i="1"/>
  <c r="FI148" i="1"/>
  <c r="BJ145" i="1"/>
  <c r="KD142" i="1"/>
  <c r="DJ148" i="1"/>
  <c r="BD149" i="1"/>
  <c r="DI149" i="1" s="1"/>
  <c r="BL143" i="1"/>
  <c r="DQ143" i="1" s="1"/>
  <c r="JY145" i="1"/>
  <c r="FM145" i="1"/>
  <c r="BH146" i="1"/>
  <c r="DM146" i="1" s="1"/>
  <c r="FG149" i="1"/>
  <c r="JS149" i="1"/>
  <c r="BC150" i="1" s="1"/>
  <c r="DH150" i="1" s="1"/>
  <c r="BO141" i="1"/>
  <c r="DT141" i="1" s="1"/>
  <c r="BP141" i="1" s="1"/>
  <c r="FT141" i="1" s="1"/>
  <c r="JT149" i="1" l="1"/>
  <c r="FH149" i="1"/>
  <c r="FR142" i="1"/>
  <c r="KE141" i="1"/>
  <c r="BO142" i="1" s="1"/>
  <c r="DT142" i="1" s="1"/>
  <c r="KB143" i="1"/>
  <c r="BD150" i="1"/>
  <c r="DI150" i="1" s="1"/>
  <c r="BE149" i="1"/>
  <c r="JU149" i="1" s="1"/>
  <c r="HX141" i="1"/>
  <c r="BG147" i="1"/>
  <c r="DL147" i="1" s="1"/>
  <c r="JZ145" i="1"/>
  <c r="FN145" i="1"/>
  <c r="FL146" i="1"/>
  <c r="JX146" i="1"/>
  <c r="BF148" i="1"/>
  <c r="DK148" i="1" s="1"/>
  <c r="FS141" i="1"/>
  <c r="BI146" i="1"/>
  <c r="FM146" i="1" s="1"/>
  <c r="KF141" i="1"/>
  <c r="BL144" i="1"/>
  <c r="DQ144" i="1" s="1"/>
  <c r="G141" i="1"/>
  <c r="I141" i="1" s="1"/>
  <c r="H141" i="1"/>
  <c r="J141" i="1" s="1"/>
  <c r="JS150" i="1"/>
  <c r="JS151" i="1" s="1"/>
  <c r="FG150" i="1"/>
  <c r="FG151" i="1" s="1"/>
  <c r="BM143" i="1"/>
  <c r="FQ143" i="1" s="1"/>
  <c r="DR143" i="1"/>
  <c r="DO145" i="1"/>
  <c r="FP143" i="1"/>
  <c r="DN146" i="1" l="1"/>
  <c r="FH150" i="1"/>
  <c r="FH151" i="1" s="1"/>
  <c r="BP142" i="1"/>
  <c r="JT150" i="1"/>
  <c r="JT151" i="1" s="1"/>
  <c r="KC143" i="1"/>
  <c r="BM144" i="1" s="1"/>
  <c r="KE142" i="1"/>
  <c r="HW141" i="1"/>
  <c r="HV141" i="1" s="1"/>
  <c r="HU141" i="1" s="1"/>
  <c r="HT141" i="1" s="1"/>
  <c r="HS141" i="1" s="1"/>
  <c r="HR141" i="1" s="1"/>
  <c r="HQ141" i="1" s="1"/>
  <c r="HP141" i="1" s="1"/>
  <c r="HO141" i="1" s="1"/>
  <c r="HN141" i="1" s="1"/>
  <c r="HM141" i="1" s="1"/>
  <c r="HL141" i="1" s="1"/>
  <c r="HK141" i="1" s="1"/>
  <c r="HJ141" i="1" s="1"/>
  <c r="HI141" i="1" s="1"/>
  <c r="HH141" i="1" s="1"/>
  <c r="HG141" i="1" s="1"/>
  <c r="HF141" i="1" s="1"/>
  <c r="HE141" i="1" s="1"/>
  <c r="HD141" i="1" s="1"/>
  <c r="HC141" i="1" s="1"/>
  <c r="HB141" i="1" s="1"/>
  <c r="HA141" i="1" s="1"/>
  <c r="GZ141" i="1" s="1"/>
  <c r="GY141" i="1" s="1"/>
  <c r="GX141" i="1" s="1"/>
  <c r="GW141" i="1" s="1"/>
  <c r="GV141" i="1" s="1"/>
  <c r="GU141" i="1" s="1"/>
  <c r="GT141" i="1" s="1"/>
  <c r="GS141" i="1" s="1"/>
  <c r="GR141" i="1" s="1"/>
  <c r="GQ141" i="1" s="1"/>
  <c r="GP141" i="1" s="1"/>
  <c r="GO141" i="1" s="1"/>
  <c r="GN141" i="1" s="1"/>
  <c r="GM141" i="1" s="1"/>
  <c r="GL141" i="1" s="1"/>
  <c r="GK141" i="1" s="1"/>
  <c r="GJ141" i="1" s="1"/>
  <c r="GI141" i="1" s="1"/>
  <c r="GH141" i="1" s="1"/>
  <c r="GG141" i="1" s="1"/>
  <c r="GF141" i="1" s="1"/>
  <c r="GE141" i="1" s="1"/>
  <c r="GD141" i="1" s="1"/>
  <c r="GC141" i="1" s="1"/>
  <c r="GB141" i="1" s="1"/>
  <c r="GA141" i="1" s="1"/>
  <c r="FZ141" i="1" s="1"/>
  <c r="FY141" i="1" s="1"/>
  <c r="D141" i="1" s="1"/>
  <c r="FS142" i="1"/>
  <c r="H142" i="1"/>
  <c r="J142" i="1" s="1"/>
  <c r="G142" i="1"/>
  <c r="I142" i="1" s="1"/>
  <c r="FT142" i="1"/>
  <c r="BE150" i="1"/>
  <c r="DJ150" i="1" s="1"/>
  <c r="BH147" i="1"/>
  <c r="DM147" i="1" s="1"/>
  <c r="BJ146" i="1"/>
  <c r="FN146" i="1" s="1"/>
  <c r="FP144" i="1"/>
  <c r="BK145" i="1"/>
  <c r="DP145" i="1" s="1"/>
  <c r="KF142" i="1"/>
  <c r="JW147" i="1"/>
  <c r="BG148" i="1" s="1"/>
  <c r="DL148" i="1" s="1"/>
  <c r="DJ149" i="1"/>
  <c r="JY146" i="1"/>
  <c r="FK147" i="1"/>
  <c r="FJ148" i="1"/>
  <c r="JV148" i="1"/>
  <c r="KB144" i="1"/>
  <c r="BN143" i="1"/>
  <c r="DS143" i="1" s="1"/>
  <c r="K141" i="1"/>
  <c r="FI149" i="1"/>
  <c r="FI150" i="1" l="1"/>
  <c r="FI151" i="1" s="1"/>
  <c r="KC144" i="1"/>
  <c r="DR144" i="1"/>
  <c r="FL147" i="1"/>
  <c r="DO146" i="1"/>
  <c r="JX147" i="1"/>
  <c r="BH148" i="1" s="1"/>
  <c r="FL148" i="1" s="1"/>
  <c r="JZ146" i="1"/>
  <c r="JU150" i="1"/>
  <c r="JU151" i="1" s="1"/>
  <c r="BI147" i="1"/>
  <c r="FM147" i="1" s="1"/>
  <c r="BO143" i="1"/>
  <c r="DT143" i="1" s="1"/>
  <c r="BP143" i="1" s="1"/>
  <c r="KF143" i="1" s="1"/>
  <c r="FQ144" i="1"/>
  <c r="HX142" i="1"/>
  <c r="HW142" i="1" s="1"/>
  <c r="HV142" i="1" s="1"/>
  <c r="HU142" i="1" s="1"/>
  <c r="HT142" i="1" s="1"/>
  <c r="HS142" i="1" s="1"/>
  <c r="HR142" i="1" s="1"/>
  <c r="HQ142" i="1" s="1"/>
  <c r="HP142" i="1" s="1"/>
  <c r="HO142" i="1" s="1"/>
  <c r="HN142" i="1" s="1"/>
  <c r="HM142" i="1" s="1"/>
  <c r="HL142" i="1" s="1"/>
  <c r="HK142" i="1" s="1"/>
  <c r="HJ142" i="1" s="1"/>
  <c r="HI142" i="1" s="1"/>
  <c r="HH142" i="1" s="1"/>
  <c r="HG142" i="1" s="1"/>
  <c r="HF142" i="1" s="1"/>
  <c r="HE142" i="1" s="1"/>
  <c r="HD142" i="1" s="1"/>
  <c r="HC142" i="1" s="1"/>
  <c r="HB142" i="1" s="1"/>
  <c r="HA142" i="1" s="1"/>
  <c r="GZ142" i="1" s="1"/>
  <c r="GY142" i="1" s="1"/>
  <c r="GX142" i="1" s="1"/>
  <c r="GW142" i="1" s="1"/>
  <c r="GV142" i="1" s="1"/>
  <c r="GU142" i="1" s="1"/>
  <c r="GT142" i="1" s="1"/>
  <c r="GS142" i="1" s="1"/>
  <c r="GR142" i="1" s="1"/>
  <c r="GQ142" i="1" s="1"/>
  <c r="GP142" i="1" s="1"/>
  <c r="GO142" i="1" s="1"/>
  <c r="GN142" i="1" s="1"/>
  <c r="GM142" i="1" s="1"/>
  <c r="GL142" i="1" s="1"/>
  <c r="GK142" i="1" s="1"/>
  <c r="GJ142" i="1" s="1"/>
  <c r="GI142" i="1" s="1"/>
  <c r="GH142" i="1" s="1"/>
  <c r="GG142" i="1" s="1"/>
  <c r="GF142" i="1" s="1"/>
  <c r="GE142" i="1" s="1"/>
  <c r="GD142" i="1" s="1"/>
  <c r="GC142" i="1" s="1"/>
  <c r="GB142" i="1" s="1"/>
  <c r="GA142" i="1" s="1"/>
  <c r="FZ142" i="1" s="1"/>
  <c r="FY142" i="1" s="1"/>
  <c r="D142" i="1" s="1"/>
  <c r="BL145" i="1"/>
  <c r="KB145" i="1" s="1"/>
  <c r="K142" i="1"/>
  <c r="BF149" i="1"/>
  <c r="FJ149" i="1" s="1"/>
  <c r="FO145" i="1"/>
  <c r="KA145" i="1"/>
  <c r="BK146" i="1" s="1"/>
  <c r="DP146" i="1" s="1"/>
  <c r="FR143" i="1"/>
  <c r="KD143" i="1"/>
  <c r="FK148" i="1"/>
  <c r="JW148" i="1"/>
  <c r="BN144" i="1" l="1"/>
  <c r="DS144" i="1" s="1"/>
  <c r="DN147" i="1"/>
  <c r="JY147" i="1"/>
  <c r="DK149" i="1"/>
  <c r="BG149" i="1" s="1"/>
  <c r="JW149" i="1" s="1"/>
  <c r="DQ145" i="1"/>
  <c r="BM145" i="1" s="1"/>
  <c r="KC145" i="1" s="1"/>
  <c r="JV149" i="1"/>
  <c r="BF150" i="1" s="1"/>
  <c r="DK150" i="1" s="1"/>
  <c r="FR144" i="1"/>
  <c r="BL146" i="1"/>
  <c r="DQ146" i="1" s="1"/>
  <c r="DM148" i="1"/>
  <c r="FP145" i="1"/>
  <c r="BO144" i="1"/>
  <c r="DT144" i="1" s="1"/>
  <c r="BP144" i="1" s="1"/>
  <c r="H143" i="1"/>
  <c r="J143" i="1" s="1"/>
  <c r="G143" i="1"/>
  <c r="I143" i="1" s="1"/>
  <c r="FO146" i="1"/>
  <c r="KE143" i="1"/>
  <c r="FS143" i="1"/>
  <c r="BJ147" i="1"/>
  <c r="KA146" i="1"/>
  <c r="JX148" i="1"/>
  <c r="KD144" i="1"/>
  <c r="FT143" i="1"/>
  <c r="FJ150" i="1" l="1"/>
  <c r="FJ151" i="1" s="1"/>
  <c r="KB146" i="1"/>
  <c r="FP146" i="1"/>
  <c r="JV150" i="1"/>
  <c r="JV151" i="1" s="1"/>
  <c r="H144" i="1"/>
  <c r="J144" i="1" s="1"/>
  <c r="G144" i="1"/>
  <c r="I144" i="1" s="1"/>
  <c r="KF144" i="1"/>
  <c r="BM146" i="1"/>
  <c r="KC146" i="1" s="1"/>
  <c r="JZ147" i="1"/>
  <c r="FN147" i="1"/>
  <c r="FS144" i="1"/>
  <c r="K143" i="1"/>
  <c r="BI148" i="1"/>
  <c r="DO147" i="1"/>
  <c r="FK149" i="1"/>
  <c r="BG150" i="1"/>
  <c r="JW150" i="1" s="1"/>
  <c r="JW151" i="1" s="1"/>
  <c r="FQ145" i="1"/>
  <c r="KE144" i="1"/>
  <c r="FT144" i="1"/>
  <c r="HX143" i="1"/>
  <c r="HW143" i="1" s="1"/>
  <c r="HV143" i="1" s="1"/>
  <c r="HU143" i="1" s="1"/>
  <c r="HT143" i="1" s="1"/>
  <c r="HS143" i="1" s="1"/>
  <c r="HR143" i="1" s="1"/>
  <c r="HQ143" i="1" s="1"/>
  <c r="HP143" i="1" s="1"/>
  <c r="HO143" i="1" s="1"/>
  <c r="HN143" i="1" s="1"/>
  <c r="HM143" i="1" s="1"/>
  <c r="HL143" i="1" s="1"/>
  <c r="HK143" i="1" s="1"/>
  <c r="HJ143" i="1" s="1"/>
  <c r="HI143" i="1" s="1"/>
  <c r="HH143" i="1" s="1"/>
  <c r="HG143" i="1" s="1"/>
  <c r="HF143" i="1" s="1"/>
  <c r="HE143" i="1" s="1"/>
  <c r="HD143" i="1" s="1"/>
  <c r="HC143" i="1" s="1"/>
  <c r="HB143" i="1" s="1"/>
  <c r="HA143" i="1" s="1"/>
  <c r="GZ143" i="1" s="1"/>
  <c r="GY143" i="1" s="1"/>
  <c r="GX143" i="1" s="1"/>
  <c r="GW143" i="1" s="1"/>
  <c r="GV143" i="1" s="1"/>
  <c r="GU143" i="1" s="1"/>
  <c r="GT143" i="1" s="1"/>
  <c r="GS143" i="1" s="1"/>
  <c r="GR143" i="1" s="1"/>
  <c r="GQ143" i="1" s="1"/>
  <c r="GP143" i="1" s="1"/>
  <c r="GO143" i="1" s="1"/>
  <c r="GN143" i="1" s="1"/>
  <c r="GM143" i="1" s="1"/>
  <c r="GL143" i="1" s="1"/>
  <c r="GK143" i="1" s="1"/>
  <c r="GJ143" i="1" s="1"/>
  <c r="GI143" i="1" s="1"/>
  <c r="GH143" i="1" s="1"/>
  <c r="GG143" i="1" s="1"/>
  <c r="GF143" i="1" s="1"/>
  <c r="GE143" i="1" s="1"/>
  <c r="GD143" i="1" s="1"/>
  <c r="GC143" i="1" s="1"/>
  <c r="GB143" i="1" s="1"/>
  <c r="GA143" i="1" s="1"/>
  <c r="FZ143" i="1" s="1"/>
  <c r="FY143" i="1" s="1"/>
  <c r="D143" i="1" s="1"/>
  <c r="DL149" i="1"/>
  <c r="DR145" i="1"/>
  <c r="DL150" i="1" l="1"/>
  <c r="FK150" i="1"/>
  <c r="FK151" i="1" s="1"/>
  <c r="DR146" i="1"/>
  <c r="JY148" i="1"/>
  <c r="FM148" i="1"/>
  <c r="HX144" i="1"/>
  <c r="HW144" i="1" s="1"/>
  <c r="HV144" i="1" s="1"/>
  <c r="HU144" i="1" s="1"/>
  <c r="HT144" i="1" s="1"/>
  <c r="HS144" i="1" s="1"/>
  <c r="HR144" i="1" s="1"/>
  <c r="HQ144" i="1" s="1"/>
  <c r="HP144" i="1" s="1"/>
  <c r="HO144" i="1" s="1"/>
  <c r="HN144" i="1" s="1"/>
  <c r="HM144" i="1" s="1"/>
  <c r="HL144" i="1" s="1"/>
  <c r="HK144" i="1" s="1"/>
  <c r="HJ144" i="1" s="1"/>
  <c r="HI144" i="1" s="1"/>
  <c r="HH144" i="1" s="1"/>
  <c r="HG144" i="1" s="1"/>
  <c r="HF144" i="1" s="1"/>
  <c r="HE144" i="1" s="1"/>
  <c r="HD144" i="1" s="1"/>
  <c r="HC144" i="1" s="1"/>
  <c r="HB144" i="1" s="1"/>
  <c r="HA144" i="1" s="1"/>
  <c r="GZ144" i="1" s="1"/>
  <c r="GY144" i="1" s="1"/>
  <c r="GX144" i="1" s="1"/>
  <c r="GW144" i="1" s="1"/>
  <c r="GV144" i="1" s="1"/>
  <c r="GU144" i="1" s="1"/>
  <c r="GT144" i="1" s="1"/>
  <c r="GS144" i="1" s="1"/>
  <c r="GR144" i="1" s="1"/>
  <c r="GQ144" i="1" s="1"/>
  <c r="GP144" i="1" s="1"/>
  <c r="GO144" i="1" s="1"/>
  <c r="GN144" i="1" s="1"/>
  <c r="GM144" i="1" s="1"/>
  <c r="GL144" i="1" s="1"/>
  <c r="GK144" i="1" s="1"/>
  <c r="GJ144" i="1" s="1"/>
  <c r="GI144" i="1" s="1"/>
  <c r="GH144" i="1" s="1"/>
  <c r="GG144" i="1" s="1"/>
  <c r="GF144" i="1" s="1"/>
  <c r="GE144" i="1" s="1"/>
  <c r="GD144" i="1" s="1"/>
  <c r="GC144" i="1" s="1"/>
  <c r="GB144" i="1" s="1"/>
  <c r="GA144" i="1" s="1"/>
  <c r="FZ144" i="1" s="1"/>
  <c r="FY144" i="1" s="1"/>
  <c r="D144" i="1" s="1"/>
  <c r="DN148" i="1"/>
  <c r="FQ146" i="1"/>
  <c r="BN145" i="1"/>
  <c r="BK147" i="1"/>
  <c r="DP147" i="1" s="1"/>
  <c r="K144" i="1"/>
  <c r="BH149" i="1"/>
  <c r="FL149" i="1" l="1"/>
  <c r="JX149" i="1"/>
  <c r="FR145" i="1"/>
  <c r="KD145" i="1"/>
  <c r="BN146" i="1" s="1"/>
  <c r="DS146" i="1" s="1"/>
  <c r="DM149" i="1"/>
  <c r="DS145" i="1"/>
  <c r="BJ148" i="1"/>
  <c r="BL147" i="1"/>
  <c r="KA147" i="1"/>
  <c r="FO147" i="1"/>
  <c r="FR146" i="1" l="1"/>
  <c r="FN148" i="1"/>
  <c r="JZ148" i="1"/>
  <c r="KB147" i="1"/>
  <c r="FP147" i="1"/>
  <c r="DO148" i="1"/>
  <c r="BO145" i="1"/>
  <c r="BI149" i="1"/>
  <c r="BH150" i="1"/>
  <c r="DM150" i="1" s="1"/>
  <c r="DQ147" i="1"/>
  <c r="KD146" i="1"/>
  <c r="FS145" i="1" l="1"/>
  <c r="KE145" i="1"/>
  <c r="JY149" i="1"/>
  <c r="BI150" i="1" s="1"/>
  <c r="DN150" i="1" s="1"/>
  <c r="FM149" i="1"/>
  <c r="BM147" i="1"/>
  <c r="DR147" i="1" s="1"/>
  <c r="DT145" i="1"/>
  <c r="BP145" i="1" s="1"/>
  <c r="JX150" i="1"/>
  <c r="JX151" i="1" s="1"/>
  <c r="BK148" i="1"/>
  <c r="DP148" i="1" s="1"/>
  <c r="FL150" i="1"/>
  <c r="FL151" i="1" s="1"/>
  <c r="DN149" i="1"/>
  <c r="FM150" i="1" l="1"/>
  <c r="FM151" i="1" s="1"/>
  <c r="BL148" i="1"/>
  <c r="DQ148" i="1" s="1"/>
  <c r="JY150" i="1"/>
  <c r="JY151" i="1" s="1"/>
  <c r="KA148" i="1"/>
  <c r="FO148" i="1"/>
  <c r="BO146" i="1"/>
  <c r="DT146" i="1" s="1"/>
  <c r="BP146" i="1" s="1"/>
  <c r="BN147" i="1"/>
  <c r="DS147" i="1" s="1"/>
  <c r="KC147" i="1"/>
  <c r="FQ147" i="1"/>
  <c r="BJ149" i="1"/>
  <c r="DO149" i="1" s="1"/>
  <c r="G145" i="1"/>
  <c r="I145" i="1" s="1"/>
  <c r="H145" i="1"/>
  <c r="J145" i="1" s="1"/>
  <c r="FT145" i="1"/>
  <c r="KF145" i="1"/>
  <c r="BK149" i="1" l="1"/>
  <c r="DP149" i="1" s="1"/>
  <c r="BM148" i="1"/>
  <c r="KC148" i="1" s="1"/>
  <c r="G146" i="1"/>
  <c r="I146" i="1" s="1"/>
  <c r="H146" i="1"/>
  <c r="J146" i="1" s="1"/>
  <c r="FS146" i="1"/>
  <c r="KE146" i="1"/>
  <c r="BO147" i="1" s="1"/>
  <c r="DT147" i="1" s="1"/>
  <c r="BP147" i="1" s="1"/>
  <c r="K145" i="1"/>
  <c r="JZ149" i="1"/>
  <c r="FN149" i="1"/>
  <c r="KF146" i="1"/>
  <c r="FO149" i="1"/>
  <c r="FT146" i="1"/>
  <c r="HX145" i="1"/>
  <c r="HW145" i="1" s="1"/>
  <c r="HV145" i="1" s="1"/>
  <c r="HU145" i="1" s="1"/>
  <c r="HT145" i="1" s="1"/>
  <c r="HS145" i="1" s="1"/>
  <c r="HR145" i="1" s="1"/>
  <c r="HQ145" i="1" s="1"/>
  <c r="HP145" i="1" s="1"/>
  <c r="HO145" i="1" s="1"/>
  <c r="HN145" i="1" s="1"/>
  <c r="HM145" i="1" s="1"/>
  <c r="HL145" i="1" s="1"/>
  <c r="HK145" i="1" s="1"/>
  <c r="HJ145" i="1" s="1"/>
  <c r="HI145" i="1" s="1"/>
  <c r="HH145" i="1" s="1"/>
  <c r="HG145" i="1" s="1"/>
  <c r="HF145" i="1" s="1"/>
  <c r="HE145" i="1" s="1"/>
  <c r="HD145" i="1" s="1"/>
  <c r="HC145" i="1" s="1"/>
  <c r="HB145" i="1" s="1"/>
  <c r="HA145" i="1" s="1"/>
  <c r="GZ145" i="1" s="1"/>
  <c r="GY145" i="1" s="1"/>
  <c r="GX145" i="1" s="1"/>
  <c r="GW145" i="1" s="1"/>
  <c r="GV145" i="1" s="1"/>
  <c r="GU145" i="1" s="1"/>
  <c r="GT145" i="1" s="1"/>
  <c r="GS145" i="1" s="1"/>
  <c r="GR145" i="1" s="1"/>
  <c r="GQ145" i="1" s="1"/>
  <c r="GP145" i="1" s="1"/>
  <c r="GO145" i="1" s="1"/>
  <c r="GN145" i="1" s="1"/>
  <c r="GM145" i="1" s="1"/>
  <c r="GL145" i="1" s="1"/>
  <c r="GK145" i="1" s="1"/>
  <c r="GJ145" i="1" s="1"/>
  <c r="GI145" i="1" s="1"/>
  <c r="GH145" i="1" s="1"/>
  <c r="GG145" i="1" s="1"/>
  <c r="GF145" i="1" s="1"/>
  <c r="GE145" i="1" s="1"/>
  <c r="GD145" i="1" s="1"/>
  <c r="GC145" i="1" s="1"/>
  <c r="GB145" i="1" s="1"/>
  <c r="GA145" i="1" s="1"/>
  <c r="FZ145" i="1" s="1"/>
  <c r="FY145" i="1" s="1"/>
  <c r="D145" i="1" s="1"/>
  <c r="KA149" i="1"/>
  <c r="FR147" i="1"/>
  <c r="KD147" i="1"/>
  <c r="FP148" i="1"/>
  <c r="KB148" i="1"/>
  <c r="FQ148" i="1" l="1"/>
  <c r="K146" i="1"/>
  <c r="FT147" i="1"/>
  <c r="HX146" i="1"/>
  <c r="HW146" i="1" s="1"/>
  <c r="HV146" i="1" s="1"/>
  <c r="HU146" i="1" s="1"/>
  <c r="HT146" i="1" s="1"/>
  <c r="HS146" i="1" s="1"/>
  <c r="HR146" i="1" s="1"/>
  <c r="HQ146" i="1" s="1"/>
  <c r="HP146" i="1" s="1"/>
  <c r="HO146" i="1" s="1"/>
  <c r="HN146" i="1" s="1"/>
  <c r="HM146" i="1" s="1"/>
  <c r="HL146" i="1" s="1"/>
  <c r="HK146" i="1" s="1"/>
  <c r="HJ146" i="1" s="1"/>
  <c r="HI146" i="1" s="1"/>
  <c r="HH146" i="1" s="1"/>
  <c r="HG146" i="1" s="1"/>
  <c r="HF146" i="1" s="1"/>
  <c r="HE146" i="1" s="1"/>
  <c r="HD146" i="1" s="1"/>
  <c r="HC146" i="1" s="1"/>
  <c r="HB146" i="1" s="1"/>
  <c r="HA146" i="1" s="1"/>
  <c r="GZ146" i="1" s="1"/>
  <c r="GY146" i="1" s="1"/>
  <c r="GX146" i="1" s="1"/>
  <c r="GW146" i="1" s="1"/>
  <c r="GV146" i="1" s="1"/>
  <c r="GU146" i="1" s="1"/>
  <c r="GT146" i="1" s="1"/>
  <c r="GS146" i="1" s="1"/>
  <c r="GR146" i="1" s="1"/>
  <c r="GQ146" i="1" s="1"/>
  <c r="GP146" i="1" s="1"/>
  <c r="GO146" i="1" s="1"/>
  <c r="GN146" i="1" s="1"/>
  <c r="GM146" i="1" s="1"/>
  <c r="GL146" i="1" s="1"/>
  <c r="GK146" i="1" s="1"/>
  <c r="GJ146" i="1" s="1"/>
  <c r="GI146" i="1" s="1"/>
  <c r="GH146" i="1" s="1"/>
  <c r="GG146" i="1" s="1"/>
  <c r="GF146" i="1" s="1"/>
  <c r="GE146" i="1" s="1"/>
  <c r="GD146" i="1" s="1"/>
  <c r="GC146" i="1" s="1"/>
  <c r="GB146" i="1" s="1"/>
  <c r="GA146" i="1" s="1"/>
  <c r="FZ146" i="1" s="1"/>
  <c r="FY146" i="1" s="1"/>
  <c r="D146" i="1" s="1"/>
  <c r="DR148" i="1"/>
  <c r="KF147" i="1"/>
  <c r="G147" i="1"/>
  <c r="I147" i="1" s="1"/>
  <c r="H147" i="1"/>
  <c r="J147" i="1" s="1"/>
  <c r="KE147" i="1"/>
  <c r="BL149" i="1"/>
  <c r="DQ149" i="1" s="1"/>
  <c r="BJ150" i="1"/>
  <c r="DO150" i="1" s="1"/>
  <c r="FS147" i="1"/>
  <c r="BM149" i="1" l="1"/>
  <c r="DR149" i="1" s="1"/>
  <c r="K147" i="1"/>
  <c r="FP149" i="1"/>
  <c r="FN150" i="1"/>
  <c r="FN151" i="1" s="1"/>
  <c r="HX147" i="1"/>
  <c r="HW147" i="1" s="1"/>
  <c r="HV147" i="1" s="1"/>
  <c r="HU147" i="1" s="1"/>
  <c r="HT147" i="1" s="1"/>
  <c r="HS147" i="1" s="1"/>
  <c r="HR147" i="1" s="1"/>
  <c r="HQ147" i="1" s="1"/>
  <c r="HP147" i="1" s="1"/>
  <c r="HO147" i="1" s="1"/>
  <c r="HN147" i="1" s="1"/>
  <c r="HM147" i="1" s="1"/>
  <c r="HL147" i="1" s="1"/>
  <c r="HK147" i="1" s="1"/>
  <c r="HJ147" i="1" s="1"/>
  <c r="HI147" i="1" s="1"/>
  <c r="HH147" i="1" s="1"/>
  <c r="HG147" i="1" s="1"/>
  <c r="HF147" i="1" s="1"/>
  <c r="HE147" i="1" s="1"/>
  <c r="HD147" i="1" s="1"/>
  <c r="HC147" i="1" s="1"/>
  <c r="HB147" i="1" s="1"/>
  <c r="HA147" i="1" s="1"/>
  <c r="GZ147" i="1" s="1"/>
  <c r="GY147" i="1" s="1"/>
  <c r="GX147" i="1" s="1"/>
  <c r="GW147" i="1" s="1"/>
  <c r="GV147" i="1" s="1"/>
  <c r="GU147" i="1" s="1"/>
  <c r="GT147" i="1" s="1"/>
  <c r="GS147" i="1" s="1"/>
  <c r="GR147" i="1" s="1"/>
  <c r="GQ147" i="1" s="1"/>
  <c r="GP147" i="1" s="1"/>
  <c r="GO147" i="1" s="1"/>
  <c r="GN147" i="1" s="1"/>
  <c r="GM147" i="1" s="1"/>
  <c r="GL147" i="1" s="1"/>
  <c r="GK147" i="1" s="1"/>
  <c r="GJ147" i="1" s="1"/>
  <c r="GI147" i="1" s="1"/>
  <c r="GH147" i="1" s="1"/>
  <c r="GG147" i="1" s="1"/>
  <c r="GF147" i="1" s="1"/>
  <c r="GE147" i="1" s="1"/>
  <c r="GD147" i="1" s="1"/>
  <c r="GC147" i="1" s="1"/>
  <c r="GB147" i="1" s="1"/>
  <c r="GA147" i="1" s="1"/>
  <c r="FZ147" i="1" s="1"/>
  <c r="FY147" i="1" s="1"/>
  <c r="D147" i="1" s="1"/>
  <c r="KB149" i="1"/>
  <c r="BK150" i="1"/>
  <c r="JZ150" i="1"/>
  <c r="JZ151" i="1" s="1"/>
  <c r="BN148" i="1"/>
  <c r="FR148" i="1" l="1"/>
  <c r="KD148" i="1"/>
  <c r="BN149" i="1" s="1"/>
  <c r="DS149" i="1" s="1"/>
  <c r="DS148" i="1"/>
  <c r="FO150" i="1"/>
  <c r="FO151" i="1" s="1"/>
  <c r="KA150" i="1"/>
  <c r="KA151" i="1" s="1"/>
  <c r="DP150" i="1"/>
  <c r="FQ149" i="1"/>
  <c r="KC149" i="1"/>
  <c r="BO148" i="1" l="1"/>
  <c r="KD149" i="1"/>
  <c r="FR149" i="1"/>
  <c r="BL150" i="1"/>
  <c r="KE148" i="1" l="1"/>
  <c r="FS148" i="1"/>
  <c r="KB150" i="1"/>
  <c r="KB151" i="1" s="1"/>
  <c r="FP150" i="1"/>
  <c r="FP151" i="1" s="1"/>
  <c r="DT148" i="1"/>
  <c r="BP148" i="1" s="1"/>
  <c r="DQ150" i="1"/>
  <c r="G148" i="1" l="1"/>
  <c r="I148" i="1" s="1"/>
  <c r="H148" i="1"/>
  <c r="J148" i="1" s="1"/>
  <c r="FT148" i="1"/>
  <c r="KF148" i="1"/>
  <c r="BM150" i="1"/>
  <c r="DR150" i="1" s="1"/>
  <c r="BO149" i="1"/>
  <c r="DT149" i="1" s="1"/>
  <c r="BP149" i="1" l="1"/>
  <c r="H149" i="1" s="1"/>
  <c r="J149" i="1" s="1"/>
  <c r="G149" i="1"/>
  <c r="I149" i="1" s="1"/>
  <c r="FS149" i="1"/>
  <c r="KE149" i="1"/>
  <c r="FT149" i="1"/>
  <c r="HX148" i="1"/>
  <c r="HW148" i="1" s="1"/>
  <c r="HV148" i="1" s="1"/>
  <c r="HU148" i="1" s="1"/>
  <c r="HT148" i="1" s="1"/>
  <c r="HS148" i="1" s="1"/>
  <c r="HR148" i="1" s="1"/>
  <c r="HQ148" i="1" s="1"/>
  <c r="HP148" i="1" s="1"/>
  <c r="HO148" i="1" s="1"/>
  <c r="HN148" i="1" s="1"/>
  <c r="HM148" i="1" s="1"/>
  <c r="HL148" i="1" s="1"/>
  <c r="HK148" i="1" s="1"/>
  <c r="HJ148" i="1" s="1"/>
  <c r="HI148" i="1" s="1"/>
  <c r="HH148" i="1" s="1"/>
  <c r="HG148" i="1" s="1"/>
  <c r="HF148" i="1" s="1"/>
  <c r="HE148" i="1" s="1"/>
  <c r="HD148" i="1" s="1"/>
  <c r="HC148" i="1" s="1"/>
  <c r="HB148" i="1" s="1"/>
  <c r="HA148" i="1" s="1"/>
  <c r="GZ148" i="1" s="1"/>
  <c r="GY148" i="1" s="1"/>
  <c r="GX148" i="1" s="1"/>
  <c r="GW148" i="1" s="1"/>
  <c r="GV148" i="1" s="1"/>
  <c r="GU148" i="1" s="1"/>
  <c r="GT148" i="1" s="1"/>
  <c r="GS148" i="1" s="1"/>
  <c r="GR148" i="1" s="1"/>
  <c r="GQ148" i="1" s="1"/>
  <c r="GP148" i="1" s="1"/>
  <c r="GO148" i="1" s="1"/>
  <c r="GN148" i="1" s="1"/>
  <c r="GM148" i="1" s="1"/>
  <c r="GL148" i="1" s="1"/>
  <c r="GK148" i="1" s="1"/>
  <c r="GJ148" i="1" s="1"/>
  <c r="GI148" i="1" s="1"/>
  <c r="GH148" i="1" s="1"/>
  <c r="GG148" i="1" s="1"/>
  <c r="GF148" i="1" s="1"/>
  <c r="GE148" i="1" s="1"/>
  <c r="GD148" i="1" s="1"/>
  <c r="GC148" i="1" s="1"/>
  <c r="GB148" i="1" s="1"/>
  <c r="GA148" i="1" s="1"/>
  <c r="FZ148" i="1" s="1"/>
  <c r="FY148" i="1" s="1"/>
  <c r="D148" i="1" s="1"/>
  <c r="KF149" i="1"/>
  <c r="BN150" i="1"/>
  <c r="KC150" i="1"/>
  <c r="KC151" i="1" s="1"/>
  <c r="FQ150" i="1"/>
  <c r="FQ151" i="1" s="1"/>
  <c r="K148" i="1"/>
  <c r="FR150" i="1" l="1"/>
  <c r="FR151" i="1" s="1"/>
  <c r="KD150" i="1"/>
  <c r="KD151" i="1" s="1"/>
  <c r="DS150" i="1"/>
  <c r="HX149" i="1"/>
  <c r="HW149" i="1" s="1"/>
  <c r="HV149" i="1" s="1"/>
  <c r="HU149" i="1" s="1"/>
  <c r="HT149" i="1" s="1"/>
  <c r="HS149" i="1" s="1"/>
  <c r="HR149" i="1" s="1"/>
  <c r="HQ149" i="1" s="1"/>
  <c r="HP149" i="1" s="1"/>
  <c r="HO149" i="1" s="1"/>
  <c r="HN149" i="1" s="1"/>
  <c r="HM149" i="1" s="1"/>
  <c r="HL149" i="1" s="1"/>
  <c r="HK149" i="1" s="1"/>
  <c r="HJ149" i="1" s="1"/>
  <c r="HI149" i="1" s="1"/>
  <c r="HH149" i="1" s="1"/>
  <c r="HG149" i="1" s="1"/>
  <c r="HF149" i="1" s="1"/>
  <c r="HE149" i="1" s="1"/>
  <c r="HD149" i="1" s="1"/>
  <c r="HC149" i="1" s="1"/>
  <c r="HB149" i="1" s="1"/>
  <c r="HA149" i="1" s="1"/>
  <c r="GZ149" i="1" s="1"/>
  <c r="GY149" i="1" s="1"/>
  <c r="GX149" i="1" s="1"/>
  <c r="GW149" i="1" s="1"/>
  <c r="GV149" i="1" s="1"/>
  <c r="GU149" i="1" s="1"/>
  <c r="GT149" i="1" s="1"/>
  <c r="GS149" i="1" s="1"/>
  <c r="GR149" i="1" s="1"/>
  <c r="GQ149" i="1" s="1"/>
  <c r="GP149" i="1" s="1"/>
  <c r="GO149" i="1" s="1"/>
  <c r="GN149" i="1" s="1"/>
  <c r="GM149" i="1" s="1"/>
  <c r="GL149" i="1" s="1"/>
  <c r="GK149" i="1" s="1"/>
  <c r="GJ149" i="1" s="1"/>
  <c r="GI149" i="1" s="1"/>
  <c r="GH149" i="1" s="1"/>
  <c r="GG149" i="1" s="1"/>
  <c r="GF149" i="1" s="1"/>
  <c r="GE149" i="1" s="1"/>
  <c r="GD149" i="1" s="1"/>
  <c r="GC149" i="1" s="1"/>
  <c r="GB149" i="1" s="1"/>
  <c r="GA149" i="1" s="1"/>
  <c r="FZ149" i="1" s="1"/>
  <c r="FY149" i="1" s="1"/>
  <c r="D149" i="1" s="1"/>
  <c r="K149" i="1"/>
  <c r="BO150" i="1" l="1"/>
  <c r="DT150" i="1" s="1"/>
  <c r="BP150" i="1" s="1"/>
  <c r="H150" i="1" l="1"/>
  <c r="J150" i="1" s="1"/>
  <c r="J151" i="1" s="1"/>
  <c r="G150" i="1"/>
  <c r="FT150" i="1"/>
  <c r="KF150" i="1"/>
  <c r="KF151" i="1" s="1"/>
  <c r="KE150" i="1"/>
  <c r="KE151" i="1" s="1"/>
  <c r="FS150" i="1"/>
  <c r="FS151" i="1" s="1"/>
  <c r="FT151" i="1" l="1"/>
  <c r="HX150" i="1"/>
  <c r="HW150" i="1" s="1"/>
  <c r="HV150" i="1" s="1"/>
  <c r="HU150" i="1" s="1"/>
  <c r="HT150" i="1" s="1"/>
  <c r="HS150" i="1" s="1"/>
  <c r="HR150" i="1" s="1"/>
  <c r="HQ150" i="1" s="1"/>
  <c r="HP150" i="1" s="1"/>
  <c r="HO150" i="1" s="1"/>
  <c r="HN150" i="1" s="1"/>
  <c r="HM150" i="1" s="1"/>
  <c r="HL150" i="1" s="1"/>
  <c r="HK150" i="1" s="1"/>
  <c r="HJ150" i="1" s="1"/>
  <c r="HI150" i="1" s="1"/>
  <c r="HH150" i="1" s="1"/>
  <c r="HG150" i="1" s="1"/>
  <c r="HF150" i="1" s="1"/>
  <c r="HE150" i="1" s="1"/>
  <c r="HD150" i="1" s="1"/>
  <c r="HC150" i="1" s="1"/>
  <c r="HB150" i="1" s="1"/>
  <c r="HA150" i="1" s="1"/>
  <c r="GZ150" i="1" s="1"/>
  <c r="GY150" i="1" s="1"/>
  <c r="GX150" i="1" s="1"/>
  <c r="GW150" i="1" s="1"/>
  <c r="GV150" i="1" s="1"/>
  <c r="GU150" i="1" s="1"/>
  <c r="GT150" i="1" s="1"/>
  <c r="GS150" i="1" s="1"/>
  <c r="GR150" i="1" s="1"/>
  <c r="GQ150" i="1" s="1"/>
  <c r="GP150" i="1" s="1"/>
  <c r="GO150" i="1" s="1"/>
  <c r="GN150" i="1" s="1"/>
  <c r="GM150" i="1" s="1"/>
  <c r="GL150" i="1" s="1"/>
  <c r="GK150" i="1" s="1"/>
  <c r="GJ150" i="1" s="1"/>
  <c r="GI150" i="1" s="1"/>
  <c r="GH150" i="1" s="1"/>
  <c r="GG150" i="1" s="1"/>
  <c r="GF150" i="1" s="1"/>
  <c r="GE150" i="1" s="1"/>
  <c r="GD150" i="1" s="1"/>
  <c r="GC150" i="1" s="1"/>
  <c r="GB150" i="1" s="1"/>
  <c r="GA150" i="1" s="1"/>
  <c r="FZ150" i="1" s="1"/>
  <c r="FY150" i="1" s="1"/>
  <c r="D150" i="1" s="1"/>
  <c r="H7" i="4"/>
  <c r="I150" i="1"/>
  <c r="J7" i="4" s="1"/>
  <c r="L7" i="4" l="1"/>
  <c r="N7" i="4" s="1"/>
  <c r="M7" i="4"/>
  <c r="K150" i="1"/>
  <c r="D7" i="4"/>
  <c r="HX151" i="1"/>
  <c r="HW151" i="1" s="1"/>
  <c r="HV151" i="1" s="1"/>
  <c r="HU151" i="1" s="1"/>
  <c r="HT151" i="1" s="1"/>
  <c r="HS151" i="1" s="1"/>
  <c r="HR151" i="1" s="1"/>
  <c r="HQ151" i="1" s="1"/>
  <c r="HP151" i="1" s="1"/>
  <c r="HO151" i="1" s="1"/>
  <c r="HN151" i="1" s="1"/>
  <c r="HM151" i="1" s="1"/>
  <c r="HL151" i="1" s="1"/>
  <c r="HK151" i="1" s="1"/>
  <c r="HJ151" i="1" s="1"/>
  <c r="HI151" i="1" s="1"/>
  <c r="HH151" i="1" s="1"/>
  <c r="HG151" i="1" s="1"/>
  <c r="HF151" i="1" s="1"/>
  <c r="HE151" i="1" s="1"/>
  <c r="HD151" i="1" s="1"/>
  <c r="HC151" i="1" s="1"/>
  <c r="HB151" i="1" s="1"/>
  <c r="HA151" i="1" s="1"/>
  <c r="GZ151" i="1" s="1"/>
  <c r="GY151" i="1" s="1"/>
  <c r="GX151" i="1" s="1"/>
  <c r="GW151" i="1" s="1"/>
  <c r="GV151" i="1" s="1"/>
  <c r="GU151" i="1" s="1"/>
  <c r="GT151" i="1" s="1"/>
  <c r="GS151" i="1" s="1"/>
  <c r="GR151" i="1" s="1"/>
  <c r="GQ151" i="1" s="1"/>
  <c r="GP151" i="1" s="1"/>
  <c r="GO151" i="1" s="1"/>
  <c r="GN151" i="1" s="1"/>
  <c r="GM151" i="1" s="1"/>
  <c r="GL151" i="1" s="1"/>
  <c r="GK151" i="1" s="1"/>
  <c r="GJ151" i="1" s="1"/>
  <c r="GI151" i="1" s="1"/>
  <c r="GH151" i="1" s="1"/>
  <c r="GG151" i="1" s="1"/>
  <c r="GF151" i="1" s="1"/>
  <c r="GE151" i="1" s="1"/>
  <c r="GD151" i="1" s="1"/>
  <c r="GC151" i="1" s="1"/>
  <c r="GB151" i="1" s="1"/>
  <c r="GA151" i="1" s="1"/>
  <c r="FZ151" i="1" s="1"/>
  <c r="FY151" i="1" s="1"/>
  <c r="D151" i="1" s="1"/>
  <c r="I7" i="4" l="1"/>
  <c r="F7" i="4"/>
  <c r="F152" i="1" s="1"/>
  <c r="DT152" i="1" s="1"/>
  <c r="G7" i="4"/>
  <c r="F153" i="1" s="1"/>
  <c r="DT153" i="1" s="1"/>
  <c r="B7" i="4"/>
  <c r="C7" i="4" s="1"/>
  <c r="C7" i="2"/>
  <c r="O7" i="4" l="1"/>
  <c r="BP152" i="1"/>
  <c r="FX152" i="1" s="1"/>
  <c r="P7" i="4" l="1"/>
  <c r="K8" i="4" s="1"/>
  <c r="E7" i="4"/>
  <c r="F151" i="1" s="1"/>
  <c r="I151" i="1" s="1"/>
  <c r="K151" i="1" s="1"/>
  <c r="DS152" i="1"/>
  <c r="IB152" i="1"/>
  <c r="BP153" i="1"/>
  <c r="DS153" i="1" s="1"/>
  <c r="FX153" i="1" l="1"/>
  <c r="BO152" i="1"/>
  <c r="FW152" i="1" s="1"/>
  <c r="DR152" i="1" l="1"/>
  <c r="BP154" i="1"/>
  <c r="DS154" i="1" s="1"/>
  <c r="IB153" i="1"/>
  <c r="BO153" i="1"/>
  <c r="DR153" i="1" s="1"/>
  <c r="IA152" i="1"/>
  <c r="FX154" i="1" l="1"/>
  <c r="BN152" i="1"/>
  <c r="FV152" i="1" s="1"/>
  <c r="BN153" i="1" s="1"/>
  <c r="DQ153" i="1" s="1"/>
  <c r="FW153" i="1"/>
  <c r="DQ152" i="1" l="1"/>
  <c r="BM152" i="1"/>
  <c r="FU152" i="1" s="1"/>
  <c r="HZ152" i="1"/>
  <c r="FV153" i="1"/>
  <c r="IB154" i="1"/>
  <c r="FX155" i="1"/>
  <c r="IA153" i="1"/>
  <c r="BO154" i="1"/>
  <c r="DR154" i="1" s="1"/>
  <c r="HY152" i="1" l="1"/>
  <c r="HZ153" i="1"/>
  <c r="BN154" i="1"/>
  <c r="FV154" i="1" s="1"/>
  <c r="FV155" i="1" s="1"/>
  <c r="FV156" i="1" s="1"/>
  <c r="FV157" i="1" s="1"/>
  <c r="FV158" i="1" s="1"/>
  <c r="FV159" i="1" s="1"/>
  <c r="FV160" i="1" s="1"/>
  <c r="FV161" i="1" s="1"/>
  <c r="FV162" i="1" s="1"/>
  <c r="FV163" i="1" s="1"/>
  <c r="FV164" i="1" s="1"/>
  <c r="FV165" i="1" s="1"/>
  <c r="FV166" i="1" s="1"/>
  <c r="FV167" i="1" s="1"/>
  <c r="FV168" i="1" s="1"/>
  <c r="FV169" i="1" s="1"/>
  <c r="FV170" i="1" s="1"/>
  <c r="FV171" i="1" s="1"/>
  <c r="FV172" i="1" s="1"/>
  <c r="FV173" i="1" s="1"/>
  <c r="FV174" i="1" s="1"/>
  <c r="FV175" i="1" s="1"/>
  <c r="FV176" i="1" s="1"/>
  <c r="FV177" i="1" s="1"/>
  <c r="FV178" i="1" s="1"/>
  <c r="FV179" i="1" s="1"/>
  <c r="FV180" i="1" s="1"/>
  <c r="FV181" i="1" s="1"/>
  <c r="FX156" i="1"/>
  <c r="IB155" i="1"/>
  <c r="FW154" i="1"/>
  <c r="FW155" i="1" s="1"/>
  <c r="FW156" i="1" s="1"/>
  <c r="FW157" i="1" s="1"/>
  <c r="FW158" i="1" s="1"/>
  <c r="FW159" i="1" s="1"/>
  <c r="FW160" i="1" s="1"/>
  <c r="FW161" i="1" s="1"/>
  <c r="FW162" i="1" s="1"/>
  <c r="FW163" i="1" s="1"/>
  <c r="FW164" i="1" s="1"/>
  <c r="FW165" i="1" s="1"/>
  <c r="FW166" i="1" s="1"/>
  <c r="FW167" i="1" s="1"/>
  <c r="FW168" i="1" s="1"/>
  <c r="FW169" i="1" s="1"/>
  <c r="FW170" i="1" s="1"/>
  <c r="FW171" i="1" s="1"/>
  <c r="FW172" i="1" s="1"/>
  <c r="FW173" i="1" s="1"/>
  <c r="FW174" i="1" s="1"/>
  <c r="FW175" i="1" s="1"/>
  <c r="FW176" i="1" s="1"/>
  <c r="FW177" i="1" s="1"/>
  <c r="FW178" i="1" s="1"/>
  <c r="FW179" i="1" s="1"/>
  <c r="FW180" i="1" s="1"/>
  <c r="FW181" i="1" s="1"/>
  <c r="DP152" i="1"/>
  <c r="BM153" i="1"/>
  <c r="DP153" i="1" s="1"/>
  <c r="DQ154" i="1" l="1"/>
  <c r="IA155" i="1"/>
  <c r="HZ155" i="1" s="1"/>
  <c r="IA154" i="1"/>
  <c r="HZ154" i="1" s="1"/>
  <c r="FX157" i="1"/>
  <c r="IB156" i="1"/>
  <c r="IA156" i="1" s="1"/>
  <c r="HZ156" i="1" s="1"/>
  <c r="FU153" i="1"/>
  <c r="BL152" i="1"/>
  <c r="FT152" i="1" s="1"/>
  <c r="BL153" i="1" s="1"/>
  <c r="DO153" i="1" s="1"/>
  <c r="HY153" i="1" l="1"/>
  <c r="DO152" i="1"/>
  <c r="FX158" i="1"/>
  <c r="IB157" i="1"/>
  <c r="IA157" i="1" s="1"/>
  <c r="HZ157" i="1" s="1"/>
  <c r="BM154" i="1"/>
  <c r="DP154" i="1" s="1"/>
  <c r="FT153" i="1"/>
  <c r="HX152" i="1"/>
  <c r="HX153" i="1" l="1"/>
  <c r="FU154" i="1"/>
  <c r="BK152" i="1"/>
  <c r="FS152" i="1" s="1"/>
  <c r="BL154" i="1"/>
  <c r="FT154" i="1" s="1"/>
  <c r="FX159" i="1"/>
  <c r="IB158" i="1"/>
  <c r="IA158" i="1" s="1"/>
  <c r="HZ158" i="1" s="1"/>
  <c r="DO154" i="1" l="1"/>
  <c r="DN152" i="1"/>
  <c r="BJ152" i="1"/>
  <c r="FR152" i="1" s="1"/>
  <c r="FX160" i="1"/>
  <c r="IB159" i="1"/>
  <c r="IA159" i="1" s="1"/>
  <c r="HZ159" i="1" s="1"/>
  <c r="FU155" i="1"/>
  <c r="HY154" i="1"/>
  <c r="HX154" i="1" s="1"/>
  <c r="BK153" i="1"/>
  <c r="DN153" i="1" s="1"/>
  <c r="HW152" i="1"/>
  <c r="FX161" i="1" l="1"/>
  <c r="IB160" i="1"/>
  <c r="IA160" i="1" s="1"/>
  <c r="HZ160" i="1" s="1"/>
  <c r="DM152" i="1"/>
  <c r="BJ153" i="1"/>
  <c r="FR153" i="1" s="1"/>
  <c r="FS153" i="1"/>
  <c r="HV152" i="1"/>
  <c r="FU156" i="1"/>
  <c r="HY155" i="1"/>
  <c r="DM153" i="1" l="1"/>
  <c r="FU157" i="1"/>
  <c r="HY156" i="1"/>
  <c r="BI152" i="1"/>
  <c r="FQ152" i="1" s="1"/>
  <c r="BI153" i="1" s="1"/>
  <c r="DL153" i="1" s="1"/>
  <c r="FX162" i="1"/>
  <c r="IB161" i="1"/>
  <c r="IA161" i="1" s="1"/>
  <c r="HZ161" i="1" s="1"/>
  <c r="HW153" i="1"/>
  <c r="HV153" i="1" s="1"/>
  <c r="BK154" i="1"/>
  <c r="DN154" i="1" s="1"/>
  <c r="HU152" i="1" l="1"/>
  <c r="FX163" i="1"/>
  <c r="IB162" i="1"/>
  <c r="IA162" i="1" s="1"/>
  <c r="HZ162" i="1" s="1"/>
  <c r="BJ154" i="1"/>
  <c r="FR154" i="1" s="1"/>
  <c r="FU158" i="1"/>
  <c r="HY157" i="1"/>
  <c r="FQ153" i="1"/>
  <c r="DL152" i="1"/>
  <c r="FS154" i="1"/>
  <c r="DM154" i="1" l="1"/>
  <c r="FU159" i="1"/>
  <c r="HY158" i="1"/>
  <c r="FX164" i="1"/>
  <c r="IB163" i="1"/>
  <c r="IA163" i="1" s="1"/>
  <c r="HZ163" i="1" s="1"/>
  <c r="FQ154" i="1"/>
  <c r="BI154" i="1"/>
  <c r="DL154" i="1" s="1"/>
  <c r="BH152" i="1"/>
  <c r="FP152" i="1" s="1"/>
  <c r="HW154" i="1"/>
  <c r="HV154" i="1" s="1"/>
  <c r="HU153" i="1"/>
  <c r="DK152" i="1" l="1"/>
  <c r="BG152" i="1"/>
  <c r="FO152" i="1" s="1"/>
  <c r="FX165" i="1"/>
  <c r="IB164" i="1"/>
  <c r="IA164" i="1" s="1"/>
  <c r="HZ164" i="1" s="1"/>
  <c r="FU160" i="1"/>
  <c r="HY159" i="1"/>
  <c r="BH153" i="1"/>
  <c r="DK153" i="1" s="1"/>
  <c r="HT152" i="1"/>
  <c r="HU154" i="1"/>
  <c r="DJ152" i="1" l="1"/>
  <c r="BF152" i="1" s="1"/>
  <c r="FN152" i="1" s="1"/>
  <c r="FU161" i="1"/>
  <c r="HY160" i="1"/>
  <c r="HS152" i="1"/>
  <c r="BG153" i="1"/>
  <c r="DJ153" i="1" s="1"/>
  <c r="FP153" i="1"/>
  <c r="FX166" i="1"/>
  <c r="IB165" i="1"/>
  <c r="IA165" i="1" s="1"/>
  <c r="HZ165" i="1" s="1"/>
  <c r="DI152" i="1" l="1"/>
  <c r="HR152" i="1"/>
  <c r="BF153" i="1"/>
  <c r="DI153" i="1" s="1"/>
  <c r="FO153" i="1"/>
  <c r="BH154" i="1"/>
  <c r="DK154" i="1" s="1"/>
  <c r="HT153" i="1"/>
  <c r="BE152" i="1"/>
  <c r="FM152" i="1" s="1"/>
  <c r="DH152" i="1"/>
  <c r="FU162" i="1"/>
  <c r="HY161" i="1"/>
  <c r="FX167" i="1"/>
  <c r="IB166" i="1"/>
  <c r="IA166" i="1" s="1"/>
  <c r="HZ166" i="1" s="1"/>
  <c r="FN153" i="1" l="1"/>
  <c r="BE153" i="1"/>
  <c r="DH153" i="1" s="1"/>
  <c r="BD152" i="1"/>
  <c r="FL152" i="1" s="1"/>
  <c r="BG154" i="1"/>
  <c r="FO154" i="1" s="1"/>
  <c r="FU163" i="1"/>
  <c r="HY162" i="1"/>
  <c r="FP154" i="1"/>
  <c r="FX168" i="1"/>
  <c r="IB167" i="1"/>
  <c r="IA167" i="1" s="1"/>
  <c r="HZ167" i="1" s="1"/>
  <c r="HQ152" i="1"/>
  <c r="HS153" i="1"/>
  <c r="HR153" i="1" s="1"/>
  <c r="HP152" i="1" l="1"/>
  <c r="FM153" i="1"/>
  <c r="DG152" i="1"/>
  <c r="HQ153" i="1"/>
  <c r="DJ154" i="1"/>
  <c r="BC152" i="1"/>
  <c r="FK152" i="1" s="1"/>
  <c r="FU164" i="1"/>
  <c r="HY163" i="1"/>
  <c r="BD153" i="1"/>
  <c r="DG153" i="1" s="1"/>
  <c r="FX169" i="1"/>
  <c r="IB168" i="1"/>
  <c r="IA168" i="1" s="1"/>
  <c r="HZ168" i="1" s="1"/>
  <c r="HT154" i="1"/>
  <c r="HS154" i="1" s="1"/>
  <c r="FL153" i="1" l="1"/>
  <c r="HP153" i="1" s="1"/>
  <c r="BC153" i="1"/>
  <c r="DF153" i="1" s="1"/>
  <c r="DF152" i="1"/>
  <c r="BF154" i="1"/>
  <c r="FN154" i="1" s="1"/>
  <c r="FK153" i="1"/>
  <c r="HO153" i="1" s="1"/>
  <c r="FU165" i="1"/>
  <c r="HY164" i="1"/>
  <c r="FX170" i="1"/>
  <c r="IB169" i="1"/>
  <c r="IA169" i="1" s="1"/>
  <c r="HZ169" i="1" s="1"/>
  <c r="HO152" i="1"/>
  <c r="FU166" i="1" l="1"/>
  <c r="HY165" i="1"/>
  <c r="BB152" i="1"/>
  <c r="FJ152" i="1" s="1"/>
  <c r="HR154" i="1"/>
  <c r="FX171" i="1"/>
  <c r="IB170" i="1"/>
  <c r="IA170" i="1" s="1"/>
  <c r="HZ170" i="1" s="1"/>
  <c r="DI154" i="1"/>
  <c r="BE154" i="1" l="1"/>
  <c r="FM154" i="1" s="1"/>
  <c r="DH154" i="1"/>
  <c r="FU167" i="1"/>
  <c r="HY166" i="1"/>
  <c r="FX172" i="1"/>
  <c r="IB171" i="1"/>
  <c r="IA171" i="1" s="1"/>
  <c r="HZ171" i="1" s="1"/>
  <c r="BB153" i="1"/>
  <c r="DE153" i="1" s="1"/>
  <c r="DE152" i="1"/>
  <c r="HN152" i="1"/>
  <c r="FU168" i="1" l="1"/>
  <c r="HY167" i="1"/>
  <c r="BD154" i="1"/>
  <c r="FL154" i="1" s="1"/>
  <c r="BA152" i="1"/>
  <c r="FI152" i="1" s="1"/>
  <c r="BA153" i="1" s="1"/>
  <c r="DD153" i="1" s="1"/>
  <c r="FX173" i="1"/>
  <c r="IB172" i="1"/>
  <c r="IA172" i="1" s="1"/>
  <c r="HZ172" i="1" s="1"/>
  <c r="HQ154" i="1"/>
  <c r="FJ153" i="1"/>
  <c r="FX174" i="1" l="1"/>
  <c r="IB173" i="1"/>
  <c r="IA173" i="1" s="1"/>
  <c r="HZ173" i="1" s="1"/>
  <c r="DG154" i="1"/>
  <c r="FI153" i="1"/>
  <c r="FU169" i="1"/>
  <c r="HY168" i="1"/>
  <c r="HN153" i="1"/>
  <c r="DD152" i="1"/>
  <c r="HP154" i="1"/>
  <c r="HM152" i="1"/>
  <c r="HM153" i="1" l="1"/>
  <c r="BC154" i="1"/>
  <c r="FK154" i="1" s="1"/>
  <c r="HO154" i="1" s="1"/>
  <c r="FX175" i="1"/>
  <c r="IB174" i="1"/>
  <c r="IA174" i="1" s="1"/>
  <c r="HZ174" i="1" s="1"/>
  <c r="FU170" i="1"/>
  <c r="HY169" i="1"/>
  <c r="AZ152" i="1"/>
  <c r="FH152" i="1" s="1"/>
  <c r="HL152" i="1" s="1"/>
  <c r="DF154" i="1" l="1"/>
  <c r="DC152" i="1"/>
  <c r="AY152" i="1" s="1"/>
  <c r="FG152" i="1" s="1"/>
  <c r="FX176" i="1"/>
  <c r="IB175" i="1"/>
  <c r="IA175" i="1" s="1"/>
  <c r="HZ175" i="1" s="1"/>
  <c r="BB154" i="1"/>
  <c r="FJ154" i="1" s="1"/>
  <c r="FU171" i="1"/>
  <c r="HY170" i="1"/>
  <c r="AZ153" i="1"/>
  <c r="DC153" i="1" s="1"/>
  <c r="DE154" i="1" l="1"/>
  <c r="BA154" i="1" s="1"/>
  <c r="FI154" i="1" s="1"/>
  <c r="FU172" i="1"/>
  <c r="HY171" i="1"/>
  <c r="HK152" i="1"/>
  <c r="AY153" i="1"/>
  <c r="DB153" i="1" s="1"/>
  <c r="FH153" i="1"/>
  <c r="FX177" i="1"/>
  <c r="IB176" i="1"/>
  <c r="IA176" i="1" s="1"/>
  <c r="HZ176" i="1" s="1"/>
  <c r="DB152" i="1"/>
  <c r="HN154" i="1"/>
  <c r="HM154" i="1" l="1"/>
  <c r="DD154" i="1"/>
  <c r="AZ154" i="1"/>
  <c r="FH154" i="1" s="1"/>
  <c r="FG153" i="1"/>
  <c r="HL153" i="1"/>
  <c r="AX152" i="1"/>
  <c r="FF152" i="1" s="1"/>
  <c r="FX178" i="1"/>
  <c r="IB177" i="1"/>
  <c r="IA177" i="1" s="1"/>
  <c r="HZ177" i="1" s="1"/>
  <c r="FU173" i="1"/>
  <c r="HY172" i="1"/>
  <c r="HL154" i="1" l="1"/>
  <c r="FU174" i="1"/>
  <c r="HY173" i="1"/>
  <c r="DC154" i="1"/>
  <c r="HJ152" i="1"/>
  <c r="AX153" i="1"/>
  <c r="DA153" i="1" s="1"/>
  <c r="FX179" i="1"/>
  <c r="IB178" i="1"/>
  <c r="IA178" i="1" s="1"/>
  <c r="HZ178" i="1" s="1"/>
  <c r="DA152" i="1"/>
  <c r="HK153" i="1"/>
  <c r="FU175" i="1" l="1"/>
  <c r="HY174" i="1"/>
  <c r="FF153" i="1"/>
  <c r="HJ153" i="1" s="1"/>
  <c r="FX180" i="1"/>
  <c r="IB179" i="1"/>
  <c r="IA179" i="1" s="1"/>
  <c r="HZ179" i="1" s="1"/>
  <c r="AY154" i="1"/>
  <c r="FG154" i="1" s="1"/>
  <c r="AW152" i="1"/>
  <c r="FE152" i="1" s="1"/>
  <c r="HI152" i="1" s="1"/>
  <c r="CZ152" i="1"/>
  <c r="AW153" i="1" l="1"/>
  <c r="CZ153" i="1" s="1"/>
  <c r="HK154" i="1"/>
  <c r="AV152" i="1"/>
  <c r="FD152" i="1" s="1"/>
  <c r="HH152" i="1" s="1"/>
  <c r="FE153" i="1"/>
  <c r="FX181" i="1"/>
  <c r="IB180" i="1"/>
  <c r="IA180" i="1" s="1"/>
  <c r="HZ180" i="1" s="1"/>
  <c r="DB154" i="1"/>
  <c r="FU176" i="1"/>
  <c r="HY175" i="1"/>
  <c r="AV153" i="1" l="1"/>
  <c r="CY153" i="1" s="1"/>
  <c r="CY152" i="1"/>
  <c r="AU152" i="1" s="1"/>
  <c r="FC152" i="1" s="1"/>
  <c r="FU177" i="1"/>
  <c r="HY176" i="1"/>
  <c r="AX154" i="1"/>
  <c r="FF154" i="1" s="1"/>
  <c r="HJ154" i="1" s="1"/>
  <c r="HI153" i="1"/>
  <c r="IB181" i="1"/>
  <c r="IA181" i="1" s="1"/>
  <c r="HZ181" i="1" s="1"/>
  <c r="FD153" i="1"/>
  <c r="HH153" i="1" l="1"/>
  <c r="DA154" i="1"/>
  <c r="AW154" i="1" s="1"/>
  <c r="HG152" i="1"/>
  <c r="CX152" i="1"/>
  <c r="FU178" i="1"/>
  <c r="HY177" i="1"/>
  <c r="AU153" i="1"/>
  <c r="CX153" i="1" s="1"/>
  <c r="FE154" i="1" l="1"/>
  <c r="CZ154" i="1"/>
  <c r="AT152" i="1"/>
  <c r="FB152" i="1" s="1"/>
  <c r="CW152" i="1"/>
  <c r="HF152" i="1"/>
  <c r="AT153" i="1"/>
  <c r="CW153" i="1" s="1"/>
  <c r="FC153" i="1"/>
  <c r="FU179" i="1"/>
  <c r="HY178" i="1"/>
  <c r="AV154" i="1"/>
  <c r="FD154" i="1" s="1"/>
  <c r="HI154" i="1"/>
  <c r="HH154" i="1" l="1"/>
  <c r="CY154" i="1"/>
  <c r="HG153" i="1"/>
  <c r="AS152" i="1"/>
  <c r="FA152" i="1" s="1"/>
  <c r="HE152" i="1" s="1"/>
  <c r="AU154" i="1"/>
  <c r="FC154" i="1" s="1"/>
  <c r="FU180" i="1"/>
  <c r="HY179" i="1"/>
  <c r="FB153" i="1"/>
  <c r="HG154" i="1" l="1"/>
  <c r="CX154" i="1"/>
  <c r="HF153" i="1"/>
  <c r="CV152" i="1"/>
  <c r="FU181" i="1"/>
  <c r="HY180" i="1"/>
  <c r="AS153" i="1"/>
  <c r="CV153" i="1" s="1"/>
  <c r="HY181" i="1" l="1"/>
  <c r="FA153" i="1"/>
  <c r="HE153" i="1" s="1"/>
  <c r="AT154" i="1"/>
  <c r="FB154" i="1" s="1"/>
  <c r="HF154" i="1" s="1"/>
  <c r="AR152" i="1"/>
  <c r="EZ152" i="1" s="1"/>
  <c r="CW154" i="1" l="1"/>
  <c r="HD152" i="1"/>
  <c r="AR153" i="1"/>
  <c r="CU153" i="1" s="1"/>
  <c r="CU152" i="1"/>
  <c r="AS154" i="1"/>
  <c r="FA154" i="1" s="1"/>
  <c r="HE154" i="1" l="1"/>
  <c r="CV154" i="1"/>
  <c r="AQ152" i="1"/>
  <c r="EY152" i="1" s="1"/>
  <c r="HC152" i="1" s="1"/>
  <c r="EZ153" i="1"/>
  <c r="AQ153" i="1" l="1"/>
  <c r="CT153" i="1" s="1"/>
  <c r="AR154" i="1"/>
  <c r="EZ154" i="1" s="1"/>
  <c r="HD153" i="1"/>
  <c r="EY153" i="1"/>
  <c r="CT152" i="1"/>
  <c r="CU154" i="1" l="1"/>
  <c r="HD154" i="1"/>
  <c r="EY154" i="1"/>
  <c r="AP152" i="1"/>
  <c r="EX152" i="1" s="1"/>
  <c r="CS152" i="1"/>
  <c r="HC153" i="1"/>
  <c r="AQ154" i="1"/>
  <c r="CT154" i="1"/>
  <c r="AO152" i="1" l="1"/>
  <c r="EW152" i="1" s="1"/>
  <c r="HC154" i="1"/>
  <c r="AP153" i="1"/>
  <c r="CS153" i="1" s="1"/>
  <c r="HB152" i="1"/>
  <c r="HA152" i="1" s="1"/>
  <c r="AO153" i="1" l="1"/>
  <c r="CR153" i="1"/>
  <c r="CR152" i="1"/>
  <c r="EW153" i="1"/>
  <c r="EX153" i="1"/>
  <c r="AN152" i="1" l="1"/>
  <c r="EV152" i="1" s="1"/>
  <c r="CQ152" i="1"/>
  <c r="AN153" i="1"/>
  <c r="CQ153" i="1" s="1"/>
  <c r="AP154" i="1"/>
  <c r="CS154" i="1" s="1"/>
  <c r="HB153" i="1"/>
  <c r="HA153" i="1" s="1"/>
  <c r="EX154" i="1" l="1"/>
  <c r="HB154" i="1"/>
  <c r="AM152" i="1"/>
  <c r="EU152" i="1" s="1"/>
  <c r="EV153" i="1"/>
  <c r="GZ153" i="1" s="1"/>
  <c r="GZ152" i="1"/>
  <c r="AO154" i="1"/>
  <c r="EW154" i="1" s="1"/>
  <c r="CP152" i="1" l="1"/>
  <c r="AL152" i="1"/>
  <c r="ET152" i="1" s="1"/>
  <c r="CR154" i="1"/>
  <c r="HA154" i="1"/>
  <c r="GY152" i="1"/>
  <c r="AM153" i="1"/>
  <c r="CP153" i="1" s="1"/>
  <c r="AL153" i="1" l="1"/>
  <c r="CO153" i="1" s="1"/>
  <c r="EU153" i="1"/>
  <c r="AN154" i="1"/>
  <c r="EV154" i="1" s="1"/>
  <c r="GX152" i="1"/>
  <c r="CO152" i="1"/>
  <c r="CQ154" i="1" l="1"/>
  <c r="AM154" i="1"/>
  <c r="CP154" i="1" s="1"/>
  <c r="GY153" i="1"/>
  <c r="AK152" i="1"/>
  <c r="ES152" i="1" s="1"/>
  <c r="GW152" i="1" s="1"/>
  <c r="ET153" i="1"/>
  <c r="GZ154" i="1"/>
  <c r="EU154" i="1" l="1"/>
  <c r="AL154" i="1"/>
  <c r="CO154" i="1"/>
  <c r="GY154" i="1"/>
  <c r="ET154" i="1"/>
  <c r="CN152" i="1"/>
  <c r="GX153" i="1"/>
  <c r="AK153" i="1"/>
  <c r="CN153" i="1" s="1"/>
  <c r="GX154" i="1" l="1"/>
  <c r="AJ152" i="1"/>
  <c r="ER152" i="1" s="1"/>
  <c r="ES153" i="1"/>
  <c r="AK154" i="1" s="1"/>
  <c r="CN154" i="1" s="1"/>
  <c r="CM152" i="1" l="1"/>
  <c r="ES154" i="1"/>
  <c r="AI152" i="1"/>
  <c r="EQ152" i="1" s="1"/>
  <c r="GV152" i="1"/>
  <c r="GW153" i="1"/>
  <c r="AJ153" i="1"/>
  <c r="CM153" i="1" s="1"/>
  <c r="CL152" i="1" l="1"/>
  <c r="AI153" i="1"/>
  <c r="EQ153" i="1" s="1"/>
  <c r="ER153" i="1"/>
  <c r="AH152" i="1"/>
  <c r="EP152" i="1" s="1"/>
  <c r="GV153" i="1"/>
  <c r="GW154" i="1"/>
  <c r="GU152" i="1"/>
  <c r="CL153" i="1" l="1"/>
  <c r="GU153" i="1"/>
  <c r="CK152" i="1"/>
  <c r="GT152" i="1"/>
  <c r="AH153" i="1"/>
  <c r="EP153" i="1" s="1"/>
  <c r="AG152" i="1"/>
  <c r="EO152" i="1" s="1"/>
  <c r="GS152" i="1" s="1"/>
  <c r="AJ154" i="1"/>
  <c r="CM154" i="1" s="1"/>
  <c r="GT153" i="1" l="1"/>
  <c r="AI154" i="1"/>
  <c r="EQ154" i="1" s="1"/>
  <c r="ER154" i="1"/>
  <c r="CK153" i="1"/>
  <c r="CJ152" i="1"/>
  <c r="CL154" i="1" l="1"/>
  <c r="AF152" i="1"/>
  <c r="EN152" i="1" s="1"/>
  <c r="AG153" i="1"/>
  <c r="EO153" i="1" s="1"/>
  <c r="GS153" i="1" s="1"/>
  <c r="GV154" i="1"/>
  <c r="GU154" i="1" s="1"/>
  <c r="GR152" i="1" l="1"/>
  <c r="AH154" i="1"/>
  <c r="EP154" i="1" s="1"/>
  <c r="CI152" i="1"/>
  <c r="CJ153" i="1"/>
  <c r="AF153" i="1" l="1"/>
  <c r="EN153" i="1" s="1"/>
  <c r="CK154" i="1"/>
  <c r="AE152" i="1"/>
  <c r="EM152" i="1" s="1"/>
  <c r="GT154" i="1"/>
  <c r="AG154" i="1" l="1"/>
  <c r="EO154" i="1" s="1"/>
  <c r="CI153" i="1"/>
  <c r="GQ152" i="1"/>
  <c r="GR153" i="1"/>
  <c r="CH152" i="1"/>
  <c r="AE153" i="1" l="1"/>
  <c r="EM153" i="1" s="1"/>
  <c r="AD152" i="1"/>
  <c r="EL152" i="1" s="1"/>
  <c r="CJ154" i="1"/>
  <c r="GS154" i="1"/>
  <c r="GQ153" i="1"/>
  <c r="CG152" i="1" l="1"/>
  <c r="CH153" i="1"/>
  <c r="GP152" i="1"/>
  <c r="AF154" i="1"/>
  <c r="EN154" i="1" s="1"/>
  <c r="CI154" i="1" l="1"/>
  <c r="AE154" i="1"/>
  <c r="EM154" i="1" s="1"/>
  <c r="AC152" i="1"/>
  <c r="EK152" i="1" s="1"/>
  <c r="AD153" i="1"/>
  <c r="EL153" i="1" s="1"/>
  <c r="GR154" i="1"/>
  <c r="GQ154" i="1" s="1"/>
  <c r="CH154" i="1" l="1"/>
  <c r="CF152" i="1"/>
  <c r="CG153" i="1"/>
  <c r="AC153" i="1"/>
  <c r="EK153" i="1" s="1"/>
  <c r="AB152" i="1"/>
  <c r="EJ152" i="1" s="1"/>
  <c r="AD154" i="1"/>
  <c r="EL154" i="1" s="1"/>
  <c r="GP153" i="1"/>
  <c r="GO152" i="1"/>
  <c r="CF153" i="1" l="1"/>
  <c r="GO153" i="1"/>
  <c r="CG154" i="1"/>
  <c r="GP154" i="1"/>
  <c r="EJ153" i="1"/>
  <c r="GN153" i="1" s="1"/>
  <c r="GM153" i="1" s="1"/>
  <c r="GL153" i="1" s="1"/>
  <c r="GK153" i="1" s="1"/>
  <c r="GJ153" i="1" s="1"/>
  <c r="GI153" i="1" s="1"/>
  <c r="GH153" i="1" s="1"/>
  <c r="GG153" i="1" s="1"/>
  <c r="GF153" i="1" s="1"/>
  <c r="GE153" i="1" s="1"/>
  <c r="GD153" i="1" s="1"/>
  <c r="GC153" i="1" s="1"/>
  <c r="GB153" i="1" s="1"/>
  <c r="GA153" i="1" s="1"/>
  <c r="FZ153" i="1" s="1"/>
  <c r="FY153" i="1" s="1"/>
  <c r="D153" i="1" s="1"/>
  <c r="CE152" i="1"/>
  <c r="AB153" i="1"/>
  <c r="CE153" i="1" s="1"/>
  <c r="GN152" i="1"/>
  <c r="GM152" i="1" s="1"/>
  <c r="GL152" i="1" s="1"/>
  <c r="GK152" i="1" s="1"/>
  <c r="GJ152" i="1" s="1"/>
  <c r="GI152" i="1" s="1"/>
  <c r="GH152" i="1" s="1"/>
  <c r="GG152" i="1" s="1"/>
  <c r="GF152" i="1" s="1"/>
  <c r="GE152" i="1" s="1"/>
  <c r="GD152" i="1" s="1"/>
  <c r="GC152" i="1" s="1"/>
  <c r="GB152" i="1" s="1"/>
  <c r="GA152" i="1" s="1"/>
  <c r="FZ152" i="1" s="1"/>
  <c r="FY152" i="1" s="1"/>
  <c r="D152" i="1" s="1"/>
  <c r="AC154" i="1"/>
  <c r="CF154" i="1" s="1"/>
  <c r="EK154" i="1" l="1"/>
  <c r="AB154" i="1"/>
  <c r="EJ154" i="1" s="1"/>
  <c r="AA152" i="1"/>
  <c r="EI152" i="1" s="1"/>
  <c r="GO154" i="1"/>
  <c r="JV152" i="1"/>
  <c r="JV153" i="1" s="1"/>
  <c r="JK152" i="1"/>
  <c r="JK153" i="1" s="1"/>
  <c r="JM152" i="1"/>
  <c r="JM153" i="1" s="1"/>
  <c r="JO152" i="1"/>
  <c r="JO153" i="1" s="1"/>
  <c r="IV152" i="1"/>
  <c r="IV153" i="1" s="1"/>
  <c r="JW152" i="1"/>
  <c r="JW153" i="1" s="1"/>
  <c r="JQ152" i="1"/>
  <c r="JQ153" i="1" s="1"/>
  <c r="JU152" i="1"/>
  <c r="JU153" i="1" s="1"/>
  <c r="KF152" i="1"/>
  <c r="KF153" i="1" s="1"/>
  <c r="JR152" i="1"/>
  <c r="JR153" i="1" s="1"/>
  <c r="KC152" i="1"/>
  <c r="KC153" i="1" s="1"/>
  <c r="JA152" i="1"/>
  <c r="JA153" i="1" s="1"/>
  <c r="KE152" i="1"/>
  <c r="KE153" i="1" s="1"/>
  <c r="JN152" i="1"/>
  <c r="JN153" i="1" s="1"/>
  <c r="IY152" i="1"/>
  <c r="IY153" i="1" s="1"/>
  <c r="JP152" i="1"/>
  <c r="JP153" i="1" s="1"/>
  <c r="KB152" i="1"/>
  <c r="KB153" i="1" s="1"/>
  <c r="JJ152" i="1"/>
  <c r="JJ153" i="1" s="1"/>
  <c r="JL152" i="1"/>
  <c r="JL153" i="1" s="1"/>
  <c r="JT152" i="1"/>
  <c r="JT153" i="1" s="1"/>
  <c r="JH152" i="1"/>
  <c r="JH153" i="1" s="1"/>
  <c r="JG152" i="1"/>
  <c r="JG153" i="1" s="1"/>
  <c r="KD152" i="1"/>
  <c r="KD153" i="1" s="1"/>
  <c r="IZ152" i="1"/>
  <c r="IZ153" i="1" s="1"/>
  <c r="JS152" i="1"/>
  <c r="JS153" i="1" s="1"/>
  <c r="JD152" i="1"/>
  <c r="JD153" i="1" s="1"/>
  <c r="JB152" i="1"/>
  <c r="JB153" i="1" s="1"/>
  <c r="JZ152" i="1"/>
  <c r="JZ153" i="1" s="1"/>
  <c r="JE152" i="1"/>
  <c r="JE153" i="1" s="1"/>
  <c r="JX152" i="1"/>
  <c r="JX153" i="1" s="1"/>
  <c r="IX152" i="1"/>
  <c r="IX153" i="1" s="1"/>
  <c r="KA152" i="1"/>
  <c r="KA153" i="1" s="1"/>
  <c r="JI152" i="1"/>
  <c r="JI153" i="1" s="1"/>
  <c r="JY152" i="1"/>
  <c r="JY153" i="1" s="1"/>
  <c r="JF152" i="1"/>
  <c r="JF153" i="1" s="1"/>
  <c r="JC152" i="1"/>
  <c r="JC153" i="1" s="1"/>
  <c r="IW152" i="1"/>
  <c r="IW153" i="1" s="1"/>
  <c r="IU152" i="1" l="1"/>
  <c r="CD152" i="1"/>
  <c r="CE154" i="1"/>
  <c r="GN154" i="1"/>
  <c r="Z152" i="1"/>
  <c r="CC152" i="1" s="1"/>
  <c r="AA153" i="1"/>
  <c r="Y152" i="1" l="1"/>
  <c r="CB152" i="1" s="1"/>
  <c r="EH152" i="1"/>
  <c r="IT152" i="1"/>
  <c r="CD153" i="1"/>
  <c r="IU153" i="1"/>
  <c r="EI153" i="1"/>
  <c r="AA154" i="1" l="1"/>
  <c r="CD154" i="1" s="1"/>
  <c r="X152" i="1"/>
  <c r="Z153" i="1"/>
  <c r="IT153" i="1" s="1"/>
  <c r="EG152" i="1"/>
  <c r="IS152" i="1"/>
  <c r="EF152" i="1" l="1"/>
  <c r="IR152" i="1"/>
  <c r="EI154" i="1"/>
  <c r="EH153" i="1"/>
  <c r="CA152" i="1"/>
  <c r="CC153" i="1"/>
  <c r="GM154" i="1" l="1"/>
  <c r="Y153" i="1"/>
  <c r="Z154" i="1"/>
  <c r="CC154" i="1" s="1"/>
  <c r="W152" i="1"/>
  <c r="EH154" i="1" l="1"/>
  <c r="EE152" i="1"/>
  <c r="IQ152" i="1"/>
  <c r="IS153" i="1"/>
  <c r="EG153" i="1"/>
  <c r="BZ152" i="1"/>
  <c r="GL154" i="1"/>
  <c r="CB153" i="1"/>
  <c r="V152" i="1" l="1"/>
  <c r="X153" i="1"/>
  <c r="Y154" i="1"/>
  <c r="CB154" i="1" s="1"/>
  <c r="ED152" i="1" l="1"/>
  <c r="IP152" i="1"/>
  <c r="IR153" i="1"/>
  <c r="EF153" i="1"/>
  <c r="CA153" i="1"/>
  <c r="BY152" i="1"/>
  <c r="EG154" i="1"/>
  <c r="U152" i="1" l="1"/>
  <c r="BX152" i="1"/>
  <c r="W153" i="1"/>
  <c r="BZ153" i="1" s="1"/>
  <c r="GK154" i="1"/>
  <c r="X154" i="1"/>
  <c r="CA154" i="1" s="1"/>
  <c r="EF154" i="1" l="1"/>
  <c r="GJ154" i="1"/>
  <c r="T152" i="1"/>
  <c r="BW152" i="1" s="1"/>
  <c r="V153" i="1"/>
  <c r="IQ153" i="1"/>
  <c r="EE153" i="1"/>
  <c r="W154" i="1" s="1"/>
  <c r="BZ154" i="1" s="1"/>
  <c r="EC152" i="1"/>
  <c r="IO152" i="1"/>
  <c r="S152" i="1" l="1"/>
  <c r="ED153" i="1"/>
  <c r="IP153" i="1"/>
  <c r="EB152" i="1"/>
  <c r="IN152" i="1"/>
  <c r="BY153" i="1"/>
  <c r="EE154" i="1"/>
  <c r="U153" i="1" l="1"/>
  <c r="BX153" i="1" s="1"/>
  <c r="EA152" i="1"/>
  <c r="IM152" i="1"/>
  <c r="V154" i="1"/>
  <c r="BY154" i="1" s="1"/>
  <c r="BV152" i="1"/>
  <c r="GI154" i="1"/>
  <c r="ED154" i="1" l="1"/>
  <c r="T153" i="1"/>
  <c r="R152" i="1"/>
  <c r="EC153" i="1"/>
  <c r="U154" i="1" s="1"/>
  <c r="BX154" i="1" s="1"/>
  <c r="IO153" i="1"/>
  <c r="DZ152" i="1" l="1"/>
  <c r="IL152" i="1"/>
  <c r="EC154" i="1"/>
  <c r="BU152" i="1"/>
  <c r="IN153" i="1"/>
  <c r="EB153" i="1"/>
  <c r="BW153" i="1"/>
  <c r="GH154" i="1"/>
  <c r="GG154" i="1" l="1"/>
  <c r="Q152" i="1"/>
  <c r="BT152" i="1" s="1"/>
  <c r="S153" i="1"/>
  <c r="T154" i="1"/>
  <c r="BW154" i="1" s="1"/>
  <c r="EB154" i="1" l="1"/>
  <c r="EA153" i="1"/>
  <c r="IM153" i="1"/>
  <c r="P152" i="1"/>
  <c r="BS152" i="1" s="1"/>
  <c r="S154" i="1"/>
  <c r="BV154" i="1" s="1"/>
  <c r="BV153" i="1"/>
  <c r="DY152" i="1"/>
  <c r="IK152" i="1"/>
  <c r="O152" i="1" l="1"/>
  <c r="BR152" i="1"/>
  <c r="DX152" i="1"/>
  <c r="IJ152" i="1"/>
  <c r="EA154" i="1"/>
  <c r="R153" i="1"/>
  <c r="BU153" i="1" s="1"/>
  <c r="GF154" i="1"/>
  <c r="GE154" i="1" l="1"/>
  <c r="Q153" i="1"/>
  <c r="BT153" i="1" s="1"/>
  <c r="DW152" i="1"/>
  <c r="II152" i="1"/>
  <c r="N152" i="1"/>
  <c r="BQ152" i="1" s="1"/>
  <c r="M152" i="1" s="1"/>
  <c r="IL153" i="1"/>
  <c r="DZ153" i="1"/>
  <c r="P153" i="1" l="1"/>
  <c r="R154" i="1"/>
  <c r="BU154" i="1" s="1"/>
  <c r="G152" i="1"/>
  <c r="I152" i="1" s="1"/>
  <c r="H152" i="1"/>
  <c r="DU152" i="1"/>
  <c r="DV152" i="1"/>
  <c r="IH152" i="1"/>
  <c r="IK153" i="1"/>
  <c r="DY153" i="1"/>
  <c r="DX153" i="1" l="1"/>
  <c r="IJ153" i="1"/>
  <c r="BS153" i="1"/>
  <c r="L152" i="1"/>
  <c r="L153" i="1" s="1"/>
  <c r="J152" i="1"/>
  <c r="Q154" i="1"/>
  <c r="BT154" i="1" s="1"/>
  <c r="DZ154" i="1"/>
  <c r="K152" i="1"/>
  <c r="DY154" i="1" l="1"/>
  <c r="O153" i="1"/>
  <c r="BR153" i="1"/>
  <c r="GD154" i="1"/>
  <c r="GC154" i="1" s="1"/>
  <c r="P154" i="1"/>
  <c r="DX154" i="1" s="1"/>
  <c r="N153" i="1" l="1"/>
  <c r="BQ153" i="1" s="1"/>
  <c r="M153" i="1" s="1"/>
  <c r="GB154" i="1"/>
  <c r="BS154" i="1"/>
  <c r="II153" i="1"/>
  <c r="DW153" i="1"/>
  <c r="G153" i="1" l="1"/>
  <c r="I153" i="1" s="1"/>
  <c r="H153" i="1"/>
  <c r="J153" i="1" s="1"/>
  <c r="DU153" i="1"/>
  <c r="O154" i="1"/>
  <c r="DW154" i="1" s="1"/>
  <c r="DV153" i="1"/>
  <c r="IH153" i="1"/>
  <c r="GA154" i="1" l="1"/>
  <c r="BR154" i="1"/>
  <c r="K153" i="1"/>
  <c r="N154" i="1" l="1"/>
  <c r="DV154" i="1" s="1"/>
  <c r="BQ154" i="1"/>
  <c r="M154" i="1" s="1"/>
  <c r="FZ154" i="1"/>
  <c r="G154" i="1" l="1"/>
  <c r="I154" i="1" s="1"/>
  <c r="H154" i="1"/>
  <c r="DU154" i="1"/>
  <c r="DU155" i="1" s="1"/>
  <c r="DU156" i="1" s="1"/>
  <c r="DU157" i="1" s="1"/>
  <c r="DU158" i="1" s="1"/>
  <c r="DU159" i="1" s="1"/>
  <c r="DU160" i="1" s="1"/>
  <c r="DU161" i="1" s="1"/>
  <c r="DU162" i="1" s="1"/>
  <c r="DU163" i="1" s="1"/>
  <c r="DU164" i="1" s="1"/>
  <c r="DU165" i="1" s="1"/>
  <c r="DU166" i="1" s="1"/>
  <c r="DU167" i="1" s="1"/>
  <c r="DU168" i="1" s="1"/>
  <c r="DU169" i="1" s="1"/>
  <c r="DU170" i="1" s="1"/>
  <c r="DU171" i="1" s="1"/>
  <c r="DU172" i="1" s="1"/>
  <c r="DU173" i="1" s="1"/>
  <c r="DU174" i="1" s="1"/>
  <c r="DU175" i="1" s="1"/>
  <c r="DU176" i="1" s="1"/>
  <c r="DU177" i="1" s="1"/>
  <c r="DU178" i="1" s="1"/>
  <c r="DU179" i="1" s="1"/>
  <c r="DU180" i="1" s="1"/>
  <c r="DU181" i="1" s="1"/>
  <c r="K154" i="1" l="1"/>
  <c r="L154" i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J154" i="1"/>
  <c r="FY154" i="1"/>
  <c r="D154" i="1" s="1"/>
  <c r="IH154" i="1" l="1"/>
  <c r="IJ154" i="1"/>
  <c r="IL154" i="1"/>
  <c r="IN154" i="1"/>
  <c r="IP154" i="1"/>
  <c r="IR154" i="1"/>
  <c r="IT154" i="1"/>
  <c r="IV154" i="1"/>
  <c r="IX154" i="1"/>
  <c r="IZ154" i="1"/>
  <c r="JB154" i="1"/>
  <c r="JD154" i="1"/>
  <c r="JF154" i="1"/>
  <c r="JH154" i="1"/>
  <c r="JJ154" i="1"/>
  <c r="JL154" i="1"/>
  <c r="JN154" i="1"/>
  <c r="JP154" i="1"/>
  <c r="JR154" i="1"/>
  <c r="JT154" i="1"/>
  <c r="JV154" i="1"/>
  <c r="JX154" i="1"/>
  <c r="JZ154" i="1"/>
  <c r="KB154" i="1"/>
  <c r="KD154" i="1"/>
  <c r="KF154" i="1"/>
  <c r="IQ154" i="1"/>
  <c r="JC154" i="1"/>
  <c r="JO154" i="1"/>
  <c r="KA154" i="1"/>
  <c r="IS154" i="1"/>
  <c r="JE154" i="1"/>
  <c r="JQ154" i="1"/>
  <c r="KC154" i="1"/>
  <c r="II154" i="1"/>
  <c r="IU154" i="1"/>
  <c r="JG154" i="1"/>
  <c r="JS154" i="1"/>
  <c r="KE154" i="1"/>
  <c r="IK154" i="1"/>
  <c r="IW154" i="1"/>
  <c r="JI154" i="1"/>
  <c r="JU154" i="1"/>
  <c r="IM154" i="1"/>
  <c r="IY154" i="1"/>
  <c r="JK154" i="1"/>
  <c r="JW154" i="1"/>
  <c r="IO154" i="1"/>
  <c r="JA154" i="1"/>
  <c r="JM154" i="1"/>
  <c r="JY154" i="1"/>
  <c r="R155" i="1" l="1"/>
  <c r="IH155" i="1" s="1"/>
  <c r="R156" i="1" l="1"/>
  <c r="IH156" i="1" s="1"/>
  <c r="BW155" i="1"/>
  <c r="DV155" i="1"/>
  <c r="DV156" i="1" s="1"/>
  <c r="R157" i="1" l="1"/>
  <c r="IH157" i="1" s="1"/>
  <c r="S155" i="1"/>
  <c r="BX155" i="1" s="1"/>
  <c r="BW156" i="1"/>
  <c r="DV157" i="1" l="1"/>
  <c r="R158" i="1"/>
  <c r="IH158" i="1" s="1"/>
  <c r="S156" i="1"/>
  <c r="BX156" i="1" s="1"/>
  <c r="T155" i="1"/>
  <c r="BY155" i="1" s="1"/>
  <c r="DV158" i="1"/>
  <c r="DW155" i="1"/>
  <c r="II155" i="1"/>
  <c r="BW157" i="1"/>
  <c r="U155" i="1" l="1"/>
  <c r="BZ155" i="1" s="1"/>
  <c r="R159" i="1"/>
  <c r="IH159" i="1" s="1"/>
  <c r="DX155" i="1"/>
  <c r="IJ155" i="1"/>
  <c r="T156" i="1" s="1"/>
  <c r="DW156" i="1"/>
  <c r="II156" i="1"/>
  <c r="BW158" i="1"/>
  <c r="BY156" i="1" l="1"/>
  <c r="R160" i="1"/>
  <c r="IH160" i="1" s="1"/>
  <c r="BW159" i="1"/>
  <c r="DX156" i="1"/>
  <c r="V155" i="1"/>
  <c r="CA155" i="1" s="1"/>
  <c r="IJ156" i="1"/>
  <c r="DV159" i="1"/>
  <c r="S157" i="1"/>
  <c r="II157" i="1" s="1"/>
  <c r="DY155" i="1"/>
  <c r="IK155" i="1"/>
  <c r="DV160" i="1" l="1"/>
  <c r="S158" i="1"/>
  <c r="R161" i="1"/>
  <c r="IH161" i="1" s="1"/>
  <c r="BX157" i="1"/>
  <c r="DW157" i="1"/>
  <c r="DW158" i="1" s="1"/>
  <c r="BW160" i="1"/>
  <c r="U156" i="1"/>
  <c r="W155" i="1"/>
  <c r="CB155" i="1"/>
  <c r="DZ155" i="1"/>
  <c r="IL155" i="1"/>
  <c r="DV161" i="1" l="1"/>
  <c r="R162" i="1"/>
  <c r="IH162" i="1" s="1"/>
  <c r="T157" i="1"/>
  <c r="BY157" i="1" s="1"/>
  <c r="BW161" i="1"/>
  <c r="BZ156" i="1"/>
  <c r="DY156" i="1"/>
  <c r="X155" i="1"/>
  <c r="CC155" i="1" s="1"/>
  <c r="EA155" i="1"/>
  <c r="IM155" i="1"/>
  <c r="BX158" i="1"/>
  <c r="DV162" i="1"/>
  <c r="IK156" i="1"/>
  <c r="II158" i="1"/>
  <c r="U157" i="1" l="1"/>
  <c r="BZ157" i="1" s="1"/>
  <c r="R163" i="1"/>
  <c r="IH163" i="1" s="1"/>
  <c r="V156" i="1"/>
  <c r="Y155" i="1"/>
  <c r="S159" i="1"/>
  <c r="EB155" i="1"/>
  <c r="IN155" i="1"/>
  <c r="DY157" i="1"/>
  <c r="IK157" i="1"/>
  <c r="DX157" i="1"/>
  <c r="IJ157" i="1"/>
  <c r="BW162" i="1"/>
  <c r="DV163" i="1" l="1"/>
  <c r="R164" i="1"/>
  <c r="IH164" i="1" s="1"/>
  <c r="DZ156" i="1"/>
  <c r="IL156" i="1"/>
  <c r="V157" i="1" s="1"/>
  <c r="CA157" i="1" s="1"/>
  <c r="EC155" i="1"/>
  <c r="IO155" i="1"/>
  <c r="CD155" i="1"/>
  <c r="BW163" i="1"/>
  <c r="BX159" i="1"/>
  <c r="DW159" i="1"/>
  <c r="T158" i="1"/>
  <c r="IJ158" i="1" s="1"/>
  <c r="II159" i="1"/>
  <c r="CA156" i="1"/>
  <c r="DV164" i="1" l="1"/>
  <c r="DX158" i="1"/>
  <c r="R165" i="1"/>
  <c r="IH165" i="1" s="1"/>
  <c r="W156" i="1"/>
  <c r="T159" i="1"/>
  <c r="IJ159" i="1" s="1"/>
  <c r="IL157" i="1"/>
  <c r="DZ157" i="1"/>
  <c r="Z155" i="1"/>
  <c r="CE155" i="1" s="1"/>
  <c r="S160" i="1"/>
  <c r="DW160" i="1" s="1"/>
  <c r="BY158" i="1"/>
  <c r="BW164" i="1"/>
  <c r="R166" i="1" l="1"/>
  <c r="IH166" i="1" s="1"/>
  <c r="IM156" i="1"/>
  <c r="EA156" i="1"/>
  <c r="BW165" i="1"/>
  <c r="DV165" i="1"/>
  <c r="DX159" i="1"/>
  <c r="BY159" i="1"/>
  <c r="U158" i="1"/>
  <c r="BZ158" i="1" s="1"/>
  <c r="BX160" i="1"/>
  <c r="AA155" i="1"/>
  <c r="CF155" i="1"/>
  <c r="II160" i="1"/>
  <c r="ED155" i="1"/>
  <c r="IP155" i="1"/>
  <c r="CB156" i="1"/>
  <c r="DV166" i="1" l="1"/>
  <c r="V158" i="1"/>
  <c r="CA158" i="1" s="1"/>
  <c r="R167" i="1"/>
  <c r="IH167" i="1" s="1"/>
  <c r="DY158" i="1"/>
  <c r="IK158" i="1"/>
  <c r="U159" i="1" s="1"/>
  <c r="BZ159" i="1" s="1"/>
  <c r="W157" i="1"/>
  <c r="EA157" i="1" s="1"/>
  <c r="AB155" i="1"/>
  <c r="CG155" i="1" s="1"/>
  <c r="EE155" i="1"/>
  <c r="IQ155" i="1"/>
  <c r="T160" i="1"/>
  <c r="BW166" i="1"/>
  <c r="X156" i="1"/>
  <c r="S161" i="1"/>
  <c r="II161" i="1" s="1"/>
  <c r="DY159" i="1" l="1"/>
  <c r="DV167" i="1"/>
  <c r="R168" i="1"/>
  <c r="IJ160" i="1"/>
  <c r="IM157" i="1"/>
  <c r="W158" i="1" s="1"/>
  <c r="DV168" i="1"/>
  <c r="S162" i="1"/>
  <c r="II162" i="1" s="1"/>
  <c r="CB157" i="1"/>
  <c r="IN156" i="1"/>
  <c r="EB156" i="1"/>
  <c r="BW167" i="1"/>
  <c r="CC156" i="1"/>
  <c r="DX160" i="1"/>
  <c r="AC155" i="1"/>
  <c r="CH155" i="1" s="1"/>
  <c r="BX161" i="1"/>
  <c r="DW161" i="1"/>
  <c r="DW162" i="1" s="1"/>
  <c r="BY160" i="1"/>
  <c r="EF155" i="1"/>
  <c r="IR155" i="1"/>
  <c r="IK159" i="1"/>
  <c r="IL158" i="1"/>
  <c r="DZ158" i="1"/>
  <c r="EA158" i="1" l="1"/>
  <c r="CB158" i="1"/>
  <c r="AD155" i="1"/>
  <c r="CI155" i="1" s="1"/>
  <c r="S163" i="1"/>
  <c r="DW163" i="1" s="1"/>
  <c r="Y156" i="1"/>
  <c r="CD156" i="1" s="1"/>
  <c r="IM158" i="1"/>
  <c r="X157" i="1"/>
  <c r="IN157" i="1" s="1"/>
  <c r="U160" i="1"/>
  <c r="V159" i="1"/>
  <c r="DZ159" i="1" s="1"/>
  <c r="BW168" i="1"/>
  <c r="T161" i="1"/>
  <c r="IJ161" i="1" s="1"/>
  <c r="EG155" i="1"/>
  <c r="IS155" i="1"/>
  <c r="EB157" i="1"/>
  <c r="BX162" i="1"/>
  <c r="IH168" i="1"/>
  <c r="IL159" i="1" l="1"/>
  <c r="AE155" i="1"/>
  <c r="CJ155" i="1" s="1"/>
  <c r="Z156" i="1"/>
  <c r="CE156" i="1" s="1"/>
  <c r="DY160" i="1"/>
  <c r="IK160" i="1"/>
  <c r="EH155" i="1"/>
  <c r="IT155" i="1"/>
  <c r="R169" i="1"/>
  <c r="IH169" i="1" s="1"/>
  <c r="CC157" i="1"/>
  <c r="X158" i="1"/>
  <c r="EB158" i="1" s="1"/>
  <c r="EC156" i="1"/>
  <c r="IO156" i="1"/>
  <c r="T162" i="1"/>
  <c r="BX163" i="1"/>
  <c r="CA159" i="1"/>
  <c r="II163" i="1"/>
  <c r="BY161" i="1"/>
  <c r="BZ160" i="1"/>
  <c r="DX161" i="1"/>
  <c r="IN158" i="1" l="1"/>
  <c r="CC158" i="1"/>
  <c r="AA156" i="1"/>
  <c r="CF156" i="1" s="1"/>
  <c r="AF155" i="1"/>
  <c r="CK155" i="1" s="1"/>
  <c r="Y157" i="1"/>
  <c r="CD157" i="1" s="1"/>
  <c r="W159" i="1"/>
  <c r="CB159" i="1" s="1"/>
  <c r="V160" i="1"/>
  <c r="CA160" i="1" s="1"/>
  <c r="U161" i="1"/>
  <c r="BZ161" i="1" s="1"/>
  <c r="R170" i="1"/>
  <c r="IH170" i="1"/>
  <c r="IP156" i="1"/>
  <c r="ED156" i="1"/>
  <c r="BW169" i="1"/>
  <c r="DV169" i="1"/>
  <c r="EI155" i="1"/>
  <c r="IU155" i="1"/>
  <c r="DX162" i="1"/>
  <c r="S164" i="1"/>
  <c r="II164" i="1" s="1"/>
  <c r="BY162" i="1"/>
  <c r="IJ162" i="1"/>
  <c r="DY161" i="1" l="1"/>
  <c r="DV170" i="1"/>
  <c r="EC157" i="1"/>
  <c r="IO157" i="1"/>
  <c r="Y158" i="1" s="1"/>
  <c r="CD158" i="1" s="1"/>
  <c r="Z157" i="1"/>
  <c r="IP157" i="1" s="1"/>
  <c r="S165" i="1"/>
  <c r="AB156" i="1"/>
  <c r="CG156" i="1" s="1"/>
  <c r="EA159" i="1"/>
  <c r="IM159" i="1"/>
  <c r="W160" i="1" s="1"/>
  <c r="CB160" i="1" s="1"/>
  <c r="X159" i="1"/>
  <c r="CC159" i="1" s="1"/>
  <c r="AG155" i="1"/>
  <c r="CL155" i="1" s="1"/>
  <c r="IK161" i="1"/>
  <c r="U162" i="1" s="1"/>
  <c r="EJ155" i="1"/>
  <c r="IV155" i="1"/>
  <c r="R171" i="1"/>
  <c r="IL160" i="1"/>
  <c r="DZ160" i="1"/>
  <c r="BX164" i="1"/>
  <c r="DW164" i="1"/>
  <c r="T163" i="1"/>
  <c r="IJ163" i="1" s="1"/>
  <c r="BW170" i="1"/>
  <c r="IQ156" i="1"/>
  <c r="EE156" i="1"/>
  <c r="Z158" i="1" l="1"/>
  <c r="CE158" i="1" s="1"/>
  <c r="DY162" i="1"/>
  <c r="BZ162" i="1"/>
  <c r="DW165" i="1"/>
  <c r="CE157" i="1"/>
  <c r="AA157" i="1" s="1"/>
  <c r="EE157" i="1" s="1"/>
  <c r="ED157" i="1"/>
  <c r="ED158" i="1" s="1"/>
  <c r="EC158" i="1"/>
  <c r="IO158" i="1"/>
  <c r="Y159" i="1" s="1"/>
  <c r="AC156" i="1"/>
  <c r="CH156" i="1" s="1"/>
  <c r="AH155" i="1"/>
  <c r="CM155" i="1" s="1"/>
  <c r="V161" i="1"/>
  <c r="EF156" i="1"/>
  <c r="IR156" i="1"/>
  <c r="IK162" i="1"/>
  <c r="EB159" i="1"/>
  <c r="IN159" i="1"/>
  <c r="X160" i="1" s="1"/>
  <c r="CC160" i="1" s="1"/>
  <c r="BX165" i="1"/>
  <c r="BY163" i="1"/>
  <c r="T164" i="1"/>
  <c r="IJ164" i="1" s="1"/>
  <c r="II165" i="1"/>
  <c r="BW171" i="1"/>
  <c r="IP158" i="1"/>
  <c r="EK155" i="1"/>
  <c r="IW155" i="1"/>
  <c r="IM160" i="1"/>
  <c r="DV171" i="1"/>
  <c r="IH171" i="1"/>
  <c r="DX163" i="1"/>
  <c r="EA160" i="1"/>
  <c r="BY164" i="1" l="1"/>
  <c r="EC159" i="1"/>
  <c r="CF157" i="1"/>
  <c r="AB157" i="1" s="1"/>
  <c r="CG157" i="1" s="1"/>
  <c r="DX164" i="1"/>
  <c r="EB160" i="1"/>
  <c r="AI155" i="1"/>
  <c r="CN155" i="1" s="1"/>
  <c r="AD156" i="1"/>
  <c r="CI156" i="1" s="1"/>
  <c r="U163" i="1"/>
  <c r="BZ163" i="1" s="1"/>
  <c r="CA161" i="1"/>
  <c r="EL155" i="1"/>
  <c r="IX155" i="1"/>
  <c r="T165" i="1"/>
  <c r="BY165" i="1" s="1"/>
  <c r="IL161" i="1"/>
  <c r="IQ157" i="1"/>
  <c r="DZ161" i="1"/>
  <c r="S166" i="1"/>
  <c r="II166" i="1" s="1"/>
  <c r="R172" i="1"/>
  <c r="IH172" i="1" s="1"/>
  <c r="IO159" i="1"/>
  <c r="Y160" i="1" s="1"/>
  <c r="IN160" i="1"/>
  <c r="CD159" i="1"/>
  <c r="IS156" i="1"/>
  <c r="EG156" i="1"/>
  <c r="IK163" i="1" l="1"/>
  <c r="U164" i="1" s="1"/>
  <c r="BZ164" i="1" s="1"/>
  <c r="EC160" i="1"/>
  <c r="CD160" i="1"/>
  <c r="EF157" i="1"/>
  <c r="IR157" i="1"/>
  <c r="AJ155" i="1"/>
  <c r="CO155" i="1" s="1"/>
  <c r="AC157" i="1"/>
  <c r="CH157" i="1" s="1"/>
  <c r="AE156" i="1"/>
  <c r="EH156" i="1"/>
  <c r="IT156" i="1"/>
  <c r="IJ165" i="1"/>
  <c r="S167" i="1"/>
  <c r="Z159" i="1"/>
  <c r="CE159" i="1" s="1"/>
  <c r="R173" i="1"/>
  <c r="IH173" i="1" s="1"/>
  <c r="AA158" i="1"/>
  <c r="IK164" i="1"/>
  <c r="U165" i="1" s="1"/>
  <c r="BZ165" i="1" s="1"/>
  <c r="W161" i="1"/>
  <c r="CB161" i="1"/>
  <c r="BW172" i="1"/>
  <c r="V162" i="1"/>
  <c r="DZ162" i="1" s="1"/>
  <c r="IO160" i="1"/>
  <c r="IS157" i="1"/>
  <c r="DV172" i="1"/>
  <c r="BX166" i="1"/>
  <c r="DW166" i="1"/>
  <c r="DX165" i="1"/>
  <c r="DY163" i="1"/>
  <c r="DY164" i="1" s="1"/>
  <c r="EM155" i="1"/>
  <c r="IY155" i="1"/>
  <c r="DW167" i="1" l="1"/>
  <c r="DV173" i="1"/>
  <c r="DY165" i="1"/>
  <c r="EG157" i="1"/>
  <c r="AD157" i="1"/>
  <c r="CI157" i="1" s="1"/>
  <c r="T166" i="1"/>
  <c r="R174" i="1"/>
  <c r="IH174" i="1" s="1"/>
  <c r="IK165" i="1"/>
  <c r="AK155" i="1"/>
  <c r="CP155" i="1" s="1"/>
  <c r="IM161" i="1"/>
  <c r="EA161" i="1"/>
  <c r="CF158" i="1"/>
  <c r="EE158" i="1"/>
  <c r="ED159" i="1"/>
  <c r="IP159" i="1"/>
  <c r="EN155" i="1"/>
  <c r="IZ155" i="1"/>
  <c r="IQ158" i="1"/>
  <c r="BX167" i="1"/>
  <c r="X161" i="1"/>
  <c r="IU156" i="1"/>
  <c r="EI156" i="1"/>
  <c r="CA162" i="1"/>
  <c r="IL162" i="1"/>
  <c r="BW173" i="1"/>
  <c r="II167" i="1"/>
  <c r="CJ156" i="1"/>
  <c r="IT157" i="1" l="1"/>
  <c r="EH157" i="1"/>
  <c r="DV174" i="1"/>
  <c r="AE157" i="1"/>
  <c r="CJ157" i="1" s="1"/>
  <c r="AB158" i="1"/>
  <c r="CG158" i="1" s="1"/>
  <c r="AF156" i="1"/>
  <c r="CK156" i="1" s="1"/>
  <c r="V163" i="1"/>
  <c r="IL163" i="1" s="1"/>
  <c r="R175" i="1"/>
  <c r="DV175" i="1" s="1"/>
  <c r="AA159" i="1"/>
  <c r="CF159" i="1" s="1"/>
  <c r="W162" i="1"/>
  <c r="EA162" i="1" s="1"/>
  <c r="IJ166" i="1"/>
  <c r="T167" i="1" s="1"/>
  <c r="BY167" i="1" s="1"/>
  <c r="DX166" i="1"/>
  <c r="Z160" i="1"/>
  <c r="CE160" i="1" s="1"/>
  <c r="AL155" i="1"/>
  <c r="BW174" i="1"/>
  <c r="EB161" i="1"/>
  <c r="IN161" i="1"/>
  <c r="S168" i="1"/>
  <c r="CC161" i="1"/>
  <c r="EO155" i="1"/>
  <c r="JA155" i="1"/>
  <c r="BY166" i="1"/>
  <c r="IU157" i="1" l="1"/>
  <c r="IH175" i="1"/>
  <c r="R176" i="1" s="1"/>
  <c r="DV176" i="1" s="1"/>
  <c r="EI157" i="1"/>
  <c r="AG156" i="1"/>
  <c r="CL156" i="1" s="1"/>
  <c r="AC158" i="1"/>
  <c r="CH158" i="1" s="1"/>
  <c r="AF157" i="1"/>
  <c r="CK157" i="1" s="1"/>
  <c r="IV156" i="1"/>
  <c r="EJ156" i="1"/>
  <c r="EE159" i="1"/>
  <c r="IP160" i="1"/>
  <c r="ED160" i="1"/>
  <c r="Y161" i="1"/>
  <c r="CD161" i="1" s="1"/>
  <c r="DX167" i="1"/>
  <c r="CA163" i="1"/>
  <c r="DZ163" i="1"/>
  <c r="DZ164" i="1" s="1"/>
  <c r="EF158" i="1"/>
  <c r="IR158" i="1"/>
  <c r="AB159" i="1" s="1"/>
  <c r="CG159" i="1" s="1"/>
  <c r="IQ159" i="1"/>
  <c r="AA160" i="1" s="1"/>
  <c r="CF160" i="1" s="1"/>
  <c r="EP155" i="1"/>
  <c r="JB155" i="1"/>
  <c r="IM162" i="1"/>
  <c r="BX168" i="1"/>
  <c r="DW168" i="1"/>
  <c r="IJ167" i="1"/>
  <c r="V164" i="1"/>
  <c r="U166" i="1"/>
  <c r="BZ166" i="1" s="1"/>
  <c r="II168" i="1"/>
  <c r="CQ155" i="1"/>
  <c r="CB162" i="1"/>
  <c r="BW175" i="1"/>
  <c r="EJ157" i="1" l="1"/>
  <c r="Z161" i="1"/>
  <c r="IP161" i="1" s="1"/>
  <c r="AD158" i="1"/>
  <c r="CI158" i="1" s="1"/>
  <c r="AH156" i="1"/>
  <c r="CM156" i="1" s="1"/>
  <c r="IH176" i="1"/>
  <c r="S169" i="1"/>
  <c r="DW169" i="1" s="1"/>
  <c r="EC161" i="1"/>
  <c r="IO161" i="1"/>
  <c r="BW176" i="1"/>
  <c r="W163" i="1"/>
  <c r="EA163" i="1" s="1"/>
  <c r="EE160" i="1"/>
  <c r="EG158" i="1"/>
  <c r="IS158" i="1"/>
  <c r="DY166" i="1"/>
  <c r="IK166" i="1"/>
  <c r="IR159" i="1"/>
  <c r="AB160" i="1" s="1"/>
  <c r="CG160" i="1" s="1"/>
  <c r="IV157" i="1"/>
  <c r="CA164" i="1"/>
  <c r="IQ160" i="1"/>
  <c r="X162" i="1"/>
  <c r="CC162" i="1" s="1"/>
  <c r="IL164" i="1"/>
  <c r="AM155" i="1"/>
  <c r="CR155" i="1" s="1"/>
  <c r="T168" i="1"/>
  <c r="EF159" i="1"/>
  <c r="EK156" i="1"/>
  <c r="IW156" i="1"/>
  <c r="AE158" i="1" l="1"/>
  <c r="CJ158" i="1" s="1"/>
  <c r="Y162" i="1"/>
  <c r="EC162" i="1" s="1"/>
  <c r="U167" i="1"/>
  <c r="CB163" i="1"/>
  <c r="IO162" i="1"/>
  <c r="CE161" i="1"/>
  <c r="AI156" i="1"/>
  <c r="CN156" i="1"/>
  <c r="IJ168" i="1"/>
  <c r="EL156" i="1"/>
  <c r="IX156" i="1"/>
  <c r="AN155" i="1"/>
  <c r="CS155" i="1" s="1"/>
  <c r="EQ155" i="1"/>
  <c r="JC155" i="1"/>
  <c r="V165" i="1"/>
  <c r="IL165" i="1" s="1"/>
  <c r="DY167" i="1"/>
  <c r="AG157" i="1"/>
  <c r="CL157" i="1" s="1"/>
  <c r="BX169" i="1"/>
  <c r="IM163" i="1"/>
  <c r="II169" i="1"/>
  <c r="DX168" i="1"/>
  <c r="EF160" i="1"/>
  <c r="BY168" i="1"/>
  <c r="IN162" i="1"/>
  <c r="EB162" i="1"/>
  <c r="IR160" i="1"/>
  <c r="ED161" i="1"/>
  <c r="R177" i="1"/>
  <c r="IH177" i="1" s="1"/>
  <c r="IT158" i="1"/>
  <c r="EH158" i="1"/>
  <c r="AC159" i="1"/>
  <c r="CH159" i="1" s="1"/>
  <c r="EK157" i="1" l="1"/>
  <c r="V166" i="1"/>
  <c r="AO155" i="1"/>
  <c r="CT155" i="1" s="1"/>
  <c r="AF158" i="1"/>
  <c r="BZ167" i="1"/>
  <c r="CD162" i="1"/>
  <c r="W164" i="1"/>
  <c r="IK167" i="1"/>
  <c r="AD159" i="1"/>
  <c r="CI159" i="1" s="1"/>
  <c r="S170" i="1"/>
  <c r="T169" i="1"/>
  <c r="IJ169" i="1" s="1"/>
  <c r="AA161" i="1"/>
  <c r="CF161" i="1" s="1"/>
  <c r="R178" i="1"/>
  <c r="IH178" i="1"/>
  <c r="CA165" i="1"/>
  <c r="DZ165" i="1"/>
  <c r="DZ166" i="1" s="1"/>
  <c r="AJ156" i="1"/>
  <c r="CO156" i="1" s="1"/>
  <c r="IY156" i="1"/>
  <c r="EM156" i="1"/>
  <c r="X163" i="1"/>
  <c r="EB163" i="1" s="1"/>
  <c r="ER155" i="1"/>
  <c r="JD155" i="1"/>
  <c r="IT159" i="1"/>
  <c r="BW177" i="1"/>
  <c r="DV177" i="1"/>
  <c r="AH157" i="1"/>
  <c r="EL157" i="1" s="1"/>
  <c r="EG159" i="1"/>
  <c r="IW157" i="1"/>
  <c r="IS159" i="1"/>
  <c r="IU158" i="1"/>
  <c r="EI158" i="1"/>
  <c r="CC163" i="1" l="1"/>
  <c r="IN163" i="1"/>
  <c r="CM157" i="1"/>
  <c r="BY169" i="1"/>
  <c r="DX169" i="1"/>
  <c r="EH159" i="1"/>
  <c r="AP155" i="1"/>
  <c r="CU155" i="1" s="1"/>
  <c r="AE159" i="1"/>
  <c r="CJ159" i="1" s="1"/>
  <c r="R179" i="1"/>
  <c r="EJ158" i="1"/>
  <c r="IV158" i="1"/>
  <c r="BW178" i="1"/>
  <c r="BX170" i="1"/>
  <c r="DW170" i="1"/>
  <c r="ES155" i="1"/>
  <c r="JE155" i="1"/>
  <c r="EE161" i="1"/>
  <c r="IQ161" i="1"/>
  <c r="EA164" i="1"/>
  <c r="CB164" i="1"/>
  <c r="IX157" i="1"/>
  <c r="CA166" i="1"/>
  <c r="W165" i="1"/>
  <c r="CB165" i="1" s="1"/>
  <c r="IZ156" i="1"/>
  <c r="EN156" i="1"/>
  <c r="AC160" i="1"/>
  <c r="CH160" i="1" s="1"/>
  <c r="U168" i="1"/>
  <c r="IK168" i="1" s="1"/>
  <c r="IM164" i="1"/>
  <c r="IL166" i="1"/>
  <c r="AI157" i="1"/>
  <c r="IY157" i="1" s="1"/>
  <c r="Y163" i="1"/>
  <c r="CD163" i="1" s="1"/>
  <c r="AK156" i="1"/>
  <c r="CP156" i="1" s="1"/>
  <c r="AB161" i="1"/>
  <c r="II170" i="1"/>
  <c r="DV178" i="1"/>
  <c r="Z162" i="1"/>
  <c r="CE162" i="1" s="1"/>
  <c r="CK158" i="1"/>
  <c r="IU159" i="1" l="1"/>
  <c r="EI159" i="1"/>
  <c r="DV179" i="1"/>
  <c r="AF159" i="1"/>
  <c r="IV159" i="1" s="1"/>
  <c r="U169" i="1"/>
  <c r="AQ155" i="1"/>
  <c r="CV155" i="1" s="1"/>
  <c r="EF161" i="1"/>
  <c r="IR161" i="1"/>
  <c r="AD160" i="1"/>
  <c r="CI160" i="1"/>
  <c r="AA162" i="1"/>
  <c r="EE162" i="1" s="1"/>
  <c r="EM157" i="1"/>
  <c r="JA156" i="1"/>
  <c r="EO156" i="1"/>
  <c r="EG160" i="1"/>
  <c r="IS160" i="1"/>
  <c r="X164" i="1"/>
  <c r="CC164" i="1" s="1"/>
  <c r="T170" i="1"/>
  <c r="BW179" i="1"/>
  <c r="IP162" i="1"/>
  <c r="Z163" i="1" s="1"/>
  <c r="CE163" i="1" s="1"/>
  <c r="ED162" i="1"/>
  <c r="EC163" i="1"/>
  <c r="IO163" i="1"/>
  <c r="IM165" i="1"/>
  <c r="EA165" i="1"/>
  <c r="IH179" i="1"/>
  <c r="ET155" i="1"/>
  <c r="JF155" i="1"/>
  <c r="DY168" i="1"/>
  <c r="BZ168" i="1"/>
  <c r="AL156" i="1"/>
  <c r="CQ156" i="1" s="1"/>
  <c r="S171" i="1"/>
  <c r="AG158" i="1"/>
  <c r="CL158" i="1" s="1"/>
  <c r="CG161" i="1"/>
  <c r="CN157" i="1"/>
  <c r="W166" i="1"/>
  <c r="CB166" i="1" s="1"/>
  <c r="V167" i="1"/>
  <c r="IL167" i="1" s="1"/>
  <c r="EJ159" i="1" l="1"/>
  <c r="DY169" i="1"/>
  <c r="CF162" i="1"/>
  <c r="IJ170" i="1"/>
  <c r="DX170" i="1"/>
  <c r="AB162" i="1"/>
  <c r="CG162" i="1" s="1"/>
  <c r="CK159" i="1"/>
  <c r="BX171" i="1"/>
  <c r="EA166" i="1"/>
  <c r="AR155" i="1"/>
  <c r="CW155" i="1" s="1"/>
  <c r="Y164" i="1"/>
  <c r="CD164" i="1" s="1"/>
  <c r="IQ162" i="1"/>
  <c r="EU155" i="1"/>
  <c r="JG155" i="1"/>
  <c r="CA167" i="1"/>
  <c r="DZ167" i="1"/>
  <c r="EP156" i="1"/>
  <c r="JB156" i="1"/>
  <c r="IM166" i="1"/>
  <c r="EB164" i="1"/>
  <c r="IN164" i="1"/>
  <c r="AE160" i="1"/>
  <c r="R180" i="1"/>
  <c r="IH180" i="1" s="1"/>
  <c r="IH181" i="1" s="1"/>
  <c r="DW171" i="1"/>
  <c r="IT160" i="1"/>
  <c r="EH160" i="1"/>
  <c r="BZ169" i="1"/>
  <c r="ED163" i="1"/>
  <c r="AJ157" i="1"/>
  <c r="CO157" i="1" s="1"/>
  <c r="II171" i="1"/>
  <c r="IP163" i="1"/>
  <c r="AC161" i="1"/>
  <c r="EG161" i="1" s="1"/>
  <c r="AM156" i="1"/>
  <c r="CR156" i="1" s="1"/>
  <c r="AH158" i="1"/>
  <c r="CM158" i="1" s="1"/>
  <c r="V168" i="1"/>
  <c r="IL168" i="1" s="1"/>
  <c r="EK158" i="1"/>
  <c r="IW158" i="1"/>
  <c r="BY170" i="1"/>
  <c r="IK169" i="1"/>
  <c r="CA168" i="1" l="1"/>
  <c r="EC164" i="1"/>
  <c r="IO164" i="1"/>
  <c r="Z164" i="1"/>
  <c r="CE164" i="1" s="1"/>
  <c r="AI158" i="1"/>
  <c r="CN158" i="1" s="1"/>
  <c r="EI160" i="1"/>
  <c r="IU160" i="1"/>
  <c r="T171" i="1"/>
  <c r="IJ171" i="1" s="1"/>
  <c r="X165" i="1"/>
  <c r="CC165" i="1" s="1"/>
  <c r="AS155" i="1"/>
  <c r="CX155" i="1" s="1"/>
  <c r="V169" i="1"/>
  <c r="CA169" i="1" s="1"/>
  <c r="EL158" i="1"/>
  <c r="IX158" i="1"/>
  <c r="AN156" i="1"/>
  <c r="BW180" i="1"/>
  <c r="DV180" i="1"/>
  <c r="DV181" i="1" s="1"/>
  <c r="EV155" i="1"/>
  <c r="JH155" i="1"/>
  <c r="AG159" i="1"/>
  <c r="EK159" i="1" s="1"/>
  <c r="CL159" i="1"/>
  <c r="S172" i="1"/>
  <c r="IR162" i="1"/>
  <c r="JC156" i="1"/>
  <c r="EQ156" i="1"/>
  <c r="DZ168" i="1"/>
  <c r="IS161" i="1"/>
  <c r="AC162" i="1" s="1"/>
  <c r="EF162" i="1"/>
  <c r="AA163" i="1"/>
  <c r="IQ163" i="1" s="1"/>
  <c r="AK157" i="1"/>
  <c r="CP157" i="1" s="1"/>
  <c r="EN157" i="1"/>
  <c r="IZ157" i="1"/>
  <c r="U170" i="1"/>
  <c r="CH161" i="1"/>
  <c r="CJ160" i="1"/>
  <c r="W167" i="1"/>
  <c r="EA167" i="1" s="1"/>
  <c r="ED164" i="1" l="1"/>
  <c r="CB167" i="1"/>
  <c r="IP164" i="1"/>
  <c r="AT155" i="1"/>
  <c r="CY155" i="1" s="1"/>
  <c r="EG162" i="1"/>
  <c r="CH162" i="1"/>
  <c r="AA164" i="1"/>
  <c r="IQ164" i="1" s="1"/>
  <c r="ER156" i="1"/>
  <c r="JD156" i="1"/>
  <c r="Y165" i="1"/>
  <c r="CD165" i="1" s="1"/>
  <c r="IM167" i="1"/>
  <c r="IW159" i="1"/>
  <c r="IN165" i="1"/>
  <c r="DY170" i="1"/>
  <c r="JA157" i="1"/>
  <c r="EO157" i="1"/>
  <c r="BX172" i="1"/>
  <c r="AL157" i="1"/>
  <c r="BZ170" i="1"/>
  <c r="DZ169" i="1"/>
  <c r="II172" i="1"/>
  <c r="EW155" i="1"/>
  <c r="JI155" i="1"/>
  <c r="DW172" i="1"/>
  <c r="AH159" i="1"/>
  <c r="CM159" i="1" s="1"/>
  <c r="IS162" i="1"/>
  <c r="AF160" i="1"/>
  <c r="CK160" i="1" s="1"/>
  <c r="AD161" i="1"/>
  <c r="CI161" i="1" s="1"/>
  <c r="EE163" i="1"/>
  <c r="CF163" i="1"/>
  <c r="IK170" i="1"/>
  <c r="AJ158" i="1"/>
  <c r="IZ158" i="1" s="1"/>
  <c r="DX171" i="1"/>
  <c r="EB165" i="1"/>
  <c r="CS156" i="1"/>
  <c r="BY171" i="1"/>
  <c r="IY158" i="1"/>
  <c r="EM158" i="1"/>
  <c r="IL169" i="1"/>
  <c r="CO158" i="1" l="1"/>
  <c r="CF164" i="1"/>
  <c r="EL159" i="1"/>
  <c r="EE164" i="1"/>
  <c r="AI159" i="1"/>
  <c r="CN159" i="1" s="1"/>
  <c r="Z165" i="1"/>
  <c r="CE165" i="1" s="1"/>
  <c r="AU155" i="1"/>
  <c r="EP157" i="1"/>
  <c r="JB157" i="1"/>
  <c r="T172" i="1"/>
  <c r="DX172" i="1" s="1"/>
  <c r="BY172" i="1"/>
  <c r="AG160" i="1"/>
  <c r="EK160" i="1" s="1"/>
  <c r="IV160" i="1"/>
  <c r="EJ160" i="1"/>
  <c r="S173" i="1"/>
  <c r="AE161" i="1"/>
  <c r="CJ161" i="1"/>
  <c r="W168" i="1"/>
  <c r="IM168" i="1" s="1"/>
  <c r="AO156" i="1"/>
  <c r="CT156" i="1" s="1"/>
  <c r="EN158" i="1"/>
  <c r="EH161" i="1"/>
  <c r="IT161" i="1"/>
  <c r="AD162" i="1" s="1"/>
  <c r="CI162" i="1" s="1"/>
  <c r="IX159" i="1"/>
  <c r="U171" i="1"/>
  <c r="V170" i="1"/>
  <c r="CA170" i="1" s="1"/>
  <c r="X166" i="1"/>
  <c r="CC166" i="1" s="1"/>
  <c r="IO165" i="1"/>
  <c r="EC165" i="1"/>
  <c r="EX155" i="1"/>
  <c r="JJ155" i="1"/>
  <c r="AK158" i="1"/>
  <c r="JA158" i="1" s="1"/>
  <c r="AB163" i="1"/>
  <c r="CG163" i="1" s="1"/>
  <c r="CQ157" i="1"/>
  <c r="CP158" i="1" l="1"/>
  <c r="DZ170" i="1"/>
  <c r="IY159" i="1"/>
  <c r="IN166" i="1"/>
  <c r="X167" i="1" s="1"/>
  <c r="CC167" i="1" s="1"/>
  <c r="EO158" i="1"/>
  <c r="EM159" i="1"/>
  <c r="AA165" i="1"/>
  <c r="CF165" i="1" s="1"/>
  <c r="AJ159" i="1"/>
  <c r="IZ159" i="1" s="1"/>
  <c r="BX173" i="1"/>
  <c r="EY155" i="1"/>
  <c r="JK155" i="1"/>
  <c r="II173" i="1"/>
  <c r="IJ172" i="1"/>
  <c r="DW173" i="1"/>
  <c r="ES156" i="1"/>
  <c r="JE156" i="1"/>
  <c r="IT162" i="1"/>
  <c r="EF163" i="1"/>
  <c r="IR163" i="1"/>
  <c r="AF161" i="1"/>
  <c r="IV161" i="1" s="1"/>
  <c r="ED165" i="1"/>
  <c r="IP165" i="1"/>
  <c r="AC163" i="1"/>
  <c r="CH163" i="1" s="1"/>
  <c r="EH162" i="1"/>
  <c r="IK171" i="1"/>
  <c r="U172" i="1" s="1"/>
  <c r="EB166" i="1"/>
  <c r="EI161" i="1"/>
  <c r="IU161" i="1"/>
  <c r="CL160" i="1"/>
  <c r="IW160" i="1"/>
  <c r="W169" i="1"/>
  <c r="CB169" i="1" s="1"/>
  <c r="AP156" i="1"/>
  <c r="AL158" i="1"/>
  <c r="JB158" i="1" s="1"/>
  <c r="AM157" i="1"/>
  <c r="CR157" i="1" s="1"/>
  <c r="Y166" i="1"/>
  <c r="IO166" i="1" s="1"/>
  <c r="BZ171" i="1"/>
  <c r="IL170" i="1"/>
  <c r="CB168" i="1"/>
  <c r="EA168" i="1"/>
  <c r="DY171" i="1"/>
  <c r="CZ155" i="1"/>
  <c r="EN159" i="1" l="1"/>
  <c r="EP158" i="1"/>
  <c r="IN167" i="1"/>
  <c r="BZ172" i="1"/>
  <c r="AN157" i="1"/>
  <c r="X168" i="1"/>
  <c r="CC168" i="1" s="1"/>
  <c r="ET156" i="1"/>
  <c r="JF156" i="1"/>
  <c r="AH160" i="1"/>
  <c r="CM160" i="1" s="1"/>
  <c r="CK161" i="1"/>
  <c r="EJ161" i="1"/>
  <c r="CO159" i="1"/>
  <c r="AB164" i="1"/>
  <c r="CG164" i="1" s="1"/>
  <c r="AV155" i="1"/>
  <c r="EQ157" i="1"/>
  <c r="JC157" i="1"/>
  <c r="DY172" i="1"/>
  <c r="V171" i="1"/>
  <c r="IL171" i="1" s="1"/>
  <c r="CQ158" i="1"/>
  <c r="IM169" i="1"/>
  <c r="EF164" i="1"/>
  <c r="S174" i="1"/>
  <c r="DW174" i="1" s="1"/>
  <c r="EC166" i="1"/>
  <c r="CD166" i="1"/>
  <c r="Y167" i="1"/>
  <c r="IO167" i="1" s="1"/>
  <c r="EB167" i="1"/>
  <c r="T173" i="1"/>
  <c r="IJ173" i="1" s="1"/>
  <c r="AE162" i="1"/>
  <c r="CJ162" i="1" s="1"/>
  <c r="AD163" i="1"/>
  <c r="EH163" i="1" s="1"/>
  <c r="IK172" i="1"/>
  <c r="EA169" i="1"/>
  <c r="CU156" i="1"/>
  <c r="IS163" i="1"/>
  <c r="EG163" i="1"/>
  <c r="EE165" i="1"/>
  <c r="IQ165" i="1"/>
  <c r="EB168" i="1" l="1"/>
  <c r="CD167" i="1"/>
  <c r="IT163" i="1"/>
  <c r="IN168" i="1"/>
  <c r="X169" i="1" s="1"/>
  <c r="CC169" i="1" s="1"/>
  <c r="CI163" i="1"/>
  <c r="IR164" i="1"/>
  <c r="AB165" i="1" s="1"/>
  <c r="CG165" i="1" s="1"/>
  <c r="Y168" i="1"/>
  <c r="IO168" i="1" s="1"/>
  <c r="AI160" i="1"/>
  <c r="CN160" i="1" s="1"/>
  <c r="EZ155" i="1"/>
  <c r="JL155" i="1"/>
  <c r="AK159" i="1"/>
  <c r="CP159" i="1" s="1"/>
  <c r="ER157" i="1"/>
  <c r="JD157" i="1"/>
  <c r="CA171" i="1"/>
  <c r="AQ156" i="1"/>
  <c r="CV156" i="1"/>
  <c r="BY173" i="1"/>
  <c r="AF162" i="1"/>
  <c r="IV162" i="1" s="1"/>
  <c r="DX173" i="1"/>
  <c r="Z166" i="1"/>
  <c r="CE166" i="1" s="1"/>
  <c r="BX174" i="1"/>
  <c r="EI162" i="1"/>
  <c r="AG161" i="1"/>
  <c r="CL161" i="1" s="1"/>
  <c r="DZ171" i="1"/>
  <c r="EC167" i="1"/>
  <c r="EC168" i="1" s="1"/>
  <c r="II174" i="1"/>
  <c r="W170" i="1"/>
  <c r="CB170" i="1" s="1"/>
  <c r="AC164" i="1"/>
  <c r="IS164" i="1" s="1"/>
  <c r="V172" i="1"/>
  <c r="IL172" i="1" s="1"/>
  <c r="IU162" i="1"/>
  <c r="AM158" i="1"/>
  <c r="JC158" i="1" s="1"/>
  <c r="DA155" i="1"/>
  <c r="EL160" i="1"/>
  <c r="IX160" i="1"/>
  <c r="CS157" i="1"/>
  <c r="IR165" i="1" l="1"/>
  <c r="CA172" i="1"/>
  <c r="CH164" i="1"/>
  <c r="IN169" i="1"/>
  <c r="EQ158" i="1"/>
  <c r="CK162" i="1"/>
  <c r="EB169" i="1"/>
  <c r="EG164" i="1"/>
  <c r="EG165" i="1" s="1"/>
  <c r="IM170" i="1"/>
  <c r="CR158" i="1"/>
  <c r="AN158" i="1" s="1"/>
  <c r="CS158" i="1" s="1"/>
  <c r="EF165" i="1"/>
  <c r="AL159" i="1"/>
  <c r="CQ159" i="1" s="1"/>
  <c r="AC165" i="1"/>
  <c r="CH165" i="1" s="1"/>
  <c r="Y169" i="1"/>
  <c r="CD169" i="1" s="1"/>
  <c r="W171" i="1"/>
  <c r="CB171" i="1" s="1"/>
  <c r="EK161" i="1"/>
  <c r="IW161" i="1"/>
  <c r="AA166" i="1"/>
  <c r="CF166" i="1" s="1"/>
  <c r="U173" i="1"/>
  <c r="BZ173" i="1" s="1"/>
  <c r="JA159" i="1"/>
  <c r="EO159" i="1"/>
  <c r="AJ160" i="1"/>
  <c r="CO160" i="1" s="1"/>
  <c r="AH161" i="1"/>
  <c r="IX161" i="1" s="1"/>
  <c r="AW155" i="1"/>
  <c r="DB155" i="1" s="1"/>
  <c r="ED166" i="1"/>
  <c r="IP166" i="1"/>
  <c r="AR156" i="1"/>
  <c r="CW156" i="1" s="1"/>
  <c r="EM160" i="1"/>
  <c r="IY160" i="1"/>
  <c r="S175" i="1"/>
  <c r="AD164" i="1"/>
  <c r="CI164" i="1" s="1"/>
  <c r="AO157" i="1"/>
  <c r="CT157" i="1" s="1"/>
  <c r="JG156" i="1"/>
  <c r="EU156" i="1"/>
  <c r="CD168" i="1"/>
  <c r="T174" i="1"/>
  <c r="DX174" i="1" s="1"/>
  <c r="EA170" i="1"/>
  <c r="AE163" i="1"/>
  <c r="CJ163" i="1" s="1"/>
  <c r="X170" i="1"/>
  <c r="EB170" i="1" s="1"/>
  <c r="DZ172" i="1"/>
  <c r="EJ162" i="1"/>
  <c r="CM161" i="1" l="1"/>
  <c r="EL161" i="1"/>
  <c r="AG162" i="1"/>
  <c r="CL162" i="1" s="1"/>
  <c r="CC170" i="1"/>
  <c r="BY174" i="1"/>
  <c r="IM171" i="1"/>
  <c r="W172" i="1" s="1"/>
  <c r="CB172" i="1" s="1"/>
  <c r="EA171" i="1"/>
  <c r="EC169" i="1"/>
  <c r="AM159" i="1"/>
  <c r="CR159" i="1" s="1"/>
  <c r="AF163" i="1"/>
  <c r="IV163" i="1" s="1"/>
  <c r="BX175" i="1"/>
  <c r="DW175" i="1"/>
  <c r="AS156" i="1"/>
  <c r="AX155" i="1"/>
  <c r="DC155" i="1" s="1"/>
  <c r="IZ160" i="1"/>
  <c r="EN160" i="1"/>
  <c r="AB166" i="1"/>
  <c r="IS165" i="1"/>
  <c r="EI163" i="1"/>
  <c r="IU163" i="1"/>
  <c r="ES157" i="1"/>
  <c r="JE157" i="1"/>
  <c r="AO158" i="1" s="1"/>
  <c r="CT158" i="1" s="1"/>
  <c r="II175" i="1"/>
  <c r="JH156" i="1"/>
  <c r="EV156" i="1"/>
  <c r="FA155" i="1"/>
  <c r="JM155" i="1"/>
  <c r="IQ166" i="1"/>
  <c r="EE166" i="1"/>
  <c r="Z167" i="1"/>
  <c r="CE167" i="1" s="1"/>
  <c r="AI161" i="1"/>
  <c r="IY161" i="1" s="1"/>
  <c r="IW162" i="1"/>
  <c r="JB159" i="1"/>
  <c r="EP159" i="1"/>
  <c r="AP157" i="1"/>
  <c r="CU157" i="1"/>
  <c r="IJ174" i="1"/>
  <c r="ER158" i="1"/>
  <c r="AH162" i="1"/>
  <c r="CM162" i="1" s="1"/>
  <c r="EH164" i="1"/>
  <c r="IT164" i="1"/>
  <c r="AD165" i="1" s="1"/>
  <c r="CI165" i="1" s="1"/>
  <c r="V173" i="1"/>
  <c r="IL173" i="1" s="1"/>
  <c r="AK160" i="1"/>
  <c r="EO160" i="1" s="1"/>
  <c r="JD158" i="1"/>
  <c r="IN170" i="1"/>
  <c r="X171" i="1" s="1"/>
  <c r="IK173" i="1"/>
  <c r="DY173" i="1"/>
  <c r="IO169" i="1"/>
  <c r="Y170" i="1" s="1"/>
  <c r="EC170" i="1" s="1"/>
  <c r="EK162" i="1" l="1"/>
  <c r="EA172" i="1"/>
  <c r="IM172" i="1"/>
  <c r="CN161" i="1"/>
  <c r="EM161" i="1"/>
  <c r="CA173" i="1"/>
  <c r="W173" i="1" s="1"/>
  <c r="DZ173" i="1"/>
  <c r="ED167" i="1"/>
  <c r="CP160" i="1"/>
  <c r="AL160" i="1" s="1"/>
  <c r="CD170" i="1"/>
  <c r="AN159" i="1"/>
  <c r="ER159" i="1" s="1"/>
  <c r="EB171" i="1"/>
  <c r="CC171" i="1"/>
  <c r="AI162" i="1"/>
  <c r="IY162" i="1" s="1"/>
  <c r="JA160" i="1"/>
  <c r="IX162" i="1"/>
  <c r="EF166" i="1"/>
  <c r="IR166" i="1"/>
  <c r="EW156" i="1"/>
  <c r="JI156" i="1"/>
  <c r="CK163" i="1"/>
  <c r="AQ157" i="1"/>
  <c r="CV157" i="1" s="1"/>
  <c r="AJ161" i="1"/>
  <c r="EN161" i="1" s="1"/>
  <c r="EL162" i="1"/>
  <c r="JF157" i="1"/>
  <c r="AP158" i="1" s="1"/>
  <c r="CU158" i="1" s="1"/>
  <c r="ET157" i="1"/>
  <c r="U174" i="1"/>
  <c r="IK174" i="1" s="1"/>
  <c r="T175" i="1"/>
  <c r="AA167" i="1"/>
  <c r="EE167" i="1" s="1"/>
  <c r="AY155" i="1"/>
  <c r="DD155" i="1" s="1"/>
  <c r="AE164" i="1"/>
  <c r="CJ164" i="1" s="1"/>
  <c r="IN171" i="1"/>
  <c r="IT165" i="1"/>
  <c r="S176" i="1"/>
  <c r="II176" i="1" s="1"/>
  <c r="IO170" i="1"/>
  <c r="EH165" i="1"/>
  <c r="IP167" i="1"/>
  <c r="JE158" i="1"/>
  <c r="FB155" i="1"/>
  <c r="JN155" i="1"/>
  <c r="EM162" i="1"/>
  <c r="ES158" i="1"/>
  <c r="CG166" i="1"/>
  <c r="CX156" i="1"/>
  <c r="EJ163" i="1"/>
  <c r="JC159" i="1"/>
  <c r="EQ159" i="1"/>
  <c r="CB173" i="1" l="1"/>
  <c r="IM173" i="1"/>
  <c r="JD159" i="1"/>
  <c r="EP160" i="1"/>
  <c r="JB160" i="1"/>
  <c r="CN162" i="1"/>
  <c r="CQ160" i="1"/>
  <c r="CF167" i="1"/>
  <c r="ET158" i="1"/>
  <c r="IQ167" i="1"/>
  <c r="S177" i="1"/>
  <c r="DY174" i="1"/>
  <c r="CO161" i="1"/>
  <c r="AG163" i="1"/>
  <c r="CL163" i="1" s="1"/>
  <c r="DX175" i="1"/>
  <c r="CS159" i="1"/>
  <c r="X172" i="1"/>
  <c r="CC172" i="1" s="1"/>
  <c r="DW176" i="1"/>
  <c r="AR157" i="1"/>
  <c r="IZ161" i="1"/>
  <c r="JF158" i="1"/>
  <c r="JG157" i="1"/>
  <c r="AQ158" i="1" s="1"/>
  <c r="CV158" i="1" s="1"/>
  <c r="EU157" i="1"/>
  <c r="IJ175" i="1"/>
  <c r="BY175" i="1"/>
  <c r="AT156" i="1"/>
  <c r="CY156" i="1" s="1"/>
  <c r="Z168" i="1"/>
  <c r="AC166" i="1"/>
  <c r="CH166" i="1" s="1"/>
  <c r="AZ155" i="1"/>
  <c r="DE155" i="1" s="1"/>
  <c r="AM160" i="1"/>
  <c r="JC160" i="1" s="1"/>
  <c r="EI164" i="1"/>
  <c r="Y171" i="1"/>
  <c r="EC171" i="1" s="1"/>
  <c r="BZ174" i="1"/>
  <c r="BX176" i="1"/>
  <c r="AB167" i="1"/>
  <c r="IR167" i="1" s="1"/>
  <c r="AF164" i="1"/>
  <c r="IV164" i="1" s="1"/>
  <c r="FC155" i="1"/>
  <c r="JO155" i="1"/>
  <c r="IU164" i="1"/>
  <c r="EA173" i="1"/>
  <c r="DW177" i="1" l="1"/>
  <c r="CG167" i="1"/>
  <c r="CR160" i="1"/>
  <c r="EB172" i="1"/>
  <c r="EQ160" i="1"/>
  <c r="IN172" i="1"/>
  <c r="X173" i="1" s="1"/>
  <c r="CC173" i="1" s="1"/>
  <c r="CK164" i="1"/>
  <c r="IO171" i="1"/>
  <c r="BA155" i="1"/>
  <c r="DF155" i="1" s="1"/>
  <c r="CE168" i="1"/>
  <c r="ED168" i="1"/>
  <c r="JH157" i="1"/>
  <c r="AR158" i="1" s="1"/>
  <c r="CW158" i="1" s="1"/>
  <c r="EV157" i="1"/>
  <c r="AO159" i="1"/>
  <c r="CT159" i="1" s="1"/>
  <c r="AH163" i="1"/>
  <c r="CM163" i="1" s="1"/>
  <c r="BX177" i="1"/>
  <c r="FD155" i="1"/>
  <c r="JP155" i="1"/>
  <c r="IP168" i="1"/>
  <c r="IW163" i="1"/>
  <c r="EK163" i="1"/>
  <c r="II177" i="1"/>
  <c r="EF167" i="1"/>
  <c r="AE165" i="1"/>
  <c r="CJ165" i="1" s="1"/>
  <c r="T176" i="1"/>
  <c r="BY176" i="1" s="1"/>
  <c r="AU156" i="1"/>
  <c r="AJ162" i="1"/>
  <c r="AK161" i="1"/>
  <c r="CP161" i="1" s="1"/>
  <c r="CD171" i="1"/>
  <c r="JJ156" i="1"/>
  <c r="EX156" i="1"/>
  <c r="EJ164" i="1"/>
  <c r="Y172" i="1"/>
  <c r="EC172" i="1" s="1"/>
  <c r="AD166" i="1"/>
  <c r="CI166" i="1" s="1"/>
  <c r="EU158" i="1"/>
  <c r="AN160" i="1"/>
  <c r="CS160" i="1" s="1"/>
  <c r="U175" i="1"/>
  <c r="BZ175" i="1" s="1"/>
  <c r="V174" i="1"/>
  <c r="CA174" i="1" s="1"/>
  <c r="EG166" i="1"/>
  <c r="IS166" i="1"/>
  <c r="JG158" i="1"/>
  <c r="CW157" i="1"/>
  <c r="DX176" i="1" l="1"/>
  <c r="EI165" i="1"/>
  <c r="AG164" i="1"/>
  <c r="CL164" i="1" s="1"/>
  <c r="W174" i="1"/>
  <c r="AI163" i="1"/>
  <c r="JK156" i="1"/>
  <c r="EY156" i="1"/>
  <c r="S178" i="1"/>
  <c r="Z169" i="1"/>
  <c r="CE169" i="1" s="1"/>
  <c r="AL161" i="1"/>
  <c r="CQ161" i="1" s="1"/>
  <c r="EK164" i="1"/>
  <c r="EL163" i="1"/>
  <c r="IX163" i="1"/>
  <c r="IO172" i="1"/>
  <c r="AC167" i="1"/>
  <c r="CH167" i="1" s="1"/>
  <c r="CD172" i="1"/>
  <c r="EO161" i="1"/>
  <c r="JA161" i="1"/>
  <c r="AP159" i="1"/>
  <c r="IT166" i="1"/>
  <c r="EH166" i="1"/>
  <c r="Y173" i="1"/>
  <c r="EC173" i="1" s="1"/>
  <c r="EB173" i="1"/>
  <c r="EN162" i="1"/>
  <c r="CO162" i="1"/>
  <c r="AF165" i="1"/>
  <c r="IV165" i="1" s="1"/>
  <c r="JE159" i="1"/>
  <c r="AO160" i="1" s="1"/>
  <c r="CT160" i="1" s="1"/>
  <c r="ES159" i="1"/>
  <c r="AA168" i="1"/>
  <c r="CF168" i="1" s="1"/>
  <c r="IK175" i="1"/>
  <c r="U176" i="1" s="1"/>
  <c r="DY175" i="1"/>
  <c r="IN173" i="1"/>
  <c r="IJ176" i="1"/>
  <c r="T177" i="1" s="1"/>
  <c r="BY177" i="1" s="1"/>
  <c r="IU165" i="1"/>
  <c r="AE166" i="1" s="1"/>
  <c r="IZ162" i="1"/>
  <c r="EV158" i="1"/>
  <c r="BB155" i="1"/>
  <c r="DG155" i="1" s="1"/>
  <c r="AS157" i="1"/>
  <c r="CX157" i="1"/>
  <c r="DZ174" i="1"/>
  <c r="IL174" i="1"/>
  <c r="V175" i="1" s="1"/>
  <c r="ER160" i="1"/>
  <c r="JD160" i="1"/>
  <c r="CZ156" i="1"/>
  <c r="JH158" i="1"/>
  <c r="FE155" i="1"/>
  <c r="JQ155" i="1"/>
  <c r="EG167" i="1" l="1"/>
  <c r="IW164" i="1"/>
  <c r="EI166" i="1"/>
  <c r="CJ166" i="1"/>
  <c r="IS167" i="1"/>
  <c r="BZ176" i="1"/>
  <c r="CA175" i="1"/>
  <c r="AB168" i="1"/>
  <c r="CG168" i="1" s="1"/>
  <c r="DY176" i="1"/>
  <c r="AF166" i="1"/>
  <c r="CK166" i="1" s="1"/>
  <c r="ET159" i="1"/>
  <c r="JF159" i="1"/>
  <c r="AP160" i="1" s="1"/>
  <c r="CU160" i="1" s="1"/>
  <c r="EM163" i="1"/>
  <c r="IY163" i="1"/>
  <c r="AT157" i="1"/>
  <c r="CY157" i="1" s="1"/>
  <c r="IM174" i="1"/>
  <c r="EA174" i="1"/>
  <c r="CK165" i="1"/>
  <c r="CD173" i="1"/>
  <c r="IP169" i="1"/>
  <c r="CB174" i="1"/>
  <c r="IQ168" i="1"/>
  <c r="AA169" i="1" s="1"/>
  <c r="CF169" i="1" s="1"/>
  <c r="EE168" i="1"/>
  <c r="AH164" i="1"/>
  <c r="CM164" i="1" s="1"/>
  <c r="BX178" i="1"/>
  <c r="DW178" i="1"/>
  <c r="DZ175" i="1"/>
  <c r="IK176" i="1"/>
  <c r="U177" i="1" s="1"/>
  <c r="BZ177" i="1" s="1"/>
  <c r="EW157" i="1"/>
  <c r="JI157" i="1"/>
  <c r="AV156" i="1"/>
  <c r="DA156" i="1"/>
  <c r="BC155" i="1"/>
  <c r="EJ165" i="1"/>
  <c r="EJ166" i="1" s="1"/>
  <c r="ES160" i="1"/>
  <c r="AK162" i="1"/>
  <c r="EO162" i="1" s="1"/>
  <c r="ED169" i="1"/>
  <c r="AD167" i="1"/>
  <c r="EH167" i="1" s="1"/>
  <c r="CI167" i="1"/>
  <c r="AM161" i="1"/>
  <c r="CR161" i="1" s="1"/>
  <c r="II178" i="1"/>
  <c r="IU166" i="1"/>
  <c r="IJ177" i="1"/>
  <c r="DX177" i="1"/>
  <c r="IL175" i="1"/>
  <c r="FF155" i="1"/>
  <c r="JR155" i="1"/>
  <c r="JE160" i="1"/>
  <c r="CU159" i="1"/>
  <c r="IO173" i="1"/>
  <c r="JB161" i="1"/>
  <c r="EP161" i="1"/>
  <c r="CN163" i="1"/>
  <c r="IT167" i="1" l="1"/>
  <c r="IV166" i="1"/>
  <c r="CP162" i="1"/>
  <c r="JA162" i="1"/>
  <c r="EE169" i="1"/>
  <c r="AU157" i="1"/>
  <c r="CZ157" i="1" s="1"/>
  <c r="AN161" i="1"/>
  <c r="CS161" i="1" s="1"/>
  <c r="AC168" i="1"/>
  <c r="FG155" i="1"/>
  <c r="JS155" i="1"/>
  <c r="AI164" i="1"/>
  <c r="IY164" i="1" s="1"/>
  <c r="IR168" i="1"/>
  <c r="EF168" i="1"/>
  <c r="AQ159" i="1"/>
  <c r="AL162" i="1"/>
  <c r="JB162" i="1" s="1"/>
  <c r="AW156" i="1"/>
  <c r="DB156" i="1" s="1"/>
  <c r="JL156" i="1"/>
  <c r="EZ156" i="1"/>
  <c r="T178" i="1"/>
  <c r="DX178" i="1" s="1"/>
  <c r="BY178" i="1"/>
  <c r="IQ169" i="1"/>
  <c r="AG165" i="1"/>
  <c r="CL165" i="1" s="1"/>
  <c r="EL164" i="1"/>
  <c r="IX164" i="1"/>
  <c r="EQ161" i="1"/>
  <c r="JC161" i="1"/>
  <c r="AS158" i="1"/>
  <c r="CX158" i="1" s="1"/>
  <c r="X174" i="1"/>
  <c r="CC174" i="1" s="1"/>
  <c r="JJ157" i="1"/>
  <c r="EX157" i="1"/>
  <c r="V176" i="1"/>
  <c r="IL176" i="1" s="1"/>
  <c r="CA176" i="1"/>
  <c r="AJ163" i="1"/>
  <c r="CO163" i="1" s="1"/>
  <c r="S179" i="1"/>
  <c r="II179" i="1" s="1"/>
  <c r="AE167" i="1"/>
  <c r="EI167" i="1" s="1"/>
  <c r="JF160" i="1"/>
  <c r="DY177" i="1"/>
  <c r="IJ178" i="1"/>
  <c r="Z170" i="1"/>
  <c r="CE170" i="1" s="1"/>
  <c r="DH155" i="1"/>
  <c r="IK177" i="1"/>
  <c r="ET160" i="1"/>
  <c r="W175" i="1"/>
  <c r="EA175" i="1" s="1"/>
  <c r="CB175" i="1"/>
  <c r="CQ162" i="1" l="1"/>
  <c r="CN164" i="1"/>
  <c r="EM164" i="1"/>
  <c r="CJ167" i="1"/>
  <c r="AF167" i="1" s="1"/>
  <c r="CK167" i="1" s="1"/>
  <c r="EP162" i="1"/>
  <c r="V177" i="1"/>
  <c r="AA170" i="1"/>
  <c r="EE170" i="1" s="1"/>
  <c r="JG159" i="1"/>
  <c r="EU159" i="1"/>
  <c r="EG168" i="1"/>
  <c r="IS168" i="1"/>
  <c r="AX156" i="1"/>
  <c r="DC156" i="1" s="1"/>
  <c r="AO161" i="1"/>
  <c r="CT161" i="1" s="1"/>
  <c r="IW165" i="1"/>
  <c r="EK165" i="1"/>
  <c r="IU167" i="1"/>
  <c r="JM156" i="1"/>
  <c r="FA156" i="1"/>
  <c r="ED170" i="1"/>
  <c r="ER161" i="1"/>
  <c r="JD161" i="1"/>
  <c r="S180" i="1"/>
  <c r="BD155" i="1"/>
  <c r="DI155" i="1" s="1"/>
  <c r="AK163" i="1"/>
  <c r="CP163" i="1" s="1"/>
  <c r="AH165" i="1"/>
  <c r="IX165" i="1" s="1"/>
  <c r="AT158" i="1"/>
  <c r="EX158" i="1" s="1"/>
  <c r="AM162" i="1"/>
  <c r="EQ162" i="1" s="1"/>
  <c r="CR162" i="1"/>
  <c r="AV157" i="1"/>
  <c r="EZ157" i="1" s="1"/>
  <c r="EB174" i="1"/>
  <c r="IN174" i="1"/>
  <c r="JI158" i="1"/>
  <c r="U178" i="1"/>
  <c r="BZ178" i="1" s="1"/>
  <c r="EY157" i="1"/>
  <c r="JK157" i="1"/>
  <c r="IP170" i="1"/>
  <c r="Y174" i="1"/>
  <c r="CD174" i="1" s="1"/>
  <c r="IZ163" i="1"/>
  <c r="AJ164" i="1" s="1"/>
  <c r="CO164" i="1" s="1"/>
  <c r="EN163" i="1"/>
  <c r="IM175" i="1"/>
  <c r="W176" i="1" s="1"/>
  <c r="EW158" i="1"/>
  <c r="BX179" i="1"/>
  <c r="AB169" i="1"/>
  <c r="CG169" i="1" s="1"/>
  <c r="CV159" i="1"/>
  <c r="DW179" i="1"/>
  <c r="DZ176" i="1"/>
  <c r="DZ177" i="1" s="1"/>
  <c r="CH168" i="1"/>
  <c r="CM165" i="1" l="1"/>
  <c r="DA157" i="1"/>
  <c r="IQ170" i="1"/>
  <c r="JJ158" i="1"/>
  <c r="CY158" i="1"/>
  <c r="EA176" i="1"/>
  <c r="CB176" i="1"/>
  <c r="JC162" i="1"/>
  <c r="EN164" i="1"/>
  <c r="T179" i="1"/>
  <c r="BY179" i="1" s="1"/>
  <c r="AW157" i="1"/>
  <c r="DB157" i="1" s="1"/>
  <c r="AI165" i="1"/>
  <c r="CN165" i="1" s="1"/>
  <c r="BX180" i="1"/>
  <c r="IR169" i="1"/>
  <c r="EF169" i="1"/>
  <c r="II180" i="1"/>
  <c r="II181" i="1" s="1"/>
  <c r="AY156" i="1"/>
  <c r="DD156" i="1" s="1"/>
  <c r="AR159" i="1"/>
  <c r="CW159" i="1" s="1"/>
  <c r="EC174" i="1"/>
  <c r="IO174" i="1"/>
  <c r="Z171" i="1"/>
  <c r="CE171" i="1" s="1"/>
  <c r="AU158" i="1"/>
  <c r="EY158" i="1" s="1"/>
  <c r="CZ158" i="1"/>
  <c r="AL163" i="1"/>
  <c r="CQ163" i="1" s="1"/>
  <c r="IK178" i="1"/>
  <c r="EL165" i="1"/>
  <c r="JN156" i="1"/>
  <c r="FB156" i="1"/>
  <c r="CF170" i="1"/>
  <c r="JL157" i="1"/>
  <c r="EO163" i="1"/>
  <c r="JA163" i="1"/>
  <c r="AK164" i="1" s="1"/>
  <c r="CP164" i="1" s="1"/>
  <c r="AP161" i="1"/>
  <c r="CU161" i="1"/>
  <c r="CA177" i="1"/>
  <c r="AN162" i="1"/>
  <c r="ER162" i="1" s="1"/>
  <c r="DY178" i="1"/>
  <c r="BE155" i="1"/>
  <c r="DJ155" i="1" s="1"/>
  <c r="ES161" i="1"/>
  <c r="JE161" i="1"/>
  <c r="X175" i="1"/>
  <c r="CC175" i="1" s="1"/>
  <c r="AQ160" i="1"/>
  <c r="CV160" i="1" s="1"/>
  <c r="IL177" i="1"/>
  <c r="V178" i="1" s="1"/>
  <c r="AC169" i="1"/>
  <c r="IS169" i="1" s="1"/>
  <c r="CH169" i="1"/>
  <c r="AD168" i="1"/>
  <c r="CI168" i="1" s="1"/>
  <c r="IM176" i="1"/>
  <c r="JK158" i="1"/>
  <c r="DW180" i="1"/>
  <c r="DW181" i="1" s="1"/>
  <c r="IZ164" i="1"/>
  <c r="EJ167" i="1"/>
  <c r="IV167" i="1"/>
  <c r="FH155" i="1"/>
  <c r="JT155" i="1"/>
  <c r="AG166" i="1"/>
  <c r="CL166" i="1" s="1"/>
  <c r="ED171" i="1" l="1"/>
  <c r="EG169" i="1"/>
  <c r="JG160" i="1"/>
  <c r="EO164" i="1"/>
  <c r="JM157" i="1"/>
  <c r="CA178" i="1"/>
  <c r="DZ178" i="1"/>
  <c r="AJ165" i="1"/>
  <c r="EN165" i="1" s="1"/>
  <c r="AS159" i="1"/>
  <c r="CX159" i="1" s="1"/>
  <c r="AX157" i="1"/>
  <c r="FB157" i="1" s="1"/>
  <c r="AE168" i="1"/>
  <c r="CJ168" i="1" s="1"/>
  <c r="U179" i="1"/>
  <c r="BZ179" i="1" s="1"/>
  <c r="BF155" i="1"/>
  <c r="DK155" i="1" s="1"/>
  <c r="IN175" i="1"/>
  <c r="AQ161" i="1"/>
  <c r="JG161" i="1" s="1"/>
  <c r="AZ156" i="1"/>
  <c r="DE156" i="1" s="1"/>
  <c r="IY165" i="1"/>
  <c r="EM165" i="1"/>
  <c r="Y175" i="1"/>
  <c r="EC175" i="1" s="1"/>
  <c r="JF161" i="1"/>
  <c r="ET161" i="1"/>
  <c r="AB170" i="1"/>
  <c r="EF170" i="1" s="1"/>
  <c r="AM163" i="1"/>
  <c r="CR163" i="1" s="1"/>
  <c r="EB175" i="1"/>
  <c r="JO156" i="1"/>
  <c r="FC156" i="1"/>
  <c r="FI155" i="1"/>
  <c r="JU155" i="1"/>
  <c r="AH166" i="1"/>
  <c r="IX166" i="1" s="1"/>
  <c r="IW166" i="1"/>
  <c r="CS162" i="1"/>
  <c r="W177" i="1"/>
  <c r="CB177" i="1" s="1"/>
  <c r="JB163" i="1"/>
  <c r="AL164" i="1" s="1"/>
  <c r="CQ164" i="1" s="1"/>
  <c r="EP163" i="1"/>
  <c r="FA157" i="1"/>
  <c r="IT168" i="1"/>
  <c r="AD169" i="1" s="1"/>
  <c r="CI169" i="1" s="1"/>
  <c r="EH168" i="1"/>
  <c r="IZ165" i="1"/>
  <c r="IL178" i="1"/>
  <c r="EK166" i="1"/>
  <c r="JD162" i="1"/>
  <c r="AA171" i="1"/>
  <c r="CF171" i="1" s="1"/>
  <c r="EV159" i="1"/>
  <c r="JH159" i="1"/>
  <c r="IJ179" i="1"/>
  <c r="DX179" i="1"/>
  <c r="AV158" i="1"/>
  <c r="EZ158" i="1" s="1"/>
  <c r="EU160" i="1"/>
  <c r="JA164" i="1"/>
  <c r="IP171" i="1"/>
  <c r="EU161" i="1" l="1"/>
  <c r="CG170" i="1"/>
  <c r="IR170" i="1"/>
  <c r="CO165" i="1"/>
  <c r="AK165" i="1" s="1"/>
  <c r="EO165" i="1" s="1"/>
  <c r="EL166" i="1"/>
  <c r="IK179" i="1"/>
  <c r="JN157" i="1"/>
  <c r="DY179" i="1"/>
  <c r="IO175" i="1"/>
  <c r="EP164" i="1"/>
  <c r="CM166" i="1"/>
  <c r="AI166" i="1" s="1"/>
  <c r="IY166" i="1" s="1"/>
  <c r="CV161" i="1"/>
  <c r="CD175" i="1"/>
  <c r="V179" i="1"/>
  <c r="DZ179" i="1" s="1"/>
  <c r="AN163" i="1"/>
  <c r="ER163" i="1" s="1"/>
  <c r="X176" i="1"/>
  <c r="CC176" i="1" s="1"/>
  <c r="T180" i="1"/>
  <c r="DX180" i="1" s="1"/>
  <c r="DX181" i="1" s="1"/>
  <c r="EA177" i="1"/>
  <c r="DC157" i="1"/>
  <c r="AO162" i="1"/>
  <c r="CT162" i="1" s="1"/>
  <c r="IM177" i="1"/>
  <c r="W178" i="1" s="1"/>
  <c r="CB178" i="1" s="1"/>
  <c r="JC163" i="1"/>
  <c r="EQ163" i="1"/>
  <c r="JL158" i="1"/>
  <c r="BG155" i="1"/>
  <c r="DL155" i="1" s="1"/>
  <c r="AF168" i="1"/>
  <c r="EH169" i="1"/>
  <c r="JB164" i="1"/>
  <c r="BA156" i="1"/>
  <c r="DF156" i="1" s="1"/>
  <c r="FJ155" i="1"/>
  <c r="JV155" i="1"/>
  <c r="EI168" i="1"/>
  <c r="IU168" i="1"/>
  <c r="AE169" i="1" s="1"/>
  <c r="CJ169" i="1" s="1"/>
  <c r="AT159" i="1"/>
  <c r="CY159" i="1" s="1"/>
  <c r="DA158" i="1"/>
  <c r="AR160" i="1"/>
  <c r="CW160" i="1" s="1"/>
  <c r="AB171" i="1"/>
  <c r="IR171" i="1" s="1"/>
  <c r="AC170" i="1"/>
  <c r="CH170" i="1" s="1"/>
  <c r="Z172" i="1"/>
  <c r="EE171" i="1"/>
  <c r="IQ171" i="1"/>
  <c r="JD163" i="1"/>
  <c r="IT169" i="1"/>
  <c r="AG167" i="1"/>
  <c r="CL167" i="1" s="1"/>
  <c r="JP156" i="1"/>
  <c r="FD156" i="1"/>
  <c r="EW159" i="1"/>
  <c r="JI159" i="1"/>
  <c r="CN166" i="1" l="1"/>
  <c r="CP165" i="1"/>
  <c r="EK167" i="1"/>
  <c r="EF171" i="1"/>
  <c r="EB176" i="1"/>
  <c r="CG171" i="1"/>
  <c r="BB156" i="1"/>
  <c r="DG156" i="1" s="1"/>
  <c r="AP162" i="1"/>
  <c r="CU162" i="1" s="1"/>
  <c r="AU159" i="1"/>
  <c r="CZ159" i="1" s="1"/>
  <c r="EJ168" i="1"/>
  <c r="IV168" i="1"/>
  <c r="AL165" i="1"/>
  <c r="EP165" i="1" s="1"/>
  <c r="EA178" i="1"/>
  <c r="BH155" i="1"/>
  <c r="DM155" i="1" s="1"/>
  <c r="BY180" i="1"/>
  <c r="IJ180" i="1"/>
  <c r="IJ181" i="1" s="1"/>
  <c r="IW167" i="1"/>
  <c r="FK155" i="1"/>
  <c r="JW155" i="1"/>
  <c r="EV160" i="1"/>
  <c r="AY157" i="1"/>
  <c r="DD157" i="1" s="1"/>
  <c r="IL179" i="1"/>
  <c r="AM164" i="1"/>
  <c r="CR164" i="1" s="1"/>
  <c r="EI169" i="1"/>
  <c r="AW158" i="1"/>
  <c r="DB158" i="1"/>
  <c r="CE172" i="1"/>
  <c r="ED172" i="1"/>
  <c r="IP172" i="1"/>
  <c r="IM178" i="1"/>
  <c r="CS163" i="1"/>
  <c r="AJ166" i="1"/>
  <c r="CO166" i="1" s="1"/>
  <c r="AH167" i="1"/>
  <c r="EG170" i="1"/>
  <c r="IS170" i="1"/>
  <c r="JJ159" i="1"/>
  <c r="EX159" i="1"/>
  <c r="JQ156" i="1"/>
  <c r="FE156" i="1"/>
  <c r="JH160" i="1"/>
  <c r="EM166" i="1"/>
  <c r="Y176" i="1"/>
  <c r="CD176" i="1" s="1"/>
  <c r="AD170" i="1"/>
  <c r="EH170" i="1" s="1"/>
  <c r="AS160" i="1"/>
  <c r="EW160" i="1" s="1"/>
  <c r="IU169" i="1"/>
  <c r="CK168" i="1"/>
  <c r="ES162" i="1"/>
  <c r="JE162" i="1"/>
  <c r="JA165" i="1"/>
  <c r="IN176" i="1"/>
  <c r="CA179" i="1"/>
  <c r="CX160" i="1" l="1"/>
  <c r="AC171" i="1"/>
  <c r="CH171" i="1" s="1"/>
  <c r="AD171" i="1" s="1"/>
  <c r="CI171" i="1" s="1"/>
  <c r="IT170" i="1"/>
  <c r="EQ164" i="1"/>
  <c r="CI170" i="1"/>
  <c r="AE170" i="1" s="1"/>
  <c r="EI170" i="1" s="1"/>
  <c r="AV159" i="1"/>
  <c r="DA159" i="1" s="1"/>
  <c r="BI155" i="1"/>
  <c r="BC156" i="1"/>
  <c r="DH156" i="1" s="1"/>
  <c r="X177" i="1"/>
  <c r="AK166" i="1"/>
  <c r="EO166" i="1" s="1"/>
  <c r="W179" i="1"/>
  <c r="IM179" i="1" s="1"/>
  <c r="AG168" i="1"/>
  <c r="EK168" i="1" s="1"/>
  <c r="EL167" i="1"/>
  <c r="IX167" i="1"/>
  <c r="JB165" i="1"/>
  <c r="AA172" i="1"/>
  <c r="U180" i="1"/>
  <c r="BZ180" i="1" s="1"/>
  <c r="CQ165" i="1"/>
  <c r="FL155" i="1"/>
  <c r="JX155" i="1"/>
  <c r="EY159" i="1"/>
  <c r="JK159" i="1"/>
  <c r="AX158" i="1"/>
  <c r="DC158" i="1" s="1"/>
  <c r="EG171" i="1"/>
  <c r="EN166" i="1"/>
  <c r="IZ166" i="1"/>
  <c r="JM158" i="1"/>
  <c r="FA158" i="1"/>
  <c r="JO157" i="1"/>
  <c r="FC157" i="1"/>
  <c r="AQ162" i="1"/>
  <c r="CV162" i="1" s="1"/>
  <c r="JI160" i="1"/>
  <c r="ET162" i="1"/>
  <c r="JF162" i="1"/>
  <c r="AF169" i="1"/>
  <c r="CK169" i="1" s="1"/>
  <c r="AZ157" i="1"/>
  <c r="DE157" i="1" s="1"/>
  <c r="EC176" i="1"/>
  <c r="IO176" i="1"/>
  <c r="AO163" i="1"/>
  <c r="ES163" i="1" s="1"/>
  <c r="AN164" i="1"/>
  <c r="JC164" i="1"/>
  <c r="IS171" i="1"/>
  <c r="Z173" i="1"/>
  <c r="CE173" i="1" s="1"/>
  <c r="AT160" i="1"/>
  <c r="EX160" i="1" s="1"/>
  <c r="AR161" i="1"/>
  <c r="CW161" i="1" s="1"/>
  <c r="CM167" i="1"/>
  <c r="JR156" i="1"/>
  <c r="FF156" i="1"/>
  <c r="EA179" i="1" l="1"/>
  <c r="IP173" i="1"/>
  <c r="IV169" i="1"/>
  <c r="CL168" i="1"/>
  <c r="AH168" i="1" s="1"/>
  <c r="IX168" i="1" s="1"/>
  <c r="EJ169" i="1"/>
  <c r="ED173" i="1"/>
  <c r="CY160" i="1"/>
  <c r="AU160" i="1" s="1"/>
  <c r="CB179" i="1"/>
  <c r="EH171" i="1"/>
  <c r="JE163" i="1"/>
  <c r="IT171" i="1"/>
  <c r="CT163" i="1"/>
  <c r="AP163" i="1" s="1"/>
  <c r="CU163" i="1" s="1"/>
  <c r="AW159" i="1"/>
  <c r="DB159" i="1" s="1"/>
  <c r="FM155" i="1"/>
  <c r="JY155" i="1"/>
  <c r="AY158" i="1"/>
  <c r="JO158" i="1" s="1"/>
  <c r="IQ172" i="1"/>
  <c r="AA173" i="1" s="1"/>
  <c r="CF173" i="1" s="1"/>
  <c r="EE172" i="1"/>
  <c r="CC177" i="1"/>
  <c r="EB177" i="1"/>
  <c r="JD164" i="1"/>
  <c r="ER164" i="1"/>
  <c r="JG162" i="1"/>
  <c r="EU162" i="1"/>
  <c r="JN158" i="1"/>
  <c r="FB158" i="1"/>
  <c r="CF172" i="1"/>
  <c r="IN177" i="1"/>
  <c r="AS161" i="1"/>
  <c r="EW161" i="1" s="1"/>
  <c r="JH161" i="1"/>
  <c r="BA157" i="1"/>
  <c r="CJ170" i="1"/>
  <c r="JJ160" i="1"/>
  <c r="FD157" i="1"/>
  <c r="JP157" i="1"/>
  <c r="AM165" i="1"/>
  <c r="EQ165" i="1" s="1"/>
  <c r="BD156" i="1"/>
  <c r="DI156" i="1" s="1"/>
  <c r="Z174" i="1"/>
  <c r="CE174" i="1" s="1"/>
  <c r="JA166" i="1"/>
  <c r="EV161" i="1"/>
  <c r="IU170" i="1"/>
  <c r="IW168" i="1"/>
  <c r="AG169" i="1" s="1"/>
  <c r="V180" i="1"/>
  <c r="CA180" i="1" s="1"/>
  <c r="FG156" i="1"/>
  <c r="JS156" i="1"/>
  <c r="EZ159" i="1"/>
  <c r="JL159" i="1"/>
  <c r="AI167" i="1"/>
  <c r="CS164" i="1"/>
  <c r="DY180" i="1"/>
  <c r="DY181" i="1" s="1"/>
  <c r="IK180" i="1"/>
  <c r="IK181" i="1" s="1"/>
  <c r="CP166" i="1"/>
  <c r="DN155" i="1"/>
  <c r="FC158" i="1" l="1"/>
  <c r="EK169" i="1"/>
  <c r="CL169" i="1"/>
  <c r="CR165" i="1"/>
  <c r="AN165" i="1" s="1"/>
  <c r="CS165" i="1" s="1"/>
  <c r="JK160" i="1"/>
  <c r="EY160" i="1"/>
  <c r="CZ160" i="1"/>
  <c r="DD158" i="1"/>
  <c r="EL168" i="1"/>
  <c r="CX161" i="1"/>
  <c r="CM168" i="1"/>
  <c r="AQ163" i="1"/>
  <c r="CV163" i="1" s="1"/>
  <c r="AX159" i="1"/>
  <c r="DC159" i="1" s="1"/>
  <c r="FE157" i="1"/>
  <c r="JQ157" i="1"/>
  <c r="DZ180" i="1"/>
  <c r="DZ181" i="1" s="1"/>
  <c r="IL180" i="1"/>
  <c r="IL181" i="1" s="1"/>
  <c r="AV160" i="1"/>
  <c r="EZ160" i="1" s="1"/>
  <c r="AB172" i="1"/>
  <c r="Y177" i="1"/>
  <c r="CD177" i="1" s="1"/>
  <c r="AZ158" i="1"/>
  <c r="FD158" i="1" s="1"/>
  <c r="BJ155" i="1"/>
  <c r="DO155" i="1" s="1"/>
  <c r="AO164" i="1"/>
  <c r="CT164" i="1" s="1"/>
  <c r="ED174" i="1"/>
  <c r="IP174" i="1"/>
  <c r="JF163" i="1"/>
  <c r="BE156" i="1"/>
  <c r="JC165" i="1"/>
  <c r="AT161" i="1"/>
  <c r="EX161" i="1" s="1"/>
  <c r="JM159" i="1"/>
  <c r="FA159" i="1"/>
  <c r="AE171" i="1"/>
  <c r="IY167" i="1"/>
  <c r="EM167" i="1"/>
  <c r="W180" i="1"/>
  <c r="CB180" i="1" s="1"/>
  <c r="JT156" i="1"/>
  <c r="FH156" i="1"/>
  <c r="AF170" i="1"/>
  <c r="CK170" i="1"/>
  <c r="AR162" i="1"/>
  <c r="CW162" i="1" s="1"/>
  <c r="EE173" i="1"/>
  <c r="AH169" i="1"/>
  <c r="CM169" i="1" s="1"/>
  <c r="AL166" i="1"/>
  <c r="CQ166" i="1" s="1"/>
  <c r="ET163" i="1"/>
  <c r="CN167" i="1"/>
  <c r="IW169" i="1"/>
  <c r="JI161" i="1"/>
  <c r="DF157" i="1"/>
  <c r="X178" i="1"/>
  <c r="CC178" i="1" s="1"/>
  <c r="IQ173" i="1"/>
  <c r="AI168" i="1" l="1"/>
  <c r="CN168" i="1" s="1"/>
  <c r="CY161" i="1"/>
  <c r="DE158" i="1"/>
  <c r="BA158" i="1" s="1"/>
  <c r="FE158" i="1" s="1"/>
  <c r="EL169" i="1"/>
  <c r="EU163" i="1"/>
  <c r="JG163" i="1"/>
  <c r="EM168" i="1"/>
  <c r="JL160" i="1"/>
  <c r="JN159" i="1"/>
  <c r="FB159" i="1"/>
  <c r="AY159" i="1"/>
  <c r="DD159" i="1" s="1"/>
  <c r="AP164" i="1"/>
  <c r="ET164" i="1" s="1"/>
  <c r="IR172" i="1"/>
  <c r="EF172" i="1"/>
  <c r="AU161" i="1"/>
  <c r="CZ161" i="1"/>
  <c r="Z175" i="1"/>
  <c r="CE175" i="1" s="1"/>
  <c r="ES164" i="1"/>
  <c r="JE164" i="1"/>
  <c r="JH162" i="1"/>
  <c r="AR163" i="1" s="1"/>
  <c r="CW163" i="1" s="1"/>
  <c r="EV162" i="1"/>
  <c r="EI171" i="1"/>
  <c r="CJ171" i="1"/>
  <c r="DA160" i="1"/>
  <c r="IX169" i="1"/>
  <c r="EP166" i="1"/>
  <c r="JB166" i="1"/>
  <c r="BK155" i="1"/>
  <c r="DP155" i="1"/>
  <c r="EC177" i="1"/>
  <c r="IO177" i="1"/>
  <c r="JP158" i="1"/>
  <c r="AJ167" i="1"/>
  <c r="CO167" i="1" s="1"/>
  <c r="IN178" i="1"/>
  <c r="IY168" i="1"/>
  <c r="AI169" i="1" s="1"/>
  <c r="BB157" i="1"/>
  <c r="DG157" i="1" s="1"/>
  <c r="AG170" i="1"/>
  <c r="EK170" i="1" s="1"/>
  <c r="EJ170" i="1"/>
  <c r="IV170" i="1"/>
  <c r="JJ161" i="1"/>
  <c r="FN155" i="1"/>
  <c r="JZ155" i="1"/>
  <c r="AM166" i="1"/>
  <c r="EQ166" i="1" s="1"/>
  <c r="CR166" i="1"/>
  <c r="FI156" i="1"/>
  <c r="JU156" i="1"/>
  <c r="AS162" i="1"/>
  <c r="EW162" i="1" s="1"/>
  <c r="JD165" i="1"/>
  <c r="EA180" i="1"/>
  <c r="EA181" i="1" s="1"/>
  <c r="IM180" i="1"/>
  <c r="IM181" i="1" s="1"/>
  <c r="ER165" i="1"/>
  <c r="DJ156" i="1"/>
  <c r="IU171" i="1"/>
  <c r="CG172" i="1"/>
  <c r="AA174" i="1"/>
  <c r="CF174" i="1" s="1"/>
  <c r="EB178" i="1"/>
  <c r="EM169" i="1" l="1"/>
  <c r="JF164" i="1"/>
  <c r="CU164" i="1"/>
  <c r="AQ164" i="1" s="1"/>
  <c r="ED175" i="1"/>
  <c r="DF158" i="1"/>
  <c r="JQ158" i="1"/>
  <c r="CX162" i="1"/>
  <c r="AT162" i="1" s="1"/>
  <c r="EX162" i="1" s="1"/>
  <c r="EE174" i="1"/>
  <c r="AK167" i="1"/>
  <c r="CP167" i="1" s="1"/>
  <c r="AZ159" i="1"/>
  <c r="FD159" i="1" s="1"/>
  <c r="BL155" i="1"/>
  <c r="DQ155" i="1" s="1"/>
  <c r="AF171" i="1"/>
  <c r="CK171" i="1" s="1"/>
  <c r="BC157" i="1"/>
  <c r="FO155" i="1"/>
  <c r="KA155" i="1"/>
  <c r="FC159" i="1"/>
  <c r="JO159" i="1"/>
  <c r="AN166" i="1"/>
  <c r="JD166" i="1" s="1"/>
  <c r="AO165" i="1"/>
  <c r="CT165" i="1" s="1"/>
  <c r="IZ167" i="1"/>
  <c r="EN167" i="1"/>
  <c r="IQ174" i="1"/>
  <c r="IW170" i="1"/>
  <c r="CL170" i="1"/>
  <c r="IY169" i="1"/>
  <c r="JC166" i="1"/>
  <c r="IP175" i="1"/>
  <c r="AB173" i="1"/>
  <c r="CG173" i="1" s="1"/>
  <c r="JR157" i="1"/>
  <c r="FF157" i="1"/>
  <c r="JI162" i="1"/>
  <c r="AS163" i="1" s="1"/>
  <c r="X179" i="1"/>
  <c r="CC179" i="1" s="1"/>
  <c r="AW160" i="1"/>
  <c r="DB160" i="1" s="1"/>
  <c r="EV163" i="1"/>
  <c r="AV161" i="1"/>
  <c r="DA161" i="1" s="1"/>
  <c r="Y178" i="1"/>
  <c r="CD178" i="1" s="1"/>
  <c r="BF156" i="1"/>
  <c r="EB179" i="1"/>
  <c r="AC172" i="1"/>
  <c r="CN169" i="1"/>
  <c r="JH163" i="1"/>
  <c r="EY161" i="1"/>
  <c r="JK161" i="1"/>
  <c r="CS166" i="1" l="1"/>
  <c r="CV164" i="1"/>
  <c r="EF173" i="1"/>
  <c r="ES165" i="1"/>
  <c r="EJ171" i="1"/>
  <c r="JP159" i="1"/>
  <c r="IV171" i="1"/>
  <c r="CY162" i="1"/>
  <c r="AU162" i="1" s="1"/>
  <c r="DE159" i="1"/>
  <c r="AG171" i="1"/>
  <c r="EK171" i="1" s="1"/>
  <c r="EW163" i="1"/>
  <c r="CX163" i="1"/>
  <c r="AL167" i="1"/>
  <c r="JS157" i="1"/>
  <c r="FG157" i="1"/>
  <c r="AR164" i="1"/>
  <c r="CW164" i="1" s="1"/>
  <c r="BM155" i="1"/>
  <c r="DR155" i="1" s="1"/>
  <c r="JV156" i="1"/>
  <c r="FJ156" i="1"/>
  <c r="AJ168" i="1"/>
  <c r="CO168" i="1" s="1"/>
  <c r="AA175" i="1"/>
  <c r="IQ175" i="1" s="1"/>
  <c r="JG164" i="1"/>
  <c r="EU164" i="1"/>
  <c r="FP155" i="1"/>
  <c r="KB155" i="1"/>
  <c r="JI163" i="1"/>
  <c r="FA160" i="1"/>
  <c r="JM160" i="1"/>
  <c r="JJ162" i="1"/>
  <c r="BB158" i="1"/>
  <c r="DG158" i="1" s="1"/>
  <c r="IO178" i="1"/>
  <c r="Y179" i="1" s="1"/>
  <c r="CD179" i="1" s="1"/>
  <c r="IR173" i="1"/>
  <c r="AH170" i="1"/>
  <c r="CM170" i="1" s="1"/>
  <c r="ER166" i="1"/>
  <c r="JE165" i="1"/>
  <c r="AO166" i="1" s="1"/>
  <c r="ES166" i="1" s="1"/>
  <c r="EC178" i="1"/>
  <c r="Z176" i="1"/>
  <c r="BA159" i="1"/>
  <c r="DF159" i="1" s="1"/>
  <c r="EO167" i="1"/>
  <c r="JA167" i="1"/>
  <c r="AX160" i="1"/>
  <c r="DC160" i="1" s="1"/>
  <c r="EG172" i="1"/>
  <c r="IS172" i="1"/>
  <c r="AC173" i="1" s="1"/>
  <c r="CH173" i="1" s="1"/>
  <c r="CH172" i="1"/>
  <c r="DK156" i="1"/>
  <c r="EZ161" i="1"/>
  <c r="JL161" i="1"/>
  <c r="IN179" i="1"/>
  <c r="AP165" i="1"/>
  <c r="DH157" i="1"/>
  <c r="IW171" i="1" l="1"/>
  <c r="CL171" i="1"/>
  <c r="JH164" i="1"/>
  <c r="EN168" i="1"/>
  <c r="IZ168" i="1"/>
  <c r="AJ169" i="1" s="1"/>
  <c r="CO169" i="1" s="1"/>
  <c r="EV164" i="1"/>
  <c r="JK162" i="1"/>
  <c r="CZ162" i="1"/>
  <c r="AV162" i="1" s="1"/>
  <c r="JL162" i="1" s="1"/>
  <c r="FF158" i="1"/>
  <c r="CT166" i="1"/>
  <c r="AS164" i="1"/>
  <c r="CX164" i="1" s="1"/>
  <c r="JB167" i="1"/>
  <c r="EP167" i="1"/>
  <c r="BG156" i="1"/>
  <c r="DL156" i="1" s="1"/>
  <c r="AI170" i="1"/>
  <c r="BN155" i="1"/>
  <c r="DS155" i="1" s="1"/>
  <c r="AT163" i="1"/>
  <c r="EX163" i="1" s="1"/>
  <c r="ET165" i="1"/>
  <c r="JF165" i="1"/>
  <c r="EL170" i="1"/>
  <c r="IX170" i="1"/>
  <c r="FQ155" i="1"/>
  <c r="KC155" i="1"/>
  <c r="JQ159" i="1"/>
  <c r="FE159" i="1"/>
  <c r="BD157" i="1"/>
  <c r="DI157" i="1" s="1"/>
  <c r="AY160" i="1"/>
  <c r="DD160" i="1" s="1"/>
  <c r="FB160" i="1"/>
  <c r="JN160" i="1"/>
  <c r="CE176" i="1"/>
  <c r="ED176" i="1"/>
  <c r="AB174" i="1"/>
  <c r="IR174" i="1" s="1"/>
  <c r="IS173" i="1"/>
  <c r="IP176" i="1"/>
  <c r="EC179" i="1"/>
  <c r="JE166" i="1"/>
  <c r="IO179" i="1"/>
  <c r="EE175" i="1"/>
  <c r="CF175" i="1"/>
  <c r="EY162" i="1"/>
  <c r="JR158" i="1"/>
  <c r="AD172" i="1"/>
  <c r="CI172" i="1" s="1"/>
  <c r="AW161" i="1"/>
  <c r="DB161" i="1" s="1"/>
  <c r="X180" i="1"/>
  <c r="CU165" i="1"/>
  <c r="EG173" i="1"/>
  <c r="BC158" i="1"/>
  <c r="FG158" i="1" s="1"/>
  <c r="AK168" i="1"/>
  <c r="JA168" i="1" s="1"/>
  <c r="CQ167" i="1"/>
  <c r="CP168" i="1" l="1"/>
  <c r="DH158" i="1"/>
  <c r="DA162" i="1"/>
  <c r="CY163" i="1"/>
  <c r="AP166" i="1"/>
  <c r="CU166" i="1" s="1"/>
  <c r="EN169" i="1"/>
  <c r="JI164" i="1"/>
  <c r="EW164" i="1"/>
  <c r="EZ162" i="1"/>
  <c r="JS158" i="1"/>
  <c r="FA161" i="1"/>
  <c r="AU163" i="1"/>
  <c r="JK163" i="1" s="1"/>
  <c r="EM170" i="1"/>
  <c r="IY170" i="1"/>
  <c r="JJ163" i="1"/>
  <c r="AT164" i="1" s="1"/>
  <c r="CN170" i="1"/>
  <c r="AX161" i="1"/>
  <c r="DC161" i="1" s="1"/>
  <c r="AZ160" i="1"/>
  <c r="DE160" i="1" s="1"/>
  <c r="AA176" i="1"/>
  <c r="IQ176" i="1" s="1"/>
  <c r="BE157" i="1"/>
  <c r="DJ157" i="1" s="1"/>
  <c r="BO155" i="1"/>
  <c r="DT155" i="1" s="1"/>
  <c r="BP155" i="1" s="1"/>
  <c r="BH156" i="1"/>
  <c r="DM156" i="1" s="1"/>
  <c r="BB159" i="1"/>
  <c r="JR159" i="1" s="1"/>
  <c r="FC160" i="1"/>
  <c r="JO160" i="1"/>
  <c r="AQ165" i="1"/>
  <c r="CV165" i="1" s="1"/>
  <c r="FH157" i="1"/>
  <c r="JT157" i="1"/>
  <c r="FR155" i="1"/>
  <c r="KD155" i="1"/>
  <c r="FK156" i="1"/>
  <c r="JW156" i="1"/>
  <c r="AL168" i="1"/>
  <c r="CQ168" i="1" s="1"/>
  <c r="AE172" i="1"/>
  <c r="CJ172" i="1" s="1"/>
  <c r="CC180" i="1"/>
  <c r="EB180" i="1"/>
  <c r="EB181" i="1" s="1"/>
  <c r="AB175" i="1"/>
  <c r="CG175" i="1" s="1"/>
  <c r="Z177" i="1"/>
  <c r="CE177" i="1" s="1"/>
  <c r="IZ169" i="1"/>
  <c r="IT172" i="1"/>
  <c r="EH172" i="1"/>
  <c r="AM167" i="1"/>
  <c r="CR167" i="1" s="1"/>
  <c r="EO168" i="1"/>
  <c r="IN180" i="1"/>
  <c r="IN181" i="1" s="1"/>
  <c r="AH171" i="1"/>
  <c r="CM171" i="1" s="1"/>
  <c r="CG174" i="1"/>
  <c r="EF174" i="1"/>
  <c r="AK169" i="1"/>
  <c r="JA169" i="1" s="1"/>
  <c r="JM161" i="1"/>
  <c r="CP169" i="1" l="1"/>
  <c r="ET166" i="1"/>
  <c r="JF166" i="1"/>
  <c r="FB161" i="1"/>
  <c r="JN161" i="1"/>
  <c r="EY163" i="1"/>
  <c r="JB168" i="1"/>
  <c r="AL169" i="1" s="1"/>
  <c r="ED177" i="1"/>
  <c r="CZ163" i="1"/>
  <c r="IP177" i="1"/>
  <c r="Z178" i="1" s="1"/>
  <c r="CE178" i="1" s="1"/>
  <c r="EE176" i="1"/>
  <c r="EP168" i="1"/>
  <c r="AF172" i="1"/>
  <c r="CK172" i="1" s="1"/>
  <c r="BI156" i="1"/>
  <c r="DN156" i="1" s="1"/>
  <c r="CY164" i="1"/>
  <c r="EX164" i="1"/>
  <c r="FT155" i="1"/>
  <c r="KF155" i="1"/>
  <c r="H155" i="1"/>
  <c r="J155" i="1" s="1"/>
  <c r="G155" i="1"/>
  <c r="AY161" i="1"/>
  <c r="DD161" i="1" s="1"/>
  <c r="AR165" i="1"/>
  <c r="BF157" i="1"/>
  <c r="DK157" i="1" s="1"/>
  <c r="BD158" i="1"/>
  <c r="DI158" i="1" s="1"/>
  <c r="BA160" i="1"/>
  <c r="DF160" i="1" s="1"/>
  <c r="IX171" i="1"/>
  <c r="IR175" i="1"/>
  <c r="IU172" i="1"/>
  <c r="EI172" i="1"/>
  <c r="EU165" i="1"/>
  <c r="JG165" i="1"/>
  <c r="FL156" i="1"/>
  <c r="JX156" i="1"/>
  <c r="JU157" i="1"/>
  <c r="FI157" i="1"/>
  <c r="JP160" i="1"/>
  <c r="FD160" i="1"/>
  <c r="AI171" i="1"/>
  <c r="IY171" i="1" s="1"/>
  <c r="EO169" i="1"/>
  <c r="CF176" i="1"/>
  <c r="AV163" i="1"/>
  <c r="DA163" i="1" s="1"/>
  <c r="EF175" i="1"/>
  <c r="Y180" i="1"/>
  <c r="CD180" i="1" s="1"/>
  <c r="FS155" i="1"/>
  <c r="KE155" i="1"/>
  <c r="JJ164" i="1"/>
  <c r="AD173" i="1"/>
  <c r="CI173" i="1" s="1"/>
  <c r="AN167" i="1"/>
  <c r="CS167" i="1" s="1"/>
  <c r="AC174" i="1"/>
  <c r="CH174" i="1" s="1"/>
  <c r="EQ167" i="1"/>
  <c r="JC167" i="1"/>
  <c r="AM168" i="1" s="1"/>
  <c r="CR168" i="1" s="1"/>
  <c r="AA177" i="1"/>
  <c r="CF177" i="1" s="1"/>
  <c r="AW162" i="1"/>
  <c r="DB162" i="1" s="1"/>
  <c r="FF159" i="1"/>
  <c r="DG159" i="1"/>
  <c r="EL171" i="1"/>
  <c r="AJ170" i="1"/>
  <c r="EN170" i="1" s="1"/>
  <c r="FC161" i="1" l="1"/>
  <c r="EP169" i="1"/>
  <c r="JB169" i="1"/>
  <c r="CN171" i="1"/>
  <c r="JO161" i="1"/>
  <c r="EM171" i="1"/>
  <c r="CO170" i="1"/>
  <c r="AK170" i="1" s="1"/>
  <c r="JA170" i="1" s="1"/>
  <c r="IZ170" i="1"/>
  <c r="EE177" i="1"/>
  <c r="ED178" i="1"/>
  <c r="JT158" i="1"/>
  <c r="BJ156" i="1"/>
  <c r="BB160" i="1"/>
  <c r="JR160" i="1" s="1"/>
  <c r="AG172" i="1"/>
  <c r="BE158" i="1"/>
  <c r="FI158" i="1" s="1"/>
  <c r="JH165" i="1"/>
  <c r="EV165" i="1"/>
  <c r="I155" i="1"/>
  <c r="FM156" i="1"/>
  <c r="JY156" i="1"/>
  <c r="AE173" i="1"/>
  <c r="IU173" i="1" s="1"/>
  <c r="JL163" i="1"/>
  <c r="EZ163" i="1"/>
  <c r="CQ169" i="1"/>
  <c r="AQ166" i="1"/>
  <c r="CV166" i="1" s="1"/>
  <c r="FH158" i="1"/>
  <c r="EH173" i="1"/>
  <c r="IQ177" i="1"/>
  <c r="AA178" i="1" s="1"/>
  <c r="CF178" i="1" s="1"/>
  <c r="AB176" i="1"/>
  <c r="IR176" i="1" s="1"/>
  <c r="BG157" i="1"/>
  <c r="DL157" i="1" s="1"/>
  <c r="HX155" i="1"/>
  <c r="HW155" i="1" s="1"/>
  <c r="HV155" i="1" s="1"/>
  <c r="HU155" i="1" s="1"/>
  <c r="HT155" i="1" s="1"/>
  <c r="HS155" i="1" s="1"/>
  <c r="HR155" i="1" s="1"/>
  <c r="HQ155" i="1" s="1"/>
  <c r="HP155" i="1" s="1"/>
  <c r="HO155" i="1" s="1"/>
  <c r="HN155" i="1" s="1"/>
  <c r="HM155" i="1" s="1"/>
  <c r="HL155" i="1" s="1"/>
  <c r="HK155" i="1" s="1"/>
  <c r="HJ155" i="1" s="1"/>
  <c r="HI155" i="1" s="1"/>
  <c r="HH155" i="1" s="1"/>
  <c r="HG155" i="1" s="1"/>
  <c r="HF155" i="1" s="1"/>
  <c r="HE155" i="1" s="1"/>
  <c r="HD155" i="1" s="1"/>
  <c r="HC155" i="1" s="1"/>
  <c r="HB155" i="1" s="1"/>
  <c r="HA155" i="1" s="1"/>
  <c r="GZ155" i="1" s="1"/>
  <c r="GY155" i="1" s="1"/>
  <c r="GX155" i="1" s="1"/>
  <c r="GW155" i="1" s="1"/>
  <c r="GV155" i="1" s="1"/>
  <c r="GU155" i="1" s="1"/>
  <c r="GT155" i="1" s="1"/>
  <c r="GS155" i="1" s="1"/>
  <c r="GR155" i="1" s="1"/>
  <c r="GQ155" i="1" s="1"/>
  <c r="GP155" i="1" s="1"/>
  <c r="GO155" i="1" s="1"/>
  <c r="GN155" i="1" s="1"/>
  <c r="GM155" i="1" s="1"/>
  <c r="GL155" i="1" s="1"/>
  <c r="GK155" i="1" s="1"/>
  <c r="GJ155" i="1" s="1"/>
  <c r="GI155" i="1" s="1"/>
  <c r="GH155" i="1" s="1"/>
  <c r="GG155" i="1" s="1"/>
  <c r="GF155" i="1" s="1"/>
  <c r="GE155" i="1" s="1"/>
  <c r="GD155" i="1" s="1"/>
  <c r="GC155" i="1" s="1"/>
  <c r="GB155" i="1" s="1"/>
  <c r="GA155" i="1" s="1"/>
  <c r="FZ155" i="1" s="1"/>
  <c r="FY155" i="1" s="1"/>
  <c r="D155" i="1" s="1"/>
  <c r="IS174" i="1"/>
  <c r="EG174" i="1"/>
  <c r="FA162" i="1"/>
  <c r="JQ160" i="1"/>
  <c r="FE160" i="1"/>
  <c r="IT173" i="1"/>
  <c r="AO167" i="1"/>
  <c r="CT167" i="1" s="1"/>
  <c r="AJ171" i="1"/>
  <c r="EN171" i="1" s="1"/>
  <c r="JV157" i="1"/>
  <c r="FJ157" i="1"/>
  <c r="AZ161" i="1"/>
  <c r="FD161" i="1" s="1"/>
  <c r="AX162" i="1"/>
  <c r="DC162" i="1" s="1"/>
  <c r="JM162" i="1"/>
  <c r="AW163" i="1" s="1"/>
  <c r="DB163" i="1" s="1"/>
  <c r="EC180" i="1"/>
  <c r="EC181" i="1" s="1"/>
  <c r="IO180" i="1"/>
  <c r="IO181" i="1" s="1"/>
  <c r="JC168" i="1"/>
  <c r="BC159" i="1"/>
  <c r="DH159" i="1" s="1"/>
  <c r="EQ168" i="1"/>
  <c r="JD167" i="1"/>
  <c r="AN168" i="1" s="1"/>
  <c r="CS168" i="1" s="1"/>
  <c r="ER167" i="1"/>
  <c r="IP178" i="1"/>
  <c r="JU158" i="1"/>
  <c r="CW165" i="1"/>
  <c r="AU164" i="1"/>
  <c r="CZ164" i="1" s="1"/>
  <c r="EJ172" i="1"/>
  <c r="IV172" i="1"/>
  <c r="EF176" i="1" l="1"/>
  <c r="DE161" i="1"/>
  <c r="DJ158" i="1"/>
  <c r="CJ173" i="1"/>
  <c r="AF173" i="1" s="1"/>
  <c r="EJ173" i="1" s="1"/>
  <c r="CG176" i="1"/>
  <c r="CO171" i="1"/>
  <c r="AK171" i="1" s="1"/>
  <c r="CP171" i="1" s="1"/>
  <c r="CP170" i="1"/>
  <c r="AL170" i="1" s="1"/>
  <c r="CQ170" i="1" s="1"/>
  <c r="EO170" i="1"/>
  <c r="FF160" i="1"/>
  <c r="DG160" i="1"/>
  <c r="AB177" i="1"/>
  <c r="CG177" i="1" s="1"/>
  <c r="JP161" i="1"/>
  <c r="AR166" i="1"/>
  <c r="CW166" i="1" s="1"/>
  <c r="IZ171" i="1"/>
  <c r="FN156" i="1"/>
  <c r="JZ156" i="1"/>
  <c r="ES167" i="1"/>
  <c r="JE167" i="1"/>
  <c r="AO168" i="1" s="1"/>
  <c r="CT168" i="1" s="1"/>
  <c r="JG166" i="1"/>
  <c r="EE178" i="1"/>
  <c r="JM163" i="1"/>
  <c r="BD159" i="1"/>
  <c r="JT159" i="1" s="1"/>
  <c r="DI159" i="1"/>
  <c r="BH157" i="1"/>
  <c r="DM157" i="1" s="1"/>
  <c r="BF158" i="1"/>
  <c r="JV158" i="1" s="1"/>
  <c r="EK172" i="1"/>
  <c r="IW172" i="1"/>
  <c r="AY162" i="1"/>
  <c r="DD162" i="1" s="1"/>
  <c r="AV164" i="1"/>
  <c r="DA164" i="1" s="1"/>
  <c r="FA163" i="1"/>
  <c r="FK157" i="1"/>
  <c r="JW157" i="1"/>
  <c r="IQ178" i="1"/>
  <c r="AM169" i="1"/>
  <c r="JC169" i="1" s="1"/>
  <c r="EI173" i="1"/>
  <c r="CL172" i="1"/>
  <c r="BA161" i="1"/>
  <c r="FE161" i="1" s="1"/>
  <c r="FG159" i="1"/>
  <c r="JS159" i="1"/>
  <c r="Z179" i="1"/>
  <c r="IP179" i="1" s="1"/>
  <c r="FB162" i="1"/>
  <c r="JN162" i="1"/>
  <c r="EY164" i="1"/>
  <c r="JK164" i="1"/>
  <c r="ER168" i="1"/>
  <c r="K155" i="1"/>
  <c r="AP167" i="1"/>
  <c r="CU167" i="1" s="1"/>
  <c r="AS165" i="1"/>
  <c r="CX165" i="1" s="1"/>
  <c r="JD168" i="1"/>
  <c r="AC175" i="1"/>
  <c r="CH175" i="1" s="1"/>
  <c r="EU166" i="1"/>
  <c r="DO156" i="1"/>
  <c r="AD174" i="1"/>
  <c r="CI174" i="1" s="1"/>
  <c r="BC160" i="1" l="1"/>
  <c r="DH160" i="1" s="1"/>
  <c r="BD160" i="1" s="1"/>
  <c r="DI160" i="1" s="1"/>
  <c r="DF161" i="1"/>
  <c r="JQ161" i="1"/>
  <c r="EF177" i="1"/>
  <c r="EO171" i="1"/>
  <c r="JA171" i="1"/>
  <c r="CK173" i="1"/>
  <c r="AG173" i="1" s="1"/>
  <c r="IV173" i="1"/>
  <c r="EV166" i="1"/>
  <c r="ES168" i="1"/>
  <c r="IS175" i="1"/>
  <c r="AC176" i="1" s="1"/>
  <c r="CH176" i="1" s="1"/>
  <c r="FH159" i="1"/>
  <c r="EG175" i="1"/>
  <c r="FJ158" i="1"/>
  <c r="JH166" i="1"/>
  <c r="Z180" i="1"/>
  <c r="CE180" i="1" s="1"/>
  <c r="BI157" i="1"/>
  <c r="DN157" i="1" s="1"/>
  <c r="AT165" i="1"/>
  <c r="AM170" i="1"/>
  <c r="JC170" i="1" s="1"/>
  <c r="AW164" i="1"/>
  <c r="JM164" i="1" s="1"/>
  <c r="AQ167" i="1"/>
  <c r="EU167" i="1" s="1"/>
  <c r="CV167" i="1"/>
  <c r="AZ162" i="1"/>
  <c r="FD162" i="1" s="1"/>
  <c r="ET167" i="1"/>
  <c r="JF167" i="1"/>
  <c r="AP168" i="1" s="1"/>
  <c r="CU168" i="1" s="1"/>
  <c r="CR169" i="1"/>
  <c r="IT174" i="1"/>
  <c r="JO162" i="1"/>
  <c r="FC162" i="1"/>
  <c r="DK158" i="1"/>
  <c r="BE159" i="1"/>
  <c r="DJ159" i="1" s="1"/>
  <c r="EQ169" i="1"/>
  <c r="EH174" i="1"/>
  <c r="AX163" i="1"/>
  <c r="DC163" i="1" s="1"/>
  <c r="IR177" i="1"/>
  <c r="AE174" i="1"/>
  <c r="IU174" i="1" s="1"/>
  <c r="BB161" i="1"/>
  <c r="DG161" i="1" s="1"/>
  <c r="BK156" i="1"/>
  <c r="DP156" i="1" s="1"/>
  <c r="JL164" i="1"/>
  <c r="CE179" i="1"/>
  <c r="ED179" i="1"/>
  <c r="JI165" i="1"/>
  <c r="EW165" i="1"/>
  <c r="EZ164" i="1"/>
  <c r="AH172" i="1"/>
  <c r="CM172" i="1" s="1"/>
  <c r="JX157" i="1"/>
  <c r="FL157" i="1"/>
  <c r="JB170" i="1"/>
  <c r="EP170" i="1"/>
  <c r="JE168" i="1"/>
  <c r="JS160" i="1" l="1"/>
  <c r="FG160" i="1"/>
  <c r="JP162" i="1"/>
  <c r="DE162" i="1"/>
  <c r="BA162" i="1" s="1"/>
  <c r="DF162" i="1" s="1"/>
  <c r="IW173" i="1"/>
  <c r="EK173" i="1"/>
  <c r="CL173" i="1"/>
  <c r="EQ170" i="1"/>
  <c r="JG167" i="1"/>
  <c r="AQ168" i="1" s="1"/>
  <c r="FH160" i="1"/>
  <c r="JN163" i="1"/>
  <c r="DB164" i="1"/>
  <c r="AX164" i="1" s="1"/>
  <c r="DC164" i="1" s="1"/>
  <c r="ED180" i="1"/>
  <c r="ED181" i="1" s="1"/>
  <c r="FA164" i="1"/>
  <c r="EI174" i="1"/>
  <c r="FB163" i="1"/>
  <c r="EX165" i="1"/>
  <c r="JJ165" i="1"/>
  <c r="AI172" i="1"/>
  <c r="CN172" i="1" s="1"/>
  <c r="BL156" i="1"/>
  <c r="DQ156" i="1" s="1"/>
  <c r="BF159" i="1"/>
  <c r="DK159" i="1" s="1"/>
  <c r="AN169" i="1"/>
  <c r="CS169" i="1" s="1"/>
  <c r="IS176" i="1"/>
  <c r="CR170" i="1"/>
  <c r="BJ157" i="1"/>
  <c r="DO157" i="1" s="1"/>
  <c r="IP180" i="1"/>
  <c r="IP181" i="1" s="1"/>
  <c r="AD175" i="1"/>
  <c r="CI175" i="1" s="1"/>
  <c r="EG176" i="1"/>
  <c r="BC161" i="1"/>
  <c r="FG161" i="1" s="1"/>
  <c r="CJ174" i="1"/>
  <c r="JT160" i="1"/>
  <c r="FI159" i="1"/>
  <c r="JU159" i="1"/>
  <c r="FM157" i="1"/>
  <c r="JY157" i="1"/>
  <c r="FF161" i="1"/>
  <c r="JR161" i="1"/>
  <c r="AB178" i="1"/>
  <c r="IR178" i="1" s="1"/>
  <c r="BG158" i="1"/>
  <c r="JF168" i="1"/>
  <c r="AR167" i="1"/>
  <c r="CW167" i="1" s="1"/>
  <c r="IX172" i="1"/>
  <c r="EL172" i="1"/>
  <c r="KA156" i="1"/>
  <c r="FO156" i="1"/>
  <c r="AA179" i="1"/>
  <c r="CF179" i="1" s="1"/>
  <c r="AY163" i="1"/>
  <c r="DD163" i="1" s="1"/>
  <c r="ET168" i="1"/>
  <c r="CY165" i="1"/>
  <c r="AL171" i="1"/>
  <c r="CQ171" i="1" s="1"/>
  <c r="AS166" i="1"/>
  <c r="CX166" i="1" s="1"/>
  <c r="AH173" i="1" l="1"/>
  <c r="CM173" i="1" s="1"/>
  <c r="CV168" i="1"/>
  <c r="EU168" i="1"/>
  <c r="JI166" i="1"/>
  <c r="AS167" i="1" s="1"/>
  <c r="EW166" i="1"/>
  <c r="JG168" i="1"/>
  <c r="DH161" i="1"/>
  <c r="EH175" i="1"/>
  <c r="AZ163" i="1"/>
  <c r="DE163" i="1" s="1"/>
  <c r="BB162" i="1"/>
  <c r="DG162" i="1" s="1"/>
  <c r="AC177" i="1"/>
  <c r="CH177" i="1" s="1"/>
  <c r="AJ172" i="1"/>
  <c r="CO172" i="1" s="1"/>
  <c r="AM171" i="1"/>
  <c r="CR171" i="1" s="1"/>
  <c r="AF174" i="1"/>
  <c r="CK174" i="1" s="1"/>
  <c r="FB164" i="1"/>
  <c r="FE162" i="1"/>
  <c r="JQ162" i="1"/>
  <c r="AB179" i="1"/>
  <c r="CG179" i="1" s="1"/>
  <c r="IQ179" i="1"/>
  <c r="EE179" i="1"/>
  <c r="AO169" i="1"/>
  <c r="CT169" i="1" s="1"/>
  <c r="EP171" i="1"/>
  <c r="JS161" i="1"/>
  <c r="JO163" i="1"/>
  <c r="JB171" i="1"/>
  <c r="AU165" i="1"/>
  <c r="CZ165" i="1" s="1"/>
  <c r="CG178" i="1"/>
  <c r="EF178" i="1"/>
  <c r="EL173" i="1"/>
  <c r="BK157" i="1"/>
  <c r="FO157" i="1" s="1"/>
  <c r="JD169" i="1"/>
  <c r="ER169" i="1"/>
  <c r="BM156" i="1"/>
  <c r="DR156" i="1" s="1"/>
  <c r="IT175" i="1"/>
  <c r="FK158" i="1"/>
  <c r="JW158" i="1"/>
  <c r="BG159" i="1" s="1"/>
  <c r="DL159" i="1" s="1"/>
  <c r="EV167" i="1"/>
  <c r="JH167" i="1"/>
  <c r="AR168" i="1" s="1"/>
  <c r="CW168" i="1" s="1"/>
  <c r="FN157" i="1"/>
  <c r="JZ157" i="1"/>
  <c r="KB156" i="1"/>
  <c r="FP156" i="1"/>
  <c r="JN164" i="1"/>
  <c r="FC163" i="1"/>
  <c r="IX173" i="1"/>
  <c r="AT166" i="1"/>
  <c r="EX166" i="1" s="1"/>
  <c r="DL158" i="1"/>
  <c r="AE175" i="1"/>
  <c r="FJ159" i="1"/>
  <c r="JV159" i="1"/>
  <c r="EM172" i="1"/>
  <c r="IY172" i="1"/>
  <c r="BE160" i="1"/>
  <c r="DJ160" i="1" s="1"/>
  <c r="EW167" i="1" l="1"/>
  <c r="EG177" i="1"/>
  <c r="BD161" i="1"/>
  <c r="FH161" i="1" s="1"/>
  <c r="JJ166" i="1"/>
  <c r="AT167" i="1" s="1"/>
  <c r="EX167" i="1" s="1"/>
  <c r="CY166" i="1"/>
  <c r="JR162" i="1"/>
  <c r="FF162" i="1"/>
  <c r="CX167" i="1"/>
  <c r="IS177" i="1"/>
  <c r="DP157" i="1"/>
  <c r="BL157" i="1" s="1"/>
  <c r="FI160" i="1"/>
  <c r="JI167" i="1"/>
  <c r="AS168" i="1" s="1"/>
  <c r="KA157" i="1"/>
  <c r="AV165" i="1"/>
  <c r="DA165" i="1"/>
  <c r="BA163" i="1"/>
  <c r="JQ163" i="1" s="1"/>
  <c r="IR179" i="1"/>
  <c r="JC171" i="1"/>
  <c r="EQ171" i="1"/>
  <c r="JW159" i="1"/>
  <c r="AD176" i="1"/>
  <c r="EF179" i="1"/>
  <c r="AG174" i="1"/>
  <c r="CL174" i="1" s="1"/>
  <c r="BC162" i="1"/>
  <c r="FG162" i="1" s="1"/>
  <c r="BH158" i="1"/>
  <c r="DM158" i="1" s="1"/>
  <c r="JH168" i="1"/>
  <c r="BN156" i="1"/>
  <c r="AC178" i="1"/>
  <c r="IS178" i="1" s="1"/>
  <c r="EJ174" i="1"/>
  <c r="IV174" i="1"/>
  <c r="AK172" i="1"/>
  <c r="JP163" i="1"/>
  <c r="FD163" i="1"/>
  <c r="EI175" i="1"/>
  <c r="IU175" i="1"/>
  <c r="FK159" i="1"/>
  <c r="AN170" i="1"/>
  <c r="CS170" i="1" s="1"/>
  <c r="EV168" i="1"/>
  <c r="KC156" i="1"/>
  <c r="FQ156" i="1"/>
  <c r="AP169" i="1"/>
  <c r="CU169" i="1" s="1"/>
  <c r="AA180" i="1"/>
  <c r="CF180" i="1" s="1"/>
  <c r="EN172" i="1"/>
  <c r="IZ172" i="1"/>
  <c r="BF160" i="1"/>
  <c r="FJ160" i="1" s="1"/>
  <c r="CJ175" i="1"/>
  <c r="JU160" i="1"/>
  <c r="JK165" i="1"/>
  <c r="EY165" i="1"/>
  <c r="ES169" i="1"/>
  <c r="JE169" i="1"/>
  <c r="AI173" i="1"/>
  <c r="CN173" i="1" s="1"/>
  <c r="AY164" i="1"/>
  <c r="DD164" i="1" s="1"/>
  <c r="DK160" i="1" l="1"/>
  <c r="JT161" i="1"/>
  <c r="DH162" i="1"/>
  <c r="BD162" i="1" s="1"/>
  <c r="FH162" i="1" s="1"/>
  <c r="DI161" i="1"/>
  <c r="BE161" i="1" s="1"/>
  <c r="CX168" i="1"/>
  <c r="EW168" i="1"/>
  <c r="CY167" i="1"/>
  <c r="FE163" i="1"/>
  <c r="FP157" i="1"/>
  <c r="KB157" i="1"/>
  <c r="EM173" i="1"/>
  <c r="EG178" i="1"/>
  <c r="IY173" i="1"/>
  <c r="JJ167" i="1"/>
  <c r="DF163" i="1"/>
  <c r="BB163" i="1" s="1"/>
  <c r="JI168" i="1"/>
  <c r="ER170" i="1"/>
  <c r="DQ157" i="1"/>
  <c r="BM157" i="1" s="1"/>
  <c r="DR157" i="1" s="1"/>
  <c r="JS162" i="1"/>
  <c r="AC179" i="1"/>
  <c r="CH179" i="1" s="1"/>
  <c r="KD156" i="1"/>
  <c r="FR156" i="1"/>
  <c r="AH174" i="1"/>
  <c r="CM174" i="1" s="1"/>
  <c r="EE180" i="1"/>
  <c r="EE181" i="1" s="1"/>
  <c r="FC164" i="1"/>
  <c r="AB180" i="1"/>
  <c r="EF180" i="1" s="1"/>
  <c r="EF181" i="1" s="1"/>
  <c r="CG180" i="1"/>
  <c r="AQ169" i="1"/>
  <c r="CV169" i="1" s="1"/>
  <c r="EO172" i="1"/>
  <c r="JA172" i="1"/>
  <c r="JO164" i="1"/>
  <c r="JF169" i="1"/>
  <c r="ET169" i="1"/>
  <c r="JV160" i="1"/>
  <c r="CP172" i="1"/>
  <c r="CH178" i="1"/>
  <c r="JD170" i="1"/>
  <c r="AW165" i="1"/>
  <c r="DB165" i="1" s="1"/>
  <c r="IQ180" i="1"/>
  <c r="IQ181" i="1" s="1"/>
  <c r="BG160" i="1"/>
  <c r="DL160" i="1" s="1"/>
  <c r="AZ164" i="1"/>
  <c r="FD164" i="1" s="1"/>
  <c r="AO170" i="1"/>
  <c r="CT170" i="1" s="1"/>
  <c r="BI158" i="1"/>
  <c r="DN158" i="1" s="1"/>
  <c r="CI176" i="1"/>
  <c r="EH176" i="1"/>
  <c r="JL165" i="1"/>
  <c r="EZ165" i="1"/>
  <c r="AU166" i="1"/>
  <c r="CZ166" i="1" s="1"/>
  <c r="AJ173" i="1"/>
  <c r="IZ173" i="1" s="1"/>
  <c r="AF175" i="1"/>
  <c r="IV175" i="1" s="1"/>
  <c r="DS156" i="1"/>
  <c r="FL158" i="1"/>
  <c r="JX158" i="1"/>
  <c r="IW174" i="1"/>
  <c r="EK174" i="1"/>
  <c r="IT176" i="1"/>
  <c r="DE164" i="1" l="1"/>
  <c r="JU161" i="1"/>
  <c r="FI161" i="1"/>
  <c r="DJ161" i="1"/>
  <c r="DG163" i="1"/>
  <c r="BC163" i="1" s="1"/>
  <c r="KC157" i="1"/>
  <c r="AT168" i="1"/>
  <c r="EX168" i="1" s="1"/>
  <c r="IR180" i="1"/>
  <c r="IR181" i="1" s="1"/>
  <c r="JP164" i="1"/>
  <c r="FQ157" i="1"/>
  <c r="JT162" i="1"/>
  <c r="DI162" i="1"/>
  <c r="BE162" i="1" s="1"/>
  <c r="JU162" i="1" s="1"/>
  <c r="BJ158" i="1"/>
  <c r="DO158" i="1" s="1"/>
  <c r="AP170" i="1"/>
  <c r="CU170" i="1" s="1"/>
  <c r="AI174" i="1"/>
  <c r="BN157" i="1"/>
  <c r="DS157" i="1" s="1"/>
  <c r="AL172" i="1"/>
  <c r="CQ172" i="1" s="1"/>
  <c r="JE170" i="1"/>
  <c r="AE176" i="1"/>
  <c r="CJ176" i="1" s="1"/>
  <c r="IX174" i="1"/>
  <c r="EL174" i="1"/>
  <c r="ES170" i="1"/>
  <c r="FK160" i="1"/>
  <c r="IS179" i="1"/>
  <c r="BA164" i="1"/>
  <c r="DF164" i="1" s="1"/>
  <c r="AX165" i="1"/>
  <c r="DC165" i="1" s="1"/>
  <c r="EG179" i="1"/>
  <c r="BH159" i="1"/>
  <c r="DM159" i="1" s="1"/>
  <c r="BO156" i="1"/>
  <c r="FM158" i="1"/>
  <c r="JY158" i="1"/>
  <c r="FA165" i="1"/>
  <c r="JM165" i="1"/>
  <c r="JW160" i="1"/>
  <c r="AR169" i="1"/>
  <c r="JK166" i="1"/>
  <c r="BF161" i="1"/>
  <c r="FJ161" i="1" s="1"/>
  <c r="AV166" i="1"/>
  <c r="EZ166" i="1" s="1"/>
  <c r="CO173" i="1"/>
  <c r="CK175" i="1"/>
  <c r="EN173" i="1"/>
  <c r="FF163" i="1"/>
  <c r="JR163" i="1"/>
  <c r="AD177" i="1"/>
  <c r="CI177" i="1" s="1"/>
  <c r="EJ175" i="1"/>
  <c r="EY166" i="1"/>
  <c r="AN171" i="1"/>
  <c r="JG169" i="1"/>
  <c r="EU169" i="1"/>
  <c r="CY168" i="1" l="1"/>
  <c r="ET170" i="1"/>
  <c r="JJ168" i="1"/>
  <c r="FR157" i="1"/>
  <c r="JL166" i="1"/>
  <c r="KD157" i="1"/>
  <c r="IT177" i="1"/>
  <c r="AD178" i="1" s="1"/>
  <c r="CI178" i="1" s="1"/>
  <c r="DA166" i="1"/>
  <c r="AW166" i="1" s="1"/>
  <c r="AF176" i="1"/>
  <c r="IV176" i="1" s="1"/>
  <c r="AQ170" i="1"/>
  <c r="EU170" i="1" s="1"/>
  <c r="AY165" i="1"/>
  <c r="DD165" i="1" s="1"/>
  <c r="BK158" i="1"/>
  <c r="DP158" i="1" s="1"/>
  <c r="JS163" i="1"/>
  <c r="FG163" i="1"/>
  <c r="BI159" i="1"/>
  <c r="DN159" i="1" s="1"/>
  <c r="JV161" i="1"/>
  <c r="KE156" i="1"/>
  <c r="BO157" i="1" s="1"/>
  <c r="DT157" i="1" s="1"/>
  <c r="FS156" i="1"/>
  <c r="JX159" i="1"/>
  <c r="JN165" i="1"/>
  <c r="FB165" i="1"/>
  <c r="IU176" i="1"/>
  <c r="AE177" i="1" s="1"/>
  <c r="CJ177" i="1" s="1"/>
  <c r="EI176" i="1"/>
  <c r="AM172" i="1"/>
  <c r="FN158" i="1"/>
  <c r="JZ158" i="1"/>
  <c r="JH169" i="1"/>
  <c r="EV169" i="1"/>
  <c r="JY159" i="1"/>
  <c r="BB164" i="1"/>
  <c r="DG164" i="1" s="1"/>
  <c r="EH177" i="1"/>
  <c r="EP172" i="1"/>
  <c r="JB172" i="1"/>
  <c r="EM174" i="1"/>
  <c r="IY174" i="1"/>
  <c r="IT178" i="1"/>
  <c r="AK173" i="1"/>
  <c r="CP173" i="1"/>
  <c r="AG175" i="1"/>
  <c r="CL175" i="1"/>
  <c r="JF170" i="1"/>
  <c r="FE164" i="1"/>
  <c r="JQ164" i="1"/>
  <c r="AC180" i="1"/>
  <c r="CH180" i="1" s="1"/>
  <c r="CN174" i="1"/>
  <c r="CS171" i="1"/>
  <c r="ER171" i="1"/>
  <c r="JD171" i="1"/>
  <c r="AU167" i="1"/>
  <c r="CZ167" i="1" s="1"/>
  <c r="CW169" i="1"/>
  <c r="FL159" i="1"/>
  <c r="DK161" i="1"/>
  <c r="DT156" i="1"/>
  <c r="BP156" i="1" s="1"/>
  <c r="FI162" i="1"/>
  <c r="DJ162" i="1"/>
  <c r="DH163" i="1"/>
  <c r="EJ176" i="1" l="1"/>
  <c r="JG170" i="1"/>
  <c r="EH178" i="1"/>
  <c r="FA166" i="1"/>
  <c r="JM166" i="1"/>
  <c r="AZ165" i="1"/>
  <c r="DE165" i="1" s="1"/>
  <c r="BC164" i="1"/>
  <c r="FG164" i="1" s="1"/>
  <c r="BJ159" i="1"/>
  <c r="DO159" i="1" s="1"/>
  <c r="AL173" i="1"/>
  <c r="CQ173" i="1" s="1"/>
  <c r="FS157" i="1"/>
  <c r="BL158" i="1"/>
  <c r="DQ158" i="1" s="1"/>
  <c r="EQ172" i="1"/>
  <c r="JC172" i="1"/>
  <c r="KE157" i="1"/>
  <c r="FO158" i="1"/>
  <c r="KA158" i="1"/>
  <c r="AJ174" i="1"/>
  <c r="CO174" i="1" s="1"/>
  <c r="EO173" i="1"/>
  <c r="JA173" i="1"/>
  <c r="FM159" i="1"/>
  <c r="EP173" i="1"/>
  <c r="CR172" i="1"/>
  <c r="EG180" i="1"/>
  <c r="EG181" i="1" s="1"/>
  <c r="CV170" i="1"/>
  <c r="AF177" i="1"/>
  <c r="EJ177" i="1" s="1"/>
  <c r="FF164" i="1"/>
  <c r="JR164" i="1"/>
  <c r="EI177" i="1"/>
  <c r="BH160" i="1"/>
  <c r="DM160" i="1" s="1"/>
  <c r="JO165" i="1"/>
  <c r="FC165" i="1"/>
  <c r="BF162" i="1"/>
  <c r="FJ162" i="1" s="1"/>
  <c r="G156" i="1"/>
  <c r="H156" i="1"/>
  <c r="J156" i="1" s="1"/>
  <c r="KF156" i="1"/>
  <c r="BP157" i="1" s="1"/>
  <c r="FT156" i="1"/>
  <c r="AS169" i="1"/>
  <c r="CX169" i="1" s="1"/>
  <c r="AO171" i="1"/>
  <c r="CT171" i="1" s="1"/>
  <c r="IW175" i="1"/>
  <c r="EK175" i="1"/>
  <c r="AD179" i="1"/>
  <c r="CI179" i="1" s="1"/>
  <c r="IS180" i="1"/>
  <c r="IS181" i="1" s="1"/>
  <c r="DB166" i="1"/>
  <c r="IU177" i="1"/>
  <c r="CK176" i="1"/>
  <c r="AV167" i="1"/>
  <c r="DA167" i="1" s="1"/>
  <c r="JK167" i="1"/>
  <c r="JB173" i="1"/>
  <c r="AH175" i="1"/>
  <c r="BG161" i="1"/>
  <c r="DL161" i="1" s="1"/>
  <c r="BD163" i="1"/>
  <c r="EY167" i="1"/>
  <c r="JV162" i="1" l="1"/>
  <c r="FN159" i="1"/>
  <c r="JS164" i="1"/>
  <c r="JZ159" i="1"/>
  <c r="DH164" i="1"/>
  <c r="BD164" i="1" s="1"/>
  <c r="DI164" i="1" s="1"/>
  <c r="DK162" i="1"/>
  <c r="AM173" i="1"/>
  <c r="EQ173" i="1" s="1"/>
  <c r="BK159" i="1"/>
  <c r="DP159" i="1" s="1"/>
  <c r="AK174" i="1"/>
  <c r="CP174" i="1" s="1"/>
  <c r="EH179" i="1"/>
  <c r="CK177" i="1"/>
  <c r="JC173" i="1"/>
  <c r="IZ174" i="1"/>
  <c r="EN174" i="1"/>
  <c r="JT163" i="1"/>
  <c r="FH163" i="1"/>
  <c r="AG176" i="1"/>
  <c r="CL176" i="1" s="1"/>
  <c r="AT169" i="1"/>
  <c r="CY169" i="1" s="1"/>
  <c r="BI160" i="1"/>
  <c r="JY160" i="1" s="1"/>
  <c r="AR170" i="1"/>
  <c r="CW170" i="1" s="1"/>
  <c r="FK161" i="1"/>
  <c r="JW161" i="1"/>
  <c r="EW169" i="1"/>
  <c r="JI169" i="1"/>
  <c r="JX160" i="1"/>
  <c r="BH161" i="1" s="1"/>
  <c r="DM161" i="1" s="1"/>
  <c r="BM158" i="1"/>
  <c r="DR158" i="1" s="1"/>
  <c r="IT179" i="1"/>
  <c r="IX175" i="1"/>
  <c r="EL175" i="1"/>
  <c r="AE178" i="1"/>
  <c r="CJ178" i="1" s="1"/>
  <c r="IV177" i="1"/>
  <c r="FL160" i="1"/>
  <c r="CM175" i="1"/>
  <c r="AW167" i="1"/>
  <c r="DB167" i="1" s="1"/>
  <c r="AX166" i="1"/>
  <c r="DC166" i="1"/>
  <c r="AP171" i="1"/>
  <c r="CU171" i="1" s="1"/>
  <c r="FT157" i="1"/>
  <c r="HX156" i="1"/>
  <c r="HW156" i="1" s="1"/>
  <c r="HV156" i="1" s="1"/>
  <c r="HU156" i="1" s="1"/>
  <c r="HT156" i="1" s="1"/>
  <c r="HS156" i="1" s="1"/>
  <c r="HR156" i="1" s="1"/>
  <c r="HQ156" i="1" s="1"/>
  <c r="HP156" i="1" s="1"/>
  <c r="HO156" i="1" s="1"/>
  <c r="HN156" i="1" s="1"/>
  <c r="HM156" i="1" s="1"/>
  <c r="HL156" i="1" s="1"/>
  <c r="HK156" i="1" s="1"/>
  <c r="HJ156" i="1" s="1"/>
  <c r="HI156" i="1" s="1"/>
  <c r="HH156" i="1" s="1"/>
  <c r="HG156" i="1" s="1"/>
  <c r="HF156" i="1" s="1"/>
  <c r="HE156" i="1" s="1"/>
  <c r="HD156" i="1" s="1"/>
  <c r="HC156" i="1" s="1"/>
  <c r="HB156" i="1" s="1"/>
  <c r="HA156" i="1" s="1"/>
  <c r="GZ156" i="1" s="1"/>
  <c r="GY156" i="1" s="1"/>
  <c r="GX156" i="1" s="1"/>
  <c r="GW156" i="1" s="1"/>
  <c r="GV156" i="1" s="1"/>
  <c r="GU156" i="1" s="1"/>
  <c r="GT156" i="1" s="1"/>
  <c r="GS156" i="1" s="1"/>
  <c r="GR156" i="1" s="1"/>
  <c r="GQ156" i="1" s="1"/>
  <c r="GP156" i="1" s="1"/>
  <c r="GO156" i="1" s="1"/>
  <c r="GN156" i="1" s="1"/>
  <c r="GM156" i="1" s="1"/>
  <c r="GL156" i="1" s="1"/>
  <c r="GK156" i="1" s="1"/>
  <c r="GJ156" i="1" s="1"/>
  <c r="GI156" i="1" s="1"/>
  <c r="GH156" i="1" s="1"/>
  <c r="GG156" i="1" s="1"/>
  <c r="GF156" i="1" s="1"/>
  <c r="GE156" i="1" s="1"/>
  <c r="GD156" i="1" s="1"/>
  <c r="GC156" i="1" s="1"/>
  <c r="GB156" i="1" s="1"/>
  <c r="GA156" i="1" s="1"/>
  <c r="FZ156" i="1" s="1"/>
  <c r="FY156" i="1" s="1"/>
  <c r="D156" i="1" s="1"/>
  <c r="AN172" i="1"/>
  <c r="CS172" i="1" s="1"/>
  <c r="EO174" i="1"/>
  <c r="KB158" i="1"/>
  <c r="FP158" i="1"/>
  <c r="BA165" i="1"/>
  <c r="DF165" i="1" s="1"/>
  <c r="I156" i="1"/>
  <c r="AU168" i="1"/>
  <c r="CZ168" i="1" s="1"/>
  <c r="H157" i="1"/>
  <c r="J157" i="1" s="1"/>
  <c r="G157" i="1"/>
  <c r="DI163" i="1"/>
  <c r="EZ167" i="1"/>
  <c r="JL167" i="1"/>
  <c r="ES171" i="1"/>
  <c r="JE171" i="1"/>
  <c r="KF157" i="1"/>
  <c r="JP165" i="1"/>
  <c r="FD165" i="1"/>
  <c r="EK176" i="1" l="1"/>
  <c r="BG162" i="1"/>
  <c r="DL162" i="1" s="1"/>
  <c r="JA174" i="1"/>
  <c r="EI178" i="1"/>
  <c r="CR173" i="1"/>
  <c r="FL161" i="1"/>
  <c r="KA159" i="1"/>
  <c r="IW176" i="1"/>
  <c r="FO159" i="1"/>
  <c r="EY168" i="1"/>
  <c r="AS170" i="1"/>
  <c r="CX170" i="1" s="1"/>
  <c r="BL159" i="1"/>
  <c r="DQ159" i="1" s="1"/>
  <c r="AH176" i="1"/>
  <c r="CM176" i="1" s="1"/>
  <c r="BN158" i="1"/>
  <c r="DS158" i="1" s="1"/>
  <c r="BE163" i="1"/>
  <c r="I157" i="1"/>
  <c r="K156" i="1"/>
  <c r="AQ171" i="1"/>
  <c r="DN160" i="1"/>
  <c r="AL174" i="1"/>
  <c r="CQ174" i="1" s="1"/>
  <c r="AY166" i="1"/>
  <c r="AD180" i="1"/>
  <c r="CI180" i="1" s="1"/>
  <c r="AG177" i="1"/>
  <c r="EK177" i="1" s="1"/>
  <c r="JN166" i="1"/>
  <c r="AX167" i="1" s="1"/>
  <c r="DC167" i="1" s="1"/>
  <c r="FB166" i="1"/>
  <c r="AF178" i="1"/>
  <c r="EJ178" i="1" s="1"/>
  <c r="CK178" i="1"/>
  <c r="BI161" i="1"/>
  <c r="JY161" i="1" s="1"/>
  <c r="JW162" i="1"/>
  <c r="FH164" i="1"/>
  <c r="IU178" i="1"/>
  <c r="JX161" i="1"/>
  <c r="FK162" i="1"/>
  <c r="FM160" i="1"/>
  <c r="EX169" i="1"/>
  <c r="JJ169" i="1"/>
  <c r="JT164" i="1"/>
  <c r="BB165" i="1"/>
  <c r="DG165" i="1" s="1"/>
  <c r="AV168" i="1"/>
  <c r="JL168" i="1" s="1"/>
  <c r="JQ165" i="1"/>
  <c r="FE165" i="1"/>
  <c r="JD172" i="1"/>
  <c r="ER172" i="1"/>
  <c r="HX157" i="1"/>
  <c r="HW157" i="1" s="1"/>
  <c r="HV157" i="1" s="1"/>
  <c r="HU157" i="1" s="1"/>
  <c r="HT157" i="1" s="1"/>
  <c r="HS157" i="1" s="1"/>
  <c r="HR157" i="1" s="1"/>
  <c r="HQ157" i="1" s="1"/>
  <c r="HP157" i="1" s="1"/>
  <c r="HO157" i="1" s="1"/>
  <c r="HN157" i="1" s="1"/>
  <c r="HM157" i="1" s="1"/>
  <c r="HL157" i="1" s="1"/>
  <c r="HK157" i="1" s="1"/>
  <c r="HJ157" i="1" s="1"/>
  <c r="HI157" i="1" s="1"/>
  <c r="HH157" i="1" s="1"/>
  <c r="HG157" i="1" s="1"/>
  <c r="HF157" i="1" s="1"/>
  <c r="HE157" i="1" s="1"/>
  <c r="HD157" i="1" s="1"/>
  <c r="HC157" i="1" s="1"/>
  <c r="HB157" i="1" s="1"/>
  <c r="HA157" i="1" s="1"/>
  <c r="GZ157" i="1" s="1"/>
  <c r="GY157" i="1" s="1"/>
  <c r="GX157" i="1" s="1"/>
  <c r="GW157" i="1" s="1"/>
  <c r="GV157" i="1" s="1"/>
  <c r="GU157" i="1" s="1"/>
  <c r="GT157" i="1" s="1"/>
  <c r="GS157" i="1" s="1"/>
  <c r="GR157" i="1" s="1"/>
  <c r="GQ157" i="1" s="1"/>
  <c r="GP157" i="1" s="1"/>
  <c r="GO157" i="1" s="1"/>
  <c r="GN157" i="1" s="1"/>
  <c r="GM157" i="1" s="1"/>
  <c r="GL157" i="1" s="1"/>
  <c r="GK157" i="1" s="1"/>
  <c r="GJ157" i="1" s="1"/>
  <c r="GI157" i="1" s="1"/>
  <c r="GH157" i="1" s="1"/>
  <c r="GG157" i="1" s="1"/>
  <c r="GF157" i="1" s="1"/>
  <c r="GE157" i="1" s="1"/>
  <c r="GD157" i="1" s="1"/>
  <c r="GC157" i="1" s="1"/>
  <c r="GB157" i="1" s="1"/>
  <c r="GA157" i="1" s="1"/>
  <c r="FZ157" i="1" s="1"/>
  <c r="FY157" i="1" s="1"/>
  <c r="D157" i="1" s="1"/>
  <c r="FA167" i="1"/>
  <c r="JM167" i="1"/>
  <c r="EL176" i="1"/>
  <c r="AO172" i="1"/>
  <c r="JE172" i="1" s="1"/>
  <c r="JK168" i="1"/>
  <c r="AU169" i="1" s="1"/>
  <c r="ET171" i="1"/>
  <c r="JF171" i="1"/>
  <c r="AI175" i="1"/>
  <c r="CN175" i="1" s="1"/>
  <c r="KC158" i="1"/>
  <c r="FQ158" i="1"/>
  <c r="EV170" i="1"/>
  <c r="JH170" i="1"/>
  <c r="KB159" i="1" l="1"/>
  <c r="FP159" i="1"/>
  <c r="IX176" i="1"/>
  <c r="DA168" i="1"/>
  <c r="AW168" i="1" s="1"/>
  <c r="FA168" i="1" s="1"/>
  <c r="CL177" i="1"/>
  <c r="AH177" i="1" s="1"/>
  <c r="CM177" i="1" s="1"/>
  <c r="JI170" i="1"/>
  <c r="EZ168" i="1"/>
  <c r="IW177" i="1"/>
  <c r="AG178" i="1" s="1"/>
  <c r="EK178" i="1" s="1"/>
  <c r="FB167" i="1"/>
  <c r="EW170" i="1"/>
  <c r="CT172" i="1"/>
  <c r="AP172" i="1" s="1"/>
  <c r="CU172" i="1" s="1"/>
  <c r="ES172" i="1"/>
  <c r="CZ169" i="1"/>
  <c r="EY169" i="1"/>
  <c r="BM159" i="1"/>
  <c r="DR159" i="1" s="1"/>
  <c r="AT170" i="1"/>
  <c r="CY170" i="1" s="1"/>
  <c r="BC165" i="1"/>
  <c r="DH165" i="1" s="1"/>
  <c r="FC166" i="1"/>
  <c r="JO166" i="1"/>
  <c r="AY167" i="1" s="1"/>
  <c r="DD167" i="1" s="1"/>
  <c r="BJ160" i="1"/>
  <c r="DO160" i="1" s="1"/>
  <c r="JG171" i="1"/>
  <c r="EU171" i="1"/>
  <c r="JU163" i="1"/>
  <c r="FI163" i="1"/>
  <c r="FF165" i="1"/>
  <c r="JR165" i="1"/>
  <c r="BH162" i="1"/>
  <c r="BO158" i="1"/>
  <c r="FQ159" i="1"/>
  <c r="AN173" i="1"/>
  <c r="CS173" i="1" s="1"/>
  <c r="IT180" i="1"/>
  <c r="IT181" i="1" s="1"/>
  <c r="AM174" i="1"/>
  <c r="KD158" i="1"/>
  <c r="FR158" i="1"/>
  <c r="JK169" i="1"/>
  <c r="AE179" i="1"/>
  <c r="AJ175" i="1"/>
  <c r="CO175" i="1" s="1"/>
  <c r="EM175" i="1"/>
  <c r="IY175" i="1"/>
  <c r="JN167" i="1"/>
  <c r="IV178" i="1"/>
  <c r="JB174" i="1"/>
  <c r="EP174" i="1"/>
  <c r="K157" i="1"/>
  <c r="AI176" i="1"/>
  <c r="CN176" i="1" s="1"/>
  <c r="FM161" i="1"/>
  <c r="EH180" i="1"/>
  <c r="EH181" i="1" s="1"/>
  <c r="DN161" i="1"/>
  <c r="DD166" i="1"/>
  <c r="CV171" i="1"/>
  <c r="DJ163" i="1"/>
  <c r="ER173" i="1" l="1"/>
  <c r="IW178" i="1"/>
  <c r="EX170" i="1"/>
  <c r="JJ170" i="1"/>
  <c r="KC159" i="1"/>
  <c r="CL178" i="1"/>
  <c r="AH178" i="1" s="1"/>
  <c r="IX178" i="1" s="1"/>
  <c r="EM176" i="1"/>
  <c r="IX177" i="1"/>
  <c r="BN159" i="1"/>
  <c r="DS159" i="1" s="1"/>
  <c r="AQ172" i="1"/>
  <c r="EU172" i="1" s="1"/>
  <c r="AU170" i="1"/>
  <c r="CZ170" i="1" s="1"/>
  <c r="AK175" i="1"/>
  <c r="CP175" i="1" s="1"/>
  <c r="EQ174" i="1"/>
  <c r="JC174" i="1"/>
  <c r="CR174" i="1"/>
  <c r="DB168" i="1"/>
  <c r="BK160" i="1"/>
  <c r="DP160" i="1" s="1"/>
  <c r="BD165" i="1"/>
  <c r="DI165" i="1" s="1"/>
  <c r="FL162" i="1"/>
  <c r="DM162" i="1"/>
  <c r="ET172" i="1"/>
  <c r="JZ160" i="1"/>
  <c r="BJ161" i="1" s="1"/>
  <c r="DO161" i="1" s="1"/>
  <c r="FN160" i="1"/>
  <c r="FG165" i="1"/>
  <c r="JS165" i="1"/>
  <c r="FS158" i="1"/>
  <c r="KE158" i="1"/>
  <c r="BF163" i="1"/>
  <c r="DK163" i="1" s="1"/>
  <c r="EL177" i="1"/>
  <c r="AO173" i="1"/>
  <c r="CT173" i="1" s="1"/>
  <c r="JD173" i="1"/>
  <c r="JO167" i="1"/>
  <c r="EN175" i="1"/>
  <c r="IZ175" i="1"/>
  <c r="JM168" i="1"/>
  <c r="AR171" i="1"/>
  <c r="AZ166" i="1"/>
  <c r="DE166" i="1" s="1"/>
  <c r="CJ179" i="1"/>
  <c r="EI179" i="1"/>
  <c r="FR159" i="1"/>
  <c r="JX162" i="1"/>
  <c r="BE164" i="1"/>
  <c r="DJ164" i="1" s="1"/>
  <c r="FC167" i="1"/>
  <c r="JF172" i="1"/>
  <c r="IY176" i="1"/>
  <c r="AI177" i="1" s="1"/>
  <c r="IU179" i="1"/>
  <c r="DT158" i="1"/>
  <c r="BP158" i="1" s="1"/>
  <c r="AV169" i="1"/>
  <c r="DA169" i="1" s="1"/>
  <c r="KD159" i="1" l="1"/>
  <c r="EY170" i="1"/>
  <c r="EL178" i="1"/>
  <c r="CM178" i="1"/>
  <c r="CV172" i="1"/>
  <c r="JG172" i="1"/>
  <c r="BL160" i="1"/>
  <c r="DQ160" i="1" s="1"/>
  <c r="AL175" i="1"/>
  <c r="EM177" i="1"/>
  <c r="CN177" i="1"/>
  <c r="AW169" i="1"/>
  <c r="FA169" i="1" s="1"/>
  <c r="BG163" i="1"/>
  <c r="DL163" i="1" s="1"/>
  <c r="AP173" i="1"/>
  <c r="CU173" i="1" s="1"/>
  <c r="AF179" i="1"/>
  <c r="CK179" i="1" s="1"/>
  <c r="JZ161" i="1"/>
  <c r="AX168" i="1"/>
  <c r="DC168" i="1"/>
  <c r="H158" i="1"/>
  <c r="J158" i="1" s="1"/>
  <c r="G158" i="1"/>
  <c r="FT158" i="1"/>
  <c r="KF158" i="1"/>
  <c r="AN174" i="1"/>
  <c r="ER174" i="1" s="1"/>
  <c r="BO159" i="1"/>
  <c r="FS159" i="1" s="1"/>
  <c r="JE173" i="1"/>
  <c r="ES173" i="1"/>
  <c r="JH171" i="1"/>
  <c r="EV171" i="1"/>
  <c r="JT165" i="1"/>
  <c r="FH165" i="1"/>
  <c r="JK170" i="1"/>
  <c r="BA166" i="1"/>
  <c r="JP166" i="1"/>
  <c r="FD166" i="1"/>
  <c r="AE180" i="1"/>
  <c r="CJ180" i="1" s="1"/>
  <c r="CW171" i="1"/>
  <c r="FI164" i="1"/>
  <c r="BI162" i="1"/>
  <c r="DN162" i="1" s="1"/>
  <c r="JL169" i="1"/>
  <c r="AV170" i="1" s="1"/>
  <c r="DA170" i="1" s="1"/>
  <c r="EZ169" i="1"/>
  <c r="IY177" i="1"/>
  <c r="AI178" i="1" s="1"/>
  <c r="CN178" i="1" s="1"/>
  <c r="JU164" i="1"/>
  <c r="JM169" i="1"/>
  <c r="JV163" i="1"/>
  <c r="BF164" i="1" s="1"/>
  <c r="DK164" i="1" s="1"/>
  <c r="FJ163" i="1"/>
  <c r="FN161" i="1"/>
  <c r="KA160" i="1"/>
  <c r="BK161" i="1" s="1"/>
  <c r="DP161" i="1" s="1"/>
  <c r="FO160" i="1"/>
  <c r="EO175" i="1"/>
  <c r="JA175" i="1"/>
  <c r="AJ176" i="1"/>
  <c r="CO176" i="1" s="1"/>
  <c r="AR172" i="1" l="1"/>
  <c r="CW172" i="1" s="1"/>
  <c r="EZ170" i="1"/>
  <c r="EI180" i="1"/>
  <c r="EI181" i="1" s="1"/>
  <c r="EV172" i="1"/>
  <c r="JD174" i="1"/>
  <c r="JF173" i="1"/>
  <c r="DT159" i="1"/>
  <c r="BP159" i="1" s="1"/>
  <c r="FT159" i="1" s="1"/>
  <c r="AQ173" i="1"/>
  <c r="CV173" i="1" s="1"/>
  <c r="AW170" i="1"/>
  <c r="DB170" i="1" s="1"/>
  <c r="BM160" i="1"/>
  <c r="DR160" i="1" s="1"/>
  <c r="AG179" i="1"/>
  <c r="CL179" i="1" s="1"/>
  <c r="IU180" i="1"/>
  <c r="IU181" i="1" s="1"/>
  <c r="EJ179" i="1"/>
  <c r="IV179" i="1"/>
  <c r="EM178" i="1"/>
  <c r="IY178" i="1"/>
  <c r="JH172" i="1"/>
  <c r="CS174" i="1"/>
  <c r="AY168" i="1"/>
  <c r="DD168" i="1"/>
  <c r="BH163" i="1"/>
  <c r="DM163" i="1" s="1"/>
  <c r="EP175" i="1"/>
  <c r="JB175" i="1"/>
  <c r="AK176" i="1"/>
  <c r="EO176" i="1" s="1"/>
  <c r="FB168" i="1"/>
  <c r="JN168" i="1"/>
  <c r="JW163" i="1"/>
  <c r="BG164" i="1" s="1"/>
  <c r="DL164" i="1" s="1"/>
  <c r="FK163" i="1"/>
  <c r="CQ175" i="1"/>
  <c r="EN176" i="1"/>
  <c r="BJ162" i="1"/>
  <c r="JZ162" i="1" s="1"/>
  <c r="FO161" i="1"/>
  <c r="JL170" i="1"/>
  <c r="JY162" i="1"/>
  <c r="FM162" i="1"/>
  <c r="AZ167" i="1"/>
  <c r="DE167" i="1" s="1"/>
  <c r="HX158" i="1"/>
  <c r="HW158" i="1" s="1"/>
  <c r="HV158" i="1" s="1"/>
  <c r="HU158" i="1" s="1"/>
  <c r="HT158" i="1" s="1"/>
  <c r="HS158" i="1" s="1"/>
  <c r="HR158" i="1" s="1"/>
  <c r="HQ158" i="1" s="1"/>
  <c r="HP158" i="1" s="1"/>
  <c r="HO158" i="1" s="1"/>
  <c r="HN158" i="1" s="1"/>
  <c r="HM158" i="1" s="1"/>
  <c r="HL158" i="1" s="1"/>
  <c r="HK158" i="1" s="1"/>
  <c r="HJ158" i="1" s="1"/>
  <c r="HI158" i="1" s="1"/>
  <c r="HH158" i="1" s="1"/>
  <c r="HG158" i="1" s="1"/>
  <c r="HF158" i="1" s="1"/>
  <c r="HE158" i="1" s="1"/>
  <c r="HD158" i="1" s="1"/>
  <c r="HC158" i="1" s="1"/>
  <c r="HB158" i="1" s="1"/>
  <c r="HA158" i="1" s="1"/>
  <c r="GZ158" i="1" s="1"/>
  <c r="GY158" i="1" s="1"/>
  <c r="GX158" i="1" s="1"/>
  <c r="GW158" i="1" s="1"/>
  <c r="GV158" i="1" s="1"/>
  <c r="GU158" i="1" s="1"/>
  <c r="GT158" i="1" s="1"/>
  <c r="GS158" i="1" s="1"/>
  <c r="GR158" i="1" s="1"/>
  <c r="GQ158" i="1" s="1"/>
  <c r="GP158" i="1" s="1"/>
  <c r="GO158" i="1" s="1"/>
  <c r="GN158" i="1" s="1"/>
  <c r="GM158" i="1" s="1"/>
  <c r="GL158" i="1" s="1"/>
  <c r="GK158" i="1" s="1"/>
  <c r="GJ158" i="1" s="1"/>
  <c r="GI158" i="1" s="1"/>
  <c r="GH158" i="1" s="1"/>
  <c r="GG158" i="1" s="1"/>
  <c r="GF158" i="1" s="1"/>
  <c r="GE158" i="1" s="1"/>
  <c r="GD158" i="1" s="1"/>
  <c r="GC158" i="1" s="1"/>
  <c r="GB158" i="1" s="1"/>
  <c r="GA158" i="1" s="1"/>
  <c r="FZ158" i="1" s="1"/>
  <c r="FY158" i="1" s="1"/>
  <c r="D158" i="1" s="1"/>
  <c r="ET173" i="1"/>
  <c r="KE159" i="1"/>
  <c r="DB169" i="1"/>
  <c r="JQ166" i="1"/>
  <c r="FE166" i="1"/>
  <c r="AS171" i="1"/>
  <c r="CX171" i="1" s="1"/>
  <c r="FJ164" i="1"/>
  <c r="JV164" i="1"/>
  <c r="KA161" i="1"/>
  <c r="JM170" i="1"/>
  <c r="DF166" i="1"/>
  <c r="BE165" i="1"/>
  <c r="DJ165" i="1" s="1"/>
  <c r="I158" i="1"/>
  <c r="IZ176" i="1"/>
  <c r="FA170" i="1"/>
  <c r="FP160" i="1"/>
  <c r="KB160" i="1"/>
  <c r="BL161" i="1" s="1"/>
  <c r="DQ161" i="1" s="1"/>
  <c r="JA176" i="1" l="1"/>
  <c r="CP176" i="1"/>
  <c r="G159" i="1"/>
  <c r="H159" i="1"/>
  <c r="J159" i="1" s="1"/>
  <c r="KF159" i="1"/>
  <c r="FN162" i="1"/>
  <c r="DO162" i="1"/>
  <c r="AT171" i="1"/>
  <c r="BN160" i="1"/>
  <c r="BI163" i="1"/>
  <c r="FM163" i="1" s="1"/>
  <c r="AR173" i="1"/>
  <c r="EV173" i="1" s="1"/>
  <c r="I159" i="1"/>
  <c r="K158" i="1"/>
  <c r="AX169" i="1"/>
  <c r="DC169" i="1" s="1"/>
  <c r="EW171" i="1"/>
  <c r="JI171" i="1"/>
  <c r="FI165" i="1"/>
  <c r="JX163" i="1"/>
  <c r="FL163" i="1"/>
  <c r="AJ177" i="1"/>
  <c r="CO177" i="1" s="1"/>
  <c r="JP167" i="1"/>
  <c r="AZ168" i="1" s="1"/>
  <c r="DE168" i="1" s="1"/>
  <c r="BK162" i="1"/>
  <c r="FO162" i="1" s="1"/>
  <c r="AL176" i="1"/>
  <c r="EP176" i="1" s="1"/>
  <c r="JU165" i="1"/>
  <c r="AH179" i="1"/>
  <c r="FQ160" i="1"/>
  <c r="KC160" i="1"/>
  <c r="BM161" i="1" s="1"/>
  <c r="DR161" i="1" s="1"/>
  <c r="AM175" i="1"/>
  <c r="CR175" i="1" s="1"/>
  <c r="JO168" i="1"/>
  <c r="FC168" i="1"/>
  <c r="EK179" i="1"/>
  <c r="IW179" i="1"/>
  <c r="BA167" i="1"/>
  <c r="DF167" i="1" s="1"/>
  <c r="KB161" i="1"/>
  <c r="FD167" i="1"/>
  <c r="FK164" i="1"/>
  <c r="AO174" i="1"/>
  <c r="EU173" i="1"/>
  <c r="JG173" i="1"/>
  <c r="BF165" i="1"/>
  <c r="JV165" i="1" s="1"/>
  <c r="FP161" i="1"/>
  <c r="HX159" i="1"/>
  <c r="HW159" i="1" s="1"/>
  <c r="HV159" i="1" s="1"/>
  <c r="HU159" i="1" s="1"/>
  <c r="HT159" i="1" s="1"/>
  <c r="HS159" i="1" s="1"/>
  <c r="HR159" i="1" s="1"/>
  <c r="HQ159" i="1" s="1"/>
  <c r="HP159" i="1" s="1"/>
  <c r="HO159" i="1" s="1"/>
  <c r="HN159" i="1" s="1"/>
  <c r="HM159" i="1" s="1"/>
  <c r="HL159" i="1" s="1"/>
  <c r="HK159" i="1" s="1"/>
  <c r="HJ159" i="1" s="1"/>
  <c r="HI159" i="1" s="1"/>
  <c r="HH159" i="1" s="1"/>
  <c r="HG159" i="1" s="1"/>
  <c r="HF159" i="1" s="1"/>
  <c r="HE159" i="1" s="1"/>
  <c r="HD159" i="1" s="1"/>
  <c r="HC159" i="1" s="1"/>
  <c r="HB159" i="1" s="1"/>
  <c r="HA159" i="1" s="1"/>
  <c r="GZ159" i="1" s="1"/>
  <c r="GY159" i="1" s="1"/>
  <c r="GX159" i="1" s="1"/>
  <c r="GW159" i="1" s="1"/>
  <c r="GV159" i="1" s="1"/>
  <c r="GU159" i="1" s="1"/>
  <c r="GT159" i="1" s="1"/>
  <c r="GS159" i="1" s="1"/>
  <c r="GR159" i="1" s="1"/>
  <c r="GQ159" i="1" s="1"/>
  <c r="GP159" i="1" s="1"/>
  <c r="GO159" i="1" s="1"/>
  <c r="GN159" i="1" s="1"/>
  <c r="GM159" i="1" s="1"/>
  <c r="GL159" i="1" s="1"/>
  <c r="GK159" i="1" s="1"/>
  <c r="GJ159" i="1" s="1"/>
  <c r="GI159" i="1" s="1"/>
  <c r="GH159" i="1" s="1"/>
  <c r="GG159" i="1" s="1"/>
  <c r="GF159" i="1" s="1"/>
  <c r="GE159" i="1" s="1"/>
  <c r="GD159" i="1" s="1"/>
  <c r="GC159" i="1" s="1"/>
  <c r="GB159" i="1" s="1"/>
  <c r="GA159" i="1" s="1"/>
  <c r="FZ159" i="1" s="1"/>
  <c r="FY159" i="1" s="1"/>
  <c r="D159" i="1" s="1"/>
  <c r="BB166" i="1"/>
  <c r="DG166" i="1" s="1"/>
  <c r="JW164" i="1"/>
  <c r="AF180" i="1"/>
  <c r="CK180" i="1" s="1"/>
  <c r="FJ165" i="1" l="1"/>
  <c r="DK165" i="1"/>
  <c r="JY163" i="1"/>
  <c r="JH173" i="1"/>
  <c r="JB176" i="1"/>
  <c r="DP162" i="1"/>
  <c r="BL162" i="1" s="1"/>
  <c r="FP162" i="1" s="1"/>
  <c r="KA162" i="1"/>
  <c r="FB169" i="1"/>
  <c r="CQ176" i="1"/>
  <c r="DN163" i="1"/>
  <c r="BJ163" i="1" s="1"/>
  <c r="FD168" i="1"/>
  <c r="EN177" i="1"/>
  <c r="AY169" i="1"/>
  <c r="FC169" i="1" s="1"/>
  <c r="EL179" i="1"/>
  <c r="IX179" i="1"/>
  <c r="KD160" i="1"/>
  <c r="FR160" i="1"/>
  <c r="JC175" i="1"/>
  <c r="EQ175" i="1"/>
  <c r="IZ177" i="1"/>
  <c r="AK177" i="1"/>
  <c r="JN169" i="1"/>
  <c r="IV180" i="1"/>
  <c r="IV181" i="1" s="1"/>
  <c r="AN175" i="1"/>
  <c r="JR166" i="1"/>
  <c r="FF166" i="1"/>
  <c r="JQ167" i="1"/>
  <c r="FE167" i="1"/>
  <c r="KC161" i="1"/>
  <c r="EJ180" i="1"/>
  <c r="EJ181" i="1" s="1"/>
  <c r="K159" i="1"/>
  <c r="BH164" i="1"/>
  <c r="DM164" i="1" s="1"/>
  <c r="AG180" i="1"/>
  <c r="EK180" i="1" s="1"/>
  <c r="EK181" i="1" s="1"/>
  <c r="BC166" i="1"/>
  <c r="BG165" i="1"/>
  <c r="FK165" i="1" s="1"/>
  <c r="ES174" i="1"/>
  <c r="JE174" i="1"/>
  <c r="FQ161" i="1"/>
  <c r="JP168" i="1"/>
  <c r="AS172" i="1"/>
  <c r="CX172" i="1" s="1"/>
  <c r="EX171" i="1"/>
  <c r="JJ171" i="1"/>
  <c r="CT174" i="1"/>
  <c r="CM179" i="1"/>
  <c r="CW173" i="1"/>
  <c r="DS160" i="1"/>
  <c r="CY171" i="1"/>
  <c r="CL180" i="1" l="1"/>
  <c r="IW180" i="1"/>
  <c r="IW181" i="1" s="1"/>
  <c r="AM176" i="1"/>
  <c r="CR176" i="1" s="1"/>
  <c r="DQ162" i="1"/>
  <c r="KB162" i="1"/>
  <c r="JW165" i="1"/>
  <c r="JX164" i="1"/>
  <c r="EW172" i="1"/>
  <c r="JI172" i="1"/>
  <c r="DL165" i="1"/>
  <c r="BH165" i="1" s="1"/>
  <c r="JX165" i="1" s="1"/>
  <c r="EO177" i="1"/>
  <c r="JA177" i="1"/>
  <c r="BN161" i="1"/>
  <c r="DS161" i="1" s="1"/>
  <c r="ER175" i="1"/>
  <c r="JD175" i="1"/>
  <c r="AN176" i="1" s="1"/>
  <c r="CS176" i="1" s="1"/>
  <c r="BM162" i="1"/>
  <c r="DR162" i="1" s="1"/>
  <c r="EQ176" i="1"/>
  <c r="AH180" i="1"/>
  <c r="IX180" i="1" s="1"/>
  <c r="IX181" i="1" s="1"/>
  <c r="CS175" i="1"/>
  <c r="AJ178" i="1"/>
  <c r="IZ178" i="1" s="1"/>
  <c r="JC176" i="1"/>
  <c r="DD169" i="1"/>
  <c r="JS166" i="1"/>
  <c r="FG166" i="1"/>
  <c r="JZ163" i="1"/>
  <c r="FN163" i="1"/>
  <c r="AU171" i="1"/>
  <c r="CZ171" i="1" s="1"/>
  <c r="BI164" i="1"/>
  <c r="DN164" i="1" s="1"/>
  <c r="AX170" i="1"/>
  <c r="BA168" i="1"/>
  <c r="DF168" i="1" s="1"/>
  <c r="AI179" i="1"/>
  <c r="CN179" i="1"/>
  <c r="AP174" i="1"/>
  <c r="CU174" i="1"/>
  <c r="BO160" i="1"/>
  <c r="DT160" i="1" s="1"/>
  <c r="BP160" i="1" s="1"/>
  <c r="FL164" i="1"/>
  <c r="AT172" i="1"/>
  <c r="EX172" i="1" s="1"/>
  <c r="CY172" i="1"/>
  <c r="JO169" i="1"/>
  <c r="DH166" i="1"/>
  <c r="DO163" i="1"/>
  <c r="CP177" i="1"/>
  <c r="BB167" i="1"/>
  <c r="DG167" i="1" s="1"/>
  <c r="FR161" i="1" l="1"/>
  <c r="EL180" i="1"/>
  <c r="EL181" i="1" s="1"/>
  <c r="JJ172" i="1"/>
  <c r="AS173" i="1"/>
  <c r="EW173" i="1" s="1"/>
  <c r="DM165" i="1"/>
  <c r="FF167" i="1"/>
  <c r="JQ168" i="1"/>
  <c r="FL165" i="1"/>
  <c r="AV171" i="1"/>
  <c r="KC162" i="1"/>
  <c r="AO175" i="1"/>
  <c r="CT175" i="1" s="1"/>
  <c r="JD176" i="1"/>
  <c r="EY171" i="1"/>
  <c r="JK171" i="1"/>
  <c r="AU172" i="1" s="1"/>
  <c r="CZ172" i="1" s="1"/>
  <c r="FE168" i="1"/>
  <c r="ER176" i="1"/>
  <c r="AJ179" i="1"/>
  <c r="IZ179" i="1" s="1"/>
  <c r="BC167" i="1"/>
  <c r="JS167" i="1" s="1"/>
  <c r="FS160" i="1"/>
  <c r="KE160" i="1"/>
  <c r="FM164" i="1"/>
  <c r="JY164" i="1"/>
  <c r="AZ169" i="1"/>
  <c r="DE169" i="1" s="1"/>
  <c r="CM180" i="1"/>
  <c r="BD166" i="1"/>
  <c r="IY179" i="1"/>
  <c r="EM179" i="1"/>
  <c r="BJ164" i="1"/>
  <c r="FN164" i="1" s="1"/>
  <c r="DO164" i="1"/>
  <c r="JR167" i="1"/>
  <c r="BB168" i="1" s="1"/>
  <c r="DG168" i="1" s="1"/>
  <c r="DC170" i="1"/>
  <c r="FB170" i="1"/>
  <c r="BO161" i="1"/>
  <c r="DT161" i="1"/>
  <c r="BP161" i="1" s="1"/>
  <c r="G160" i="1"/>
  <c r="H160" i="1"/>
  <c r="J160" i="1" s="1"/>
  <c r="KF160" i="1"/>
  <c r="FT160" i="1"/>
  <c r="AL177" i="1"/>
  <c r="CQ177" i="1" s="1"/>
  <c r="AQ174" i="1"/>
  <c r="FQ162" i="1"/>
  <c r="BK163" i="1"/>
  <c r="DP163" i="1" s="1"/>
  <c r="JF174" i="1"/>
  <c r="ET174" i="1"/>
  <c r="JN170" i="1"/>
  <c r="CO178" i="1"/>
  <c r="EN178" i="1"/>
  <c r="EN179" i="1" s="1"/>
  <c r="KD161" i="1"/>
  <c r="CX173" i="1" l="1"/>
  <c r="AT173" i="1" s="1"/>
  <c r="EX173" i="1" s="1"/>
  <c r="JI173" i="1"/>
  <c r="DH167" i="1"/>
  <c r="JZ164" i="1"/>
  <c r="BC168" i="1"/>
  <c r="JS168" i="1" s="1"/>
  <c r="AP175" i="1"/>
  <c r="CU175" i="1" s="1"/>
  <c r="AM177" i="1"/>
  <c r="CR177" i="1" s="1"/>
  <c r="FG167" i="1"/>
  <c r="EZ171" i="1"/>
  <c r="JL171" i="1"/>
  <c r="AV172" i="1" s="1"/>
  <c r="DA172" i="1" s="1"/>
  <c r="JB177" i="1"/>
  <c r="EP177" i="1"/>
  <c r="DA171" i="1"/>
  <c r="EU174" i="1"/>
  <c r="JG174" i="1"/>
  <c r="FT161" i="1"/>
  <c r="HX160" i="1"/>
  <c r="HW160" i="1" s="1"/>
  <c r="HV160" i="1" s="1"/>
  <c r="HU160" i="1" s="1"/>
  <c r="HT160" i="1" s="1"/>
  <c r="HS160" i="1" s="1"/>
  <c r="HR160" i="1" s="1"/>
  <c r="HQ160" i="1" s="1"/>
  <c r="HP160" i="1" s="1"/>
  <c r="HO160" i="1" s="1"/>
  <c r="HN160" i="1" s="1"/>
  <c r="HM160" i="1" s="1"/>
  <c r="HL160" i="1" s="1"/>
  <c r="HK160" i="1" s="1"/>
  <c r="HJ160" i="1" s="1"/>
  <c r="HI160" i="1" s="1"/>
  <c r="HH160" i="1" s="1"/>
  <c r="HG160" i="1" s="1"/>
  <c r="HF160" i="1" s="1"/>
  <c r="HE160" i="1" s="1"/>
  <c r="HD160" i="1" s="1"/>
  <c r="HC160" i="1" s="1"/>
  <c r="HB160" i="1" s="1"/>
  <c r="HA160" i="1" s="1"/>
  <c r="GZ160" i="1" s="1"/>
  <c r="GY160" i="1" s="1"/>
  <c r="GX160" i="1" s="1"/>
  <c r="GW160" i="1" s="1"/>
  <c r="GV160" i="1" s="1"/>
  <c r="GU160" i="1" s="1"/>
  <c r="GT160" i="1" s="1"/>
  <c r="GS160" i="1" s="1"/>
  <c r="GR160" i="1" s="1"/>
  <c r="GQ160" i="1" s="1"/>
  <c r="GP160" i="1" s="1"/>
  <c r="GO160" i="1" s="1"/>
  <c r="GN160" i="1" s="1"/>
  <c r="GM160" i="1" s="1"/>
  <c r="GL160" i="1" s="1"/>
  <c r="GK160" i="1" s="1"/>
  <c r="GJ160" i="1" s="1"/>
  <c r="GI160" i="1" s="1"/>
  <c r="GH160" i="1" s="1"/>
  <c r="GG160" i="1" s="1"/>
  <c r="GF160" i="1" s="1"/>
  <c r="GE160" i="1" s="1"/>
  <c r="GD160" i="1" s="1"/>
  <c r="GC160" i="1" s="1"/>
  <c r="GB160" i="1" s="1"/>
  <c r="GA160" i="1" s="1"/>
  <c r="FZ160" i="1" s="1"/>
  <c r="FY160" i="1" s="1"/>
  <c r="D160" i="1" s="1"/>
  <c r="AY170" i="1"/>
  <c r="AI180" i="1"/>
  <c r="CN180" i="1" s="1"/>
  <c r="KE161" i="1"/>
  <c r="CO179" i="1"/>
  <c r="FH166" i="1"/>
  <c r="JT166" i="1"/>
  <c r="G161" i="1"/>
  <c r="H161" i="1"/>
  <c r="J161" i="1" s="1"/>
  <c r="CV174" i="1"/>
  <c r="KF161" i="1"/>
  <c r="JR168" i="1"/>
  <c r="BA169" i="1"/>
  <c r="JQ169" i="1" s="1"/>
  <c r="FS161" i="1"/>
  <c r="BI165" i="1"/>
  <c r="DN165" i="1" s="1"/>
  <c r="FF168" i="1"/>
  <c r="FD169" i="1"/>
  <c r="JP169" i="1"/>
  <c r="JK172" i="1"/>
  <c r="ET175" i="1"/>
  <c r="BL163" i="1"/>
  <c r="DQ163" i="1" s="1"/>
  <c r="AK178" i="1"/>
  <c r="CP178" i="1" s="1"/>
  <c r="KA163" i="1"/>
  <c r="FO163" i="1"/>
  <c r="I160" i="1"/>
  <c r="CY173" i="1"/>
  <c r="DI166" i="1"/>
  <c r="EY172" i="1"/>
  <c r="ES175" i="1"/>
  <c r="JE175" i="1"/>
  <c r="BN162" i="1"/>
  <c r="KD162" i="1" s="1"/>
  <c r="JJ173" i="1" l="1"/>
  <c r="DF169" i="1"/>
  <c r="FG168" i="1"/>
  <c r="FE169" i="1"/>
  <c r="DH168" i="1"/>
  <c r="IY180" i="1"/>
  <c r="IY181" i="1" s="1"/>
  <c r="JF175" i="1"/>
  <c r="AQ175" i="1"/>
  <c r="CV175" i="1" s="1"/>
  <c r="AJ180" i="1"/>
  <c r="CO180" i="1" s="1"/>
  <c r="BM163" i="1"/>
  <c r="DR163" i="1" s="1"/>
  <c r="FM165" i="1"/>
  <c r="AN177" i="1"/>
  <c r="CS177" i="1" s="1"/>
  <c r="BE166" i="1"/>
  <c r="DJ166" i="1" s="1"/>
  <c r="AO176" i="1"/>
  <c r="CT176" i="1" s="1"/>
  <c r="EM180" i="1"/>
  <c r="EM181" i="1" s="1"/>
  <c r="JC177" i="1"/>
  <c r="EQ177" i="1"/>
  <c r="FC170" i="1"/>
  <c r="JO170" i="1"/>
  <c r="AL178" i="1"/>
  <c r="JB178" i="1" s="1"/>
  <c r="I161" i="1"/>
  <c r="K160" i="1"/>
  <c r="FP163" i="1"/>
  <c r="KB163" i="1"/>
  <c r="BJ165" i="1"/>
  <c r="DO165" i="1" s="1"/>
  <c r="AR174" i="1"/>
  <c r="CW174" i="1"/>
  <c r="DD170" i="1"/>
  <c r="AW171" i="1"/>
  <c r="DB171" i="1" s="1"/>
  <c r="JL172" i="1"/>
  <c r="BD167" i="1"/>
  <c r="DI167" i="1" s="1"/>
  <c r="BB169" i="1"/>
  <c r="FF169" i="1" s="1"/>
  <c r="DG169" i="1"/>
  <c r="FR162" i="1"/>
  <c r="DS162" i="1"/>
  <c r="AU173" i="1"/>
  <c r="EY173" i="1" s="1"/>
  <c r="EO178" i="1"/>
  <c r="JA178" i="1"/>
  <c r="AK179" i="1" s="1"/>
  <c r="CP179" i="1" s="1"/>
  <c r="BK164" i="1"/>
  <c r="DP164" i="1" s="1"/>
  <c r="HX161" i="1"/>
  <c r="HW161" i="1" s="1"/>
  <c r="HV161" i="1" s="1"/>
  <c r="HU161" i="1" s="1"/>
  <c r="HT161" i="1" s="1"/>
  <c r="HS161" i="1" s="1"/>
  <c r="HR161" i="1" s="1"/>
  <c r="HQ161" i="1" s="1"/>
  <c r="HP161" i="1" s="1"/>
  <c r="HO161" i="1" s="1"/>
  <c r="HN161" i="1" s="1"/>
  <c r="HM161" i="1" s="1"/>
  <c r="HL161" i="1" s="1"/>
  <c r="HK161" i="1" s="1"/>
  <c r="HJ161" i="1" s="1"/>
  <c r="HI161" i="1" s="1"/>
  <c r="HH161" i="1" s="1"/>
  <c r="HG161" i="1" s="1"/>
  <c r="HF161" i="1" s="1"/>
  <c r="HE161" i="1" s="1"/>
  <c r="HD161" i="1" s="1"/>
  <c r="HC161" i="1" s="1"/>
  <c r="HB161" i="1" s="1"/>
  <c r="HA161" i="1" s="1"/>
  <c r="GZ161" i="1" s="1"/>
  <c r="GY161" i="1" s="1"/>
  <c r="GX161" i="1" s="1"/>
  <c r="GW161" i="1" s="1"/>
  <c r="GV161" i="1" s="1"/>
  <c r="GU161" i="1" s="1"/>
  <c r="GT161" i="1" s="1"/>
  <c r="GS161" i="1" s="1"/>
  <c r="GR161" i="1" s="1"/>
  <c r="GQ161" i="1" s="1"/>
  <c r="GP161" i="1" s="1"/>
  <c r="GO161" i="1" s="1"/>
  <c r="GN161" i="1" s="1"/>
  <c r="GM161" i="1" s="1"/>
  <c r="GL161" i="1" s="1"/>
  <c r="GK161" i="1" s="1"/>
  <c r="GJ161" i="1" s="1"/>
  <c r="GI161" i="1" s="1"/>
  <c r="GH161" i="1" s="1"/>
  <c r="GG161" i="1" s="1"/>
  <c r="GF161" i="1" s="1"/>
  <c r="GE161" i="1" s="1"/>
  <c r="GD161" i="1" s="1"/>
  <c r="GC161" i="1" s="1"/>
  <c r="GB161" i="1" s="1"/>
  <c r="GA161" i="1" s="1"/>
  <c r="FZ161" i="1" s="1"/>
  <c r="FY161" i="1" s="1"/>
  <c r="D161" i="1" s="1"/>
  <c r="EZ172" i="1"/>
  <c r="JY165" i="1"/>
  <c r="CZ173" i="1" l="1"/>
  <c r="KA164" i="1"/>
  <c r="JG175" i="1"/>
  <c r="EU175" i="1"/>
  <c r="ES176" i="1"/>
  <c r="JE176" i="1"/>
  <c r="AO177" i="1" s="1"/>
  <c r="JE177" i="1" s="1"/>
  <c r="BF166" i="1"/>
  <c r="DK166" i="1" s="1"/>
  <c r="AL179" i="1"/>
  <c r="CQ179" i="1" s="1"/>
  <c r="BK165" i="1"/>
  <c r="KA165" i="1" s="1"/>
  <c r="AR175" i="1"/>
  <c r="CW175" i="1" s="1"/>
  <c r="K161" i="1"/>
  <c r="JR169" i="1"/>
  <c r="CQ178" i="1"/>
  <c r="JA179" i="1"/>
  <c r="BC169" i="1"/>
  <c r="DH169" i="1" s="1"/>
  <c r="EP178" i="1"/>
  <c r="JK173" i="1"/>
  <c r="FI166" i="1"/>
  <c r="JU166" i="1"/>
  <c r="JT167" i="1"/>
  <c r="FA171" i="1"/>
  <c r="JM171" i="1"/>
  <c r="AV173" i="1"/>
  <c r="DA173" i="1" s="1"/>
  <c r="EV174" i="1"/>
  <c r="JH174" i="1"/>
  <c r="BN163" i="1"/>
  <c r="KD163" i="1" s="1"/>
  <c r="DS163" i="1"/>
  <c r="EN180" i="1"/>
  <c r="EN181" i="1" s="1"/>
  <c r="IZ180" i="1"/>
  <c r="IZ181" i="1" s="1"/>
  <c r="FN165" i="1"/>
  <c r="JZ165" i="1"/>
  <c r="FO164" i="1"/>
  <c r="ER177" i="1"/>
  <c r="JD177" i="1"/>
  <c r="KC163" i="1"/>
  <c r="FQ163" i="1"/>
  <c r="AX171" i="1"/>
  <c r="EO179" i="1"/>
  <c r="AS174" i="1"/>
  <c r="BL164" i="1"/>
  <c r="DQ164" i="1" s="1"/>
  <c r="BO162" i="1"/>
  <c r="AZ170" i="1"/>
  <c r="FH167" i="1"/>
  <c r="AP176" i="1"/>
  <c r="CU176" i="1"/>
  <c r="EZ173" i="1" l="1"/>
  <c r="FO165" i="1"/>
  <c r="FR163" i="1"/>
  <c r="CT177" i="1"/>
  <c r="JL173" i="1"/>
  <c r="BM164" i="1"/>
  <c r="KC164" i="1" s="1"/>
  <c r="BG166" i="1"/>
  <c r="DL166" i="1" s="1"/>
  <c r="FD170" i="1"/>
  <c r="JP170" i="1"/>
  <c r="JB179" i="1"/>
  <c r="AW172" i="1"/>
  <c r="DB172" i="1" s="1"/>
  <c r="JH175" i="1"/>
  <c r="AQ176" i="1"/>
  <c r="CV176" i="1" s="1"/>
  <c r="BE167" i="1"/>
  <c r="DJ167" i="1" s="1"/>
  <c r="FP164" i="1"/>
  <c r="EV175" i="1"/>
  <c r="EP179" i="1"/>
  <c r="AM178" i="1"/>
  <c r="CR178" i="1" s="1"/>
  <c r="DP165" i="1"/>
  <c r="KB164" i="1"/>
  <c r="FS162" i="1"/>
  <c r="KE162" i="1"/>
  <c r="AK180" i="1"/>
  <c r="CP180" i="1" s="1"/>
  <c r="FJ166" i="1"/>
  <c r="JV166" i="1"/>
  <c r="JI174" i="1"/>
  <c r="EW174" i="1"/>
  <c r="ET176" i="1"/>
  <c r="JF176" i="1"/>
  <c r="CX174" i="1"/>
  <c r="DT162" i="1"/>
  <c r="BP162" i="1" s="1"/>
  <c r="FB171" i="1"/>
  <c r="JN171" i="1"/>
  <c r="DE170" i="1"/>
  <c r="DC171" i="1"/>
  <c r="ES177" i="1"/>
  <c r="BD168" i="1"/>
  <c r="DI168" i="1" s="1"/>
  <c r="FG169" i="1"/>
  <c r="JS169" i="1"/>
  <c r="JU167" i="1" l="1"/>
  <c r="FI167" i="1"/>
  <c r="FQ164" i="1"/>
  <c r="BH166" i="1"/>
  <c r="DM166" i="1" s="1"/>
  <c r="AR176" i="1"/>
  <c r="CW176" i="1" s="1"/>
  <c r="AX172" i="1"/>
  <c r="DC172" i="1" s="1"/>
  <c r="DR164" i="1"/>
  <c r="BE168" i="1"/>
  <c r="JU168" i="1" s="1"/>
  <c r="AN178" i="1"/>
  <c r="EU176" i="1"/>
  <c r="JG176" i="1"/>
  <c r="JM172" i="1"/>
  <c r="FK166" i="1"/>
  <c r="JW166" i="1"/>
  <c r="BL165" i="1"/>
  <c r="DQ165" i="1" s="1"/>
  <c r="EQ178" i="1"/>
  <c r="JC178" i="1"/>
  <c r="JA180" i="1"/>
  <c r="JA181" i="1" s="1"/>
  <c r="G162" i="1"/>
  <c r="H162" i="1"/>
  <c r="J162" i="1" s="1"/>
  <c r="FT162" i="1"/>
  <c r="KF162" i="1"/>
  <c r="EP180" i="1"/>
  <c r="EP181" i="1" s="1"/>
  <c r="EO180" i="1"/>
  <c r="EO181" i="1" s="1"/>
  <c r="JT168" i="1"/>
  <c r="AL180" i="1"/>
  <c r="JB180" i="1" s="1"/>
  <c r="JB181" i="1" s="1"/>
  <c r="FA172" i="1"/>
  <c r="AP177" i="1"/>
  <c r="CU177" i="1" s="1"/>
  <c r="BO163" i="1"/>
  <c r="DT163" i="1" s="1"/>
  <c r="AY171" i="1"/>
  <c r="DD171" i="1" s="1"/>
  <c r="FH168" i="1"/>
  <c r="BA170" i="1"/>
  <c r="DF170" i="1" s="1"/>
  <c r="AT174" i="1"/>
  <c r="CY174" i="1" s="1"/>
  <c r="BF167" i="1"/>
  <c r="JV167" i="1" s="1"/>
  <c r="AS175" i="1"/>
  <c r="CX175" i="1" s="1"/>
  <c r="FI168" i="1" l="1"/>
  <c r="DJ168" i="1"/>
  <c r="BP163" i="1"/>
  <c r="FT163" i="1" s="1"/>
  <c r="JN172" i="1"/>
  <c r="JH176" i="1"/>
  <c r="EV176" i="1"/>
  <c r="KB165" i="1"/>
  <c r="JI175" i="1"/>
  <c r="AS176" i="1" s="1"/>
  <c r="FP165" i="1"/>
  <c r="FB172" i="1"/>
  <c r="BB170" i="1"/>
  <c r="DG170" i="1" s="1"/>
  <c r="BM165" i="1"/>
  <c r="DR165" i="1" s="1"/>
  <c r="BI166" i="1"/>
  <c r="DN166" i="1" s="1"/>
  <c r="AM179" i="1"/>
  <c r="CR179" i="1" s="1"/>
  <c r="JD178" i="1"/>
  <c r="ER178" i="1"/>
  <c r="BF168" i="1"/>
  <c r="JV168" i="1" s="1"/>
  <c r="FS163" i="1"/>
  <c r="FJ167" i="1"/>
  <c r="AW173" i="1"/>
  <c r="DB173" i="1" s="1"/>
  <c r="KE163" i="1"/>
  <c r="EQ179" i="1"/>
  <c r="AQ177" i="1"/>
  <c r="CV177" i="1" s="1"/>
  <c r="CQ180" i="1"/>
  <c r="BD169" i="1"/>
  <c r="DI169" i="1" s="1"/>
  <c r="JF177" i="1"/>
  <c r="ET177" i="1"/>
  <c r="BN164" i="1"/>
  <c r="DS164" i="1" s="1"/>
  <c r="H163" i="1"/>
  <c r="J163" i="1" s="1"/>
  <c r="G163" i="1"/>
  <c r="DK167" i="1"/>
  <c r="AU174" i="1"/>
  <c r="CZ174" i="1" s="1"/>
  <c r="AZ171" i="1"/>
  <c r="KF163" i="1"/>
  <c r="JQ170" i="1"/>
  <c r="FE170" i="1"/>
  <c r="I162" i="1"/>
  <c r="EX174" i="1"/>
  <c r="JJ174" i="1"/>
  <c r="AT175" i="1" s="1"/>
  <c r="CY175" i="1" s="1"/>
  <c r="JO171" i="1"/>
  <c r="FC171" i="1"/>
  <c r="EW175" i="1"/>
  <c r="HX162" i="1"/>
  <c r="HW162" i="1" s="1"/>
  <c r="HV162" i="1" s="1"/>
  <c r="HU162" i="1" s="1"/>
  <c r="HT162" i="1" s="1"/>
  <c r="HS162" i="1" s="1"/>
  <c r="HR162" i="1" s="1"/>
  <c r="HQ162" i="1" s="1"/>
  <c r="HP162" i="1" s="1"/>
  <c r="HO162" i="1" s="1"/>
  <c r="HN162" i="1" s="1"/>
  <c r="HM162" i="1" s="1"/>
  <c r="HL162" i="1" s="1"/>
  <c r="HK162" i="1" s="1"/>
  <c r="HJ162" i="1" s="1"/>
  <c r="HI162" i="1" s="1"/>
  <c r="HH162" i="1" s="1"/>
  <c r="HG162" i="1" s="1"/>
  <c r="HF162" i="1" s="1"/>
  <c r="HE162" i="1" s="1"/>
  <c r="HD162" i="1" s="1"/>
  <c r="HC162" i="1" s="1"/>
  <c r="HB162" i="1" s="1"/>
  <c r="HA162" i="1" s="1"/>
  <c r="GZ162" i="1" s="1"/>
  <c r="GY162" i="1" s="1"/>
  <c r="GX162" i="1" s="1"/>
  <c r="GW162" i="1" s="1"/>
  <c r="GV162" i="1" s="1"/>
  <c r="GU162" i="1" s="1"/>
  <c r="GT162" i="1" s="1"/>
  <c r="GS162" i="1" s="1"/>
  <c r="GR162" i="1" s="1"/>
  <c r="GQ162" i="1" s="1"/>
  <c r="GP162" i="1" s="1"/>
  <c r="GO162" i="1" s="1"/>
  <c r="GN162" i="1" s="1"/>
  <c r="GM162" i="1" s="1"/>
  <c r="GL162" i="1" s="1"/>
  <c r="GK162" i="1" s="1"/>
  <c r="GJ162" i="1" s="1"/>
  <c r="GI162" i="1" s="1"/>
  <c r="GH162" i="1" s="1"/>
  <c r="GG162" i="1" s="1"/>
  <c r="GF162" i="1" s="1"/>
  <c r="GE162" i="1" s="1"/>
  <c r="GD162" i="1" s="1"/>
  <c r="GC162" i="1" s="1"/>
  <c r="GB162" i="1" s="1"/>
  <c r="GA162" i="1" s="1"/>
  <c r="FZ162" i="1" s="1"/>
  <c r="FY162" i="1" s="1"/>
  <c r="D162" i="1" s="1"/>
  <c r="CS178" i="1"/>
  <c r="JX166" i="1"/>
  <c r="FL166" i="1"/>
  <c r="CX176" i="1" l="1"/>
  <c r="JI176" i="1"/>
  <c r="EW176" i="1"/>
  <c r="JG177" i="1"/>
  <c r="EU177" i="1"/>
  <c r="FJ168" i="1"/>
  <c r="JC179" i="1"/>
  <c r="AR177" i="1"/>
  <c r="CW177" i="1" s="1"/>
  <c r="BC170" i="1"/>
  <c r="BE169" i="1"/>
  <c r="DJ169" i="1" s="1"/>
  <c r="AV174" i="1"/>
  <c r="I163" i="1"/>
  <c r="K162" i="1"/>
  <c r="EX175" i="1"/>
  <c r="KD164" i="1"/>
  <c r="BN165" i="1" s="1"/>
  <c r="DS165" i="1" s="1"/>
  <c r="FR164" i="1"/>
  <c r="JT169" i="1"/>
  <c r="BJ166" i="1"/>
  <c r="DO166" i="1" s="1"/>
  <c r="AO178" i="1"/>
  <c r="CT178" i="1"/>
  <c r="BO164" i="1"/>
  <c r="KE164" i="1" s="1"/>
  <c r="HX163" i="1"/>
  <c r="HW163" i="1" s="1"/>
  <c r="HV163" i="1" s="1"/>
  <c r="HU163" i="1" s="1"/>
  <c r="HT163" i="1" s="1"/>
  <c r="HS163" i="1" s="1"/>
  <c r="HR163" i="1" s="1"/>
  <c r="HQ163" i="1" s="1"/>
  <c r="HP163" i="1" s="1"/>
  <c r="HO163" i="1" s="1"/>
  <c r="HN163" i="1" s="1"/>
  <c r="HM163" i="1" s="1"/>
  <c r="HL163" i="1" s="1"/>
  <c r="HK163" i="1" s="1"/>
  <c r="HJ163" i="1" s="1"/>
  <c r="HI163" i="1" s="1"/>
  <c r="HH163" i="1" s="1"/>
  <c r="HG163" i="1" s="1"/>
  <c r="HF163" i="1" s="1"/>
  <c r="HE163" i="1" s="1"/>
  <c r="HD163" i="1" s="1"/>
  <c r="HC163" i="1" s="1"/>
  <c r="HB163" i="1" s="1"/>
  <c r="HA163" i="1" s="1"/>
  <c r="GZ163" i="1" s="1"/>
  <c r="GY163" i="1" s="1"/>
  <c r="GX163" i="1" s="1"/>
  <c r="GW163" i="1" s="1"/>
  <c r="GV163" i="1" s="1"/>
  <c r="GU163" i="1" s="1"/>
  <c r="GT163" i="1" s="1"/>
  <c r="GS163" i="1" s="1"/>
  <c r="GR163" i="1" s="1"/>
  <c r="GQ163" i="1" s="1"/>
  <c r="GP163" i="1" s="1"/>
  <c r="GO163" i="1" s="1"/>
  <c r="GN163" i="1" s="1"/>
  <c r="GM163" i="1" s="1"/>
  <c r="GL163" i="1" s="1"/>
  <c r="GK163" i="1" s="1"/>
  <c r="GJ163" i="1" s="1"/>
  <c r="GI163" i="1" s="1"/>
  <c r="GH163" i="1" s="1"/>
  <c r="GG163" i="1" s="1"/>
  <c r="GF163" i="1" s="1"/>
  <c r="GE163" i="1" s="1"/>
  <c r="GD163" i="1" s="1"/>
  <c r="GC163" i="1" s="1"/>
  <c r="GB163" i="1" s="1"/>
  <c r="GA163" i="1" s="1"/>
  <c r="FZ163" i="1" s="1"/>
  <c r="FY163" i="1" s="1"/>
  <c r="D163" i="1" s="1"/>
  <c r="BG167" i="1"/>
  <c r="DL167" i="1" s="1"/>
  <c r="AX173" i="1"/>
  <c r="FM166" i="1"/>
  <c r="JY166" i="1"/>
  <c r="KC165" i="1"/>
  <c r="FQ165" i="1"/>
  <c r="JP171" i="1"/>
  <c r="FD171" i="1"/>
  <c r="AM180" i="1"/>
  <c r="JC180" i="1" s="1"/>
  <c r="JC181" i="1" s="1"/>
  <c r="FA173" i="1"/>
  <c r="DE171" i="1"/>
  <c r="JM173" i="1"/>
  <c r="DK168" i="1"/>
  <c r="JJ175" i="1"/>
  <c r="FH169" i="1"/>
  <c r="AY172" i="1"/>
  <c r="DD172" i="1" s="1"/>
  <c r="EY174" i="1"/>
  <c r="JK174" i="1"/>
  <c r="AN179" i="1"/>
  <c r="CS179" i="1" s="1"/>
  <c r="FF170" i="1"/>
  <c r="JR170" i="1"/>
  <c r="CR180" i="1" l="1"/>
  <c r="DT164" i="1"/>
  <c r="BP164" i="1" s="1"/>
  <c r="FC172" i="1"/>
  <c r="BO165" i="1"/>
  <c r="DT165" i="1" s="1"/>
  <c r="AS177" i="1"/>
  <c r="FR165" i="1"/>
  <c r="EZ174" i="1"/>
  <c r="JL174" i="1"/>
  <c r="BK166" i="1"/>
  <c r="DP166" i="1" s="1"/>
  <c r="KD165" i="1"/>
  <c r="JO172" i="1"/>
  <c r="EQ180" i="1"/>
  <c r="EQ181" i="1" s="1"/>
  <c r="EV177" i="1"/>
  <c r="JH177" i="1"/>
  <c r="G164" i="1"/>
  <c r="H164" i="1"/>
  <c r="J164" i="1" s="1"/>
  <c r="BA171" i="1"/>
  <c r="DF171" i="1" s="1"/>
  <c r="JZ166" i="1"/>
  <c r="FN166" i="1"/>
  <c r="FS164" i="1"/>
  <c r="JS170" i="1"/>
  <c r="FG170" i="1"/>
  <c r="BH167" i="1"/>
  <c r="DM167" i="1" s="1"/>
  <c r="KF164" i="1"/>
  <c r="JD179" i="1"/>
  <c r="AN180" i="1" s="1"/>
  <c r="CS180" i="1" s="1"/>
  <c r="AP178" i="1"/>
  <c r="CU178" i="1"/>
  <c r="ER179" i="1"/>
  <c r="BF169" i="1"/>
  <c r="DK169" i="1" s="1"/>
  <c r="DH170" i="1"/>
  <c r="AU175" i="1"/>
  <c r="CZ175" i="1" s="1"/>
  <c r="JE178" i="1"/>
  <c r="ES178" i="1"/>
  <c r="I164" i="1"/>
  <c r="K163" i="1"/>
  <c r="JU169" i="1"/>
  <c r="FI169" i="1"/>
  <c r="JW167" i="1"/>
  <c r="BG168" i="1" s="1"/>
  <c r="DL168" i="1" s="1"/>
  <c r="FK167" i="1"/>
  <c r="AZ172" i="1"/>
  <c r="JP172" i="1" s="1"/>
  <c r="JN173" i="1"/>
  <c r="FB173" i="1"/>
  <c r="DC173" i="1"/>
  <c r="FT164" i="1"/>
  <c r="DA174" i="1"/>
  <c r="AT176" i="1"/>
  <c r="CY176" i="1" s="1"/>
  <c r="FK168" i="1" l="1"/>
  <c r="DE172" i="1"/>
  <c r="KE165" i="1"/>
  <c r="FS165" i="1"/>
  <c r="BI167" i="1"/>
  <c r="DN167" i="1" s="1"/>
  <c r="BL166" i="1"/>
  <c r="DQ166" i="1" s="1"/>
  <c r="AQ178" i="1"/>
  <c r="CV178" i="1" s="1"/>
  <c r="BB171" i="1"/>
  <c r="EW177" i="1"/>
  <c r="JI177" i="1"/>
  <c r="HX164" i="1"/>
  <c r="HW164" i="1" s="1"/>
  <c r="HV164" i="1" s="1"/>
  <c r="HU164" i="1" s="1"/>
  <c r="HT164" i="1" s="1"/>
  <c r="HS164" i="1" s="1"/>
  <c r="HR164" i="1" s="1"/>
  <c r="HQ164" i="1" s="1"/>
  <c r="HP164" i="1" s="1"/>
  <c r="HO164" i="1" s="1"/>
  <c r="HN164" i="1" s="1"/>
  <c r="HM164" i="1" s="1"/>
  <c r="HL164" i="1" s="1"/>
  <c r="HK164" i="1" s="1"/>
  <c r="HJ164" i="1" s="1"/>
  <c r="HI164" i="1" s="1"/>
  <c r="HH164" i="1" s="1"/>
  <c r="HG164" i="1" s="1"/>
  <c r="HF164" i="1" s="1"/>
  <c r="HE164" i="1" s="1"/>
  <c r="HD164" i="1" s="1"/>
  <c r="HC164" i="1" s="1"/>
  <c r="HB164" i="1" s="1"/>
  <c r="HA164" i="1" s="1"/>
  <c r="GZ164" i="1" s="1"/>
  <c r="GY164" i="1" s="1"/>
  <c r="GX164" i="1" s="1"/>
  <c r="GW164" i="1" s="1"/>
  <c r="GV164" i="1" s="1"/>
  <c r="GU164" i="1" s="1"/>
  <c r="GT164" i="1" s="1"/>
  <c r="GS164" i="1" s="1"/>
  <c r="GR164" i="1" s="1"/>
  <c r="GQ164" i="1" s="1"/>
  <c r="GP164" i="1" s="1"/>
  <c r="GO164" i="1" s="1"/>
  <c r="GN164" i="1" s="1"/>
  <c r="GM164" i="1" s="1"/>
  <c r="GL164" i="1" s="1"/>
  <c r="GK164" i="1" s="1"/>
  <c r="GJ164" i="1" s="1"/>
  <c r="GI164" i="1" s="1"/>
  <c r="GH164" i="1" s="1"/>
  <c r="GG164" i="1" s="1"/>
  <c r="GF164" i="1" s="1"/>
  <c r="GE164" i="1" s="1"/>
  <c r="GD164" i="1" s="1"/>
  <c r="GC164" i="1" s="1"/>
  <c r="GB164" i="1" s="1"/>
  <c r="GA164" i="1" s="1"/>
  <c r="FZ164" i="1" s="1"/>
  <c r="FY164" i="1" s="1"/>
  <c r="D164" i="1" s="1"/>
  <c r="JF178" i="1"/>
  <c r="ET178" i="1"/>
  <c r="JQ171" i="1"/>
  <c r="FE171" i="1"/>
  <c r="BA172" i="1"/>
  <c r="DF172" i="1" s="1"/>
  <c r="AY173" i="1"/>
  <c r="FC173" i="1" s="1"/>
  <c r="BD170" i="1"/>
  <c r="DI170" i="1" s="1"/>
  <c r="JD180" i="1"/>
  <c r="JD181" i="1" s="1"/>
  <c r="EX176" i="1"/>
  <c r="JK175" i="1"/>
  <c r="AU176" i="1" s="1"/>
  <c r="CZ176" i="1" s="1"/>
  <c r="BP165" i="1"/>
  <c r="KF165" i="1" s="1"/>
  <c r="FD172" i="1"/>
  <c r="K164" i="1"/>
  <c r="JV169" i="1"/>
  <c r="FJ169" i="1"/>
  <c r="EY175" i="1"/>
  <c r="AV175" i="1"/>
  <c r="JL175" i="1" s="1"/>
  <c r="FL167" i="1"/>
  <c r="JX167" i="1"/>
  <c r="BH168" i="1" s="1"/>
  <c r="DM168" i="1" s="1"/>
  <c r="JW168" i="1"/>
  <c r="AW174" i="1"/>
  <c r="JJ176" i="1"/>
  <c r="ER180" i="1"/>
  <c r="ER181" i="1" s="1"/>
  <c r="KA166" i="1"/>
  <c r="FO166" i="1"/>
  <c r="CX177" i="1"/>
  <c r="AO179" i="1"/>
  <c r="CT179" i="1" s="1"/>
  <c r="JO173" i="1" l="1"/>
  <c r="EY176" i="1"/>
  <c r="AR178" i="1"/>
  <c r="CW178" i="1" s="1"/>
  <c r="BM166" i="1"/>
  <c r="AV176" i="1"/>
  <c r="DA176" i="1" s="1"/>
  <c r="BJ167" i="1"/>
  <c r="BE170" i="1"/>
  <c r="JQ172" i="1"/>
  <c r="EZ175" i="1"/>
  <c r="FH170" i="1"/>
  <c r="JT170" i="1"/>
  <c r="AP179" i="1"/>
  <c r="CU179" i="1" s="1"/>
  <c r="ES179" i="1"/>
  <c r="JG178" i="1"/>
  <c r="EU178" i="1"/>
  <c r="FP166" i="1"/>
  <c r="KB166" i="1"/>
  <c r="AT177" i="1"/>
  <c r="JJ177" i="1" s="1"/>
  <c r="JX168" i="1"/>
  <c r="DA175" i="1"/>
  <c r="FL168" i="1"/>
  <c r="JK176" i="1"/>
  <c r="DD173" i="1"/>
  <c r="JR171" i="1"/>
  <c r="FF171" i="1"/>
  <c r="DG171" i="1"/>
  <c r="FM167" i="1"/>
  <c r="JY167" i="1"/>
  <c r="G165" i="1"/>
  <c r="I165" i="1" s="1"/>
  <c r="H165" i="1"/>
  <c r="J165" i="1" s="1"/>
  <c r="JM174" i="1"/>
  <c r="FA174" i="1"/>
  <c r="DB174" i="1"/>
  <c r="BG169" i="1"/>
  <c r="JE179" i="1"/>
  <c r="FE172" i="1"/>
  <c r="FT165" i="1"/>
  <c r="CY177" i="1" l="1"/>
  <c r="JL176" i="1"/>
  <c r="AQ179" i="1"/>
  <c r="JG179" i="1" s="1"/>
  <c r="FQ166" i="1"/>
  <c r="KC166" i="1"/>
  <c r="AU177" i="1"/>
  <c r="EY177" i="1" s="1"/>
  <c r="ET179" i="1"/>
  <c r="FI170" i="1"/>
  <c r="JU170" i="1"/>
  <c r="AS178" i="1"/>
  <c r="CX178" i="1" s="1"/>
  <c r="DJ170" i="1"/>
  <c r="JH178" i="1"/>
  <c r="EV178" i="1"/>
  <c r="BC171" i="1"/>
  <c r="HX165" i="1"/>
  <c r="HW165" i="1" s="1"/>
  <c r="HV165" i="1" s="1"/>
  <c r="HU165" i="1" s="1"/>
  <c r="HT165" i="1" s="1"/>
  <c r="HS165" i="1" s="1"/>
  <c r="HR165" i="1" s="1"/>
  <c r="HQ165" i="1" s="1"/>
  <c r="HP165" i="1" s="1"/>
  <c r="HO165" i="1" s="1"/>
  <c r="HN165" i="1" s="1"/>
  <c r="HM165" i="1" s="1"/>
  <c r="HL165" i="1" s="1"/>
  <c r="HK165" i="1" s="1"/>
  <c r="HJ165" i="1" s="1"/>
  <c r="HI165" i="1" s="1"/>
  <c r="HH165" i="1" s="1"/>
  <c r="HG165" i="1" s="1"/>
  <c r="HF165" i="1" s="1"/>
  <c r="HE165" i="1" s="1"/>
  <c r="HD165" i="1" s="1"/>
  <c r="HC165" i="1" s="1"/>
  <c r="HB165" i="1" s="1"/>
  <c r="HA165" i="1" s="1"/>
  <c r="GZ165" i="1" s="1"/>
  <c r="GY165" i="1" s="1"/>
  <c r="GX165" i="1" s="1"/>
  <c r="GW165" i="1" s="1"/>
  <c r="GV165" i="1" s="1"/>
  <c r="GU165" i="1" s="1"/>
  <c r="GT165" i="1" s="1"/>
  <c r="GS165" i="1" s="1"/>
  <c r="GR165" i="1" s="1"/>
  <c r="GQ165" i="1" s="1"/>
  <c r="GP165" i="1" s="1"/>
  <c r="GO165" i="1" s="1"/>
  <c r="GN165" i="1" s="1"/>
  <c r="GM165" i="1" s="1"/>
  <c r="GL165" i="1" s="1"/>
  <c r="GK165" i="1" s="1"/>
  <c r="GJ165" i="1" s="1"/>
  <c r="GI165" i="1" s="1"/>
  <c r="GH165" i="1" s="1"/>
  <c r="GG165" i="1" s="1"/>
  <c r="GF165" i="1" s="1"/>
  <c r="GE165" i="1" s="1"/>
  <c r="GD165" i="1" s="1"/>
  <c r="GC165" i="1" s="1"/>
  <c r="GB165" i="1" s="1"/>
  <c r="GA165" i="1" s="1"/>
  <c r="FZ165" i="1" s="1"/>
  <c r="FY165" i="1" s="1"/>
  <c r="D165" i="1" s="1"/>
  <c r="AO180" i="1"/>
  <c r="CT180" i="1" s="1"/>
  <c r="EX177" i="1"/>
  <c r="JF179" i="1"/>
  <c r="EZ176" i="1"/>
  <c r="FN167" i="1"/>
  <c r="JZ167" i="1"/>
  <c r="BB172" i="1"/>
  <c r="DG172" i="1" s="1"/>
  <c r="DL169" i="1"/>
  <c r="FK169" i="1"/>
  <c r="AX174" i="1"/>
  <c r="K165" i="1"/>
  <c r="AW175" i="1"/>
  <c r="JM175" i="1" s="1"/>
  <c r="AZ173" i="1"/>
  <c r="JW169" i="1"/>
  <c r="DO167" i="1"/>
  <c r="DR166" i="1"/>
  <c r="BI168" i="1"/>
  <c r="DN168" i="1" s="1"/>
  <c r="JR172" i="1" l="1"/>
  <c r="EU179" i="1"/>
  <c r="FF172" i="1"/>
  <c r="DB175" i="1"/>
  <c r="AW176" i="1"/>
  <c r="DB176" i="1" s="1"/>
  <c r="FA175" i="1"/>
  <c r="JE180" i="1"/>
  <c r="JE181" i="1" s="1"/>
  <c r="FM168" i="1"/>
  <c r="AT178" i="1"/>
  <c r="JJ178" i="1" s="1"/>
  <c r="CV179" i="1"/>
  <c r="JS171" i="1"/>
  <c r="BC172" i="1" s="1"/>
  <c r="DH172" i="1" s="1"/>
  <c r="FG171" i="1"/>
  <c r="AP180" i="1"/>
  <c r="ET180" i="1" s="1"/>
  <c r="ET181" i="1" s="1"/>
  <c r="JP173" i="1"/>
  <c r="FD173" i="1"/>
  <c r="BH169" i="1"/>
  <c r="DM169" i="1" s="1"/>
  <c r="EW178" i="1"/>
  <c r="JI178" i="1"/>
  <c r="FB174" i="1"/>
  <c r="JN174" i="1"/>
  <c r="BJ168" i="1"/>
  <c r="FN168" i="1" s="1"/>
  <c r="ES180" i="1"/>
  <c r="ES181" i="1" s="1"/>
  <c r="BN166" i="1"/>
  <c r="DS166" i="1" s="1"/>
  <c r="DE173" i="1"/>
  <c r="JK177" i="1"/>
  <c r="BK167" i="1"/>
  <c r="DP167" i="1" s="1"/>
  <c r="JY168" i="1"/>
  <c r="DC174" i="1"/>
  <c r="DH171" i="1"/>
  <c r="BF170" i="1"/>
  <c r="DK170" i="1" s="1"/>
  <c r="CZ177" i="1"/>
  <c r="DO168" i="1" l="1"/>
  <c r="FA176" i="1"/>
  <c r="JF180" i="1"/>
  <c r="JF181" i="1" s="1"/>
  <c r="CY178" i="1"/>
  <c r="AU178" i="1" s="1"/>
  <c r="EY178" i="1" s="1"/>
  <c r="AR179" i="1"/>
  <c r="CU180" i="1"/>
  <c r="BD171" i="1"/>
  <c r="JZ168" i="1"/>
  <c r="BA173" i="1"/>
  <c r="DF173" i="1" s="1"/>
  <c r="BI169" i="1"/>
  <c r="FM169" i="1" s="1"/>
  <c r="FG172" i="1"/>
  <c r="AV177" i="1"/>
  <c r="DA177" i="1" s="1"/>
  <c r="BG170" i="1"/>
  <c r="DL170" i="1" s="1"/>
  <c r="BO166" i="1"/>
  <c r="DT166" i="1"/>
  <c r="BP166" i="1" s="1"/>
  <c r="JX169" i="1"/>
  <c r="FL169" i="1"/>
  <c r="JS172" i="1"/>
  <c r="BL167" i="1"/>
  <c r="DQ167" i="1" s="1"/>
  <c r="KA167" i="1"/>
  <c r="FO167" i="1"/>
  <c r="AY174" i="1"/>
  <c r="JV170" i="1"/>
  <c r="FJ170" i="1"/>
  <c r="KD166" i="1"/>
  <c r="FR166" i="1"/>
  <c r="AX175" i="1"/>
  <c r="DC175" i="1" s="1"/>
  <c r="EX178" i="1"/>
  <c r="JM176" i="1"/>
  <c r="CZ178" i="1" l="1"/>
  <c r="DN169" i="1"/>
  <c r="AQ180" i="1"/>
  <c r="CV180" i="1" s="1"/>
  <c r="EV179" i="1"/>
  <c r="JH179" i="1"/>
  <c r="JX170" i="1"/>
  <c r="JY169" i="1"/>
  <c r="BH170" i="1"/>
  <c r="FL170" i="1" s="1"/>
  <c r="DM170" i="1"/>
  <c r="H166" i="1"/>
  <c r="J166" i="1" s="1"/>
  <c r="G166" i="1"/>
  <c r="I166" i="1" s="1"/>
  <c r="KF166" i="1"/>
  <c r="FT166" i="1"/>
  <c r="JQ173" i="1"/>
  <c r="FE173" i="1"/>
  <c r="JK178" i="1"/>
  <c r="BK168" i="1"/>
  <c r="DP168" i="1" s="1"/>
  <c r="AY175" i="1"/>
  <c r="DD175" i="1" s="1"/>
  <c r="BM167" i="1"/>
  <c r="DR167" i="1"/>
  <c r="BB173" i="1"/>
  <c r="JN175" i="1"/>
  <c r="KE166" i="1"/>
  <c r="FS166" i="1"/>
  <c r="FH171" i="1"/>
  <c r="JT171" i="1"/>
  <c r="AW177" i="1"/>
  <c r="FA177" i="1" s="1"/>
  <c r="JL177" i="1"/>
  <c r="EZ177" i="1"/>
  <c r="FB175" i="1"/>
  <c r="KB167" i="1"/>
  <c r="FP167" i="1"/>
  <c r="FC174" i="1"/>
  <c r="JO174" i="1"/>
  <c r="DD174" i="1"/>
  <c r="JW170" i="1"/>
  <c r="FK170" i="1"/>
  <c r="DI171" i="1"/>
  <c r="CW179" i="1"/>
  <c r="DB177" i="1" l="1"/>
  <c r="FC175" i="1"/>
  <c r="AR180" i="1"/>
  <c r="CW180" i="1" s="1"/>
  <c r="K166" i="1"/>
  <c r="JH180" i="1"/>
  <c r="JH181" i="1" s="1"/>
  <c r="EV180" i="1"/>
  <c r="EV181" i="1" s="1"/>
  <c r="BN167" i="1"/>
  <c r="DS167" i="1" s="1"/>
  <c r="AX176" i="1"/>
  <c r="DC176" i="1" s="1"/>
  <c r="KA168" i="1"/>
  <c r="FO168" i="1"/>
  <c r="EU180" i="1"/>
  <c r="EU181" i="1" s="1"/>
  <c r="JG180" i="1"/>
  <c r="JG181" i="1" s="1"/>
  <c r="AS179" i="1"/>
  <c r="CX179" i="1" s="1"/>
  <c r="BE171" i="1"/>
  <c r="DJ171" i="1" s="1"/>
  <c r="JM177" i="1"/>
  <c r="JR173" i="1"/>
  <c r="FF173" i="1"/>
  <c r="HX166" i="1"/>
  <c r="HW166" i="1" s="1"/>
  <c r="HV166" i="1" s="1"/>
  <c r="HU166" i="1" s="1"/>
  <c r="HT166" i="1" s="1"/>
  <c r="HS166" i="1" s="1"/>
  <c r="HR166" i="1" s="1"/>
  <c r="HQ166" i="1" s="1"/>
  <c r="HP166" i="1" s="1"/>
  <c r="HO166" i="1" s="1"/>
  <c r="HN166" i="1" s="1"/>
  <c r="HM166" i="1" s="1"/>
  <c r="HL166" i="1" s="1"/>
  <c r="HK166" i="1" s="1"/>
  <c r="HJ166" i="1" s="1"/>
  <c r="HI166" i="1" s="1"/>
  <c r="HH166" i="1" s="1"/>
  <c r="HG166" i="1" s="1"/>
  <c r="HF166" i="1" s="1"/>
  <c r="HE166" i="1" s="1"/>
  <c r="HD166" i="1" s="1"/>
  <c r="HC166" i="1" s="1"/>
  <c r="HB166" i="1" s="1"/>
  <c r="HA166" i="1" s="1"/>
  <c r="GZ166" i="1" s="1"/>
  <c r="GY166" i="1" s="1"/>
  <c r="GX166" i="1" s="1"/>
  <c r="GW166" i="1" s="1"/>
  <c r="GV166" i="1" s="1"/>
  <c r="GU166" i="1" s="1"/>
  <c r="GT166" i="1" s="1"/>
  <c r="GS166" i="1" s="1"/>
  <c r="GR166" i="1" s="1"/>
  <c r="GQ166" i="1" s="1"/>
  <c r="GP166" i="1" s="1"/>
  <c r="GO166" i="1" s="1"/>
  <c r="GN166" i="1" s="1"/>
  <c r="GM166" i="1" s="1"/>
  <c r="GL166" i="1" s="1"/>
  <c r="GK166" i="1" s="1"/>
  <c r="GJ166" i="1" s="1"/>
  <c r="GI166" i="1" s="1"/>
  <c r="GH166" i="1" s="1"/>
  <c r="GG166" i="1" s="1"/>
  <c r="GF166" i="1" s="1"/>
  <c r="GE166" i="1" s="1"/>
  <c r="GD166" i="1" s="1"/>
  <c r="GC166" i="1" s="1"/>
  <c r="GB166" i="1" s="1"/>
  <c r="GA166" i="1" s="1"/>
  <c r="FZ166" i="1" s="1"/>
  <c r="FY166" i="1" s="1"/>
  <c r="D166" i="1" s="1"/>
  <c r="BI170" i="1"/>
  <c r="FM170" i="1" s="1"/>
  <c r="BJ169" i="1"/>
  <c r="DO169" i="1" s="1"/>
  <c r="BL168" i="1"/>
  <c r="FP168" i="1" s="1"/>
  <c r="FQ167" i="1"/>
  <c r="KC167" i="1"/>
  <c r="AZ174" i="1"/>
  <c r="DE174" i="1" s="1"/>
  <c r="BD172" i="1"/>
  <c r="DI172" i="1" s="1"/>
  <c r="JO175" i="1"/>
  <c r="DG173" i="1"/>
  <c r="AV178" i="1"/>
  <c r="DA178" i="1" s="1"/>
  <c r="JL178" i="1" l="1"/>
  <c r="JT172" i="1"/>
  <c r="EZ178" i="1"/>
  <c r="FH172" i="1"/>
  <c r="BO167" i="1"/>
  <c r="DT167" i="1" s="1"/>
  <c r="BP167" i="1" s="1"/>
  <c r="AT179" i="1"/>
  <c r="CY179" i="1" s="1"/>
  <c r="KB168" i="1"/>
  <c r="BA174" i="1"/>
  <c r="AY176" i="1"/>
  <c r="FC176" i="1" s="1"/>
  <c r="KD167" i="1"/>
  <c r="FR167" i="1"/>
  <c r="JY170" i="1"/>
  <c r="BC173" i="1"/>
  <c r="DH173" i="1"/>
  <c r="FN169" i="1"/>
  <c r="JZ169" i="1"/>
  <c r="JN176" i="1"/>
  <c r="DQ168" i="1"/>
  <c r="JP174" i="1"/>
  <c r="FD174" i="1"/>
  <c r="FB176" i="1"/>
  <c r="BK169" i="1"/>
  <c r="KA169" i="1" s="1"/>
  <c r="JI179" i="1"/>
  <c r="AS180" i="1" s="1"/>
  <c r="CX180" i="1" s="1"/>
  <c r="EW179" i="1"/>
  <c r="AW178" i="1"/>
  <c r="FA178" i="1" s="1"/>
  <c r="DN170" i="1"/>
  <c r="BF171" i="1"/>
  <c r="DK171" i="1" s="1"/>
  <c r="JU171" i="1"/>
  <c r="BE172" i="1" s="1"/>
  <c r="DJ172" i="1" s="1"/>
  <c r="FI171" i="1"/>
  <c r="JO176" i="1" l="1"/>
  <c r="DD176" i="1"/>
  <c r="DP169" i="1"/>
  <c r="FO169" i="1"/>
  <c r="FI172" i="1"/>
  <c r="AU179" i="1"/>
  <c r="CZ179" i="1" s="1"/>
  <c r="H167" i="1"/>
  <c r="J167" i="1" s="1"/>
  <c r="G167" i="1"/>
  <c r="I167" i="1" s="1"/>
  <c r="KF167" i="1"/>
  <c r="FT167" i="1"/>
  <c r="BL169" i="1"/>
  <c r="FP169" i="1" s="1"/>
  <c r="BJ170" i="1"/>
  <c r="DO170" i="1" s="1"/>
  <c r="FE174" i="1"/>
  <c r="JQ174" i="1"/>
  <c r="BG171" i="1"/>
  <c r="DL171" i="1" s="1"/>
  <c r="BM168" i="1"/>
  <c r="DR168" i="1" s="1"/>
  <c r="BD173" i="1"/>
  <c r="AZ175" i="1"/>
  <c r="DE175" i="1" s="1"/>
  <c r="DF174" i="1"/>
  <c r="JJ179" i="1"/>
  <c r="EX179" i="1"/>
  <c r="JU172" i="1"/>
  <c r="JI180" i="1"/>
  <c r="JI181" i="1" s="1"/>
  <c r="AX177" i="1"/>
  <c r="DC177" i="1" s="1"/>
  <c r="FG173" i="1"/>
  <c r="JS173" i="1"/>
  <c r="EW180" i="1"/>
  <c r="EW181" i="1" s="1"/>
  <c r="JV171" i="1"/>
  <c r="BF172" i="1" s="1"/>
  <c r="DK172" i="1" s="1"/>
  <c r="FJ171" i="1"/>
  <c r="DB178" i="1"/>
  <c r="JM178" i="1"/>
  <c r="FS167" i="1"/>
  <c r="KE167" i="1"/>
  <c r="DQ169" i="1" l="1"/>
  <c r="BK170" i="1"/>
  <c r="AV179" i="1"/>
  <c r="DA179" i="1" s="1"/>
  <c r="BH171" i="1"/>
  <c r="JP175" i="1"/>
  <c r="FK171" i="1"/>
  <c r="JW171" i="1"/>
  <c r="HX167" i="1"/>
  <c r="HW167" i="1" s="1"/>
  <c r="HV167" i="1" s="1"/>
  <c r="HU167" i="1" s="1"/>
  <c r="HT167" i="1" s="1"/>
  <c r="HS167" i="1" s="1"/>
  <c r="HR167" i="1" s="1"/>
  <c r="HQ167" i="1" s="1"/>
  <c r="HP167" i="1" s="1"/>
  <c r="HO167" i="1" s="1"/>
  <c r="HN167" i="1" s="1"/>
  <c r="HM167" i="1" s="1"/>
  <c r="HL167" i="1" s="1"/>
  <c r="HK167" i="1" s="1"/>
  <c r="HJ167" i="1" s="1"/>
  <c r="HI167" i="1" s="1"/>
  <c r="HH167" i="1" s="1"/>
  <c r="HG167" i="1" s="1"/>
  <c r="HF167" i="1" s="1"/>
  <c r="HE167" i="1" s="1"/>
  <c r="HD167" i="1" s="1"/>
  <c r="HC167" i="1" s="1"/>
  <c r="HB167" i="1" s="1"/>
  <c r="HA167" i="1" s="1"/>
  <c r="GZ167" i="1" s="1"/>
  <c r="GY167" i="1" s="1"/>
  <c r="GX167" i="1" s="1"/>
  <c r="GW167" i="1" s="1"/>
  <c r="GV167" i="1" s="1"/>
  <c r="GU167" i="1" s="1"/>
  <c r="GT167" i="1" s="1"/>
  <c r="GS167" i="1" s="1"/>
  <c r="GR167" i="1" s="1"/>
  <c r="GQ167" i="1" s="1"/>
  <c r="GP167" i="1" s="1"/>
  <c r="GO167" i="1" s="1"/>
  <c r="GN167" i="1" s="1"/>
  <c r="GM167" i="1" s="1"/>
  <c r="GL167" i="1" s="1"/>
  <c r="GK167" i="1" s="1"/>
  <c r="GJ167" i="1" s="1"/>
  <c r="GI167" i="1" s="1"/>
  <c r="GH167" i="1" s="1"/>
  <c r="GG167" i="1" s="1"/>
  <c r="GF167" i="1" s="1"/>
  <c r="GE167" i="1" s="1"/>
  <c r="GD167" i="1" s="1"/>
  <c r="GC167" i="1" s="1"/>
  <c r="GB167" i="1" s="1"/>
  <c r="GA167" i="1" s="1"/>
  <c r="FZ167" i="1" s="1"/>
  <c r="FY167" i="1" s="1"/>
  <c r="D167" i="1" s="1"/>
  <c r="EY179" i="1"/>
  <c r="JK179" i="1"/>
  <c r="FH173" i="1"/>
  <c r="JT173" i="1"/>
  <c r="FN170" i="1"/>
  <c r="AY177" i="1"/>
  <c r="DD177" i="1" s="1"/>
  <c r="FB177" i="1"/>
  <c r="DI173" i="1"/>
  <c r="K167" i="1"/>
  <c r="BA175" i="1"/>
  <c r="FE175" i="1" s="1"/>
  <c r="JZ170" i="1"/>
  <c r="JN177" i="1"/>
  <c r="AX178" i="1" s="1"/>
  <c r="DC178" i="1" s="1"/>
  <c r="BN168" i="1"/>
  <c r="FJ172" i="1"/>
  <c r="BB174" i="1"/>
  <c r="DG174" i="1" s="1"/>
  <c r="JV172" i="1"/>
  <c r="KB169" i="1"/>
  <c r="FD175" i="1"/>
  <c r="KC168" i="1"/>
  <c r="BM169" i="1" s="1"/>
  <c r="DR169" i="1" s="1"/>
  <c r="FQ168" i="1"/>
  <c r="AT180" i="1"/>
  <c r="CY180" i="1" s="1"/>
  <c r="DF175" i="1" l="1"/>
  <c r="JJ180" i="1"/>
  <c r="JJ181" i="1" s="1"/>
  <c r="FB178" i="1"/>
  <c r="AW179" i="1"/>
  <c r="DB179" i="1" s="1"/>
  <c r="BN169" i="1"/>
  <c r="DS169" i="1" s="1"/>
  <c r="EZ179" i="1"/>
  <c r="JL179" i="1"/>
  <c r="FR168" i="1"/>
  <c r="KD168" i="1"/>
  <c r="JQ175" i="1"/>
  <c r="BG172" i="1"/>
  <c r="DL172" i="1" s="1"/>
  <c r="AZ176" i="1"/>
  <c r="DE176" i="1" s="1"/>
  <c r="FC177" i="1"/>
  <c r="JO177" i="1"/>
  <c r="FQ169" i="1"/>
  <c r="JN178" i="1"/>
  <c r="FL171" i="1"/>
  <c r="JX171" i="1"/>
  <c r="KA170" i="1"/>
  <c r="FO170" i="1"/>
  <c r="AU180" i="1"/>
  <c r="JK180" i="1" s="1"/>
  <c r="JK181" i="1" s="1"/>
  <c r="DS168" i="1"/>
  <c r="BC174" i="1"/>
  <c r="KC169" i="1"/>
  <c r="FF174" i="1"/>
  <c r="JR174" i="1"/>
  <c r="BE173" i="1"/>
  <c r="DJ173" i="1"/>
  <c r="EX180" i="1"/>
  <c r="EX181" i="1" s="1"/>
  <c r="DM171" i="1"/>
  <c r="DP170" i="1"/>
  <c r="CZ180" i="1" l="1"/>
  <c r="EY180" i="1"/>
  <c r="EY181" i="1" s="1"/>
  <c r="JW172" i="1"/>
  <c r="AX179" i="1"/>
  <c r="FB179" i="1" s="1"/>
  <c r="BL170" i="1"/>
  <c r="DQ170" i="1" s="1"/>
  <c r="AV180" i="1"/>
  <c r="JL180" i="1" s="1"/>
  <c r="JL181" i="1" s="1"/>
  <c r="BA176" i="1"/>
  <c r="FE176" i="1" s="1"/>
  <c r="KD169" i="1"/>
  <c r="JP176" i="1"/>
  <c r="FR169" i="1"/>
  <c r="BO168" i="1"/>
  <c r="DT168" i="1" s="1"/>
  <c r="BP168" i="1" s="1"/>
  <c r="BI171" i="1"/>
  <c r="DN171" i="1" s="1"/>
  <c r="BF173" i="1"/>
  <c r="BH172" i="1"/>
  <c r="FL172" i="1" s="1"/>
  <c r="FG174" i="1"/>
  <c r="JS174" i="1"/>
  <c r="FI173" i="1"/>
  <c r="JU173" i="1"/>
  <c r="DH174" i="1"/>
  <c r="FD176" i="1"/>
  <c r="AY178" i="1"/>
  <c r="DD178" i="1" s="1"/>
  <c r="FK172" i="1"/>
  <c r="BB175" i="1"/>
  <c r="DG175" i="1" s="1"/>
  <c r="FA179" i="1"/>
  <c r="JM179" i="1"/>
  <c r="JX172" i="1" l="1"/>
  <c r="DM172" i="1"/>
  <c r="JO178" i="1"/>
  <c r="JN179" i="1"/>
  <c r="BM170" i="1"/>
  <c r="JR175" i="1"/>
  <c r="DA180" i="1"/>
  <c r="FP170" i="1"/>
  <c r="KB170" i="1"/>
  <c r="FM171" i="1"/>
  <c r="JY171" i="1"/>
  <c r="BI172" i="1" s="1"/>
  <c r="DN172" i="1" s="1"/>
  <c r="AZ177" i="1"/>
  <c r="DE177" i="1" s="1"/>
  <c r="EZ180" i="1"/>
  <c r="EZ181" i="1" s="1"/>
  <c r="DC179" i="1"/>
  <c r="BC175" i="1"/>
  <c r="DH175" i="1" s="1"/>
  <c r="H168" i="1"/>
  <c r="J168" i="1" s="1"/>
  <c r="G168" i="1"/>
  <c r="I168" i="1" s="1"/>
  <c r="FT168" i="1"/>
  <c r="KF168" i="1"/>
  <c r="JV173" i="1"/>
  <c r="FJ173" i="1"/>
  <c r="FS168" i="1"/>
  <c r="KE168" i="1"/>
  <c r="DF176" i="1"/>
  <c r="JQ176" i="1"/>
  <c r="BJ171" i="1"/>
  <c r="FC178" i="1"/>
  <c r="BD174" i="1"/>
  <c r="DI174" i="1" s="1"/>
  <c r="DK173" i="1"/>
  <c r="FF175" i="1"/>
  <c r="FM172" i="1" l="1"/>
  <c r="AW180" i="1"/>
  <c r="FN171" i="1"/>
  <c r="JZ171" i="1"/>
  <c r="AY179" i="1"/>
  <c r="JO179" i="1" s="1"/>
  <c r="K168" i="1"/>
  <c r="BB176" i="1"/>
  <c r="JR176" i="1" s="1"/>
  <c r="DG176" i="1"/>
  <c r="BO169" i="1"/>
  <c r="DT169" i="1" s="1"/>
  <c r="BP169" i="1" s="1"/>
  <c r="KF169" i="1" s="1"/>
  <c r="FQ170" i="1"/>
  <c r="KC170" i="1"/>
  <c r="FD177" i="1"/>
  <c r="FG175" i="1"/>
  <c r="JP177" i="1"/>
  <c r="DR170" i="1"/>
  <c r="BE174" i="1"/>
  <c r="HX168" i="1"/>
  <c r="HW168" i="1" s="1"/>
  <c r="HV168" i="1" s="1"/>
  <c r="HU168" i="1" s="1"/>
  <c r="HT168" i="1" s="1"/>
  <c r="HS168" i="1" s="1"/>
  <c r="HR168" i="1" s="1"/>
  <c r="HQ168" i="1" s="1"/>
  <c r="HP168" i="1" s="1"/>
  <c r="HO168" i="1" s="1"/>
  <c r="HN168" i="1" s="1"/>
  <c r="HM168" i="1" s="1"/>
  <c r="HL168" i="1" s="1"/>
  <c r="HK168" i="1" s="1"/>
  <c r="HJ168" i="1" s="1"/>
  <c r="HI168" i="1" s="1"/>
  <c r="HH168" i="1" s="1"/>
  <c r="HG168" i="1" s="1"/>
  <c r="HF168" i="1" s="1"/>
  <c r="HE168" i="1" s="1"/>
  <c r="HD168" i="1" s="1"/>
  <c r="HC168" i="1" s="1"/>
  <c r="HB168" i="1" s="1"/>
  <c r="HA168" i="1" s="1"/>
  <c r="GZ168" i="1" s="1"/>
  <c r="GY168" i="1" s="1"/>
  <c r="GX168" i="1" s="1"/>
  <c r="GW168" i="1" s="1"/>
  <c r="GV168" i="1" s="1"/>
  <c r="GU168" i="1" s="1"/>
  <c r="GT168" i="1" s="1"/>
  <c r="GS168" i="1" s="1"/>
  <c r="GR168" i="1" s="1"/>
  <c r="GQ168" i="1" s="1"/>
  <c r="GP168" i="1" s="1"/>
  <c r="GO168" i="1" s="1"/>
  <c r="GN168" i="1" s="1"/>
  <c r="GM168" i="1" s="1"/>
  <c r="GL168" i="1" s="1"/>
  <c r="GK168" i="1" s="1"/>
  <c r="GJ168" i="1" s="1"/>
  <c r="GI168" i="1" s="1"/>
  <c r="GH168" i="1" s="1"/>
  <c r="GG168" i="1" s="1"/>
  <c r="GF168" i="1" s="1"/>
  <c r="GE168" i="1" s="1"/>
  <c r="GD168" i="1" s="1"/>
  <c r="GC168" i="1" s="1"/>
  <c r="GB168" i="1" s="1"/>
  <c r="GA168" i="1" s="1"/>
  <c r="FZ168" i="1" s="1"/>
  <c r="FY168" i="1" s="1"/>
  <c r="D168" i="1" s="1"/>
  <c r="JT174" i="1"/>
  <c r="BD175" i="1" s="1"/>
  <c r="DI175" i="1" s="1"/>
  <c r="FH174" i="1"/>
  <c r="DO171" i="1"/>
  <c r="BA177" i="1"/>
  <c r="FE177" i="1" s="1"/>
  <c r="DF177" i="1"/>
  <c r="FF176" i="1"/>
  <c r="BG173" i="1"/>
  <c r="DL173" i="1" s="1"/>
  <c r="JS175" i="1"/>
  <c r="JY172" i="1"/>
  <c r="FH175" i="1" l="1"/>
  <c r="FC179" i="1"/>
  <c r="FT169" i="1"/>
  <c r="HX169" i="1" s="1"/>
  <c r="DD179" i="1"/>
  <c r="FA180" i="1"/>
  <c r="FA181" i="1" s="1"/>
  <c r="JM180" i="1"/>
  <c r="JM181" i="1" s="1"/>
  <c r="AZ178" i="1"/>
  <c r="DE178" i="1" s="1"/>
  <c r="FI174" i="1"/>
  <c r="JU174" i="1"/>
  <c r="JQ177" i="1"/>
  <c r="BK171" i="1"/>
  <c r="DJ174" i="1"/>
  <c r="FS169" i="1"/>
  <c r="BB177" i="1"/>
  <c r="DG177" i="1" s="1"/>
  <c r="BH173" i="1"/>
  <c r="BN170" i="1"/>
  <c r="DS170" i="1" s="1"/>
  <c r="H169" i="1"/>
  <c r="J169" i="1" s="1"/>
  <c r="G169" i="1"/>
  <c r="I169" i="1" s="1"/>
  <c r="BC176" i="1"/>
  <c r="DH176" i="1" s="1"/>
  <c r="JW173" i="1"/>
  <c r="FK173" i="1"/>
  <c r="JT175" i="1"/>
  <c r="KE169" i="1"/>
  <c r="DB180" i="1"/>
  <c r="BJ172" i="1"/>
  <c r="DO172" i="1" s="1"/>
  <c r="JS176" i="1" l="1"/>
  <c r="BC177" i="1" s="1"/>
  <c r="DH177" i="1" s="1"/>
  <c r="BD176" i="1"/>
  <c r="FH176" i="1" s="1"/>
  <c r="BO170" i="1"/>
  <c r="KE170" i="1" s="1"/>
  <c r="FF177" i="1"/>
  <c r="BA178" i="1"/>
  <c r="FE178" i="1" s="1"/>
  <c r="FN172" i="1"/>
  <c r="JZ172" i="1"/>
  <c r="JP178" i="1"/>
  <c r="FL173" i="1"/>
  <c r="JX173" i="1"/>
  <c r="FD178" i="1"/>
  <c r="FG176" i="1"/>
  <c r="JR177" i="1"/>
  <c r="JT176" i="1"/>
  <c r="BF174" i="1"/>
  <c r="DK174" i="1" s="1"/>
  <c r="KA171" i="1"/>
  <c r="BK172" i="1" s="1"/>
  <c r="DP172" i="1" s="1"/>
  <c r="FO171" i="1"/>
  <c r="AX180" i="1"/>
  <c r="DC180" i="1" s="1"/>
  <c r="DM173" i="1"/>
  <c r="K169" i="1"/>
  <c r="FR170" i="1"/>
  <c r="KD170" i="1"/>
  <c r="DP171" i="1"/>
  <c r="HW169" i="1"/>
  <c r="HV169" i="1" s="1"/>
  <c r="HU169" i="1" s="1"/>
  <c r="HT169" i="1" s="1"/>
  <c r="HS169" i="1" s="1"/>
  <c r="HR169" i="1" s="1"/>
  <c r="HQ169" i="1" s="1"/>
  <c r="HP169" i="1" s="1"/>
  <c r="HO169" i="1" s="1"/>
  <c r="HN169" i="1" s="1"/>
  <c r="HM169" i="1" s="1"/>
  <c r="HL169" i="1" s="1"/>
  <c r="HK169" i="1" s="1"/>
  <c r="HJ169" i="1" s="1"/>
  <c r="HI169" i="1" s="1"/>
  <c r="HH169" i="1" s="1"/>
  <c r="HG169" i="1" s="1"/>
  <c r="HF169" i="1" s="1"/>
  <c r="HE169" i="1" s="1"/>
  <c r="HD169" i="1" s="1"/>
  <c r="HC169" i="1" s="1"/>
  <c r="HB169" i="1" s="1"/>
  <c r="HA169" i="1" s="1"/>
  <c r="GZ169" i="1" s="1"/>
  <c r="GY169" i="1" s="1"/>
  <c r="GX169" i="1" s="1"/>
  <c r="GW169" i="1" s="1"/>
  <c r="GV169" i="1" s="1"/>
  <c r="GU169" i="1" s="1"/>
  <c r="GT169" i="1" s="1"/>
  <c r="GS169" i="1" s="1"/>
  <c r="GR169" i="1" s="1"/>
  <c r="GQ169" i="1" s="1"/>
  <c r="GP169" i="1" s="1"/>
  <c r="GO169" i="1" s="1"/>
  <c r="GN169" i="1" s="1"/>
  <c r="GM169" i="1" s="1"/>
  <c r="GL169" i="1" s="1"/>
  <c r="GK169" i="1" s="1"/>
  <c r="GJ169" i="1" s="1"/>
  <c r="GI169" i="1" s="1"/>
  <c r="GH169" i="1" s="1"/>
  <c r="GG169" i="1" s="1"/>
  <c r="GF169" i="1" s="1"/>
  <c r="GE169" i="1" s="1"/>
  <c r="GD169" i="1" s="1"/>
  <c r="GC169" i="1" s="1"/>
  <c r="GB169" i="1" s="1"/>
  <c r="GA169" i="1" s="1"/>
  <c r="FZ169" i="1" s="1"/>
  <c r="FY169" i="1" s="1"/>
  <c r="D169" i="1" s="1"/>
  <c r="BE175" i="1"/>
  <c r="DJ175" i="1" s="1"/>
  <c r="JS177" i="1" l="1"/>
  <c r="FG177" i="1"/>
  <c r="DF178" i="1"/>
  <c r="BB178" i="1" s="1"/>
  <c r="FO172" i="1"/>
  <c r="BD177" i="1"/>
  <c r="DI177" i="1" s="1"/>
  <c r="BI173" i="1"/>
  <c r="DT170" i="1"/>
  <c r="BP170" i="1" s="1"/>
  <c r="BG174" i="1"/>
  <c r="DL174" i="1" s="1"/>
  <c r="FB180" i="1"/>
  <c r="FB181" i="1" s="1"/>
  <c r="JN180" i="1"/>
  <c r="JN181" i="1" s="1"/>
  <c r="FS170" i="1"/>
  <c r="AZ179" i="1"/>
  <c r="DE179" i="1" s="1"/>
  <c r="DI176" i="1"/>
  <c r="BL171" i="1"/>
  <c r="DQ171" i="1" s="1"/>
  <c r="AY180" i="1"/>
  <c r="JU175" i="1"/>
  <c r="FJ174" i="1"/>
  <c r="JV174" i="1"/>
  <c r="BF175" i="1" s="1"/>
  <c r="DK175" i="1" s="1"/>
  <c r="KA172" i="1"/>
  <c r="JQ178" i="1"/>
  <c r="FI175" i="1"/>
  <c r="DG178" i="1" l="1"/>
  <c r="JR178" i="1"/>
  <c r="JT177" i="1"/>
  <c r="FH177" i="1"/>
  <c r="JP179" i="1"/>
  <c r="FD179" i="1"/>
  <c r="FF178" i="1"/>
  <c r="BC178" i="1"/>
  <c r="DH178" i="1" s="1"/>
  <c r="BM171" i="1"/>
  <c r="DR171" i="1" s="1"/>
  <c r="FM173" i="1"/>
  <c r="JY173" i="1"/>
  <c r="H170" i="1"/>
  <c r="J170" i="1" s="1"/>
  <c r="G170" i="1"/>
  <c r="I170" i="1" s="1"/>
  <c r="KF170" i="1"/>
  <c r="FT170" i="1"/>
  <c r="JO180" i="1"/>
  <c r="JO181" i="1" s="1"/>
  <c r="FC180" i="1"/>
  <c r="FC181" i="1" s="1"/>
  <c r="BH174" i="1"/>
  <c r="JV175" i="1"/>
  <c r="FP171" i="1"/>
  <c r="KB171" i="1"/>
  <c r="FJ175" i="1"/>
  <c r="BE176" i="1"/>
  <c r="JU176" i="1" s="1"/>
  <c r="DD180" i="1"/>
  <c r="BA179" i="1"/>
  <c r="FE179" i="1" s="1"/>
  <c r="JW174" i="1"/>
  <c r="FK174" i="1"/>
  <c r="DN173" i="1"/>
  <c r="FI176" i="1" l="1"/>
  <c r="JQ179" i="1"/>
  <c r="DF179" i="1"/>
  <c r="BN171" i="1"/>
  <c r="BE177" i="1"/>
  <c r="DJ177" i="1" s="1"/>
  <c r="K170" i="1"/>
  <c r="KC171" i="1"/>
  <c r="FQ171" i="1"/>
  <c r="JX174" i="1"/>
  <c r="FL174" i="1"/>
  <c r="BD178" i="1"/>
  <c r="DI178" i="1"/>
  <c r="FG178" i="1"/>
  <c r="JS178" i="1"/>
  <c r="BJ173" i="1"/>
  <c r="BB179" i="1"/>
  <c r="DG179" i="1"/>
  <c r="DJ176" i="1"/>
  <c r="HX170" i="1"/>
  <c r="HW170" i="1" s="1"/>
  <c r="HV170" i="1" s="1"/>
  <c r="HU170" i="1" s="1"/>
  <c r="HT170" i="1" s="1"/>
  <c r="HS170" i="1" s="1"/>
  <c r="HR170" i="1" s="1"/>
  <c r="HQ170" i="1" s="1"/>
  <c r="HP170" i="1" s="1"/>
  <c r="HO170" i="1" s="1"/>
  <c r="HN170" i="1" s="1"/>
  <c r="HM170" i="1" s="1"/>
  <c r="HL170" i="1" s="1"/>
  <c r="HK170" i="1" s="1"/>
  <c r="HJ170" i="1" s="1"/>
  <c r="HI170" i="1" s="1"/>
  <c r="HH170" i="1" s="1"/>
  <c r="HG170" i="1" s="1"/>
  <c r="HF170" i="1" s="1"/>
  <c r="HE170" i="1" s="1"/>
  <c r="HD170" i="1" s="1"/>
  <c r="HC170" i="1" s="1"/>
  <c r="HB170" i="1" s="1"/>
  <c r="HA170" i="1" s="1"/>
  <c r="GZ170" i="1" s="1"/>
  <c r="GY170" i="1" s="1"/>
  <c r="GX170" i="1" s="1"/>
  <c r="GW170" i="1" s="1"/>
  <c r="GV170" i="1" s="1"/>
  <c r="GU170" i="1" s="1"/>
  <c r="GT170" i="1" s="1"/>
  <c r="GS170" i="1" s="1"/>
  <c r="GR170" i="1" s="1"/>
  <c r="GQ170" i="1" s="1"/>
  <c r="GP170" i="1" s="1"/>
  <c r="GO170" i="1" s="1"/>
  <c r="GN170" i="1" s="1"/>
  <c r="GM170" i="1" s="1"/>
  <c r="GL170" i="1" s="1"/>
  <c r="GK170" i="1" s="1"/>
  <c r="GJ170" i="1" s="1"/>
  <c r="GI170" i="1" s="1"/>
  <c r="GH170" i="1" s="1"/>
  <c r="GG170" i="1" s="1"/>
  <c r="GF170" i="1" s="1"/>
  <c r="GE170" i="1" s="1"/>
  <c r="GD170" i="1" s="1"/>
  <c r="GC170" i="1" s="1"/>
  <c r="GB170" i="1" s="1"/>
  <c r="GA170" i="1" s="1"/>
  <c r="FZ170" i="1" s="1"/>
  <c r="FY170" i="1" s="1"/>
  <c r="D170" i="1" s="1"/>
  <c r="BL172" i="1"/>
  <c r="DQ172" i="1" s="1"/>
  <c r="AZ180" i="1"/>
  <c r="DM174" i="1"/>
  <c r="BG175" i="1"/>
  <c r="DL175" i="1" s="1"/>
  <c r="FP172" i="1" l="1"/>
  <c r="FK175" i="1"/>
  <c r="JP180" i="1"/>
  <c r="JP181" i="1" s="1"/>
  <c r="FD180" i="1"/>
  <c r="FD181" i="1" s="1"/>
  <c r="JZ173" i="1"/>
  <c r="FN173" i="1"/>
  <c r="BH175" i="1"/>
  <c r="DM175" i="1" s="1"/>
  <c r="KB172" i="1"/>
  <c r="FH178" i="1"/>
  <c r="JT178" i="1"/>
  <c r="JU177" i="1"/>
  <c r="BF176" i="1"/>
  <c r="DK176" i="1" s="1"/>
  <c r="BC179" i="1"/>
  <c r="DH179" i="1" s="1"/>
  <c r="KD171" i="1"/>
  <c r="FR171" i="1"/>
  <c r="BM172" i="1"/>
  <c r="DR172" i="1" s="1"/>
  <c r="DO173" i="1"/>
  <c r="JS179" i="1"/>
  <c r="BI174" i="1"/>
  <c r="JW175" i="1"/>
  <c r="FG179" i="1"/>
  <c r="DE180" i="1"/>
  <c r="FI177" i="1"/>
  <c r="FF179" i="1"/>
  <c r="JR179" i="1"/>
  <c r="DS171" i="1"/>
  <c r="KC172" i="1" l="1"/>
  <c r="BN172" i="1"/>
  <c r="DS172" i="1" s="1"/>
  <c r="JX175" i="1"/>
  <c r="BK173" i="1"/>
  <c r="DP173" i="1" s="1"/>
  <c r="FL175" i="1"/>
  <c r="BA180" i="1"/>
  <c r="DF180" i="1" s="1"/>
  <c r="FJ176" i="1"/>
  <c r="JV176" i="1"/>
  <c r="BO171" i="1"/>
  <c r="DT171" i="1" s="1"/>
  <c r="BP171" i="1" s="1"/>
  <c r="FM174" i="1"/>
  <c r="JY174" i="1"/>
  <c r="BI175" i="1" s="1"/>
  <c r="DN175" i="1" s="1"/>
  <c r="FQ172" i="1"/>
  <c r="BG176" i="1"/>
  <c r="FK176" i="1" s="1"/>
  <c r="BD179" i="1"/>
  <c r="JT179" i="1" s="1"/>
  <c r="DI179" i="1"/>
  <c r="DN174" i="1"/>
  <c r="FR172" i="1"/>
  <c r="BE178" i="1"/>
  <c r="DJ178" i="1" s="1"/>
  <c r="FH179" i="1" l="1"/>
  <c r="KD172" i="1"/>
  <c r="FI178" i="1"/>
  <c r="H171" i="1"/>
  <c r="J171" i="1" s="1"/>
  <c r="G171" i="1"/>
  <c r="I171" i="1" s="1"/>
  <c r="KF171" i="1"/>
  <c r="FT171" i="1"/>
  <c r="DL176" i="1"/>
  <c r="JU178" i="1"/>
  <c r="BJ174" i="1"/>
  <c r="DO174" i="1" s="1"/>
  <c r="KE171" i="1"/>
  <c r="BO172" i="1" s="1"/>
  <c r="DT172" i="1" s="1"/>
  <c r="FS171" i="1"/>
  <c r="JY175" i="1"/>
  <c r="BB180" i="1"/>
  <c r="DG180" i="1" s="1"/>
  <c r="BF177" i="1"/>
  <c r="DK177" i="1" s="1"/>
  <c r="FE180" i="1"/>
  <c r="FE181" i="1" s="1"/>
  <c r="JQ180" i="1"/>
  <c r="JQ181" i="1" s="1"/>
  <c r="BL173" i="1"/>
  <c r="FM175" i="1"/>
  <c r="JW176" i="1"/>
  <c r="FO173" i="1"/>
  <c r="KA173" i="1"/>
  <c r="BP172" i="1" l="1"/>
  <c r="G172" i="1"/>
  <c r="H172" i="1"/>
  <c r="J172" i="1" s="1"/>
  <c r="FT172" i="1"/>
  <c r="HX171" i="1"/>
  <c r="HW171" i="1" s="1"/>
  <c r="HV171" i="1" s="1"/>
  <c r="HU171" i="1" s="1"/>
  <c r="HT171" i="1" s="1"/>
  <c r="HS171" i="1" s="1"/>
  <c r="HR171" i="1" s="1"/>
  <c r="HQ171" i="1" s="1"/>
  <c r="HP171" i="1" s="1"/>
  <c r="HO171" i="1" s="1"/>
  <c r="HN171" i="1" s="1"/>
  <c r="HM171" i="1" s="1"/>
  <c r="HL171" i="1" s="1"/>
  <c r="HK171" i="1" s="1"/>
  <c r="HJ171" i="1" s="1"/>
  <c r="HI171" i="1" s="1"/>
  <c r="HH171" i="1" s="1"/>
  <c r="HG171" i="1" s="1"/>
  <c r="HF171" i="1" s="1"/>
  <c r="HE171" i="1" s="1"/>
  <c r="HD171" i="1" s="1"/>
  <c r="HC171" i="1" s="1"/>
  <c r="HB171" i="1" s="1"/>
  <c r="HA171" i="1" s="1"/>
  <c r="GZ171" i="1" s="1"/>
  <c r="GY171" i="1" s="1"/>
  <c r="GX171" i="1" s="1"/>
  <c r="GW171" i="1" s="1"/>
  <c r="GV171" i="1" s="1"/>
  <c r="GU171" i="1" s="1"/>
  <c r="GT171" i="1" s="1"/>
  <c r="GS171" i="1" s="1"/>
  <c r="GR171" i="1" s="1"/>
  <c r="GQ171" i="1" s="1"/>
  <c r="GP171" i="1" s="1"/>
  <c r="GO171" i="1" s="1"/>
  <c r="GN171" i="1" s="1"/>
  <c r="GM171" i="1" s="1"/>
  <c r="GL171" i="1" s="1"/>
  <c r="GK171" i="1" s="1"/>
  <c r="GJ171" i="1" s="1"/>
  <c r="GI171" i="1" s="1"/>
  <c r="GH171" i="1" s="1"/>
  <c r="GG171" i="1" s="1"/>
  <c r="GF171" i="1" s="1"/>
  <c r="GE171" i="1" s="1"/>
  <c r="GD171" i="1" s="1"/>
  <c r="GC171" i="1" s="1"/>
  <c r="GB171" i="1" s="1"/>
  <c r="GA171" i="1" s="1"/>
  <c r="FZ171" i="1" s="1"/>
  <c r="FY171" i="1" s="1"/>
  <c r="D171" i="1" s="1"/>
  <c r="KF172" i="1"/>
  <c r="FS172" i="1"/>
  <c r="BH176" i="1"/>
  <c r="DM176" i="1" s="1"/>
  <c r="I172" i="1"/>
  <c r="K171" i="1"/>
  <c r="BG177" i="1"/>
  <c r="FK177" i="1" s="1"/>
  <c r="JV177" i="1"/>
  <c r="BE179" i="1"/>
  <c r="JU179" i="1" s="1"/>
  <c r="FJ177" i="1"/>
  <c r="BC180" i="1"/>
  <c r="DH180" i="1" s="1"/>
  <c r="BK174" i="1"/>
  <c r="DP174" i="1" s="1"/>
  <c r="FP173" i="1"/>
  <c r="KB173" i="1"/>
  <c r="DQ173" i="1"/>
  <c r="KE172" i="1"/>
  <c r="FF180" i="1"/>
  <c r="FF181" i="1" s="1"/>
  <c r="JR180" i="1"/>
  <c r="JR181" i="1" s="1"/>
  <c r="FN174" i="1"/>
  <c r="JZ174" i="1"/>
  <c r="DL177" i="1" l="1"/>
  <c r="JW177" i="1"/>
  <c r="BL174" i="1"/>
  <c r="DQ174" i="1" s="1"/>
  <c r="BD180" i="1"/>
  <c r="DI180" i="1" s="1"/>
  <c r="BF178" i="1"/>
  <c r="DK178" i="1" s="1"/>
  <c r="K172" i="1"/>
  <c r="BM173" i="1"/>
  <c r="JX176" i="1"/>
  <c r="FL176" i="1"/>
  <c r="HX172" i="1"/>
  <c r="HW172" i="1" s="1"/>
  <c r="HV172" i="1" s="1"/>
  <c r="HU172" i="1" s="1"/>
  <c r="HT172" i="1" s="1"/>
  <c r="HS172" i="1" s="1"/>
  <c r="HR172" i="1" s="1"/>
  <c r="HQ172" i="1" s="1"/>
  <c r="HP172" i="1" s="1"/>
  <c r="HO172" i="1" s="1"/>
  <c r="HN172" i="1" s="1"/>
  <c r="HM172" i="1" s="1"/>
  <c r="HL172" i="1" s="1"/>
  <c r="HK172" i="1" s="1"/>
  <c r="HJ172" i="1" s="1"/>
  <c r="HI172" i="1" s="1"/>
  <c r="HH172" i="1" s="1"/>
  <c r="HG172" i="1" s="1"/>
  <c r="HF172" i="1" s="1"/>
  <c r="HE172" i="1" s="1"/>
  <c r="HD172" i="1" s="1"/>
  <c r="HC172" i="1" s="1"/>
  <c r="HB172" i="1" s="1"/>
  <c r="HA172" i="1" s="1"/>
  <c r="GZ172" i="1" s="1"/>
  <c r="GY172" i="1" s="1"/>
  <c r="GX172" i="1" s="1"/>
  <c r="GW172" i="1" s="1"/>
  <c r="GV172" i="1" s="1"/>
  <c r="GU172" i="1" s="1"/>
  <c r="GT172" i="1" s="1"/>
  <c r="GS172" i="1" s="1"/>
  <c r="GR172" i="1" s="1"/>
  <c r="GQ172" i="1" s="1"/>
  <c r="GP172" i="1" s="1"/>
  <c r="GO172" i="1" s="1"/>
  <c r="GN172" i="1" s="1"/>
  <c r="GM172" i="1" s="1"/>
  <c r="GL172" i="1" s="1"/>
  <c r="GK172" i="1" s="1"/>
  <c r="GJ172" i="1" s="1"/>
  <c r="GI172" i="1" s="1"/>
  <c r="GH172" i="1" s="1"/>
  <c r="GG172" i="1" s="1"/>
  <c r="GF172" i="1" s="1"/>
  <c r="GE172" i="1" s="1"/>
  <c r="GD172" i="1" s="1"/>
  <c r="GC172" i="1" s="1"/>
  <c r="GB172" i="1" s="1"/>
  <c r="GA172" i="1" s="1"/>
  <c r="FZ172" i="1" s="1"/>
  <c r="FY172" i="1" s="1"/>
  <c r="D172" i="1" s="1"/>
  <c r="FO174" i="1"/>
  <c r="KA174" i="1"/>
  <c r="FI179" i="1"/>
  <c r="DJ179" i="1"/>
  <c r="BJ175" i="1"/>
  <c r="DO175" i="1" s="1"/>
  <c r="BI176" i="1"/>
  <c r="DN176" i="1" s="1"/>
  <c r="FG180" i="1"/>
  <c r="FG181" i="1" s="1"/>
  <c r="JS180" i="1"/>
  <c r="JS181" i="1" s="1"/>
  <c r="BH177" i="1"/>
  <c r="DM177" i="1" s="1"/>
  <c r="FP174" i="1" l="1"/>
  <c r="FJ178" i="1"/>
  <c r="JV178" i="1"/>
  <c r="KB174" i="1"/>
  <c r="BE180" i="1"/>
  <c r="JU180" i="1" s="1"/>
  <c r="JU181" i="1" s="1"/>
  <c r="BI177" i="1"/>
  <c r="DN177" i="1" s="1"/>
  <c r="KC173" i="1"/>
  <c r="FQ173" i="1"/>
  <c r="FL177" i="1"/>
  <c r="DR173" i="1"/>
  <c r="JX177" i="1"/>
  <c r="JT180" i="1"/>
  <c r="JT181" i="1" s="1"/>
  <c r="FH180" i="1"/>
  <c r="FH181" i="1" s="1"/>
  <c r="FM176" i="1"/>
  <c r="JY176" i="1"/>
  <c r="KA175" i="1"/>
  <c r="JZ175" i="1"/>
  <c r="FN175" i="1"/>
  <c r="BK175" i="1"/>
  <c r="FO175" i="1" s="1"/>
  <c r="BF179" i="1"/>
  <c r="JV179" i="1" s="1"/>
  <c r="BG178" i="1"/>
  <c r="DL178" i="1" s="1"/>
  <c r="DK179" i="1" l="1"/>
  <c r="DP175" i="1"/>
  <c r="BL175" i="1" s="1"/>
  <c r="FI180" i="1"/>
  <c r="FI181" i="1" s="1"/>
  <c r="BN173" i="1"/>
  <c r="DJ180" i="1"/>
  <c r="FJ179" i="1"/>
  <c r="BH178" i="1"/>
  <c r="DM178" i="1" s="1"/>
  <c r="FM177" i="1"/>
  <c r="BM174" i="1"/>
  <c r="DR174" i="1" s="1"/>
  <c r="JY177" i="1"/>
  <c r="JW178" i="1"/>
  <c r="BG179" i="1" s="1"/>
  <c r="DL179" i="1" s="1"/>
  <c r="FK178" i="1"/>
  <c r="BJ176" i="1"/>
  <c r="DO176" i="1" s="1"/>
  <c r="FQ174" i="1" l="1"/>
  <c r="BI178" i="1"/>
  <c r="FM178" i="1" s="1"/>
  <c r="JZ176" i="1"/>
  <c r="BK176" i="1"/>
  <c r="DP176" i="1" s="1"/>
  <c r="FN176" i="1"/>
  <c r="BF180" i="1"/>
  <c r="JV180" i="1" s="1"/>
  <c r="JV181" i="1" s="1"/>
  <c r="JX178" i="1"/>
  <c r="KC174" i="1"/>
  <c r="FL178" i="1"/>
  <c r="KD173" i="1"/>
  <c r="FR173" i="1"/>
  <c r="FK179" i="1"/>
  <c r="KB175" i="1"/>
  <c r="FP175" i="1"/>
  <c r="JW179" i="1"/>
  <c r="DQ175" i="1"/>
  <c r="DS173" i="1"/>
  <c r="JY178" i="1" l="1"/>
  <c r="FJ180" i="1"/>
  <c r="FJ181" i="1" s="1"/>
  <c r="DK180" i="1"/>
  <c r="BG180" i="1" s="1"/>
  <c r="DN178" i="1"/>
  <c r="BL176" i="1"/>
  <c r="DQ176" i="1" s="1"/>
  <c r="FO176" i="1"/>
  <c r="KA176" i="1"/>
  <c r="BH179" i="1"/>
  <c r="DM179" i="1" s="1"/>
  <c r="BJ177" i="1"/>
  <c r="DO177" i="1" s="1"/>
  <c r="BM175" i="1"/>
  <c r="FQ175" i="1" s="1"/>
  <c r="DR175" i="1"/>
  <c r="FL179" i="1"/>
  <c r="BO173" i="1"/>
  <c r="DT173" i="1" s="1"/>
  <c r="BP173" i="1" s="1"/>
  <c r="BN174" i="1"/>
  <c r="DS174" i="1" s="1"/>
  <c r="DL180" i="1" l="1"/>
  <c r="JW180" i="1"/>
  <c r="JW181" i="1" s="1"/>
  <c r="FK180" i="1"/>
  <c r="FK181" i="1" s="1"/>
  <c r="KB176" i="1"/>
  <c r="FP176" i="1"/>
  <c r="KC175" i="1"/>
  <c r="BM176" i="1" s="1"/>
  <c r="KC176" i="1" s="1"/>
  <c r="FR174" i="1"/>
  <c r="BK177" i="1"/>
  <c r="KA177" i="1" s="1"/>
  <c r="JZ177" i="1"/>
  <c r="FN177" i="1"/>
  <c r="G173" i="1"/>
  <c r="I173" i="1" s="1"/>
  <c r="H173" i="1"/>
  <c r="J173" i="1" s="1"/>
  <c r="FT173" i="1"/>
  <c r="KF173" i="1"/>
  <c r="BI179" i="1"/>
  <c r="DN179" i="1" s="1"/>
  <c r="BH180" i="1"/>
  <c r="FL180" i="1" s="1"/>
  <c r="FL181" i="1" s="1"/>
  <c r="FS173" i="1"/>
  <c r="KE173" i="1"/>
  <c r="BO174" i="1" s="1"/>
  <c r="DT174" i="1" s="1"/>
  <c r="KD174" i="1"/>
  <c r="BN175" i="1" s="1"/>
  <c r="FR175" i="1" s="1"/>
  <c r="JX179" i="1"/>
  <c r="BP174" i="1" l="1"/>
  <c r="FQ176" i="1"/>
  <c r="DR176" i="1"/>
  <c r="G174" i="1"/>
  <c r="I174" i="1" s="1"/>
  <c r="H174" i="1"/>
  <c r="J174" i="1" s="1"/>
  <c r="KE174" i="1"/>
  <c r="DP177" i="1"/>
  <c r="DS175" i="1"/>
  <c r="FS174" i="1"/>
  <c r="KF174" i="1"/>
  <c r="FN178" i="1"/>
  <c r="DM180" i="1"/>
  <c r="FT174" i="1"/>
  <c r="HX173" i="1"/>
  <c r="HW173" i="1" s="1"/>
  <c r="HV173" i="1" s="1"/>
  <c r="HU173" i="1" s="1"/>
  <c r="HT173" i="1" s="1"/>
  <c r="HS173" i="1" s="1"/>
  <c r="HR173" i="1" s="1"/>
  <c r="HQ173" i="1" s="1"/>
  <c r="HP173" i="1" s="1"/>
  <c r="HO173" i="1" s="1"/>
  <c r="HN173" i="1" s="1"/>
  <c r="HM173" i="1" s="1"/>
  <c r="HL173" i="1" s="1"/>
  <c r="HK173" i="1" s="1"/>
  <c r="HJ173" i="1" s="1"/>
  <c r="HI173" i="1" s="1"/>
  <c r="HH173" i="1" s="1"/>
  <c r="HG173" i="1" s="1"/>
  <c r="HF173" i="1" s="1"/>
  <c r="HE173" i="1" s="1"/>
  <c r="HD173" i="1" s="1"/>
  <c r="HC173" i="1" s="1"/>
  <c r="HB173" i="1" s="1"/>
  <c r="HA173" i="1" s="1"/>
  <c r="GZ173" i="1" s="1"/>
  <c r="GY173" i="1" s="1"/>
  <c r="GX173" i="1" s="1"/>
  <c r="GW173" i="1" s="1"/>
  <c r="GV173" i="1" s="1"/>
  <c r="GU173" i="1" s="1"/>
  <c r="GT173" i="1" s="1"/>
  <c r="GS173" i="1" s="1"/>
  <c r="GR173" i="1" s="1"/>
  <c r="GQ173" i="1" s="1"/>
  <c r="GP173" i="1" s="1"/>
  <c r="GO173" i="1" s="1"/>
  <c r="GN173" i="1" s="1"/>
  <c r="GM173" i="1" s="1"/>
  <c r="GL173" i="1" s="1"/>
  <c r="GK173" i="1" s="1"/>
  <c r="GJ173" i="1" s="1"/>
  <c r="GI173" i="1" s="1"/>
  <c r="GH173" i="1" s="1"/>
  <c r="GG173" i="1" s="1"/>
  <c r="GF173" i="1" s="1"/>
  <c r="GE173" i="1" s="1"/>
  <c r="GD173" i="1" s="1"/>
  <c r="GC173" i="1" s="1"/>
  <c r="GB173" i="1" s="1"/>
  <c r="GA173" i="1" s="1"/>
  <c r="FZ173" i="1" s="1"/>
  <c r="FY173" i="1" s="1"/>
  <c r="D173" i="1" s="1"/>
  <c r="BJ178" i="1"/>
  <c r="DO178" i="1" s="1"/>
  <c r="FO177" i="1"/>
  <c r="KD175" i="1"/>
  <c r="BN176" i="1" s="1"/>
  <c r="DS176" i="1" s="1"/>
  <c r="JY179" i="1"/>
  <c r="FM179" i="1"/>
  <c r="JX180" i="1"/>
  <c r="JX181" i="1" s="1"/>
  <c r="K173" i="1"/>
  <c r="FR176" i="1" l="1"/>
  <c r="K174" i="1"/>
  <c r="JZ178" i="1"/>
  <c r="BO175" i="1"/>
  <c r="DT175" i="1" s="1"/>
  <c r="BP175" i="1" s="1"/>
  <c r="KD176" i="1"/>
  <c r="HX174" i="1"/>
  <c r="HW174" i="1" s="1"/>
  <c r="HV174" i="1" s="1"/>
  <c r="HU174" i="1" s="1"/>
  <c r="HT174" i="1" s="1"/>
  <c r="HS174" i="1" s="1"/>
  <c r="HR174" i="1" s="1"/>
  <c r="HQ174" i="1" s="1"/>
  <c r="HP174" i="1" s="1"/>
  <c r="HO174" i="1" s="1"/>
  <c r="HN174" i="1" s="1"/>
  <c r="HM174" i="1" s="1"/>
  <c r="HL174" i="1" s="1"/>
  <c r="HK174" i="1" s="1"/>
  <c r="HJ174" i="1" s="1"/>
  <c r="HI174" i="1" s="1"/>
  <c r="HH174" i="1" s="1"/>
  <c r="HG174" i="1" s="1"/>
  <c r="HF174" i="1" s="1"/>
  <c r="HE174" i="1" s="1"/>
  <c r="HD174" i="1" s="1"/>
  <c r="HC174" i="1" s="1"/>
  <c r="HB174" i="1" s="1"/>
  <c r="HA174" i="1" s="1"/>
  <c r="GZ174" i="1" s="1"/>
  <c r="GY174" i="1" s="1"/>
  <c r="GX174" i="1" s="1"/>
  <c r="GW174" i="1" s="1"/>
  <c r="GV174" i="1" s="1"/>
  <c r="GU174" i="1" s="1"/>
  <c r="GT174" i="1" s="1"/>
  <c r="GS174" i="1" s="1"/>
  <c r="GR174" i="1" s="1"/>
  <c r="GQ174" i="1" s="1"/>
  <c r="GP174" i="1" s="1"/>
  <c r="GO174" i="1" s="1"/>
  <c r="GN174" i="1" s="1"/>
  <c r="GM174" i="1" s="1"/>
  <c r="GL174" i="1" s="1"/>
  <c r="GK174" i="1" s="1"/>
  <c r="GJ174" i="1" s="1"/>
  <c r="GI174" i="1" s="1"/>
  <c r="GH174" i="1" s="1"/>
  <c r="GG174" i="1" s="1"/>
  <c r="GF174" i="1" s="1"/>
  <c r="GE174" i="1" s="1"/>
  <c r="GD174" i="1" s="1"/>
  <c r="GC174" i="1" s="1"/>
  <c r="GB174" i="1" s="1"/>
  <c r="GA174" i="1" s="1"/>
  <c r="FZ174" i="1" s="1"/>
  <c r="FY174" i="1" s="1"/>
  <c r="D174" i="1" s="1"/>
  <c r="BL177" i="1"/>
  <c r="DQ177" i="1"/>
  <c r="BK178" i="1"/>
  <c r="KA178" i="1" s="1"/>
  <c r="BI180" i="1"/>
  <c r="FM180" i="1" s="1"/>
  <c r="FM181" i="1" s="1"/>
  <c r="G175" i="1" l="1"/>
  <c r="I175" i="1" s="1"/>
  <c r="H175" i="1"/>
  <c r="J175" i="1" s="1"/>
  <c r="KF175" i="1"/>
  <c r="FT175" i="1"/>
  <c r="BJ179" i="1"/>
  <c r="JZ179" i="1" s="1"/>
  <c r="JY180" i="1"/>
  <c r="JY181" i="1" s="1"/>
  <c r="BM177" i="1"/>
  <c r="DR177" i="1"/>
  <c r="DN180" i="1"/>
  <c r="KB177" i="1"/>
  <c r="FP177" i="1"/>
  <c r="FS175" i="1"/>
  <c r="DP178" i="1"/>
  <c r="KE175" i="1"/>
  <c r="FO178" i="1"/>
  <c r="BO176" i="1" l="1"/>
  <c r="DT176" i="1" s="1"/>
  <c r="BP176" i="1" s="1"/>
  <c r="KF176" i="1" s="1"/>
  <c r="HX175" i="1"/>
  <c r="HW175" i="1" s="1"/>
  <c r="HV175" i="1" s="1"/>
  <c r="HU175" i="1" s="1"/>
  <c r="HT175" i="1" s="1"/>
  <c r="HS175" i="1" s="1"/>
  <c r="HR175" i="1" s="1"/>
  <c r="HQ175" i="1" s="1"/>
  <c r="HP175" i="1" s="1"/>
  <c r="HO175" i="1" s="1"/>
  <c r="HN175" i="1" s="1"/>
  <c r="HM175" i="1" s="1"/>
  <c r="HL175" i="1" s="1"/>
  <c r="HK175" i="1" s="1"/>
  <c r="HJ175" i="1" s="1"/>
  <c r="HI175" i="1" s="1"/>
  <c r="HH175" i="1" s="1"/>
  <c r="HG175" i="1" s="1"/>
  <c r="HF175" i="1" s="1"/>
  <c r="HE175" i="1" s="1"/>
  <c r="HD175" i="1" s="1"/>
  <c r="HC175" i="1" s="1"/>
  <c r="HB175" i="1" s="1"/>
  <c r="HA175" i="1" s="1"/>
  <c r="GZ175" i="1" s="1"/>
  <c r="GY175" i="1" s="1"/>
  <c r="GX175" i="1" s="1"/>
  <c r="GW175" i="1" s="1"/>
  <c r="GV175" i="1" s="1"/>
  <c r="GU175" i="1" s="1"/>
  <c r="GT175" i="1" s="1"/>
  <c r="GS175" i="1" s="1"/>
  <c r="GR175" i="1" s="1"/>
  <c r="GQ175" i="1" s="1"/>
  <c r="GP175" i="1" s="1"/>
  <c r="GO175" i="1" s="1"/>
  <c r="GN175" i="1" s="1"/>
  <c r="GM175" i="1" s="1"/>
  <c r="GL175" i="1" s="1"/>
  <c r="GK175" i="1" s="1"/>
  <c r="GJ175" i="1" s="1"/>
  <c r="GI175" i="1" s="1"/>
  <c r="GH175" i="1" s="1"/>
  <c r="GG175" i="1" s="1"/>
  <c r="GF175" i="1" s="1"/>
  <c r="GE175" i="1" s="1"/>
  <c r="GD175" i="1" s="1"/>
  <c r="GC175" i="1" s="1"/>
  <c r="GB175" i="1" s="1"/>
  <c r="GA175" i="1" s="1"/>
  <c r="FZ175" i="1" s="1"/>
  <c r="FY175" i="1" s="1"/>
  <c r="D175" i="1" s="1"/>
  <c r="BN177" i="1"/>
  <c r="DS177" i="1" s="1"/>
  <c r="K175" i="1"/>
  <c r="BL178" i="1"/>
  <c r="DQ178" i="1" s="1"/>
  <c r="FS176" i="1"/>
  <c r="KC177" i="1"/>
  <c r="FQ177" i="1"/>
  <c r="BJ180" i="1"/>
  <c r="DO180" i="1" s="1"/>
  <c r="DO179" i="1"/>
  <c r="FN179" i="1"/>
  <c r="FN180" i="1" s="1"/>
  <c r="FN181" i="1" s="1"/>
  <c r="FT176" i="1" l="1"/>
  <c r="BM178" i="1"/>
  <c r="DR178" i="1" s="1"/>
  <c r="BK179" i="1"/>
  <c r="DP179" i="1" s="1"/>
  <c r="KB178" i="1"/>
  <c r="HX176" i="1"/>
  <c r="HW176" i="1" s="1"/>
  <c r="HV176" i="1" s="1"/>
  <c r="HU176" i="1" s="1"/>
  <c r="HT176" i="1" s="1"/>
  <c r="HS176" i="1" s="1"/>
  <c r="HR176" i="1" s="1"/>
  <c r="HQ176" i="1" s="1"/>
  <c r="HP176" i="1" s="1"/>
  <c r="HO176" i="1" s="1"/>
  <c r="HN176" i="1" s="1"/>
  <c r="HM176" i="1" s="1"/>
  <c r="HL176" i="1" s="1"/>
  <c r="HK176" i="1" s="1"/>
  <c r="HJ176" i="1" s="1"/>
  <c r="HI176" i="1" s="1"/>
  <c r="HH176" i="1" s="1"/>
  <c r="HG176" i="1" s="1"/>
  <c r="HF176" i="1" s="1"/>
  <c r="HE176" i="1" s="1"/>
  <c r="HD176" i="1" s="1"/>
  <c r="HC176" i="1" s="1"/>
  <c r="HB176" i="1" s="1"/>
  <c r="HA176" i="1" s="1"/>
  <c r="GZ176" i="1" s="1"/>
  <c r="GY176" i="1" s="1"/>
  <c r="GX176" i="1" s="1"/>
  <c r="GW176" i="1" s="1"/>
  <c r="GV176" i="1" s="1"/>
  <c r="GU176" i="1" s="1"/>
  <c r="GT176" i="1" s="1"/>
  <c r="GS176" i="1" s="1"/>
  <c r="GR176" i="1" s="1"/>
  <c r="GQ176" i="1" s="1"/>
  <c r="GP176" i="1" s="1"/>
  <c r="GO176" i="1" s="1"/>
  <c r="GN176" i="1" s="1"/>
  <c r="GM176" i="1" s="1"/>
  <c r="GL176" i="1" s="1"/>
  <c r="GK176" i="1" s="1"/>
  <c r="GJ176" i="1" s="1"/>
  <c r="GI176" i="1" s="1"/>
  <c r="GH176" i="1" s="1"/>
  <c r="GG176" i="1" s="1"/>
  <c r="GF176" i="1" s="1"/>
  <c r="GE176" i="1" s="1"/>
  <c r="GD176" i="1" s="1"/>
  <c r="GC176" i="1" s="1"/>
  <c r="GB176" i="1" s="1"/>
  <c r="GA176" i="1" s="1"/>
  <c r="FZ176" i="1" s="1"/>
  <c r="FY176" i="1" s="1"/>
  <c r="D176" i="1" s="1"/>
  <c r="JZ180" i="1"/>
  <c r="JZ181" i="1" s="1"/>
  <c r="FP178" i="1"/>
  <c r="FR177" i="1"/>
  <c r="KD177" i="1"/>
  <c r="G176" i="1"/>
  <c r="I176" i="1" s="1"/>
  <c r="H176" i="1"/>
  <c r="J176" i="1" s="1"/>
  <c r="KE176" i="1"/>
  <c r="BO177" i="1" s="1"/>
  <c r="FS177" i="1" s="1"/>
  <c r="FQ178" i="1" l="1"/>
  <c r="KC178" i="1"/>
  <c r="BL179" i="1"/>
  <c r="KB179" i="1" s="1"/>
  <c r="BN178" i="1"/>
  <c r="FR178" i="1" s="1"/>
  <c r="DT177" i="1"/>
  <c r="BP177" i="1" s="1"/>
  <c r="KE177" i="1"/>
  <c r="K176" i="1"/>
  <c r="KA179" i="1"/>
  <c r="FO179" i="1"/>
  <c r="FP179" i="1" l="1"/>
  <c r="KD178" i="1"/>
  <c r="DQ179" i="1"/>
  <c r="DS178" i="1"/>
  <c r="BK180" i="1"/>
  <c r="DP180" i="1" s="1"/>
  <c r="BM179" i="1"/>
  <c r="DR179" i="1" s="1"/>
  <c r="G177" i="1"/>
  <c r="I177" i="1" s="1"/>
  <c r="H177" i="1"/>
  <c r="J177" i="1" s="1"/>
  <c r="KF177" i="1"/>
  <c r="FT177" i="1"/>
  <c r="BN179" i="1" l="1"/>
  <c r="DS179" i="1" s="1"/>
  <c r="BO178" i="1"/>
  <c r="DT178" i="1" s="1"/>
  <c r="BP178" i="1" s="1"/>
  <c r="FQ179" i="1"/>
  <c r="KC179" i="1"/>
  <c r="HX177" i="1"/>
  <c r="HW177" i="1" s="1"/>
  <c r="HV177" i="1" s="1"/>
  <c r="HU177" i="1" s="1"/>
  <c r="HT177" i="1" s="1"/>
  <c r="HS177" i="1" s="1"/>
  <c r="HR177" i="1" s="1"/>
  <c r="HQ177" i="1" s="1"/>
  <c r="HP177" i="1" s="1"/>
  <c r="HO177" i="1" s="1"/>
  <c r="HN177" i="1" s="1"/>
  <c r="HM177" i="1" s="1"/>
  <c r="HL177" i="1" s="1"/>
  <c r="HK177" i="1" s="1"/>
  <c r="HJ177" i="1" s="1"/>
  <c r="HI177" i="1" s="1"/>
  <c r="HH177" i="1" s="1"/>
  <c r="HG177" i="1" s="1"/>
  <c r="HF177" i="1" s="1"/>
  <c r="HE177" i="1" s="1"/>
  <c r="HD177" i="1" s="1"/>
  <c r="HC177" i="1" s="1"/>
  <c r="HB177" i="1" s="1"/>
  <c r="HA177" i="1" s="1"/>
  <c r="GZ177" i="1" s="1"/>
  <c r="GY177" i="1" s="1"/>
  <c r="GX177" i="1" s="1"/>
  <c r="GW177" i="1" s="1"/>
  <c r="GV177" i="1" s="1"/>
  <c r="GU177" i="1" s="1"/>
  <c r="GT177" i="1" s="1"/>
  <c r="GS177" i="1" s="1"/>
  <c r="GR177" i="1" s="1"/>
  <c r="GQ177" i="1" s="1"/>
  <c r="GP177" i="1" s="1"/>
  <c r="GO177" i="1" s="1"/>
  <c r="GN177" i="1" s="1"/>
  <c r="GM177" i="1" s="1"/>
  <c r="GL177" i="1" s="1"/>
  <c r="GK177" i="1" s="1"/>
  <c r="GJ177" i="1" s="1"/>
  <c r="GI177" i="1" s="1"/>
  <c r="GH177" i="1" s="1"/>
  <c r="GG177" i="1" s="1"/>
  <c r="GF177" i="1" s="1"/>
  <c r="GE177" i="1" s="1"/>
  <c r="GD177" i="1" s="1"/>
  <c r="GC177" i="1" s="1"/>
  <c r="GB177" i="1" s="1"/>
  <c r="GA177" i="1" s="1"/>
  <c r="FZ177" i="1" s="1"/>
  <c r="FY177" i="1" s="1"/>
  <c r="D177" i="1" s="1"/>
  <c r="K177" i="1"/>
  <c r="BL180" i="1"/>
  <c r="FO180" i="1"/>
  <c r="FO181" i="1" s="1"/>
  <c r="KA180" i="1"/>
  <c r="KA181" i="1" s="1"/>
  <c r="G178" i="1" l="1"/>
  <c r="I178" i="1" s="1"/>
  <c r="H178" i="1"/>
  <c r="J178" i="1" s="1"/>
  <c r="FT178" i="1"/>
  <c r="KF178" i="1"/>
  <c r="BO179" i="1"/>
  <c r="DT179" i="1" s="1"/>
  <c r="BP179" i="1" s="1"/>
  <c r="KB180" i="1"/>
  <c r="KB181" i="1" s="1"/>
  <c r="FP180" i="1"/>
  <c r="FP181" i="1" s="1"/>
  <c r="FS178" i="1"/>
  <c r="KE178" i="1"/>
  <c r="DQ180" i="1"/>
  <c r="FR179" i="1"/>
  <c r="KD179" i="1"/>
  <c r="G179" i="1" l="1"/>
  <c r="H179" i="1"/>
  <c r="J179" i="1" s="1"/>
  <c r="KF179" i="1"/>
  <c r="FS179" i="1"/>
  <c r="FT179" i="1"/>
  <c r="HX178" i="1"/>
  <c r="HW178" i="1" s="1"/>
  <c r="HV178" i="1" s="1"/>
  <c r="HU178" i="1" s="1"/>
  <c r="HT178" i="1" s="1"/>
  <c r="HS178" i="1" s="1"/>
  <c r="HR178" i="1" s="1"/>
  <c r="HQ178" i="1" s="1"/>
  <c r="HP178" i="1" s="1"/>
  <c r="HO178" i="1" s="1"/>
  <c r="HN178" i="1" s="1"/>
  <c r="HM178" i="1" s="1"/>
  <c r="HL178" i="1" s="1"/>
  <c r="HK178" i="1" s="1"/>
  <c r="HJ178" i="1" s="1"/>
  <c r="HI178" i="1" s="1"/>
  <c r="HH178" i="1" s="1"/>
  <c r="HG178" i="1" s="1"/>
  <c r="HF178" i="1" s="1"/>
  <c r="HE178" i="1" s="1"/>
  <c r="HD178" i="1" s="1"/>
  <c r="HC178" i="1" s="1"/>
  <c r="HB178" i="1" s="1"/>
  <c r="HA178" i="1" s="1"/>
  <c r="GZ178" i="1" s="1"/>
  <c r="GY178" i="1" s="1"/>
  <c r="GX178" i="1" s="1"/>
  <c r="GW178" i="1" s="1"/>
  <c r="GV178" i="1" s="1"/>
  <c r="GU178" i="1" s="1"/>
  <c r="GT178" i="1" s="1"/>
  <c r="GS178" i="1" s="1"/>
  <c r="GR178" i="1" s="1"/>
  <c r="GQ178" i="1" s="1"/>
  <c r="GP178" i="1" s="1"/>
  <c r="GO178" i="1" s="1"/>
  <c r="GN178" i="1" s="1"/>
  <c r="GM178" i="1" s="1"/>
  <c r="GL178" i="1" s="1"/>
  <c r="GK178" i="1" s="1"/>
  <c r="GJ178" i="1" s="1"/>
  <c r="GI178" i="1" s="1"/>
  <c r="GH178" i="1" s="1"/>
  <c r="GG178" i="1" s="1"/>
  <c r="GF178" i="1" s="1"/>
  <c r="GE178" i="1" s="1"/>
  <c r="GD178" i="1" s="1"/>
  <c r="GC178" i="1" s="1"/>
  <c r="GB178" i="1" s="1"/>
  <c r="GA178" i="1" s="1"/>
  <c r="FZ178" i="1" s="1"/>
  <c r="FY178" i="1" s="1"/>
  <c r="D178" i="1" s="1"/>
  <c r="KE179" i="1"/>
  <c r="BM180" i="1"/>
  <c r="I179" i="1"/>
  <c r="K178" i="1"/>
  <c r="KC180" i="1" l="1"/>
  <c r="KC181" i="1" s="1"/>
  <c r="FQ180" i="1"/>
  <c r="FQ181" i="1" s="1"/>
  <c r="DR180" i="1"/>
  <c r="HX179" i="1"/>
  <c r="HW179" i="1" s="1"/>
  <c r="HV179" i="1" s="1"/>
  <c r="HU179" i="1" s="1"/>
  <c r="HT179" i="1" s="1"/>
  <c r="HS179" i="1" s="1"/>
  <c r="HR179" i="1" s="1"/>
  <c r="HQ179" i="1" s="1"/>
  <c r="HP179" i="1" s="1"/>
  <c r="HO179" i="1" s="1"/>
  <c r="HN179" i="1" s="1"/>
  <c r="HM179" i="1" s="1"/>
  <c r="HL179" i="1" s="1"/>
  <c r="HK179" i="1" s="1"/>
  <c r="HJ179" i="1" s="1"/>
  <c r="HI179" i="1" s="1"/>
  <c r="HH179" i="1" s="1"/>
  <c r="HG179" i="1" s="1"/>
  <c r="HF179" i="1" s="1"/>
  <c r="HE179" i="1" s="1"/>
  <c r="HD179" i="1" s="1"/>
  <c r="HC179" i="1" s="1"/>
  <c r="HB179" i="1" s="1"/>
  <c r="HA179" i="1" s="1"/>
  <c r="GZ179" i="1" s="1"/>
  <c r="GY179" i="1" s="1"/>
  <c r="GX179" i="1" s="1"/>
  <c r="GW179" i="1" s="1"/>
  <c r="GV179" i="1" s="1"/>
  <c r="GU179" i="1" s="1"/>
  <c r="GT179" i="1" s="1"/>
  <c r="GS179" i="1" s="1"/>
  <c r="GR179" i="1" s="1"/>
  <c r="GQ179" i="1" s="1"/>
  <c r="GP179" i="1" s="1"/>
  <c r="GO179" i="1" s="1"/>
  <c r="GN179" i="1" s="1"/>
  <c r="GM179" i="1" s="1"/>
  <c r="GL179" i="1" s="1"/>
  <c r="GK179" i="1" s="1"/>
  <c r="GJ179" i="1" s="1"/>
  <c r="GI179" i="1" s="1"/>
  <c r="GH179" i="1" s="1"/>
  <c r="GG179" i="1" s="1"/>
  <c r="GF179" i="1" s="1"/>
  <c r="GE179" i="1" s="1"/>
  <c r="GD179" i="1" s="1"/>
  <c r="GC179" i="1" s="1"/>
  <c r="GB179" i="1" s="1"/>
  <c r="GA179" i="1" s="1"/>
  <c r="FZ179" i="1" s="1"/>
  <c r="FY179" i="1" s="1"/>
  <c r="D179" i="1" s="1"/>
  <c r="K179" i="1"/>
  <c r="BN180" i="1" l="1"/>
  <c r="KD180" i="1" l="1"/>
  <c r="KD181" i="1" s="1"/>
  <c r="FR180" i="1"/>
  <c r="FR181" i="1" s="1"/>
  <c r="DS180" i="1"/>
  <c r="BO180" i="1" l="1"/>
  <c r="DT180" i="1" s="1"/>
  <c r="BP180" i="1" s="1"/>
  <c r="H180" i="1" l="1"/>
  <c r="J180" i="1" s="1"/>
  <c r="J181" i="1" s="1"/>
  <c r="G180" i="1"/>
  <c r="KF180" i="1"/>
  <c r="KF181" i="1" s="1"/>
  <c r="FT180" i="1"/>
  <c r="KE180" i="1"/>
  <c r="KE181" i="1" s="1"/>
  <c r="FS180" i="1"/>
  <c r="FS181" i="1" s="1"/>
  <c r="FT181" i="1" l="1"/>
  <c r="HX180" i="1"/>
  <c r="HW180" i="1" s="1"/>
  <c r="HV180" i="1" s="1"/>
  <c r="HU180" i="1" s="1"/>
  <c r="HT180" i="1" s="1"/>
  <c r="HS180" i="1" s="1"/>
  <c r="HR180" i="1" s="1"/>
  <c r="HQ180" i="1" s="1"/>
  <c r="HP180" i="1" s="1"/>
  <c r="HO180" i="1" s="1"/>
  <c r="HN180" i="1" s="1"/>
  <c r="HM180" i="1" s="1"/>
  <c r="HL180" i="1" s="1"/>
  <c r="HK180" i="1" s="1"/>
  <c r="HJ180" i="1" s="1"/>
  <c r="HI180" i="1" s="1"/>
  <c r="HH180" i="1" s="1"/>
  <c r="HG180" i="1" s="1"/>
  <c r="HF180" i="1" s="1"/>
  <c r="HE180" i="1" s="1"/>
  <c r="HD180" i="1" s="1"/>
  <c r="HC180" i="1" s="1"/>
  <c r="HB180" i="1" s="1"/>
  <c r="HA180" i="1" s="1"/>
  <c r="GZ180" i="1" s="1"/>
  <c r="GY180" i="1" s="1"/>
  <c r="GX180" i="1" s="1"/>
  <c r="GW180" i="1" s="1"/>
  <c r="GV180" i="1" s="1"/>
  <c r="GU180" i="1" s="1"/>
  <c r="GT180" i="1" s="1"/>
  <c r="GS180" i="1" s="1"/>
  <c r="GR180" i="1" s="1"/>
  <c r="GQ180" i="1" s="1"/>
  <c r="GP180" i="1" s="1"/>
  <c r="GO180" i="1" s="1"/>
  <c r="GN180" i="1" s="1"/>
  <c r="GM180" i="1" s="1"/>
  <c r="GL180" i="1" s="1"/>
  <c r="GK180" i="1" s="1"/>
  <c r="GJ180" i="1" s="1"/>
  <c r="GI180" i="1" s="1"/>
  <c r="GH180" i="1" s="1"/>
  <c r="GG180" i="1" s="1"/>
  <c r="GF180" i="1" s="1"/>
  <c r="GE180" i="1" s="1"/>
  <c r="GD180" i="1" s="1"/>
  <c r="GC180" i="1" s="1"/>
  <c r="GB180" i="1" s="1"/>
  <c r="GA180" i="1" s="1"/>
  <c r="FZ180" i="1" s="1"/>
  <c r="FY180" i="1" s="1"/>
  <c r="D180" i="1" s="1"/>
  <c r="H8" i="4"/>
  <c r="I180" i="1"/>
  <c r="J8" i="4" s="1"/>
  <c r="L8" i="4" l="1"/>
  <c r="N8" i="4" s="1"/>
  <c r="M8" i="4"/>
  <c r="K180" i="1"/>
  <c r="D8" i="4"/>
  <c r="HX181" i="1"/>
  <c r="HW181" i="1" s="1"/>
  <c r="HV181" i="1" s="1"/>
  <c r="HU181" i="1" s="1"/>
  <c r="HT181" i="1" s="1"/>
  <c r="HS181" i="1" s="1"/>
  <c r="HR181" i="1" s="1"/>
  <c r="HQ181" i="1" s="1"/>
  <c r="HP181" i="1" s="1"/>
  <c r="HO181" i="1" s="1"/>
  <c r="HN181" i="1" s="1"/>
  <c r="HM181" i="1" s="1"/>
  <c r="HL181" i="1" s="1"/>
  <c r="HK181" i="1" s="1"/>
  <c r="HJ181" i="1" s="1"/>
  <c r="HI181" i="1" s="1"/>
  <c r="HH181" i="1" s="1"/>
  <c r="HG181" i="1" s="1"/>
  <c r="HF181" i="1" s="1"/>
  <c r="HE181" i="1" s="1"/>
  <c r="HD181" i="1" s="1"/>
  <c r="HC181" i="1" s="1"/>
  <c r="HB181" i="1" s="1"/>
  <c r="HA181" i="1" s="1"/>
  <c r="GZ181" i="1" s="1"/>
  <c r="GY181" i="1" s="1"/>
  <c r="GX181" i="1" s="1"/>
  <c r="GW181" i="1" s="1"/>
  <c r="GV181" i="1" s="1"/>
  <c r="GU181" i="1" s="1"/>
  <c r="GT181" i="1" s="1"/>
  <c r="GS181" i="1" s="1"/>
  <c r="GR181" i="1" s="1"/>
  <c r="GQ181" i="1" s="1"/>
  <c r="GP181" i="1" s="1"/>
  <c r="GO181" i="1" s="1"/>
  <c r="GN181" i="1" s="1"/>
  <c r="GM181" i="1" s="1"/>
  <c r="GL181" i="1" s="1"/>
  <c r="GK181" i="1" s="1"/>
  <c r="GJ181" i="1" s="1"/>
  <c r="GI181" i="1" s="1"/>
  <c r="GH181" i="1" s="1"/>
  <c r="GG181" i="1" s="1"/>
  <c r="GF181" i="1" s="1"/>
  <c r="GE181" i="1" s="1"/>
  <c r="GD181" i="1" s="1"/>
  <c r="GC181" i="1" s="1"/>
  <c r="GB181" i="1" s="1"/>
  <c r="GA181" i="1" s="1"/>
  <c r="FZ181" i="1" s="1"/>
  <c r="FY181" i="1" s="1"/>
  <c r="D181" i="1" s="1"/>
  <c r="I8" i="4" l="1"/>
  <c r="F8" i="4"/>
  <c r="F182" i="1" s="1"/>
  <c r="DT182" i="1" s="1"/>
  <c r="G8" i="4"/>
  <c r="F183" i="1" s="1"/>
  <c r="DT183" i="1" s="1"/>
  <c r="B8" i="4"/>
  <c r="C8" i="4" s="1"/>
  <c r="C8" i="2"/>
  <c r="O8" i="4" l="1"/>
  <c r="BP182" i="1"/>
  <c r="FX182" i="1" s="1"/>
  <c r="P8" i="4" l="1"/>
  <c r="K9" i="4" s="1"/>
  <c r="E8" i="4"/>
  <c r="F181" i="1" s="1"/>
  <c r="I181" i="1" s="1"/>
  <c r="K181" i="1" s="1"/>
  <c r="IB182" i="1"/>
  <c r="BP183" i="1"/>
  <c r="DS183" i="1" s="1"/>
  <c r="DS182" i="1"/>
  <c r="BO182" i="1" l="1"/>
  <c r="FW182" i="1" s="1"/>
  <c r="IA182" i="1" s="1"/>
  <c r="FX183" i="1"/>
  <c r="DR182" i="1" l="1"/>
  <c r="BN182" i="1"/>
  <c r="FV182" i="1" s="1"/>
  <c r="HZ182" i="1" s="1"/>
  <c r="BP184" i="1"/>
  <c r="DS184" i="1" s="1"/>
  <c r="IB183" i="1"/>
  <c r="BO183" i="1"/>
  <c r="DR183" i="1" s="1"/>
  <c r="FX184" i="1" l="1"/>
  <c r="IB184" i="1"/>
  <c r="FX185" i="1"/>
  <c r="BN183" i="1"/>
  <c r="FV183" i="1" s="1"/>
  <c r="FW183" i="1"/>
  <c r="IA183" i="1" s="1"/>
  <c r="DQ182" i="1"/>
  <c r="DQ183" i="1" l="1"/>
  <c r="HZ183" i="1"/>
  <c r="BO184" i="1"/>
  <c r="DR184" i="1" s="1"/>
  <c r="BN184" i="1" s="1"/>
  <c r="FV184" i="1" s="1"/>
  <c r="FV185" i="1" s="1"/>
  <c r="FV186" i="1" s="1"/>
  <c r="FV187" i="1" s="1"/>
  <c r="FV188" i="1" s="1"/>
  <c r="FV189" i="1" s="1"/>
  <c r="FV190" i="1" s="1"/>
  <c r="FV191" i="1" s="1"/>
  <c r="FV192" i="1" s="1"/>
  <c r="FV193" i="1" s="1"/>
  <c r="FV194" i="1" s="1"/>
  <c r="FV195" i="1" s="1"/>
  <c r="FV196" i="1" s="1"/>
  <c r="FV197" i="1" s="1"/>
  <c r="FV198" i="1" s="1"/>
  <c r="FV199" i="1" s="1"/>
  <c r="FV200" i="1" s="1"/>
  <c r="FV201" i="1" s="1"/>
  <c r="FV202" i="1" s="1"/>
  <c r="FV203" i="1" s="1"/>
  <c r="FV204" i="1" s="1"/>
  <c r="FV205" i="1" s="1"/>
  <c r="FV206" i="1" s="1"/>
  <c r="FV207" i="1" s="1"/>
  <c r="FV208" i="1" s="1"/>
  <c r="FV209" i="1" s="1"/>
  <c r="FV210" i="1" s="1"/>
  <c r="FV211" i="1" s="1"/>
  <c r="BM182" i="1"/>
  <c r="FU182" i="1" s="1"/>
  <c r="BM183" i="1" s="1"/>
  <c r="DP183" i="1" s="1"/>
  <c r="FX186" i="1"/>
  <c r="IB185" i="1"/>
  <c r="DP182" i="1" l="1"/>
  <c r="FW184" i="1"/>
  <c r="FW185" i="1" s="1"/>
  <c r="FW186" i="1" s="1"/>
  <c r="FW187" i="1" s="1"/>
  <c r="FW188" i="1" s="1"/>
  <c r="FW189" i="1" s="1"/>
  <c r="FW190" i="1" s="1"/>
  <c r="FW191" i="1" s="1"/>
  <c r="FW192" i="1" s="1"/>
  <c r="FW193" i="1" s="1"/>
  <c r="FW194" i="1" s="1"/>
  <c r="FW195" i="1" s="1"/>
  <c r="FW196" i="1" s="1"/>
  <c r="FW197" i="1" s="1"/>
  <c r="FW198" i="1" s="1"/>
  <c r="FW199" i="1" s="1"/>
  <c r="FW200" i="1" s="1"/>
  <c r="FW201" i="1" s="1"/>
  <c r="FW202" i="1" s="1"/>
  <c r="FW203" i="1" s="1"/>
  <c r="FW204" i="1" s="1"/>
  <c r="FW205" i="1" s="1"/>
  <c r="FW206" i="1" s="1"/>
  <c r="FW207" i="1" s="1"/>
  <c r="FW208" i="1" s="1"/>
  <c r="FW209" i="1" s="1"/>
  <c r="FW210" i="1" s="1"/>
  <c r="FW211" i="1" s="1"/>
  <c r="BL182" i="1"/>
  <c r="FT182" i="1" s="1"/>
  <c r="IA185" i="1"/>
  <c r="HZ185" i="1" s="1"/>
  <c r="DQ184" i="1"/>
  <c r="FU183" i="1"/>
  <c r="HY182" i="1"/>
  <c r="FX187" i="1"/>
  <c r="IB186" i="1"/>
  <c r="IA186" i="1" s="1"/>
  <c r="HZ186" i="1" s="1"/>
  <c r="IA184" i="1"/>
  <c r="HZ184" i="1" s="1"/>
  <c r="DO182" i="1" l="1"/>
  <c r="HX182" i="1"/>
  <c r="FX188" i="1"/>
  <c r="IB187" i="1"/>
  <c r="IA187" i="1" s="1"/>
  <c r="HZ187" i="1" s="1"/>
  <c r="HY183" i="1"/>
  <c r="BK182" i="1"/>
  <c r="FS182" i="1" s="1"/>
  <c r="HW182" i="1" s="1"/>
  <c r="BM184" i="1"/>
  <c r="FU184" i="1" s="1"/>
  <c r="BL183" i="1"/>
  <c r="DO183" i="1" s="1"/>
  <c r="FT183" i="1" l="1"/>
  <c r="HX183" i="1"/>
  <c r="FU185" i="1"/>
  <c r="HY184" i="1"/>
  <c r="DP184" i="1"/>
  <c r="BK183" i="1"/>
  <c r="FS183" i="1" s="1"/>
  <c r="DN182" i="1"/>
  <c r="FX189" i="1"/>
  <c r="IB188" i="1"/>
  <c r="IA188" i="1" s="1"/>
  <c r="HZ188" i="1" s="1"/>
  <c r="DN183" i="1" l="1"/>
  <c r="HW183" i="1"/>
  <c r="FX190" i="1"/>
  <c r="IB189" i="1"/>
  <c r="IA189" i="1" s="1"/>
  <c r="HZ189" i="1" s="1"/>
  <c r="BL184" i="1"/>
  <c r="FT184" i="1" s="1"/>
  <c r="BJ182" i="1"/>
  <c r="FR182" i="1" s="1"/>
  <c r="BJ183" i="1" s="1"/>
  <c r="DM183" i="1" s="1"/>
  <c r="FU186" i="1"/>
  <c r="HY185" i="1"/>
  <c r="DM182" i="1" l="1"/>
  <c r="BI182" i="1" s="1"/>
  <c r="FQ182" i="1" s="1"/>
  <c r="FX191" i="1"/>
  <c r="IB190" i="1"/>
  <c r="IA190" i="1" s="1"/>
  <c r="HZ190" i="1" s="1"/>
  <c r="DO184" i="1"/>
  <c r="FR183" i="1"/>
  <c r="HV182" i="1"/>
  <c r="FU187" i="1"/>
  <c r="HY186" i="1"/>
  <c r="HX184" i="1"/>
  <c r="DL182" i="1" l="1"/>
  <c r="BH182" i="1" s="1"/>
  <c r="FP182" i="1" s="1"/>
  <c r="FU188" i="1"/>
  <c r="HY187" i="1"/>
  <c r="FX192" i="1"/>
  <c r="IB191" i="1"/>
  <c r="IA191" i="1" s="1"/>
  <c r="HZ191" i="1" s="1"/>
  <c r="BK184" i="1"/>
  <c r="FS184" i="1" s="1"/>
  <c r="HV183" i="1"/>
  <c r="HU182" i="1"/>
  <c r="BI183" i="1"/>
  <c r="DL183" i="1" s="1"/>
  <c r="DN184" i="1" l="1"/>
  <c r="BH183" i="1"/>
  <c r="DK183" i="1" s="1"/>
  <c r="FQ183" i="1"/>
  <c r="HU183" i="1" s="1"/>
  <c r="DK182" i="1"/>
  <c r="HW184" i="1"/>
  <c r="HT182" i="1"/>
  <c r="FX193" i="1"/>
  <c r="IB192" i="1"/>
  <c r="IA192" i="1" s="1"/>
  <c r="HZ192" i="1" s="1"/>
  <c r="FU189" i="1"/>
  <c r="HY188" i="1"/>
  <c r="BJ184" i="1" l="1"/>
  <c r="FR184" i="1" s="1"/>
  <c r="FX194" i="1"/>
  <c r="IB193" i="1"/>
  <c r="IA193" i="1" s="1"/>
  <c r="HZ193" i="1" s="1"/>
  <c r="FP183" i="1"/>
  <c r="HS182" i="1"/>
  <c r="FU190" i="1"/>
  <c r="HY189" i="1"/>
  <c r="BG182" i="1"/>
  <c r="FO182" i="1" s="1"/>
  <c r="DJ182" i="1" l="1"/>
  <c r="HT183" i="1"/>
  <c r="DM184" i="1"/>
  <c r="HV184" i="1"/>
  <c r="FU191" i="1"/>
  <c r="HY190" i="1"/>
  <c r="BF182" i="1"/>
  <c r="FN182" i="1" s="1"/>
  <c r="HR182" i="1" s="1"/>
  <c r="FX195" i="1"/>
  <c r="IB194" i="1"/>
  <c r="IA194" i="1" s="1"/>
  <c r="HZ194" i="1" s="1"/>
  <c r="BG183" i="1"/>
  <c r="DJ183" i="1" s="1"/>
  <c r="DI182" i="1" l="1"/>
  <c r="BF183" i="1"/>
  <c r="DI183" i="1" s="1"/>
  <c r="FO183" i="1"/>
  <c r="FN183" i="1"/>
  <c r="BI184" i="1"/>
  <c r="FQ184" i="1" s="1"/>
  <c r="HU184" i="1" s="1"/>
  <c r="FX196" i="1"/>
  <c r="IB195" i="1"/>
  <c r="IA195" i="1" s="1"/>
  <c r="HZ195" i="1" s="1"/>
  <c r="BE182" i="1"/>
  <c r="FM182" i="1" s="1"/>
  <c r="FU192" i="1"/>
  <c r="HY191" i="1"/>
  <c r="DL184" i="1" l="1"/>
  <c r="FU193" i="1"/>
  <c r="HY192" i="1"/>
  <c r="DH182" i="1"/>
  <c r="FX197" i="1"/>
  <c r="IB196" i="1"/>
  <c r="IA196" i="1" s="1"/>
  <c r="HZ196" i="1" s="1"/>
  <c r="BE183" i="1"/>
  <c r="FM183" i="1" s="1"/>
  <c r="DH183" i="1"/>
  <c r="HS183" i="1"/>
  <c r="HR183" i="1" s="1"/>
  <c r="BH184" i="1"/>
  <c r="FP184" i="1" s="1"/>
  <c r="HT184" i="1" s="1"/>
  <c r="HQ182" i="1"/>
  <c r="HQ183" i="1" l="1"/>
  <c r="BD182" i="1"/>
  <c r="FL182" i="1" s="1"/>
  <c r="FX198" i="1"/>
  <c r="IB197" i="1"/>
  <c r="IA197" i="1" s="1"/>
  <c r="HZ197" i="1" s="1"/>
  <c r="DK184" i="1"/>
  <c r="FU194" i="1"/>
  <c r="HY193" i="1"/>
  <c r="DG182" i="1" l="1"/>
  <c r="FU195" i="1"/>
  <c r="HY194" i="1"/>
  <c r="BC182" i="1"/>
  <c r="FK182" i="1" s="1"/>
  <c r="FL183" i="1"/>
  <c r="HP182" i="1"/>
  <c r="BG184" i="1"/>
  <c r="FO184" i="1" s="1"/>
  <c r="BD183" i="1"/>
  <c r="DG183" i="1" s="1"/>
  <c r="FX199" i="1"/>
  <c r="IB198" i="1"/>
  <c r="IA198" i="1" s="1"/>
  <c r="HZ198" i="1" s="1"/>
  <c r="HO182" i="1" l="1"/>
  <c r="DJ184" i="1"/>
  <c r="BC183" i="1"/>
  <c r="DF183" i="1" s="1"/>
  <c r="DF182" i="1"/>
  <c r="BF184" i="1"/>
  <c r="FN184" i="1" s="1"/>
  <c r="HS184" i="1"/>
  <c r="FX200" i="1"/>
  <c r="IB199" i="1"/>
  <c r="IA199" i="1" s="1"/>
  <c r="HZ199" i="1" s="1"/>
  <c r="HP183" i="1"/>
  <c r="FU196" i="1"/>
  <c r="HY195" i="1"/>
  <c r="DI184" i="1" l="1"/>
  <c r="HR184" i="1"/>
  <c r="BE184" i="1"/>
  <c r="FM184" i="1" s="1"/>
  <c r="FK183" i="1"/>
  <c r="HO183" i="1" s="1"/>
  <c r="FU197" i="1"/>
  <c r="HY196" i="1"/>
  <c r="BB182" i="1"/>
  <c r="FJ182" i="1" s="1"/>
  <c r="FX201" i="1"/>
  <c r="IB200" i="1"/>
  <c r="IA200" i="1" s="1"/>
  <c r="HZ200" i="1" s="1"/>
  <c r="DH184" i="1" l="1"/>
  <c r="BD184" i="1"/>
  <c r="FL184" i="1" s="1"/>
  <c r="HN182" i="1"/>
  <c r="FU198" i="1"/>
  <c r="HY197" i="1"/>
  <c r="FX202" i="1"/>
  <c r="IB201" i="1"/>
  <c r="IA201" i="1" s="1"/>
  <c r="HZ201" i="1" s="1"/>
  <c r="HQ184" i="1"/>
  <c r="DE182" i="1"/>
  <c r="BB183" i="1"/>
  <c r="DE183" i="1" s="1"/>
  <c r="DG184" i="1" l="1"/>
  <c r="FJ183" i="1"/>
  <c r="BC184" i="1"/>
  <c r="FK184" i="1" s="1"/>
  <c r="FX203" i="1"/>
  <c r="IB202" i="1"/>
  <c r="IA202" i="1" s="1"/>
  <c r="HZ202" i="1" s="1"/>
  <c r="HN183" i="1"/>
  <c r="BA182" i="1"/>
  <c r="FI182" i="1" s="1"/>
  <c r="FU199" i="1"/>
  <c r="HY198" i="1"/>
  <c r="HP184" i="1"/>
  <c r="HO184" i="1" l="1"/>
  <c r="DF184" i="1"/>
  <c r="BB184" i="1"/>
  <c r="FJ184" i="1" s="1"/>
  <c r="HN184" i="1" s="1"/>
  <c r="FX204" i="1"/>
  <c r="IB203" i="1"/>
  <c r="IA203" i="1" s="1"/>
  <c r="HZ203" i="1" s="1"/>
  <c r="HM182" i="1"/>
  <c r="BA183" i="1"/>
  <c r="DD183" i="1" s="1"/>
  <c r="FU200" i="1"/>
  <c r="HY199" i="1"/>
  <c r="DD182" i="1"/>
  <c r="DE184" i="1" l="1"/>
  <c r="FU201" i="1"/>
  <c r="HY200" i="1"/>
  <c r="FX205" i="1"/>
  <c r="IB204" i="1"/>
  <c r="IA204" i="1" s="1"/>
  <c r="HZ204" i="1" s="1"/>
  <c r="FI183" i="1"/>
  <c r="BA184" i="1" s="1"/>
  <c r="DD184" i="1" s="1"/>
  <c r="AZ182" i="1"/>
  <c r="FH182" i="1" s="1"/>
  <c r="FX206" i="1" l="1"/>
  <c r="IB205" i="1"/>
  <c r="IA205" i="1" s="1"/>
  <c r="HZ205" i="1" s="1"/>
  <c r="FI184" i="1"/>
  <c r="HM183" i="1"/>
  <c r="FU202" i="1"/>
  <c r="HY201" i="1"/>
  <c r="AZ183" i="1"/>
  <c r="DC183" i="1" s="1"/>
  <c r="DC182" i="1"/>
  <c r="HL182" i="1"/>
  <c r="FX207" i="1" l="1"/>
  <c r="IB206" i="1"/>
  <c r="IA206" i="1" s="1"/>
  <c r="HZ206" i="1" s="1"/>
  <c r="AY182" i="1"/>
  <c r="FG182" i="1" s="1"/>
  <c r="FH183" i="1"/>
  <c r="HL183" i="1" s="1"/>
  <c r="FU203" i="1"/>
  <c r="HY202" i="1"/>
  <c r="HM184" i="1"/>
  <c r="DB182" i="1" l="1"/>
  <c r="AX182" i="1"/>
  <c r="FF182" i="1" s="1"/>
  <c r="FX208" i="1"/>
  <c r="IB207" i="1"/>
  <c r="IA207" i="1" s="1"/>
  <c r="HZ207" i="1" s="1"/>
  <c r="FU204" i="1"/>
  <c r="HY203" i="1"/>
  <c r="HK182" i="1"/>
  <c r="AZ184" i="1"/>
  <c r="DC184" i="1" s="1"/>
  <c r="AY183" i="1"/>
  <c r="DB183" i="1" s="1"/>
  <c r="HJ182" i="1" l="1"/>
  <c r="FU205" i="1"/>
  <c r="HY204" i="1"/>
  <c r="AX183" i="1"/>
  <c r="FF183" i="1" s="1"/>
  <c r="FX209" i="1"/>
  <c r="IB208" i="1"/>
  <c r="IA208" i="1" s="1"/>
  <c r="HZ208" i="1" s="1"/>
  <c r="FG183" i="1"/>
  <c r="AY184" i="1" s="1"/>
  <c r="DB184" i="1" s="1"/>
  <c r="FH184" i="1"/>
  <c r="DA182" i="1"/>
  <c r="AX184" i="1" l="1"/>
  <c r="FF184" i="1" s="1"/>
  <c r="DA183" i="1"/>
  <c r="AW182" i="1"/>
  <c r="FE182" i="1" s="1"/>
  <c r="FU206" i="1"/>
  <c r="HY205" i="1"/>
  <c r="FX210" i="1"/>
  <c r="IB209" i="1"/>
  <c r="IA209" i="1" s="1"/>
  <c r="HZ209" i="1" s="1"/>
  <c r="HL184" i="1"/>
  <c r="FG184" i="1"/>
  <c r="HK183" i="1"/>
  <c r="HJ183" i="1" s="1"/>
  <c r="CZ182" i="1" l="1"/>
  <c r="FX211" i="1"/>
  <c r="IB210" i="1"/>
  <c r="IA210" i="1" s="1"/>
  <c r="HZ210" i="1" s="1"/>
  <c r="DA184" i="1"/>
  <c r="AW183" i="1"/>
  <c r="FE183" i="1" s="1"/>
  <c r="HI182" i="1"/>
  <c r="HK184" i="1"/>
  <c r="HJ184" i="1" s="1"/>
  <c r="FU207" i="1"/>
  <c r="HY206" i="1"/>
  <c r="CZ183" i="1" l="1"/>
  <c r="AW184" i="1"/>
  <c r="CZ184" i="1" s="1"/>
  <c r="AV182" i="1"/>
  <c r="FD182" i="1" s="1"/>
  <c r="IB211" i="1"/>
  <c r="IA211" i="1" s="1"/>
  <c r="HZ211" i="1" s="1"/>
  <c r="FU208" i="1"/>
  <c r="HY207" i="1"/>
  <c r="HI183" i="1"/>
  <c r="FE184" i="1" l="1"/>
  <c r="HI184" i="1" s="1"/>
  <c r="FU209" i="1"/>
  <c r="HY208" i="1"/>
  <c r="HH182" i="1"/>
  <c r="AV183" i="1"/>
  <c r="CY183" i="1" s="1"/>
  <c r="CY182" i="1"/>
  <c r="FD183" i="1" l="1"/>
  <c r="FU210" i="1"/>
  <c r="HY209" i="1"/>
  <c r="AU182" i="1"/>
  <c r="FC182" i="1" s="1"/>
  <c r="HG182" i="1" s="1"/>
  <c r="CX182" i="1" l="1"/>
  <c r="HH183" i="1"/>
  <c r="AV184" i="1"/>
  <c r="CY184" i="1" s="1"/>
  <c r="HF182" i="1"/>
  <c r="FU211" i="1"/>
  <c r="HY210" i="1"/>
  <c r="AT182" i="1"/>
  <c r="FB182" i="1" s="1"/>
  <c r="CW182" i="1"/>
  <c r="AU183" i="1"/>
  <c r="CX183" i="1" s="1"/>
  <c r="AT183" i="1" l="1"/>
  <c r="CW183" i="1" s="1"/>
  <c r="HY211" i="1"/>
  <c r="FC183" i="1"/>
  <c r="HG183" i="1" s="1"/>
  <c r="AS182" i="1"/>
  <c r="FA182" i="1" s="1"/>
  <c r="FD184" i="1"/>
  <c r="AS183" i="1" l="1"/>
  <c r="CV183" i="1"/>
  <c r="FA183" i="1"/>
  <c r="HE182" i="1"/>
  <c r="HH184" i="1"/>
  <c r="CV182" i="1"/>
  <c r="FB183" i="1"/>
  <c r="AU184" i="1"/>
  <c r="CX184" i="1" s="1"/>
  <c r="HF183" i="1" l="1"/>
  <c r="HE183" i="1" s="1"/>
  <c r="AR182" i="1"/>
  <c r="EZ182" i="1" s="1"/>
  <c r="HD182" i="1" s="1"/>
  <c r="AT184" i="1"/>
  <c r="FB184" i="1" s="1"/>
  <c r="FC184" i="1"/>
  <c r="HG184" i="1" s="1"/>
  <c r="AR183" i="1" l="1"/>
  <c r="CU183" i="1" s="1"/>
  <c r="CW184" i="1"/>
  <c r="HF184" i="1"/>
  <c r="EZ183" i="1"/>
  <c r="CU182" i="1"/>
  <c r="HD183" i="1"/>
  <c r="AS184" i="1" l="1"/>
  <c r="FA184" i="1" s="1"/>
  <c r="CV184" i="1"/>
  <c r="AQ182" i="1"/>
  <c r="EY182" i="1" s="1"/>
  <c r="HE184" i="1"/>
  <c r="AQ183" i="1" l="1"/>
  <c r="CT183" i="1" s="1"/>
  <c r="HC182" i="1"/>
  <c r="CT182" i="1"/>
  <c r="AR184" i="1"/>
  <c r="EZ184" i="1" s="1"/>
  <c r="CU184" i="1" l="1"/>
  <c r="AP182" i="1"/>
  <c r="EX182" i="1" s="1"/>
  <c r="AP183" i="1" s="1"/>
  <c r="CS183" i="1" s="1"/>
  <c r="HD184" i="1"/>
  <c r="EY183" i="1"/>
  <c r="CS182" i="1" l="1"/>
  <c r="EX183" i="1"/>
  <c r="AQ184" i="1"/>
  <c r="EY184" i="1" s="1"/>
  <c r="HC183" i="1"/>
  <c r="HB182" i="1"/>
  <c r="HC184" i="1" l="1"/>
  <c r="CT184" i="1"/>
  <c r="AO182" i="1"/>
  <c r="EW182" i="1" s="1"/>
  <c r="HA182" i="1" s="1"/>
  <c r="HB183" i="1"/>
  <c r="CR182" i="1" l="1"/>
  <c r="AO183" i="1"/>
  <c r="CR183" i="1" s="1"/>
  <c r="AP184" i="1"/>
  <c r="EX184" i="1" s="1"/>
  <c r="AN182" i="1" l="1"/>
  <c r="EV182" i="1" s="1"/>
  <c r="AN183" i="1"/>
  <c r="CQ183" i="1" s="1"/>
  <c r="EW183" i="1"/>
  <c r="HB184" i="1"/>
  <c r="CS184" i="1"/>
  <c r="HA183" i="1" l="1"/>
  <c r="EV183" i="1"/>
  <c r="GZ182" i="1"/>
  <c r="CQ182" i="1"/>
  <c r="AO184" i="1"/>
  <c r="EW184" i="1" s="1"/>
  <c r="HA184" i="1" s="1"/>
  <c r="CR184" i="1" l="1"/>
  <c r="GZ183" i="1"/>
  <c r="AN184" i="1"/>
  <c r="CQ184" i="1" s="1"/>
  <c r="AM182" i="1"/>
  <c r="EU182" i="1" s="1"/>
  <c r="AM183" i="1" l="1"/>
  <c r="CP183" i="1" s="1"/>
  <c r="EV184" i="1"/>
  <c r="CP182" i="1"/>
  <c r="GY182" i="1"/>
  <c r="EU183" i="1" l="1"/>
  <c r="GZ184" i="1"/>
  <c r="AL182" i="1"/>
  <c r="ET182" i="1" s="1"/>
  <c r="AL183" i="1" s="1"/>
  <c r="CO183" i="1" s="1"/>
  <c r="GX182" i="1" l="1"/>
  <c r="ET183" i="1"/>
  <c r="CO182" i="1"/>
  <c r="AM184" i="1"/>
  <c r="CP184" i="1" s="1"/>
  <c r="GY183" i="1"/>
  <c r="AK182" i="1" l="1"/>
  <c r="ES182" i="1" s="1"/>
  <c r="CN182" i="1"/>
  <c r="GX183" i="1"/>
  <c r="AL184" i="1"/>
  <c r="CO184" i="1" s="1"/>
  <c r="EU184" i="1"/>
  <c r="ET184" i="1" l="1"/>
  <c r="AJ182" i="1"/>
  <c r="ER182" i="1" s="1"/>
  <c r="GY184" i="1"/>
  <c r="AK183" i="1"/>
  <c r="CN183" i="1" s="1"/>
  <c r="GW182" i="1"/>
  <c r="GV182" i="1" s="1"/>
  <c r="CM182" i="1" l="1"/>
  <c r="AJ183" i="1"/>
  <c r="ER183" i="1" s="1"/>
  <c r="CM183" i="1"/>
  <c r="ES183" i="1"/>
  <c r="AI182" i="1"/>
  <c r="EQ182" i="1" s="1"/>
  <c r="GX184" i="1"/>
  <c r="AI183" i="1" l="1"/>
  <c r="CL183" i="1" s="1"/>
  <c r="AK184" i="1"/>
  <c r="CN184" i="1" s="1"/>
  <c r="GW183" i="1"/>
  <c r="GV183" i="1" s="1"/>
  <c r="CL182" i="1"/>
  <c r="GU182" i="1"/>
  <c r="ES184" i="1" l="1"/>
  <c r="GW184" i="1" s="1"/>
  <c r="AH182" i="1"/>
  <c r="EP182" i="1" s="1"/>
  <c r="GT182" i="1" s="1"/>
  <c r="EQ183" i="1"/>
  <c r="GU183" i="1"/>
  <c r="AJ184" i="1"/>
  <c r="ER184" i="1" s="1"/>
  <c r="CK182" i="1" l="1"/>
  <c r="CM184" i="1"/>
  <c r="AG182" i="1"/>
  <c r="EO182" i="1" s="1"/>
  <c r="AI184" i="1"/>
  <c r="EQ184" i="1" s="1"/>
  <c r="AH183" i="1"/>
  <c r="CK183" i="1" s="1"/>
  <c r="GV184" i="1"/>
  <c r="CL184" i="1" l="1"/>
  <c r="CJ182" i="1"/>
  <c r="EP183" i="1"/>
  <c r="AH184" i="1" s="1"/>
  <c r="CK184" i="1" s="1"/>
  <c r="AF182" i="1"/>
  <c r="EN182" i="1" s="1"/>
  <c r="GU184" i="1"/>
  <c r="GT183" i="1"/>
  <c r="AG183" i="1"/>
  <c r="EO183" i="1" s="1"/>
  <c r="GS182" i="1"/>
  <c r="GR182" i="1" l="1"/>
  <c r="CJ183" i="1"/>
  <c r="EP184" i="1"/>
  <c r="GT184" i="1" s="1"/>
  <c r="GS183" i="1"/>
  <c r="AF183" i="1"/>
  <c r="CI183" i="1" s="1"/>
  <c r="CI182" i="1"/>
  <c r="AG184" i="1"/>
  <c r="EO184" i="1" s="1"/>
  <c r="GS184" i="1" l="1"/>
  <c r="CJ184" i="1"/>
  <c r="EN183" i="1"/>
  <c r="AE182" i="1"/>
  <c r="EM182" i="1" s="1"/>
  <c r="AE183" i="1" s="1"/>
  <c r="CH183" i="1" s="1"/>
  <c r="CH182" i="1" l="1"/>
  <c r="AF184" i="1"/>
  <c r="EN184" i="1" s="1"/>
  <c r="GR183" i="1"/>
  <c r="AD182" i="1"/>
  <c r="EL182" i="1" s="1"/>
  <c r="EM183" i="1"/>
  <c r="GQ182" i="1"/>
  <c r="GP182" i="1" s="1"/>
  <c r="GR184" i="1" l="1"/>
  <c r="CI184" i="1"/>
  <c r="CG182" i="1"/>
  <c r="GQ183" i="1"/>
  <c r="AD183" i="1"/>
  <c r="CG183" i="1" s="1"/>
  <c r="EL183" i="1" l="1"/>
  <c r="AE184" i="1"/>
  <c r="EM184" i="1" s="1"/>
  <c r="GP183" i="1"/>
  <c r="AC182" i="1"/>
  <c r="EK182" i="1" s="1"/>
  <c r="AC183" i="1" s="1"/>
  <c r="CF183" i="1" s="1"/>
  <c r="CF182" i="1" l="1"/>
  <c r="AB182" i="1"/>
  <c r="EJ182" i="1" s="1"/>
  <c r="GQ184" i="1"/>
  <c r="CH184" i="1"/>
  <c r="EK183" i="1"/>
  <c r="GO183" i="1" s="1"/>
  <c r="GO182" i="1"/>
  <c r="CE182" i="1" l="1"/>
  <c r="GN182" i="1"/>
  <c r="AD184" i="1"/>
  <c r="EL184" i="1" s="1"/>
  <c r="GP184" i="1" s="1"/>
  <c r="AB183" i="1"/>
  <c r="CE183" i="1" s="1"/>
  <c r="CG184" i="1" l="1"/>
  <c r="AC184" i="1"/>
  <c r="EK184" i="1" s="1"/>
  <c r="EJ183" i="1"/>
  <c r="AA182" i="1"/>
  <c r="EI182" i="1" s="1"/>
  <c r="AA183" i="1" s="1"/>
  <c r="CD183" i="1" s="1"/>
  <c r="CF184" i="1" l="1"/>
  <c r="EI183" i="1"/>
  <c r="CD182" i="1"/>
  <c r="AB184" i="1"/>
  <c r="EJ184" i="1" s="1"/>
  <c r="GM182" i="1"/>
  <c r="GN183" i="1"/>
  <c r="GO184" i="1"/>
  <c r="GM183" i="1" l="1"/>
  <c r="CE184" i="1"/>
  <c r="AA184" i="1"/>
  <c r="CD184" i="1" s="1"/>
  <c r="GN184" i="1"/>
  <c r="Z182" i="1"/>
  <c r="EH182" i="1" s="1"/>
  <c r="GL182" i="1" s="1"/>
  <c r="GK182" i="1" s="1"/>
  <c r="GJ182" i="1" s="1"/>
  <c r="GI182" i="1" s="1"/>
  <c r="GH182" i="1" s="1"/>
  <c r="GG182" i="1" s="1"/>
  <c r="GF182" i="1" s="1"/>
  <c r="GE182" i="1" s="1"/>
  <c r="GD182" i="1" s="1"/>
  <c r="GC182" i="1" s="1"/>
  <c r="GB182" i="1" s="1"/>
  <c r="GA182" i="1" s="1"/>
  <c r="FZ182" i="1" s="1"/>
  <c r="FY182" i="1" s="1"/>
  <c r="D182" i="1" s="1"/>
  <c r="CC182" i="1" l="1"/>
  <c r="EI184" i="1"/>
  <c r="GM184" i="1" s="1"/>
  <c r="Y182" i="1"/>
  <c r="EG182" i="1" s="1"/>
  <c r="IZ182" i="1"/>
  <c r="JU182" i="1"/>
  <c r="JT182" i="1"/>
  <c r="IU182" i="1"/>
  <c r="JA182" i="1"/>
  <c r="JC182" i="1"/>
  <c r="JB182" i="1"/>
  <c r="JY182" i="1"/>
  <c r="JD182" i="1"/>
  <c r="KF182" i="1"/>
  <c r="JQ182" i="1"/>
  <c r="JS182" i="1"/>
  <c r="JG182" i="1"/>
  <c r="JI182" i="1"/>
  <c r="JV182" i="1"/>
  <c r="KC182" i="1"/>
  <c r="IW182" i="1"/>
  <c r="JN182" i="1"/>
  <c r="JR182" i="1"/>
  <c r="JH182" i="1"/>
  <c r="JP182" i="1"/>
  <c r="JM182" i="1"/>
  <c r="JF182" i="1"/>
  <c r="JE182" i="1"/>
  <c r="KE182" i="1"/>
  <c r="IX182" i="1"/>
  <c r="JJ182" i="1"/>
  <c r="IT182" i="1"/>
  <c r="IY182" i="1"/>
  <c r="JL182" i="1"/>
  <c r="KB182" i="1"/>
  <c r="JW182" i="1"/>
  <c r="IV182" i="1"/>
  <c r="JZ182" i="1"/>
  <c r="KA182" i="1"/>
  <c r="JO182" i="1"/>
  <c r="JX182" i="1"/>
  <c r="JK182" i="1"/>
  <c r="KD182" i="1"/>
  <c r="Z183" i="1"/>
  <c r="CC183" i="1" s="1"/>
  <c r="IS182" i="1" l="1"/>
  <c r="CB182" i="1"/>
  <c r="Y183" i="1"/>
  <c r="CB183" i="1" s="1"/>
  <c r="X182" i="1"/>
  <c r="EG183" i="1"/>
  <c r="EH183" i="1"/>
  <c r="GL183" i="1" l="1"/>
  <c r="GK183" i="1" s="1"/>
  <c r="GJ183" i="1" s="1"/>
  <c r="GI183" i="1" s="1"/>
  <c r="GH183" i="1" s="1"/>
  <c r="GG183" i="1" s="1"/>
  <c r="GF183" i="1" s="1"/>
  <c r="GE183" i="1" s="1"/>
  <c r="GD183" i="1" s="1"/>
  <c r="GC183" i="1" s="1"/>
  <c r="GB183" i="1" s="1"/>
  <c r="GA183" i="1" s="1"/>
  <c r="FZ183" i="1" s="1"/>
  <c r="FY183" i="1" s="1"/>
  <c r="D183" i="1" s="1"/>
  <c r="Z184" i="1"/>
  <c r="CC184" i="1" s="1"/>
  <c r="EF182" i="1"/>
  <c r="IR182" i="1"/>
  <c r="CA182" i="1"/>
  <c r="JJ183" i="1" l="1"/>
  <c r="IT183" i="1"/>
  <c r="IY183" i="1"/>
  <c r="JL183" i="1"/>
  <c r="KB183" i="1"/>
  <c r="JW183" i="1"/>
  <c r="IV183" i="1"/>
  <c r="JZ183" i="1"/>
  <c r="KA183" i="1"/>
  <c r="JO183" i="1"/>
  <c r="JX183" i="1"/>
  <c r="JK183" i="1"/>
  <c r="KD183" i="1"/>
  <c r="IZ183" i="1"/>
  <c r="JU183" i="1"/>
  <c r="JT183" i="1"/>
  <c r="IU183" i="1"/>
  <c r="JA183" i="1"/>
  <c r="JC183" i="1"/>
  <c r="JB183" i="1"/>
  <c r="JY183" i="1"/>
  <c r="JD183" i="1"/>
  <c r="KF183" i="1"/>
  <c r="JQ183" i="1"/>
  <c r="JS183" i="1"/>
  <c r="JG183" i="1"/>
  <c r="JI183" i="1"/>
  <c r="JV183" i="1"/>
  <c r="KC183" i="1"/>
  <c r="IW183" i="1"/>
  <c r="JN183" i="1"/>
  <c r="JR183" i="1"/>
  <c r="JH183" i="1"/>
  <c r="JP183" i="1"/>
  <c r="JM183" i="1"/>
  <c r="IS183" i="1"/>
  <c r="JF183" i="1"/>
  <c r="JE183" i="1"/>
  <c r="KE183" i="1"/>
  <c r="IX183" i="1"/>
  <c r="EF183" i="1"/>
  <c r="Y184" i="1"/>
  <c r="EG184" i="1" s="1"/>
  <c r="X183" i="1"/>
  <c r="CA183" i="1" s="1"/>
  <c r="W182" i="1"/>
  <c r="BZ182" i="1" s="1"/>
  <c r="EH184" i="1"/>
  <c r="CB184" i="1" l="1"/>
  <c r="V182" i="1"/>
  <c r="BY182" i="1" s="1"/>
  <c r="X184" i="1"/>
  <c r="CA184" i="1" s="1"/>
  <c r="GL184" i="1"/>
  <c r="GK184" i="1" s="1"/>
  <c r="EE182" i="1"/>
  <c r="W183" i="1" s="1"/>
  <c r="BZ183" i="1" s="1"/>
  <c r="IQ182" i="1"/>
  <c r="IR183" i="1"/>
  <c r="EF184" i="1" l="1"/>
  <c r="EE183" i="1"/>
  <c r="W184" i="1" s="1"/>
  <c r="BZ184" i="1" s="1"/>
  <c r="U182" i="1"/>
  <c r="BX182" i="1" s="1"/>
  <c r="IQ183" i="1"/>
  <c r="GJ184" i="1"/>
  <c r="ED182" i="1"/>
  <c r="IP182" i="1"/>
  <c r="EE184" i="1" l="1"/>
  <c r="GI184" i="1"/>
  <c r="ED183" i="1"/>
  <c r="T182" i="1"/>
  <c r="EC182" i="1"/>
  <c r="IO182" i="1"/>
  <c r="V183" i="1"/>
  <c r="BY183" i="1" s="1"/>
  <c r="IP183" i="1" l="1"/>
  <c r="U183" i="1"/>
  <c r="IO183" i="1" s="1"/>
  <c r="EB182" i="1"/>
  <c r="IN182" i="1"/>
  <c r="BW182" i="1"/>
  <c r="V184" i="1"/>
  <c r="BY184" i="1" s="1"/>
  <c r="BX183" i="1" l="1"/>
  <c r="T183" i="1"/>
  <c r="EB183" i="1" s="1"/>
  <c r="S182" i="1"/>
  <c r="IN183" i="1"/>
  <c r="EC183" i="1"/>
  <c r="U184" i="1" s="1"/>
  <c r="BX184" i="1" s="1"/>
  <c r="ED184" i="1"/>
  <c r="BW183" i="1" l="1"/>
  <c r="T184" i="1"/>
  <c r="BW184" i="1" s="1"/>
  <c r="EA182" i="1"/>
  <c r="IM182" i="1"/>
  <c r="EC184" i="1"/>
  <c r="GH184" i="1"/>
  <c r="BV182" i="1"/>
  <c r="S183" i="1" l="1"/>
  <c r="BV183" i="1" s="1"/>
  <c r="EB184" i="1"/>
  <c r="EA183" i="1"/>
  <c r="IM183" i="1"/>
  <c r="S184" i="1"/>
  <c r="BV184" i="1" s="1"/>
  <c r="R182" i="1"/>
  <c r="BU182" i="1" s="1"/>
  <c r="GG184" i="1"/>
  <c r="GF184" i="1" s="1"/>
  <c r="EA184" i="1" l="1"/>
  <c r="Q182" i="1"/>
  <c r="GE184" i="1"/>
  <c r="DZ182" i="1"/>
  <c r="IL182" i="1"/>
  <c r="DY182" i="1" l="1"/>
  <c r="IK182" i="1"/>
  <c r="BT182" i="1"/>
  <c r="R183" i="1"/>
  <c r="BU183" i="1" s="1"/>
  <c r="IL183" i="1" l="1"/>
  <c r="Q183" i="1"/>
  <c r="DY183" i="1" s="1"/>
  <c r="P182" i="1"/>
  <c r="BS182" i="1" s="1"/>
  <c r="IK183" i="1"/>
  <c r="DZ183" i="1"/>
  <c r="BT183" i="1" l="1"/>
  <c r="O182" i="1"/>
  <c r="BR182" i="1" s="1"/>
  <c r="DX182" i="1"/>
  <c r="IJ182" i="1"/>
  <c r="R184" i="1"/>
  <c r="BU184" i="1" s="1"/>
  <c r="N182" i="1" l="1"/>
  <c r="Q184" i="1"/>
  <c r="DY184" i="1" s="1"/>
  <c r="P183" i="1"/>
  <c r="BS183" i="1" s="1"/>
  <c r="DW182" i="1"/>
  <c r="II182" i="1"/>
  <c r="DZ184" i="1"/>
  <c r="IJ183" i="1" l="1"/>
  <c r="DV182" i="1"/>
  <c r="IH182" i="1"/>
  <c r="O183" i="1"/>
  <c r="BR183" i="1" s="1"/>
  <c r="DX183" i="1"/>
  <c r="BT184" i="1"/>
  <c r="GD184" i="1"/>
  <c r="GC184" i="1" s="1"/>
  <c r="BQ182" i="1"/>
  <c r="M182" i="1" s="1"/>
  <c r="N183" i="1" l="1"/>
  <c r="BQ183" i="1"/>
  <c r="II183" i="1"/>
  <c r="DV183" i="1"/>
  <c r="P184" i="1"/>
  <c r="BS184" i="1" s="1"/>
  <c r="DW183" i="1"/>
  <c r="IH183" i="1"/>
  <c r="G182" i="1"/>
  <c r="I182" i="1" s="1"/>
  <c r="H182" i="1"/>
  <c r="DU182" i="1"/>
  <c r="O184" i="1" l="1"/>
  <c r="BR184" i="1" s="1"/>
  <c r="L182" i="1"/>
  <c r="L183" i="1" s="1"/>
  <c r="J182" i="1"/>
  <c r="K182" i="1"/>
  <c r="M183" i="1"/>
  <c r="DU183" i="1" s="1"/>
  <c r="DW184" i="1"/>
  <c r="DX184" i="1"/>
  <c r="N184" i="1" l="1"/>
  <c r="DV184" i="1" s="1"/>
  <c r="BQ184" i="1"/>
  <c r="M184" i="1" s="1"/>
  <c r="GB184" i="1"/>
  <c r="GA184" i="1" s="1"/>
  <c r="FZ184" i="1" s="1"/>
  <c r="G183" i="1"/>
  <c r="I183" i="1" s="1"/>
  <c r="H183" i="1"/>
  <c r="J183" i="1" s="1"/>
  <c r="G184" i="1" l="1"/>
  <c r="H184" i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I184" i="1"/>
  <c r="K183" i="1"/>
  <c r="DU184" i="1"/>
  <c r="DU185" i="1" s="1"/>
  <c r="DU186" i="1" s="1"/>
  <c r="DU187" i="1" s="1"/>
  <c r="DU188" i="1" s="1"/>
  <c r="DU189" i="1" s="1"/>
  <c r="DU190" i="1" s="1"/>
  <c r="DU191" i="1" s="1"/>
  <c r="DU192" i="1" s="1"/>
  <c r="DU193" i="1" s="1"/>
  <c r="DU194" i="1" s="1"/>
  <c r="DU195" i="1" s="1"/>
  <c r="DU196" i="1" s="1"/>
  <c r="DU197" i="1" s="1"/>
  <c r="DU198" i="1" s="1"/>
  <c r="DU199" i="1" s="1"/>
  <c r="DU200" i="1" s="1"/>
  <c r="DU201" i="1" s="1"/>
  <c r="DU202" i="1" s="1"/>
  <c r="DU203" i="1" s="1"/>
  <c r="DU204" i="1" s="1"/>
  <c r="DU205" i="1" s="1"/>
  <c r="DU206" i="1" s="1"/>
  <c r="DU207" i="1" s="1"/>
  <c r="DU208" i="1" s="1"/>
  <c r="DU209" i="1" s="1"/>
  <c r="DU210" i="1" s="1"/>
  <c r="DU211" i="1" s="1"/>
  <c r="FY184" i="1" l="1"/>
  <c r="D184" i="1" s="1"/>
  <c r="K184" i="1"/>
  <c r="IQ184" i="1" s="1"/>
  <c r="II184" i="1"/>
  <c r="IK184" i="1"/>
  <c r="IM184" i="1"/>
  <c r="IO184" i="1"/>
  <c r="JM184" i="1"/>
  <c r="JQ184" i="1"/>
  <c r="JS184" i="1"/>
  <c r="JU184" i="1"/>
  <c r="JW184" i="1"/>
  <c r="JY184" i="1"/>
  <c r="KA184" i="1"/>
  <c r="KC184" i="1"/>
  <c r="KE184" i="1"/>
  <c r="IH184" i="1"/>
  <c r="IJ184" i="1"/>
  <c r="IL184" i="1"/>
  <c r="IN184" i="1"/>
  <c r="IP184" i="1"/>
  <c r="IR184" i="1"/>
  <c r="IT184" i="1"/>
  <c r="IV184" i="1"/>
  <c r="IX184" i="1"/>
  <c r="IZ184" i="1"/>
  <c r="JB184" i="1"/>
  <c r="JD184" i="1"/>
  <c r="JF184" i="1"/>
  <c r="JH184" i="1"/>
  <c r="JJ184" i="1"/>
  <c r="JL184" i="1"/>
  <c r="JN184" i="1"/>
  <c r="JP184" i="1"/>
  <c r="JR184" i="1"/>
  <c r="JT184" i="1"/>
  <c r="JV184" i="1"/>
  <c r="JX184" i="1"/>
  <c r="JZ184" i="1"/>
  <c r="KB184" i="1"/>
  <c r="KD184" i="1"/>
  <c r="KF184" i="1"/>
  <c r="J184" i="1"/>
  <c r="JK184" i="1" l="1"/>
  <c r="JI184" i="1"/>
  <c r="JE184" i="1"/>
  <c r="JA184" i="1"/>
  <c r="IY184" i="1"/>
  <c r="IW184" i="1"/>
  <c r="IU184" i="1"/>
  <c r="JG184" i="1"/>
  <c r="IS184" i="1"/>
  <c r="JO184" i="1"/>
  <c r="JC184" i="1"/>
  <c r="R185" i="1"/>
  <c r="IH185" i="1" s="1"/>
  <c r="R186" i="1" l="1"/>
  <c r="IH186" i="1" s="1"/>
  <c r="BW185" i="1"/>
  <c r="DV185" i="1"/>
  <c r="DV186" i="1" l="1"/>
  <c r="R187" i="1"/>
  <c r="IH187" i="1" s="1"/>
  <c r="S185" i="1"/>
  <c r="BX185" i="1" s="1"/>
  <c r="BW186" i="1"/>
  <c r="DV187" i="1" l="1"/>
  <c r="R188" i="1"/>
  <c r="IH188" i="1" s="1"/>
  <c r="T185" i="1"/>
  <c r="BY185" i="1" s="1"/>
  <c r="DW185" i="1"/>
  <c r="II185" i="1"/>
  <c r="S186" i="1" s="1"/>
  <c r="BX186" i="1" s="1"/>
  <c r="BW187" i="1"/>
  <c r="DV188" i="1" l="1"/>
  <c r="II186" i="1"/>
  <c r="DW186" i="1"/>
  <c r="R189" i="1"/>
  <c r="DV189" i="1" s="1"/>
  <c r="U185" i="1"/>
  <c r="BZ185" i="1" s="1"/>
  <c r="DX185" i="1"/>
  <c r="IJ185" i="1"/>
  <c r="BW188" i="1"/>
  <c r="V185" i="1" l="1"/>
  <c r="BW189" i="1"/>
  <c r="IH189" i="1"/>
  <c r="DY185" i="1"/>
  <c r="IK185" i="1"/>
  <c r="S187" i="1"/>
  <c r="T186" i="1"/>
  <c r="IJ186" i="1" s="1"/>
  <c r="BX187" i="1" l="1"/>
  <c r="R190" i="1"/>
  <c r="IH190" i="1" s="1"/>
  <c r="DW187" i="1"/>
  <c r="II187" i="1"/>
  <c r="DX186" i="1"/>
  <c r="DZ185" i="1"/>
  <c r="IL185" i="1"/>
  <c r="BY186" i="1"/>
  <c r="CA185" i="1"/>
  <c r="S188" i="1" l="1"/>
  <c r="DW188" i="1" s="1"/>
  <c r="T187" i="1"/>
  <c r="BY187" i="1" s="1"/>
  <c r="U186" i="1"/>
  <c r="R191" i="1"/>
  <c r="W185" i="1"/>
  <c r="BW190" i="1"/>
  <c r="DV190" i="1"/>
  <c r="DX187" i="1" l="1"/>
  <c r="DV191" i="1"/>
  <c r="BW191" i="1"/>
  <c r="IJ187" i="1"/>
  <c r="IH191" i="1"/>
  <c r="BX188" i="1"/>
  <c r="EA185" i="1"/>
  <c r="IM185" i="1"/>
  <c r="DY186" i="1"/>
  <c r="IK186" i="1"/>
  <c r="CB185" i="1"/>
  <c r="BZ186" i="1"/>
  <c r="II188" i="1"/>
  <c r="R192" i="1" l="1"/>
  <c r="IH192" i="1" s="1"/>
  <c r="V186" i="1"/>
  <c r="T188" i="1"/>
  <c r="S189" i="1"/>
  <c r="II189" i="1" s="1"/>
  <c r="X185" i="1"/>
  <c r="U187" i="1"/>
  <c r="S190" i="1" l="1"/>
  <c r="R193" i="1"/>
  <c r="IH193" i="1" s="1"/>
  <c r="BZ187" i="1"/>
  <c r="DY187" i="1"/>
  <c r="DX188" i="1"/>
  <c r="BY188" i="1"/>
  <c r="IL186" i="1"/>
  <c r="DZ186" i="1"/>
  <c r="EB185" i="1"/>
  <c r="IN185" i="1"/>
  <c r="IK187" i="1"/>
  <c r="CC185" i="1"/>
  <c r="CA186" i="1"/>
  <c r="BX189" i="1"/>
  <c r="DW189" i="1"/>
  <c r="DW190" i="1" s="1"/>
  <c r="IJ188" i="1"/>
  <c r="BW192" i="1"/>
  <c r="DV192" i="1"/>
  <c r="DV193" i="1" l="1"/>
  <c r="T189" i="1"/>
  <c r="BY189" i="1" s="1"/>
  <c r="U188" i="1"/>
  <c r="BZ188" i="1" s="1"/>
  <c r="W186" i="1"/>
  <c r="DX189" i="1"/>
  <c r="CA187" i="1"/>
  <c r="V187" i="1"/>
  <c r="Y185" i="1"/>
  <c r="CD185" i="1"/>
  <c r="R194" i="1"/>
  <c r="BW193" i="1"/>
  <c r="DZ187" i="1"/>
  <c r="BX190" i="1"/>
  <c r="IL187" i="1"/>
  <c r="II190" i="1"/>
  <c r="IJ189" i="1" l="1"/>
  <c r="V188" i="1"/>
  <c r="CA188" i="1" s="1"/>
  <c r="BW194" i="1"/>
  <c r="IH194" i="1"/>
  <c r="IM186" i="1"/>
  <c r="EA186" i="1"/>
  <c r="T190" i="1"/>
  <c r="IJ190" i="1" s="1"/>
  <c r="BY190" i="1"/>
  <c r="EC185" i="1"/>
  <c r="IO185" i="1"/>
  <c r="DY188" i="1"/>
  <c r="CB186" i="1"/>
  <c r="DX190" i="1"/>
  <c r="Z185" i="1"/>
  <c r="IK188" i="1"/>
  <c r="S191" i="1"/>
  <c r="DV194" i="1"/>
  <c r="DZ188" i="1" l="1"/>
  <c r="IL188" i="1"/>
  <c r="BX191" i="1"/>
  <c r="DW191" i="1"/>
  <c r="II191" i="1"/>
  <c r="R195" i="1"/>
  <c r="IH195" i="1" s="1"/>
  <c r="U189" i="1"/>
  <c r="X186" i="1"/>
  <c r="ED185" i="1"/>
  <c r="IP185" i="1"/>
  <c r="CE185" i="1"/>
  <c r="W187" i="1"/>
  <c r="CB187" i="1" s="1"/>
  <c r="DV195" i="1" l="1"/>
  <c r="R196" i="1"/>
  <c r="IH196" i="1" s="1"/>
  <c r="T191" i="1"/>
  <c r="BY191" i="1" s="1"/>
  <c r="BZ189" i="1"/>
  <c r="EB186" i="1"/>
  <c r="IN186" i="1"/>
  <c r="X187" i="1" s="1"/>
  <c r="CC187" i="1" s="1"/>
  <c r="DY189" i="1"/>
  <c r="IK189" i="1"/>
  <c r="S192" i="1"/>
  <c r="DW192" i="1" s="1"/>
  <c r="IM187" i="1"/>
  <c r="CC186" i="1"/>
  <c r="AA185" i="1"/>
  <c r="BW195" i="1"/>
  <c r="EA187" i="1"/>
  <c r="DV196" i="1" l="1"/>
  <c r="R197" i="1"/>
  <c r="DX191" i="1"/>
  <c r="IJ191" i="1"/>
  <c r="EE185" i="1"/>
  <c r="IQ185" i="1"/>
  <c r="II192" i="1"/>
  <c r="Y186" i="1"/>
  <c r="CD186" i="1" s="1"/>
  <c r="U190" i="1"/>
  <c r="IK190" i="1" s="1"/>
  <c r="U191" i="1" s="1"/>
  <c r="IN187" i="1"/>
  <c r="CF185" i="1"/>
  <c r="BX192" i="1"/>
  <c r="EB187" i="1"/>
  <c r="W188" i="1"/>
  <c r="EA188" i="1" s="1"/>
  <c r="V189" i="1"/>
  <c r="CA189" i="1" s="1"/>
  <c r="BW196" i="1"/>
  <c r="DV197" i="1" l="1"/>
  <c r="DY190" i="1"/>
  <c r="BZ191" i="1"/>
  <c r="Z186" i="1"/>
  <c r="CE186" i="1" s="1"/>
  <c r="BW197" i="1"/>
  <c r="IO186" i="1"/>
  <c r="EC186" i="1"/>
  <c r="IM188" i="1"/>
  <c r="W189" i="1" s="1"/>
  <c r="EA189" i="1" s="1"/>
  <c r="S193" i="1"/>
  <c r="AB185" i="1"/>
  <c r="CG185" i="1" s="1"/>
  <c r="DY191" i="1"/>
  <c r="CB188" i="1"/>
  <c r="DZ189" i="1"/>
  <c r="IL189" i="1"/>
  <c r="T192" i="1"/>
  <c r="BY192" i="1" s="1"/>
  <c r="BZ190" i="1"/>
  <c r="IK191" i="1"/>
  <c r="IH197" i="1"/>
  <c r="CB189" i="1" l="1"/>
  <c r="AA186" i="1"/>
  <c r="U192" i="1"/>
  <c r="DY192" i="1" s="1"/>
  <c r="BX193" i="1"/>
  <c r="DW193" i="1"/>
  <c r="R198" i="1"/>
  <c r="IH198" i="1" s="1"/>
  <c r="II193" i="1"/>
  <c r="Y187" i="1"/>
  <c r="CD187" i="1" s="1"/>
  <c r="ED186" i="1"/>
  <c r="IP186" i="1"/>
  <c r="X188" i="1"/>
  <c r="EF185" i="1"/>
  <c r="IR185" i="1"/>
  <c r="AC185" i="1"/>
  <c r="CH185" i="1"/>
  <c r="IJ192" i="1"/>
  <c r="V190" i="1"/>
  <c r="DZ190" i="1" s="1"/>
  <c r="DX192" i="1"/>
  <c r="IM189" i="1"/>
  <c r="IL190" i="1" l="1"/>
  <c r="IK192" i="1"/>
  <c r="T193" i="1"/>
  <c r="BY193" i="1" s="1"/>
  <c r="BZ192" i="1"/>
  <c r="IN188" i="1"/>
  <c r="EB188" i="1"/>
  <c r="IQ186" i="1"/>
  <c r="EE186" i="1"/>
  <c r="EG185" i="1"/>
  <c r="IS185" i="1"/>
  <c r="Z187" i="1"/>
  <c r="IP187" i="1" s="1"/>
  <c r="R199" i="1"/>
  <c r="IH199" i="1" s="1"/>
  <c r="BW198" i="1"/>
  <c r="DV198" i="1"/>
  <c r="CF186" i="1"/>
  <c r="CA190" i="1"/>
  <c r="AD185" i="1"/>
  <c r="V191" i="1"/>
  <c r="DZ191" i="1" s="1"/>
  <c r="IO187" i="1"/>
  <c r="CC188" i="1"/>
  <c r="S194" i="1"/>
  <c r="II194" i="1" s="1"/>
  <c r="EC187" i="1"/>
  <c r="IJ193" i="1" l="1"/>
  <c r="DX193" i="1"/>
  <c r="IL191" i="1"/>
  <c r="DV199" i="1"/>
  <c r="S195" i="1"/>
  <c r="U193" i="1"/>
  <c r="BZ193" i="1" s="1"/>
  <c r="X189" i="1"/>
  <c r="CC189" i="1" s="1"/>
  <c r="EH185" i="1"/>
  <c r="IT185" i="1"/>
  <c r="CE187" i="1"/>
  <c r="V192" i="1"/>
  <c r="CA192" i="1" s="1"/>
  <c r="CI185" i="1"/>
  <c r="ED187" i="1"/>
  <c r="BX194" i="1"/>
  <c r="CA191" i="1"/>
  <c r="W190" i="1"/>
  <c r="CB190" i="1" s="1"/>
  <c r="Y188" i="1"/>
  <c r="CD188" i="1" s="1"/>
  <c r="AB186" i="1"/>
  <c r="CG186" i="1" s="1"/>
  <c r="R200" i="1"/>
  <c r="IH200" i="1" s="1"/>
  <c r="BW199" i="1"/>
  <c r="DW194" i="1"/>
  <c r="DW195" i="1" l="1"/>
  <c r="EB189" i="1"/>
  <c r="AC186" i="1"/>
  <c r="R201" i="1"/>
  <c r="IH201" i="1" s="1"/>
  <c r="Z188" i="1"/>
  <c r="IP188" i="1" s="1"/>
  <c r="AA187" i="1"/>
  <c r="CF187" i="1" s="1"/>
  <c r="DY193" i="1"/>
  <c r="IK193" i="1"/>
  <c r="IO188" i="1"/>
  <c r="Y189" i="1" s="1"/>
  <c r="CD189" i="1" s="1"/>
  <c r="AE185" i="1"/>
  <c r="CJ185" i="1" s="1"/>
  <c r="EA190" i="1"/>
  <c r="IM190" i="1"/>
  <c r="W191" i="1" s="1"/>
  <c r="CB191" i="1" s="1"/>
  <c r="EC188" i="1"/>
  <c r="BX195" i="1"/>
  <c r="IR186" i="1"/>
  <c r="EF186" i="1"/>
  <c r="IN189" i="1"/>
  <c r="II195" i="1"/>
  <c r="T194" i="1"/>
  <c r="BY194" i="1" s="1"/>
  <c r="BW200" i="1"/>
  <c r="DV200" i="1"/>
  <c r="IL192" i="1"/>
  <c r="DZ192" i="1"/>
  <c r="DV201" i="1" l="1"/>
  <c r="ED188" i="1"/>
  <c r="AF185" i="1"/>
  <c r="AB187" i="1"/>
  <c r="IR187" i="1" s="1"/>
  <c r="U194" i="1"/>
  <c r="IK194" i="1" s="1"/>
  <c r="R202" i="1"/>
  <c r="IH202" i="1" s="1"/>
  <c r="CE188" i="1"/>
  <c r="Z189" i="1"/>
  <c r="ED189" i="1" s="1"/>
  <c r="S196" i="1"/>
  <c r="IM191" i="1"/>
  <c r="EA191" i="1"/>
  <c r="EI185" i="1"/>
  <c r="IU185" i="1"/>
  <c r="EE187" i="1"/>
  <c r="IQ187" i="1"/>
  <c r="BW201" i="1"/>
  <c r="T195" i="1"/>
  <c r="BY195" i="1" s="1"/>
  <c r="IO189" i="1"/>
  <c r="IS186" i="1"/>
  <c r="EG186" i="1"/>
  <c r="DX194" i="1"/>
  <c r="IJ194" i="1"/>
  <c r="EC189" i="1"/>
  <c r="X190" i="1"/>
  <c r="V193" i="1"/>
  <c r="CH186" i="1"/>
  <c r="CE189" i="1" l="1"/>
  <c r="BZ194" i="1"/>
  <c r="DY194" i="1"/>
  <c r="EF187" i="1"/>
  <c r="IP189" i="1"/>
  <c r="DV202" i="1"/>
  <c r="R203" i="1"/>
  <c r="IH203" i="1" s="1"/>
  <c r="CG187" i="1"/>
  <c r="CC190" i="1"/>
  <c r="EB190" i="1"/>
  <c r="W192" i="1"/>
  <c r="EA192" i="1" s="1"/>
  <c r="IN190" i="1"/>
  <c r="BW202" i="1"/>
  <c r="DX195" i="1"/>
  <c r="BX196" i="1"/>
  <c r="DW196" i="1"/>
  <c r="AA188" i="1"/>
  <c r="EE188" i="1" s="1"/>
  <c r="EJ185" i="1"/>
  <c r="IV185" i="1"/>
  <c r="CA193" i="1"/>
  <c r="U195" i="1"/>
  <c r="DY195" i="1" s="1"/>
  <c r="IL193" i="1"/>
  <c r="AD186" i="1"/>
  <c r="IJ195" i="1"/>
  <c r="DZ193" i="1"/>
  <c r="II196" i="1"/>
  <c r="CK185" i="1"/>
  <c r="R204" i="1" l="1"/>
  <c r="IH204" i="1" s="1"/>
  <c r="S197" i="1"/>
  <c r="DW197" i="1" s="1"/>
  <c r="X191" i="1"/>
  <c r="CC191" i="1" s="1"/>
  <c r="IQ188" i="1"/>
  <c r="Y190" i="1"/>
  <c r="BZ195" i="1"/>
  <c r="T196" i="1"/>
  <c r="IJ196" i="1" s="1"/>
  <c r="BY196" i="1"/>
  <c r="DX196" i="1"/>
  <c r="DV203" i="1"/>
  <c r="DV204" i="1" s="1"/>
  <c r="IT186" i="1"/>
  <c r="EH186" i="1"/>
  <c r="AG185" i="1"/>
  <c r="CL185" i="1" s="1"/>
  <c r="V194" i="1"/>
  <c r="CB192" i="1"/>
  <c r="IK195" i="1"/>
  <c r="BW203" i="1"/>
  <c r="CI186" i="1"/>
  <c r="CF188" i="1"/>
  <c r="IM192" i="1"/>
  <c r="AC187" i="1"/>
  <c r="CH187" i="1" s="1"/>
  <c r="II197" i="1" l="1"/>
  <c r="AH185" i="1"/>
  <c r="AD187" i="1"/>
  <c r="EH187" i="1" s="1"/>
  <c r="R205" i="1"/>
  <c r="IH205" i="1" s="1"/>
  <c r="IO190" i="1"/>
  <c r="Y191" i="1" s="1"/>
  <c r="CD191" i="1" s="1"/>
  <c r="EC190" i="1"/>
  <c r="S198" i="1"/>
  <c r="CA194" i="1"/>
  <c r="AA189" i="1"/>
  <c r="AB188" i="1"/>
  <c r="CG188" i="1" s="1"/>
  <c r="AE186" i="1"/>
  <c r="CJ186" i="1" s="1"/>
  <c r="DZ194" i="1"/>
  <c r="EB191" i="1"/>
  <c r="BW204" i="1"/>
  <c r="EK185" i="1"/>
  <c r="IW185" i="1"/>
  <c r="DW198" i="1"/>
  <c r="EG187" i="1"/>
  <c r="IS187" i="1"/>
  <c r="W193" i="1"/>
  <c r="U196" i="1"/>
  <c r="DY196" i="1" s="1"/>
  <c r="IN191" i="1"/>
  <c r="IL194" i="1"/>
  <c r="X192" i="1"/>
  <c r="CC192" i="1" s="1"/>
  <c r="CD190" i="1"/>
  <c r="BX197" i="1"/>
  <c r="IT187" i="1" l="1"/>
  <c r="AF186" i="1"/>
  <c r="CK186" i="1" s="1"/>
  <c r="R206" i="1"/>
  <c r="CF189" i="1"/>
  <c r="EE189" i="1"/>
  <c r="BW205" i="1"/>
  <c r="IQ189" i="1"/>
  <c r="Z190" i="1"/>
  <c r="CE190" i="1" s="1"/>
  <c r="EB192" i="1"/>
  <c r="BX198" i="1"/>
  <c r="CI187" i="1"/>
  <c r="EA193" i="1"/>
  <c r="CB193" i="1"/>
  <c r="IU186" i="1"/>
  <c r="EI186" i="1"/>
  <c r="IN192" i="1"/>
  <c r="IK196" i="1"/>
  <c r="AC188" i="1"/>
  <c r="IS188" i="1" s="1"/>
  <c r="V195" i="1"/>
  <c r="II198" i="1"/>
  <c r="BZ196" i="1"/>
  <c r="DV205" i="1"/>
  <c r="IR188" i="1"/>
  <c r="EF188" i="1"/>
  <c r="EC191" i="1"/>
  <c r="EL185" i="1"/>
  <c r="IX185" i="1"/>
  <c r="IM193" i="1"/>
  <c r="T197" i="1"/>
  <c r="BY197" i="1" s="1"/>
  <c r="IO191" i="1"/>
  <c r="Y192" i="1" s="1"/>
  <c r="CD192" i="1" s="1"/>
  <c r="CM185" i="1"/>
  <c r="DV206" i="1" l="1"/>
  <c r="EG188" i="1"/>
  <c r="CH188" i="1"/>
  <c r="AA190" i="1"/>
  <c r="CF190" i="1" s="1"/>
  <c r="AG186" i="1"/>
  <c r="CL186" i="1" s="1"/>
  <c r="BW206" i="1"/>
  <c r="CA195" i="1"/>
  <c r="AE187" i="1"/>
  <c r="IU187" i="1" s="1"/>
  <c r="IL195" i="1"/>
  <c r="V196" i="1" s="1"/>
  <c r="CA196" i="1" s="1"/>
  <c r="U197" i="1"/>
  <c r="DY197" i="1" s="1"/>
  <c r="IO192" i="1"/>
  <c r="IJ197" i="1"/>
  <c r="T198" i="1" s="1"/>
  <c r="BY198" i="1" s="1"/>
  <c r="DX197" i="1"/>
  <c r="EC192" i="1"/>
  <c r="DZ195" i="1"/>
  <c r="ED190" i="1"/>
  <c r="IP190" i="1"/>
  <c r="AB189" i="1"/>
  <c r="EF189" i="1" s="1"/>
  <c r="IV186" i="1"/>
  <c r="EJ186" i="1"/>
  <c r="AD188" i="1"/>
  <c r="AI185" i="1"/>
  <c r="CN185" i="1" s="1"/>
  <c r="W194" i="1"/>
  <c r="S199" i="1"/>
  <c r="X193" i="1"/>
  <c r="IN193" i="1" s="1"/>
  <c r="IH206" i="1"/>
  <c r="IQ190" i="1" l="1"/>
  <c r="BZ197" i="1"/>
  <c r="DX198" i="1"/>
  <c r="IK197" i="1"/>
  <c r="EE190" i="1"/>
  <c r="AJ185" i="1"/>
  <c r="EH188" i="1"/>
  <c r="IT188" i="1"/>
  <c r="CG189" i="1"/>
  <c r="EI187" i="1"/>
  <c r="CJ187" i="1"/>
  <c r="AH186" i="1"/>
  <c r="CM186" i="1" s="1"/>
  <c r="CB194" i="1"/>
  <c r="CC193" i="1"/>
  <c r="EA194" i="1"/>
  <c r="EB193" i="1"/>
  <c r="IR189" i="1"/>
  <c r="AB190" i="1" s="1"/>
  <c r="CG190" i="1" s="1"/>
  <c r="BX199" i="1"/>
  <c r="DW199" i="1"/>
  <c r="IM194" i="1"/>
  <c r="W195" i="1" s="1"/>
  <c r="DZ196" i="1"/>
  <c r="Z191" i="1"/>
  <c r="CE191" i="1" s="1"/>
  <c r="IJ198" i="1"/>
  <c r="R207" i="1"/>
  <c r="IH207" i="1" s="1"/>
  <c r="II199" i="1"/>
  <c r="EM185" i="1"/>
  <c r="IY185" i="1"/>
  <c r="U198" i="1"/>
  <c r="IK198" i="1" s="1"/>
  <c r="CI188" i="1"/>
  <c r="IL196" i="1"/>
  <c r="V197" i="1" s="1"/>
  <c r="IW186" i="1"/>
  <c r="EK186" i="1"/>
  <c r="BZ198" i="1" l="1"/>
  <c r="CA197" i="1"/>
  <c r="AI186" i="1"/>
  <c r="CN186" i="1" s="1"/>
  <c r="X194" i="1"/>
  <c r="IN194" i="1" s="1"/>
  <c r="AC189" i="1"/>
  <c r="CH189" i="1" s="1"/>
  <c r="S200" i="1"/>
  <c r="DW200" i="1" s="1"/>
  <c r="DY198" i="1"/>
  <c r="EF190" i="1"/>
  <c r="IL197" i="1"/>
  <c r="V198" i="1" s="1"/>
  <c r="CA198" i="1" s="1"/>
  <c r="R208" i="1"/>
  <c r="IH208" i="1" s="1"/>
  <c r="EA195" i="1"/>
  <c r="IX186" i="1"/>
  <c r="EL186" i="1"/>
  <c r="EN185" i="1"/>
  <c r="IZ185" i="1"/>
  <c r="IM195" i="1"/>
  <c r="BW207" i="1"/>
  <c r="DV207" i="1"/>
  <c r="T199" i="1"/>
  <c r="IJ199" i="1" s="1"/>
  <c r="AE188" i="1"/>
  <c r="IU188" i="1" s="1"/>
  <c r="AA191" i="1"/>
  <c r="CF191" i="1" s="1"/>
  <c r="DZ197" i="1"/>
  <c r="CB195" i="1"/>
  <c r="EM186" i="1"/>
  <c r="IP191" i="1"/>
  <c r="ED191" i="1"/>
  <c r="IR190" i="1"/>
  <c r="Y193" i="1"/>
  <c r="CD193" i="1" s="1"/>
  <c r="AF187" i="1"/>
  <c r="CK187" i="1" s="1"/>
  <c r="CO185" i="1"/>
  <c r="CC194" i="1" l="1"/>
  <c r="CJ188" i="1"/>
  <c r="II200" i="1"/>
  <c r="S201" i="1" s="1"/>
  <c r="DW201" i="1" s="1"/>
  <c r="EI188" i="1"/>
  <c r="EB194" i="1"/>
  <c r="DZ198" i="1"/>
  <c r="DV208" i="1"/>
  <c r="IY186" i="1"/>
  <c r="AJ186" i="1"/>
  <c r="CO186" i="1" s="1"/>
  <c r="AB191" i="1"/>
  <c r="CG191" i="1" s="1"/>
  <c r="BY199" i="1"/>
  <c r="W196" i="1"/>
  <c r="BW208" i="1"/>
  <c r="AD189" i="1"/>
  <c r="CI189" i="1" s="1"/>
  <c r="AK185" i="1"/>
  <c r="CP185" i="1" s="1"/>
  <c r="DX199" i="1"/>
  <c r="AG187" i="1"/>
  <c r="CL187" i="1" s="1"/>
  <c r="Z192" i="1"/>
  <c r="CE192" i="1" s="1"/>
  <c r="R209" i="1"/>
  <c r="IH209" i="1"/>
  <c r="EJ187" i="1"/>
  <c r="IV187" i="1"/>
  <c r="X195" i="1"/>
  <c r="IN195" i="1" s="1"/>
  <c r="IL198" i="1"/>
  <c r="EG189" i="1"/>
  <c r="IS189" i="1"/>
  <c r="IQ191" i="1"/>
  <c r="EE191" i="1"/>
  <c r="IO193" i="1"/>
  <c r="Y194" i="1" s="1"/>
  <c r="CD194" i="1" s="1"/>
  <c r="EC193" i="1"/>
  <c r="BX200" i="1"/>
  <c r="EF191" i="1" l="1"/>
  <c r="DV209" i="1"/>
  <c r="EN186" i="1"/>
  <c r="IZ186" i="1"/>
  <c r="AH187" i="1"/>
  <c r="CM187" i="1" s="1"/>
  <c r="AA192" i="1"/>
  <c r="CF192" i="1" s="1"/>
  <c r="AE189" i="1"/>
  <c r="CJ189" i="1" s="1"/>
  <c r="IP192" i="1"/>
  <c r="AL185" i="1"/>
  <c r="EH189" i="1"/>
  <c r="IT189" i="1"/>
  <c r="CB196" i="1"/>
  <c r="T200" i="1"/>
  <c r="BY200" i="1" s="1"/>
  <c r="ED192" i="1"/>
  <c r="CC195" i="1"/>
  <c r="EO185" i="1"/>
  <c r="JA185" i="1"/>
  <c r="EB195" i="1"/>
  <c r="EA196" i="1"/>
  <c r="IM196" i="1"/>
  <c r="IW187" i="1"/>
  <c r="EK187" i="1"/>
  <c r="U199" i="1"/>
  <c r="BZ199" i="1" s="1"/>
  <c r="IO194" i="1"/>
  <c r="BW209" i="1"/>
  <c r="BX201" i="1"/>
  <c r="IR191" i="1"/>
  <c r="EC194" i="1"/>
  <c r="AC190" i="1"/>
  <c r="CH190" i="1" s="1"/>
  <c r="R210" i="1"/>
  <c r="IH210" i="1" s="1"/>
  <c r="IH211" i="1" s="1"/>
  <c r="AF188" i="1"/>
  <c r="CK188" i="1" s="1"/>
  <c r="II201" i="1"/>
  <c r="DV210" i="1" l="1"/>
  <c r="DV211" i="1" s="1"/>
  <c r="EE192" i="1"/>
  <c r="IS190" i="1"/>
  <c r="AC191" i="1" s="1"/>
  <c r="CH191" i="1" s="1"/>
  <c r="AB192" i="1"/>
  <c r="EF192" i="1" s="1"/>
  <c r="IQ192" i="1"/>
  <c r="V199" i="1"/>
  <c r="CA199" i="1" s="1"/>
  <c r="IK199" i="1"/>
  <c r="DY199" i="1"/>
  <c r="IJ200" i="1"/>
  <c r="EP185" i="1"/>
  <c r="JB185" i="1"/>
  <c r="AK186" i="1"/>
  <c r="CP186" i="1" s="1"/>
  <c r="CQ185" i="1"/>
  <c r="S202" i="1"/>
  <c r="II202" i="1" s="1"/>
  <c r="BW210" i="1"/>
  <c r="T201" i="1"/>
  <c r="EG190" i="1"/>
  <c r="EJ188" i="1"/>
  <c r="Z193" i="1"/>
  <c r="CE193" i="1" s="1"/>
  <c r="EI189" i="1"/>
  <c r="IU189" i="1"/>
  <c r="AI187" i="1"/>
  <c r="CN187" i="1" s="1"/>
  <c r="AG188" i="1"/>
  <c r="EK188" i="1" s="1"/>
  <c r="AD190" i="1"/>
  <c r="IT190" i="1" s="1"/>
  <c r="W197" i="1"/>
  <c r="EA197" i="1" s="1"/>
  <c r="Y195" i="1"/>
  <c r="CD195" i="1" s="1"/>
  <c r="X196" i="1"/>
  <c r="IN196" i="1" s="1"/>
  <c r="IV188" i="1"/>
  <c r="DX200" i="1"/>
  <c r="EL187" i="1"/>
  <c r="IX187" i="1"/>
  <c r="EO186" i="1" l="1"/>
  <c r="CC196" i="1"/>
  <c r="IR192" i="1"/>
  <c r="CL188" i="1"/>
  <c r="AH188" i="1" s="1"/>
  <c r="EL188" i="1" s="1"/>
  <c r="EB196" i="1"/>
  <c r="S203" i="1"/>
  <c r="AA193" i="1"/>
  <c r="EE193" i="1" s="1"/>
  <c r="IP193" i="1"/>
  <c r="AD191" i="1"/>
  <c r="IT191" i="1" s="1"/>
  <c r="IJ201" i="1"/>
  <c r="IS191" i="1"/>
  <c r="CB197" i="1"/>
  <c r="AL186" i="1"/>
  <c r="EP186" i="1" s="1"/>
  <c r="JA186" i="1"/>
  <c r="DZ199" i="1"/>
  <c r="IL199" i="1"/>
  <c r="CG192" i="1"/>
  <c r="IW188" i="1"/>
  <c r="EC195" i="1"/>
  <c r="EH190" i="1"/>
  <c r="DX201" i="1"/>
  <c r="BX202" i="1"/>
  <c r="DW202" i="1"/>
  <c r="IM197" i="1"/>
  <c r="AJ187" i="1"/>
  <c r="IO195" i="1"/>
  <c r="Y196" i="1" s="1"/>
  <c r="CD196" i="1" s="1"/>
  <c r="IY187" i="1"/>
  <c r="EM187" i="1"/>
  <c r="CI190" i="1"/>
  <c r="EG191" i="1"/>
  <c r="AM185" i="1"/>
  <c r="CR185" i="1" s="1"/>
  <c r="BY201" i="1"/>
  <c r="U200" i="1"/>
  <c r="ED193" i="1"/>
  <c r="AF189" i="1"/>
  <c r="CK189" i="1" s="1"/>
  <c r="CI191" i="1" l="1"/>
  <c r="EH191" i="1"/>
  <c r="CM188" i="1"/>
  <c r="DW203" i="1"/>
  <c r="IQ193" i="1"/>
  <c r="IX188" i="1"/>
  <c r="CQ186" i="1"/>
  <c r="AN185" i="1"/>
  <c r="IZ187" i="1"/>
  <c r="EN187" i="1"/>
  <c r="CF193" i="1"/>
  <c r="AG189" i="1"/>
  <c r="EK189" i="1" s="1"/>
  <c r="W198" i="1"/>
  <c r="BX203" i="1"/>
  <c r="BZ200" i="1"/>
  <c r="T202" i="1"/>
  <c r="IJ202" i="1" s="1"/>
  <c r="IV189" i="1"/>
  <c r="DY200" i="1"/>
  <c r="AE190" i="1"/>
  <c r="IO196" i="1"/>
  <c r="JB186" i="1"/>
  <c r="AC192" i="1"/>
  <c r="EG192" i="1" s="1"/>
  <c r="EJ189" i="1"/>
  <c r="IK200" i="1"/>
  <c r="II203" i="1"/>
  <c r="EQ185" i="1"/>
  <c r="JC185" i="1"/>
  <c r="AM186" i="1" s="1"/>
  <c r="CR186" i="1" s="1"/>
  <c r="AI188" i="1"/>
  <c r="EM188" i="1" s="1"/>
  <c r="CO187" i="1"/>
  <c r="EC196" i="1"/>
  <c r="X197" i="1"/>
  <c r="CC197" i="1" s="1"/>
  <c r="Z194" i="1"/>
  <c r="CE194" i="1" s="1"/>
  <c r="CN188" i="1" l="1"/>
  <c r="IS192" i="1"/>
  <c r="CH192" i="1"/>
  <c r="AA194" i="1"/>
  <c r="CF194" i="1" s="1"/>
  <c r="CB198" i="1"/>
  <c r="EA198" i="1"/>
  <c r="AB193" i="1"/>
  <c r="CG193" i="1" s="1"/>
  <c r="IM198" i="1"/>
  <c r="ER185" i="1"/>
  <c r="JD185" i="1"/>
  <c r="IU190" i="1"/>
  <c r="EI190" i="1"/>
  <c r="CS185" i="1"/>
  <c r="AJ188" i="1"/>
  <c r="EN188" i="1" s="1"/>
  <c r="IP194" i="1"/>
  <c r="AD192" i="1"/>
  <c r="CI192" i="1" s="1"/>
  <c r="U201" i="1"/>
  <c r="IK201" i="1" s="1"/>
  <c r="V200" i="1"/>
  <c r="CA200" i="1" s="1"/>
  <c r="ED194" i="1"/>
  <c r="IW189" i="1"/>
  <c r="CJ190" i="1"/>
  <c r="T203" i="1"/>
  <c r="BY203" i="1"/>
  <c r="IY188" i="1"/>
  <c r="AK187" i="1"/>
  <c r="CP187" i="1" s="1"/>
  <c r="JC186" i="1"/>
  <c r="Y197" i="1"/>
  <c r="EC197" i="1" s="1"/>
  <c r="EQ186" i="1"/>
  <c r="IN197" i="1"/>
  <c r="EB197" i="1"/>
  <c r="S204" i="1"/>
  <c r="BY202" i="1"/>
  <c r="CL189" i="1"/>
  <c r="DX202" i="1"/>
  <c r="IO197" i="1" l="1"/>
  <c r="DY201" i="1"/>
  <c r="DX203" i="1"/>
  <c r="CD197" i="1"/>
  <c r="AC193" i="1"/>
  <c r="CH193" i="1" s="1"/>
  <c r="AL187" i="1"/>
  <c r="EH192" i="1"/>
  <c r="IT192" i="1"/>
  <c r="CO188" i="1"/>
  <c r="X198" i="1"/>
  <c r="EB198" i="1" s="1"/>
  <c r="BX204" i="1"/>
  <c r="DW204" i="1"/>
  <c r="II204" i="1"/>
  <c r="W199" i="1"/>
  <c r="EA199" i="1" s="1"/>
  <c r="AN186" i="1"/>
  <c r="CS186" i="1" s="1"/>
  <c r="IL200" i="1"/>
  <c r="DZ200" i="1"/>
  <c r="AO185" i="1"/>
  <c r="IZ188" i="1"/>
  <c r="EE194" i="1"/>
  <c r="IQ194" i="1"/>
  <c r="EO187" i="1"/>
  <c r="JA187" i="1"/>
  <c r="Z195" i="1"/>
  <c r="CE195" i="1" s="1"/>
  <c r="AH189" i="1"/>
  <c r="IJ203" i="1"/>
  <c r="U202" i="1"/>
  <c r="IK202" i="1" s="1"/>
  <c r="DY202" i="1"/>
  <c r="AF190" i="1"/>
  <c r="CK190" i="1" s="1"/>
  <c r="BZ201" i="1"/>
  <c r="AE191" i="1"/>
  <c r="CJ191" i="1" s="1"/>
  <c r="EF193" i="1"/>
  <c r="IR193" i="1"/>
  <c r="AB194" i="1" s="1"/>
  <c r="CG194" i="1" s="1"/>
  <c r="CC198" i="1" l="1"/>
  <c r="IN198" i="1"/>
  <c r="U203" i="1"/>
  <c r="EP187" i="1"/>
  <c r="JB187" i="1"/>
  <c r="S205" i="1"/>
  <c r="Y198" i="1"/>
  <c r="CD198" i="1" s="1"/>
  <c r="AD193" i="1"/>
  <c r="EH193" i="1" s="1"/>
  <c r="EF194" i="1"/>
  <c r="EI191" i="1"/>
  <c r="DY203" i="1"/>
  <c r="AA195" i="1"/>
  <c r="CF195" i="1" s="1"/>
  <c r="JD186" i="1"/>
  <c r="IS193" i="1"/>
  <c r="EG193" i="1"/>
  <c r="ES185" i="1"/>
  <c r="JE185" i="1"/>
  <c r="IP195" i="1"/>
  <c r="ED195" i="1"/>
  <c r="CB199" i="1"/>
  <c r="T204" i="1"/>
  <c r="BY204" i="1" s="1"/>
  <c r="ER186" i="1"/>
  <c r="AG190" i="1"/>
  <c r="CL190" i="1" s="1"/>
  <c r="EL189" i="1"/>
  <c r="IX189" i="1"/>
  <c r="EJ190" i="1"/>
  <c r="IV190" i="1"/>
  <c r="AF191" i="1" s="1"/>
  <c r="CK191" i="1" s="1"/>
  <c r="IU191" i="1"/>
  <c r="V201" i="1"/>
  <c r="IL201" i="1" s="1"/>
  <c r="BZ202" i="1"/>
  <c r="IM199" i="1"/>
  <c r="AK188" i="1"/>
  <c r="JA188" i="1" s="1"/>
  <c r="IR194" i="1"/>
  <c r="CM189" i="1"/>
  <c r="CT185" i="1"/>
  <c r="IT193" i="1"/>
  <c r="CQ187" i="1"/>
  <c r="CA201" i="1" l="1"/>
  <c r="CP188" i="1"/>
  <c r="AB195" i="1"/>
  <c r="CG195" i="1" s="1"/>
  <c r="BX205" i="1"/>
  <c r="EE195" i="1"/>
  <c r="CI193" i="1"/>
  <c r="II205" i="1"/>
  <c r="EO188" i="1"/>
  <c r="DW205" i="1"/>
  <c r="BZ203" i="1"/>
  <c r="V202" i="1"/>
  <c r="CA202" i="1" s="1"/>
  <c r="X199" i="1"/>
  <c r="CC199" i="1" s="1"/>
  <c r="DZ201" i="1"/>
  <c r="IK203" i="1"/>
  <c r="U204" i="1" s="1"/>
  <c r="EJ191" i="1"/>
  <c r="AL188" i="1"/>
  <c r="JB188" i="1" s="1"/>
  <c r="Z196" i="1"/>
  <c r="CE196" i="1" s="1"/>
  <c r="AI189" i="1"/>
  <c r="CN189" i="1" s="1"/>
  <c r="AE192" i="1"/>
  <c r="CJ192" i="1" s="1"/>
  <c r="AH190" i="1"/>
  <c r="EL190" i="1" s="1"/>
  <c r="IQ195" i="1"/>
  <c r="AM187" i="1"/>
  <c r="CR187" i="1" s="1"/>
  <c r="IV191" i="1"/>
  <c r="AP185" i="1"/>
  <c r="DX204" i="1"/>
  <c r="W200" i="1"/>
  <c r="IM200" i="1" s="1"/>
  <c r="W201" i="1" s="1"/>
  <c r="CB201" i="1" s="1"/>
  <c r="EK190" i="1"/>
  <c r="IW190" i="1"/>
  <c r="EG194" i="1"/>
  <c r="IJ204" i="1"/>
  <c r="EC198" i="1"/>
  <c r="IO198" i="1"/>
  <c r="AO186" i="1"/>
  <c r="CT186" i="1" s="1"/>
  <c r="AC194" i="1"/>
  <c r="CH194" i="1" s="1"/>
  <c r="CQ188" i="1" l="1"/>
  <c r="EP188" i="1"/>
  <c r="DZ202" i="1"/>
  <c r="IL202" i="1"/>
  <c r="IP196" i="1"/>
  <c r="Z197" i="1" s="1"/>
  <c r="CE197" i="1" s="1"/>
  <c r="ED196" i="1"/>
  <c r="EF195" i="1"/>
  <c r="DY204" i="1"/>
  <c r="BZ204" i="1"/>
  <c r="V203" i="1"/>
  <c r="CA203" i="1" s="1"/>
  <c r="IU192" i="1"/>
  <c r="AE193" i="1" s="1"/>
  <c r="CJ193" i="1" s="1"/>
  <c r="JE186" i="1"/>
  <c r="IX190" i="1"/>
  <c r="AD194" i="1"/>
  <c r="CI194" i="1" s="1"/>
  <c r="AF192" i="1"/>
  <c r="CK192" i="1" s="1"/>
  <c r="AJ189" i="1"/>
  <c r="Y199" i="1"/>
  <c r="EC199" i="1" s="1"/>
  <c r="EI192" i="1"/>
  <c r="S206" i="1"/>
  <c r="AG191" i="1"/>
  <c r="CL191" i="1" s="1"/>
  <c r="AN187" i="1"/>
  <c r="CS187" i="1"/>
  <c r="EQ187" i="1"/>
  <c r="JC187" i="1"/>
  <c r="AM188" i="1" s="1"/>
  <c r="CR188" i="1" s="1"/>
  <c r="ET185" i="1"/>
  <c r="JF185" i="1"/>
  <c r="CB200" i="1"/>
  <c r="EA200" i="1"/>
  <c r="EA201" i="1" s="1"/>
  <c r="CU185" i="1"/>
  <c r="ES186" i="1"/>
  <c r="EM189" i="1"/>
  <c r="IY189" i="1"/>
  <c r="IS194" i="1"/>
  <c r="AC195" i="1" s="1"/>
  <c r="EB199" i="1"/>
  <c r="IN199" i="1"/>
  <c r="IR195" i="1"/>
  <c r="IM201" i="1"/>
  <c r="W202" i="1" s="1"/>
  <c r="CB202" i="1" s="1"/>
  <c r="CM190" i="1"/>
  <c r="AA196" i="1"/>
  <c r="EE196" i="1" s="1"/>
  <c r="IK204" i="1"/>
  <c r="T205" i="1"/>
  <c r="DX205" i="1" s="1"/>
  <c r="BY205" i="1" l="1"/>
  <c r="CF196" i="1"/>
  <c r="ED197" i="1"/>
  <c r="CD199" i="1"/>
  <c r="IP197" i="1"/>
  <c r="Z198" i="1" s="1"/>
  <c r="CE198" i="1" s="1"/>
  <c r="IO199" i="1"/>
  <c r="EG195" i="1"/>
  <c r="CH195" i="1"/>
  <c r="IQ196" i="1"/>
  <c r="AH191" i="1"/>
  <c r="EL191" i="1" s="1"/>
  <c r="EK191" i="1"/>
  <c r="IT194" i="1"/>
  <c r="EH194" i="1"/>
  <c r="AP186" i="1"/>
  <c r="CU186" i="1" s="1"/>
  <c r="AQ185" i="1"/>
  <c r="CV185" i="1" s="1"/>
  <c r="JC188" i="1"/>
  <c r="AO187" i="1"/>
  <c r="CT187" i="1" s="1"/>
  <c r="BX206" i="1"/>
  <c r="IW191" i="1"/>
  <c r="IU193" i="1"/>
  <c r="EN189" i="1"/>
  <c r="IZ189" i="1"/>
  <c r="AB196" i="1"/>
  <c r="EF196" i="1" s="1"/>
  <c r="AI190" i="1"/>
  <c r="EM190" i="1" s="1"/>
  <c r="U205" i="1"/>
  <c r="DY205" i="1" s="1"/>
  <c r="IS195" i="1"/>
  <c r="X200" i="1"/>
  <c r="CC200" i="1" s="1"/>
  <c r="EQ188" i="1"/>
  <c r="ER187" i="1"/>
  <c r="JD187" i="1"/>
  <c r="AN188" i="1" s="1"/>
  <c r="CS188" i="1" s="1"/>
  <c r="II206" i="1"/>
  <c r="EJ192" i="1"/>
  <c r="DZ203" i="1"/>
  <c r="IV192" i="1"/>
  <c r="AF193" i="1" s="1"/>
  <c r="CK193" i="1" s="1"/>
  <c r="EA202" i="1"/>
  <c r="IM202" i="1"/>
  <c r="W203" i="1" s="1"/>
  <c r="CB203" i="1" s="1"/>
  <c r="IJ205" i="1"/>
  <c r="DW206" i="1"/>
  <c r="AA197" i="1"/>
  <c r="EE197" i="1" s="1"/>
  <c r="EI193" i="1"/>
  <c r="CO189" i="1"/>
  <c r="IL203" i="1"/>
  <c r="V204" i="1" s="1"/>
  <c r="CG196" i="1" l="1"/>
  <c r="IX191" i="1"/>
  <c r="CN190" i="1"/>
  <c r="IN200" i="1"/>
  <c r="X201" i="1" s="1"/>
  <c r="CC201" i="1" s="1"/>
  <c r="CF197" i="1"/>
  <c r="IK205" i="1"/>
  <c r="ER188" i="1"/>
  <c r="EB200" i="1"/>
  <c r="CM191" i="1"/>
  <c r="DZ204" i="1"/>
  <c r="AC196" i="1"/>
  <c r="CH196" i="1" s="1"/>
  <c r="IR196" i="1"/>
  <c r="IQ197" i="1"/>
  <c r="AD195" i="1"/>
  <c r="IT195" i="1" s="1"/>
  <c r="ES187" i="1"/>
  <c r="AK189" i="1"/>
  <c r="CP189" i="1" s="1"/>
  <c r="AJ190" i="1"/>
  <c r="CO190" i="1" s="1"/>
  <c r="IP198" i="1"/>
  <c r="IM203" i="1"/>
  <c r="IY190" i="1"/>
  <c r="S207" i="1"/>
  <c r="DW207" i="1" s="1"/>
  <c r="AR185" i="1"/>
  <c r="CW185" i="1" s="1"/>
  <c r="JE187" i="1"/>
  <c r="AO188" i="1" s="1"/>
  <c r="CT188" i="1" s="1"/>
  <c r="ED198" i="1"/>
  <c r="AG192" i="1"/>
  <c r="CL192" i="1" s="1"/>
  <c r="IV193" i="1"/>
  <c r="Y200" i="1"/>
  <c r="CD200" i="1" s="1"/>
  <c r="T206" i="1"/>
  <c r="EJ193" i="1"/>
  <c r="EA203" i="1"/>
  <c r="IL204" i="1"/>
  <c r="JD188" i="1"/>
  <c r="BZ205" i="1"/>
  <c r="ET186" i="1"/>
  <c r="EU185" i="1"/>
  <c r="JG185" i="1"/>
  <c r="AQ186" i="1" s="1"/>
  <c r="CV186" i="1" s="1"/>
  <c r="CA204" i="1"/>
  <c r="AE194" i="1"/>
  <c r="CJ194" i="1" s="1"/>
  <c r="JF186" i="1"/>
  <c r="AB197" i="1" l="1"/>
  <c r="EF197" i="1" s="1"/>
  <c r="EG196" i="1"/>
  <c r="EN190" i="1"/>
  <c r="IZ190" i="1"/>
  <c r="AI191" i="1"/>
  <c r="EM191" i="1" s="1"/>
  <c r="IS196" i="1"/>
  <c r="EB201" i="1"/>
  <c r="EH195" i="1"/>
  <c r="IN201" i="1"/>
  <c r="CI195" i="1"/>
  <c r="AL189" i="1"/>
  <c r="CQ189" i="1" s="1"/>
  <c r="AH192" i="1"/>
  <c r="CM192" i="1" s="1"/>
  <c r="EK192" i="1"/>
  <c r="JG186" i="1"/>
  <c r="IO200" i="1"/>
  <c r="EC200" i="1"/>
  <c r="BX207" i="1"/>
  <c r="CG197" i="1"/>
  <c r="IW192" i="1"/>
  <c r="IR197" i="1"/>
  <c r="DX206" i="1"/>
  <c r="IU194" i="1"/>
  <c r="AS185" i="1"/>
  <c r="CX185" i="1" s="1"/>
  <c r="EU186" i="1"/>
  <c r="II207" i="1"/>
  <c r="IJ206" i="1"/>
  <c r="JE188" i="1"/>
  <c r="Z199" i="1"/>
  <c r="CE199" i="1" s="1"/>
  <c r="AD196" i="1"/>
  <c r="EH196" i="1" s="1"/>
  <c r="AP187" i="1"/>
  <c r="CU187" i="1" s="1"/>
  <c r="AF194" i="1"/>
  <c r="CK194" i="1" s="1"/>
  <c r="JA189" i="1"/>
  <c r="EO189" i="1"/>
  <c r="W204" i="1"/>
  <c r="EA204" i="1" s="1"/>
  <c r="CB204" i="1"/>
  <c r="V205" i="1"/>
  <c r="CA205" i="1" s="1"/>
  <c r="BY206" i="1"/>
  <c r="EV185" i="1"/>
  <c r="JH185" i="1"/>
  <c r="AR186" i="1" s="1"/>
  <c r="CW186" i="1" s="1"/>
  <c r="AA198" i="1"/>
  <c r="IQ198" i="1" s="1"/>
  <c r="ES188" i="1"/>
  <c r="EI194" i="1"/>
  <c r="Y201" i="1"/>
  <c r="CD201" i="1" s="1"/>
  <c r="IY191" i="1" l="1"/>
  <c r="CN191" i="1"/>
  <c r="X202" i="1"/>
  <c r="CC202" i="1" s="1"/>
  <c r="JF187" i="1"/>
  <c r="AP188" i="1" s="1"/>
  <c r="CU188" i="1" s="1"/>
  <c r="AI192" i="1"/>
  <c r="EM192" i="1" s="1"/>
  <c r="AM189" i="1"/>
  <c r="CR189" i="1" s="1"/>
  <c r="EJ194" i="1"/>
  <c r="AT185" i="1"/>
  <c r="IL205" i="1"/>
  <c r="EW185" i="1"/>
  <c r="JI185" i="1"/>
  <c r="AS186" i="1" s="1"/>
  <c r="CX186" i="1" s="1"/>
  <c r="AJ191" i="1"/>
  <c r="ED199" i="1"/>
  <c r="AA199" i="1"/>
  <c r="CF199" i="1" s="1"/>
  <c r="S208" i="1"/>
  <c r="AG193" i="1"/>
  <c r="CL193" i="1" s="1"/>
  <c r="EC201" i="1"/>
  <c r="AE195" i="1"/>
  <c r="CJ195" i="1" s="1"/>
  <c r="IX192" i="1"/>
  <c r="EL192" i="1"/>
  <c r="EV186" i="1"/>
  <c r="U206" i="1"/>
  <c r="BZ206" i="1" s="1"/>
  <c r="CF198" i="1"/>
  <c r="EE198" i="1"/>
  <c r="IV194" i="1"/>
  <c r="AQ187" i="1"/>
  <c r="EU187" i="1" s="1"/>
  <c r="CV187" i="1"/>
  <c r="IP199" i="1"/>
  <c r="ET187" i="1"/>
  <c r="AC197" i="1"/>
  <c r="CH197" i="1" s="1"/>
  <c r="IT196" i="1"/>
  <c r="IO201" i="1"/>
  <c r="IM204" i="1"/>
  <c r="W205" i="1" s="1"/>
  <c r="CI196" i="1"/>
  <c r="T207" i="1"/>
  <c r="IJ207" i="1" s="1"/>
  <c r="JH186" i="1"/>
  <c r="DZ205" i="1"/>
  <c r="AK190" i="1"/>
  <c r="CP190" i="1" s="1"/>
  <c r="JB189" i="1"/>
  <c r="EP189" i="1"/>
  <c r="Y202" i="1" l="1"/>
  <c r="CD202" i="1" s="1"/>
  <c r="BY207" i="1"/>
  <c r="EO190" i="1"/>
  <c r="IN202" i="1"/>
  <c r="X203" i="1" s="1"/>
  <c r="CC203" i="1" s="1"/>
  <c r="IY192" i="1"/>
  <c r="JF188" i="1"/>
  <c r="ET188" i="1"/>
  <c r="EB202" i="1"/>
  <c r="JA190" i="1"/>
  <c r="DX207" i="1"/>
  <c r="IU195" i="1"/>
  <c r="AE196" i="1" s="1"/>
  <c r="JG187" i="1"/>
  <c r="AQ188" i="1" s="1"/>
  <c r="CV188" i="1" s="1"/>
  <c r="EI195" i="1"/>
  <c r="AN189" i="1"/>
  <c r="EA205" i="1"/>
  <c r="CB205" i="1"/>
  <c r="AD197" i="1"/>
  <c r="EH197" i="1" s="1"/>
  <c r="EN191" i="1"/>
  <c r="IZ191" i="1"/>
  <c r="IW193" i="1"/>
  <c r="JI186" i="1"/>
  <c r="CN192" i="1"/>
  <c r="AH193" i="1"/>
  <c r="CM193" i="1" s="1"/>
  <c r="EE199" i="1"/>
  <c r="EW186" i="1"/>
  <c r="EQ189" i="1"/>
  <c r="JC189" i="1"/>
  <c r="IO202" i="1"/>
  <c r="Z200" i="1"/>
  <c r="CE200" i="1" s="1"/>
  <c r="AB198" i="1"/>
  <c r="CG198" i="1" s="1"/>
  <c r="BX208" i="1"/>
  <c r="DW208" i="1"/>
  <c r="AR187" i="1"/>
  <c r="CW187" i="1" s="1"/>
  <c r="V206" i="1"/>
  <c r="IL206" i="1" s="1"/>
  <c r="AF195" i="1"/>
  <c r="IV195" i="1" s="1"/>
  <c r="II208" i="1"/>
  <c r="EX185" i="1"/>
  <c r="JJ185" i="1"/>
  <c r="AT186" i="1" s="1"/>
  <c r="CY186" i="1" s="1"/>
  <c r="IQ199" i="1"/>
  <c r="EG197" i="1"/>
  <c r="IS197" i="1"/>
  <c r="IM205" i="1"/>
  <c r="AL190" i="1"/>
  <c r="JB190" i="1" s="1"/>
  <c r="EK193" i="1"/>
  <c r="DY206" i="1"/>
  <c r="IK206" i="1"/>
  <c r="U207" i="1" s="1"/>
  <c r="EC202" i="1"/>
  <c r="CO191" i="1"/>
  <c r="CY185" i="1"/>
  <c r="Y203" i="1" l="1"/>
  <c r="CD203" i="1" s="1"/>
  <c r="IT197" i="1"/>
  <c r="EI196" i="1"/>
  <c r="IX193" i="1"/>
  <c r="IN203" i="1"/>
  <c r="X204" i="1" s="1"/>
  <c r="CC204" i="1" s="1"/>
  <c r="EB203" i="1"/>
  <c r="DZ206" i="1"/>
  <c r="CK195" i="1"/>
  <c r="CJ196" i="1"/>
  <c r="AF196" i="1" s="1"/>
  <c r="CK196" i="1" s="1"/>
  <c r="CA206" i="1"/>
  <c r="EU188" i="1"/>
  <c r="EC203" i="1"/>
  <c r="EL193" i="1"/>
  <c r="AI193" i="1"/>
  <c r="CN193" i="1" s="1"/>
  <c r="AS187" i="1"/>
  <c r="CX187" i="1" s="1"/>
  <c r="BZ207" i="1"/>
  <c r="AC198" i="1"/>
  <c r="CH198" i="1" s="1"/>
  <c r="AU185" i="1"/>
  <c r="CZ185" i="1" s="1"/>
  <c r="DY207" i="1"/>
  <c r="CQ190" i="1"/>
  <c r="S209" i="1"/>
  <c r="DW209" i="1" s="1"/>
  <c r="EP190" i="1"/>
  <c r="T208" i="1"/>
  <c r="AA200" i="1"/>
  <c r="EE200" i="1" s="1"/>
  <c r="JG188" i="1"/>
  <c r="AJ192" i="1"/>
  <c r="CO192" i="1" s="1"/>
  <c r="EV187" i="1"/>
  <c r="ER189" i="1"/>
  <c r="JD189" i="1"/>
  <c r="IP200" i="1"/>
  <c r="IU196" i="1"/>
  <c r="EJ195" i="1"/>
  <c r="JJ186" i="1"/>
  <c r="IO203" i="1"/>
  <c r="EX186" i="1"/>
  <c r="W206" i="1"/>
  <c r="EA206" i="1" s="1"/>
  <c r="AK191" i="1"/>
  <c r="CP191" i="1" s="1"/>
  <c r="JH187" i="1"/>
  <c r="AR188" i="1" s="1"/>
  <c r="CW188" i="1" s="1"/>
  <c r="CI197" i="1"/>
  <c r="IK207" i="1"/>
  <c r="ED200" i="1"/>
  <c r="EF198" i="1"/>
  <c r="IR198" i="1"/>
  <c r="AG194" i="1"/>
  <c r="CL194" i="1" s="1"/>
  <c r="CS189" i="1"/>
  <c r="IS198" i="1" l="1"/>
  <c r="EG198" i="1"/>
  <c r="IQ200" i="1"/>
  <c r="CF200" i="1"/>
  <c r="EB204" i="1"/>
  <c r="CB206" i="1"/>
  <c r="JI187" i="1"/>
  <c r="AS188" i="1" s="1"/>
  <c r="JI188" i="1" s="1"/>
  <c r="IM206" i="1"/>
  <c r="EW187" i="1"/>
  <c r="AD198" i="1"/>
  <c r="CI198" i="1" s="1"/>
  <c r="AT187" i="1"/>
  <c r="CY187" i="1" s="1"/>
  <c r="JH188" i="1"/>
  <c r="IZ192" i="1"/>
  <c r="EY185" i="1"/>
  <c r="JK185" i="1"/>
  <c r="IV196" i="1"/>
  <c r="AV185" i="1"/>
  <c r="EO191" i="1"/>
  <c r="JA191" i="1"/>
  <c r="EJ196" i="1"/>
  <c r="BX209" i="1"/>
  <c r="DX208" i="1"/>
  <c r="IJ208" i="1"/>
  <c r="AL191" i="1"/>
  <c r="JB191" i="1" s="1"/>
  <c r="IW194" i="1"/>
  <c r="II209" i="1"/>
  <c r="AH194" i="1"/>
  <c r="CM194" i="1" s="1"/>
  <c r="Z201" i="1"/>
  <c r="CE201" i="1" s="1"/>
  <c r="EV188" i="1"/>
  <c r="AM190" i="1"/>
  <c r="V207" i="1"/>
  <c r="CA207" i="1" s="1"/>
  <c r="AJ193" i="1"/>
  <c r="CO193" i="1" s="1"/>
  <c r="Y204" i="1"/>
  <c r="EC204" i="1" s="1"/>
  <c r="IN204" i="1"/>
  <c r="AE197" i="1"/>
  <c r="EI197" i="1" s="1"/>
  <c r="AO189" i="1"/>
  <c r="CT189" i="1" s="1"/>
  <c r="AB199" i="1"/>
  <c r="CG199" i="1" s="1"/>
  <c r="EN192" i="1"/>
  <c r="EK194" i="1"/>
  <c r="BY208" i="1"/>
  <c r="EM193" i="1"/>
  <c r="IY193" i="1"/>
  <c r="EN193" i="1" l="1"/>
  <c r="JJ187" i="1"/>
  <c r="EF199" i="1"/>
  <c r="EX187" i="1"/>
  <c r="W207" i="1"/>
  <c r="CB207" i="1" s="1"/>
  <c r="AI194" i="1"/>
  <c r="CN194" i="1" s="1"/>
  <c r="AP189" i="1"/>
  <c r="CU189" i="1" s="1"/>
  <c r="AU186" i="1"/>
  <c r="CZ186" i="1" s="1"/>
  <c r="IZ193" i="1"/>
  <c r="CX188" i="1"/>
  <c r="AA201" i="1"/>
  <c r="CF201" i="1" s="1"/>
  <c r="EP191" i="1"/>
  <c r="AC199" i="1"/>
  <c r="S210" i="1"/>
  <c r="IR199" i="1"/>
  <c r="U208" i="1"/>
  <c r="BZ208" i="1" s="1"/>
  <c r="CD204" i="1"/>
  <c r="IP201" i="1"/>
  <c r="ED201" i="1"/>
  <c r="AG195" i="1"/>
  <c r="CL195" i="1" s="1"/>
  <c r="EZ185" i="1"/>
  <c r="JL185" i="1"/>
  <c r="EW188" i="1"/>
  <c r="EQ190" i="1"/>
  <c r="JC190" i="1"/>
  <c r="CQ191" i="1"/>
  <c r="DA185" i="1"/>
  <c r="X205" i="1"/>
  <c r="IN205" i="1" s="1"/>
  <c r="JE189" i="1"/>
  <c r="ES189" i="1"/>
  <c r="IL207" i="1"/>
  <c r="DZ207" i="1"/>
  <c r="CJ197" i="1"/>
  <c r="CR190" i="1"/>
  <c r="IX194" i="1"/>
  <c r="EL194" i="1"/>
  <c r="IU197" i="1"/>
  <c r="T209" i="1"/>
  <c r="BY209" i="1" s="1"/>
  <c r="IO204" i="1"/>
  <c r="IT198" i="1"/>
  <c r="EH198" i="1"/>
  <c r="AK192" i="1"/>
  <c r="CP192" i="1" s="1"/>
  <c r="EY186" i="1" l="1"/>
  <c r="IY194" i="1"/>
  <c r="EK195" i="1"/>
  <c r="IW195" i="1"/>
  <c r="EM194" i="1"/>
  <c r="AJ194" i="1"/>
  <c r="EN194" i="1" s="1"/>
  <c r="AN190" i="1"/>
  <c r="CS190" i="1" s="1"/>
  <c r="AB200" i="1"/>
  <c r="IS199" i="1"/>
  <c r="EG199" i="1"/>
  <c r="JA192" i="1"/>
  <c r="BX210" i="1"/>
  <c r="DW210" i="1"/>
  <c r="DW211" i="1" s="1"/>
  <c r="AL192" i="1"/>
  <c r="JB192" i="1" s="1"/>
  <c r="AF197" i="1"/>
  <c r="CK197" i="1" s="1"/>
  <c r="Z202" i="1"/>
  <c r="CE202" i="1" s="1"/>
  <c r="II210" i="1"/>
  <c r="II211" i="1" s="1"/>
  <c r="AT188" i="1"/>
  <c r="CY188" i="1" s="1"/>
  <c r="AQ189" i="1"/>
  <c r="X206" i="1"/>
  <c r="CC206" i="1" s="1"/>
  <c r="AG196" i="1"/>
  <c r="CL196" i="1" s="1"/>
  <c r="AM191" i="1"/>
  <c r="EQ191" i="1" s="1"/>
  <c r="ET189" i="1"/>
  <c r="JF189" i="1"/>
  <c r="EA207" i="1"/>
  <c r="IM207" i="1"/>
  <c r="DX209" i="1"/>
  <c r="V208" i="1"/>
  <c r="CA208" i="1" s="1"/>
  <c r="EO192" i="1"/>
  <c r="AV186" i="1"/>
  <c r="JL186" i="1" s="1"/>
  <c r="AW185" i="1"/>
  <c r="DB185" i="1" s="1"/>
  <c r="CC205" i="1"/>
  <c r="EB205" i="1"/>
  <c r="JC191" i="1"/>
  <c r="AH195" i="1"/>
  <c r="EL195" i="1" s="1"/>
  <c r="DY208" i="1"/>
  <c r="IK208" i="1"/>
  <c r="CH199" i="1"/>
  <c r="EE201" i="1"/>
  <c r="IQ201" i="1"/>
  <c r="IJ209" i="1"/>
  <c r="JK186" i="1"/>
  <c r="AE198" i="1"/>
  <c r="EZ186" i="1" l="1"/>
  <c r="CM195" i="1"/>
  <c r="DA186" i="1"/>
  <c r="CR191" i="1"/>
  <c r="IX195" i="1"/>
  <c r="AH196" i="1" s="1"/>
  <c r="CM196" i="1" s="1"/>
  <c r="IZ194" i="1"/>
  <c r="EB206" i="1"/>
  <c r="W208" i="1"/>
  <c r="CB208" i="1" s="1"/>
  <c r="AO190" i="1"/>
  <c r="CT190" i="1" s="1"/>
  <c r="EU189" i="1"/>
  <c r="JG189" i="1"/>
  <c r="CQ192" i="1"/>
  <c r="ER190" i="1"/>
  <c r="JD190" i="1"/>
  <c r="AD199" i="1"/>
  <c r="CI199" i="1" s="1"/>
  <c r="CJ198" i="1"/>
  <c r="EI198" i="1"/>
  <c r="EK196" i="1"/>
  <c r="EX188" i="1"/>
  <c r="JJ188" i="1"/>
  <c r="AU187" i="1"/>
  <c r="EP192" i="1"/>
  <c r="IN206" i="1"/>
  <c r="IV197" i="1"/>
  <c r="EJ197" i="1"/>
  <c r="CG200" i="1"/>
  <c r="EF200" i="1"/>
  <c r="AI195" i="1"/>
  <c r="CN195" i="1" s="1"/>
  <c r="Y205" i="1"/>
  <c r="CD205" i="1" s="1"/>
  <c r="AX185" i="1"/>
  <c r="DC185" i="1" s="1"/>
  <c r="IU198" i="1"/>
  <c r="IL208" i="1"/>
  <c r="AA202" i="1"/>
  <c r="IQ202" i="1" s="1"/>
  <c r="T210" i="1"/>
  <c r="IJ210" i="1" s="1"/>
  <c r="IJ211" i="1" s="1"/>
  <c r="U209" i="1"/>
  <c r="IK209" i="1" s="1"/>
  <c r="IR200" i="1"/>
  <c r="CO194" i="1"/>
  <c r="IW196" i="1"/>
  <c r="DZ208" i="1"/>
  <c r="FA185" i="1"/>
  <c r="JM185" i="1"/>
  <c r="AW186" i="1" s="1"/>
  <c r="DB186" i="1" s="1"/>
  <c r="CV189" i="1"/>
  <c r="IP202" i="1"/>
  <c r="ED202" i="1"/>
  <c r="AK193" i="1"/>
  <c r="CP193" i="1" s="1"/>
  <c r="EA208" i="1" l="1"/>
  <c r="IM208" i="1"/>
  <c r="BY210" i="1"/>
  <c r="U210" i="1" s="1"/>
  <c r="BZ210" i="1" s="1"/>
  <c r="DX210" i="1"/>
  <c r="DX211" i="1" s="1"/>
  <c r="EO193" i="1"/>
  <c r="JA193" i="1"/>
  <c r="AK194" i="1" s="1"/>
  <c r="CP194" i="1" s="1"/>
  <c r="CF202" i="1"/>
  <c r="AJ195" i="1"/>
  <c r="CO195" i="1" s="1"/>
  <c r="AP190" i="1"/>
  <c r="AY185" i="1"/>
  <c r="EE202" i="1"/>
  <c r="AM192" i="1"/>
  <c r="CR192" i="1" s="1"/>
  <c r="IX196" i="1"/>
  <c r="AE199" i="1"/>
  <c r="CJ199" i="1" s="1"/>
  <c r="ES190" i="1"/>
  <c r="JE190" i="1"/>
  <c r="FA186" i="1"/>
  <c r="EC205" i="1"/>
  <c r="IO205" i="1"/>
  <c r="CZ187" i="1"/>
  <c r="EY187" i="1"/>
  <c r="EH199" i="1"/>
  <c r="IT199" i="1"/>
  <c r="AC200" i="1"/>
  <c r="CH200" i="1" s="1"/>
  <c r="Z203" i="1"/>
  <c r="CE203" i="1" s="1"/>
  <c r="AR189" i="1"/>
  <c r="CW189" i="1" s="1"/>
  <c r="BZ209" i="1"/>
  <c r="JK187" i="1"/>
  <c r="AF198" i="1"/>
  <c r="CK198" i="1" s="1"/>
  <c r="EL196" i="1"/>
  <c r="AB201" i="1"/>
  <c r="CG201" i="1" s="1"/>
  <c r="IY195" i="1"/>
  <c r="EM195" i="1"/>
  <c r="X207" i="1"/>
  <c r="AL193" i="1"/>
  <c r="JB193" i="1" s="1"/>
  <c r="JM186" i="1"/>
  <c r="FB185" i="1"/>
  <c r="JN185" i="1"/>
  <c r="DY209" i="1"/>
  <c r="AN191" i="1"/>
  <c r="CS191" i="1" s="1"/>
  <c r="AG197" i="1"/>
  <c r="CL197" i="1" s="1"/>
  <c r="ED203" i="1" l="1"/>
  <c r="EF201" i="1"/>
  <c r="IU199" i="1"/>
  <c r="EI199" i="1"/>
  <c r="DY210" i="1"/>
  <c r="DY211" i="1" s="1"/>
  <c r="CQ193" i="1"/>
  <c r="AM193" i="1" s="1"/>
  <c r="CR193" i="1" s="1"/>
  <c r="AL194" i="1"/>
  <c r="CQ194" i="1" s="1"/>
  <c r="IK210" i="1"/>
  <c r="IK211" i="1" s="1"/>
  <c r="FC185" i="1"/>
  <c r="JO185" i="1"/>
  <c r="JF190" i="1"/>
  <c r="ET190" i="1"/>
  <c r="CC207" i="1"/>
  <c r="EB207" i="1"/>
  <c r="IN207" i="1"/>
  <c r="IW197" i="1"/>
  <c r="AG198" i="1" s="1"/>
  <c r="CL198" i="1" s="1"/>
  <c r="V209" i="1"/>
  <c r="CA209" i="1" s="1"/>
  <c r="AD200" i="1"/>
  <c r="IT200" i="1" s="1"/>
  <c r="JD191" i="1"/>
  <c r="AN192" i="1" s="1"/>
  <c r="CS192" i="1" s="1"/>
  <c r="EQ192" i="1"/>
  <c r="JC192" i="1"/>
  <c r="AU188" i="1"/>
  <c r="CZ188" i="1" s="1"/>
  <c r="AS189" i="1"/>
  <c r="EG200" i="1"/>
  <c r="IS200" i="1"/>
  <c r="EO194" i="1"/>
  <c r="AH197" i="1"/>
  <c r="EL197" i="1" s="1"/>
  <c r="CM197" i="1"/>
  <c r="AO191" i="1"/>
  <c r="CT191" i="1" s="1"/>
  <c r="IR201" i="1"/>
  <c r="IV198" i="1"/>
  <c r="AF199" i="1" s="1"/>
  <c r="CK199" i="1" s="1"/>
  <c r="JH189" i="1"/>
  <c r="EV189" i="1"/>
  <c r="AV187" i="1"/>
  <c r="DA187" i="1" s="1"/>
  <c r="AI196" i="1"/>
  <c r="CN196" i="1" s="1"/>
  <c r="EP193" i="1"/>
  <c r="JA194" i="1"/>
  <c r="AK195" i="1" s="1"/>
  <c r="CP195" i="1" s="1"/>
  <c r="AA203" i="1"/>
  <c r="IQ203" i="1" s="1"/>
  <c r="CF203" i="1"/>
  <c r="ER191" i="1"/>
  <c r="EJ198" i="1"/>
  <c r="EK197" i="1"/>
  <c r="AX186" i="1"/>
  <c r="DC186" i="1" s="1"/>
  <c r="IP203" i="1"/>
  <c r="Y206" i="1"/>
  <c r="CD206" i="1" s="1"/>
  <c r="IX197" i="1"/>
  <c r="DD185" i="1"/>
  <c r="CU190" i="1"/>
  <c r="EN195" i="1"/>
  <c r="IZ195" i="1"/>
  <c r="ES191" i="1" l="1"/>
  <c r="EK198" i="1"/>
  <c r="EP194" i="1"/>
  <c r="JB194" i="1"/>
  <c r="AL195" i="1" s="1"/>
  <c r="CQ195" i="1" s="1"/>
  <c r="ER192" i="1"/>
  <c r="AP191" i="1"/>
  <c r="ET191" i="1" s="1"/>
  <c r="JI189" i="1"/>
  <c r="EW189" i="1"/>
  <c r="FB186" i="1"/>
  <c r="CI200" i="1"/>
  <c r="JN186" i="1"/>
  <c r="IV199" i="1"/>
  <c r="EY188" i="1"/>
  <c r="JK188" i="1"/>
  <c r="JC193" i="1"/>
  <c r="AM194" i="1" s="1"/>
  <c r="CR194" i="1" s="1"/>
  <c r="W209" i="1"/>
  <c r="CB209" i="1" s="1"/>
  <c r="Y207" i="1"/>
  <c r="CD207" i="1" s="1"/>
  <c r="AH198" i="1"/>
  <c r="EL198" i="1" s="1"/>
  <c r="IO206" i="1"/>
  <c r="JE191" i="1"/>
  <c r="AO192" i="1" s="1"/>
  <c r="ES192" i="1" s="1"/>
  <c r="AB202" i="1"/>
  <c r="EQ193" i="1"/>
  <c r="IL209" i="1"/>
  <c r="DZ209" i="1"/>
  <c r="EC206" i="1"/>
  <c r="AY186" i="1"/>
  <c r="JO186" i="1" s="1"/>
  <c r="EO195" i="1"/>
  <c r="EJ199" i="1"/>
  <c r="JA195" i="1"/>
  <c r="AW187" i="1"/>
  <c r="DB187" i="1" s="1"/>
  <c r="IY196" i="1"/>
  <c r="AI197" i="1" s="1"/>
  <c r="CN197" i="1" s="1"/>
  <c r="EE203" i="1"/>
  <c r="AC201" i="1"/>
  <c r="CH201" i="1" s="1"/>
  <c r="JD192" i="1"/>
  <c r="AN193" i="1" s="1"/>
  <c r="IW198" i="1"/>
  <c r="AG199" i="1" s="1"/>
  <c r="EH200" i="1"/>
  <c r="AJ196" i="1"/>
  <c r="EN196" i="1" s="1"/>
  <c r="CO196" i="1"/>
  <c r="AQ190" i="1"/>
  <c r="CV190" i="1" s="1"/>
  <c r="AZ185" i="1"/>
  <c r="Z204" i="1"/>
  <c r="IP204" i="1" s="1"/>
  <c r="EZ187" i="1"/>
  <c r="JL187" i="1"/>
  <c r="CX189" i="1"/>
  <c r="EM196" i="1"/>
  <c r="X208" i="1"/>
  <c r="CC208" i="1" s="1"/>
  <c r="JB195" i="1" l="1"/>
  <c r="ER193" i="1"/>
  <c r="CS193" i="1"/>
  <c r="EQ194" i="1"/>
  <c r="EP195" i="1"/>
  <c r="IN208" i="1"/>
  <c r="X209" i="1" s="1"/>
  <c r="JF191" i="1"/>
  <c r="Z205" i="1"/>
  <c r="CE205" i="1" s="1"/>
  <c r="CL199" i="1"/>
  <c r="EK199" i="1"/>
  <c r="CG202" i="1"/>
  <c r="EF202" i="1"/>
  <c r="CT192" i="1"/>
  <c r="CU191" i="1"/>
  <c r="IR202" i="1"/>
  <c r="CE204" i="1"/>
  <c r="ED204" i="1"/>
  <c r="EM197" i="1"/>
  <c r="AT189" i="1"/>
  <c r="CY189" i="1" s="1"/>
  <c r="JD193" i="1"/>
  <c r="FA187" i="1"/>
  <c r="JM187" i="1"/>
  <c r="V210" i="1"/>
  <c r="JE192" i="1"/>
  <c r="EB208" i="1"/>
  <c r="FC186" i="1"/>
  <c r="IO207" i="1"/>
  <c r="Y208" i="1" s="1"/>
  <c r="CD208" i="1" s="1"/>
  <c r="AE200" i="1"/>
  <c r="CJ200" i="1" s="1"/>
  <c r="IY197" i="1"/>
  <c r="FD185" i="1"/>
  <c r="JP185" i="1"/>
  <c r="AR190" i="1"/>
  <c r="CW190" i="1"/>
  <c r="IZ196" i="1"/>
  <c r="EG201" i="1"/>
  <c r="EC207" i="1"/>
  <c r="IX198" i="1"/>
  <c r="IM209" i="1"/>
  <c r="EA209" i="1"/>
  <c r="IW199" i="1"/>
  <c r="AX187" i="1"/>
  <c r="DC187" i="1" s="1"/>
  <c r="AK196" i="1"/>
  <c r="EO196" i="1" s="1"/>
  <c r="DE185" i="1"/>
  <c r="AD201" i="1"/>
  <c r="IT201" i="1" s="1"/>
  <c r="CI201" i="1"/>
  <c r="DD186" i="1"/>
  <c r="EU190" i="1"/>
  <c r="JG190" i="1"/>
  <c r="IS201" i="1"/>
  <c r="CM198" i="1"/>
  <c r="JC194" i="1"/>
  <c r="AM195" i="1" s="1"/>
  <c r="AV188" i="1"/>
  <c r="DA188" i="1" s="1"/>
  <c r="IN209" i="1" l="1"/>
  <c r="CC209" i="1"/>
  <c r="EH201" i="1"/>
  <c r="CP196" i="1"/>
  <c r="AF200" i="1"/>
  <c r="CK200" i="1" s="1"/>
  <c r="EQ195" i="1"/>
  <c r="CR195" i="1"/>
  <c r="AY187" i="1"/>
  <c r="JO187" i="1" s="1"/>
  <c r="JN187" i="1"/>
  <c r="AN194" i="1"/>
  <c r="JD194" i="1" s="1"/>
  <c r="AW188" i="1"/>
  <c r="DB188" i="1" s="1"/>
  <c r="AU189" i="1"/>
  <c r="CZ189" i="1" s="1"/>
  <c r="AO193" i="1"/>
  <c r="AC202" i="1"/>
  <c r="CH202" i="1" s="1"/>
  <c r="BA185" i="1"/>
  <c r="DF185" i="1" s="1"/>
  <c r="AS190" i="1"/>
  <c r="CX190" i="1" s="1"/>
  <c r="CA210" i="1"/>
  <c r="EX189" i="1"/>
  <c r="JJ189" i="1"/>
  <c r="AQ191" i="1"/>
  <c r="CV191" i="1" s="1"/>
  <c r="JL188" i="1"/>
  <c r="JC195" i="1"/>
  <c r="AL196" i="1"/>
  <c r="CQ196" i="1" s="1"/>
  <c r="EV190" i="1"/>
  <c r="JH190" i="1"/>
  <c r="IO208" i="1"/>
  <c r="Y209" i="1" s="1"/>
  <c r="CD209" i="1" s="1"/>
  <c r="IL210" i="1"/>
  <c r="IL211" i="1" s="1"/>
  <c r="AB203" i="1"/>
  <c r="CG203" i="1" s="1"/>
  <c r="IP205" i="1"/>
  <c r="FB187" i="1"/>
  <c r="EC208" i="1"/>
  <c r="EZ188" i="1"/>
  <c r="ED205" i="1"/>
  <c r="DZ210" i="1"/>
  <c r="DZ211" i="1" s="1"/>
  <c r="AP192" i="1"/>
  <c r="CU192" i="1" s="1"/>
  <c r="AH199" i="1"/>
  <c r="EL199" i="1" s="1"/>
  <c r="AI198" i="1"/>
  <c r="IY198" i="1" s="1"/>
  <c r="AZ186" i="1"/>
  <c r="JP186" i="1" s="1"/>
  <c r="JA196" i="1"/>
  <c r="EI200" i="1"/>
  <c r="IU200" i="1"/>
  <c r="AE201" i="1" s="1"/>
  <c r="CJ201" i="1" s="1"/>
  <c r="EB209" i="1"/>
  <c r="AA204" i="1"/>
  <c r="CF204" i="1"/>
  <c r="AJ197" i="1"/>
  <c r="FA188" i="1" l="1"/>
  <c r="CN198" i="1"/>
  <c r="JM188" i="1"/>
  <c r="IS202" i="1"/>
  <c r="CM199" i="1"/>
  <c r="AI199" i="1" s="1"/>
  <c r="IY199" i="1" s="1"/>
  <c r="DD187" i="1"/>
  <c r="AZ187" i="1" s="1"/>
  <c r="JP187" i="1" s="1"/>
  <c r="EU191" i="1"/>
  <c r="FD186" i="1"/>
  <c r="FC187" i="1"/>
  <c r="DE186" i="1"/>
  <c r="AX188" i="1"/>
  <c r="JN188" i="1" s="1"/>
  <c r="AR191" i="1"/>
  <c r="JH191" i="1" s="1"/>
  <c r="AD202" i="1"/>
  <c r="CI202" i="1" s="1"/>
  <c r="AG200" i="1"/>
  <c r="CL200" i="1" s="1"/>
  <c r="AC203" i="1"/>
  <c r="IS203" i="1" s="1"/>
  <c r="AT190" i="1"/>
  <c r="JJ190" i="1" s="1"/>
  <c r="EF203" i="1"/>
  <c r="AN195" i="1"/>
  <c r="CS195" i="1" s="1"/>
  <c r="CO197" i="1"/>
  <c r="EN197" i="1"/>
  <c r="IR203" i="1"/>
  <c r="EW190" i="1"/>
  <c r="JI190" i="1"/>
  <c r="ES193" i="1"/>
  <c r="CT193" i="1"/>
  <c r="IZ197" i="1"/>
  <c r="EM198" i="1"/>
  <c r="AM196" i="1"/>
  <c r="CR196" i="1" s="1"/>
  <c r="BB185" i="1"/>
  <c r="DG185" i="1" s="1"/>
  <c r="AV189" i="1"/>
  <c r="EZ189" i="1" s="1"/>
  <c r="EI201" i="1"/>
  <c r="IQ204" i="1"/>
  <c r="EE204" i="1"/>
  <c r="EP196" i="1"/>
  <c r="JB196" i="1"/>
  <c r="W210" i="1"/>
  <c r="CB210" i="1" s="1"/>
  <c r="FE185" i="1"/>
  <c r="JQ185" i="1"/>
  <c r="JK189" i="1"/>
  <c r="EY189" i="1"/>
  <c r="EG202" i="1"/>
  <c r="IU201" i="1"/>
  <c r="EC209" i="1"/>
  <c r="Z206" i="1"/>
  <c r="CE206" i="1" s="1"/>
  <c r="JG191" i="1"/>
  <c r="AQ192" i="1" s="1"/>
  <c r="CV192" i="1" s="1"/>
  <c r="JE193" i="1"/>
  <c r="JF192" i="1"/>
  <c r="ET192" i="1"/>
  <c r="IO209" i="1"/>
  <c r="IX199" i="1"/>
  <c r="CS194" i="1"/>
  <c r="ER194" i="1"/>
  <c r="EJ200" i="1"/>
  <c r="IV200" i="1"/>
  <c r="AF201" i="1" s="1"/>
  <c r="CK201" i="1" s="1"/>
  <c r="DA189" i="1" l="1"/>
  <c r="JC196" i="1"/>
  <c r="EG203" i="1"/>
  <c r="ER195" i="1"/>
  <c r="DE187" i="1"/>
  <c r="CH203" i="1"/>
  <c r="BA186" i="1"/>
  <c r="DF186" i="1" s="1"/>
  <c r="ED206" i="1"/>
  <c r="EM199" i="1"/>
  <c r="CN199" i="1"/>
  <c r="CY190" i="1"/>
  <c r="CW191" i="1"/>
  <c r="AS191" i="1" s="1"/>
  <c r="FB188" i="1"/>
  <c r="DC188" i="1"/>
  <c r="AE202" i="1"/>
  <c r="IU202" i="1" s="1"/>
  <c r="BC185" i="1"/>
  <c r="AR192" i="1"/>
  <c r="CW192" i="1" s="1"/>
  <c r="AW189" i="1"/>
  <c r="DB189" i="1" s="1"/>
  <c r="AP193" i="1"/>
  <c r="CU193" i="1" s="1"/>
  <c r="AY188" i="1"/>
  <c r="DD188" i="1"/>
  <c r="AA205" i="1"/>
  <c r="CF205" i="1" s="1"/>
  <c r="AB204" i="1"/>
  <c r="CG204" i="1" s="1"/>
  <c r="AU190" i="1"/>
  <c r="EY190" i="1" s="1"/>
  <c r="AH200" i="1"/>
  <c r="EL200" i="1" s="1"/>
  <c r="IP206" i="1"/>
  <c r="FD187" i="1"/>
  <c r="EK200" i="1"/>
  <c r="IW200" i="1"/>
  <c r="AG201" i="1" s="1"/>
  <c r="CL201" i="1" s="1"/>
  <c r="X210" i="1"/>
  <c r="CC210" i="1" s="1"/>
  <c r="FF185" i="1"/>
  <c r="JR185" i="1"/>
  <c r="JE194" i="1"/>
  <c r="AO195" i="1" s="1"/>
  <c r="CT195" i="1" s="1"/>
  <c r="EI202" i="1"/>
  <c r="EX190" i="1"/>
  <c r="EQ196" i="1"/>
  <c r="AK197" i="1"/>
  <c r="CP197" i="1"/>
  <c r="JL189" i="1"/>
  <c r="EJ201" i="1"/>
  <c r="IM210" i="1"/>
  <c r="IM211" i="1" s="1"/>
  <c r="EA210" i="1"/>
  <c r="EA211" i="1" s="1"/>
  <c r="AO194" i="1"/>
  <c r="ES194" i="1" s="1"/>
  <c r="CT194" i="1"/>
  <c r="IV201" i="1"/>
  <c r="EU192" i="1"/>
  <c r="JG192" i="1"/>
  <c r="AJ198" i="1"/>
  <c r="CO198" i="1" s="1"/>
  <c r="JD195" i="1"/>
  <c r="EV191" i="1"/>
  <c r="IT202" i="1"/>
  <c r="EH202" i="1"/>
  <c r="AD203" i="1" l="1"/>
  <c r="CI203" i="1" s="1"/>
  <c r="CZ190" i="1"/>
  <c r="JK190" i="1"/>
  <c r="JF193" i="1"/>
  <c r="JQ186" i="1"/>
  <c r="BA187" i="1" s="1"/>
  <c r="DF187" i="1" s="1"/>
  <c r="FE186" i="1"/>
  <c r="BB186" i="1"/>
  <c r="DG186" i="1" s="1"/>
  <c r="EV192" i="1"/>
  <c r="EF204" i="1"/>
  <c r="EW191" i="1"/>
  <c r="JI191" i="1"/>
  <c r="AS192" i="1" s="1"/>
  <c r="JI192" i="1" s="1"/>
  <c r="CX191" i="1"/>
  <c r="AT191" i="1" s="1"/>
  <c r="CJ202" i="1"/>
  <c r="AF202" i="1" s="1"/>
  <c r="IV202" i="1" s="1"/>
  <c r="IX200" i="1"/>
  <c r="AH201" i="1" s="1"/>
  <c r="EN198" i="1"/>
  <c r="CM200" i="1"/>
  <c r="AI200" i="1" s="1"/>
  <c r="CN200" i="1" s="1"/>
  <c r="JH192" i="1"/>
  <c r="ES195" i="1"/>
  <c r="AQ193" i="1"/>
  <c r="CV193" i="1" s="1"/>
  <c r="AX189" i="1"/>
  <c r="DC189" i="1" s="1"/>
  <c r="AE203" i="1"/>
  <c r="EI203" i="1" s="1"/>
  <c r="CJ203" i="1"/>
  <c r="FG185" i="1"/>
  <c r="JS185" i="1"/>
  <c r="Y210" i="1"/>
  <c r="CD210" i="1" s="1"/>
  <c r="IQ205" i="1"/>
  <c r="AV190" i="1"/>
  <c r="EZ190" i="1" s="1"/>
  <c r="IN210" i="1"/>
  <c r="IN211" i="1" s="1"/>
  <c r="EB210" i="1"/>
  <c r="EB211" i="1" s="1"/>
  <c r="JM189" i="1"/>
  <c r="FA189" i="1"/>
  <c r="ET193" i="1"/>
  <c r="EE205" i="1"/>
  <c r="AC204" i="1"/>
  <c r="CH204" i="1"/>
  <c r="AL197" i="1"/>
  <c r="CQ197" i="1" s="1"/>
  <c r="JE195" i="1"/>
  <c r="JG193" i="1"/>
  <c r="AP194" i="1"/>
  <c r="JF194" i="1" s="1"/>
  <c r="JR186" i="1"/>
  <c r="IW201" i="1"/>
  <c r="IZ198" i="1"/>
  <c r="AZ188" i="1"/>
  <c r="JP188" i="1" s="1"/>
  <c r="IR204" i="1"/>
  <c r="AB205" i="1" s="1"/>
  <c r="AN196" i="1"/>
  <c r="JD196" i="1" s="1"/>
  <c r="EO197" i="1"/>
  <c r="JA197" i="1"/>
  <c r="AK198" i="1" s="1"/>
  <c r="CP198" i="1" s="1"/>
  <c r="EH203" i="1"/>
  <c r="IT203" i="1"/>
  <c r="FF186" i="1"/>
  <c r="EK201" i="1"/>
  <c r="Z207" i="1"/>
  <c r="JO188" i="1"/>
  <c r="FC188" i="1"/>
  <c r="DH185" i="1"/>
  <c r="FE187" i="1" l="1"/>
  <c r="JL190" i="1"/>
  <c r="JQ187" i="1"/>
  <c r="JJ191" i="1"/>
  <c r="EX191" i="1"/>
  <c r="CY191" i="1"/>
  <c r="AU191" i="1" s="1"/>
  <c r="CZ191" i="1" s="1"/>
  <c r="BB187" i="1"/>
  <c r="DG187" i="1" s="1"/>
  <c r="IU203" i="1"/>
  <c r="EL201" i="1"/>
  <c r="IX201" i="1"/>
  <c r="DE188" i="1"/>
  <c r="BA188" i="1" s="1"/>
  <c r="CU194" i="1"/>
  <c r="AQ194" i="1" s="1"/>
  <c r="CV194" i="1" s="1"/>
  <c r="DA190" i="1"/>
  <c r="AW190" i="1" s="1"/>
  <c r="EU193" i="1"/>
  <c r="CM201" i="1"/>
  <c r="CX192" i="1"/>
  <c r="AT192" i="1" s="1"/>
  <c r="JJ192" i="1" s="1"/>
  <c r="FD188" i="1"/>
  <c r="EW192" i="1"/>
  <c r="CK202" i="1"/>
  <c r="AG202" i="1" s="1"/>
  <c r="IW202" i="1" s="1"/>
  <c r="EJ202" i="1"/>
  <c r="ET194" i="1"/>
  <c r="AP195" i="1"/>
  <c r="CU195" i="1" s="1"/>
  <c r="CG205" i="1"/>
  <c r="EF205" i="1"/>
  <c r="AY189" i="1"/>
  <c r="FC189" i="1" s="1"/>
  <c r="BD185" i="1"/>
  <c r="DI185" i="1" s="1"/>
  <c r="JN189" i="1"/>
  <c r="FB189" i="1"/>
  <c r="AR193" i="1"/>
  <c r="AJ199" i="1"/>
  <c r="EM200" i="1"/>
  <c r="IY200" i="1"/>
  <c r="EP197" i="1"/>
  <c r="JB197" i="1"/>
  <c r="AL198" i="1" s="1"/>
  <c r="CQ198" i="1" s="1"/>
  <c r="EC210" i="1"/>
  <c r="EC211" i="1" s="1"/>
  <c r="IO210" i="1"/>
  <c r="IO211" i="1" s="1"/>
  <c r="AF203" i="1"/>
  <c r="IV203" i="1" s="1"/>
  <c r="JA198" i="1"/>
  <c r="CE207" i="1"/>
  <c r="ED207" i="1"/>
  <c r="EO198" i="1"/>
  <c r="JR187" i="1"/>
  <c r="AD204" i="1"/>
  <c r="CI204" i="1" s="1"/>
  <c r="BC186" i="1"/>
  <c r="DH186" i="1" s="1"/>
  <c r="AM197" i="1"/>
  <c r="CR197" i="1" s="1"/>
  <c r="CS196" i="1"/>
  <c r="ER196" i="1"/>
  <c r="IR205" i="1"/>
  <c r="IP207" i="1"/>
  <c r="EG204" i="1"/>
  <c r="IS204" i="1"/>
  <c r="AA206" i="1"/>
  <c r="CF206" i="1" s="1"/>
  <c r="FE188" i="1" l="1"/>
  <c r="DF188" i="1"/>
  <c r="ET195" i="1"/>
  <c r="FF187" i="1"/>
  <c r="AI201" i="1"/>
  <c r="CN201" i="1" s="1"/>
  <c r="JO189" i="1"/>
  <c r="DD189" i="1"/>
  <c r="JM190" i="1"/>
  <c r="DB190" i="1"/>
  <c r="AX190" i="1" s="1"/>
  <c r="DC190" i="1" s="1"/>
  <c r="FA190" i="1"/>
  <c r="JQ188" i="1"/>
  <c r="CY192" i="1"/>
  <c r="EX192" i="1"/>
  <c r="FG186" i="1"/>
  <c r="CL202" i="1"/>
  <c r="AH202" i="1" s="1"/>
  <c r="CM202" i="1" s="1"/>
  <c r="EU194" i="1"/>
  <c r="EM201" i="1"/>
  <c r="JG194" i="1"/>
  <c r="AQ195" i="1" s="1"/>
  <c r="CK203" i="1"/>
  <c r="AG203" i="1" s="1"/>
  <c r="IW203" i="1" s="1"/>
  <c r="EJ203" i="1"/>
  <c r="AE204" i="1"/>
  <c r="CJ204" i="1" s="1"/>
  <c r="EV193" i="1"/>
  <c r="JH193" i="1"/>
  <c r="AR194" i="1" s="1"/>
  <c r="CW194" i="1" s="1"/>
  <c r="BE185" i="1"/>
  <c r="DJ185" i="1" s="1"/>
  <c r="EK202" i="1"/>
  <c r="AZ189" i="1"/>
  <c r="EE206" i="1"/>
  <c r="AB206" i="1"/>
  <c r="CG206" i="1" s="1"/>
  <c r="Z208" i="1"/>
  <c r="CE208" i="1" s="1"/>
  <c r="JB198" i="1"/>
  <c r="CO199" i="1"/>
  <c r="EN199" i="1"/>
  <c r="AV191" i="1"/>
  <c r="DA191" i="1" s="1"/>
  <c r="AC205" i="1"/>
  <c r="IS205" i="1" s="1"/>
  <c r="EH204" i="1"/>
  <c r="JS186" i="1"/>
  <c r="IT204" i="1"/>
  <c r="EP198" i="1"/>
  <c r="IZ199" i="1"/>
  <c r="EY191" i="1"/>
  <c r="JK191" i="1"/>
  <c r="AU192" i="1" s="1"/>
  <c r="CZ192" i="1" s="1"/>
  <c r="JF195" i="1"/>
  <c r="IQ206" i="1"/>
  <c r="AO196" i="1"/>
  <c r="CT196" i="1" s="1"/>
  <c r="BB188" i="1"/>
  <c r="FF188" i="1" s="1"/>
  <c r="AN197" i="1"/>
  <c r="JD197" i="1" s="1"/>
  <c r="CS197" i="1"/>
  <c r="JC197" i="1"/>
  <c r="EQ197" i="1"/>
  <c r="CW193" i="1"/>
  <c r="FH185" i="1"/>
  <c r="JT185" i="1"/>
  <c r="IY201" i="1" l="1"/>
  <c r="EU195" i="1"/>
  <c r="CL203" i="1"/>
  <c r="FB190" i="1"/>
  <c r="CV195" i="1"/>
  <c r="JN190" i="1"/>
  <c r="DG188" i="1"/>
  <c r="CH205" i="1"/>
  <c r="AD205" i="1" s="1"/>
  <c r="EH205" i="1" s="1"/>
  <c r="EF206" i="1"/>
  <c r="IR206" i="1"/>
  <c r="AY190" i="1"/>
  <c r="DD190" i="1" s="1"/>
  <c r="AF204" i="1"/>
  <c r="CK204" i="1" s="1"/>
  <c r="FD189" i="1"/>
  <c r="JP189" i="1"/>
  <c r="JH194" i="1"/>
  <c r="JR188" i="1"/>
  <c r="EV194" i="1"/>
  <c r="AI202" i="1"/>
  <c r="EM202" i="1" s="1"/>
  <c r="IU204" i="1"/>
  <c r="EI204" i="1"/>
  <c r="AC206" i="1"/>
  <c r="CH206" i="1" s="1"/>
  <c r="EK203" i="1"/>
  <c r="IX202" i="1"/>
  <c r="EL202" i="1"/>
  <c r="JG195" i="1"/>
  <c r="JE196" i="1"/>
  <c r="AO197" i="1" s="1"/>
  <c r="CT197" i="1" s="1"/>
  <c r="ES196" i="1"/>
  <c r="AA207" i="1"/>
  <c r="CF207" i="1" s="1"/>
  <c r="AK199" i="1"/>
  <c r="CP199" i="1" s="1"/>
  <c r="AS193" i="1"/>
  <c r="CX193" i="1" s="1"/>
  <c r="AP196" i="1"/>
  <c r="ET196" i="1" s="1"/>
  <c r="JK192" i="1"/>
  <c r="EY192" i="1"/>
  <c r="ED208" i="1"/>
  <c r="AW191" i="1"/>
  <c r="DB191" i="1"/>
  <c r="IP208" i="1"/>
  <c r="BF185" i="1"/>
  <c r="AM198" i="1"/>
  <c r="CR198" i="1" s="1"/>
  <c r="AR195" i="1"/>
  <c r="CW195" i="1" s="1"/>
  <c r="BC187" i="1"/>
  <c r="JS187" i="1" s="1"/>
  <c r="EG205" i="1"/>
  <c r="BD186" i="1"/>
  <c r="DI186" i="1" s="1"/>
  <c r="AJ200" i="1"/>
  <c r="CO200" i="1" s="1"/>
  <c r="EZ191" i="1"/>
  <c r="JL191" i="1"/>
  <c r="AV192" i="1" s="1"/>
  <c r="DA192" i="1" s="1"/>
  <c r="ER197" i="1"/>
  <c r="DE189" i="1"/>
  <c r="FI185" i="1"/>
  <c r="JU185" i="1"/>
  <c r="CU196" i="1" l="1"/>
  <c r="EG206" i="1"/>
  <c r="CN202" i="1"/>
  <c r="BC188" i="1"/>
  <c r="DH188" i="1" s="1"/>
  <c r="AN198" i="1"/>
  <c r="JD198" i="1" s="1"/>
  <c r="EQ198" i="1"/>
  <c r="AB207" i="1"/>
  <c r="CG207" i="1" s="1"/>
  <c r="CI205" i="1"/>
  <c r="IS206" i="1"/>
  <c r="AH203" i="1"/>
  <c r="CM203" i="1" s="1"/>
  <c r="AX191" i="1"/>
  <c r="FJ185" i="1"/>
  <c r="JV185" i="1"/>
  <c r="AT193" i="1"/>
  <c r="CY193" i="1" s="1"/>
  <c r="JE197" i="1"/>
  <c r="JC198" i="1"/>
  <c r="EV195" i="1"/>
  <c r="JH195" i="1"/>
  <c r="IQ207" i="1"/>
  <c r="JL192" i="1"/>
  <c r="JM191" i="1"/>
  <c r="FA191" i="1"/>
  <c r="EZ192" i="1"/>
  <c r="EW193" i="1"/>
  <c r="JI193" i="1"/>
  <c r="JT186" i="1"/>
  <c r="AG204" i="1"/>
  <c r="IW204" i="1" s="1"/>
  <c r="AZ190" i="1"/>
  <c r="FD190" i="1" s="1"/>
  <c r="AQ196" i="1"/>
  <c r="EU196" i="1" s="1"/>
  <c r="JF196" i="1"/>
  <c r="AP197" i="1" s="1"/>
  <c r="CU197" i="1" s="1"/>
  <c r="IT205" i="1"/>
  <c r="Z209" i="1"/>
  <c r="CE209" i="1" s="1"/>
  <c r="AL199" i="1"/>
  <c r="CQ199" i="1" s="1"/>
  <c r="FH186" i="1"/>
  <c r="EJ204" i="1"/>
  <c r="IV204" i="1"/>
  <c r="FC190" i="1"/>
  <c r="JO190" i="1"/>
  <c r="DH187" i="1"/>
  <c r="FG187" i="1"/>
  <c r="ES197" i="1"/>
  <c r="DK185" i="1"/>
  <c r="EE207" i="1"/>
  <c r="IZ200" i="1"/>
  <c r="BA189" i="1"/>
  <c r="DF189" i="1" s="1"/>
  <c r="BE186" i="1"/>
  <c r="FI186" i="1" s="1"/>
  <c r="IY202" i="1"/>
  <c r="EO199" i="1"/>
  <c r="JA199" i="1"/>
  <c r="AK200" i="1" s="1"/>
  <c r="CP200" i="1" s="1"/>
  <c r="EN200" i="1"/>
  <c r="ER198" i="1" l="1"/>
  <c r="FG188" i="1"/>
  <c r="CV196" i="1"/>
  <c r="ED209" i="1"/>
  <c r="CS198" i="1"/>
  <c r="AO198" i="1" s="1"/>
  <c r="JE198" i="1" s="1"/>
  <c r="JU186" i="1"/>
  <c r="DJ186" i="1"/>
  <c r="BF186" i="1" s="1"/>
  <c r="JV186" i="1" s="1"/>
  <c r="IP209" i="1"/>
  <c r="Z210" i="1" s="1"/>
  <c r="JP190" i="1"/>
  <c r="AM199" i="1"/>
  <c r="CR199" i="1" s="1"/>
  <c r="JN191" i="1"/>
  <c r="FB191" i="1"/>
  <c r="AI203" i="1"/>
  <c r="EM203" i="1" s="1"/>
  <c r="EK204" i="1"/>
  <c r="AE205" i="1"/>
  <c r="JS188" i="1"/>
  <c r="AR196" i="1"/>
  <c r="EV196" i="1" s="1"/>
  <c r="EO200" i="1"/>
  <c r="DE190" i="1"/>
  <c r="JG196" i="1"/>
  <c r="AQ197" i="1" s="1"/>
  <c r="IX203" i="1"/>
  <c r="EL203" i="1"/>
  <c r="BB189" i="1"/>
  <c r="DG189" i="1" s="1"/>
  <c r="JQ189" i="1"/>
  <c r="FE189" i="1"/>
  <c r="AJ201" i="1"/>
  <c r="CO201" i="1" s="1"/>
  <c r="EP199" i="1"/>
  <c r="JB199" i="1"/>
  <c r="AS194" i="1"/>
  <c r="CX194" i="1" s="1"/>
  <c r="AA208" i="1"/>
  <c r="CF208" i="1" s="1"/>
  <c r="AU193" i="1"/>
  <c r="ET197" i="1"/>
  <c r="AC207" i="1"/>
  <c r="EG207" i="1" s="1"/>
  <c r="AD206" i="1"/>
  <c r="JA200" i="1"/>
  <c r="BG185" i="1"/>
  <c r="BD187" i="1"/>
  <c r="FH187" i="1" s="1"/>
  <c r="JF197" i="1"/>
  <c r="CL204" i="1"/>
  <c r="JJ193" i="1"/>
  <c r="EX193" i="1"/>
  <c r="DC191" i="1"/>
  <c r="EF207" i="1"/>
  <c r="IR207" i="1"/>
  <c r="AW192" i="1"/>
  <c r="DB192" i="1" s="1"/>
  <c r="JC199" i="1" l="1"/>
  <c r="CH207" i="1"/>
  <c r="DK186" i="1"/>
  <c r="JH196" i="1"/>
  <c r="CW196" i="1"/>
  <c r="ES198" i="1"/>
  <c r="CE210" i="1"/>
  <c r="ED210" i="1"/>
  <c r="ED211" i="1" s="1"/>
  <c r="EQ199" i="1"/>
  <c r="EW194" i="1"/>
  <c r="FJ186" i="1"/>
  <c r="CT198" i="1"/>
  <c r="AP198" i="1" s="1"/>
  <c r="JF198" i="1" s="1"/>
  <c r="DI187" i="1"/>
  <c r="BE187" i="1" s="1"/>
  <c r="DJ187" i="1" s="1"/>
  <c r="EU197" i="1"/>
  <c r="CV197" i="1"/>
  <c r="AN199" i="1"/>
  <c r="CS199" i="1" s="1"/>
  <c r="EI205" i="1"/>
  <c r="IU205" i="1"/>
  <c r="FK185" i="1"/>
  <c r="JW185" i="1"/>
  <c r="EH206" i="1"/>
  <c r="CI206" i="1"/>
  <c r="AK201" i="1"/>
  <c r="EO201" i="1" s="1"/>
  <c r="FF189" i="1"/>
  <c r="JR189" i="1"/>
  <c r="JT187" i="1"/>
  <c r="EE208" i="1"/>
  <c r="JM192" i="1"/>
  <c r="AX192" i="1"/>
  <c r="DC192" i="1" s="1"/>
  <c r="EY193" i="1"/>
  <c r="JK193" i="1"/>
  <c r="BC189" i="1"/>
  <c r="FG189" i="1" s="1"/>
  <c r="IS207" i="1"/>
  <c r="IZ201" i="1"/>
  <c r="JG197" i="1"/>
  <c r="IP210" i="1"/>
  <c r="IP211" i="1" s="1"/>
  <c r="IT206" i="1"/>
  <c r="AB208" i="1"/>
  <c r="IR208" i="1" s="1"/>
  <c r="AH204" i="1"/>
  <c r="EL204" i="1" s="1"/>
  <c r="EN201" i="1"/>
  <c r="BG186" i="1"/>
  <c r="DL186" i="1" s="1"/>
  <c r="JI194" i="1"/>
  <c r="BA190" i="1"/>
  <c r="DF190" i="1" s="1"/>
  <c r="FA192" i="1"/>
  <c r="IQ208" i="1"/>
  <c r="AT194" i="1"/>
  <c r="EX194" i="1" s="1"/>
  <c r="AY191" i="1"/>
  <c r="DD191" i="1" s="1"/>
  <c r="IY203" i="1"/>
  <c r="DL185" i="1"/>
  <c r="CZ193" i="1"/>
  <c r="CJ205" i="1"/>
  <c r="CN203" i="1"/>
  <c r="AL200" i="1"/>
  <c r="CQ200" i="1" s="1"/>
  <c r="DH189" i="1" l="1"/>
  <c r="JN192" i="1"/>
  <c r="EF208" i="1"/>
  <c r="JJ194" i="1"/>
  <c r="FB192" i="1"/>
  <c r="CY194" i="1"/>
  <c r="AU194" i="1" s="1"/>
  <c r="EY194" i="1" s="1"/>
  <c r="CG208" i="1"/>
  <c r="AC208" i="1" s="1"/>
  <c r="EG208" i="1" s="1"/>
  <c r="CU198" i="1"/>
  <c r="FE190" i="1"/>
  <c r="JQ190" i="1"/>
  <c r="ET198" i="1"/>
  <c r="JS189" i="1"/>
  <c r="CM204" i="1"/>
  <c r="AO199" i="1"/>
  <c r="CT199" i="1" s="1"/>
  <c r="AV193" i="1"/>
  <c r="DA193" i="1" s="1"/>
  <c r="CP201" i="1"/>
  <c r="AE206" i="1"/>
  <c r="CJ206" i="1" s="1"/>
  <c r="AD207" i="1"/>
  <c r="CI207" i="1" s="1"/>
  <c r="JD199" i="1"/>
  <c r="ER199" i="1"/>
  <c r="AF205" i="1"/>
  <c r="CK205" i="1" s="1"/>
  <c r="JW186" i="1"/>
  <c r="AR197" i="1"/>
  <c r="CW197" i="1" s="1"/>
  <c r="AQ198" i="1"/>
  <c r="JG198" i="1" s="1"/>
  <c r="BD188" i="1"/>
  <c r="BF187" i="1"/>
  <c r="DK187" i="1" s="1"/>
  <c r="FK186" i="1"/>
  <c r="AS195" i="1"/>
  <c r="JI195" i="1" s="1"/>
  <c r="AJ202" i="1"/>
  <c r="CO202" i="1" s="1"/>
  <c r="IX204" i="1"/>
  <c r="AZ191" i="1"/>
  <c r="DE191" i="1" s="1"/>
  <c r="JA201" i="1"/>
  <c r="FI187" i="1"/>
  <c r="JU187" i="1"/>
  <c r="BH185" i="1"/>
  <c r="DM185" i="1" s="1"/>
  <c r="AA209" i="1"/>
  <c r="CF209" i="1" s="1"/>
  <c r="BB190" i="1"/>
  <c r="DG190" i="1" s="1"/>
  <c r="AM200" i="1"/>
  <c r="CR200" i="1" s="1"/>
  <c r="JB200" i="1"/>
  <c r="JO191" i="1"/>
  <c r="FC191" i="1"/>
  <c r="EP200" i="1"/>
  <c r="IU206" i="1" l="1"/>
  <c r="CV198" i="1"/>
  <c r="EI206" i="1"/>
  <c r="AI204" i="1"/>
  <c r="EM204" i="1" s="1"/>
  <c r="CH208" i="1"/>
  <c r="IY204" i="1"/>
  <c r="JK194" i="1"/>
  <c r="CZ194" i="1"/>
  <c r="AG205" i="1"/>
  <c r="CL205" i="1" s="1"/>
  <c r="BA191" i="1"/>
  <c r="DF191" i="1" s="1"/>
  <c r="BC190" i="1"/>
  <c r="AW193" i="1"/>
  <c r="DB193" i="1" s="1"/>
  <c r="BG187" i="1"/>
  <c r="DL187" i="1" s="1"/>
  <c r="AP199" i="1"/>
  <c r="CU199" i="1" s="1"/>
  <c r="AS196" i="1"/>
  <c r="CX196" i="1" s="1"/>
  <c r="IS208" i="1"/>
  <c r="IT207" i="1"/>
  <c r="AD208" i="1" s="1"/>
  <c r="CI208" i="1" s="1"/>
  <c r="EV197" i="1"/>
  <c r="JH197" i="1"/>
  <c r="AR198" i="1" s="1"/>
  <c r="CW198" i="1" s="1"/>
  <c r="IV205" i="1"/>
  <c r="AF206" i="1" s="1"/>
  <c r="CK206" i="1" s="1"/>
  <c r="EJ205" i="1"/>
  <c r="AE207" i="1"/>
  <c r="IU207" i="1" s="1"/>
  <c r="DI188" i="1"/>
  <c r="FH188" i="1"/>
  <c r="EH207" i="1"/>
  <c r="EZ193" i="1"/>
  <c r="JL193" i="1"/>
  <c r="JE199" i="1"/>
  <c r="ES199" i="1"/>
  <c r="BI185" i="1"/>
  <c r="DN185" i="1" s="1"/>
  <c r="JV187" i="1"/>
  <c r="FJ187" i="1"/>
  <c r="IQ209" i="1"/>
  <c r="AK202" i="1"/>
  <c r="EO202" i="1" s="1"/>
  <c r="JT188" i="1"/>
  <c r="EE209" i="1"/>
  <c r="AN200" i="1"/>
  <c r="CS200" i="1" s="1"/>
  <c r="JC200" i="1"/>
  <c r="EQ200" i="1"/>
  <c r="JR190" i="1"/>
  <c r="IZ202" i="1"/>
  <c r="EU198" i="1"/>
  <c r="AL201" i="1"/>
  <c r="EP201" i="1" s="1"/>
  <c r="AB209" i="1"/>
  <c r="CG209" i="1" s="1"/>
  <c r="FF190" i="1"/>
  <c r="FL185" i="1"/>
  <c r="JX185" i="1"/>
  <c r="JP191" i="1"/>
  <c r="FD191" i="1"/>
  <c r="CX195" i="1"/>
  <c r="EW195" i="1"/>
  <c r="AY192" i="1"/>
  <c r="DD192" i="1" s="1"/>
  <c r="EN202" i="1"/>
  <c r="CQ201" i="1" l="1"/>
  <c r="FC192" i="1"/>
  <c r="JW187" i="1"/>
  <c r="CN204" i="1"/>
  <c r="CJ207" i="1"/>
  <c r="JD200" i="1"/>
  <c r="ER200" i="1"/>
  <c r="AE208" i="1"/>
  <c r="IU208" i="1" s="1"/>
  <c r="BB191" i="1"/>
  <c r="DG191" i="1" s="1"/>
  <c r="AX193" i="1"/>
  <c r="DC193" i="1"/>
  <c r="AH205" i="1"/>
  <c r="CM205" i="1" s="1"/>
  <c r="JS190" i="1"/>
  <c r="FG190" i="1"/>
  <c r="AT195" i="1"/>
  <c r="CY195" i="1"/>
  <c r="BJ185" i="1"/>
  <c r="JI196" i="1"/>
  <c r="FM185" i="1"/>
  <c r="JY185" i="1"/>
  <c r="BE188" i="1"/>
  <c r="EJ206" i="1"/>
  <c r="AQ199" i="1"/>
  <c r="JG199" i="1" s="1"/>
  <c r="FE191" i="1"/>
  <c r="JQ191" i="1"/>
  <c r="JA202" i="1"/>
  <c r="IR209" i="1"/>
  <c r="EF209" i="1"/>
  <c r="BH186" i="1"/>
  <c r="DM186" i="1" s="1"/>
  <c r="EH208" i="1"/>
  <c r="IV206" i="1"/>
  <c r="IT208" i="1"/>
  <c r="ET199" i="1"/>
  <c r="JF199" i="1"/>
  <c r="AC209" i="1"/>
  <c r="EG209" i="1" s="1"/>
  <c r="AA210" i="1"/>
  <c r="CF210" i="1" s="1"/>
  <c r="AM201" i="1"/>
  <c r="EQ201" i="1" s="1"/>
  <c r="FK187" i="1"/>
  <c r="JB201" i="1"/>
  <c r="BD189" i="1"/>
  <c r="DI189" i="1" s="1"/>
  <c r="JO192" i="1"/>
  <c r="JH198" i="1"/>
  <c r="EI207" i="1"/>
  <c r="EI208" i="1" s="1"/>
  <c r="FA193" i="1"/>
  <c r="JM193" i="1"/>
  <c r="AO200" i="1"/>
  <c r="ES200" i="1" s="1"/>
  <c r="CT200" i="1"/>
  <c r="AZ192" i="1"/>
  <c r="FD192" i="1" s="1"/>
  <c r="AJ203" i="1"/>
  <c r="CO203" i="1" s="1"/>
  <c r="EW196" i="1"/>
  <c r="CP202" i="1"/>
  <c r="AV194" i="1"/>
  <c r="DA194" i="1" s="1"/>
  <c r="EV198" i="1"/>
  <c r="DH190" i="1"/>
  <c r="IW205" i="1"/>
  <c r="AG206" i="1" s="1"/>
  <c r="CL206" i="1" s="1"/>
  <c r="EK205" i="1"/>
  <c r="AF207" i="1" l="1"/>
  <c r="CK207" i="1" s="1"/>
  <c r="CR201" i="1"/>
  <c r="CH209" i="1"/>
  <c r="CJ208" i="1"/>
  <c r="CV199" i="1"/>
  <c r="AR199" i="1" s="1"/>
  <c r="CW199" i="1" s="1"/>
  <c r="JX186" i="1"/>
  <c r="BH187" i="1" s="1"/>
  <c r="DM187" i="1" s="1"/>
  <c r="FL186" i="1"/>
  <c r="FF191" i="1"/>
  <c r="JE200" i="1"/>
  <c r="EZ194" i="1"/>
  <c r="IS209" i="1"/>
  <c r="DE192" i="1"/>
  <c r="BA192" i="1" s="1"/>
  <c r="JQ192" i="1" s="1"/>
  <c r="JP192" i="1"/>
  <c r="BC191" i="1"/>
  <c r="FG191" i="1" s="1"/>
  <c r="FI188" i="1"/>
  <c r="JU188" i="1"/>
  <c r="FH189" i="1"/>
  <c r="AU195" i="1"/>
  <c r="CZ195" i="1" s="1"/>
  <c r="AI205" i="1"/>
  <c r="CN205" i="1" s="1"/>
  <c r="AN201" i="1"/>
  <c r="CS201" i="1" s="1"/>
  <c r="JJ195" i="1"/>
  <c r="EX195" i="1"/>
  <c r="EL205" i="1"/>
  <c r="IX205" i="1"/>
  <c r="AY193" i="1"/>
  <c r="FC193" i="1" s="1"/>
  <c r="AL202" i="1"/>
  <c r="EP202" i="1" s="1"/>
  <c r="AD209" i="1"/>
  <c r="IT209" i="1" s="1"/>
  <c r="AB210" i="1"/>
  <c r="CG210" i="1" s="1"/>
  <c r="EU199" i="1"/>
  <c r="FN185" i="1"/>
  <c r="JZ185" i="1"/>
  <c r="JS191" i="1"/>
  <c r="FB193" i="1"/>
  <c r="JN193" i="1"/>
  <c r="IV207" i="1"/>
  <c r="AF208" i="1" s="1"/>
  <c r="CK208" i="1" s="1"/>
  <c r="AP200" i="1"/>
  <c r="JF200" i="1" s="1"/>
  <c r="AW194" i="1"/>
  <c r="JM194" i="1" s="1"/>
  <c r="EN203" i="1"/>
  <c r="IQ210" i="1"/>
  <c r="IQ211" i="1" s="1"/>
  <c r="EE210" i="1"/>
  <c r="EE211" i="1" s="1"/>
  <c r="EJ207" i="1"/>
  <c r="DO185" i="1"/>
  <c r="IW206" i="1"/>
  <c r="BE189" i="1"/>
  <c r="DJ189" i="1" s="1"/>
  <c r="JT189" i="1"/>
  <c r="BD190" i="1" s="1"/>
  <c r="DI190" i="1" s="1"/>
  <c r="AK203" i="1"/>
  <c r="EO203" i="1" s="1"/>
  <c r="CP203" i="1"/>
  <c r="EK206" i="1"/>
  <c r="JL194" i="1"/>
  <c r="IZ203" i="1"/>
  <c r="JC201" i="1"/>
  <c r="JR191" i="1"/>
  <c r="BI186" i="1"/>
  <c r="FM186" i="1" s="1"/>
  <c r="DJ188" i="1"/>
  <c r="AS197" i="1"/>
  <c r="CX197" i="1" s="1"/>
  <c r="ET200" i="1" l="1"/>
  <c r="CU200" i="1"/>
  <c r="DD193" i="1"/>
  <c r="DB194" i="1"/>
  <c r="CI209" i="1"/>
  <c r="EH209" i="1"/>
  <c r="FL187" i="1"/>
  <c r="JO193" i="1"/>
  <c r="EV199" i="1"/>
  <c r="FA194" i="1"/>
  <c r="JH199" i="1"/>
  <c r="AV195" i="1"/>
  <c r="EZ195" i="1" s="1"/>
  <c r="AO201" i="1"/>
  <c r="AC210" i="1"/>
  <c r="CH210" i="1" s="1"/>
  <c r="AT196" i="1"/>
  <c r="CY196" i="1" s="1"/>
  <c r="FH190" i="1"/>
  <c r="DF192" i="1"/>
  <c r="EJ208" i="1"/>
  <c r="JY186" i="1"/>
  <c r="BI187" i="1" s="1"/>
  <c r="DN187" i="1" s="1"/>
  <c r="JU189" i="1"/>
  <c r="DH191" i="1"/>
  <c r="AX194" i="1"/>
  <c r="DC194" i="1" s="1"/>
  <c r="EW197" i="1"/>
  <c r="AZ193" i="1"/>
  <c r="DE193" i="1" s="1"/>
  <c r="IR210" i="1"/>
  <c r="IR211" i="1" s="1"/>
  <c r="FE192" i="1"/>
  <c r="FI189" i="1"/>
  <c r="IV208" i="1"/>
  <c r="AE209" i="1"/>
  <c r="CJ209" i="1" s="1"/>
  <c r="EF210" i="1"/>
  <c r="EF211" i="1" s="1"/>
  <c r="IY205" i="1"/>
  <c r="EM205" i="1"/>
  <c r="BK185" i="1"/>
  <c r="DP185" i="1" s="1"/>
  <c r="JT190" i="1"/>
  <c r="DN186" i="1"/>
  <c r="AQ200" i="1"/>
  <c r="JG200" i="1" s="1"/>
  <c r="JA203" i="1"/>
  <c r="JX187" i="1"/>
  <c r="JI197" i="1"/>
  <c r="BF188" i="1"/>
  <c r="AJ204" i="1"/>
  <c r="CO204" i="1" s="1"/>
  <c r="JB202" i="1"/>
  <c r="CQ202" i="1"/>
  <c r="ER201" i="1"/>
  <c r="JD201" i="1"/>
  <c r="JK195" i="1"/>
  <c r="EY195" i="1"/>
  <c r="AH206" i="1"/>
  <c r="CM206" i="1" s="1"/>
  <c r="AG207" i="1"/>
  <c r="CL207" i="1" s="1"/>
  <c r="JN194" i="1" l="1"/>
  <c r="FB194" i="1"/>
  <c r="CV200" i="1"/>
  <c r="JL195" i="1"/>
  <c r="EU200" i="1"/>
  <c r="AD210" i="1"/>
  <c r="CI210" i="1" s="1"/>
  <c r="JV188" i="1"/>
  <c r="FJ188" i="1"/>
  <c r="BD191" i="1"/>
  <c r="FH191" i="1" s="1"/>
  <c r="ES201" i="1"/>
  <c r="JE201" i="1"/>
  <c r="BL185" i="1"/>
  <c r="AY194" i="1"/>
  <c r="DD194" i="1" s="1"/>
  <c r="AU196" i="1"/>
  <c r="CZ196" i="1" s="1"/>
  <c r="AS198" i="1"/>
  <c r="CX198" i="1" s="1"/>
  <c r="BJ186" i="1"/>
  <c r="FO185" i="1"/>
  <c r="KA185" i="1"/>
  <c r="EN204" i="1"/>
  <c r="JY187" i="1"/>
  <c r="JJ196" i="1"/>
  <c r="FM187" i="1"/>
  <c r="IS210" i="1"/>
  <c r="IS211" i="1" s="1"/>
  <c r="EG210" i="1"/>
  <c r="EG211" i="1" s="1"/>
  <c r="DA195" i="1"/>
  <c r="AI206" i="1"/>
  <c r="EM206" i="1" s="1"/>
  <c r="IX206" i="1"/>
  <c r="IZ204" i="1"/>
  <c r="AR200" i="1"/>
  <c r="BA193" i="1"/>
  <c r="JQ193" i="1" s="1"/>
  <c r="AK204" i="1"/>
  <c r="EO204" i="1" s="1"/>
  <c r="AF209" i="1"/>
  <c r="IV209" i="1" s="1"/>
  <c r="JP193" i="1"/>
  <c r="FD193" i="1"/>
  <c r="BE190" i="1"/>
  <c r="DJ190" i="1" s="1"/>
  <c r="AM202" i="1"/>
  <c r="CR202" i="1"/>
  <c r="EL206" i="1"/>
  <c r="AH207" i="1"/>
  <c r="CM207" i="1" s="1"/>
  <c r="EX196" i="1"/>
  <c r="EK207" i="1"/>
  <c r="DK188" i="1"/>
  <c r="IW207" i="1"/>
  <c r="IU209" i="1"/>
  <c r="EI209" i="1"/>
  <c r="AL203" i="1"/>
  <c r="BB192" i="1"/>
  <c r="DG192" i="1" s="1"/>
  <c r="CT201" i="1"/>
  <c r="JT191" i="1" l="1"/>
  <c r="CP204" i="1"/>
  <c r="CN206" i="1"/>
  <c r="DI191" i="1"/>
  <c r="JK196" i="1"/>
  <c r="JA204" i="1"/>
  <c r="EY196" i="1"/>
  <c r="DF193" i="1"/>
  <c r="BC192" i="1"/>
  <c r="DH192" i="1" s="1"/>
  <c r="AZ194" i="1"/>
  <c r="DE194" i="1" s="1"/>
  <c r="AE210" i="1"/>
  <c r="CJ210" i="1" s="1"/>
  <c r="AT197" i="1"/>
  <c r="CY197" i="1" s="1"/>
  <c r="FN186" i="1"/>
  <c r="JZ186" i="1"/>
  <c r="EJ209" i="1"/>
  <c r="JO194" i="1"/>
  <c r="FC194" i="1"/>
  <c r="BF189" i="1"/>
  <c r="DK189" i="1" s="1"/>
  <c r="EV200" i="1"/>
  <c r="JH200" i="1"/>
  <c r="IY206" i="1"/>
  <c r="AI207" i="1" s="1"/>
  <c r="EM207" i="1" s="1"/>
  <c r="FD194" i="1"/>
  <c r="AJ205" i="1"/>
  <c r="CO205" i="1" s="1"/>
  <c r="AW195" i="1"/>
  <c r="DB195" i="1" s="1"/>
  <c r="JI198" i="1"/>
  <c r="FE193" i="1"/>
  <c r="CW200" i="1"/>
  <c r="JP194" i="1"/>
  <c r="AV196" i="1"/>
  <c r="DA196" i="1"/>
  <c r="FP185" i="1"/>
  <c r="KB185" i="1"/>
  <c r="EH210" i="1"/>
  <c r="EH211" i="1" s="1"/>
  <c r="IT210" i="1"/>
  <c r="IT211" i="1" s="1"/>
  <c r="FF192" i="1"/>
  <c r="JR192" i="1"/>
  <c r="EP203" i="1"/>
  <c r="CQ203" i="1"/>
  <c r="AN202" i="1"/>
  <c r="CS202" i="1"/>
  <c r="FI190" i="1"/>
  <c r="JB203" i="1"/>
  <c r="DQ185" i="1"/>
  <c r="AP201" i="1"/>
  <c r="CU201" i="1" s="1"/>
  <c r="AG208" i="1"/>
  <c r="CL208" i="1" s="1"/>
  <c r="EL207" i="1"/>
  <c r="EW198" i="1"/>
  <c r="BG188" i="1"/>
  <c r="DL188" i="1" s="1"/>
  <c r="EQ202" i="1"/>
  <c r="JC202" i="1"/>
  <c r="CK209" i="1"/>
  <c r="IX207" i="1"/>
  <c r="DO186" i="1"/>
  <c r="JU190" i="1"/>
  <c r="BE191" i="1" s="1"/>
  <c r="DJ191" i="1" s="1"/>
  <c r="EX197" i="1" l="1"/>
  <c r="IU210" i="1"/>
  <c r="IU211" i="1" s="1"/>
  <c r="EI210" i="1"/>
  <c r="EI211" i="1" s="1"/>
  <c r="BB193" i="1"/>
  <c r="DG193" i="1" s="1"/>
  <c r="IW208" i="1"/>
  <c r="AG209" i="1" s="1"/>
  <c r="FJ189" i="1"/>
  <c r="BA194" i="1"/>
  <c r="JQ194" i="1" s="1"/>
  <c r="AF210" i="1"/>
  <c r="IV210" i="1" s="1"/>
  <c r="IV211" i="1" s="1"/>
  <c r="BD192" i="1"/>
  <c r="DI192" i="1" s="1"/>
  <c r="AK205" i="1"/>
  <c r="CP205" i="1" s="1"/>
  <c r="ER202" i="1"/>
  <c r="JD202" i="1"/>
  <c r="IZ205" i="1"/>
  <c r="FG192" i="1"/>
  <c r="JS192" i="1"/>
  <c r="AQ201" i="1"/>
  <c r="CV201" i="1" s="1"/>
  <c r="JL196" i="1"/>
  <c r="EZ196" i="1"/>
  <c r="AS199" i="1"/>
  <c r="CX199" i="1" s="1"/>
  <c r="BJ187" i="1"/>
  <c r="DO187" i="1" s="1"/>
  <c r="CN207" i="1"/>
  <c r="EN205" i="1"/>
  <c r="JV189" i="1"/>
  <c r="BH188" i="1"/>
  <c r="DM188" i="1" s="1"/>
  <c r="ET201" i="1"/>
  <c r="JF201" i="1"/>
  <c r="AM203" i="1"/>
  <c r="CR203" i="1" s="1"/>
  <c r="AL204" i="1"/>
  <c r="CQ204" i="1" s="1"/>
  <c r="AX195" i="1"/>
  <c r="EJ210" i="1"/>
  <c r="EJ211" i="1" s="1"/>
  <c r="AU197" i="1"/>
  <c r="CZ197" i="1" s="1"/>
  <c r="BK186" i="1"/>
  <c r="DP186" i="1" s="1"/>
  <c r="AO202" i="1"/>
  <c r="CT202" i="1" s="1"/>
  <c r="JW188" i="1"/>
  <c r="BG189" i="1" s="1"/>
  <c r="DL189" i="1" s="1"/>
  <c r="FK188" i="1"/>
  <c r="JU191" i="1"/>
  <c r="AH208" i="1"/>
  <c r="CM208" i="1" s="1"/>
  <c r="BM185" i="1"/>
  <c r="DR185" i="1" s="1"/>
  <c r="FI191" i="1"/>
  <c r="FF193" i="1"/>
  <c r="FA195" i="1"/>
  <c r="JM195" i="1"/>
  <c r="AW196" i="1" s="1"/>
  <c r="DB196" i="1" s="1"/>
  <c r="IY207" i="1"/>
  <c r="EK208" i="1"/>
  <c r="JJ197" i="1"/>
  <c r="BC193" i="1" l="1"/>
  <c r="DH193" i="1" s="1"/>
  <c r="FE194" i="1"/>
  <c r="JR193" i="1"/>
  <c r="IW209" i="1"/>
  <c r="CL209" i="1"/>
  <c r="CK210" i="1"/>
  <c r="AG210" i="1" s="1"/>
  <c r="IW210" i="1" s="1"/>
  <c r="IW211" i="1" s="1"/>
  <c r="EK209" i="1"/>
  <c r="EP204" i="1"/>
  <c r="FG193" i="1"/>
  <c r="DF194" i="1"/>
  <c r="EW199" i="1"/>
  <c r="FN187" i="1"/>
  <c r="JZ187" i="1"/>
  <c r="AN203" i="1"/>
  <c r="CS203" i="1" s="1"/>
  <c r="AI208" i="1"/>
  <c r="EM208" i="1" s="1"/>
  <c r="BL186" i="1"/>
  <c r="DQ186" i="1" s="1"/>
  <c r="BE192" i="1"/>
  <c r="JU192" i="1" s="1"/>
  <c r="AV197" i="1"/>
  <c r="DA197" i="1" s="1"/>
  <c r="EQ203" i="1"/>
  <c r="BF190" i="1"/>
  <c r="IX208" i="1"/>
  <c r="FK189" i="1"/>
  <c r="JB204" i="1"/>
  <c r="AL205" i="1" s="1"/>
  <c r="AJ206" i="1"/>
  <c r="CO206" i="1" s="1"/>
  <c r="AT198" i="1"/>
  <c r="JJ198" i="1" s="1"/>
  <c r="KA186" i="1"/>
  <c r="BK187" i="1" s="1"/>
  <c r="DP187" i="1" s="1"/>
  <c r="FO186" i="1"/>
  <c r="BN185" i="1"/>
  <c r="EY197" i="1"/>
  <c r="JK197" i="1"/>
  <c r="BI188" i="1"/>
  <c r="DN188" i="1" s="1"/>
  <c r="AR201" i="1"/>
  <c r="CW201" i="1"/>
  <c r="JC203" i="1"/>
  <c r="AM204" i="1" s="1"/>
  <c r="CR204" i="1" s="1"/>
  <c r="JM196" i="1"/>
  <c r="FQ185" i="1"/>
  <c r="KC185" i="1"/>
  <c r="AP202" i="1"/>
  <c r="JF202" i="1" s="1"/>
  <c r="EL208" i="1"/>
  <c r="FL188" i="1"/>
  <c r="JX188" i="1"/>
  <c r="JI199" i="1"/>
  <c r="EU201" i="1"/>
  <c r="JG201" i="1"/>
  <c r="BB194" i="1"/>
  <c r="FF194" i="1" s="1"/>
  <c r="DG194" i="1"/>
  <c r="JN195" i="1"/>
  <c r="AX196" i="1" s="1"/>
  <c r="DC196" i="1" s="1"/>
  <c r="FB195" i="1"/>
  <c r="JW189" i="1"/>
  <c r="FA196" i="1"/>
  <c r="JE202" i="1"/>
  <c r="ES202" i="1"/>
  <c r="DC195" i="1"/>
  <c r="JS193" i="1"/>
  <c r="JA205" i="1"/>
  <c r="EO205" i="1"/>
  <c r="FH192" i="1"/>
  <c r="JT192" i="1"/>
  <c r="BD193" i="1" s="1"/>
  <c r="DI193" i="1" s="1"/>
  <c r="FI192" i="1" l="1"/>
  <c r="AH209" i="1"/>
  <c r="CM209" i="1" s="1"/>
  <c r="IY208" i="1"/>
  <c r="EP205" i="1"/>
  <c r="CQ205" i="1"/>
  <c r="DJ192" i="1"/>
  <c r="EQ204" i="1"/>
  <c r="ER203" i="1"/>
  <c r="EK210" i="1"/>
  <c r="EK211" i="1" s="1"/>
  <c r="JD203" i="1"/>
  <c r="EN206" i="1"/>
  <c r="CL210" i="1"/>
  <c r="JL197" i="1"/>
  <c r="BE193" i="1"/>
  <c r="DJ193" i="1" s="1"/>
  <c r="BM186" i="1"/>
  <c r="KC186" i="1" s="1"/>
  <c r="AW197" i="1"/>
  <c r="DB197" i="1" s="1"/>
  <c r="BC194" i="1"/>
  <c r="FG194" i="1" s="1"/>
  <c r="ET202" i="1"/>
  <c r="CN208" i="1"/>
  <c r="BJ188" i="1"/>
  <c r="FR185" i="1"/>
  <c r="KD185" i="1"/>
  <c r="JR194" i="1"/>
  <c r="FM188" i="1"/>
  <c r="JY188" i="1"/>
  <c r="DS185" i="1"/>
  <c r="IX209" i="1"/>
  <c r="AO203" i="1"/>
  <c r="JE203" i="1" s="1"/>
  <c r="FH193" i="1"/>
  <c r="EL209" i="1"/>
  <c r="JH201" i="1"/>
  <c r="EV201" i="1"/>
  <c r="AN204" i="1"/>
  <c r="ER204" i="1" s="1"/>
  <c r="FO187" i="1"/>
  <c r="AK206" i="1"/>
  <c r="CP206" i="1" s="1"/>
  <c r="DK190" i="1"/>
  <c r="FJ190" i="1"/>
  <c r="EZ197" i="1"/>
  <c r="AI209" i="1"/>
  <c r="EM209" i="1" s="1"/>
  <c r="AS200" i="1"/>
  <c r="JI200" i="1" s="1"/>
  <c r="AS201" i="1" s="1"/>
  <c r="CX201" i="1" s="1"/>
  <c r="KA187" i="1"/>
  <c r="IZ206" i="1"/>
  <c r="JV190" i="1"/>
  <c r="KB186" i="1"/>
  <c r="BL187" i="1" s="1"/>
  <c r="DQ187" i="1" s="1"/>
  <c r="FP186" i="1"/>
  <c r="AY195" i="1"/>
  <c r="DD195" i="1" s="1"/>
  <c r="FB196" i="1"/>
  <c r="JT193" i="1"/>
  <c r="JN196" i="1"/>
  <c r="CU202" i="1"/>
  <c r="JC204" i="1"/>
  <c r="AM205" i="1" s="1"/>
  <c r="AT199" i="1"/>
  <c r="CY199" i="1" s="1"/>
  <c r="CY198" i="1"/>
  <c r="EX198" i="1"/>
  <c r="JB205" i="1"/>
  <c r="BH189" i="1"/>
  <c r="DM189" i="1" s="1"/>
  <c r="FA197" i="1" l="1"/>
  <c r="JS194" i="1"/>
  <c r="JM197" i="1"/>
  <c r="EX199" i="1"/>
  <c r="CN209" i="1"/>
  <c r="CS204" i="1"/>
  <c r="AO204" i="1" s="1"/>
  <c r="JE204" i="1" s="1"/>
  <c r="JX189" i="1"/>
  <c r="CT203" i="1"/>
  <c r="AP203" i="1" s="1"/>
  <c r="JJ199" i="1"/>
  <c r="JD204" i="1"/>
  <c r="FI193" i="1"/>
  <c r="JU193" i="1"/>
  <c r="FL189" i="1"/>
  <c r="BM187" i="1"/>
  <c r="DR187" i="1" s="1"/>
  <c r="AL206" i="1"/>
  <c r="EP206" i="1" s="1"/>
  <c r="AX197" i="1"/>
  <c r="DC197" i="1" s="1"/>
  <c r="EQ205" i="1"/>
  <c r="CR205" i="1"/>
  <c r="JZ188" i="1"/>
  <c r="FN188" i="1"/>
  <c r="AQ202" i="1"/>
  <c r="CV202" i="1" s="1"/>
  <c r="AU198" i="1"/>
  <c r="CZ198" i="1" s="1"/>
  <c r="FQ186" i="1"/>
  <c r="AH210" i="1"/>
  <c r="CM210" i="1" s="1"/>
  <c r="DR186" i="1"/>
  <c r="BF191" i="1"/>
  <c r="DK191" i="1" s="1"/>
  <c r="AZ195" i="1"/>
  <c r="DE195" i="1" s="1"/>
  <c r="ES203" i="1"/>
  <c r="BO185" i="1"/>
  <c r="DT185" i="1" s="1"/>
  <c r="BP185" i="1" s="1"/>
  <c r="DH194" i="1"/>
  <c r="AJ207" i="1"/>
  <c r="FC195" i="1"/>
  <c r="JO195" i="1"/>
  <c r="FP187" i="1"/>
  <c r="IY209" i="1"/>
  <c r="BG190" i="1"/>
  <c r="DL190" i="1" s="1"/>
  <c r="JA206" i="1"/>
  <c r="JI201" i="1"/>
  <c r="BI189" i="1"/>
  <c r="DN189" i="1" s="1"/>
  <c r="JC205" i="1"/>
  <c r="KB187" i="1"/>
  <c r="CX200" i="1"/>
  <c r="EW200" i="1"/>
  <c r="EW201" i="1" s="1"/>
  <c r="EO206" i="1"/>
  <c r="DO188" i="1"/>
  <c r="JF203" i="1" l="1"/>
  <c r="CU203" i="1"/>
  <c r="FQ187" i="1"/>
  <c r="JB206" i="1"/>
  <c r="JY189" i="1"/>
  <c r="FM189" i="1"/>
  <c r="KC187" i="1"/>
  <c r="JN197" i="1"/>
  <c r="ES204" i="1"/>
  <c r="CT204" i="1"/>
  <c r="AV198" i="1"/>
  <c r="DA198" i="1" s="1"/>
  <c r="CO207" i="1"/>
  <c r="EN207" i="1"/>
  <c r="AI210" i="1"/>
  <c r="EM210" i="1" s="1"/>
  <c r="EM211" i="1" s="1"/>
  <c r="EL210" i="1"/>
  <c r="EL211" i="1" s="1"/>
  <c r="BD194" i="1"/>
  <c r="DI194" i="1" s="1"/>
  <c r="JK198" i="1"/>
  <c r="EY198" i="1"/>
  <c r="CQ206" i="1"/>
  <c r="IZ207" i="1"/>
  <c r="BA195" i="1"/>
  <c r="DF195" i="1" s="1"/>
  <c r="JV191" i="1"/>
  <c r="IX210" i="1"/>
  <c r="IX211" i="1" s="1"/>
  <c r="AT200" i="1"/>
  <c r="CY200" i="1" s="1"/>
  <c r="FT185" i="1"/>
  <c r="KF185" i="1"/>
  <c r="G185" i="1"/>
  <c r="H185" i="1"/>
  <c r="J185" i="1" s="1"/>
  <c r="JP195" i="1"/>
  <c r="FD195" i="1"/>
  <c r="BN186" i="1"/>
  <c r="DS186" i="1"/>
  <c r="AP204" i="1"/>
  <c r="JF204" i="1" s="1"/>
  <c r="CU204" i="1"/>
  <c r="AR202" i="1"/>
  <c r="CW202" i="1" s="1"/>
  <c r="AN205" i="1"/>
  <c r="CS205" i="1" s="1"/>
  <c r="BJ189" i="1"/>
  <c r="FN189" i="1" s="1"/>
  <c r="DO189" i="1"/>
  <c r="AY196" i="1"/>
  <c r="DD196" i="1" s="1"/>
  <c r="FS185" i="1"/>
  <c r="KE185" i="1"/>
  <c r="JG202" i="1"/>
  <c r="EU202" i="1"/>
  <c r="JZ189" i="1"/>
  <c r="BK188" i="1"/>
  <c r="BH190" i="1"/>
  <c r="DM190" i="1" s="1"/>
  <c r="JW190" i="1"/>
  <c r="BG191" i="1" s="1"/>
  <c r="DL191" i="1" s="1"/>
  <c r="FK190" i="1"/>
  <c r="IY210" i="1"/>
  <c r="IY211" i="1" s="1"/>
  <c r="ET203" i="1"/>
  <c r="FB197" i="1"/>
  <c r="FJ191" i="1"/>
  <c r="CN210" i="1" l="1"/>
  <c r="FK191" i="1"/>
  <c r="BB195" i="1"/>
  <c r="DG195" i="1" s="1"/>
  <c r="BE194" i="1"/>
  <c r="AW198" i="1"/>
  <c r="DB198" i="1" s="1"/>
  <c r="JK199" i="1"/>
  <c r="AU199" i="1"/>
  <c r="CZ199" i="1" s="1"/>
  <c r="KA188" i="1"/>
  <c r="FO188" i="1"/>
  <c r="AZ196" i="1"/>
  <c r="DE196" i="1" s="1"/>
  <c r="JO196" i="1"/>
  <c r="AM206" i="1"/>
  <c r="CR206" i="1" s="1"/>
  <c r="FH194" i="1"/>
  <c r="JT194" i="1"/>
  <c r="JW191" i="1"/>
  <c r="BO186" i="1"/>
  <c r="DT186" i="1" s="1"/>
  <c r="BP186" i="1" s="1"/>
  <c r="ET204" i="1"/>
  <c r="FR186" i="1"/>
  <c r="KD186" i="1"/>
  <c r="HX185" i="1"/>
  <c r="HW185" i="1" s="1"/>
  <c r="HV185" i="1" s="1"/>
  <c r="HU185" i="1" s="1"/>
  <c r="HT185" i="1" s="1"/>
  <c r="HS185" i="1" s="1"/>
  <c r="HR185" i="1" s="1"/>
  <c r="HQ185" i="1" s="1"/>
  <c r="HP185" i="1" s="1"/>
  <c r="HO185" i="1" s="1"/>
  <c r="HN185" i="1" s="1"/>
  <c r="HM185" i="1" s="1"/>
  <c r="HL185" i="1" s="1"/>
  <c r="HK185" i="1" s="1"/>
  <c r="HJ185" i="1" s="1"/>
  <c r="HI185" i="1" s="1"/>
  <c r="HH185" i="1" s="1"/>
  <c r="HG185" i="1" s="1"/>
  <c r="HF185" i="1" s="1"/>
  <c r="HE185" i="1" s="1"/>
  <c r="HD185" i="1" s="1"/>
  <c r="HC185" i="1" s="1"/>
  <c r="HB185" i="1" s="1"/>
  <c r="HA185" i="1" s="1"/>
  <c r="GZ185" i="1" s="1"/>
  <c r="GY185" i="1" s="1"/>
  <c r="GX185" i="1" s="1"/>
  <c r="GW185" i="1" s="1"/>
  <c r="GV185" i="1" s="1"/>
  <c r="GU185" i="1" s="1"/>
  <c r="GT185" i="1" s="1"/>
  <c r="GS185" i="1" s="1"/>
  <c r="GR185" i="1" s="1"/>
  <c r="GQ185" i="1" s="1"/>
  <c r="GP185" i="1" s="1"/>
  <c r="GO185" i="1" s="1"/>
  <c r="GN185" i="1" s="1"/>
  <c r="GM185" i="1" s="1"/>
  <c r="GL185" i="1" s="1"/>
  <c r="GK185" i="1" s="1"/>
  <c r="GJ185" i="1" s="1"/>
  <c r="GI185" i="1" s="1"/>
  <c r="GH185" i="1" s="1"/>
  <c r="GG185" i="1" s="1"/>
  <c r="GF185" i="1" s="1"/>
  <c r="GE185" i="1" s="1"/>
  <c r="GD185" i="1" s="1"/>
  <c r="GC185" i="1" s="1"/>
  <c r="GB185" i="1" s="1"/>
  <c r="GA185" i="1" s="1"/>
  <c r="FZ185" i="1" s="1"/>
  <c r="FY185" i="1" s="1"/>
  <c r="D185" i="1" s="1"/>
  <c r="I185" i="1"/>
  <c r="BI190" i="1"/>
  <c r="DN190" i="1" s="1"/>
  <c r="AS202" i="1"/>
  <c r="CX202" i="1"/>
  <c r="JJ200" i="1"/>
  <c r="EX200" i="1"/>
  <c r="JQ195" i="1"/>
  <c r="FE195" i="1"/>
  <c r="AK207" i="1"/>
  <c r="CP207" i="1" s="1"/>
  <c r="JL198" i="1"/>
  <c r="EZ198" i="1"/>
  <c r="AO205" i="1"/>
  <c r="CT205" i="1"/>
  <c r="ER205" i="1"/>
  <c r="JD205" i="1"/>
  <c r="BF192" i="1"/>
  <c r="DK192" i="1" s="1"/>
  <c r="JX190" i="1"/>
  <c r="BH191" i="1" s="1"/>
  <c r="DM191" i="1" s="1"/>
  <c r="FL190" i="1"/>
  <c r="FC196" i="1"/>
  <c r="DP188" i="1"/>
  <c r="EV202" i="1"/>
  <c r="JH202" i="1"/>
  <c r="AJ208" i="1"/>
  <c r="CO208" i="1" s="1"/>
  <c r="EY199" i="1"/>
  <c r="AQ203" i="1"/>
  <c r="CV203" i="1" s="1"/>
  <c r="FJ192" i="1" l="1"/>
  <c r="KE186" i="1"/>
  <c r="FD196" i="1"/>
  <c r="FS186" i="1"/>
  <c r="IZ208" i="1"/>
  <c r="AJ209" i="1" s="1"/>
  <c r="CO209" i="1" s="1"/>
  <c r="JP196" i="1"/>
  <c r="AX198" i="1"/>
  <c r="DC198" i="1" s="1"/>
  <c r="BA196" i="1"/>
  <c r="DF196" i="1" s="1"/>
  <c r="G186" i="1"/>
  <c r="H186" i="1"/>
  <c r="J186" i="1" s="1"/>
  <c r="FT186" i="1"/>
  <c r="KF186" i="1"/>
  <c r="BC195" i="1"/>
  <c r="DH195" i="1" s="1"/>
  <c r="AL207" i="1"/>
  <c r="CQ207" i="1" s="1"/>
  <c r="AY197" i="1"/>
  <c r="DD197" i="1" s="1"/>
  <c r="FI194" i="1"/>
  <c r="JU194" i="1"/>
  <c r="JA207" i="1"/>
  <c r="AK208" i="1" s="1"/>
  <c r="CP208" i="1" s="1"/>
  <c r="EO207" i="1"/>
  <c r="JY190" i="1"/>
  <c r="FM190" i="1"/>
  <c r="EN208" i="1"/>
  <c r="EU203" i="1"/>
  <c r="AU200" i="1"/>
  <c r="CZ200" i="1" s="1"/>
  <c r="BJ190" i="1"/>
  <c r="DO190" i="1" s="1"/>
  <c r="AR203" i="1"/>
  <c r="CW203" i="1"/>
  <c r="JE205" i="1"/>
  <c r="ES205" i="1"/>
  <c r="BG192" i="1"/>
  <c r="FK192" i="1" s="1"/>
  <c r="JQ196" i="1"/>
  <c r="JX191" i="1"/>
  <c r="EV203" i="1"/>
  <c r="EW202" i="1"/>
  <c r="JI202" i="1"/>
  <c r="BL188" i="1"/>
  <c r="JV192" i="1"/>
  <c r="BK189" i="1"/>
  <c r="DP189" i="1" s="1"/>
  <c r="I186" i="1"/>
  <c r="K185" i="1"/>
  <c r="BN187" i="1"/>
  <c r="DS187" i="1" s="1"/>
  <c r="AN206" i="1"/>
  <c r="ER206" i="1" s="1"/>
  <c r="JM198" i="1"/>
  <c r="FA198" i="1"/>
  <c r="FL191" i="1"/>
  <c r="JH203" i="1"/>
  <c r="AP205" i="1"/>
  <c r="JF205" i="1" s="1"/>
  <c r="FE196" i="1"/>
  <c r="AT201" i="1"/>
  <c r="CY201" i="1" s="1"/>
  <c r="JG203" i="1"/>
  <c r="JC206" i="1"/>
  <c r="EQ206" i="1"/>
  <c r="AV199" i="1"/>
  <c r="EZ199" i="1" s="1"/>
  <c r="DJ194" i="1"/>
  <c r="FF195" i="1"/>
  <c r="JR195" i="1"/>
  <c r="JD206" i="1" l="1"/>
  <c r="CU205" i="1"/>
  <c r="CS206" i="1"/>
  <c r="EY200" i="1"/>
  <c r="DA199" i="1"/>
  <c r="FR187" i="1"/>
  <c r="JL199" i="1"/>
  <c r="JW192" i="1"/>
  <c r="FC197" i="1"/>
  <c r="KD187" i="1"/>
  <c r="BB196" i="1"/>
  <c r="JR196" i="1" s="1"/>
  <c r="BD195" i="1"/>
  <c r="DI195" i="1" s="1"/>
  <c r="K186" i="1"/>
  <c r="FP188" i="1"/>
  <c r="KB188" i="1"/>
  <c r="BL189" i="1" s="1"/>
  <c r="DQ189" i="1" s="1"/>
  <c r="EO208" i="1"/>
  <c r="KA189" i="1"/>
  <c r="JZ190" i="1"/>
  <c r="FN190" i="1"/>
  <c r="EN209" i="1"/>
  <c r="JA208" i="1"/>
  <c r="AZ197" i="1"/>
  <c r="DE197" i="1" s="1"/>
  <c r="JS195" i="1"/>
  <c r="FG195" i="1"/>
  <c r="EX201" i="1"/>
  <c r="JO197" i="1"/>
  <c r="AY198" i="1" s="1"/>
  <c r="AQ204" i="1"/>
  <c r="CV204" i="1" s="1"/>
  <c r="BO187" i="1"/>
  <c r="DT187" i="1" s="1"/>
  <c r="BP187" i="1" s="1"/>
  <c r="FT187" i="1" s="1"/>
  <c r="AV200" i="1"/>
  <c r="EZ200" i="1" s="1"/>
  <c r="HX186" i="1"/>
  <c r="HW186" i="1" s="1"/>
  <c r="HV186" i="1" s="1"/>
  <c r="HU186" i="1" s="1"/>
  <c r="HT186" i="1" s="1"/>
  <c r="HS186" i="1" s="1"/>
  <c r="HR186" i="1" s="1"/>
  <c r="HQ186" i="1" s="1"/>
  <c r="HP186" i="1" s="1"/>
  <c r="HO186" i="1" s="1"/>
  <c r="HN186" i="1" s="1"/>
  <c r="HM186" i="1" s="1"/>
  <c r="HL186" i="1" s="1"/>
  <c r="HK186" i="1" s="1"/>
  <c r="HJ186" i="1" s="1"/>
  <c r="HI186" i="1" s="1"/>
  <c r="HH186" i="1" s="1"/>
  <c r="HG186" i="1" s="1"/>
  <c r="HF186" i="1" s="1"/>
  <c r="HE186" i="1" s="1"/>
  <c r="HD186" i="1" s="1"/>
  <c r="HC186" i="1" s="1"/>
  <c r="HB186" i="1" s="1"/>
  <c r="HA186" i="1" s="1"/>
  <c r="GZ186" i="1" s="1"/>
  <c r="GY186" i="1" s="1"/>
  <c r="GX186" i="1" s="1"/>
  <c r="GW186" i="1" s="1"/>
  <c r="GV186" i="1" s="1"/>
  <c r="GU186" i="1" s="1"/>
  <c r="GT186" i="1" s="1"/>
  <c r="GS186" i="1" s="1"/>
  <c r="GR186" i="1" s="1"/>
  <c r="GQ186" i="1" s="1"/>
  <c r="GP186" i="1" s="1"/>
  <c r="GO186" i="1" s="1"/>
  <c r="GN186" i="1" s="1"/>
  <c r="GM186" i="1" s="1"/>
  <c r="GL186" i="1" s="1"/>
  <c r="GK186" i="1" s="1"/>
  <c r="GJ186" i="1" s="1"/>
  <c r="GI186" i="1" s="1"/>
  <c r="GH186" i="1" s="1"/>
  <c r="GG186" i="1" s="1"/>
  <c r="GF186" i="1" s="1"/>
  <c r="GE186" i="1" s="1"/>
  <c r="GD186" i="1" s="1"/>
  <c r="GC186" i="1" s="1"/>
  <c r="GB186" i="1" s="1"/>
  <c r="GA186" i="1" s="1"/>
  <c r="FZ186" i="1" s="1"/>
  <c r="FY186" i="1" s="1"/>
  <c r="D186" i="1" s="1"/>
  <c r="BI191" i="1"/>
  <c r="DN191" i="1" s="1"/>
  <c r="BF193" i="1"/>
  <c r="AS203" i="1"/>
  <c r="EW203" i="1" s="1"/>
  <c r="AM207" i="1"/>
  <c r="JC207" i="1" s="1"/>
  <c r="AO206" i="1"/>
  <c r="JE206" i="1" s="1"/>
  <c r="AW199" i="1"/>
  <c r="JM199" i="1" s="1"/>
  <c r="FO189" i="1"/>
  <c r="IZ209" i="1"/>
  <c r="JJ201" i="1"/>
  <c r="DQ188" i="1"/>
  <c r="DL192" i="1"/>
  <c r="ET205" i="1"/>
  <c r="JK200" i="1"/>
  <c r="EP207" i="1"/>
  <c r="JB207" i="1"/>
  <c r="AL208" i="1" s="1"/>
  <c r="CQ208" i="1" s="1"/>
  <c r="JN198" i="1"/>
  <c r="FB198" i="1"/>
  <c r="DB199" i="1" l="1"/>
  <c r="FA199" i="1"/>
  <c r="FC198" i="1"/>
  <c r="DD198" i="1"/>
  <c r="ES206" i="1"/>
  <c r="CR207" i="1"/>
  <c r="AN207" i="1" s="1"/>
  <c r="CS207" i="1" s="1"/>
  <c r="DG196" i="1"/>
  <c r="BC196" i="1" s="1"/>
  <c r="FF196" i="1"/>
  <c r="FP189" i="1"/>
  <c r="EQ207" i="1"/>
  <c r="CT206" i="1"/>
  <c r="AP206" i="1" s="1"/>
  <c r="CX203" i="1"/>
  <c r="JY191" i="1"/>
  <c r="DA200" i="1"/>
  <c r="AW200" i="1" s="1"/>
  <c r="FA200" i="1" s="1"/>
  <c r="FM191" i="1"/>
  <c r="BA197" i="1"/>
  <c r="DF197" i="1" s="1"/>
  <c r="BE195" i="1"/>
  <c r="DJ195" i="1" s="1"/>
  <c r="AM208" i="1"/>
  <c r="CR208" i="1" s="1"/>
  <c r="AX199" i="1"/>
  <c r="DC199" i="1" s="1"/>
  <c r="HX187" i="1"/>
  <c r="AR204" i="1"/>
  <c r="CW204" i="1"/>
  <c r="G187" i="1"/>
  <c r="H187" i="1"/>
  <c r="J187" i="1" s="1"/>
  <c r="JG204" i="1"/>
  <c r="JP197" i="1"/>
  <c r="FD197" i="1"/>
  <c r="JT195" i="1"/>
  <c r="FH195" i="1"/>
  <c r="AT202" i="1"/>
  <c r="CY202" i="1" s="1"/>
  <c r="BH192" i="1"/>
  <c r="DM192" i="1" s="1"/>
  <c r="JI203" i="1"/>
  <c r="AU201" i="1"/>
  <c r="JK201" i="1" s="1"/>
  <c r="FS187" i="1"/>
  <c r="KE187" i="1"/>
  <c r="EU204" i="1"/>
  <c r="EP208" i="1"/>
  <c r="AZ198" i="1"/>
  <c r="DE198" i="1" s="1"/>
  <c r="DK193" i="1"/>
  <c r="FJ193" i="1"/>
  <c r="JL200" i="1"/>
  <c r="BK190" i="1"/>
  <c r="DP190" i="1" s="1"/>
  <c r="JB208" i="1"/>
  <c r="BM188" i="1"/>
  <c r="DR188" i="1" s="1"/>
  <c r="AJ210" i="1"/>
  <c r="CO210" i="1" s="1"/>
  <c r="JV193" i="1"/>
  <c r="BJ191" i="1"/>
  <c r="FN191" i="1" s="1"/>
  <c r="KF187" i="1"/>
  <c r="AK209" i="1"/>
  <c r="CP209" i="1" s="1"/>
  <c r="JO198" i="1"/>
  <c r="KB189" i="1"/>
  <c r="DO191" i="1" l="1"/>
  <c r="FB199" i="1"/>
  <c r="JN199" i="1"/>
  <c r="JS196" i="1"/>
  <c r="DH196" i="1"/>
  <c r="BD196" i="1" s="1"/>
  <c r="DI196" i="1" s="1"/>
  <c r="JF206" i="1"/>
  <c r="ET206" i="1"/>
  <c r="CU206" i="1"/>
  <c r="JJ202" i="1"/>
  <c r="AT203" i="1" s="1"/>
  <c r="CY203" i="1" s="1"/>
  <c r="IZ210" i="1"/>
  <c r="IZ211" i="1" s="1"/>
  <c r="EN210" i="1"/>
  <c r="EN211" i="1" s="1"/>
  <c r="FG196" i="1"/>
  <c r="DB200" i="1"/>
  <c r="EX202" i="1"/>
  <c r="BB197" i="1"/>
  <c r="DG197" i="1" s="1"/>
  <c r="EO209" i="1"/>
  <c r="I187" i="1"/>
  <c r="AS204" i="1"/>
  <c r="EW204" i="1" s="1"/>
  <c r="KC188" i="1"/>
  <c r="FQ188" i="1"/>
  <c r="FD198" i="1"/>
  <c r="EV204" i="1"/>
  <c r="JH204" i="1"/>
  <c r="AO207" i="1"/>
  <c r="CT207" i="1" s="1"/>
  <c r="BI192" i="1"/>
  <c r="DN192" i="1" s="1"/>
  <c r="JP198" i="1"/>
  <c r="FO190" i="1"/>
  <c r="HW187" i="1"/>
  <c r="HV187" i="1" s="1"/>
  <c r="HU187" i="1" s="1"/>
  <c r="HT187" i="1" s="1"/>
  <c r="HS187" i="1" s="1"/>
  <c r="HR187" i="1" s="1"/>
  <c r="HQ187" i="1" s="1"/>
  <c r="HP187" i="1" s="1"/>
  <c r="HO187" i="1" s="1"/>
  <c r="HN187" i="1" s="1"/>
  <c r="HM187" i="1" s="1"/>
  <c r="HL187" i="1" s="1"/>
  <c r="HK187" i="1" s="1"/>
  <c r="HJ187" i="1" s="1"/>
  <c r="HI187" i="1" s="1"/>
  <c r="HH187" i="1" s="1"/>
  <c r="HG187" i="1" s="1"/>
  <c r="HF187" i="1" s="1"/>
  <c r="HE187" i="1" s="1"/>
  <c r="HD187" i="1" s="1"/>
  <c r="HC187" i="1" s="1"/>
  <c r="HB187" i="1" s="1"/>
  <c r="HA187" i="1" s="1"/>
  <c r="GZ187" i="1" s="1"/>
  <c r="GY187" i="1" s="1"/>
  <c r="GX187" i="1" s="1"/>
  <c r="GW187" i="1" s="1"/>
  <c r="GV187" i="1" s="1"/>
  <c r="GU187" i="1" s="1"/>
  <c r="GT187" i="1" s="1"/>
  <c r="GS187" i="1" s="1"/>
  <c r="GR187" i="1" s="1"/>
  <c r="GQ187" i="1" s="1"/>
  <c r="GP187" i="1" s="1"/>
  <c r="GO187" i="1" s="1"/>
  <c r="GN187" i="1" s="1"/>
  <c r="GM187" i="1" s="1"/>
  <c r="GL187" i="1" s="1"/>
  <c r="GK187" i="1" s="1"/>
  <c r="GJ187" i="1" s="1"/>
  <c r="GI187" i="1" s="1"/>
  <c r="GH187" i="1" s="1"/>
  <c r="GG187" i="1" s="1"/>
  <c r="GF187" i="1" s="1"/>
  <c r="GE187" i="1" s="1"/>
  <c r="GD187" i="1" s="1"/>
  <c r="GC187" i="1" s="1"/>
  <c r="GB187" i="1" s="1"/>
  <c r="GA187" i="1" s="1"/>
  <c r="FZ187" i="1" s="1"/>
  <c r="FY187" i="1" s="1"/>
  <c r="D187" i="1" s="1"/>
  <c r="JM200" i="1"/>
  <c r="FI195" i="1"/>
  <c r="JU195" i="1"/>
  <c r="AL209" i="1"/>
  <c r="CQ209" i="1" s="1"/>
  <c r="BF194" i="1"/>
  <c r="DK194" i="1" s="1"/>
  <c r="BL190" i="1"/>
  <c r="FP190" i="1" s="1"/>
  <c r="ER207" i="1"/>
  <c r="JD207" i="1"/>
  <c r="FL192" i="1"/>
  <c r="JX192" i="1"/>
  <c r="JZ191" i="1"/>
  <c r="EQ208" i="1"/>
  <c r="CZ201" i="1"/>
  <c r="EY201" i="1"/>
  <c r="AU202" i="1"/>
  <c r="JK202" i="1" s="1"/>
  <c r="AQ205" i="1"/>
  <c r="CV205" i="1" s="1"/>
  <c r="KA190" i="1"/>
  <c r="AY199" i="1"/>
  <c r="FC199" i="1" s="1"/>
  <c r="JC208" i="1"/>
  <c r="JQ197" i="1"/>
  <c r="BA198" i="1" s="1"/>
  <c r="DF198" i="1" s="1"/>
  <c r="FE197" i="1"/>
  <c r="BN188" i="1"/>
  <c r="DS188" i="1" s="1"/>
  <c r="BG193" i="1"/>
  <c r="DL193" i="1"/>
  <c r="JA209" i="1"/>
  <c r="AK210" i="1" s="1"/>
  <c r="CP210" i="1" s="1"/>
  <c r="KB190" i="1" l="1"/>
  <c r="AX200" i="1"/>
  <c r="FB200" i="1" s="1"/>
  <c r="JT196" i="1"/>
  <c r="JI204" i="1"/>
  <c r="DQ190" i="1"/>
  <c r="JJ203" i="1"/>
  <c r="EX203" i="1"/>
  <c r="EP209" i="1"/>
  <c r="JB209" i="1"/>
  <c r="AL210" i="1" s="1"/>
  <c r="JN200" i="1"/>
  <c r="FH196" i="1"/>
  <c r="FJ194" i="1"/>
  <c r="AU203" i="1"/>
  <c r="CZ203" i="1" s="1"/>
  <c r="BJ192" i="1"/>
  <c r="FN192" i="1" s="1"/>
  <c r="BC197" i="1"/>
  <c r="DH197" i="1" s="1"/>
  <c r="BE196" i="1"/>
  <c r="JU196" i="1" s="1"/>
  <c r="BG194" i="1"/>
  <c r="DL194" i="1" s="1"/>
  <c r="BM189" i="1"/>
  <c r="DR189" i="1" s="1"/>
  <c r="BH193" i="1"/>
  <c r="FL193" i="1" s="1"/>
  <c r="JW193" i="1"/>
  <c r="FK193" i="1"/>
  <c r="DD199" i="1"/>
  <c r="CZ202" i="1"/>
  <c r="JV194" i="1"/>
  <c r="CX204" i="1"/>
  <c r="FM192" i="1"/>
  <c r="JY192" i="1"/>
  <c r="JO199" i="1"/>
  <c r="BO188" i="1"/>
  <c r="DT188" i="1" s="1"/>
  <c r="BP188" i="1" s="1"/>
  <c r="KD188" i="1"/>
  <c r="FR188" i="1"/>
  <c r="EY202" i="1"/>
  <c r="K187" i="1"/>
  <c r="AP207" i="1"/>
  <c r="CU207" i="1" s="1"/>
  <c r="FE198" i="1"/>
  <c r="AR205" i="1"/>
  <c r="EV205" i="1" s="1"/>
  <c r="AV201" i="1"/>
  <c r="DA201" i="1" s="1"/>
  <c r="AM209" i="1"/>
  <c r="JC209" i="1" s="1"/>
  <c r="CR209" i="1"/>
  <c r="JA210" i="1"/>
  <c r="JA211" i="1" s="1"/>
  <c r="BK191" i="1"/>
  <c r="DP191" i="1" s="1"/>
  <c r="JQ198" i="1"/>
  <c r="JG205" i="1"/>
  <c r="EU205" i="1"/>
  <c r="JE207" i="1"/>
  <c r="ES207" i="1"/>
  <c r="EO210" i="1"/>
  <c r="EO211" i="1" s="1"/>
  <c r="JR197" i="1"/>
  <c r="FF197" i="1"/>
  <c r="AN208" i="1"/>
  <c r="CS208" i="1" s="1"/>
  <c r="DC200" i="1" l="1"/>
  <c r="AY200" i="1"/>
  <c r="DD200" i="1" s="1"/>
  <c r="FI196" i="1"/>
  <c r="CW205" i="1"/>
  <c r="AS205" i="1" s="1"/>
  <c r="CX205" i="1" s="1"/>
  <c r="DJ196" i="1"/>
  <c r="FQ189" i="1"/>
  <c r="JX193" i="1"/>
  <c r="DM193" i="1"/>
  <c r="BI193" i="1" s="1"/>
  <c r="JY193" i="1" s="1"/>
  <c r="JB210" i="1"/>
  <c r="JB211" i="1" s="1"/>
  <c r="CQ210" i="1"/>
  <c r="AM210" i="1" s="1"/>
  <c r="JC210" i="1" s="1"/>
  <c r="JC211" i="1" s="1"/>
  <c r="EP210" i="1"/>
  <c r="EP211" i="1" s="1"/>
  <c r="DO192" i="1"/>
  <c r="FO191" i="1"/>
  <c r="JH205" i="1"/>
  <c r="JZ192" i="1"/>
  <c r="AW201" i="1"/>
  <c r="DB201" i="1" s="1"/>
  <c r="BF195" i="1"/>
  <c r="EQ209" i="1"/>
  <c r="ER208" i="1"/>
  <c r="BH194" i="1"/>
  <c r="DM194" i="1" s="1"/>
  <c r="BD197" i="1"/>
  <c r="DI197" i="1" s="1"/>
  <c r="JK203" i="1"/>
  <c r="H188" i="1"/>
  <c r="J188" i="1" s="1"/>
  <c r="G188" i="1"/>
  <c r="FT188" i="1"/>
  <c r="KF188" i="1"/>
  <c r="BN189" i="1"/>
  <c r="FR189" i="1" s="1"/>
  <c r="JS197" i="1"/>
  <c r="FG197" i="1"/>
  <c r="EZ201" i="1"/>
  <c r="JL201" i="1"/>
  <c r="ET207" i="1"/>
  <c r="JF207" i="1"/>
  <c r="EY203" i="1"/>
  <c r="KE188" i="1"/>
  <c r="FS188" i="1"/>
  <c r="AZ199" i="1"/>
  <c r="DE199" i="1" s="1"/>
  <c r="KC189" i="1"/>
  <c r="JD208" i="1"/>
  <c r="AN209" i="1" s="1"/>
  <c r="CS209" i="1" s="1"/>
  <c r="AQ206" i="1"/>
  <c r="CV206" i="1" s="1"/>
  <c r="BL191" i="1"/>
  <c r="KA191" i="1"/>
  <c r="AT204" i="1"/>
  <c r="CY204" i="1"/>
  <c r="FK194" i="1"/>
  <c r="AO208" i="1"/>
  <c r="CT208" i="1" s="1"/>
  <c r="JW194" i="1"/>
  <c r="BB198" i="1"/>
  <c r="DG198" i="1" s="1"/>
  <c r="FC200" i="1" l="1"/>
  <c r="DS189" i="1"/>
  <c r="JO200" i="1"/>
  <c r="FM193" i="1"/>
  <c r="KD189" i="1"/>
  <c r="JR198" i="1"/>
  <c r="EQ210" i="1"/>
  <c r="EQ211" i="1" s="1"/>
  <c r="JG206" i="1"/>
  <c r="CR210" i="1"/>
  <c r="EU206" i="1"/>
  <c r="BI194" i="1"/>
  <c r="JY194" i="1" s="1"/>
  <c r="AP208" i="1"/>
  <c r="JF208" i="1" s="1"/>
  <c r="AX201" i="1"/>
  <c r="DC201" i="1" s="1"/>
  <c r="ES208" i="1"/>
  <c r="FD199" i="1"/>
  <c r="JP199" i="1"/>
  <c r="BO189" i="1"/>
  <c r="DT189" i="1" s="1"/>
  <c r="BP189" i="1" s="1"/>
  <c r="HX188" i="1"/>
  <c r="HW188" i="1" s="1"/>
  <c r="HV188" i="1" s="1"/>
  <c r="HU188" i="1" s="1"/>
  <c r="HT188" i="1" s="1"/>
  <c r="HS188" i="1" s="1"/>
  <c r="HR188" i="1" s="1"/>
  <c r="HQ188" i="1" s="1"/>
  <c r="HP188" i="1" s="1"/>
  <c r="HO188" i="1" s="1"/>
  <c r="HN188" i="1" s="1"/>
  <c r="HM188" i="1" s="1"/>
  <c r="HL188" i="1" s="1"/>
  <c r="HK188" i="1" s="1"/>
  <c r="HJ188" i="1" s="1"/>
  <c r="HI188" i="1" s="1"/>
  <c r="HH188" i="1" s="1"/>
  <c r="HG188" i="1" s="1"/>
  <c r="HF188" i="1" s="1"/>
  <c r="HE188" i="1" s="1"/>
  <c r="HD188" i="1" s="1"/>
  <c r="HC188" i="1" s="1"/>
  <c r="HB188" i="1" s="1"/>
  <c r="HA188" i="1" s="1"/>
  <c r="GZ188" i="1" s="1"/>
  <c r="GY188" i="1" s="1"/>
  <c r="GX188" i="1" s="1"/>
  <c r="GW188" i="1" s="1"/>
  <c r="GV188" i="1" s="1"/>
  <c r="GU188" i="1" s="1"/>
  <c r="GT188" i="1" s="1"/>
  <c r="GS188" i="1" s="1"/>
  <c r="GR188" i="1" s="1"/>
  <c r="GQ188" i="1" s="1"/>
  <c r="GP188" i="1" s="1"/>
  <c r="GO188" i="1" s="1"/>
  <c r="GN188" i="1" s="1"/>
  <c r="GM188" i="1" s="1"/>
  <c r="GL188" i="1" s="1"/>
  <c r="GK188" i="1" s="1"/>
  <c r="GJ188" i="1" s="1"/>
  <c r="GI188" i="1" s="1"/>
  <c r="GH188" i="1" s="1"/>
  <c r="GG188" i="1" s="1"/>
  <c r="GF188" i="1" s="1"/>
  <c r="GE188" i="1" s="1"/>
  <c r="GD188" i="1" s="1"/>
  <c r="GC188" i="1" s="1"/>
  <c r="GB188" i="1" s="1"/>
  <c r="GA188" i="1" s="1"/>
  <c r="FZ188" i="1" s="1"/>
  <c r="FY188" i="1" s="1"/>
  <c r="D188" i="1" s="1"/>
  <c r="ER209" i="1"/>
  <c r="FA201" i="1"/>
  <c r="JM201" i="1"/>
  <c r="AU204" i="1"/>
  <c r="JK204" i="1" s="1"/>
  <c r="FF198" i="1"/>
  <c r="I188" i="1"/>
  <c r="DN193" i="1"/>
  <c r="FL194" i="1"/>
  <c r="BE197" i="1"/>
  <c r="FP191" i="1"/>
  <c r="KB191" i="1"/>
  <c r="EX204" i="1"/>
  <c r="JJ204" i="1"/>
  <c r="AT205" i="1" s="1"/>
  <c r="CY205" i="1" s="1"/>
  <c r="BK192" i="1"/>
  <c r="KA192" i="1" s="1"/>
  <c r="JE208" i="1"/>
  <c r="AO209" i="1" s="1"/>
  <c r="CT209" i="1" s="1"/>
  <c r="JX194" i="1"/>
  <c r="JD209" i="1"/>
  <c r="AN210" i="1" s="1"/>
  <c r="CS210" i="1" s="1"/>
  <c r="AV202" i="1"/>
  <c r="DA202" i="1" s="1"/>
  <c r="JT197" i="1"/>
  <c r="FH197" i="1"/>
  <c r="DK195" i="1"/>
  <c r="FJ195" i="1"/>
  <c r="BA199" i="1"/>
  <c r="DF199" i="1" s="1"/>
  <c r="BC198" i="1"/>
  <c r="JS198" i="1" s="1"/>
  <c r="AQ207" i="1"/>
  <c r="CV207" i="1" s="1"/>
  <c r="DQ191" i="1"/>
  <c r="AR206" i="1"/>
  <c r="CW206" i="1" s="1"/>
  <c r="BM190" i="1"/>
  <c r="JI205" i="1"/>
  <c r="EW205" i="1"/>
  <c r="JV195" i="1"/>
  <c r="FM194" i="1" l="1"/>
  <c r="CZ204" i="1"/>
  <c r="FS189" i="1"/>
  <c r="EY204" i="1"/>
  <c r="DH198" i="1"/>
  <c r="BD198" i="1" s="1"/>
  <c r="JT198" i="1" s="1"/>
  <c r="EZ202" i="1"/>
  <c r="FG198" i="1"/>
  <c r="KE189" i="1"/>
  <c r="ET208" i="1"/>
  <c r="G189" i="1"/>
  <c r="H189" i="1"/>
  <c r="J189" i="1" s="1"/>
  <c r="FT189" i="1"/>
  <c r="KF189" i="1"/>
  <c r="AP209" i="1"/>
  <c r="CU209" i="1" s="1"/>
  <c r="AU205" i="1"/>
  <c r="EY205" i="1" s="1"/>
  <c r="JJ205" i="1"/>
  <c r="JU197" i="1"/>
  <c r="FI197" i="1"/>
  <c r="ER210" i="1"/>
  <c r="ER211" i="1" s="1"/>
  <c r="CU208" i="1"/>
  <c r="BF196" i="1"/>
  <c r="DK196" i="1" s="1"/>
  <c r="I189" i="1"/>
  <c r="K188" i="1"/>
  <c r="AZ200" i="1"/>
  <c r="DE200" i="1" s="1"/>
  <c r="ES209" i="1"/>
  <c r="DN194" i="1"/>
  <c r="DR190" i="1"/>
  <c r="FQ190" i="1"/>
  <c r="AW202" i="1"/>
  <c r="JM202" i="1" s="1"/>
  <c r="KC190" i="1"/>
  <c r="BG195" i="1"/>
  <c r="DL195" i="1" s="1"/>
  <c r="JL202" i="1"/>
  <c r="FO192" i="1"/>
  <c r="DP192" i="1"/>
  <c r="AY201" i="1"/>
  <c r="BB199" i="1"/>
  <c r="JR199" i="1" s="1"/>
  <c r="JQ199" i="1"/>
  <c r="FE199" i="1"/>
  <c r="EX205" i="1"/>
  <c r="JE209" i="1"/>
  <c r="AO210" i="1" s="1"/>
  <c r="CT210" i="1" s="1"/>
  <c r="JG207" i="1"/>
  <c r="AS206" i="1"/>
  <c r="JI206" i="1" s="1"/>
  <c r="EV206" i="1"/>
  <c r="JH206" i="1"/>
  <c r="AR207" i="1" s="1"/>
  <c r="CW207" i="1" s="1"/>
  <c r="JD210" i="1"/>
  <c r="JD211" i="1" s="1"/>
  <c r="DJ197" i="1"/>
  <c r="BJ193" i="1"/>
  <c r="EU207" i="1"/>
  <c r="FB201" i="1"/>
  <c r="JN201" i="1"/>
  <c r="CX206" i="1" l="1"/>
  <c r="FH198" i="1"/>
  <c r="DI198" i="1"/>
  <c r="DB202" i="1"/>
  <c r="AX202" i="1" s="1"/>
  <c r="DC202" i="1" s="1"/>
  <c r="JP200" i="1"/>
  <c r="FF199" i="1"/>
  <c r="EW206" i="1"/>
  <c r="FA202" i="1"/>
  <c r="AS207" i="1"/>
  <c r="CX207" i="1" s="1"/>
  <c r="JO201" i="1"/>
  <c r="FC201" i="1"/>
  <c r="AQ208" i="1"/>
  <c r="CV208" i="1" s="1"/>
  <c r="ES210" i="1"/>
  <c r="ES211" i="1" s="1"/>
  <c r="JF209" i="1"/>
  <c r="AT206" i="1"/>
  <c r="CY206" i="1" s="1"/>
  <c r="EV207" i="1"/>
  <c r="DG199" i="1"/>
  <c r="BA200" i="1"/>
  <c r="JQ200" i="1" s="1"/>
  <c r="FJ196" i="1"/>
  <c r="ET209" i="1"/>
  <c r="CZ205" i="1"/>
  <c r="FN193" i="1"/>
  <c r="JZ193" i="1"/>
  <c r="BJ194" i="1" s="1"/>
  <c r="DO194" i="1" s="1"/>
  <c r="AV203" i="1"/>
  <c r="BM191" i="1"/>
  <c r="DR191" i="1" s="1"/>
  <c r="HX189" i="1"/>
  <c r="HW189" i="1" s="1"/>
  <c r="HV189" i="1" s="1"/>
  <c r="HU189" i="1" s="1"/>
  <c r="HT189" i="1" s="1"/>
  <c r="HS189" i="1" s="1"/>
  <c r="HR189" i="1" s="1"/>
  <c r="HQ189" i="1" s="1"/>
  <c r="HP189" i="1" s="1"/>
  <c r="HO189" i="1" s="1"/>
  <c r="HN189" i="1" s="1"/>
  <c r="HM189" i="1" s="1"/>
  <c r="HL189" i="1" s="1"/>
  <c r="HK189" i="1" s="1"/>
  <c r="HJ189" i="1" s="1"/>
  <c r="HI189" i="1" s="1"/>
  <c r="HH189" i="1" s="1"/>
  <c r="HG189" i="1" s="1"/>
  <c r="HF189" i="1" s="1"/>
  <c r="HE189" i="1" s="1"/>
  <c r="HD189" i="1" s="1"/>
  <c r="HC189" i="1" s="1"/>
  <c r="HB189" i="1" s="1"/>
  <c r="HA189" i="1" s="1"/>
  <c r="GZ189" i="1" s="1"/>
  <c r="GY189" i="1" s="1"/>
  <c r="GX189" i="1" s="1"/>
  <c r="GW189" i="1" s="1"/>
  <c r="GV189" i="1" s="1"/>
  <c r="GU189" i="1" s="1"/>
  <c r="GT189" i="1" s="1"/>
  <c r="GS189" i="1" s="1"/>
  <c r="GR189" i="1" s="1"/>
  <c r="GQ189" i="1" s="1"/>
  <c r="GP189" i="1" s="1"/>
  <c r="GO189" i="1" s="1"/>
  <c r="GN189" i="1" s="1"/>
  <c r="GM189" i="1" s="1"/>
  <c r="GL189" i="1" s="1"/>
  <c r="GK189" i="1" s="1"/>
  <c r="GJ189" i="1" s="1"/>
  <c r="GI189" i="1" s="1"/>
  <c r="GH189" i="1" s="1"/>
  <c r="GG189" i="1" s="1"/>
  <c r="GF189" i="1" s="1"/>
  <c r="GE189" i="1" s="1"/>
  <c r="GD189" i="1" s="1"/>
  <c r="GC189" i="1" s="1"/>
  <c r="GB189" i="1" s="1"/>
  <c r="GA189" i="1" s="1"/>
  <c r="FZ189" i="1" s="1"/>
  <c r="FY189" i="1" s="1"/>
  <c r="D189" i="1" s="1"/>
  <c r="JE210" i="1"/>
  <c r="JE211" i="1" s="1"/>
  <c r="BH195" i="1"/>
  <c r="DM195" i="1" s="1"/>
  <c r="JV196" i="1"/>
  <c r="BF197" i="1" s="1"/>
  <c r="DK197" i="1" s="1"/>
  <c r="JH207" i="1"/>
  <c r="DO193" i="1"/>
  <c r="BE198" i="1"/>
  <c r="FI198" i="1" s="1"/>
  <c r="BL192" i="1"/>
  <c r="DQ192" i="1" s="1"/>
  <c r="BN190" i="1"/>
  <c r="DS190" i="1" s="1"/>
  <c r="DD201" i="1"/>
  <c r="JW195" i="1"/>
  <c r="FK195" i="1"/>
  <c r="JK205" i="1"/>
  <c r="FD200" i="1"/>
  <c r="K189" i="1"/>
  <c r="EW207" i="1" l="1"/>
  <c r="JN202" i="1"/>
  <c r="FB202" i="1"/>
  <c r="DJ198" i="1"/>
  <c r="DF200" i="1"/>
  <c r="BB200" i="1" s="1"/>
  <c r="DG200" i="1" s="1"/>
  <c r="FJ197" i="1"/>
  <c r="EU208" i="1"/>
  <c r="JI207" i="1"/>
  <c r="EX206" i="1"/>
  <c r="JG208" i="1"/>
  <c r="AQ209" i="1" s="1"/>
  <c r="CV209" i="1" s="1"/>
  <c r="FE200" i="1"/>
  <c r="AU206" i="1"/>
  <c r="EY206" i="1" s="1"/>
  <c r="AY202" i="1"/>
  <c r="FC202" i="1" s="1"/>
  <c r="AR208" i="1"/>
  <c r="CW208" i="1" s="1"/>
  <c r="JZ194" i="1"/>
  <c r="FN194" i="1"/>
  <c r="KC191" i="1"/>
  <c r="BM192" i="1" s="1"/>
  <c r="DR192" i="1" s="1"/>
  <c r="FL195" i="1"/>
  <c r="JX195" i="1"/>
  <c r="FQ191" i="1"/>
  <c r="BI195" i="1"/>
  <c r="DN195" i="1" s="1"/>
  <c r="BO190" i="1"/>
  <c r="DT190" i="1"/>
  <c r="BP190" i="1" s="1"/>
  <c r="FR190" i="1"/>
  <c r="KD190" i="1"/>
  <c r="DA203" i="1"/>
  <c r="EZ203" i="1"/>
  <c r="BC199" i="1"/>
  <c r="DH199" i="1" s="1"/>
  <c r="JJ206" i="1"/>
  <c r="JV197" i="1"/>
  <c r="JL203" i="1"/>
  <c r="EV208" i="1"/>
  <c r="JH208" i="1"/>
  <c r="BN191" i="1"/>
  <c r="DS191" i="1" s="1"/>
  <c r="JU198" i="1"/>
  <c r="AZ201" i="1"/>
  <c r="JP201" i="1" s="1"/>
  <c r="FP192" i="1"/>
  <c r="KB192" i="1"/>
  <c r="BK193" i="1"/>
  <c r="DP193" i="1" s="1"/>
  <c r="BG196" i="1"/>
  <c r="DL196" i="1" s="1"/>
  <c r="AP210" i="1"/>
  <c r="CU210" i="1" s="1"/>
  <c r="AR209" i="1" l="1"/>
  <c r="CW209" i="1" s="1"/>
  <c r="BF198" i="1"/>
  <c r="DK198" i="1" s="1"/>
  <c r="JK206" i="1"/>
  <c r="FQ192" i="1"/>
  <c r="EU209" i="1"/>
  <c r="JG209" i="1"/>
  <c r="JO202" i="1"/>
  <c r="BJ195" i="1"/>
  <c r="DO195" i="1" s="1"/>
  <c r="FJ198" i="1"/>
  <c r="AW203" i="1"/>
  <c r="DB203" i="1" s="1"/>
  <c r="JF210" i="1"/>
  <c r="JF211" i="1" s="1"/>
  <c r="DD202" i="1"/>
  <c r="JW196" i="1"/>
  <c r="JY195" i="1"/>
  <c r="FM195" i="1"/>
  <c r="AV204" i="1"/>
  <c r="DA204" i="1" s="1"/>
  <c r="FR191" i="1"/>
  <c r="JR200" i="1"/>
  <c r="FF200" i="1"/>
  <c r="KA193" i="1"/>
  <c r="FO193" i="1"/>
  <c r="BD199" i="1"/>
  <c r="DI199" i="1" s="1"/>
  <c r="H190" i="1"/>
  <c r="J190" i="1" s="1"/>
  <c r="G190" i="1"/>
  <c r="I190" i="1" s="1"/>
  <c r="FT190" i="1"/>
  <c r="KF190" i="1"/>
  <c r="CZ206" i="1"/>
  <c r="BL193" i="1"/>
  <c r="DQ193" i="1" s="1"/>
  <c r="AQ210" i="1"/>
  <c r="EU210" i="1" s="1"/>
  <c r="EU211" i="1" s="1"/>
  <c r="JV198" i="1"/>
  <c r="FG199" i="1"/>
  <c r="JS199" i="1"/>
  <c r="BC200" i="1" s="1"/>
  <c r="DH200" i="1" s="1"/>
  <c r="FS190" i="1"/>
  <c r="KE190" i="1"/>
  <c r="AS208" i="1"/>
  <c r="CX208" i="1" s="1"/>
  <c r="BH196" i="1"/>
  <c r="JX196" i="1" s="1"/>
  <c r="KD191" i="1"/>
  <c r="BN192" i="1" s="1"/>
  <c r="DS192" i="1" s="1"/>
  <c r="JH209" i="1"/>
  <c r="AT207" i="1"/>
  <c r="ET210" i="1"/>
  <c r="ET211" i="1" s="1"/>
  <c r="DE201" i="1"/>
  <c r="EV209" i="1"/>
  <c r="FK196" i="1"/>
  <c r="KC192" i="1"/>
  <c r="FD201" i="1"/>
  <c r="KB193" i="1" l="1"/>
  <c r="FP193" i="1"/>
  <c r="FN195" i="1"/>
  <c r="FL196" i="1"/>
  <c r="CV210" i="1"/>
  <c r="JZ195" i="1"/>
  <c r="BM193" i="1"/>
  <c r="FQ193" i="1" s="1"/>
  <c r="AX203" i="1"/>
  <c r="DC203" i="1" s="1"/>
  <c r="FA203" i="1"/>
  <c r="JM203" i="1"/>
  <c r="BO191" i="1"/>
  <c r="DT191" i="1" s="1"/>
  <c r="BP191" i="1" s="1"/>
  <c r="KF191" i="1" s="1"/>
  <c r="AR210" i="1"/>
  <c r="JH210" i="1" s="1"/>
  <c r="JH211" i="1" s="1"/>
  <c r="DM196" i="1"/>
  <c r="EX207" i="1"/>
  <c r="CY207" i="1"/>
  <c r="JT199" i="1"/>
  <c r="FH199" i="1"/>
  <c r="BE199" i="1"/>
  <c r="DJ199" i="1" s="1"/>
  <c r="JL204" i="1"/>
  <c r="BG197" i="1"/>
  <c r="DL197" i="1" s="1"/>
  <c r="KD192" i="1"/>
  <c r="JS200" i="1"/>
  <c r="JJ207" i="1"/>
  <c r="EZ204" i="1"/>
  <c r="JG210" i="1"/>
  <c r="JG211" i="1" s="1"/>
  <c r="FG200" i="1"/>
  <c r="HX190" i="1"/>
  <c r="HW190" i="1" s="1"/>
  <c r="HV190" i="1" s="1"/>
  <c r="HU190" i="1" s="1"/>
  <c r="HT190" i="1" s="1"/>
  <c r="HS190" i="1" s="1"/>
  <c r="HR190" i="1" s="1"/>
  <c r="HQ190" i="1" s="1"/>
  <c r="HP190" i="1" s="1"/>
  <c r="HO190" i="1" s="1"/>
  <c r="HN190" i="1" s="1"/>
  <c r="HM190" i="1" s="1"/>
  <c r="HL190" i="1" s="1"/>
  <c r="HK190" i="1" s="1"/>
  <c r="HJ190" i="1" s="1"/>
  <c r="HI190" i="1" s="1"/>
  <c r="HH190" i="1" s="1"/>
  <c r="HG190" i="1" s="1"/>
  <c r="HF190" i="1" s="1"/>
  <c r="HE190" i="1" s="1"/>
  <c r="HD190" i="1" s="1"/>
  <c r="HC190" i="1" s="1"/>
  <c r="HB190" i="1" s="1"/>
  <c r="HA190" i="1" s="1"/>
  <c r="GZ190" i="1" s="1"/>
  <c r="GY190" i="1" s="1"/>
  <c r="GX190" i="1" s="1"/>
  <c r="GW190" i="1" s="1"/>
  <c r="GV190" i="1" s="1"/>
  <c r="GU190" i="1" s="1"/>
  <c r="GT190" i="1" s="1"/>
  <c r="GS190" i="1" s="1"/>
  <c r="GR190" i="1" s="1"/>
  <c r="GQ190" i="1" s="1"/>
  <c r="GP190" i="1" s="1"/>
  <c r="GO190" i="1" s="1"/>
  <c r="GN190" i="1" s="1"/>
  <c r="GM190" i="1" s="1"/>
  <c r="GL190" i="1" s="1"/>
  <c r="GK190" i="1" s="1"/>
  <c r="GJ190" i="1" s="1"/>
  <c r="GI190" i="1" s="1"/>
  <c r="GH190" i="1" s="1"/>
  <c r="GG190" i="1" s="1"/>
  <c r="GF190" i="1" s="1"/>
  <c r="GE190" i="1" s="1"/>
  <c r="GD190" i="1" s="1"/>
  <c r="GC190" i="1" s="1"/>
  <c r="GB190" i="1" s="1"/>
  <c r="GA190" i="1" s="1"/>
  <c r="FZ190" i="1" s="1"/>
  <c r="FY190" i="1" s="1"/>
  <c r="D190" i="1" s="1"/>
  <c r="AZ202" i="1"/>
  <c r="JP202" i="1" s="1"/>
  <c r="BA201" i="1"/>
  <c r="DF201" i="1" s="1"/>
  <c r="FR192" i="1"/>
  <c r="EW208" i="1"/>
  <c r="JI208" i="1"/>
  <c r="K190" i="1"/>
  <c r="BK194" i="1"/>
  <c r="DP194" i="1" s="1"/>
  <c r="CW210" i="1" l="1"/>
  <c r="FT191" i="1"/>
  <c r="FS191" i="1"/>
  <c r="DE202" i="1"/>
  <c r="EV210" i="1"/>
  <c r="EV211" i="1" s="1"/>
  <c r="FK197" i="1"/>
  <c r="FO194" i="1"/>
  <c r="KC193" i="1"/>
  <c r="KE191" i="1"/>
  <c r="BO192" i="1" s="1"/>
  <c r="DT192" i="1" s="1"/>
  <c r="BP192" i="1" s="1"/>
  <c r="FT192" i="1" s="1"/>
  <c r="AY203" i="1"/>
  <c r="DD203" i="1" s="1"/>
  <c r="BB201" i="1"/>
  <c r="DG201" i="1" s="1"/>
  <c r="BF199" i="1"/>
  <c r="DK199" i="1" s="1"/>
  <c r="BI196" i="1"/>
  <c r="DN196" i="1" s="1"/>
  <c r="HX191" i="1"/>
  <c r="BH197" i="1"/>
  <c r="DM197" i="1" s="1"/>
  <c r="FI199" i="1"/>
  <c r="JU199" i="1"/>
  <c r="AW204" i="1"/>
  <c r="DB204" i="1" s="1"/>
  <c r="FD202" i="1"/>
  <c r="JW197" i="1"/>
  <c r="JN203" i="1"/>
  <c r="FB203" i="1"/>
  <c r="AT208" i="1"/>
  <c r="CY208" i="1" s="1"/>
  <c r="KA194" i="1"/>
  <c r="AV205" i="1"/>
  <c r="DA205" i="1" s="1"/>
  <c r="DR193" i="1"/>
  <c r="AS209" i="1"/>
  <c r="CX209" i="1" s="1"/>
  <c r="BL194" i="1"/>
  <c r="DQ194" i="1" s="1"/>
  <c r="JQ201" i="1"/>
  <c r="FE201" i="1"/>
  <c r="AU207" i="1"/>
  <c r="CZ207" i="1" s="1"/>
  <c r="H191" i="1"/>
  <c r="J191" i="1" s="1"/>
  <c r="G191" i="1"/>
  <c r="I191" i="1" s="1"/>
  <c r="BD200" i="1"/>
  <c r="DI200" i="1" s="1"/>
  <c r="HW191" i="1" l="1"/>
  <c r="HV191" i="1" s="1"/>
  <c r="HU191" i="1" s="1"/>
  <c r="HT191" i="1" s="1"/>
  <c r="HS191" i="1" s="1"/>
  <c r="HR191" i="1" s="1"/>
  <c r="HQ191" i="1" s="1"/>
  <c r="HP191" i="1" s="1"/>
  <c r="HO191" i="1" s="1"/>
  <c r="HN191" i="1" s="1"/>
  <c r="HM191" i="1" s="1"/>
  <c r="HL191" i="1" s="1"/>
  <c r="HK191" i="1" s="1"/>
  <c r="HJ191" i="1" s="1"/>
  <c r="HI191" i="1" s="1"/>
  <c r="HH191" i="1" s="1"/>
  <c r="HG191" i="1" s="1"/>
  <c r="HF191" i="1" s="1"/>
  <c r="HE191" i="1" s="1"/>
  <c r="HD191" i="1" s="1"/>
  <c r="HC191" i="1" s="1"/>
  <c r="HB191" i="1" s="1"/>
  <c r="HA191" i="1" s="1"/>
  <c r="GZ191" i="1" s="1"/>
  <c r="GY191" i="1" s="1"/>
  <c r="GX191" i="1" s="1"/>
  <c r="GW191" i="1" s="1"/>
  <c r="GV191" i="1" s="1"/>
  <c r="GU191" i="1" s="1"/>
  <c r="GT191" i="1" s="1"/>
  <c r="GS191" i="1" s="1"/>
  <c r="GR191" i="1" s="1"/>
  <c r="GQ191" i="1" s="1"/>
  <c r="GP191" i="1" s="1"/>
  <c r="GO191" i="1" s="1"/>
  <c r="GN191" i="1" s="1"/>
  <c r="GM191" i="1" s="1"/>
  <c r="GL191" i="1" s="1"/>
  <c r="GK191" i="1" s="1"/>
  <c r="GJ191" i="1" s="1"/>
  <c r="GI191" i="1" s="1"/>
  <c r="GH191" i="1" s="1"/>
  <c r="GG191" i="1" s="1"/>
  <c r="GF191" i="1" s="1"/>
  <c r="GE191" i="1" s="1"/>
  <c r="GD191" i="1" s="1"/>
  <c r="GC191" i="1" s="1"/>
  <c r="GB191" i="1" s="1"/>
  <c r="GA191" i="1" s="1"/>
  <c r="FZ191" i="1" s="1"/>
  <c r="FY191" i="1" s="1"/>
  <c r="D191" i="1" s="1"/>
  <c r="EZ205" i="1"/>
  <c r="JL205" i="1"/>
  <c r="JI209" i="1"/>
  <c r="KF192" i="1"/>
  <c r="KE192" i="1"/>
  <c r="G192" i="1"/>
  <c r="I192" i="1" s="1"/>
  <c r="FS192" i="1"/>
  <c r="H192" i="1"/>
  <c r="J192" i="1" s="1"/>
  <c r="BJ196" i="1"/>
  <c r="DO196" i="1" s="1"/>
  <c r="AZ203" i="1"/>
  <c r="JP203" i="1" s="1"/>
  <c r="BC201" i="1"/>
  <c r="DH201" i="1" s="1"/>
  <c r="BM194" i="1"/>
  <c r="DR194" i="1" s="1"/>
  <c r="HX192" i="1"/>
  <c r="FJ199" i="1"/>
  <c r="JV199" i="1"/>
  <c r="FF201" i="1"/>
  <c r="JR201" i="1"/>
  <c r="EW209" i="1"/>
  <c r="JJ208" i="1"/>
  <c r="K191" i="1"/>
  <c r="BG198" i="1"/>
  <c r="BK195" i="1"/>
  <c r="EY207" i="1"/>
  <c r="JK207" i="1"/>
  <c r="AU208" i="1" s="1"/>
  <c r="CZ208" i="1" s="1"/>
  <c r="BN193" i="1"/>
  <c r="DS193" i="1"/>
  <c r="FA204" i="1"/>
  <c r="JM204" i="1"/>
  <c r="FC203" i="1"/>
  <c r="JO203" i="1"/>
  <c r="AX204" i="1"/>
  <c r="FB204" i="1" s="1"/>
  <c r="DC204" i="1"/>
  <c r="KB194" i="1"/>
  <c r="FP194" i="1"/>
  <c r="JT200" i="1"/>
  <c r="BA202" i="1"/>
  <c r="DF202" i="1" s="1"/>
  <c r="AS210" i="1"/>
  <c r="CX210" i="1" s="1"/>
  <c r="FL197" i="1"/>
  <c r="JX197" i="1"/>
  <c r="EX208" i="1"/>
  <c r="AV206" i="1"/>
  <c r="DA206" i="1" s="1"/>
  <c r="BE200" i="1"/>
  <c r="JU200" i="1" s="1"/>
  <c r="FH200" i="1"/>
  <c r="FM196" i="1"/>
  <c r="JY196" i="1"/>
  <c r="FD203" i="1" l="1"/>
  <c r="DJ200" i="1"/>
  <c r="DE203" i="1"/>
  <c r="HW192" i="1"/>
  <c r="HV192" i="1" s="1"/>
  <c r="HU192" i="1" s="1"/>
  <c r="HT192" i="1" s="1"/>
  <c r="HS192" i="1" s="1"/>
  <c r="HR192" i="1" s="1"/>
  <c r="HQ192" i="1" s="1"/>
  <c r="HP192" i="1" s="1"/>
  <c r="HO192" i="1" s="1"/>
  <c r="HN192" i="1" s="1"/>
  <c r="HM192" i="1" s="1"/>
  <c r="HL192" i="1" s="1"/>
  <c r="HK192" i="1" s="1"/>
  <c r="HJ192" i="1" s="1"/>
  <c r="HI192" i="1" s="1"/>
  <c r="HH192" i="1" s="1"/>
  <c r="HG192" i="1" s="1"/>
  <c r="HF192" i="1" s="1"/>
  <c r="HE192" i="1" s="1"/>
  <c r="HD192" i="1" s="1"/>
  <c r="HC192" i="1" s="1"/>
  <c r="HB192" i="1" s="1"/>
  <c r="HA192" i="1" s="1"/>
  <c r="GZ192" i="1" s="1"/>
  <c r="GY192" i="1" s="1"/>
  <c r="GX192" i="1" s="1"/>
  <c r="GW192" i="1" s="1"/>
  <c r="GV192" i="1" s="1"/>
  <c r="GU192" i="1" s="1"/>
  <c r="GT192" i="1" s="1"/>
  <c r="GS192" i="1" s="1"/>
  <c r="GR192" i="1" s="1"/>
  <c r="GQ192" i="1" s="1"/>
  <c r="GP192" i="1" s="1"/>
  <c r="GO192" i="1" s="1"/>
  <c r="GN192" i="1" s="1"/>
  <c r="GM192" i="1" s="1"/>
  <c r="GL192" i="1" s="1"/>
  <c r="GK192" i="1" s="1"/>
  <c r="GJ192" i="1" s="1"/>
  <c r="GI192" i="1" s="1"/>
  <c r="GH192" i="1" s="1"/>
  <c r="GG192" i="1" s="1"/>
  <c r="GF192" i="1" s="1"/>
  <c r="GE192" i="1" s="1"/>
  <c r="GD192" i="1" s="1"/>
  <c r="GC192" i="1" s="1"/>
  <c r="GB192" i="1" s="1"/>
  <c r="GA192" i="1" s="1"/>
  <c r="FZ192" i="1" s="1"/>
  <c r="FY192" i="1" s="1"/>
  <c r="D192" i="1" s="1"/>
  <c r="DP195" i="1"/>
  <c r="FO195" i="1"/>
  <c r="KA195" i="1"/>
  <c r="BK196" i="1" s="1"/>
  <c r="DP196" i="1" s="1"/>
  <c r="K192" i="1"/>
  <c r="FQ194" i="1"/>
  <c r="KC194" i="1"/>
  <c r="BA203" i="1"/>
  <c r="DF203" i="1" s="1"/>
  <c r="BF200" i="1"/>
  <c r="FJ200" i="1" s="1"/>
  <c r="AY204" i="1"/>
  <c r="JO204" i="1" s="1"/>
  <c r="AW205" i="1"/>
  <c r="DB205" i="1" s="1"/>
  <c r="JQ202" i="1"/>
  <c r="KD193" i="1"/>
  <c r="BN194" i="1" s="1"/>
  <c r="DS194" i="1" s="1"/>
  <c r="FR193" i="1"/>
  <c r="DL198" i="1"/>
  <c r="FK198" i="1"/>
  <c r="FI200" i="1"/>
  <c r="BI197" i="1"/>
  <c r="DN197" i="1" s="1"/>
  <c r="BB202" i="1"/>
  <c r="JR202" i="1" s="1"/>
  <c r="AT209" i="1"/>
  <c r="CY209" i="1" s="1"/>
  <c r="JK208" i="1"/>
  <c r="JW198" i="1"/>
  <c r="EW210" i="1"/>
  <c r="EW211" i="1" s="1"/>
  <c r="BD201" i="1"/>
  <c r="JT201" i="1" s="1"/>
  <c r="BO193" i="1"/>
  <c r="DT193" i="1"/>
  <c r="BP193" i="1" s="1"/>
  <c r="JN204" i="1"/>
  <c r="JL206" i="1"/>
  <c r="FE202" i="1"/>
  <c r="EZ206" i="1"/>
  <c r="EY208" i="1"/>
  <c r="JI210" i="1"/>
  <c r="JI211" i="1" s="1"/>
  <c r="JS201" i="1"/>
  <c r="FG201" i="1"/>
  <c r="JZ196" i="1"/>
  <c r="FN196" i="1"/>
  <c r="JV200" i="1" l="1"/>
  <c r="FC204" i="1"/>
  <c r="FH201" i="1"/>
  <c r="FM197" i="1"/>
  <c r="FF202" i="1"/>
  <c r="JY197" i="1"/>
  <c r="DI201" i="1"/>
  <c r="BE201" i="1" s="1"/>
  <c r="DG202" i="1"/>
  <c r="BC202" i="1" s="1"/>
  <c r="FR194" i="1"/>
  <c r="FA205" i="1"/>
  <c r="BB203" i="1"/>
  <c r="JR203" i="1" s="1"/>
  <c r="BH198" i="1"/>
  <c r="DM198" i="1" s="1"/>
  <c r="DD204" i="1"/>
  <c r="KA196" i="1"/>
  <c r="BG199" i="1"/>
  <c r="DL199" i="1" s="1"/>
  <c r="JJ209" i="1"/>
  <c r="KD194" i="1"/>
  <c r="FS193" i="1"/>
  <c r="KE193" i="1"/>
  <c r="BJ197" i="1"/>
  <c r="DO197" i="1" s="1"/>
  <c r="DK200" i="1"/>
  <c r="FO196" i="1"/>
  <c r="AV207" i="1"/>
  <c r="DA207" i="1" s="1"/>
  <c r="JQ203" i="1"/>
  <c r="BL195" i="1"/>
  <c r="DQ195" i="1" s="1"/>
  <c r="AU209" i="1"/>
  <c r="JK209" i="1" s="1"/>
  <c r="G193" i="1"/>
  <c r="I193" i="1" s="1"/>
  <c r="H193" i="1"/>
  <c r="J193" i="1" s="1"/>
  <c r="KF193" i="1"/>
  <c r="FT193" i="1"/>
  <c r="FE203" i="1"/>
  <c r="EX209" i="1"/>
  <c r="FK199" i="1"/>
  <c r="AX205" i="1"/>
  <c r="FB205" i="1" s="1"/>
  <c r="JM205" i="1"/>
  <c r="DC205" i="1" l="1"/>
  <c r="FF203" i="1"/>
  <c r="FG202" i="1"/>
  <c r="JS202" i="1"/>
  <c r="JU201" i="1"/>
  <c r="FI201" i="1"/>
  <c r="EY209" i="1"/>
  <c r="DH202" i="1"/>
  <c r="BD202" i="1" s="1"/>
  <c r="DI202" i="1" s="1"/>
  <c r="BK197" i="1"/>
  <c r="DP197" i="1" s="1"/>
  <c r="BI198" i="1"/>
  <c r="DN198" i="1" s="1"/>
  <c r="AZ204" i="1"/>
  <c r="DE204" i="1" s="1"/>
  <c r="DG203" i="1"/>
  <c r="KB195" i="1"/>
  <c r="FP195" i="1"/>
  <c r="AY205" i="1"/>
  <c r="DD205" i="1" s="1"/>
  <c r="FL198" i="1"/>
  <c r="JX198" i="1"/>
  <c r="BH199" i="1" s="1"/>
  <c r="DM199" i="1" s="1"/>
  <c r="CZ209" i="1"/>
  <c r="DJ201" i="1"/>
  <c r="BM195" i="1"/>
  <c r="DR195" i="1"/>
  <c r="AW206" i="1"/>
  <c r="K193" i="1"/>
  <c r="JZ197" i="1"/>
  <c r="AT210" i="1"/>
  <c r="CY210" i="1" s="1"/>
  <c r="EZ207" i="1"/>
  <c r="JL207" i="1"/>
  <c r="FN197" i="1"/>
  <c r="JN205" i="1"/>
  <c r="HX193" i="1"/>
  <c r="HW193" i="1" s="1"/>
  <c r="HV193" i="1" s="1"/>
  <c r="HU193" i="1" s="1"/>
  <c r="HT193" i="1" s="1"/>
  <c r="HS193" i="1" s="1"/>
  <c r="HR193" i="1" s="1"/>
  <c r="HQ193" i="1" s="1"/>
  <c r="HP193" i="1" s="1"/>
  <c r="HO193" i="1" s="1"/>
  <c r="HN193" i="1" s="1"/>
  <c r="HM193" i="1" s="1"/>
  <c r="HL193" i="1" s="1"/>
  <c r="HK193" i="1" s="1"/>
  <c r="HJ193" i="1" s="1"/>
  <c r="HI193" i="1" s="1"/>
  <c r="HH193" i="1" s="1"/>
  <c r="HG193" i="1" s="1"/>
  <c r="HF193" i="1" s="1"/>
  <c r="HE193" i="1" s="1"/>
  <c r="HD193" i="1" s="1"/>
  <c r="HC193" i="1" s="1"/>
  <c r="HB193" i="1" s="1"/>
  <c r="HA193" i="1" s="1"/>
  <c r="GZ193" i="1" s="1"/>
  <c r="GY193" i="1" s="1"/>
  <c r="GX193" i="1" s="1"/>
  <c r="GW193" i="1" s="1"/>
  <c r="GV193" i="1" s="1"/>
  <c r="GU193" i="1" s="1"/>
  <c r="GT193" i="1" s="1"/>
  <c r="GS193" i="1" s="1"/>
  <c r="GR193" i="1" s="1"/>
  <c r="GQ193" i="1" s="1"/>
  <c r="GP193" i="1" s="1"/>
  <c r="GO193" i="1" s="1"/>
  <c r="GN193" i="1" s="1"/>
  <c r="GM193" i="1" s="1"/>
  <c r="GL193" i="1" s="1"/>
  <c r="GK193" i="1" s="1"/>
  <c r="GJ193" i="1" s="1"/>
  <c r="GI193" i="1" s="1"/>
  <c r="GH193" i="1" s="1"/>
  <c r="GG193" i="1" s="1"/>
  <c r="GF193" i="1" s="1"/>
  <c r="GE193" i="1" s="1"/>
  <c r="GD193" i="1" s="1"/>
  <c r="GC193" i="1" s="1"/>
  <c r="GB193" i="1" s="1"/>
  <c r="GA193" i="1" s="1"/>
  <c r="FZ193" i="1" s="1"/>
  <c r="FY193" i="1" s="1"/>
  <c r="D193" i="1" s="1"/>
  <c r="JW199" i="1"/>
  <c r="BG200" i="1" s="1"/>
  <c r="BO194" i="1"/>
  <c r="DT194" i="1" s="1"/>
  <c r="BP194" i="1" s="1"/>
  <c r="KA197" i="1" l="1"/>
  <c r="FO197" i="1"/>
  <c r="DL200" i="1"/>
  <c r="FK200" i="1"/>
  <c r="EX210" i="1"/>
  <c r="EX211" i="1" s="1"/>
  <c r="BJ198" i="1"/>
  <c r="DO198" i="1" s="1"/>
  <c r="BE202" i="1"/>
  <c r="DJ202" i="1" s="1"/>
  <c r="BF201" i="1"/>
  <c r="DK201" i="1" s="1"/>
  <c r="FH202" i="1"/>
  <c r="JT202" i="1"/>
  <c r="FC205" i="1"/>
  <c r="JO205" i="1"/>
  <c r="AV208" i="1"/>
  <c r="DA208" i="1" s="1"/>
  <c r="JW200" i="1"/>
  <c r="DB206" i="1"/>
  <c r="FA206" i="1"/>
  <c r="BA204" i="1"/>
  <c r="DF204" i="1" s="1"/>
  <c r="FM198" i="1"/>
  <c r="JY198" i="1"/>
  <c r="BI199" i="1" s="1"/>
  <c r="DN199" i="1" s="1"/>
  <c r="AU210" i="1"/>
  <c r="CZ210" i="1" s="1"/>
  <c r="JM206" i="1"/>
  <c r="BL196" i="1"/>
  <c r="DQ196" i="1" s="1"/>
  <c r="FD204" i="1"/>
  <c r="JP204" i="1"/>
  <c r="H194" i="1"/>
  <c r="J194" i="1" s="1"/>
  <c r="G194" i="1"/>
  <c r="I194" i="1" s="1"/>
  <c r="KE194" i="1"/>
  <c r="BN195" i="1"/>
  <c r="DS195" i="1" s="1"/>
  <c r="JX199" i="1"/>
  <c r="BH200" i="1" s="1"/>
  <c r="DM200" i="1" s="1"/>
  <c r="KF194" i="1"/>
  <c r="FS194" i="1"/>
  <c r="JJ210" i="1"/>
  <c r="JJ211" i="1" s="1"/>
  <c r="FT194" i="1"/>
  <c r="FQ195" i="1"/>
  <c r="KC195" i="1"/>
  <c r="FL199" i="1"/>
  <c r="BC203" i="1"/>
  <c r="DH203" i="1" s="1"/>
  <c r="JZ198" i="1" l="1"/>
  <c r="FN198" i="1"/>
  <c r="FL200" i="1"/>
  <c r="EZ208" i="1"/>
  <c r="KB196" i="1"/>
  <c r="FP196" i="1"/>
  <c r="BB204" i="1"/>
  <c r="DG204" i="1" s="1"/>
  <c r="BK198" i="1"/>
  <c r="DP198" i="1" s="1"/>
  <c r="BD203" i="1"/>
  <c r="FH203" i="1" s="1"/>
  <c r="FE204" i="1"/>
  <c r="JQ204" i="1"/>
  <c r="BG201" i="1"/>
  <c r="FK201" i="1" s="1"/>
  <c r="JU202" i="1"/>
  <c r="FI202" i="1"/>
  <c r="BO195" i="1"/>
  <c r="DT195" i="1" s="1"/>
  <c r="BP195" i="1" s="1"/>
  <c r="JL208" i="1"/>
  <c r="FJ201" i="1"/>
  <c r="JV201" i="1"/>
  <c r="HX194" i="1"/>
  <c r="HW194" i="1" s="1"/>
  <c r="HV194" i="1" s="1"/>
  <c r="HU194" i="1" s="1"/>
  <c r="HT194" i="1" s="1"/>
  <c r="HS194" i="1" s="1"/>
  <c r="HR194" i="1" s="1"/>
  <c r="HQ194" i="1" s="1"/>
  <c r="HP194" i="1" s="1"/>
  <c r="HO194" i="1" s="1"/>
  <c r="HN194" i="1" s="1"/>
  <c r="HM194" i="1" s="1"/>
  <c r="HL194" i="1" s="1"/>
  <c r="HK194" i="1" s="1"/>
  <c r="HJ194" i="1" s="1"/>
  <c r="HI194" i="1" s="1"/>
  <c r="HH194" i="1" s="1"/>
  <c r="HG194" i="1" s="1"/>
  <c r="HF194" i="1" s="1"/>
  <c r="HE194" i="1" s="1"/>
  <c r="HD194" i="1" s="1"/>
  <c r="HC194" i="1" s="1"/>
  <c r="HB194" i="1" s="1"/>
  <c r="HA194" i="1" s="1"/>
  <c r="GZ194" i="1" s="1"/>
  <c r="GY194" i="1" s="1"/>
  <c r="GX194" i="1" s="1"/>
  <c r="GW194" i="1" s="1"/>
  <c r="GV194" i="1" s="1"/>
  <c r="GU194" i="1" s="1"/>
  <c r="GT194" i="1" s="1"/>
  <c r="GS194" i="1" s="1"/>
  <c r="GR194" i="1" s="1"/>
  <c r="GQ194" i="1" s="1"/>
  <c r="GP194" i="1" s="1"/>
  <c r="GO194" i="1" s="1"/>
  <c r="GN194" i="1" s="1"/>
  <c r="GM194" i="1" s="1"/>
  <c r="GL194" i="1" s="1"/>
  <c r="GK194" i="1" s="1"/>
  <c r="GJ194" i="1" s="1"/>
  <c r="GI194" i="1" s="1"/>
  <c r="GH194" i="1" s="1"/>
  <c r="GG194" i="1" s="1"/>
  <c r="GF194" i="1" s="1"/>
  <c r="GE194" i="1" s="1"/>
  <c r="GD194" i="1" s="1"/>
  <c r="GC194" i="1" s="1"/>
  <c r="GB194" i="1" s="1"/>
  <c r="GA194" i="1" s="1"/>
  <c r="FZ194" i="1" s="1"/>
  <c r="FY194" i="1" s="1"/>
  <c r="D194" i="1" s="1"/>
  <c r="FG203" i="1"/>
  <c r="JS203" i="1"/>
  <c r="FR195" i="1"/>
  <c r="KD195" i="1"/>
  <c r="BJ199" i="1"/>
  <c r="FN199" i="1" s="1"/>
  <c r="AW207" i="1"/>
  <c r="DB207" i="1" s="1"/>
  <c r="K194" i="1"/>
  <c r="JY199" i="1"/>
  <c r="BI200" i="1" s="1"/>
  <c r="DN200" i="1" s="1"/>
  <c r="AX206" i="1"/>
  <c r="DC206" i="1" s="1"/>
  <c r="JX200" i="1"/>
  <c r="BM196" i="1"/>
  <c r="DR196" i="1" s="1"/>
  <c r="EY210" i="1"/>
  <c r="EY211" i="1" s="1"/>
  <c r="JK210" i="1"/>
  <c r="JK211" i="1" s="1"/>
  <c r="FM199" i="1"/>
  <c r="BL197" i="1"/>
  <c r="DQ197" i="1" s="1"/>
  <c r="AZ205" i="1"/>
  <c r="DE205" i="1" s="1"/>
  <c r="JW201" i="1" l="1"/>
  <c r="DL201" i="1"/>
  <c r="DO199" i="1"/>
  <c r="JZ199" i="1"/>
  <c r="FP197" i="1"/>
  <c r="JT203" i="1"/>
  <c r="G195" i="1"/>
  <c r="I195" i="1" s="1"/>
  <c r="H195" i="1"/>
  <c r="J195" i="1" s="1"/>
  <c r="FT195" i="1"/>
  <c r="KF195" i="1"/>
  <c r="BN196" i="1"/>
  <c r="KD196" i="1" s="1"/>
  <c r="BJ200" i="1"/>
  <c r="DO200" i="1" s="1"/>
  <c r="BC204" i="1"/>
  <c r="DH204" i="1" s="1"/>
  <c r="DI203" i="1"/>
  <c r="AY206" i="1"/>
  <c r="DD206" i="1" s="1"/>
  <c r="JY200" i="1"/>
  <c r="JP205" i="1"/>
  <c r="AV209" i="1"/>
  <c r="FS195" i="1"/>
  <c r="FD205" i="1"/>
  <c r="KC196" i="1"/>
  <c r="BH201" i="1"/>
  <c r="FL201" i="1" s="1"/>
  <c r="FO198" i="1"/>
  <c r="KA198" i="1"/>
  <c r="BK199" i="1" s="1"/>
  <c r="DP199" i="1" s="1"/>
  <c r="BF202" i="1"/>
  <c r="DK202" i="1" s="1"/>
  <c r="FQ196" i="1"/>
  <c r="FB206" i="1"/>
  <c r="JN206" i="1"/>
  <c r="AX207" i="1" s="1"/>
  <c r="DC207" i="1" s="1"/>
  <c r="JM207" i="1"/>
  <c r="FM200" i="1"/>
  <c r="BA205" i="1"/>
  <c r="FE205" i="1" s="1"/>
  <c r="KE195" i="1"/>
  <c r="BM197" i="1"/>
  <c r="DR197" i="1" s="1"/>
  <c r="FA207" i="1"/>
  <c r="KB197" i="1"/>
  <c r="BL198" i="1" s="1"/>
  <c r="JR204" i="1"/>
  <c r="FF204" i="1"/>
  <c r="FN200" i="1" l="1"/>
  <c r="JZ200" i="1"/>
  <c r="FJ202" i="1"/>
  <c r="DF205" i="1"/>
  <c r="FO199" i="1"/>
  <c r="FQ197" i="1"/>
  <c r="FR196" i="1"/>
  <c r="DQ198" i="1"/>
  <c r="FP198" i="1"/>
  <c r="BD204" i="1"/>
  <c r="DI204" i="1" s="1"/>
  <c r="DA209" i="1"/>
  <c r="EZ209" i="1"/>
  <c r="JV202" i="1"/>
  <c r="JX201" i="1"/>
  <c r="BG202" i="1"/>
  <c r="DL202" i="1" s="1"/>
  <c r="FG204" i="1"/>
  <c r="JL209" i="1"/>
  <c r="AZ206" i="1"/>
  <c r="JP206" i="1" s="1"/>
  <c r="AW208" i="1"/>
  <c r="DB208" i="1" s="1"/>
  <c r="KA199" i="1"/>
  <c r="BK200" i="1" s="1"/>
  <c r="KC197" i="1"/>
  <c r="JS204" i="1"/>
  <c r="FC206" i="1"/>
  <c r="JO206" i="1"/>
  <c r="BE203" i="1"/>
  <c r="DJ203" i="1"/>
  <c r="DS196" i="1"/>
  <c r="HX195" i="1"/>
  <c r="HW195" i="1" s="1"/>
  <c r="HV195" i="1" s="1"/>
  <c r="HU195" i="1" s="1"/>
  <c r="HT195" i="1" s="1"/>
  <c r="HS195" i="1" s="1"/>
  <c r="HR195" i="1" s="1"/>
  <c r="HQ195" i="1" s="1"/>
  <c r="HP195" i="1" s="1"/>
  <c r="HO195" i="1" s="1"/>
  <c r="HN195" i="1" s="1"/>
  <c r="HM195" i="1" s="1"/>
  <c r="HL195" i="1" s="1"/>
  <c r="HK195" i="1" s="1"/>
  <c r="HJ195" i="1" s="1"/>
  <c r="HI195" i="1" s="1"/>
  <c r="HH195" i="1" s="1"/>
  <c r="HG195" i="1" s="1"/>
  <c r="HF195" i="1" s="1"/>
  <c r="HE195" i="1" s="1"/>
  <c r="HD195" i="1" s="1"/>
  <c r="HC195" i="1" s="1"/>
  <c r="HB195" i="1" s="1"/>
  <c r="HA195" i="1" s="1"/>
  <c r="GZ195" i="1" s="1"/>
  <c r="GY195" i="1" s="1"/>
  <c r="GX195" i="1" s="1"/>
  <c r="GW195" i="1" s="1"/>
  <c r="GV195" i="1" s="1"/>
  <c r="GU195" i="1" s="1"/>
  <c r="GT195" i="1" s="1"/>
  <c r="GS195" i="1" s="1"/>
  <c r="GR195" i="1" s="1"/>
  <c r="GQ195" i="1" s="1"/>
  <c r="GP195" i="1" s="1"/>
  <c r="GO195" i="1" s="1"/>
  <c r="GN195" i="1" s="1"/>
  <c r="GM195" i="1" s="1"/>
  <c r="GL195" i="1" s="1"/>
  <c r="GK195" i="1" s="1"/>
  <c r="GJ195" i="1" s="1"/>
  <c r="GI195" i="1" s="1"/>
  <c r="GH195" i="1" s="1"/>
  <c r="GG195" i="1" s="1"/>
  <c r="GF195" i="1" s="1"/>
  <c r="GE195" i="1" s="1"/>
  <c r="GD195" i="1" s="1"/>
  <c r="GC195" i="1" s="1"/>
  <c r="GB195" i="1" s="1"/>
  <c r="GA195" i="1" s="1"/>
  <c r="FZ195" i="1" s="1"/>
  <c r="FY195" i="1" s="1"/>
  <c r="D195" i="1" s="1"/>
  <c r="BN197" i="1"/>
  <c r="KD197" i="1" s="1"/>
  <c r="JQ205" i="1"/>
  <c r="KB198" i="1"/>
  <c r="BL199" i="1" s="1"/>
  <c r="DQ199" i="1" s="1"/>
  <c r="JN207" i="1"/>
  <c r="FB207" i="1"/>
  <c r="DM201" i="1"/>
  <c r="K195" i="1"/>
  <c r="BB205" i="1" l="1"/>
  <c r="JR205" i="1" s="1"/>
  <c r="DS197" i="1"/>
  <c r="FR197" i="1"/>
  <c r="BH202" i="1"/>
  <c r="FL202" i="1" s="1"/>
  <c r="FO200" i="1"/>
  <c r="DP200" i="1"/>
  <c r="BO196" i="1"/>
  <c r="DE206" i="1"/>
  <c r="BF203" i="1"/>
  <c r="FJ203" i="1" s="1"/>
  <c r="BI201" i="1"/>
  <c r="DN201" i="1" s="1"/>
  <c r="AX208" i="1"/>
  <c r="JN208" i="1" s="1"/>
  <c r="AV210" i="1"/>
  <c r="DA210" i="1" s="1"/>
  <c r="FP199" i="1"/>
  <c r="JM208" i="1"/>
  <c r="JT204" i="1"/>
  <c r="FH204" i="1"/>
  <c r="BM198" i="1"/>
  <c r="FQ198" i="1" s="1"/>
  <c r="KB199" i="1"/>
  <c r="KA200" i="1"/>
  <c r="FI203" i="1"/>
  <c r="JU203" i="1"/>
  <c r="BE204" i="1" s="1"/>
  <c r="DJ204" i="1" s="1"/>
  <c r="FA208" i="1"/>
  <c r="FD206" i="1"/>
  <c r="AW209" i="1"/>
  <c r="DB209" i="1" s="1"/>
  <c r="FK202" i="1"/>
  <c r="JW202" i="1"/>
  <c r="AY207" i="1"/>
  <c r="DD207" i="1" s="1"/>
  <c r="FF205" i="1" l="1"/>
  <c r="DR198" i="1"/>
  <c r="DG205" i="1"/>
  <c r="JX202" i="1"/>
  <c r="EZ210" i="1"/>
  <c r="EZ211" i="1" s="1"/>
  <c r="JO207" i="1"/>
  <c r="BJ201" i="1"/>
  <c r="DO201" i="1" s="1"/>
  <c r="FB208" i="1"/>
  <c r="DC208" i="1"/>
  <c r="DK203" i="1"/>
  <c r="FS196" i="1"/>
  <c r="KE196" i="1"/>
  <c r="FA209" i="1"/>
  <c r="JV203" i="1"/>
  <c r="BA206" i="1"/>
  <c r="DF206" i="1" s="1"/>
  <c r="BL200" i="1"/>
  <c r="FP200" i="1" s="1"/>
  <c r="AX209" i="1"/>
  <c r="JN209" i="1" s="1"/>
  <c r="AZ207" i="1"/>
  <c r="JP207" i="1" s="1"/>
  <c r="JM209" i="1"/>
  <c r="AW210" i="1" s="1"/>
  <c r="DB210" i="1" s="1"/>
  <c r="KC198" i="1"/>
  <c r="BN198" i="1"/>
  <c r="DS198" i="1" s="1"/>
  <c r="JU204" i="1"/>
  <c r="FC207" i="1"/>
  <c r="FI204" i="1"/>
  <c r="JL210" i="1"/>
  <c r="JL211" i="1" s="1"/>
  <c r="FM201" i="1"/>
  <c r="JY201" i="1"/>
  <c r="DT196" i="1"/>
  <c r="BP196" i="1" s="1"/>
  <c r="DM202" i="1"/>
  <c r="DE207" i="1" l="1"/>
  <c r="BC205" i="1"/>
  <c r="DQ200" i="1"/>
  <c r="FD207" i="1"/>
  <c r="BB206" i="1"/>
  <c r="DG206" i="1" s="1"/>
  <c r="BK201" i="1"/>
  <c r="DP201" i="1" s="1"/>
  <c r="AX210" i="1"/>
  <c r="JN210" i="1" s="1"/>
  <c r="JN211" i="1" s="1"/>
  <c r="DC209" i="1"/>
  <c r="BG203" i="1"/>
  <c r="DL203" i="1" s="1"/>
  <c r="FE206" i="1"/>
  <c r="JQ206" i="1"/>
  <c r="BO197" i="1"/>
  <c r="DT197" i="1" s="1"/>
  <c r="AY208" i="1"/>
  <c r="JO208" i="1" s="1"/>
  <c r="BI202" i="1"/>
  <c r="DN202" i="1" s="1"/>
  <c r="FN201" i="1"/>
  <c r="JZ201" i="1"/>
  <c r="FA210" i="1"/>
  <c r="FA211" i="1" s="1"/>
  <c r="G196" i="1"/>
  <c r="I196" i="1" s="1"/>
  <c r="H196" i="1"/>
  <c r="J196" i="1" s="1"/>
  <c r="KF196" i="1"/>
  <c r="FT196" i="1"/>
  <c r="JM210" i="1"/>
  <c r="JM211" i="1" s="1"/>
  <c r="BA207" i="1"/>
  <c r="DF207" i="1" s="1"/>
  <c r="KB200" i="1"/>
  <c r="BF204" i="1"/>
  <c r="JV204" i="1" s="1"/>
  <c r="FR198" i="1"/>
  <c r="KD198" i="1"/>
  <c r="FB209" i="1"/>
  <c r="FM202" i="1"/>
  <c r="BM199" i="1"/>
  <c r="BP197" i="1" l="1"/>
  <c r="JS205" i="1"/>
  <c r="FG205" i="1"/>
  <c r="JY202" i="1"/>
  <c r="DH205" i="1"/>
  <c r="DD208" i="1"/>
  <c r="AZ208" i="1" s="1"/>
  <c r="DE208" i="1" s="1"/>
  <c r="FB210" i="1"/>
  <c r="FB211" i="1" s="1"/>
  <c r="FC208" i="1"/>
  <c r="FS197" i="1"/>
  <c r="BL201" i="1"/>
  <c r="FP201" i="1" s="1"/>
  <c r="BJ202" i="1"/>
  <c r="DO202" i="1" s="1"/>
  <c r="BC206" i="1"/>
  <c r="DH206" i="1" s="1"/>
  <c r="FE207" i="1"/>
  <c r="K196" i="1"/>
  <c r="BH203" i="1"/>
  <c r="DM203" i="1" s="1"/>
  <c r="KA201" i="1"/>
  <c r="FO201" i="1"/>
  <c r="DR199" i="1"/>
  <c r="FQ199" i="1"/>
  <c r="FK203" i="1"/>
  <c r="JW203" i="1"/>
  <c r="H197" i="1"/>
  <c r="J197" i="1" s="1"/>
  <c r="G197" i="1"/>
  <c r="I197" i="1" s="1"/>
  <c r="AY209" i="1"/>
  <c r="DD209" i="1" s="1"/>
  <c r="JR206" i="1"/>
  <c r="BB207" i="1" s="1"/>
  <c r="DG207" i="1" s="1"/>
  <c r="FF206" i="1"/>
  <c r="KC199" i="1"/>
  <c r="FT197" i="1"/>
  <c r="HX196" i="1"/>
  <c r="HW196" i="1" s="1"/>
  <c r="HV196" i="1" s="1"/>
  <c r="HU196" i="1" s="1"/>
  <c r="HT196" i="1" s="1"/>
  <c r="HS196" i="1" s="1"/>
  <c r="HR196" i="1" s="1"/>
  <c r="HQ196" i="1" s="1"/>
  <c r="HP196" i="1" s="1"/>
  <c r="HO196" i="1" s="1"/>
  <c r="HN196" i="1" s="1"/>
  <c r="HM196" i="1" s="1"/>
  <c r="HL196" i="1" s="1"/>
  <c r="HK196" i="1" s="1"/>
  <c r="HJ196" i="1" s="1"/>
  <c r="HI196" i="1" s="1"/>
  <c r="HH196" i="1" s="1"/>
  <c r="HG196" i="1" s="1"/>
  <c r="HF196" i="1" s="1"/>
  <c r="HE196" i="1" s="1"/>
  <c r="HD196" i="1" s="1"/>
  <c r="HC196" i="1" s="1"/>
  <c r="HB196" i="1" s="1"/>
  <c r="HA196" i="1" s="1"/>
  <c r="GZ196" i="1" s="1"/>
  <c r="GY196" i="1" s="1"/>
  <c r="GX196" i="1" s="1"/>
  <c r="GW196" i="1" s="1"/>
  <c r="GV196" i="1" s="1"/>
  <c r="GU196" i="1" s="1"/>
  <c r="GT196" i="1" s="1"/>
  <c r="GS196" i="1" s="1"/>
  <c r="GR196" i="1" s="1"/>
  <c r="GQ196" i="1" s="1"/>
  <c r="GP196" i="1" s="1"/>
  <c r="GO196" i="1" s="1"/>
  <c r="GN196" i="1" s="1"/>
  <c r="GM196" i="1" s="1"/>
  <c r="GL196" i="1" s="1"/>
  <c r="GK196" i="1" s="1"/>
  <c r="GJ196" i="1" s="1"/>
  <c r="GI196" i="1" s="1"/>
  <c r="GH196" i="1" s="1"/>
  <c r="GG196" i="1" s="1"/>
  <c r="GF196" i="1" s="1"/>
  <c r="GE196" i="1" s="1"/>
  <c r="GD196" i="1" s="1"/>
  <c r="GC196" i="1" s="1"/>
  <c r="GB196" i="1" s="1"/>
  <c r="GA196" i="1" s="1"/>
  <c r="FZ196" i="1" s="1"/>
  <c r="FY196" i="1" s="1"/>
  <c r="D196" i="1" s="1"/>
  <c r="KE197" i="1"/>
  <c r="DC210" i="1"/>
  <c r="FJ204" i="1"/>
  <c r="DK204" i="1"/>
  <c r="KF197" i="1"/>
  <c r="JQ207" i="1"/>
  <c r="BD205" i="1" l="1"/>
  <c r="DI205" i="1" s="1"/>
  <c r="FN202" i="1"/>
  <c r="JZ202" i="1"/>
  <c r="FF207" i="1"/>
  <c r="KB201" i="1"/>
  <c r="JO209" i="1"/>
  <c r="AY210" i="1" s="1"/>
  <c r="JO210" i="1" s="1"/>
  <c r="JO211" i="1" s="1"/>
  <c r="K197" i="1"/>
  <c r="BK202" i="1"/>
  <c r="DP202" i="1" s="1"/>
  <c r="HX197" i="1"/>
  <c r="HW197" i="1" s="1"/>
  <c r="HV197" i="1" s="1"/>
  <c r="HU197" i="1" s="1"/>
  <c r="HT197" i="1" s="1"/>
  <c r="HS197" i="1" s="1"/>
  <c r="HR197" i="1" s="1"/>
  <c r="HQ197" i="1" s="1"/>
  <c r="HP197" i="1" s="1"/>
  <c r="HO197" i="1" s="1"/>
  <c r="HN197" i="1" s="1"/>
  <c r="HM197" i="1" s="1"/>
  <c r="HL197" i="1" s="1"/>
  <c r="HK197" i="1" s="1"/>
  <c r="HJ197" i="1" s="1"/>
  <c r="HI197" i="1" s="1"/>
  <c r="HH197" i="1" s="1"/>
  <c r="HG197" i="1" s="1"/>
  <c r="HF197" i="1" s="1"/>
  <c r="HE197" i="1" s="1"/>
  <c r="HD197" i="1" s="1"/>
  <c r="HC197" i="1" s="1"/>
  <c r="HB197" i="1" s="1"/>
  <c r="HA197" i="1" s="1"/>
  <c r="GZ197" i="1" s="1"/>
  <c r="GY197" i="1" s="1"/>
  <c r="GX197" i="1" s="1"/>
  <c r="GW197" i="1" s="1"/>
  <c r="GV197" i="1" s="1"/>
  <c r="GU197" i="1" s="1"/>
  <c r="GT197" i="1" s="1"/>
  <c r="GS197" i="1" s="1"/>
  <c r="GR197" i="1" s="1"/>
  <c r="GQ197" i="1" s="1"/>
  <c r="GP197" i="1" s="1"/>
  <c r="GO197" i="1" s="1"/>
  <c r="GN197" i="1" s="1"/>
  <c r="GM197" i="1" s="1"/>
  <c r="GL197" i="1" s="1"/>
  <c r="GK197" i="1" s="1"/>
  <c r="GJ197" i="1" s="1"/>
  <c r="GI197" i="1" s="1"/>
  <c r="GH197" i="1" s="1"/>
  <c r="GG197" i="1" s="1"/>
  <c r="GF197" i="1" s="1"/>
  <c r="GE197" i="1" s="1"/>
  <c r="GD197" i="1" s="1"/>
  <c r="GC197" i="1" s="1"/>
  <c r="GB197" i="1" s="1"/>
  <c r="GA197" i="1" s="1"/>
  <c r="FZ197" i="1" s="1"/>
  <c r="FY197" i="1" s="1"/>
  <c r="D197" i="1" s="1"/>
  <c r="JX203" i="1"/>
  <c r="FL203" i="1"/>
  <c r="FC209" i="1"/>
  <c r="BM200" i="1"/>
  <c r="DR200" i="1" s="1"/>
  <c r="BN199" i="1"/>
  <c r="DS199" i="1" s="1"/>
  <c r="BA208" i="1"/>
  <c r="FE208" i="1" s="1"/>
  <c r="BI203" i="1"/>
  <c r="DN203" i="1" s="1"/>
  <c r="JR207" i="1"/>
  <c r="BG204" i="1"/>
  <c r="JW204" i="1" s="1"/>
  <c r="JP208" i="1"/>
  <c r="FD208" i="1"/>
  <c r="DQ201" i="1"/>
  <c r="BO198" i="1"/>
  <c r="FG206" i="1"/>
  <c r="JS206" i="1"/>
  <c r="BE205" i="1" l="1"/>
  <c r="FQ200" i="1"/>
  <c r="FO202" i="1"/>
  <c r="DL204" i="1"/>
  <c r="BH204" i="1" s="1"/>
  <c r="DM204" i="1" s="1"/>
  <c r="FH205" i="1"/>
  <c r="JT205" i="1"/>
  <c r="BD206" i="1" s="1"/>
  <c r="DI206" i="1" s="1"/>
  <c r="KA202" i="1"/>
  <c r="FK204" i="1"/>
  <c r="JQ208" i="1"/>
  <c r="DD210" i="1"/>
  <c r="FC210" i="1"/>
  <c r="FC211" i="1" s="1"/>
  <c r="FR199" i="1"/>
  <c r="KD199" i="1"/>
  <c r="BJ203" i="1"/>
  <c r="DO203" i="1" s="1"/>
  <c r="BL202" i="1"/>
  <c r="KC200" i="1"/>
  <c r="DT198" i="1"/>
  <c r="BP198" i="1" s="1"/>
  <c r="FS198" i="1"/>
  <c r="DF208" i="1"/>
  <c r="JY203" i="1"/>
  <c r="FM203" i="1"/>
  <c r="KE198" i="1"/>
  <c r="BC207" i="1"/>
  <c r="DH207" i="1" s="1"/>
  <c r="AZ209" i="1"/>
  <c r="DE209" i="1" s="1"/>
  <c r="FH206" i="1" l="1"/>
  <c r="JT206" i="1"/>
  <c r="FI205" i="1"/>
  <c r="JU205" i="1"/>
  <c r="DJ205" i="1"/>
  <c r="FD209" i="1"/>
  <c r="FL204" i="1"/>
  <c r="JX204" i="1"/>
  <c r="JP209" i="1"/>
  <c r="AZ210" i="1" s="1"/>
  <c r="DE210" i="1" s="1"/>
  <c r="BI204" i="1"/>
  <c r="JY204" i="1" s="1"/>
  <c r="KB202" i="1"/>
  <c r="FP202" i="1"/>
  <c r="BK203" i="1"/>
  <c r="DP203" i="1" s="1"/>
  <c r="JZ203" i="1"/>
  <c r="FN203" i="1"/>
  <c r="FG207" i="1"/>
  <c r="BE206" i="1"/>
  <c r="DJ206" i="1" s="1"/>
  <c r="JS207" i="1"/>
  <c r="BD207" i="1"/>
  <c r="JT207" i="1" s="1"/>
  <c r="H198" i="1"/>
  <c r="J198" i="1" s="1"/>
  <c r="G198" i="1"/>
  <c r="I198" i="1" s="1"/>
  <c r="KF198" i="1"/>
  <c r="FT198" i="1"/>
  <c r="BM201" i="1"/>
  <c r="KC201" i="1" s="1"/>
  <c r="BA209" i="1"/>
  <c r="DF209" i="1" s="1"/>
  <c r="BB208" i="1"/>
  <c r="BN200" i="1"/>
  <c r="DS200" i="1" s="1"/>
  <c r="BO199" i="1"/>
  <c r="DT199" i="1" s="1"/>
  <c r="DQ202" i="1"/>
  <c r="BF205" i="1" l="1"/>
  <c r="JP210" i="1"/>
  <c r="JP211" i="1" s="1"/>
  <c r="FD210" i="1"/>
  <c r="FD211" i="1" s="1"/>
  <c r="FS199" i="1"/>
  <c r="FR200" i="1"/>
  <c r="KD200" i="1"/>
  <c r="KE199" i="1"/>
  <c r="FM204" i="1"/>
  <c r="BL203" i="1"/>
  <c r="FP203" i="1" s="1"/>
  <c r="FF208" i="1"/>
  <c r="JR208" i="1"/>
  <c r="BB209" i="1" s="1"/>
  <c r="DG209" i="1" s="1"/>
  <c r="FH207" i="1"/>
  <c r="HX198" i="1"/>
  <c r="HW198" i="1" s="1"/>
  <c r="HV198" i="1" s="1"/>
  <c r="HU198" i="1" s="1"/>
  <c r="HT198" i="1" s="1"/>
  <c r="HS198" i="1" s="1"/>
  <c r="HR198" i="1" s="1"/>
  <c r="HQ198" i="1" s="1"/>
  <c r="HP198" i="1" s="1"/>
  <c r="HO198" i="1" s="1"/>
  <c r="HN198" i="1" s="1"/>
  <c r="HM198" i="1" s="1"/>
  <c r="HL198" i="1" s="1"/>
  <c r="HK198" i="1" s="1"/>
  <c r="HJ198" i="1" s="1"/>
  <c r="HI198" i="1" s="1"/>
  <c r="HH198" i="1" s="1"/>
  <c r="HG198" i="1" s="1"/>
  <c r="HF198" i="1" s="1"/>
  <c r="HE198" i="1" s="1"/>
  <c r="HD198" i="1" s="1"/>
  <c r="HC198" i="1" s="1"/>
  <c r="HB198" i="1" s="1"/>
  <c r="HA198" i="1" s="1"/>
  <c r="GZ198" i="1" s="1"/>
  <c r="GY198" i="1" s="1"/>
  <c r="GX198" i="1" s="1"/>
  <c r="GW198" i="1" s="1"/>
  <c r="GV198" i="1" s="1"/>
  <c r="GU198" i="1" s="1"/>
  <c r="GT198" i="1" s="1"/>
  <c r="GS198" i="1" s="1"/>
  <c r="GR198" i="1" s="1"/>
  <c r="GQ198" i="1" s="1"/>
  <c r="GP198" i="1" s="1"/>
  <c r="GO198" i="1" s="1"/>
  <c r="GN198" i="1" s="1"/>
  <c r="GM198" i="1" s="1"/>
  <c r="GL198" i="1" s="1"/>
  <c r="GK198" i="1" s="1"/>
  <c r="GJ198" i="1" s="1"/>
  <c r="GI198" i="1" s="1"/>
  <c r="GH198" i="1" s="1"/>
  <c r="GG198" i="1" s="1"/>
  <c r="GF198" i="1" s="1"/>
  <c r="GE198" i="1" s="1"/>
  <c r="GD198" i="1" s="1"/>
  <c r="GC198" i="1" s="1"/>
  <c r="GB198" i="1" s="1"/>
  <c r="GA198" i="1" s="1"/>
  <c r="FZ198" i="1" s="1"/>
  <c r="FY198" i="1" s="1"/>
  <c r="D198" i="1" s="1"/>
  <c r="DN204" i="1"/>
  <c r="FE209" i="1"/>
  <c r="JQ209" i="1"/>
  <c r="FI206" i="1"/>
  <c r="JU206" i="1"/>
  <c r="DG208" i="1"/>
  <c r="K198" i="1"/>
  <c r="BM202" i="1"/>
  <c r="KC202" i="1" s="1"/>
  <c r="BP199" i="1"/>
  <c r="BO200" i="1"/>
  <c r="KE200" i="1" s="1"/>
  <c r="FQ201" i="1"/>
  <c r="DR201" i="1"/>
  <c r="DI207" i="1"/>
  <c r="FO203" i="1"/>
  <c r="KA203" i="1"/>
  <c r="JV205" i="1" l="1"/>
  <c r="BF206" i="1" s="1"/>
  <c r="DK206" i="1" s="1"/>
  <c r="FJ205" i="1"/>
  <c r="DK205" i="1"/>
  <c r="BG205" i="1" s="1"/>
  <c r="KB203" i="1"/>
  <c r="FS200" i="1"/>
  <c r="DR202" i="1"/>
  <c r="H199" i="1"/>
  <c r="J199" i="1" s="1"/>
  <c r="G199" i="1"/>
  <c r="I199" i="1" s="1"/>
  <c r="FT199" i="1"/>
  <c r="JR209" i="1"/>
  <c r="DQ203" i="1"/>
  <c r="BE207" i="1"/>
  <c r="JU207" i="1" s="1"/>
  <c r="BN201" i="1"/>
  <c r="DS201" i="1" s="1"/>
  <c r="FF209" i="1"/>
  <c r="KF199" i="1"/>
  <c r="DT200" i="1"/>
  <c r="BA210" i="1"/>
  <c r="DF210" i="1" s="1"/>
  <c r="BJ204" i="1"/>
  <c r="DO204" i="1" s="1"/>
  <c r="BC208" i="1"/>
  <c r="DH208" i="1" s="1"/>
  <c r="JV206" i="1"/>
  <c r="FJ206" i="1"/>
  <c r="FQ202" i="1"/>
  <c r="DJ207" i="1" l="1"/>
  <c r="DL205" i="1"/>
  <c r="JW205" i="1"/>
  <c r="BG206" i="1" s="1"/>
  <c r="JW206" i="1" s="1"/>
  <c r="FK205" i="1"/>
  <c r="BP200" i="1"/>
  <c r="FT200" i="1" s="1"/>
  <c r="FI207" i="1"/>
  <c r="K199" i="1"/>
  <c r="HX199" i="1"/>
  <c r="HW199" i="1" s="1"/>
  <c r="HV199" i="1" s="1"/>
  <c r="HU199" i="1" s="1"/>
  <c r="HT199" i="1" s="1"/>
  <c r="HS199" i="1" s="1"/>
  <c r="HR199" i="1" s="1"/>
  <c r="HQ199" i="1" s="1"/>
  <c r="HP199" i="1" s="1"/>
  <c r="HO199" i="1" s="1"/>
  <c r="HN199" i="1" s="1"/>
  <c r="HM199" i="1" s="1"/>
  <c r="HL199" i="1" s="1"/>
  <c r="HK199" i="1" s="1"/>
  <c r="HJ199" i="1" s="1"/>
  <c r="HI199" i="1" s="1"/>
  <c r="HH199" i="1" s="1"/>
  <c r="HG199" i="1" s="1"/>
  <c r="HF199" i="1" s="1"/>
  <c r="HE199" i="1" s="1"/>
  <c r="HD199" i="1" s="1"/>
  <c r="HC199" i="1" s="1"/>
  <c r="HB199" i="1" s="1"/>
  <c r="HA199" i="1" s="1"/>
  <c r="GZ199" i="1" s="1"/>
  <c r="GY199" i="1" s="1"/>
  <c r="GX199" i="1" s="1"/>
  <c r="GW199" i="1" s="1"/>
  <c r="GV199" i="1" s="1"/>
  <c r="GU199" i="1" s="1"/>
  <c r="GT199" i="1" s="1"/>
  <c r="GS199" i="1" s="1"/>
  <c r="GR199" i="1" s="1"/>
  <c r="GQ199" i="1" s="1"/>
  <c r="GP199" i="1" s="1"/>
  <c r="GO199" i="1" s="1"/>
  <c r="GN199" i="1" s="1"/>
  <c r="GM199" i="1" s="1"/>
  <c r="GL199" i="1" s="1"/>
  <c r="GK199" i="1" s="1"/>
  <c r="GJ199" i="1" s="1"/>
  <c r="GI199" i="1" s="1"/>
  <c r="GH199" i="1" s="1"/>
  <c r="GG199" i="1" s="1"/>
  <c r="GF199" i="1" s="1"/>
  <c r="GE199" i="1" s="1"/>
  <c r="GD199" i="1" s="1"/>
  <c r="GC199" i="1" s="1"/>
  <c r="GB199" i="1" s="1"/>
  <c r="GA199" i="1" s="1"/>
  <c r="FZ199" i="1" s="1"/>
  <c r="FY199" i="1" s="1"/>
  <c r="D199" i="1" s="1"/>
  <c r="FE210" i="1"/>
  <c r="FE211" i="1" s="1"/>
  <c r="JQ210" i="1"/>
  <c r="JQ211" i="1" s="1"/>
  <c r="BB210" i="1"/>
  <c r="DG210" i="1" s="1"/>
  <c r="BD208" i="1"/>
  <c r="DI208" i="1" s="1"/>
  <c r="BO201" i="1"/>
  <c r="BM203" i="1"/>
  <c r="KC203" i="1" s="1"/>
  <c r="JS208" i="1"/>
  <c r="FG208" i="1"/>
  <c r="KD201" i="1"/>
  <c r="FR201" i="1"/>
  <c r="BF207" i="1"/>
  <c r="JV207" i="1" s="1"/>
  <c r="BK204" i="1"/>
  <c r="DP204" i="1" s="1"/>
  <c r="JZ204" i="1"/>
  <c r="FN204" i="1"/>
  <c r="DL206" i="1"/>
  <c r="H200" i="1" l="1"/>
  <c r="J200" i="1" s="1"/>
  <c r="FK206" i="1"/>
  <c r="G200" i="1"/>
  <c r="I200" i="1" s="1"/>
  <c r="KF200" i="1"/>
  <c r="DR203" i="1"/>
  <c r="BH205" i="1"/>
  <c r="DM205" i="1" s="1"/>
  <c r="BI205" i="1" s="1"/>
  <c r="DK207" i="1"/>
  <c r="BG207" i="1" s="1"/>
  <c r="FK207" i="1" s="1"/>
  <c r="FJ207" i="1"/>
  <c r="BE208" i="1"/>
  <c r="DJ208" i="1" s="1"/>
  <c r="FF210" i="1"/>
  <c r="FF211" i="1" s="1"/>
  <c r="BN202" i="1"/>
  <c r="DS202" i="1" s="1"/>
  <c r="BL204" i="1"/>
  <c r="JT208" i="1"/>
  <c r="FH208" i="1"/>
  <c r="JR210" i="1"/>
  <c r="JR211" i="1" s="1"/>
  <c r="K200" i="1"/>
  <c r="KE201" i="1"/>
  <c r="FS201" i="1"/>
  <c r="KA204" i="1"/>
  <c r="FO204" i="1"/>
  <c r="BC209" i="1"/>
  <c r="DH209" i="1" s="1"/>
  <c r="HX200" i="1"/>
  <c r="HW200" i="1" s="1"/>
  <c r="HV200" i="1" s="1"/>
  <c r="HU200" i="1" s="1"/>
  <c r="HT200" i="1" s="1"/>
  <c r="HS200" i="1" s="1"/>
  <c r="HR200" i="1" s="1"/>
  <c r="HQ200" i="1" s="1"/>
  <c r="HP200" i="1" s="1"/>
  <c r="HO200" i="1" s="1"/>
  <c r="HN200" i="1" s="1"/>
  <c r="HM200" i="1" s="1"/>
  <c r="HL200" i="1" s="1"/>
  <c r="HK200" i="1" s="1"/>
  <c r="HJ200" i="1" s="1"/>
  <c r="HI200" i="1" s="1"/>
  <c r="HH200" i="1" s="1"/>
  <c r="HG200" i="1" s="1"/>
  <c r="HF200" i="1" s="1"/>
  <c r="HE200" i="1" s="1"/>
  <c r="HD200" i="1" s="1"/>
  <c r="HC200" i="1" s="1"/>
  <c r="HB200" i="1" s="1"/>
  <c r="HA200" i="1" s="1"/>
  <c r="GZ200" i="1" s="1"/>
  <c r="GY200" i="1" s="1"/>
  <c r="GX200" i="1" s="1"/>
  <c r="GW200" i="1" s="1"/>
  <c r="GV200" i="1" s="1"/>
  <c r="GU200" i="1" s="1"/>
  <c r="GT200" i="1" s="1"/>
  <c r="GS200" i="1" s="1"/>
  <c r="GR200" i="1" s="1"/>
  <c r="GQ200" i="1" s="1"/>
  <c r="GP200" i="1" s="1"/>
  <c r="GO200" i="1" s="1"/>
  <c r="GN200" i="1" s="1"/>
  <c r="GM200" i="1" s="1"/>
  <c r="GL200" i="1" s="1"/>
  <c r="GK200" i="1" s="1"/>
  <c r="GJ200" i="1" s="1"/>
  <c r="GI200" i="1" s="1"/>
  <c r="GH200" i="1" s="1"/>
  <c r="GG200" i="1" s="1"/>
  <c r="GF200" i="1" s="1"/>
  <c r="GE200" i="1" s="1"/>
  <c r="GD200" i="1" s="1"/>
  <c r="GC200" i="1" s="1"/>
  <c r="GB200" i="1" s="1"/>
  <c r="GA200" i="1" s="1"/>
  <c r="FZ200" i="1" s="1"/>
  <c r="FY200" i="1" s="1"/>
  <c r="D200" i="1" s="1"/>
  <c r="DT201" i="1"/>
  <c r="BP201" i="1" s="1"/>
  <c r="FT201" i="1" s="1"/>
  <c r="FQ203" i="1"/>
  <c r="DN205" i="1" l="1"/>
  <c r="BJ205" i="1" s="1"/>
  <c r="DO205" i="1" s="1"/>
  <c r="JY205" i="1"/>
  <c r="FM205" i="1"/>
  <c r="JX205" i="1"/>
  <c r="BH206" i="1" s="1"/>
  <c r="DM206" i="1" s="1"/>
  <c r="BI206" i="1" s="1"/>
  <c r="DN206" i="1" s="1"/>
  <c r="FL205" i="1"/>
  <c r="FL206" i="1" s="1"/>
  <c r="FN205" i="1"/>
  <c r="FG209" i="1"/>
  <c r="DL207" i="1"/>
  <c r="HX201" i="1"/>
  <c r="HW201" i="1" s="1"/>
  <c r="HV201" i="1" s="1"/>
  <c r="HU201" i="1" s="1"/>
  <c r="HT201" i="1" s="1"/>
  <c r="HS201" i="1" s="1"/>
  <c r="HR201" i="1" s="1"/>
  <c r="HQ201" i="1" s="1"/>
  <c r="HP201" i="1" s="1"/>
  <c r="HO201" i="1" s="1"/>
  <c r="HN201" i="1" s="1"/>
  <c r="HM201" i="1" s="1"/>
  <c r="HL201" i="1" s="1"/>
  <c r="HK201" i="1" s="1"/>
  <c r="HJ201" i="1" s="1"/>
  <c r="HI201" i="1" s="1"/>
  <c r="HH201" i="1" s="1"/>
  <c r="HG201" i="1" s="1"/>
  <c r="HF201" i="1" s="1"/>
  <c r="HE201" i="1" s="1"/>
  <c r="HD201" i="1" s="1"/>
  <c r="HC201" i="1" s="1"/>
  <c r="HB201" i="1" s="1"/>
  <c r="HA201" i="1" s="1"/>
  <c r="GZ201" i="1" s="1"/>
  <c r="GY201" i="1" s="1"/>
  <c r="GX201" i="1" s="1"/>
  <c r="GW201" i="1" s="1"/>
  <c r="GV201" i="1" s="1"/>
  <c r="GU201" i="1" s="1"/>
  <c r="GT201" i="1" s="1"/>
  <c r="GS201" i="1" s="1"/>
  <c r="GR201" i="1" s="1"/>
  <c r="GQ201" i="1" s="1"/>
  <c r="GP201" i="1" s="1"/>
  <c r="GO201" i="1" s="1"/>
  <c r="GN201" i="1" s="1"/>
  <c r="GM201" i="1" s="1"/>
  <c r="GL201" i="1" s="1"/>
  <c r="GK201" i="1" s="1"/>
  <c r="GJ201" i="1" s="1"/>
  <c r="GI201" i="1" s="1"/>
  <c r="GH201" i="1" s="1"/>
  <c r="GG201" i="1" s="1"/>
  <c r="GF201" i="1" s="1"/>
  <c r="GE201" i="1" s="1"/>
  <c r="GD201" i="1" s="1"/>
  <c r="GC201" i="1" s="1"/>
  <c r="GB201" i="1" s="1"/>
  <c r="GA201" i="1" s="1"/>
  <c r="FZ201" i="1" s="1"/>
  <c r="FY201" i="1" s="1"/>
  <c r="D201" i="1" s="1"/>
  <c r="BF208" i="1"/>
  <c r="DK208" i="1" s="1"/>
  <c r="FP204" i="1"/>
  <c r="KB204" i="1"/>
  <c r="BO202" i="1"/>
  <c r="FS202" i="1" s="1"/>
  <c r="FR202" i="1"/>
  <c r="KD202" i="1"/>
  <c r="BD209" i="1"/>
  <c r="JT209" i="1" s="1"/>
  <c r="BK205" i="1"/>
  <c r="FO205" i="1" s="1"/>
  <c r="JZ205" i="1"/>
  <c r="JS209" i="1"/>
  <c r="H201" i="1"/>
  <c r="J201" i="1" s="1"/>
  <c r="G201" i="1"/>
  <c r="I201" i="1" s="1"/>
  <c r="KF201" i="1"/>
  <c r="JW207" i="1"/>
  <c r="DQ204" i="1"/>
  <c r="JU208" i="1"/>
  <c r="FI208" i="1"/>
  <c r="JX206" i="1" l="1"/>
  <c r="BJ206" i="1"/>
  <c r="FN206" i="1" s="1"/>
  <c r="BG208" i="1"/>
  <c r="FK208" i="1" s="1"/>
  <c r="DI209" i="1"/>
  <c r="K201" i="1"/>
  <c r="DP205" i="1"/>
  <c r="JV208" i="1"/>
  <c r="FJ208" i="1"/>
  <c r="KA205" i="1"/>
  <c r="FH209" i="1"/>
  <c r="BN203" i="1"/>
  <c r="DS203" i="1" s="1"/>
  <c r="DT202" i="1"/>
  <c r="BP202" i="1" s="1"/>
  <c r="KF202" i="1" s="1"/>
  <c r="BM204" i="1"/>
  <c r="BC210" i="1"/>
  <c r="JS210" i="1" s="1"/>
  <c r="JS211" i="1" s="1"/>
  <c r="FM206" i="1"/>
  <c r="JY206" i="1"/>
  <c r="BH207" i="1"/>
  <c r="DM207" i="1" s="1"/>
  <c r="JZ206" i="1"/>
  <c r="KE202" i="1"/>
  <c r="FL207" i="1" l="1"/>
  <c r="DL208" i="1"/>
  <c r="KD203" i="1"/>
  <c r="BO203" i="1"/>
  <c r="FS203" i="1" s="1"/>
  <c r="KC204" i="1"/>
  <c r="FQ204" i="1"/>
  <c r="BI207" i="1"/>
  <c r="DN207" i="1" s="1"/>
  <c r="JX207" i="1"/>
  <c r="FR203" i="1"/>
  <c r="JW208" i="1"/>
  <c r="BE209" i="1"/>
  <c r="DJ209" i="1" s="1"/>
  <c r="DO206" i="1"/>
  <c r="DR204" i="1"/>
  <c r="DH210" i="1"/>
  <c r="FG210" i="1"/>
  <c r="FG211" i="1" s="1"/>
  <c r="G202" i="1"/>
  <c r="I202" i="1" s="1"/>
  <c r="H202" i="1"/>
  <c r="J202" i="1" s="1"/>
  <c r="FT202" i="1"/>
  <c r="BL205" i="1"/>
  <c r="DQ205" i="1" s="1"/>
  <c r="JY207" i="1" l="1"/>
  <c r="FM207" i="1"/>
  <c r="KE203" i="1"/>
  <c r="BK206" i="1"/>
  <c r="DP206" i="1" s="1"/>
  <c r="K202" i="1"/>
  <c r="BD210" i="1"/>
  <c r="DI210" i="1" s="1"/>
  <c r="BF209" i="1"/>
  <c r="DK209" i="1" s="1"/>
  <c r="BH208" i="1"/>
  <c r="BM205" i="1"/>
  <c r="FQ205" i="1" s="1"/>
  <c r="KB205" i="1"/>
  <c r="FP205" i="1"/>
  <c r="JU209" i="1"/>
  <c r="FI209" i="1"/>
  <c r="BJ207" i="1"/>
  <c r="DO207" i="1"/>
  <c r="HX202" i="1"/>
  <c r="HW202" i="1" s="1"/>
  <c r="HV202" i="1" s="1"/>
  <c r="HU202" i="1" s="1"/>
  <c r="HT202" i="1" s="1"/>
  <c r="HS202" i="1" s="1"/>
  <c r="HR202" i="1" s="1"/>
  <c r="HQ202" i="1" s="1"/>
  <c r="HP202" i="1" s="1"/>
  <c r="HO202" i="1" s="1"/>
  <c r="HN202" i="1" s="1"/>
  <c r="HM202" i="1" s="1"/>
  <c r="HL202" i="1" s="1"/>
  <c r="HK202" i="1" s="1"/>
  <c r="HJ202" i="1" s="1"/>
  <c r="HI202" i="1" s="1"/>
  <c r="HH202" i="1" s="1"/>
  <c r="HG202" i="1" s="1"/>
  <c r="HF202" i="1" s="1"/>
  <c r="HE202" i="1" s="1"/>
  <c r="HD202" i="1" s="1"/>
  <c r="HC202" i="1" s="1"/>
  <c r="HB202" i="1" s="1"/>
  <c r="HA202" i="1" s="1"/>
  <c r="GZ202" i="1" s="1"/>
  <c r="GY202" i="1" s="1"/>
  <c r="GX202" i="1" s="1"/>
  <c r="GW202" i="1" s="1"/>
  <c r="GV202" i="1" s="1"/>
  <c r="GU202" i="1" s="1"/>
  <c r="GT202" i="1" s="1"/>
  <c r="GS202" i="1" s="1"/>
  <c r="GR202" i="1" s="1"/>
  <c r="GQ202" i="1" s="1"/>
  <c r="GP202" i="1" s="1"/>
  <c r="GO202" i="1" s="1"/>
  <c r="GN202" i="1" s="1"/>
  <c r="GM202" i="1" s="1"/>
  <c r="GL202" i="1" s="1"/>
  <c r="GK202" i="1" s="1"/>
  <c r="GJ202" i="1" s="1"/>
  <c r="GI202" i="1" s="1"/>
  <c r="GH202" i="1" s="1"/>
  <c r="GG202" i="1" s="1"/>
  <c r="GF202" i="1" s="1"/>
  <c r="GE202" i="1" s="1"/>
  <c r="GD202" i="1" s="1"/>
  <c r="GC202" i="1" s="1"/>
  <c r="GB202" i="1" s="1"/>
  <c r="GA202" i="1" s="1"/>
  <c r="FZ202" i="1" s="1"/>
  <c r="FY202" i="1" s="1"/>
  <c r="D202" i="1" s="1"/>
  <c r="BN204" i="1"/>
  <c r="DS204" i="1" s="1"/>
  <c r="DT203" i="1"/>
  <c r="BP203" i="1" s="1"/>
  <c r="FT203" i="1" s="1"/>
  <c r="DR205" i="1" l="1"/>
  <c r="KC205" i="1"/>
  <c r="BL206" i="1"/>
  <c r="DQ206" i="1" s="1"/>
  <c r="BG209" i="1"/>
  <c r="DL209" i="1" s="1"/>
  <c r="BO204" i="1"/>
  <c r="FS204" i="1" s="1"/>
  <c r="JV209" i="1"/>
  <c r="FJ209" i="1"/>
  <c r="DM208" i="1"/>
  <c r="FL208" i="1"/>
  <c r="HX203" i="1"/>
  <c r="HW203" i="1" s="1"/>
  <c r="HV203" i="1" s="1"/>
  <c r="HU203" i="1" s="1"/>
  <c r="HT203" i="1" s="1"/>
  <c r="HS203" i="1" s="1"/>
  <c r="HR203" i="1" s="1"/>
  <c r="HQ203" i="1" s="1"/>
  <c r="HP203" i="1" s="1"/>
  <c r="HO203" i="1" s="1"/>
  <c r="HN203" i="1" s="1"/>
  <c r="HM203" i="1" s="1"/>
  <c r="HL203" i="1" s="1"/>
  <c r="HK203" i="1" s="1"/>
  <c r="HJ203" i="1" s="1"/>
  <c r="HI203" i="1" s="1"/>
  <c r="HH203" i="1" s="1"/>
  <c r="HG203" i="1" s="1"/>
  <c r="HF203" i="1" s="1"/>
  <c r="HE203" i="1" s="1"/>
  <c r="HD203" i="1" s="1"/>
  <c r="HC203" i="1" s="1"/>
  <c r="HB203" i="1" s="1"/>
  <c r="HA203" i="1" s="1"/>
  <c r="GZ203" i="1" s="1"/>
  <c r="GY203" i="1" s="1"/>
  <c r="GX203" i="1" s="1"/>
  <c r="GW203" i="1" s="1"/>
  <c r="GV203" i="1" s="1"/>
  <c r="GU203" i="1" s="1"/>
  <c r="GT203" i="1" s="1"/>
  <c r="GS203" i="1" s="1"/>
  <c r="GR203" i="1" s="1"/>
  <c r="GQ203" i="1" s="1"/>
  <c r="GP203" i="1" s="1"/>
  <c r="GO203" i="1" s="1"/>
  <c r="GN203" i="1" s="1"/>
  <c r="GM203" i="1" s="1"/>
  <c r="GL203" i="1" s="1"/>
  <c r="GK203" i="1" s="1"/>
  <c r="GJ203" i="1" s="1"/>
  <c r="GI203" i="1" s="1"/>
  <c r="GH203" i="1" s="1"/>
  <c r="GG203" i="1" s="1"/>
  <c r="GF203" i="1" s="1"/>
  <c r="GE203" i="1" s="1"/>
  <c r="GD203" i="1" s="1"/>
  <c r="GC203" i="1" s="1"/>
  <c r="GB203" i="1" s="1"/>
  <c r="GA203" i="1" s="1"/>
  <c r="FZ203" i="1" s="1"/>
  <c r="FY203" i="1" s="1"/>
  <c r="D203" i="1" s="1"/>
  <c r="BE210" i="1"/>
  <c r="FI210" i="1" s="1"/>
  <c r="FI211" i="1" s="1"/>
  <c r="FO206" i="1"/>
  <c r="KA206" i="1"/>
  <c r="BK207" i="1" s="1"/>
  <c r="DP207" i="1" s="1"/>
  <c r="KD204" i="1"/>
  <c r="BN205" i="1" s="1"/>
  <c r="DS205" i="1" s="1"/>
  <c r="H203" i="1"/>
  <c r="J203" i="1" s="1"/>
  <c r="G203" i="1"/>
  <c r="I203" i="1" s="1"/>
  <c r="KF203" i="1"/>
  <c r="FN207" i="1"/>
  <c r="JZ207" i="1"/>
  <c r="JT210" i="1"/>
  <c r="JT211" i="1" s="1"/>
  <c r="FH210" i="1"/>
  <c r="FH211" i="1" s="1"/>
  <c r="JX208" i="1"/>
  <c r="FR204" i="1"/>
  <c r="FP206" i="1" l="1"/>
  <c r="KE204" i="1"/>
  <c r="KB206" i="1"/>
  <c r="BL207" i="1" s="1"/>
  <c r="DQ207" i="1" s="1"/>
  <c r="FO207" i="1"/>
  <c r="BO205" i="1"/>
  <c r="DT205" i="1" s="1"/>
  <c r="BM206" i="1"/>
  <c r="DR206" i="1" s="1"/>
  <c r="DJ210" i="1"/>
  <c r="BI208" i="1"/>
  <c r="BH209" i="1"/>
  <c r="JX209" i="1" s="1"/>
  <c r="FR205" i="1"/>
  <c r="K203" i="1"/>
  <c r="FK209" i="1"/>
  <c r="JW209" i="1"/>
  <c r="KD205" i="1"/>
  <c r="JU210" i="1"/>
  <c r="JU211" i="1" s="1"/>
  <c r="KA207" i="1"/>
  <c r="DT204" i="1"/>
  <c r="BP204" i="1" s="1"/>
  <c r="KF204" i="1" s="1"/>
  <c r="KE205" i="1" l="1"/>
  <c r="DM209" i="1"/>
  <c r="FS205" i="1"/>
  <c r="KB207" i="1"/>
  <c r="FP207" i="1"/>
  <c r="BP205" i="1"/>
  <c r="BF210" i="1"/>
  <c r="DK210" i="1" s="1"/>
  <c r="BN206" i="1"/>
  <c r="DS206" i="1" s="1"/>
  <c r="KC206" i="1"/>
  <c r="FQ206" i="1"/>
  <c r="FM208" i="1"/>
  <c r="JY208" i="1"/>
  <c r="BI209" i="1" s="1"/>
  <c r="DN209" i="1" s="1"/>
  <c r="FL209" i="1"/>
  <c r="G204" i="1"/>
  <c r="I204" i="1" s="1"/>
  <c r="H204" i="1"/>
  <c r="J204" i="1" s="1"/>
  <c r="FT204" i="1"/>
  <c r="FR206" i="1"/>
  <c r="DN208" i="1"/>
  <c r="KD206" i="1" l="1"/>
  <c r="BO206" i="1"/>
  <c r="DT206" i="1" s="1"/>
  <c r="BG210" i="1"/>
  <c r="DL210" i="1" s="1"/>
  <c r="FJ210" i="1"/>
  <c r="FJ211" i="1" s="1"/>
  <c r="JV210" i="1"/>
  <c r="JV211" i="1" s="1"/>
  <c r="G205" i="1"/>
  <c r="I205" i="1" s="1"/>
  <c r="H205" i="1"/>
  <c r="J205" i="1" s="1"/>
  <c r="FT205" i="1"/>
  <c r="HX204" i="1"/>
  <c r="HW204" i="1" s="1"/>
  <c r="HV204" i="1" s="1"/>
  <c r="HU204" i="1" s="1"/>
  <c r="HT204" i="1" s="1"/>
  <c r="HS204" i="1" s="1"/>
  <c r="HR204" i="1" s="1"/>
  <c r="HQ204" i="1" s="1"/>
  <c r="HP204" i="1" s="1"/>
  <c r="HO204" i="1" s="1"/>
  <c r="HN204" i="1" s="1"/>
  <c r="HM204" i="1" s="1"/>
  <c r="HL204" i="1" s="1"/>
  <c r="HK204" i="1" s="1"/>
  <c r="HJ204" i="1" s="1"/>
  <c r="HI204" i="1" s="1"/>
  <c r="HH204" i="1" s="1"/>
  <c r="HG204" i="1" s="1"/>
  <c r="HF204" i="1" s="1"/>
  <c r="HE204" i="1" s="1"/>
  <c r="HD204" i="1" s="1"/>
  <c r="HC204" i="1" s="1"/>
  <c r="HB204" i="1" s="1"/>
  <c r="HA204" i="1" s="1"/>
  <c r="GZ204" i="1" s="1"/>
  <c r="GY204" i="1" s="1"/>
  <c r="GX204" i="1" s="1"/>
  <c r="GW204" i="1" s="1"/>
  <c r="GV204" i="1" s="1"/>
  <c r="GU204" i="1" s="1"/>
  <c r="GT204" i="1" s="1"/>
  <c r="GS204" i="1" s="1"/>
  <c r="GR204" i="1" s="1"/>
  <c r="GQ204" i="1" s="1"/>
  <c r="GP204" i="1" s="1"/>
  <c r="GO204" i="1" s="1"/>
  <c r="GN204" i="1" s="1"/>
  <c r="GM204" i="1" s="1"/>
  <c r="GL204" i="1" s="1"/>
  <c r="GK204" i="1" s="1"/>
  <c r="GJ204" i="1" s="1"/>
  <c r="GI204" i="1" s="1"/>
  <c r="GH204" i="1" s="1"/>
  <c r="GG204" i="1" s="1"/>
  <c r="GF204" i="1" s="1"/>
  <c r="GE204" i="1" s="1"/>
  <c r="GD204" i="1" s="1"/>
  <c r="GC204" i="1" s="1"/>
  <c r="GB204" i="1" s="1"/>
  <c r="GA204" i="1" s="1"/>
  <c r="FZ204" i="1" s="1"/>
  <c r="FY204" i="1" s="1"/>
  <c r="D204" i="1" s="1"/>
  <c r="BJ208" i="1"/>
  <c r="DO208" i="1" s="1"/>
  <c r="BM207" i="1"/>
  <c r="DR207" i="1" s="1"/>
  <c r="JY209" i="1"/>
  <c r="K204" i="1"/>
  <c r="FM209" i="1"/>
  <c r="KF205" i="1"/>
  <c r="BP206" i="1" l="1"/>
  <c r="FQ207" i="1"/>
  <c r="G206" i="1"/>
  <c r="I206" i="1" s="1"/>
  <c r="H206" i="1"/>
  <c r="J206" i="1" s="1"/>
  <c r="BH210" i="1"/>
  <c r="DM210" i="1" s="1"/>
  <c r="BK208" i="1"/>
  <c r="DP208" i="1" s="1"/>
  <c r="FN208" i="1"/>
  <c r="JZ208" i="1"/>
  <c r="K205" i="1"/>
  <c r="FT206" i="1"/>
  <c r="HX205" i="1"/>
  <c r="HW205" i="1" s="1"/>
  <c r="HV205" i="1" s="1"/>
  <c r="HU205" i="1" s="1"/>
  <c r="HT205" i="1" s="1"/>
  <c r="HS205" i="1" s="1"/>
  <c r="HR205" i="1" s="1"/>
  <c r="HQ205" i="1" s="1"/>
  <c r="HP205" i="1" s="1"/>
  <c r="HO205" i="1" s="1"/>
  <c r="HN205" i="1" s="1"/>
  <c r="HM205" i="1" s="1"/>
  <c r="HL205" i="1" s="1"/>
  <c r="HK205" i="1" s="1"/>
  <c r="HJ205" i="1" s="1"/>
  <c r="HI205" i="1" s="1"/>
  <c r="HH205" i="1" s="1"/>
  <c r="HG205" i="1" s="1"/>
  <c r="HF205" i="1" s="1"/>
  <c r="HE205" i="1" s="1"/>
  <c r="HD205" i="1" s="1"/>
  <c r="HC205" i="1" s="1"/>
  <c r="HB205" i="1" s="1"/>
  <c r="HA205" i="1" s="1"/>
  <c r="GZ205" i="1" s="1"/>
  <c r="GY205" i="1" s="1"/>
  <c r="GX205" i="1" s="1"/>
  <c r="GW205" i="1" s="1"/>
  <c r="GV205" i="1" s="1"/>
  <c r="GU205" i="1" s="1"/>
  <c r="GT205" i="1" s="1"/>
  <c r="GS205" i="1" s="1"/>
  <c r="GR205" i="1" s="1"/>
  <c r="GQ205" i="1" s="1"/>
  <c r="GP205" i="1" s="1"/>
  <c r="GO205" i="1" s="1"/>
  <c r="GN205" i="1" s="1"/>
  <c r="GM205" i="1" s="1"/>
  <c r="GL205" i="1" s="1"/>
  <c r="GK205" i="1" s="1"/>
  <c r="GJ205" i="1" s="1"/>
  <c r="GI205" i="1" s="1"/>
  <c r="GH205" i="1" s="1"/>
  <c r="GG205" i="1" s="1"/>
  <c r="GF205" i="1" s="1"/>
  <c r="GE205" i="1" s="1"/>
  <c r="GD205" i="1" s="1"/>
  <c r="GC205" i="1" s="1"/>
  <c r="GB205" i="1" s="1"/>
  <c r="GA205" i="1" s="1"/>
  <c r="FZ205" i="1" s="1"/>
  <c r="FY205" i="1" s="1"/>
  <c r="D205" i="1" s="1"/>
  <c r="JW210" i="1"/>
  <c r="JW211" i="1" s="1"/>
  <c r="FK210" i="1"/>
  <c r="FK211" i="1" s="1"/>
  <c r="KF206" i="1"/>
  <c r="BN207" i="1"/>
  <c r="DS207" i="1" s="1"/>
  <c r="KC207" i="1"/>
  <c r="KE206" i="1"/>
  <c r="FS206" i="1"/>
  <c r="BI210" i="1" l="1"/>
  <c r="DN210" i="1" s="1"/>
  <c r="JX210" i="1"/>
  <c r="JX211" i="1" s="1"/>
  <c r="FL210" i="1"/>
  <c r="FL211" i="1" s="1"/>
  <c r="BJ209" i="1"/>
  <c r="DO209" i="1" s="1"/>
  <c r="BL208" i="1"/>
  <c r="DQ208" i="1" s="1"/>
  <c r="K206" i="1"/>
  <c r="BO207" i="1"/>
  <c r="FS207" i="1" s="1"/>
  <c r="FR207" i="1"/>
  <c r="KD207" i="1"/>
  <c r="HX206" i="1"/>
  <c r="HW206" i="1" s="1"/>
  <c r="HV206" i="1" s="1"/>
  <c r="HU206" i="1" s="1"/>
  <c r="HT206" i="1" s="1"/>
  <c r="HS206" i="1" s="1"/>
  <c r="HR206" i="1" s="1"/>
  <c r="HQ206" i="1" s="1"/>
  <c r="HP206" i="1" s="1"/>
  <c r="HO206" i="1" s="1"/>
  <c r="HN206" i="1" s="1"/>
  <c r="HM206" i="1" s="1"/>
  <c r="HL206" i="1" s="1"/>
  <c r="HK206" i="1" s="1"/>
  <c r="HJ206" i="1" s="1"/>
  <c r="HI206" i="1" s="1"/>
  <c r="HH206" i="1" s="1"/>
  <c r="HG206" i="1" s="1"/>
  <c r="HF206" i="1" s="1"/>
  <c r="HE206" i="1" s="1"/>
  <c r="HD206" i="1" s="1"/>
  <c r="HC206" i="1" s="1"/>
  <c r="HB206" i="1" s="1"/>
  <c r="HA206" i="1" s="1"/>
  <c r="GZ206" i="1" s="1"/>
  <c r="GY206" i="1" s="1"/>
  <c r="GX206" i="1" s="1"/>
  <c r="GW206" i="1" s="1"/>
  <c r="GV206" i="1" s="1"/>
  <c r="GU206" i="1" s="1"/>
  <c r="GT206" i="1" s="1"/>
  <c r="GS206" i="1" s="1"/>
  <c r="GR206" i="1" s="1"/>
  <c r="GQ206" i="1" s="1"/>
  <c r="GP206" i="1" s="1"/>
  <c r="GO206" i="1" s="1"/>
  <c r="GN206" i="1" s="1"/>
  <c r="GM206" i="1" s="1"/>
  <c r="GL206" i="1" s="1"/>
  <c r="GK206" i="1" s="1"/>
  <c r="GJ206" i="1" s="1"/>
  <c r="GI206" i="1" s="1"/>
  <c r="GH206" i="1" s="1"/>
  <c r="GG206" i="1" s="1"/>
  <c r="GF206" i="1" s="1"/>
  <c r="GE206" i="1" s="1"/>
  <c r="GD206" i="1" s="1"/>
  <c r="GC206" i="1" s="1"/>
  <c r="GB206" i="1" s="1"/>
  <c r="GA206" i="1" s="1"/>
  <c r="FZ206" i="1" s="1"/>
  <c r="FY206" i="1" s="1"/>
  <c r="D206" i="1" s="1"/>
  <c r="FO208" i="1"/>
  <c r="KA208" i="1"/>
  <c r="JZ209" i="1" l="1"/>
  <c r="FN209" i="1"/>
  <c r="BM208" i="1"/>
  <c r="DR208" i="1" s="1"/>
  <c r="BJ210" i="1"/>
  <c r="FN210" i="1" s="1"/>
  <c r="FN211" i="1" s="1"/>
  <c r="KE207" i="1"/>
  <c r="DT207" i="1"/>
  <c r="BP207" i="1" s="1"/>
  <c r="KB208" i="1"/>
  <c r="FP208" i="1"/>
  <c r="BK209" i="1"/>
  <c r="FO209" i="1" s="1"/>
  <c r="FM210" i="1"/>
  <c r="FM211" i="1" s="1"/>
  <c r="JY210" i="1"/>
  <c r="JY211" i="1" s="1"/>
  <c r="BN208" i="1" l="1"/>
  <c r="G207" i="1"/>
  <c r="I207" i="1" s="1"/>
  <c r="H207" i="1"/>
  <c r="J207" i="1" s="1"/>
  <c r="KF207" i="1"/>
  <c r="FT207" i="1"/>
  <c r="KA209" i="1"/>
  <c r="JZ210" i="1"/>
  <c r="JZ211" i="1" s="1"/>
  <c r="DP209" i="1"/>
  <c r="DO210" i="1"/>
  <c r="FQ208" i="1"/>
  <c r="KC208" i="1"/>
  <c r="FR208" i="1" l="1"/>
  <c r="KD208" i="1"/>
  <c r="K207" i="1"/>
  <c r="DS208" i="1"/>
  <c r="HX207" i="1"/>
  <c r="HW207" i="1" s="1"/>
  <c r="HV207" i="1" s="1"/>
  <c r="HU207" i="1" s="1"/>
  <c r="HT207" i="1" s="1"/>
  <c r="HS207" i="1" s="1"/>
  <c r="HR207" i="1" s="1"/>
  <c r="HQ207" i="1" s="1"/>
  <c r="HP207" i="1" s="1"/>
  <c r="HO207" i="1" s="1"/>
  <c r="HN207" i="1" s="1"/>
  <c r="HM207" i="1" s="1"/>
  <c r="HL207" i="1" s="1"/>
  <c r="HK207" i="1" s="1"/>
  <c r="HJ207" i="1" s="1"/>
  <c r="HI207" i="1" s="1"/>
  <c r="HH207" i="1" s="1"/>
  <c r="HG207" i="1" s="1"/>
  <c r="HF207" i="1" s="1"/>
  <c r="HE207" i="1" s="1"/>
  <c r="HD207" i="1" s="1"/>
  <c r="HC207" i="1" s="1"/>
  <c r="HB207" i="1" s="1"/>
  <c r="HA207" i="1" s="1"/>
  <c r="GZ207" i="1" s="1"/>
  <c r="GY207" i="1" s="1"/>
  <c r="GX207" i="1" s="1"/>
  <c r="GW207" i="1" s="1"/>
  <c r="GV207" i="1" s="1"/>
  <c r="GU207" i="1" s="1"/>
  <c r="GT207" i="1" s="1"/>
  <c r="GS207" i="1" s="1"/>
  <c r="GR207" i="1" s="1"/>
  <c r="GQ207" i="1" s="1"/>
  <c r="GP207" i="1" s="1"/>
  <c r="GO207" i="1" s="1"/>
  <c r="GN207" i="1" s="1"/>
  <c r="GM207" i="1" s="1"/>
  <c r="GL207" i="1" s="1"/>
  <c r="GK207" i="1" s="1"/>
  <c r="GJ207" i="1" s="1"/>
  <c r="GI207" i="1" s="1"/>
  <c r="GH207" i="1" s="1"/>
  <c r="GG207" i="1" s="1"/>
  <c r="GF207" i="1" s="1"/>
  <c r="GE207" i="1" s="1"/>
  <c r="GD207" i="1" s="1"/>
  <c r="GC207" i="1" s="1"/>
  <c r="GB207" i="1" s="1"/>
  <c r="GA207" i="1" s="1"/>
  <c r="FZ207" i="1" s="1"/>
  <c r="FY207" i="1" s="1"/>
  <c r="D207" i="1" s="1"/>
  <c r="BK210" i="1"/>
  <c r="FO210" i="1" s="1"/>
  <c r="FO211" i="1" s="1"/>
  <c r="BL209" i="1"/>
  <c r="DQ209" i="1" s="1"/>
  <c r="BM209" i="1" l="1"/>
  <c r="DR209" i="1" s="1"/>
  <c r="KA210" i="1"/>
  <c r="KA211" i="1" s="1"/>
  <c r="DP210" i="1"/>
  <c r="KB209" i="1"/>
  <c r="FP209" i="1"/>
  <c r="BO208" i="1"/>
  <c r="FS208" i="1" l="1"/>
  <c r="KE208" i="1"/>
  <c r="BN209" i="1"/>
  <c r="DT208" i="1"/>
  <c r="BP208" i="1" s="1"/>
  <c r="BL210" i="1"/>
  <c r="FP210" i="1" s="1"/>
  <c r="FP211" i="1" s="1"/>
  <c r="KC209" i="1"/>
  <c r="FQ209" i="1"/>
  <c r="DQ210" i="1" l="1"/>
  <c r="H208" i="1"/>
  <c r="J208" i="1" s="1"/>
  <c r="G208" i="1"/>
  <c r="I208" i="1" s="1"/>
  <c r="KF208" i="1"/>
  <c r="FT208" i="1"/>
  <c r="KB210" i="1"/>
  <c r="KB211" i="1" s="1"/>
  <c r="FR209" i="1"/>
  <c r="KD209" i="1"/>
  <c r="DS209" i="1"/>
  <c r="BM210" i="1"/>
  <c r="DR210" i="1" s="1"/>
  <c r="FQ210" i="1" l="1"/>
  <c r="FQ211" i="1" s="1"/>
  <c r="KC210" i="1"/>
  <c r="KC211" i="1" s="1"/>
  <c r="K208" i="1"/>
  <c r="BO209" i="1"/>
  <c r="HX208" i="1"/>
  <c r="HW208" i="1" s="1"/>
  <c r="HV208" i="1" s="1"/>
  <c r="HU208" i="1" s="1"/>
  <c r="HT208" i="1" s="1"/>
  <c r="HS208" i="1" s="1"/>
  <c r="HR208" i="1" s="1"/>
  <c r="HQ208" i="1" s="1"/>
  <c r="HP208" i="1" s="1"/>
  <c r="HO208" i="1" s="1"/>
  <c r="HN208" i="1" s="1"/>
  <c r="HM208" i="1" s="1"/>
  <c r="HL208" i="1" s="1"/>
  <c r="HK208" i="1" s="1"/>
  <c r="HJ208" i="1" s="1"/>
  <c r="HI208" i="1" s="1"/>
  <c r="HH208" i="1" s="1"/>
  <c r="HG208" i="1" s="1"/>
  <c r="HF208" i="1" s="1"/>
  <c r="HE208" i="1" s="1"/>
  <c r="HD208" i="1" s="1"/>
  <c r="HC208" i="1" s="1"/>
  <c r="HB208" i="1" s="1"/>
  <c r="HA208" i="1" s="1"/>
  <c r="GZ208" i="1" s="1"/>
  <c r="GY208" i="1" s="1"/>
  <c r="GX208" i="1" s="1"/>
  <c r="GW208" i="1" s="1"/>
  <c r="GV208" i="1" s="1"/>
  <c r="GU208" i="1" s="1"/>
  <c r="GT208" i="1" s="1"/>
  <c r="GS208" i="1" s="1"/>
  <c r="GR208" i="1" s="1"/>
  <c r="GQ208" i="1" s="1"/>
  <c r="GP208" i="1" s="1"/>
  <c r="GO208" i="1" s="1"/>
  <c r="GN208" i="1" s="1"/>
  <c r="GM208" i="1" s="1"/>
  <c r="GL208" i="1" s="1"/>
  <c r="GK208" i="1" s="1"/>
  <c r="GJ208" i="1" s="1"/>
  <c r="GI208" i="1" s="1"/>
  <c r="GH208" i="1" s="1"/>
  <c r="GG208" i="1" s="1"/>
  <c r="GF208" i="1" s="1"/>
  <c r="GE208" i="1" s="1"/>
  <c r="GD208" i="1" s="1"/>
  <c r="GC208" i="1" s="1"/>
  <c r="GB208" i="1" s="1"/>
  <c r="GA208" i="1" s="1"/>
  <c r="FZ208" i="1" s="1"/>
  <c r="FY208" i="1" s="1"/>
  <c r="D208" i="1" s="1"/>
  <c r="BN210" i="1"/>
  <c r="FR210" i="1" s="1"/>
  <c r="FR211" i="1" s="1"/>
  <c r="FS209" i="1" l="1"/>
  <c r="KE209" i="1"/>
  <c r="KD210" i="1"/>
  <c r="KD211" i="1" s="1"/>
  <c r="DS210" i="1"/>
  <c r="DT209" i="1"/>
  <c r="BP209" i="1" s="1"/>
  <c r="H209" i="1" l="1"/>
  <c r="J209" i="1" s="1"/>
  <c r="G209" i="1"/>
  <c r="I209" i="1" s="1"/>
  <c r="KF209" i="1"/>
  <c r="FT209" i="1"/>
  <c r="BO210" i="1"/>
  <c r="KE210" i="1" s="1"/>
  <c r="KE211" i="1" s="1"/>
  <c r="HX209" i="1" l="1"/>
  <c r="HW209" i="1" s="1"/>
  <c r="HV209" i="1" s="1"/>
  <c r="HU209" i="1" s="1"/>
  <c r="HT209" i="1" s="1"/>
  <c r="HS209" i="1" s="1"/>
  <c r="HR209" i="1" s="1"/>
  <c r="HQ209" i="1" s="1"/>
  <c r="HP209" i="1" s="1"/>
  <c r="HO209" i="1" s="1"/>
  <c r="HN209" i="1" s="1"/>
  <c r="HM209" i="1" s="1"/>
  <c r="HL209" i="1" s="1"/>
  <c r="HK209" i="1" s="1"/>
  <c r="HJ209" i="1" s="1"/>
  <c r="HI209" i="1" s="1"/>
  <c r="HH209" i="1" s="1"/>
  <c r="HG209" i="1" s="1"/>
  <c r="HF209" i="1" s="1"/>
  <c r="HE209" i="1" s="1"/>
  <c r="HD209" i="1" s="1"/>
  <c r="HC209" i="1" s="1"/>
  <c r="HB209" i="1" s="1"/>
  <c r="HA209" i="1" s="1"/>
  <c r="GZ209" i="1" s="1"/>
  <c r="GY209" i="1" s="1"/>
  <c r="GX209" i="1" s="1"/>
  <c r="GW209" i="1" s="1"/>
  <c r="GV209" i="1" s="1"/>
  <c r="GU209" i="1" s="1"/>
  <c r="GT209" i="1" s="1"/>
  <c r="GS209" i="1" s="1"/>
  <c r="GR209" i="1" s="1"/>
  <c r="GQ209" i="1" s="1"/>
  <c r="GP209" i="1" s="1"/>
  <c r="GO209" i="1" s="1"/>
  <c r="GN209" i="1" s="1"/>
  <c r="GM209" i="1" s="1"/>
  <c r="GL209" i="1" s="1"/>
  <c r="GK209" i="1" s="1"/>
  <c r="GJ209" i="1" s="1"/>
  <c r="GI209" i="1" s="1"/>
  <c r="GH209" i="1" s="1"/>
  <c r="GG209" i="1" s="1"/>
  <c r="GF209" i="1" s="1"/>
  <c r="GE209" i="1" s="1"/>
  <c r="GD209" i="1" s="1"/>
  <c r="GC209" i="1" s="1"/>
  <c r="GB209" i="1" s="1"/>
  <c r="GA209" i="1" s="1"/>
  <c r="FZ209" i="1" s="1"/>
  <c r="FY209" i="1" s="1"/>
  <c r="D209" i="1" s="1"/>
  <c r="K209" i="1"/>
  <c r="FS210" i="1"/>
  <c r="FS211" i="1" s="1"/>
  <c r="DT210" i="1"/>
  <c r="BP210" i="1" s="1"/>
  <c r="FT210" i="1" s="1"/>
  <c r="FT211" i="1" l="1"/>
  <c r="HX210" i="1"/>
  <c r="HW210" i="1" s="1"/>
  <c r="HV210" i="1" s="1"/>
  <c r="HU210" i="1" s="1"/>
  <c r="HT210" i="1" s="1"/>
  <c r="HS210" i="1" s="1"/>
  <c r="HR210" i="1" s="1"/>
  <c r="HQ210" i="1" s="1"/>
  <c r="HP210" i="1" s="1"/>
  <c r="HO210" i="1" s="1"/>
  <c r="HN210" i="1" s="1"/>
  <c r="HM210" i="1" s="1"/>
  <c r="HL210" i="1" s="1"/>
  <c r="HK210" i="1" s="1"/>
  <c r="HJ210" i="1" s="1"/>
  <c r="HI210" i="1" s="1"/>
  <c r="HH210" i="1" s="1"/>
  <c r="HG210" i="1" s="1"/>
  <c r="HF210" i="1" s="1"/>
  <c r="HE210" i="1" s="1"/>
  <c r="HD210" i="1" s="1"/>
  <c r="HC210" i="1" s="1"/>
  <c r="HB210" i="1" s="1"/>
  <c r="HA210" i="1" s="1"/>
  <c r="GZ210" i="1" s="1"/>
  <c r="GY210" i="1" s="1"/>
  <c r="GX210" i="1" s="1"/>
  <c r="GW210" i="1" s="1"/>
  <c r="GV210" i="1" s="1"/>
  <c r="GU210" i="1" s="1"/>
  <c r="GT210" i="1" s="1"/>
  <c r="GS210" i="1" s="1"/>
  <c r="GR210" i="1" s="1"/>
  <c r="GQ210" i="1" s="1"/>
  <c r="GP210" i="1" s="1"/>
  <c r="GO210" i="1" s="1"/>
  <c r="GN210" i="1" s="1"/>
  <c r="GM210" i="1" s="1"/>
  <c r="GL210" i="1" s="1"/>
  <c r="GK210" i="1" s="1"/>
  <c r="GJ210" i="1" s="1"/>
  <c r="GI210" i="1" s="1"/>
  <c r="GH210" i="1" s="1"/>
  <c r="GG210" i="1" s="1"/>
  <c r="GF210" i="1" s="1"/>
  <c r="GE210" i="1" s="1"/>
  <c r="GD210" i="1" s="1"/>
  <c r="GC210" i="1" s="1"/>
  <c r="GB210" i="1" s="1"/>
  <c r="GA210" i="1" s="1"/>
  <c r="FZ210" i="1" s="1"/>
  <c r="FY210" i="1" s="1"/>
  <c r="D210" i="1" s="1"/>
  <c r="G210" i="1"/>
  <c r="H210" i="1"/>
  <c r="J210" i="1" s="1"/>
  <c r="J211" i="1" s="1"/>
  <c r="KF210" i="1"/>
  <c r="KF211" i="1" s="1"/>
  <c r="H9" i="4" l="1"/>
  <c r="I210" i="1"/>
  <c r="J9" i="4" s="1"/>
  <c r="HX211" i="1"/>
  <c r="HW211" i="1" s="1"/>
  <c r="HV211" i="1" s="1"/>
  <c r="HU211" i="1" s="1"/>
  <c r="HT211" i="1" s="1"/>
  <c r="HS211" i="1" s="1"/>
  <c r="HR211" i="1" s="1"/>
  <c r="HQ211" i="1" s="1"/>
  <c r="HP211" i="1" s="1"/>
  <c r="HO211" i="1" s="1"/>
  <c r="HN211" i="1" s="1"/>
  <c r="HM211" i="1" s="1"/>
  <c r="HL211" i="1" s="1"/>
  <c r="HK211" i="1" s="1"/>
  <c r="HJ211" i="1" s="1"/>
  <c r="HI211" i="1" s="1"/>
  <c r="HH211" i="1" s="1"/>
  <c r="HG211" i="1" s="1"/>
  <c r="HF211" i="1" s="1"/>
  <c r="HE211" i="1" s="1"/>
  <c r="HD211" i="1" s="1"/>
  <c r="HC211" i="1" s="1"/>
  <c r="HB211" i="1" s="1"/>
  <c r="HA211" i="1" s="1"/>
  <c r="GZ211" i="1" s="1"/>
  <c r="GY211" i="1" s="1"/>
  <c r="GX211" i="1" s="1"/>
  <c r="GW211" i="1" s="1"/>
  <c r="GV211" i="1" s="1"/>
  <c r="GU211" i="1" s="1"/>
  <c r="GT211" i="1" s="1"/>
  <c r="GS211" i="1" s="1"/>
  <c r="GR211" i="1" s="1"/>
  <c r="GQ211" i="1" s="1"/>
  <c r="GP211" i="1" s="1"/>
  <c r="GO211" i="1" s="1"/>
  <c r="GN211" i="1" s="1"/>
  <c r="GM211" i="1" s="1"/>
  <c r="GL211" i="1" s="1"/>
  <c r="GK211" i="1" s="1"/>
  <c r="GJ211" i="1" s="1"/>
  <c r="GI211" i="1" s="1"/>
  <c r="GH211" i="1" s="1"/>
  <c r="GG211" i="1" s="1"/>
  <c r="GF211" i="1" s="1"/>
  <c r="GE211" i="1" s="1"/>
  <c r="GD211" i="1" s="1"/>
  <c r="GC211" i="1" s="1"/>
  <c r="GB211" i="1" s="1"/>
  <c r="GA211" i="1" s="1"/>
  <c r="FZ211" i="1" s="1"/>
  <c r="FY211" i="1" s="1"/>
  <c r="D211" i="1" s="1"/>
  <c r="L9" i="4" l="1"/>
  <c r="N9" i="4" s="1"/>
  <c r="M9" i="4"/>
  <c r="B9" i="4"/>
  <c r="C9" i="4" s="1"/>
  <c r="C9" i="2"/>
  <c r="K210" i="1"/>
  <c r="D9" i="4"/>
  <c r="I9" i="4" l="1"/>
  <c r="O9" i="4"/>
  <c r="F9" i="4"/>
  <c r="F212" i="1" s="1"/>
  <c r="DT212" i="1" s="1"/>
  <c r="G9" i="4"/>
  <c r="F213" i="1" s="1"/>
  <c r="DT213" i="1" s="1"/>
  <c r="P9" i="4" l="1"/>
  <c r="K10" i="4" s="1"/>
  <c r="E9" i="4"/>
  <c r="F211" i="1" s="1"/>
  <c r="I211" i="1" s="1"/>
  <c r="K211" i="1" s="1"/>
  <c r="BP212" i="1"/>
  <c r="FX212" i="1" s="1"/>
  <c r="IB212" i="1" l="1"/>
  <c r="DS212" i="1"/>
  <c r="BP213" i="1"/>
  <c r="DS213" i="1" s="1"/>
  <c r="BO212" i="1" l="1"/>
  <c r="FW212" i="1" s="1"/>
  <c r="DR212" i="1"/>
  <c r="BO213" i="1"/>
  <c r="DR213" i="1" s="1"/>
  <c r="IA212" i="1"/>
  <c r="FX213" i="1"/>
  <c r="BP214" i="1" l="1"/>
  <c r="DS214" i="1" s="1"/>
  <c r="IB213" i="1"/>
  <c r="BN212" i="1"/>
  <c r="FV212" i="1" s="1"/>
  <c r="HZ212" i="1"/>
  <c r="FW213" i="1"/>
  <c r="IA213" i="1" l="1"/>
  <c r="DQ212" i="1"/>
  <c r="BO214" i="1"/>
  <c r="DR214" i="1" s="1"/>
  <c r="BM212" i="1"/>
  <c r="FU212" i="1" s="1"/>
  <c r="HY212" i="1" s="1"/>
  <c r="FX214" i="1"/>
  <c r="BN213" i="1"/>
  <c r="DQ213" i="1" s="1"/>
  <c r="DP212" i="1" l="1"/>
  <c r="FW214" i="1"/>
  <c r="FW215" i="1" s="1"/>
  <c r="FW216" i="1" s="1"/>
  <c r="FW217" i="1" s="1"/>
  <c r="FW218" i="1" s="1"/>
  <c r="FW219" i="1" s="1"/>
  <c r="FW220" i="1" s="1"/>
  <c r="FW221" i="1" s="1"/>
  <c r="FW222" i="1" s="1"/>
  <c r="FW223" i="1" s="1"/>
  <c r="FW224" i="1" s="1"/>
  <c r="FW225" i="1" s="1"/>
  <c r="FW226" i="1" s="1"/>
  <c r="FW227" i="1" s="1"/>
  <c r="FW228" i="1" s="1"/>
  <c r="FW229" i="1" s="1"/>
  <c r="FW230" i="1" s="1"/>
  <c r="FW231" i="1" s="1"/>
  <c r="FW232" i="1" s="1"/>
  <c r="FW233" i="1" s="1"/>
  <c r="FW234" i="1" s="1"/>
  <c r="FW235" i="1" s="1"/>
  <c r="FW236" i="1" s="1"/>
  <c r="FW237" i="1" s="1"/>
  <c r="FW238" i="1" s="1"/>
  <c r="FW239" i="1" s="1"/>
  <c r="FW240" i="1" s="1"/>
  <c r="FW241" i="1" s="1"/>
  <c r="BM213" i="1"/>
  <c r="FU213" i="1" s="1"/>
  <c r="BL212" i="1"/>
  <c r="FT212" i="1" s="1"/>
  <c r="FV213" i="1"/>
  <c r="BN214" i="1" s="1"/>
  <c r="DQ214" i="1" s="1"/>
  <c r="FX215" i="1"/>
  <c r="IB214" i="1"/>
  <c r="IA214" i="1" l="1"/>
  <c r="DO212" i="1"/>
  <c r="BK212" i="1" s="1"/>
  <c r="DP213" i="1"/>
  <c r="BL213" i="1" s="1"/>
  <c r="BM214" i="1"/>
  <c r="DP214" i="1" s="1"/>
  <c r="FX216" i="1"/>
  <c r="IB215" i="1"/>
  <c r="IA215" i="1" s="1"/>
  <c r="FV214" i="1"/>
  <c r="FV215" i="1" s="1"/>
  <c r="FV216" i="1" s="1"/>
  <c r="FV217" i="1" s="1"/>
  <c r="FV218" i="1" s="1"/>
  <c r="FV219" i="1" s="1"/>
  <c r="FV220" i="1" s="1"/>
  <c r="FV221" i="1" s="1"/>
  <c r="FV222" i="1" s="1"/>
  <c r="FV223" i="1" s="1"/>
  <c r="FV224" i="1" s="1"/>
  <c r="FV225" i="1" s="1"/>
  <c r="FV226" i="1" s="1"/>
  <c r="FV227" i="1" s="1"/>
  <c r="FV228" i="1" s="1"/>
  <c r="FV229" i="1" s="1"/>
  <c r="FV230" i="1" s="1"/>
  <c r="FV231" i="1" s="1"/>
  <c r="FV232" i="1" s="1"/>
  <c r="FV233" i="1" s="1"/>
  <c r="FV234" i="1" s="1"/>
  <c r="FV235" i="1" s="1"/>
  <c r="FV236" i="1" s="1"/>
  <c r="FV237" i="1" s="1"/>
  <c r="FV238" i="1" s="1"/>
  <c r="FV239" i="1" s="1"/>
  <c r="FV240" i="1" s="1"/>
  <c r="FV241" i="1" s="1"/>
  <c r="HZ213" i="1"/>
  <c r="HY213" i="1" s="1"/>
  <c r="HX212" i="1"/>
  <c r="DO213" i="1" l="1"/>
  <c r="FT213" i="1"/>
  <c r="FS212" i="1"/>
  <c r="HW212" i="1" s="1"/>
  <c r="DN212" i="1"/>
  <c r="BJ212" i="1" s="1"/>
  <c r="FU214" i="1"/>
  <c r="FU215" i="1" s="1"/>
  <c r="FU216" i="1" s="1"/>
  <c r="FU217" i="1" s="1"/>
  <c r="FU218" i="1" s="1"/>
  <c r="FU219" i="1" s="1"/>
  <c r="FU220" i="1" s="1"/>
  <c r="FU221" i="1" s="1"/>
  <c r="FU222" i="1" s="1"/>
  <c r="FU223" i="1" s="1"/>
  <c r="FU224" i="1" s="1"/>
  <c r="FU225" i="1" s="1"/>
  <c r="FU226" i="1" s="1"/>
  <c r="FU227" i="1" s="1"/>
  <c r="FU228" i="1" s="1"/>
  <c r="FU229" i="1" s="1"/>
  <c r="FU230" i="1" s="1"/>
  <c r="FU231" i="1" s="1"/>
  <c r="FU232" i="1" s="1"/>
  <c r="FU233" i="1" s="1"/>
  <c r="FU234" i="1" s="1"/>
  <c r="FU235" i="1" s="1"/>
  <c r="FU236" i="1" s="1"/>
  <c r="FU237" i="1" s="1"/>
  <c r="FU238" i="1" s="1"/>
  <c r="FU239" i="1" s="1"/>
  <c r="FU240" i="1" s="1"/>
  <c r="FU241" i="1" s="1"/>
  <c r="HX213" i="1"/>
  <c r="FX217" i="1"/>
  <c r="IB216" i="1"/>
  <c r="IA216" i="1" s="1"/>
  <c r="HZ216" i="1" s="1"/>
  <c r="HZ215" i="1"/>
  <c r="BL214" i="1"/>
  <c r="DO214" i="1" s="1"/>
  <c r="HZ214" i="1"/>
  <c r="HY215" i="1" l="1"/>
  <c r="FR212" i="1"/>
  <c r="HV212" i="1" s="1"/>
  <c r="DM212" i="1"/>
  <c r="BI212" i="1" s="1"/>
  <c r="FQ212" i="1" s="1"/>
  <c r="HY216" i="1"/>
  <c r="HY214" i="1"/>
  <c r="BK213" i="1"/>
  <c r="FT214" i="1"/>
  <c r="FX218" i="1"/>
  <c r="IB217" i="1"/>
  <c r="IA217" i="1" s="1"/>
  <c r="HZ217" i="1" s="1"/>
  <c r="HY217" i="1" s="1"/>
  <c r="HX214" i="1" l="1"/>
  <c r="FS213" i="1"/>
  <c r="DN213" i="1"/>
  <c r="BJ213" i="1" s="1"/>
  <c r="FR213" i="1" s="1"/>
  <c r="DL212" i="1"/>
  <c r="FX219" i="1"/>
  <c r="IB218" i="1"/>
  <c r="IA218" i="1" s="1"/>
  <c r="HZ218" i="1" s="1"/>
  <c r="HY218" i="1" s="1"/>
  <c r="HU212" i="1"/>
  <c r="DM213" i="1" l="1"/>
  <c r="HW213" i="1"/>
  <c r="HV213" i="1" s="1"/>
  <c r="BK214" i="1"/>
  <c r="DN214" i="1" s="1"/>
  <c r="BJ214" i="1" s="1"/>
  <c r="FR214" i="1" s="1"/>
  <c r="BH212" i="1"/>
  <c r="FP212" i="1" s="1"/>
  <c r="FX220" i="1"/>
  <c r="IB219" i="1"/>
  <c r="IA219" i="1" s="1"/>
  <c r="HZ219" i="1" s="1"/>
  <c r="HY219" i="1" s="1"/>
  <c r="BI213" i="1"/>
  <c r="FQ213" i="1" s="1"/>
  <c r="FS214" i="1" l="1"/>
  <c r="HW214" i="1" s="1"/>
  <c r="HV214" i="1" s="1"/>
  <c r="DM214" i="1"/>
  <c r="BI214" i="1" s="1"/>
  <c r="DK212" i="1"/>
  <c r="FX221" i="1"/>
  <c r="IB220" i="1"/>
  <c r="IA220" i="1" s="1"/>
  <c r="HZ220" i="1" s="1"/>
  <c r="HY220" i="1" s="1"/>
  <c r="DL213" i="1"/>
  <c r="HU213" i="1"/>
  <c r="HT212" i="1"/>
  <c r="DL214" i="1" l="1"/>
  <c r="FQ214" i="1"/>
  <c r="HU214" i="1" s="1"/>
  <c r="BG212" i="1"/>
  <c r="FO212" i="1" s="1"/>
  <c r="HS212" i="1" s="1"/>
  <c r="FX222" i="1"/>
  <c r="IB221" i="1"/>
  <c r="IA221" i="1" s="1"/>
  <c r="HZ221" i="1" s="1"/>
  <c r="HY221" i="1" s="1"/>
  <c r="BH213" i="1"/>
  <c r="FP213" i="1" s="1"/>
  <c r="HT213" i="1" s="1"/>
  <c r="DK213" i="1" l="1"/>
  <c r="BG213" i="1"/>
  <c r="DJ213" i="1" s="1"/>
  <c r="FX223" i="1"/>
  <c r="IB222" i="1"/>
  <c r="IA222" i="1" s="1"/>
  <c r="HZ222" i="1" s="1"/>
  <c r="HY222" i="1" s="1"/>
  <c r="DJ212" i="1"/>
  <c r="BH214" i="1"/>
  <c r="DK214" i="1" s="1"/>
  <c r="FX224" i="1" l="1"/>
  <c r="IB223" i="1"/>
  <c r="IA223" i="1" s="1"/>
  <c r="HZ223" i="1" s="1"/>
  <c r="HY223" i="1" s="1"/>
  <c r="FO213" i="1"/>
  <c r="BG214" i="1" s="1"/>
  <c r="DJ214" i="1" s="1"/>
  <c r="FP214" i="1"/>
  <c r="BF212" i="1"/>
  <c r="FN212" i="1" s="1"/>
  <c r="FX225" i="1" l="1"/>
  <c r="IB224" i="1"/>
  <c r="IA224" i="1" s="1"/>
  <c r="HZ224" i="1" s="1"/>
  <c r="HY224" i="1" s="1"/>
  <c r="HR212" i="1"/>
  <c r="HT214" i="1"/>
  <c r="FO214" i="1"/>
  <c r="HS213" i="1"/>
  <c r="DI212" i="1"/>
  <c r="BF213" i="1"/>
  <c r="DI213" i="1" s="1"/>
  <c r="HS214" i="1" l="1"/>
  <c r="FN213" i="1"/>
  <c r="BF214" i="1" s="1"/>
  <c r="DI214" i="1" s="1"/>
  <c r="BE212" i="1"/>
  <c r="FM212" i="1" s="1"/>
  <c r="HQ212" i="1" s="1"/>
  <c r="FX226" i="1"/>
  <c r="IB225" i="1"/>
  <c r="IA225" i="1" s="1"/>
  <c r="HZ225" i="1" s="1"/>
  <c r="HY225" i="1" s="1"/>
  <c r="FN214" i="1" l="1"/>
  <c r="HR214" i="1" s="1"/>
  <c r="HR213" i="1"/>
  <c r="BE213" i="1"/>
  <c r="DH213" i="1" s="1"/>
  <c r="DH212" i="1"/>
  <c r="FX227" i="1"/>
  <c r="IB226" i="1"/>
  <c r="IA226" i="1" s="1"/>
  <c r="HZ226" i="1" s="1"/>
  <c r="HY226" i="1" s="1"/>
  <c r="FM213" i="1" l="1"/>
  <c r="BD212" i="1"/>
  <c r="FL212" i="1" s="1"/>
  <c r="BE214" i="1"/>
  <c r="DH214" i="1" s="1"/>
  <c r="HQ213" i="1"/>
  <c r="FX228" i="1"/>
  <c r="IB227" i="1"/>
  <c r="IA227" i="1" s="1"/>
  <c r="HZ227" i="1" s="1"/>
  <c r="HY227" i="1" s="1"/>
  <c r="DG212" i="1" l="1"/>
  <c r="BC212" i="1"/>
  <c r="FK212" i="1" s="1"/>
  <c r="HP212" i="1"/>
  <c r="FM214" i="1"/>
  <c r="FX229" i="1"/>
  <c r="IB228" i="1"/>
  <c r="IA228" i="1" s="1"/>
  <c r="HZ228" i="1" s="1"/>
  <c r="HY228" i="1" s="1"/>
  <c r="BD213" i="1"/>
  <c r="DG213" i="1" s="1"/>
  <c r="BC213" i="1" l="1"/>
  <c r="DF213" i="1"/>
  <c r="FK213" i="1"/>
  <c r="FL213" i="1"/>
  <c r="DF212" i="1"/>
  <c r="FX230" i="1"/>
  <c r="IB229" i="1"/>
  <c r="IA229" i="1" s="1"/>
  <c r="HZ229" i="1" s="1"/>
  <c r="HY229" i="1" s="1"/>
  <c r="HQ214" i="1"/>
  <c r="HO212" i="1"/>
  <c r="BB212" i="1" l="1"/>
  <c r="FJ212" i="1" s="1"/>
  <c r="BD214" i="1"/>
  <c r="DG214" i="1" s="1"/>
  <c r="HP213" i="1"/>
  <c r="HO213" i="1" s="1"/>
  <c r="FX231" i="1"/>
  <c r="IB230" i="1"/>
  <c r="IA230" i="1" s="1"/>
  <c r="HZ230" i="1" s="1"/>
  <c r="HY230" i="1" s="1"/>
  <c r="FX232" i="1" l="1"/>
  <c r="IB231" i="1"/>
  <c r="IA231" i="1" s="1"/>
  <c r="HZ231" i="1" s="1"/>
  <c r="HY231" i="1" s="1"/>
  <c r="BC214" i="1"/>
  <c r="FK214" i="1" s="1"/>
  <c r="BB213" i="1"/>
  <c r="DE213" i="1" s="1"/>
  <c r="DE212" i="1"/>
  <c r="FL214" i="1"/>
  <c r="HN212" i="1"/>
  <c r="DF214" i="1" l="1"/>
  <c r="FJ213" i="1"/>
  <c r="HP214" i="1"/>
  <c r="HO214" i="1" s="1"/>
  <c r="BA212" i="1"/>
  <c r="FI212" i="1" s="1"/>
  <c r="HM212" i="1" s="1"/>
  <c r="FX233" i="1"/>
  <c r="IB232" i="1"/>
  <c r="IA232" i="1" s="1"/>
  <c r="HZ232" i="1" s="1"/>
  <c r="HY232" i="1" s="1"/>
  <c r="HN213" i="1" l="1"/>
  <c r="BB214" i="1"/>
  <c r="FJ214" i="1" s="1"/>
  <c r="FX234" i="1"/>
  <c r="IB233" i="1"/>
  <c r="IA233" i="1" s="1"/>
  <c r="HZ233" i="1" s="1"/>
  <c r="HY233" i="1" s="1"/>
  <c r="DD212" i="1"/>
  <c r="BA213" i="1"/>
  <c r="DD213" i="1" s="1"/>
  <c r="HN214" i="1" l="1"/>
  <c r="DE214" i="1"/>
  <c r="FI213" i="1"/>
  <c r="HM213" i="1" s="1"/>
  <c r="AZ212" i="1"/>
  <c r="FH212" i="1" s="1"/>
  <c r="AZ213" i="1" s="1"/>
  <c r="DC213" i="1" s="1"/>
  <c r="FX235" i="1"/>
  <c r="IB234" i="1"/>
  <c r="IA234" i="1" s="1"/>
  <c r="HZ234" i="1" s="1"/>
  <c r="HY234" i="1" s="1"/>
  <c r="DC212" i="1" l="1"/>
  <c r="FX236" i="1"/>
  <c r="IB235" i="1"/>
  <c r="IA235" i="1" s="1"/>
  <c r="HZ235" i="1" s="1"/>
  <c r="HY235" i="1" s="1"/>
  <c r="HL213" i="1"/>
  <c r="BA214" i="1"/>
  <c r="FI214" i="1" s="1"/>
  <c r="AY212" i="1"/>
  <c r="FG212" i="1" s="1"/>
  <c r="FH213" i="1"/>
  <c r="HL212" i="1"/>
  <c r="DB212" i="1" l="1"/>
  <c r="HM214" i="1"/>
  <c r="AX212" i="1"/>
  <c r="FF212" i="1" s="1"/>
  <c r="DA212" i="1"/>
  <c r="FX237" i="1"/>
  <c r="IB236" i="1"/>
  <c r="IA236" i="1" s="1"/>
  <c r="HZ236" i="1" s="1"/>
  <c r="HY236" i="1" s="1"/>
  <c r="DD214" i="1"/>
  <c r="HK212" i="1"/>
  <c r="AY213" i="1"/>
  <c r="DB213" i="1" s="1"/>
  <c r="HJ212" i="1" l="1"/>
  <c r="FG213" i="1"/>
  <c r="HK213" i="1" s="1"/>
  <c r="AW212" i="1"/>
  <c r="FE212" i="1" s="1"/>
  <c r="HI212" i="1" s="1"/>
  <c r="AZ214" i="1"/>
  <c r="FH214" i="1" s="1"/>
  <c r="FF213" i="1"/>
  <c r="FX238" i="1"/>
  <c r="IB237" i="1"/>
  <c r="IA237" i="1" s="1"/>
  <c r="HZ237" i="1" s="1"/>
  <c r="HY237" i="1" s="1"/>
  <c r="AX213" i="1"/>
  <c r="DA213" i="1" s="1"/>
  <c r="FX239" i="1" l="1"/>
  <c r="IB238" i="1"/>
  <c r="IA238" i="1" s="1"/>
  <c r="HZ238" i="1" s="1"/>
  <c r="HY238" i="1" s="1"/>
  <c r="CZ212" i="1"/>
  <c r="AW213" i="1"/>
  <c r="FE213" i="1" s="1"/>
  <c r="HL214" i="1"/>
  <c r="DC214" i="1"/>
  <c r="HJ213" i="1"/>
  <c r="CZ213" i="1" l="1"/>
  <c r="FX240" i="1"/>
  <c r="IB239" i="1"/>
  <c r="IA239" i="1" s="1"/>
  <c r="HZ239" i="1" s="1"/>
  <c r="HY239" i="1" s="1"/>
  <c r="AY214" i="1"/>
  <c r="FG214" i="1" s="1"/>
  <c r="AV212" i="1"/>
  <c r="FD212" i="1" s="1"/>
  <c r="HI213" i="1"/>
  <c r="HH212" i="1" l="1"/>
  <c r="CY212" i="1"/>
  <c r="AV213" i="1"/>
  <c r="CY213" i="1" s="1"/>
  <c r="FX241" i="1"/>
  <c r="IB240" i="1"/>
  <c r="IA240" i="1" s="1"/>
  <c r="HZ240" i="1" s="1"/>
  <c r="HY240" i="1" s="1"/>
  <c r="DB214" i="1"/>
  <c r="HK214" i="1"/>
  <c r="AX214" i="1" l="1"/>
  <c r="FF214" i="1" s="1"/>
  <c r="HJ214" i="1" s="1"/>
  <c r="DA214" i="1"/>
  <c r="FD213" i="1"/>
  <c r="AU212" i="1"/>
  <c r="FC212" i="1" s="1"/>
  <c r="AU213" i="1" s="1"/>
  <c r="CX213" i="1" s="1"/>
  <c r="IB241" i="1"/>
  <c r="IA241" i="1" s="1"/>
  <c r="HZ241" i="1" s="1"/>
  <c r="HY241" i="1" s="1"/>
  <c r="FC213" i="1" l="1"/>
  <c r="HG212" i="1"/>
  <c r="AW214" i="1"/>
  <c r="FE214" i="1" s="1"/>
  <c r="HI214" i="1" s="1"/>
  <c r="HH213" i="1"/>
  <c r="HG213" i="1" s="1"/>
  <c r="CX212" i="1"/>
  <c r="CZ214" i="1" l="1"/>
  <c r="AT212" i="1"/>
  <c r="FB212" i="1" s="1"/>
  <c r="HF212" i="1"/>
  <c r="AV214" i="1"/>
  <c r="FD214" i="1" s="1"/>
  <c r="CW212" i="1" l="1"/>
  <c r="AS212" i="1"/>
  <c r="FA212" i="1" s="1"/>
  <c r="HE212" i="1"/>
  <c r="HH214" i="1"/>
  <c r="CY214" i="1"/>
  <c r="AT213" i="1"/>
  <c r="CW213" i="1" s="1"/>
  <c r="CV212" i="1" l="1"/>
  <c r="AU214" i="1"/>
  <c r="FC214" i="1" s="1"/>
  <c r="AS213" i="1"/>
  <c r="FA213" i="1" s="1"/>
  <c r="AR212" i="1"/>
  <c r="EZ212" i="1" s="1"/>
  <c r="HD212" i="1" s="1"/>
  <c r="HG214" i="1"/>
  <c r="FB213" i="1"/>
  <c r="CX214" i="1" l="1"/>
  <c r="CV213" i="1"/>
  <c r="CU212" i="1"/>
  <c r="AT214" i="1"/>
  <c r="FB214" i="1" s="1"/>
  <c r="AR213" i="1"/>
  <c r="CU213" i="1" s="1"/>
  <c r="HF213" i="1"/>
  <c r="HE213" i="1" s="1"/>
  <c r="EZ213" i="1" l="1"/>
  <c r="CW214" i="1"/>
  <c r="HF214" i="1"/>
  <c r="AS214" i="1"/>
  <c r="FA214" i="1" s="1"/>
  <c r="AQ212" i="1"/>
  <c r="EY212" i="1" s="1"/>
  <c r="AQ213" i="1" s="1"/>
  <c r="CT213" i="1" s="1"/>
  <c r="HD213" i="1"/>
  <c r="CV214" i="1" l="1"/>
  <c r="EY213" i="1"/>
  <c r="HC212" i="1"/>
  <c r="AR214" i="1"/>
  <c r="EZ214" i="1" s="1"/>
  <c r="CT212" i="1"/>
  <c r="HE214" i="1"/>
  <c r="CU214" i="1" l="1"/>
  <c r="HD214" i="1"/>
  <c r="AP212" i="1"/>
  <c r="EX212" i="1" s="1"/>
  <c r="HB212" i="1" s="1"/>
  <c r="HC213" i="1"/>
  <c r="AP213" i="1" l="1"/>
  <c r="CS213" i="1" s="1"/>
  <c r="AQ214" i="1"/>
  <c r="EY214" i="1" s="1"/>
  <c r="HC214" i="1" s="1"/>
  <c r="CS212" i="1"/>
  <c r="CT214" i="1" l="1"/>
  <c r="EX213" i="1"/>
  <c r="AO212" i="1"/>
  <c r="EW212" i="1" s="1"/>
  <c r="AO213" i="1" s="1"/>
  <c r="CR213" i="1" s="1"/>
  <c r="HB213" i="1" l="1"/>
  <c r="CR212" i="1"/>
  <c r="EW213" i="1"/>
  <c r="HA212" i="1"/>
  <c r="AP214" i="1"/>
  <c r="CS214" i="1" s="1"/>
  <c r="EX214" i="1" l="1"/>
  <c r="AO214" i="1"/>
  <c r="CR214" i="1" s="1"/>
  <c r="EW214" i="1"/>
  <c r="AN212" i="1"/>
  <c r="EV212" i="1" s="1"/>
  <c r="HA213" i="1"/>
  <c r="AN213" i="1" l="1"/>
  <c r="CQ213" i="1" s="1"/>
  <c r="CQ212" i="1"/>
  <c r="GZ212" i="1"/>
  <c r="HB214" i="1"/>
  <c r="HA214" i="1" s="1"/>
  <c r="EV213" i="1" l="1"/>
  <c r="AM212" i="1"/>
  <c r="EU212" i="1" s="1"/>
  <c r="AM213" i="1"/>
  <c r="CP213" i="1" s="1"/>
  <c r="CP212" i="1" l="1"/>
  <c r="AL212" i="1"/>
  <c r="ET212" i="1" s="1"/>
  <c r="EU213" i="1"/>
  <c r="GY212" i="1"/>
  <c r="GX212" i="1" s="1"/>
  <c r="AN214" i="1"/>
  <c r="CQ214" i="1" s="1"/>
  <c r="GZ213" i="1"/>
  <c r="GY213" i="1" s="1"/>
  <c r="CO212" i="1" l="1"/>
  <c r="AM214" i="1"/>
  <c r="CP214" i="1" s="1"/>
  <c r="EV214" i="1"/>
  <c r="AL213" i="1"/>
  <c r="CO213" i="1" s="1"/>
  <c r="AK212" i="1" l="1"/>
  <c r="ES212" i="1" s="1"/>
  <c r="CN212" i="1"/>
  <c r="EU214" i="1"/>
  <c r="ET213" i="1"/>
  <c r="GZ214" i="1"/>
  <c r="GY214" i="1" s="1"/>
  <c r="AJ212" i="1" l="1"/>
  <c r="ER212" i="1" s="1"/>
  <c r="GX213" i="1"/>
  <c r="GW212" i="1"/>
  <c r="AK213" i="1"/>
  <c r="CN213" i="1" s="1"/>
  <c r="AL214" i="1"/>
  <c r="CO214" i="1" s="1"/>
  <c r="ET214" i="1" l="1"/>
  <c r="AJ213" i="1"/>
  <c r="CM213" i="1" s="1"/>
  <c r="CM212" i="1"/>
  <c r="GV212" i="1"/>
  <c r="ES213" i="1"/>
  <c r="GW213" i="1" s="1"/>
  <c r="AK214" i="1" l="1"/>
  <c r="CN214" i="1" s="1"/>
  <c r="ES214" i="1"/>
  <c r="ER213" i="1"/>
  <c r="AJ214" i="1" s="1"/>
  <c r="CM214" i="1" s="1"/>
  <c r="AI212" i="1"/>
  <c r="EQ212" i="1" s="1"/>
  <c r="GX214" i="1"/>
  <c r="GW214" i="1" l="1"/>
  <c r="AI213" i="1"/>
  <c r="CL213" i="1" s="1"/>
  <c r="CL212" i="1"/>
  <c r="ER214" i="1"/>
  <c r="GU212" i="1"/>
  <c r="GV213" i="1"/>
  <c r="EQ213" i="1" l="1"/>
  <c r="AH212" i="1"/>
  <c r="EP212" i="1" s="1"/>
  <c r="AH213" i="1" s="1"/>
  <c r="CK213" i="1" s="1"/>
  <c r="GV214" i="1"/>
  <c r="CK212" i="1" l="1"/>
  <c r="AI214" i="1"/>
  <c r="CL214" i="1" s="1"/>
  <c r="AG212" i="1"/>
  <c r="EO212" i="1" s="1"/>
  <c r="GU213" i="1"/>
  <c r="EP213" i="1"/>
  <c r="GT212" i="1"/>
  <c r="EQ214" i="1" l="1"/>
  <c r="AH214" i="1"/>
  <c r="EP214" i="1" s="1"/>
  <c r="CJ212" i="1"/>
  <c r="GS212" i="1"/>
  <c r="GT213" i="1"/>
  <c r="AG213" i="1"/>
  <c r="CJ213" i="1" s="1"/>
  <c r="CK214" i="1" l="1"/>
  <c r="AF212" i="1"/>
  <c r="EN212" i="1" s="1"/>
  <c r="GU214" i="1"/>
  <c r="GT214" i="1" s="1"/>
  <c r="EO213" i="1"/>
  <c r="AG214" i="1" l="1"/>
  <c r="CJ214" i="1" s="1"/>
  <c r="GS213" i="1"/>
  <c r="GR212" i="1"/>
  <c r="AF213" i="1"/>
  <c r="CI213" i="1" s="1"/>
  <c r="CI212" i="1"/>
  <c r="AE212" i="1" l="1"/>
  <c r="EM212" i="1" s="1"/>
  <c r="GQ212" i="1" s="1"/>
  <c r="EN213" i="1"/>
  <c r="AF214" i="1"/>
  <c r="CI214" i="1" s="1"/>
  <c r="EO214" i="1"/>
  <c r="AE213" i="1" l="1"/>
  <c r="CH213" i="1" s="1"/>
  <c r="CH212" i="1"/>
  <c r="GS214" i="1"/>
  <c r="AD212" i="1"/>
  <c r="EL212" i="1" s="1"/>
  <c r="EN214" i="1"/>
  <c r="EM213" i="1"/>
  <c r="AE214" i="1" s="1"/>
  <c r="CH214" i="1" s="1"/>
  <c r="GR213" i="1"/>
  <c r="GQ213" i="1" l="1"/>
  <c r="CG212" i="1"/>
  <c r="GR214" i="1"/>
  <c r="AC212" i="1"/>
  <c r="EK212" i="1" s="1"/>
  <c r="EM214" i="1"/>
  <c r="GP212" i="1"/>
  <c r="AD213" i="1"/>
  <c r="CG213" i="1" s="1"/>
  <c r="GQ214" i="1" l="1"/>
  <c r="GO212" i="1"/>
  <c r="EL213" i="1"/>
  <c r="AC213" i="1"/>
  <c r="EK213" i="1" s="1"/>
  <c r="CF212" i="1"/>
  <c r="CF213" i="1" l="1"/>
  <c r="AB212" i="1"/>
  <c r="EJ212" i="1" s="1"/>
  <c r="CE212" i="1"/>
  <c r="AD214" i="1"/>
  <c r="CG214" i="1" s="1"/>
  <c r="GP213" i="1"/>
  <c r="GO213" i="1" s="1"/>
  <c r="EL214" i="1" l="1"/>
  <c r="AA212" i="1"/>
  <c r="EI212" i="1" s="1"/>
  <c r="AB213" i="1"/>
  <c r="EJ213" i="1" s="1"/>
  <c r="GP214" i="1"/>
  <c r="GN212" i="1"/>
  <c r="AC214" i="1"/>
  <c r="EK214" i="1" s="1"/>
  <c r="CE213" i="1" l="1"/>
  <c r="CD212" i="1"/>
  <c r="Z212" i="1" s="1"/>
  <c r="EH212" i="1" s="1"/>
  <c r="CF214" i="1"/>
  <c r="AB214" i="1" s="1"/>
  <c r="EJ214" i="1" s="1"/>
  <c r="GM212" i="1"/>
  <c r="GN213" i="1"/>
  <c r="AA213" i="1"/>
  <c r="CD213" i="1" s="1"/>
  <c r="GO214" i="1"/>
  <c r="EI213" i="1" l="1"/>
  <c r="CE214" i="1"/>
  <c r="AA214" i="1" s="1"/>
  <c r="CC212" i="1"/>
  <c r="Y212" i="1" s="1"/>
  <c r="EG212" i="1" s="1"/>
  <c r="Z213" i="1"/>
  <c r="CC213" i="1" s="1"/>
  <c r="GN214" i="1"/>
  <c r="GM213" i="1"/>
  <c r="GL212" i="1"/>
  <c r="CB212" i="1" l="1"/>
  <c r="CD214" i="1"/>
  <c r="EI214" i="1"/>
  <c r="GM214" i="1" s="1"/>
  <c r="EH213" i="1"/>
  <c r="GL213" i="1" s="1"/>
  <c r="GK212" i="1"/>
  <c r="Y213" i="1"/>
  <c r="CB213" i="1" s="1"/>
  <c r="X212" i="1"/>
  <c r="EF212" i="1" s="1"/>
  <c r="Z214" i="1" l="1"/>
  <c r="EH214" i="1" s="1"/>
  <c r="EG213" i="1"/>
  <c r="GK213" i="1"/>
  <c r="CC214" i="1"/>
  <c r="GL214" i="1"/>
  <c r="Y214" i="1"/>
  <c r="CB214" i="1" s="1"/>
  <c r="X213" i="1"/>
  <c r="CA213" i="1" s="1"/>
  <c r="GJ212" i="1"/>
  <c r="GI212" i="1" s="1"/>
  <c r="GH212" i="1" s="1"/>
  <c r="GG212" i="1" s="1"/>
  <c r="GF212" i="1" s="1"/>
  <c r="GE212" i="1" s="1"/>
  <c r="GD212" i="1" s="1"/>
  <c r="GC212" i="1" s="1"/>
  <c r="GB212" i="1" s="1"/>
  <c r="GA212" i="1" s="1"/>
  <c r="FZ212" i="1" s="1"/>
  <c r="FY212" i="1" s="1"/>
  <c r="D212" i="1" s="1"/>
  <c r="CA212" i="1"/>
  <c r="EG214" i="1" l="1"/>
  <c r="JX212" i="1"/>
  <c r="JB212" i="1"/>
  <c r="JC212" i="1"/>
  <c r="KA212" i="1"/>
  <c r="JH212" i="1"/>
  <c r="JZ212" i="1"/>
  <c r="JN212" i="1"/>
  <c r="JM212" i="1"/>
  <c r="JI212" i="1"/>
  <c r="JW212" i="1"/>
  <c r="KD212" i="1"/>
  <c r="JA212" i="1"/>
  <c r="IU212" i="1"/>
  <c r="JS212" i="1"/>
  <c r="KF212" i="1"/>
  <c r="JO212" i="1"/>
  <c r="IR212" i="1"/>
  <c r="JV212" i="1"/>
  <c r="IS212" i="1"/>
  <c r="IY212" i="1"/>
  <c r="JD212" i="1"/>
  <c r="KC212" i="1"/>
  <c r="KE212" i="1"/>
  <c r="JQ212" i="1"/>
  <c r="JT212" i="1"/>
  <c r="KB212" i="1"/>
  <c r="JY212" i="1"/>
  <c r="JU212" i="1"/>
  <c r="JK212" i="1"/>
  <c r="IX212" i="1"/>
  <c r="JF212" i="1"/>
  <c r="JL212" i="1"/>
  <c r="IW212" i="1"/>
  <c r="JG212" i="1"/>
  <c r="JJ212" i="1"/>
  <c r="JR212" i="1"/>
  <c r="IT212" i="1"/>
  <c r="IZ212" i="1"/>
  <c r="JP212" i="1"/>
  <c r="IV212" i="1"/>
  <c r="JE212" i="1"/>
  <c r="EF213" i="1"/>
  <c r="X214" i="1" s="1"/>
  <c r="CA214" i="1" s="1"/>
  <c r="W212" i="1"/>
  <c r="EE212" i="1" s="1"/>
  <c r="GK214" i="1"/>
  <c r="EF214" i="1" l="1"/>
  <c r="GJ214" i="1" s="1"/>
  <c r="GJ213" i="1"/>
  <c r="GI213" i="1" s="1"/>
  <c r="GH213" i="1" s="1"/>
  <c r="GG213" i="1" s="1"/>
  <c r="GF213" i="1" s="1"/>
  <c r="GE213" i="1" s="1"/>
  <c r="GD213" i="1" s="1"/>
  <c r="GC213" i="1" s="1"/>
  <c r="GB213" i="1" s="1"/>
  <c r="GA213" i="1" s="1"/>
  <c r="FZ213" i="1" s="1"/>
  <c r="FY213" i="1" s="1"/>
  <c r="D213" i="1" s="1"/>
  <c r="IQ212" i="1"/>
  <c r="BZ212" i="1"/>
  <c r="W213" i="1"/>
  <c r="BZ213" i="1" s="1"/>
  <c r="EE213" i="1" l="1"/>
  <c r="IQ213" i="1"/>
  <c r="JY213" i="1"/>
  <c r="JU213" i="1"/>
  <c r="JK213" i="1"/>
  <c r="IX213" i="1"/>
  <c r="JF213" i="1"/>
  <c r="JL213" i="1"/>
  <c r="IW213" i="1"/>
  <c r="JG213" i="1"/>
  <c r="JJ213" i="1"/>
  <c r="JR213" i="1"/>
  <c r="IT213" i="1"/>
  <c r="IZ213" i="1"/>
  <c r="JP213" i="1"/>
  <c r="IV213" i="1"/>
  <c r="JE213" i="1"/>
  <c r="JX213" i="1"/>
  <c r="JB213" i="1"/>
  <c r="JC213" i="1"/>
  <c r="KA213" i="1"/>
  <c r="JH213" i="1"/>
  <c r="JZ213" i="1"/>
  <c r="JN213" i="1"/>
  <c r="JM213" i="1"/>
  <c r="JI213" i="1"/>
  <c r="JW213" i="1"/>
  <c r="KD213" i="1"/>
  <c r="JA213" i="1"/>
  <c r="IU213" i="1"/>
  <c r="JS213" i="1"/>
  <c r="KF213" i="1"/>
  <c r="JO213" i="1"/>
  <c r="IR213" i="1"/>
  <c r="JV213" i="1"/>
  <c r="IS213" i="1"/>
  <c r="IY213" i="1"/>
  <c r="JD213" i="1"/>
  <c r="KC213" i="1"/>
  <c r="KE213" i="1"/>
  <c r="JQ213" i="1"/>
  <c r="JT213" i="1"/>
  <c r="KB213" i="1"/>
  <c r="V212" i="1"/>
  <c r="BY212" i="1" s="1"/>
  <c r="W214" i="1"/>
  <c r="BZ214" i="1" s="1"/>
  <c r="EE214" i="1" l="1"/>
  <c r="U212" i="1"/>
  <c r="ED212" i="1"/>
  <c r="IP212" i="1"/>
  <c r="EC212" i="1" l="1"/>
  <c r="IO212" i="1"/>
  <c r="BX212" i="1"/>
  <c r="GI214" i="1"/>
  <c r="V213" i="1"/>
  <c r="BY213" i="1" s="1"/>
  <c r="ED213" i="1" l="1"/>
  <c r="IP213" i="1"/>
  <c r="V214" i="1"/>
  <c r="BY214" i="1" s="1"/>
  <c r="T212" i="1"/>
  <c r="BW212" i="1" s="1"/>
  <c r="U213" i="1"/>
  <c r="BX213" i="1" s="1"/>
  <c r="IO213" i="1" l="1"/>
  <c r="EC213" i="1"/>
  <c r="U214" i="1"/>
  <c r="EC214" i="1" s="1"/>
  <c r="S212" i="1"/>
  <c r="BV212" i="1" s="1"/>
  <c r="EB212" i="1"/>
  <c r="IN212" i="1"/>
  <c r="ED214" i="1"/>
  <c r="BX214" i="1" l="1"/>
  <c r="EA212" i="1"/>
  <c r="IM212" i="1"/>
  <c r="R212" i="1"/>
  <c r="BU212" i="1" s="1"/>
  <c r="GH214" i="1"/>
  <c r="GG214" i="1" s="1"/>
  <c r="T213" i="1"/>
  <c r="BW213" i="1" s="1"/>
  <c r="S213" i="1" l="1"/>
  <c r="BV213" i="1"/>
  <c r="IN213" i="1"/>
  <c r="IM213" i="1"/>
  <c r="EA213" i="1"/>
  <c r="EB213" i="1"/>
  <c r="Q212" i="1"/>
  <c r="BT212" i="1" s="1"/>
  <c r="DZ212" i="1"/>
  <c r="IL212" i="1"/>
  <c r="P212" i="1" l="1"/>
  <c r="BS212" i="1" s="1"/>
  <c r="R213" i="1"/>
  <c r="BU213" i="1" s="1"/>
  <c r="T214" i="1"/>
  <c r="BW214" i="1" s="1"/>
  <c r="DY212" i="1"/>
  <c r="IK212" i="1"/>
  <c r="Q213" i="1" l="1"/>
  <c r="BT213" i="1"/>
  <c r="S214" i="1"/>
  <c r="EA214" i="1" s="1"/>
  <c r="BV214" i="1"/>
  <c r="IK213" i="1"/>
  <c r="O212" i="1"/>
  <c r="DZ213" i="1"/>
  <c r="DY213" i="1"/>
  <c r="IL213" i="1"/>
  <c r="EB214" i="1"/>
  <c r="DX212" i="1"/>
  <c r="IJ212" i="1"/>
  <c r="GF214" i="1" l="1"/>
  <c r="GE214" i="1" s="1"/>
  <c r="R214" i="1"/>
  <c r="DZ214" i="1" s="1"/>
  <c r="P213" i="1"/>
  <c r="IJ213" i="1" s="1"/>
  <c r="DW212" i="1"/>
  <c r="II212" i="1"/>
  <c r="BR212" i="1"/>
  <c r="BS213" i="1" l="1"/>
  <c r="DX213" i="1"/>
  <c r="O213" i="1"/>
  <c r="II213" i="1" s="1"/>
  <c r="GD214" i="1"/>
  <c r="BU214" i="1"/>
  <c r="N212" i="1"/>
  <c r="BQ212" i="1" s="1"/>
  <c r="M212" i="1" s="1"/>
  <c r="G212" i="1" l="1"/>
  <c r="I212" i="1" s="1"/>
  <c r="H212" i="1"/>
  <c r="DU212" i="1"/>
  <c r="DW213" i="1"/>
  <c r="BR213" i="1"/>
  <c r="DV212" i="1"/>
  <c r="IH212" i="1"/>
  <c r="Q214" i="1"/>
  <c r="DY214" i="1" s="1"/>
  <c r="GC214" i="1" s="1"/>
  <c r="BT214" i="1" l="1"/>
  <c r="L212" i="1"/>
  <c r="L213" i="1" s="1"/>
  <c r="J212" i="1"/>
  <c r="N213" i="1"/>
  <c r="DV213" i="1" s="1"/>
  <c r="K212" i="1"/>
  <c r="IH213" i="1" l="1"/>
  <c r="BQ213" i="1"/>
  <c r="M213" i="1" s="1"/>
  <c r="P214" i="1"/>
  <c r="DX214" i="1" s="1"/>
  <c r="G213" i="1"/>
  <c r="I213" i="1" s="1"/>
  <c r="H213" i="1"/>
  <c r="J213" i="1" s="1"/>
  <c r="DU213" i="1"/>
  <c r="K213" i="1" l="1"/>
  <c r="GB214" i="1"/>
  <c r="BS214" i="1"/>
  <c r="O214" i="1" l="1"/>
  <c r="DW214" i="1" s="1"/>
  <c r="BR214" i="1"/>
  <c r="GA214" i="1"/>
  <c r="N214" i="1" l="1"/>
  <c r="DV214" i="1" s="1"/>
  <c r="BQ214" i="1" l="1"/>
  <c r="M214" i="1" s="1"/>
  <c r="FZ214" i="1"/>
  <c r="G214" i="1" l="1"/>
  <c r="I214" i="1" s="1"/>
  <c r="H214" i="1"/>
  <c r="DU214" i="1"/>
  <c r="DU215" i="1" s="1"/>
  <c r="DU216" i="1" s="1"/>
  <c r="DU217" i="1" s="1"/>
  <c r="DU218" i="1" s="1"/>
  <c r="DU219" i="1" s="1"/>
  <c r="DU220" i="1" s="1"/>
  <c r="DU221" i="1" s="1"/>
  <c r="DU222" i="1" s="1"/>
  <c r="DU223" i="1" s="1"/>
  <c r="DU224" i="1" s="1"/>
  <c r="DU225" i="1" s="1"/>
  <c r="DU226" i="1" s="1"/>
  <c r="DU227" i="1" s="1"/>
  <c r="DU228" i="1" s="1"/>
  <c r="DU229" i="1" s="1"/>
  <c r="DU230" i="1" s="1"/>
  <c r="DU231" i="1" s="1"/>
  <c r="DU232" i="1" s="1"/>
  <c r="DU233" i="1" s="1"/>
  <c r="DU234" i="1" s="1"/>
  <c r="DU235" i="1" s="1"/>
  <c r="DU236" i="1" s="1"/>
  <c r="DU237" i="1" s="1"/>
  <c r="DU238" i="1" s="1"/>
  <c r="DU239" i="1" s="1"/>
  <c r="DU240" i="1" s="1"/>
  <c r="DU241" i="1" s="1"/>
  <c r="L214" i="1" l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J214" i="1"/>
  <c r="K214" i="1"/>
  <c r="FY214" i="1"/>
  <c r="D214" i="1" s="1"/>
  <c r="IH214" i="1" l="1"/>
  <c r="IJ214" i="1"/>
  <c r="IL214" i="1"/>
  <c r="IN214" i="1"/>
  <c r="IP214" i="1"/>
  <c r="IR214" i="1"/>
  <c r="IT214" i="1"/>
  <c r="IV214" i="1"/>
  <c r="IX214" i="1"/>
  <c r="IZ214" i="1"/>
  <c r="JB214" i="1"/>
  <c r="JD214" i="1"/>
  <c r="JF214" i="1"/>
  <c r="JH214" i="1"/>
  <c r="JJ214" i="1"/>
  <c r="JL214" i="1"/>
  <c r="JN214" i="1"/>
  <c r="JP214" i="1"/>
  <c r="JR214" i="1"/>
  <c r="JT214" i="1"/>
  <c r="JV214" i="1"/>
  <c r="JX214" i="1"/>
  <c r="JZ214" i="1"/>
  <c r="KB214" i="1"/>
  <c r="KD214" i="1"/>
  <c r="KF214" i="1"/>
  <c r="II214" i="1"/>
  <c r="IK214" i="1"/>
  <c r="IM214" i="1"/>
  <c r="IO214" i="1"/>
  <c r="IQ214" i="1"/>
  <c r="IS214" i="1"/>
  <c r="IU214" i="1"/>
  <c r="IW214" i="1"/>
  <c r="IY214" i="1"/>
  <c r="JA214" i="1"/>
  <c r="JC214" i="1"/>
  <c r="JE214" i="1"/>
  <c r="JG214" i="1"/>
  <c r="JI214" i="1"/>
  <c r="JK214" i="1"/>
  <c r="JM214" i="1"/>
  <c r="JO214" i="1"/>
  <c r="JQ214" i="1"/>
  <c r="JS214" i="1"/>
  <c r="JU214" i="1"/>
  <c r="JW214" i="1"/>
  <c r="JY214" i="1"/>
  <c r="KA214" i="1"/>
  <c r="KC214" i="1"/>
  <c r="KE214" i="1"/>
  <c r="R215" i="1" l="1"/>
  <c r="BW215" i="1" l="1"/>
  <c r="DV215" i="1"/>
  <c r="IH215" i="1"/>
  <c r="R216" i="1" l="1"/>
  <c r="S215" i="1"/>
  <c r="BW216" i="1" l="1"/>
  <c r="DW215" i="1"/>
  <c r="II215" i="1"/>
  <c r="BX215" i="1"/>
  <c r="IH216" i="1"/>
  <c r="DV216" i="1"/>
  <c r="R217" i="1" l="1"/>
  <c r="T215" i="1"/>
  <c r="S216" i="1"/>
  <c r="II216" i="1" s="1"/>
  <c r="BX216" i="1" l="1"/>
  <c r="BW217" i="1"/>
  <c r="DW216" i="1"/>
  <c r="DX215" i="1"/>
  <c r="IJ215" i="1"/>
  <c r="IH217" i="1"/>
  <c r="BY215" i="1"/>
  <c r="DV217" i="1"/>
  <c r="R218" i="1" l="1"/>
  <c r="S217" i="1"/>
  <c r="DV218" i="1"/>
  <c r="U215" i="1"/>
  <c r="T216" i="1"/>
  <c r="BY216" i="1" s="1"/>
  <c r="DX216" i="1" l="1"/>
  <c r="II217" i="1"/>
  <c r="DW217" i="1"/>
  <c r="BW218" i="1"/>
  <c r="BX217" i="1"/>
  <c r="IJ216" i="1"/>
  <c r="DY215" i="1"/>
  <c r="IK215" i="1"/>
  <c r="BZ215" i="1"/>
  <c r="IH218" i="1"/>
  <c r="S218" i="1" l="1"/>
  <c r="BX218" i="1" s="1"/>
  <c r="R219" i="1"/>
  <c r="IH219" i="1" s="1"/>
  <c r="V215" i="1"/>
  <c r="T217" i="1"/>
  <c r="U216" i="1"/>
  <c r="II218" i="1" l="1"/>
  <c r="DZ215" i="1"/>
  <c r="IL215" i="1"/>
  <c r="DX217" i="1"/>
  <c r="R220" i="1"/>
  <c r="IH220" i="1" s="1"/>
  <c r="IJ217" i="1"/>
  <c r="BZ216" i="1"/>
  <c r="IK216" i="1"/>
  <c r="CA215" i="1"/>
  <c r="BW219" i="1"/>
  <c r="DV219" i="1"/>
  <c r="BY217" i="1"/>
  <c r="DY216" i="1"/>
  <c r="DW218" i="1"/>
  <c r="DV220" i="1" l="1"/>
  <c r="BW220" i="1"/>
  <c r="S219" i="1"/>
  <c r="V216" i="1"/>
  <c r="W215" i="1"/>
  <c r="CB215" i="1" s="1"/>
  <c r="R221" i="1"/>
  <c r="IH221" i="1" s="1"/>
  <c r="T218" i="1"/>
  <c r="DX218" i="1" s="1"/>
  <c r="U217" i="1"/>
  <c r="DV221" i="1" l="1"/>
  <c r="X215" i="1"/>
  <c r="CC215" i="1" s="1"/>
  <c r="II219" i="1"/>
  <c r="BW221" i="1"/>
  <c r="BY218" i="1"/>
  <c r="IH222" i="1"/>
  <c r="R222" i="1"/>
  <c r="CA216" i="1"/>
  <c r="DZ216" i="1"/>
  <c r="EA215" i="1"/>
  <c r="IM215" i="1"/>
  <c r="BX219" i="1"/>
  <c r="BZ217" i="1"/>
  <c r="DW219" i="1"/>
  <c r="DY217" i="1"/>
  <c r="IL216" i="1"/>
  <c r="IJ218" i="1"/>
  <c r="IK217" i="1"/>
  <c r="U218" i="1" l="1"/>
  <c r="BZ218" i="1" s="1"/>
  <c r="W216" i="1"/>
  <c r="CB216" i="1" s="1"/>
  <c r="V217" i="1"/>
  <c r="BW222" i="1"/>
  <c r="S220" i="1"/>
  <c r="DV222" i="1"/>
  <c r="DV223" i="1" s="1"/>
  <c r="T219" i="1"/>
  <c r="BY219" i="1" s="1"/>
  <c r="R223" i="1"/>
  <c r="IH223" i="1" s="1"/>
  <c r="Y215" i="1"/>
  <c r="CD215" i="1" s="1"/>
  <c r="EA216" i="1"/>
  <c r="IJ219" i="1"/>
  <c r="EB215" i="1"/>
  <c r="IN215" i="1"/>
  <c r="IM216" i="1" l="1"/>
  <c r="X216" i="1"/>
  <c r="CC216" i="1" s="1"/>
  <c r="R224" i="1"/>
  <c r="DV224" i="1" s="1"/>
  <c r="DZ217" i="1"/>
  <c r="BX220" i="1"/>
  <c r="IN216" i="1"/>
  <c r="BW223" i="1"/>
  <c r="IL217" i="1"/>
  <c r="Z215" i="1"/>
  <c r="CE215" i="1" s="1"/>
  <c r="EB216" i="1"/>
  <c r="DY218" i="1"/>
  <c r="DX219" i="1"/>
  <c r="EC215" i="1"/>
  <c r="IO215" i="1"/>
  <c r="IK218" i="1"/>
  <c r="U219" i="1" s="1"/>
  <c r="CA217" i="1"/>
  <c r="DW220" i="1"/>
  <c r="II220" i="1"/>
  <c r="BZ219" i="1" l="1"/>
  <c r="Y216" i="1"/>
  <c r="IO216" i="1" s="1"/>
  <c r="BW224" i="1"/>
  <c r="AA215" i="1"/>
  <c r="IH224" i="1"/>
  <c r="ED215" i="1"/>
  <c r="IP215" i="1"/>
  <c r="S221" i="1"/>
  <c r="II221" i="1" s="1"/>
  <c r="DY219" i="1"/>
  <c r="W217" i="1"/>
  <c r="T220" i="1"/>
  <c r="DX220" i="1" s="1"/>
  <c r="V218" i="1"/>
  <c r="IK219" i="1"/>
  <c r="EC216" i="1" l="1"/>
  <c r="DW221" i="1"/>
  <c r="EE215" i="1"/>
  <c r="IQ215" i="1"/>
  <c r="CF215" i="1"/>
  <c r="CD216" i="1"/>
  <c r="CA218" i="1"/>
  <c r="IL218" i="1"/>
  <c r="IM217" i="1"/>
  <c r="EA217" i="1"/>
  <c r="CB217" i="1"/>
  <c r="IJ220" i="1"/>
  <c r="BY220" i="1"/>
  <c r="R225" i="1"/>
  <c r="IH225" i="1" s="1"/>
  <c r="S222" i="1"/>
  <c r="BX221" i="1"/>
  <c r="DZ218" i="1"/>
  <c r="R226" i="1" l="1"/>
  <c r="AB215" i="1"/>
  <c r="CG215" i="1" s="1"/>
  <c r="BX222" i="1"/>
  <c r="II222" i="1"/>
  <c r="BW225" i="1"/>
  <c r="DV225" i="1"/>
  <c r="DV226" i="1" s="1"/>
  <c r="T221" i="1"/>
  <c r="V219" i="1"/>
  <c r="DZ219" i="1" s="1"/>
  <c r="X217" i="1"/>
  <c r="CC217" i="1" s="1"/>
  <c r="W218" i="1"/>
  <c r="EA218" i="1" s="1"/>
  <c r="DW222" i="1"/>
  <c r="U220" i="1"/>
  <c r="BZ220" i="1" s="1"/>
  <c r="Z216" i="1"/>
  <c r="CE216" i="1" s="1"/>
  <c r="IL219" i="1" l="1"/>
  <c r="CB218" i="1"/>
  <c r="AC215" i="1"/>
  <c r="EF215" i="1"/>
  <c r="IR215" i="1"/>
  <c r="IM218" i="1"/>
  <c r="AA216" i="1"/>
  <c r="CF216" i="1" s="1"/>
  <c r="DX221" i="1"/>
  <c r="V220" i="1"/>
  <c r="DZ220" i="1" s="1"/>
  <c r="BW226" i="1"/>
  <c r="IJ221" i="1"/>
  <c r="CD217" i="1"/>
  <c r="Y217" i="1"/>
  <c r="S223" i="1"/>
  <c r="DY220" i="1"/>
  <c r="IK220" i="1"/>
  <c r="IN217" i="1"/>
  <c r="X218" i="1" s="1"/>
  <c r="CC218" i="1" s="1"/>
  <c r="EB217" i="1"/>
  <c r="CA219" i="1"/>
  <c r="ED216" i="1"/>
  <c r="IP216" i="1"/>
  <c r="BY221" i="1"/>
  <c r="IH226" i="1"/>
  <c r="BX223" i="1" l="1"/>
  <c r="DW223" i="1"/>
  <c r="AB216" i="1"/>
  <c r="IR216" i="1" s="1"/>
  <c r="EG215" i="1"/>
  <c r="IS215" i="1"/>
  <c r="EE216" i="1"/>
  <c r="IQ216" i="1"/>
  <c r="CH215" i="1"/>
  <c r="IO217" i="1"/>
  <c r="EC217" i="1"/>
  <c r="CA220" i="1"/>
  <c r="IL220" i="1"/>
  <c r="U221" i="1"/>
  <c r="IN218" i="1"/>
  <c r="W219" i="1"/>
  <c r="EA219" i="1" s="1"/>
  <c r="EB218" i="1"/>
  <c r="II223" i="1"/>
  <c r="R227" i="1"/>
  <c r="IH227" i="1" s="1"/>
  <c r="Z217" i="1"/>
  <c r="IP217" i="1" s="1"/>
  <c r="T222" i="1"/>
  <c r="IJ222" i="1" s="1"/>
  <c r="EF216" i="1" l="1"/>
  <c r="CB219" i="1"/>
  <c r="ED217" i="1"/>
  <c r="R228" i="1"/>
  <c r="CE217" i="1"/>
  <c r="DX222" i="1"/>
  <c r="S224" i="1"/>
  <c r="DW224" i="1" s="1"/>
  <c r="BZ221" i="1"/>
  <c r="AD215" i="1"/>
  <c r="CI215" i="1" s="1"/>
  <c r="CG216" i="1"/>
  <c r="X219" i="1"/>
  <c r="IN219" i="1" s="1"/>
  <c r="IK221" i="1"/>
  <c r="DY221" i="1"/>
  <c r="BY222" i="1"/>
  <c r="BW227" i="1"/>
  <c r="DV227" i="1"/>
  <c r="IM219" i="1"/>
  <c r="W220" i="1" s="1"/>
  <c r="T223" i="1"/>
  <c r="BY223" i="1" s="1"/>
  <c r="Y218" i="1"/>
  <c r="CD218" i="1" s="1"/>
  <c r="IO218" i="1" l="1"/>
  <c r="CC219" i="1"/>
  <c r="EB219" i="1"/>
  <c r="EA220" i="1"/>
  <c r="CB220" i="1"/>
  <c r="V221" i="1"/>
  <c r="CA221" i="1" s="1"/>
  <c r="U222" i="1"/>
  <c r="BZ222" i="1" s="1"/>
  <c r="Y219" i="1"/>
  <c r="CD219" i="1" s="1"/>
  <c r="BW228" i="1"/>
  <c r="DX223" i="1"/>
  <c r="IH228" i="1"/>
  <c r="IM220" i="1"/>
  <c r="Z218" i="1"/>
  <c r="CE218" i="1" s="1"/>
  <c r="DV228" i="1"/>
  <c r="AC216" i="1"/>
  <c r="CH216" i="1" s="1"/>
  <c r="AA217" i="1"/>
  <c r="CF217" i="1" s="1"/>
  <c r="EC218" i="1"/>
  <c r="DY222" i="1"/>
  <c r="AE215" i="1"/>
  <c r="CJ215" i="1" s="1"/>
  <c r="BX224" i="1"/>
  <c r="IK222" i="1"/>
  <c r="EH215" i="1"/>
  <c r="IT215" i="1"/>
  <c r="II224" i="1"/>
  <c r="IJ223" i="1"/>
  <c r="EC219" i="1" l="1"/>
  <c r="AF215" i="1"/>
  <c r="CK215" i="1" s="1"/>
  <c r="AB217" i="1"/>
  <c r="CG217" i="1" s="1"/>
  <c r="W221" i="1"/>
  <c r="CB221" i="1" s="1"/>
  <c r="IP218" i="1"/>
  <c r="ED218" i="1"/>
  <c r="X220" i="1"/>
  <c r="EI215" i="1"/>
  <c r="IU215" i="1"/>
  <c r="AD216" i="1"/>
  <c r="EH216" i="1" s="1"/>
  <c r="DZ221" i="1"/>
  <c r="IL221" i="1"/>
  <c r="V222" i="1" s="1"/>
  <c r="S225" i="1"/>
  <c r="T224" i="1"/>
  <c r="BY224" i="1" s="1"/>
  <c r="EG216" i="1"/>
  <c r="IS216" i="1"/>
  <c r="IO219" i="1"/>
  <c r="IQ217" i="1"/>
  <c r="EE217" i="1"/>
  <c r="U223" i="1"/>
  <c r="IK223" i="1" s="1"/>
  <c r="R229" i="1"/>
  <c r="DV229" i="1" s="1"/>
  <c r="IH229" i="1"/>
  <c r="IJ224" i="1" l="1"/>
  <c r="IM221" i="1"/>
  <c r="EA221" i="1"/>
  <c r="AC217" i="1"/>
  <c r="IS217" i="1" s="1"/>
  <c r="CA222" i="1"/>
  <c r="AG215" i="1"/>
  <c r="U224" i="1"/>
  <c r="BZ224" i="1" s="1"/>
  <c r="DZ222" i="1"/>
  <c r="BX225" i="1"/>
  <c r="DW225" i="1"/>
  <c r="IN220" i="1"/>
  <c r="EB220" i="1"/>
  <c r="Z219" i="1"/>
  <c r="CE219" i="1" s="1"/>
  <c r="BZ223" i="1"/>
  <c r="IT216" i="1"/>
  <c r="II225" i="1"/>
  <c r="CI216" i="1"/>
  <c r="CC220" i="1"/>
  <c r="DY223" i="1"/>
  <c r="DY224" i="1" s="1"/>
  <c r="IR217" i="1"/>
  <c r="EF217" i="1"/>
  <c r="R230" i="1"/>
  <c r="DV230" i="1" s="1"/>
  <c r="IL222" i="1"/>
  <c r="BW229" i="1"/>
  <c r="AA218" i="1"/>
  <c r="CF218" i="1" s="1"/>
  <c r="DX224" i="1"/>
  <c r="EJ215" i="1"/>
  <c r="IV215" i="1"/>
  <c r="IH230" i="1" l="1"/>
  <c r="EG217" i="1"/>
  <c r="IQ218" i="1"/>
  <c r="R231" i="1"/>
  <c r="IH231" i="1" s="1"/>
  <c r="ED219" i="1"/>
  <c r="DV231" i="1"/>
  <c r="IK224" i="1"/>
  <c r="V223" i="1"/>
  <c r="CA223" i="1" s="1"/>
  <c r="EK215" i="1"/>
  <c r="IW215" i="1"/>
  <c r="DZ223" i="1"/>
  <c r="CL215" i="1"/>
  <c r="CH217" i="1"/>
  <c r="S226" i="1"/>
  <c r="AB218" i="1"/>
  <c r="IR218" i="1" s="1"/>
  <c r="Y220" i="1"/>
  <c r="CD220" i="1" s="1"/>
  <c r="IL223" i="1"/>
  <c r="EE218" i="1"/>
  <c r="AE216" i="1"/>
  <c r="CJ216" i="1"/>
  <c r="T225" i="1"/>
  <c r="DX225" i="1" s="1"/>
  <c r="BY225" i="1"/>
  <c r="AA219" i="1"/>
  <c r="IQ219" i="1" s="1"/>
  <c r="BW230" i="1"/>
  <c r="IP219" i="1"/>
  <c r="W222" i="1"/>
  <c r="CB222" i="1"/>
  <c r="X221" i="1"/>
  <c r="CC221" i="1" s="1"/>
  <c r="EF218" i="1" l="1"/>
  <c r="CG218" i="1"/>
  <c r="R232" i="1"/>
  <c r="DV232" i="1" s="1"/>
  <c r="AD217" i="1"/>
  <c r="CI217" i="1" s="1"/>
  <c r="AH215" i="1"/>
  <c r="CM215" i="1" s="1"/>
  <c r="EE219" i="1"/>
  <c r="CF219" i="1"/>
  <c r="IN221" i="1"/>
  <c r="BW231" i="1"/>
  <c r="U225" i="1"/>
  <c r="DY225" i="1" s="1"/>
  <c r="Z220" i="1"/>
  <c r="CE220" i="1" s="1"/>
  <c r="BX226" i="1"/>
  <c r="DW226" i="1"/>
  <c r="AC218" i="1"/>
  <c r="CH218" i="1" s="1"/>
  <c r="EC220" i="1"/>
  <c r="IO220" i="1"/>
  <c r="Y221" i="1" s="1"/>
  <c r="CD221" i="1" s="1"/>
  <c r="EB221" i="1"/>
  <c r="V224" i="1"/>
  <c r="IL224" i="1" s="1"/>
  <c r="IJ225" i="1"/>
  <c r="AF216" i="1"/>
  <c r="II226" i="1"/>
  <c r="IM222" i="1"/>
  <c r="W223" i="1" s="1"/>
  <c r="CB223" i="1" s="1"/>
  <c r="EA222" i="1"/>
  <c r="IU216" i="1"/>
  <c r="EI216" i="1"/>
  <c r="DZ224" i="1" l="1"/>
  <c r="BZ225" i="1"/>
  <c r="V225" i="1" s="1"/>
  <c r="IP220" i="1"/>
  <c r="IK225" i="1"/>
  <c r="AA220" i="1"/>
  <c r="IQ220" i="1" s="1"/>
  <c r="Z221" i="1"/>
  <c r="CE221" i="1" s="1"/>
  <c r="S227" i="1"/>
  <c r="DW227" i="1" s="1"/>
  <c r="T226" i="1"/>
  <c r="IJ226" i="1" s="1"/>
  <c r="AI215" i="1"/>
  <c r="CN215" i="1" s="1"/>
  <c r="BW232" i="1"/>
  <c r="EL215" i="1"/>
  <c r="IX215" i="1"/>
  <c r="IH232" i="1"/>
  <c r="IO221" i="1"/>
  <c r="EG218" i="1"/>
  <c r="IS218" i="1"/>
  <c r="AB219" i="1"/>
  <c r="CG219" i="1" s="1"/>
  <c r="EC221" i="1"/>
  <c r="EA223" i="1"/>
  <c r="CA224" i="1"/>
  <c r="X222" i="1"/>
  <c r="CC222" i="1" s="1"/>
  <c r="ED220" i="1"/>
  <c r="AE217" i="1"/>
  <c r="EI217" i="1" s="1"/>
  <c r="IV216" i="1"/>
  <c r="EJ216" i="1"/>
  <c r="CK216" i="1"/>
  <c r="IM223" i="1"/>
  <c r="EH217" i="1"/>
  <c r="IT217" i="1"/>
  <c r="AD218" i="1" s="1"/>
  <c r="CI218" i="1" s="1"/>
  <c r="CA225" i="1" l="1"/>
  <c r="IL225" i="1"/>
  <c r="IN222" i="1"/>
  <c r="EE220" i="1"/>
  <c r="IP221" i="1"/>
  <c r="ED221" i="1"/>
  <c r="EB222" i="1"/>
  <c r="AA221" i="1"/>
  <c r="CF221" i="1" s="1"/>
  <c r="W224" i="1"/>
  <c r="CB224" i="1" s="1"/>
  <c r="AJ215" i="1"/>
  <c r="AG216" i="1"/>
  <c r="CL216" i="1" s="1"/>
  <c r="IU217" i="1"/>
  <c r="DX226" i="1"/>
  <c r="CJ217" i="1"/>
  <c r="IT218" i="1"/>
  <c r="R233" i="1"/>
  <c r="IH233" i="1" s="1"/>
  <c r="BY226" i="1"/>
  <c r="X223" i="1"/>
  <c r="CC223" i="1" s="1"/>
  <c r="EH218" i="1"/>
  <c r="Y222" i="1"/>
  <c r="EC222" i="1" s="1"/>
  <c r="AC219" i="1"/>
  <c r="IS219" i="1" s="1"/>
  <c r="BX227" i="1"/>
  <c r="CF220" i="1"/>
  <c r="DZ225" i="1"/>
  <c r="EF219" i="1"/>
  <c r="IR219" i="1"/>
  <c r="EM215" i="1"/>
  <c r="IY215" i="1"/>
  <c r="II227" i="1"/>
  <c r="IQ221" i="1" l="1"/>
  <c r="IM224" i="1"/>
  <c r="W225" i="1" s="1"/>
  <c r="CB225" i="1" s="1"/>
  <c r="CD222" i="1"/>
  <c r="IO222" i="1"/>
  <c r="Y223" i="1" s="1"/>
  <c r="IO223" i="1" s="1"/>
  <c r="EA224" i="1"/>
  <c r="EA225" i="1" s="1"/>
  <c r="R234" i="1"/>
  <c r="AH216" i="1"/>
  <c r="AB220" i="1"/>
  <c r="EF220" i="1" s="1"/>
  <c r="U226" i="1"/>
  <c r="BZ226" i="1" s="1"/>
  <c r="EN215" i="1"/>
  <c r="IZ215" i="1"/>
  <c r="S228" i="1"/>
  <c r="T227" i="1"/>
  <c r="BY227" i="1"/>
  <c r="EG219" i="1"/>
  <c r="IN223" i="1"/>
  <c r="CH219" i="1"/>
  <c r="EB223" i="1"/>
  <c r="BW233" i="1"/>
  <c r="DV233" i="1"/>
  <c r="AF217" i="1"/>
  <c r="CK217" i="1"/>
  <c r="Z222" i="1"/>
  <c r="CE222" i="1" s="1"/>
  <c r="EE221" i="1"/>
  <c r="EK216" i="1"/>
  <c r="IW216" i="1"/>
  <c r="IR220" i="1"/>
  <c r="AB221" i="1" s="1"/>
  <c r="CG221" i="1" s="1"/>
  <c r="DX227" i="1"/>
  <c r="CO215" i="1"/>
  <c r="AE218" i="1"/>
  <c r="IU218" i="1" s="1"/>
  <c r="IM225" i="1" l="1"/>
  <c r="DV234" i="1"/>
  <c r="CD223" i="1"/>
  <c r="CG220" i="1"/>
  <c r="V226" i="1"/>
  <c r="EF221" i="1"/>
  <c r="AA222" i="1"/>
  <c r="IQ222" i="1" s="1"/>
  <c r="AK215" i="1"/>
  <c r="BX228" i="1"/>
  <c r="DW228" i="1"/>
  <c r="IK226" i="1"/>
  <c r="U227" i="1" s="1"/>
  <c r="DY226" i="1"/>
  <c r="EC223" i="1"/>
  <c r="II228" i="1"/>
  <c r="EL216" i="1"/>
  <c r="IX216" i="1"/>
  <c r="IP222" i="1"/>
  <c r="Z223" i="1" s="1"/>
  <c r="CE223" i="1" s="1"/>
  <c r="ED222" i="1"/>
  <c r="CJ218" i="1"/>
  <c r="EI218" i="1"/>
  <c r="AG217" i="1"/>
  <c r="IW217" i="1" s="1"/>
  <c r="CM216" i="1"/>
  <c r="BW234" i="1"/>
  <c r="IR221" i="1"/>
  <c r="EJ217" i="1"/>
  <c r="IV217" i="1"/>
  <c r="AD219" i="1"/>
  <c r="CI219" i="1"/>
  <c r="IJ227" i="1"/>
  <c r="X224" i="1"/>
  <c r="CC224" i="1" s="1"/>
  <c r="IH234" i="1"/>
  <c r="AC220" i="1" l="1"/>
  <c r="IS220" i="1" s="1"/>
  <c r="EE222" i="1"/>
  <c r="CL217" i="1"/>
  <c r="AH217" i="1" s="1"/>
  <c r="CM217" i="1" s="1"/>
  <c r="ED223" i="1"/>
  <c r="DY227" i="1"/>
  <c r="IN224" i="1"/>
  <c r="AF218" i="1"/>
  <c r="CK218" i="1" s="1"/>
  <c r="S229" i="1"/>
  <c r="IK227" i="1"/>
  <c r="IL226" i="1"/>
  <c r="DZ226" i="1"/>
  <c r="R235" i="1"/>
  <c r="IH235" i="1" s="1"/>
  <c r="Y224" i="1"/>
  <c r="IO224" i="1" s="1"/>
  <c r="EB224" i="1"/>
  <c r="AA223" i="1"/>
  <c r="EE223" i="1" s="1"/>
  <c r="EK217" i="1"/>
  <c r="EO215" i="1"/>
  <c r="JA215" i="1"/>
  <c r="CA226" i="1"/>
  <c r="AE219" i="1"/>
  <c r="IU219" i="1" s="1"/>
  <c r="BZ227" i="1"/>
  <c r="EH219" i="1"/>
  <c r="IT219" i="1"/>
  <c r="EC224" i="1"/>
  <c r="T228" i="1"/>
  <c r="IJ228" i="1" s="1"/>
  <c r="CP215" i="1"/>
  <c r="AC221" i="1"/>
  <c r="CH221" i="1" s="1"/>
  <c r="CF222" i="1"/>
  <c r="AI216" i="1"/>
  <c r="CN216" i="1" s="1"/>
  <c r="IP223" i="1"/>
  <c r="EG220" i="1" l="1"/>
  <c r="IV218" i="1"/>
  <c r="EJ218" i="1"/>
  <c r="CH220" i="1"/>
  <c r="AD220" i="1" s="1"/>
  <c r="BY228" i="1"/>
  <c r="U228" i="1" s="1"/>
  <c r="DY228" i="1" s="1"/>
  <c r="CF223" i="1"/>
  <c r="IQ223" i="1"/>
  <c r="IS221" i="1"/>
  <c r="R236" i="1"/>
  <c r="EG221" i="1"/>
  <c r="V227" i="1"/>
  <c r="IL227" i="1" s="1"/>
  <c r="BW235" i="1"/>
  <c r="DV235" i="1"/>
  <c r="BX229" i="1"/>
  <c r="X225" i="1"/>
  <c r="CC225" i="1" s="1"/>
  <c r="AJ216" i="1"/>
  <c r="CO216" i="1" s="1"/>
  <c r="DW229" i="1"/>
  <c r="II229" i="1"/>
  <c r="AB222" i="1"/>
  <c r="CG222" i="1" s="1"/>
  <c r="AL215" i="1"/>
  <c r="CQ215" i="1" s="1"/>
  <c r="CJ219" i="1"/>
  <c r="EL217" i="1"/>
  <c r="IX217" i="1"/>
  <c r="EM216" i="1"/>
  <c r="IY216" i="1"/>
  <c r="DX228" i="1"/>
  <c r="EI219" i="1"/>
  <c r="CD224" i="1"/>
  <c r="W226" i="1"/>
  <c r="CB226" i="1" s="1"/>
  <c r="AG218" i="1"/>
  <c r="IW218" i="1" s="1"/>
  <c r="DZ227" i="1" l="1"/>
  <c r="CI220" i="1"/>
  <c r="AE220" i="1" s="1"/>
  <c r="CJ220" i="1" s="1"/>
  <c r="EH220" i="1"/>
  <c r="IT220" i="1"/>
  <c r="AD221" i="1" s="1"/>
  <c r="DV236" i="1"/>
  <c r="EB225" i="1"/>
  <c r="CL218" i="1"/>
  <c r="AH218" i="1" s="1"/>
  <c r="AM215" i="1"/>
  <c r="AK216" i="1"/>
  <c r="CP216" i="1" s="1"/>
  <c r="Z224" i="1"/>
  <c r="EK218" i="1"/>
  <c r="IK228" i="1"/>
  <c r="BW236" i="1"/>
  <c r="S230" i="1"/>
  <c r="IM226" i="1"/>
  <c r="EA226" i="1"/>
  <c r="Y225" i="1"/>
  <c r="BZ228" i="1"/>
  <c r="IN225" i="1"/>
  <c r="X226" i="1" s="1"/>
  <c r="IH236" i="1"/>
  <c r="AF219" i="1"/>
  <c r="CK219" i="1" s="1"/>
  <c r="EP215" i="1"/>
  <c r="JB215" i="1"/>
  <c r="T229" i="1"/>
  <c r="DX229" i="1" s="1"/>
  <c r="AC222" i="1"/>
  <c r="IS222" i="1" s="1"/>
  <c r="IR222" i="1"/>
  <c r="EF222" i="1"/>
  <c r="IZ216" i="1"/>
  <c r="EN216" i="1"/>
  <c r="CA227" i="1"/>
  <c r="AI217" i="1"/>
  <c r="CN217" i="1" s="1"/>
  <c r="BY229" i="1" l="1"/>
  <c r="EI220" i="1"/>
  <c r="IU220" i="1"/>
  <c r="CM218" i="1"/>
  <c r="EL218" i="1"/>
  <c r="IX218" i="1"/>
  <c r="CH222" i="1"/>
  <c r="CC226" i="1"/>
  <c r="EB226" i="1"/>
  <c r="W227" i="1"/>
  <c r="IM227" i="1" s="1"/>
  <c r="IJ229" i="1"/>
  <c r="V228" i="1"/>
  <c r="CA228" i="1" s="1"/>
  <c r="IY217" i="1"/>
  <c r="U229" i="1"/>
  <c r="DY229" i="1" s="1"/>
  <c r="AG219" i="1"/>
  <c r="IW219" i="1" s="1"/>
  <c r="IO225" i="1"/>
  <c r="EC225" i="1"/>
  <c r="BX230" i="1"/>
  <c r="EG222" i="1"/>
  <c r="ED224" i="1"/>
  <c r="IP224" i="1"/>
  <c r="EH221" i="1"/>
  <c r="CI221" i="1"/>
  <c r="AB223" i="1"/>
  <c r="CG223" i="1" s="1"/>
  <c r="EJ219" i="1"/>
  <c r="IV219" i="1"/>
  <c r="CD225" i="1"/>
  <c r="II230" i="1"/>
  <c r="CE224" i="1"/>
  <c r="IN226" i="1"/>
  <c r="AJ217" i="1"/>
  <c r="IZ217" i="1" s="1"/>
  <c r="EM217" i="1"/>
  <c r="IT221" i="1"/>
  <c r="AL216" i="1"/>
  <c r="JB216" i="1" s="1"/>
  <c r="EQ215" i="1"/>
  <c r="JC215" i="1"/>
  <c r="R237" i="1"/>
  <c r="IH237" i="1" s="1"/>
  <c r="DW230" i="1"/>
  <c r="EO216" i="1"/>
  <c r="JA216" i="1"/>
  <c r="CR215" i="1"/>
  <c r="IK229" i="1" l="1"/>
  <c r="BZ229" i="1"/>
  <c r="CO217" i="1"/>
  <c r="CB227" i="1"/>
  <c r="EA227" i="1"/>
  <c r="R238" i="1"/>
  <c r="BW237" i="1"/>
  <c r="DV237" i="1"/>
  <c r="Z225" i="1"/>
  <c r="IP225" i="1" s="1"/>
  <c r="AE221" i="1"/>
  <c r="EK219" i="1"/>
  <c r="AC223" i="1"/>
  <c r="IS223" i="1" s="1"/>
  <c r="W228" i="1"/>
  <c r="CB228" i="1" s="1"/>
  <c r="CQ216" i="1"/>
  <c r="S231" i="1"/>
  <c r="DW231" i="1" s="1"/>
  <c r="AN215" i="1"/>
  <c r="EF223" i="1"/>
  <c r="AF220" i="1"/>
  <c r="CK220" i="1" s="1"/>
  <c r="T230" i="1"/>
  <c r="CL219" i="1"/>
  <c r="AK217" i="1"/>
  <c r="EO217" i="1" s="1"/>
  <c r="IR223" i="1"/>
  <c r="EP216" i="1"/>
  <c r="EN217" i="1"/>
  <c r="AD222" i="1"/>
  <c r="CI222" i="1" s="1"/>
  <c r="Y226" i="1"/>
  <c r="EC226" i="1" s="1"/>
  <c r="AA224" i="1"/>
  <c r="CF224" i="1" s="1"/>
  <c r="DZ228" i="1"/>
  <c r="IL228" i="1"/>
  <c r="V229" i="1" s="1"/>
  <c r="CA229" i="1" s="1"/>
  <c r="AI218" i="1"/>
  <c r="CN218" i="1" s="1"/>
  <c r="IO226" i="1" l="1"/>
  <c r="EG223" i="1"/>
  <c r="CD226" i="1"/>
  <c r="EJ220" i="1"/>
  <c r="CE225" i="1"/>
  <c r="AA225" i="1" s="1"/>
  <c r="CF225" i="1" s="1"/>
  <c r="EH222" i="1"/>
  <c r="EA228" i="1"/>
  <c r="EI221" i="1"/>
  <c r="IU221" i="1"/>
  <c r="X227" i="1"/>
  <c r="JA217" i="1"/>
  <c r="CP217" i="1"/>
  <c r="IT222" i="1"/>
  <c r="IV220" i="1"/>
  <c r="BX231" i="1"/>
  <c r="CH223" i="1"/>
  <c r="CJ221" i="1"/>
  <c r="ED225" i="1"/>
  <c r="AJ218" i="1"/>
  <c r="IZ218" i="1" s="1"/>
  <c r="IY218" i="1"/>
  <c r="AH219" i="1"/>
  <c r="CM219" i="1"/>
  <c r="EM218" i="1"/>
  <c r="II231" i="1"/>
  <c r="BW238" i="1"/>
  <c r="AG220" i="1"/>
  <c r="IW220" i="1" s="1"/>
  <c r="EE224" i="1"/>
  <c r="IQ224" i="1"/>
  <c r="IR224" i="1"/>
  <c r="DX230" i="1"/>
  <c r="AM216" i="1"/>
  <c r="CR216" i="1"/>
  <c r="IJ230" i="1"/>
  <c r="IH238" i="1"/>
  <c r="IM228" i="1"/>
  <c r="W229" i="1" s="1"/>
  <c r="ER215" i="1"/>
  <c r="JD215" i="1"/>
  <c r="EN218" i="1"/>
  <c r="AB224" i="1"/>
  <c r="EF224" i="1" s="1"/>
  <c r="IL229" i="1"/>
  <c r="Z226" i="1"/>
  <c r="CE226" i="1" s="1"/>
  <c r="DZ229" i="1"/>
  <c r="BY230" i="1"/>
  <c r="CS215" i="1"/>
  <c r="DV238" i="1"/>
  <c r="AB225" i="1" l="1"/>
  <c r="EF225" i="1" s="1"/>
  <c r="CB229" i="1"/>
  <c r="AI219" i="1"/>
  <c r="CN219" i="1" s="1"/>
  <c r="AF221" i="1"/>
  <c r="EJ221" i="1" s="1"/>
  <c r="EB227" i="1"/>
  <c r="IN227" i="1"/>
  <c r="R239" i="1"/>
  <c r="IH239" i="1" s="1"/>
  <c r="EL219" i="1"/>
  <c r="IX219" i="1"/>
  <c r="AD223" i="1"/>
  <c r="IT223" i="1" s="1"/>
  <c r="AL217" i="1"/>
  <c r="CQ217" i="1" s="1"/>
  <c r="CL220" i="1"/>
  <c r="T231" i="1"/>
  <c r="IJ231" i="1" s="1"/>
  <c r="IP226" i="1"/>
  <c r="IM229" i="1"/>
  <c r="AN216" i="1"/>
  <c r="ER216" i="1" s="1"/>
  <c r="IR225" i="1"/>
  <c r="EK220" i="1"/>
  <c r="ED226" i="1"/>
  <c r="AO215" i="1"/>
  <c r="EQ216" i="1"/>
  <c r="JC216" i="1"/>
  <c r="IQ225" i="1"/>
  <c r="AA226" i="1" s="1"/>
  <c r="CF226" i="1" s="1"/>
  <c r="S232" i="1"/>
  <c r="II232" i="1" s="1"/>
  <c r="U230" i="1"/>
  <c r="BZ230" i="1" s="1"/>
  <c r="CG224" i="1"/>
  <c r="AE222" i="1"/>
  <c r="CJ222" i="1" s="1"/>
  <c r="EE225" i="1"/>
  <c r="EM219" i="1"/>
  <c r="CO218" i="1"/>
  <c r="CC227" i="1"/>
  <c r="EA229" i="1"/>
  <c r="CK221" i="1" l="1"/>
  <c r="JD216" i="1"/>
  <c r="DX231" i="1"/>
  <c r="BY231" i="1"/>
  <c r="CI223" i="1"/>
  <c r="AE223" i="1" s="1"/>
  <c r="EI223" i="1" s="1"/>
  <c r="EI222" i="1"/>
  <c r="EH223" i="1"/>
  <c r="IV221" i="1"/>
  <c r="IY219" i="1"/>
  <c r="AJ219" i="1"/>
  <c r="CO219" i="1" s="1"/>
  <c r="AB226" i="1"/>
  <c r="EF226" i="1" s="1"/>
  <c r="R240" i="1"/>
  <c r="Y227" i="1"/>
  <c r="IU222" i="1"/>
  <c r="X228" i="1"/>
  <c r="CC228" i="1" s="1"/>
  <c r="CG225" i="1"/>
  <c r="ES215" i="1"/>
  <c r="JE215" i="1"/>
  <c r="CS216" i="1"/>
  <c r="AM217" i="1"/>
  <c r="EQ217" i="1" s="1"/>
  <c r="AC224" i="1"/>
  <c r="V230" i="1"/>
  <c r="AK218" i="1"/>
  <c r="CP218" i="1" s="1"/>
  <c r="IK230" i="1"/>
  <c r="DY230" i="1"/>
  <c r="BX232" i="1"/>
  <c r="DW232" i="1"/>
  <c r="CT215" i="1"/>
  <c r="JB217" i="1"/>
  <c r="EP217" i="1"/>
  <c r="EE226" i="1"/>
  <c r="AG221" i="1"/>
  <c r="IW221" i="1" s="1"/>
  <c r="S233" i="1"/>
  <c r="BW239" i="1"/>
  <c r="AF222" i="1"/>
  <c r="EJ222" i="1" s="1"/>
  <c r="IQ226" i="1"/>
  <c r="DV239" i="1"/>
  <c r="AH220" i="1"/>
  <c r="CM220" i="1" s="1"/>
  <c r="DV240" i="1" l="1"/>
  <c r="DV241" i="1" s="1"/>
  <c r="EB228" i="1"/>
  <c r="EK221" i="1"/>
  <c r="CL221" i="1"/>
  <c r="JC217" i="1"/>
  <c r="AI220" i="1"/>
  <c r="CN220" i="1" s="1"/>
  <c r="AL218" i="1"/>
  <c r="CQ218" i="1" s="1"/>
  <c r="EG224" i="1"/>
  <c r="IS224" i="1"/>
  <c r="IV222" i="1"/>
  <c r="IX220" i="1"/>
  <c r="BW240" i="1"/>
  <c r="BX233" i="1"/>
  <c r="CJ223" i="1"/>
  <c r="EO218" i="1"/>
  <c r="JA218" i="1"/>
  <c r="AK219" i="1" s="1"/>
  <c r="CP219" i="1" s="1"/>
  <c r="AO216" i="1"/>
  <c r="CT216" i="1" s="1"/>
  <c r="EC227" i="1"/>
  <c r="IO227" i="1"/>
  <c r="Y228" i="1" s="1"/>
  <c r="CD228" i="1" s="1"/>
  <c r="DZ230" i="1"/>
  <c r="IL230" i="1"/>
  <c r="IN228" i="1"/>
  <c r="CD227" i="1"/>
  <c r="IR226" i="1"/>
  <c r="CG226" i="1"/>
  <c r="DW233" i="1"/>
  <c r="CA230" i="1"/>
  <c r="EL220" i="1"/>
  <c r="AP215" i="1"/>
  <c r="CU215" i="1" s="1"/>
  <c r="T232" i="1"/>
  <c r="CR217" i="1"/>
  <c r="IU223" i="1"/>
  <c r="CK222" i="1"/>
  <c r="II233" i="1"/>
  <c r="AH221" i="1"/>
  <c r="CM221" i="1" s="1"/>
  <c r="CH224" i="1"/>
  <c r="U231" i="1"/>
  <c r="DY231" i="1" s="1"/>
  <c r="IH240" i="1"/>
  <c r="IH241" i="1" s="1"/>
  <c r="EN219" i="1"/>
  <c r="IZ219" i="1"/>
  <c r="ES216" i="1" l="1"/>
  <c r="JB218" i="1"/>
  <c r="IK231" i="1"/>
  <c r="EP218" i="1"/>
  <c r="AM218" i="1"/>
  <c r="CR218" i="1" s="1"/>
  <c r="AL219" i="1"/>
  <c r="CQ219" i="1" s="1"/>
  <c r="IJ232" i="1"/>
  <c r="T233" i="1" s="1"/>
  <c r="BY233" i="1" s="1"/>
  <c r="DX232" i="1"/>
  <c r="AQ215" i="1"/>
  <c r="X229" i="1"/>
  <c r="IN229" i="1" s="1"/>
  <c r="EO219" i="1"/>
  <c r="S234" i="1"/>
  <c r="BY232" i="1"/>
  <c r="ET215" i="1"/>
  <c r="JF215" i="1"/>
  <c r="JE216" i="1"/>
  <c r="AF223" i="1"/>
  <c r="EJ223" i="1" s="1"/>
  <c r="AG222" i="1"/>
  <c r="EL221" i="1"/>
  <c r="IX221" i="1"/>
  <c r="BZ231" i="1"/>
  <c r="AN217" i="1"/>
  <c r="CS217" i="1"/>
  <c r="W230" i="1"/>
  <c r="CB230" i="1" s="1"/>
  <c r="IO228" i="1"/>
  <c r="AC225" i="1"/>
  <c r="CH225" i="1" s="1"/>
  <c r="AJ220" i="1"/>
  <c r="IZ220" i="1" s="1"/>
  <c r="AD224" i="1"/>
  <c r="Z227" i="1"/>
  <c r="EC228" i="1"/>
  <c r="JA219" i="1"/>
  <c r="IY220" i="1"/>
  <c r="AI221" i="1" s="1"/>
  <c r="CN221" i="1" s="1"/>
  <c r="EM220" i="1"/>
  <c r="CO220" i="1" l="1"/>
  <c r="EN220" i="1"/>
  <c r="EP219" i="1"/>
  <c r="JB219" i="1"/>
  <c r="CK223" i="1"/>
  <c r="AG223" i="1" s="1"/>
  <c r="CL223" i="1" s="1"/>
  <c r="AJ221" i="1"/>
  <c r="CO221" i="1" s="1"/>
  <c r="IP227" i="1"/>
  <c r="ED227" i="1"/>
  <c r="BX234" i="1"/>
  <c r="II234" i="1"/>
  <c r="CC229" i="1"/>
  <c r="EB229" i="1"/>
  <c r="DX233" i="1"/>
  <c r="EK222" i="1"/>
  <c r="IW222" i="1"/>
  <c r="IY221" i="1"/>
  <c r="V231" i="1"/>
  <c r="EG225" i="1"/>
  <c r="IS225" i="1"/>
  <c r="DW234" i="1"/>
  <c r="IJ233" i="1"/>
  <c r="AK220" i="1"/>
  <c r="CP220" i="1" s="1"/>
  <c r="ER217" i="1"/>
  <c r="JD217" i="1"/>
  <c r="EH224" i="1"/>
  <c r="IT224" i="1"/>
  <c r="AD225" i="1" s="1"/>
  <c r="CI225" i="1" s="1"/>
  <c r="X230" i="1"/>
  <c r="IN230" i="1" s="1"/>
  <c r="IV223" i="1"/>
  <c r="EU215" i="1"/>
  <c r="JG215" i="1"/>
  <c r="AP216" i="1"/>
  <c r="CU216" i="1" s="1"/>
  <c r="AO217" i="1"/>
  <c r="ES217" i="1" s="1"/>
  <c r="EM221" i="1"/>
  <c r="CI224" i="1"/>
  <c r="CE227" i="1"/>
  <c r="IM230" i="1"/>
  <c r="EA230" i="1"/>
  <c r="CL222" i="1"/>
  <c r="U232" i="1"/>
  <c r="BZ232" i="1"/>
  <c r="CV215" i="1"/>
  <c r="EQ218" i="1"/>
  <c r="JC218" i="1"/>
  <c r="AM219" i="1" s="1"/>
  <c r="CR219" i="1" s="1"/>
  <c r="IZ221" i="1" l="1"/>
  <c r="EK223" i="1"/>
  <c r="EN221" i="1"/>
  <c r="JA220" i="1"/>
  <c r="AL220" i="1"/>
  <c r="AK221" i="1"/>
  <c r="JA221" i="1" s="1"/>
  <c r="EQ219" i="1"/>
  <c r="Z228" i="1"/>
  <c r="CE228" i="1" s="1"/>
  <c r="AQ216" i="1"/>
  <c r="EU216" i="1" s="1"/>
  <c r="CV216" i="1"/>
  <c r="EB230" i="1"/>
  <c r="AC226" i="1"/>
  <c r="CH226" i="1" s="1"/>
  <c r="IK232" i="1"/>
  <c r="DY232" i="1"/>
  <c r="AA227" i="1"/>
  <c r="CT217" i="1"/>
  <c r="EO220" i="1"/>
  <c r="JE217" i="1"/>
  <c r="Y229" i="1"/>
  <c r="DZ231" i="1"/>
  <c r="IL231" i="1"/>
  <c r="V232" i="1" s="1"/>
  <c r="AR215" i="1"/>
  <c r="CW215" i="1" s="1"/>
  <c r="JF216" i="1"/>
  <c r="AN218" i="1"/>
  <c r="CS218" i="1" s="1"/>
  <c r="S235" i="1"/>
  <c r="EH225" i="1"/>
  <c r="JG216" i="1"/>
  <c r="DX234" i="1"/>
  <c r="CC230" i="1"/>
  <c r="AH222" i="1"/>
  <c r="CM222" i="1" s="1"/>
  <c r="AE224" i="1"/>
  <c r="CJ224" i="1"/>
  <c r="ET216" i="1"/>
  <c r="JC219" i="1"/>
  <c r="IT225" i="1"/>
  <c r="CA231" i="1"/>
  <c r="IW223" i="1"/>
  <c r="T234" i="1"/>
  <c r="IJ234" i="1" s="1"/>
  <c r="CA232" i="1" l="1"/>
  <c r="AI222" i="1"/>
  <c r="AF224" i="1"/>
  <c r="CK224" i="1" s="1"/>
  <c r="AS215" i="1"/>
  <c r="IO229" i="1"/>
  <c r="EC229" i="1"/>
  <c r="IQ227" i="1"/>
  <c r="EE227" i="1"/>
  <c r="W231" i="1"/>
  <c r="CB231" i="1" s="1"/>
  <c r="EV215" i="1"/>
  <c r="JH215" i="1"/>
  <c r="AR216" i="1" s="1"/>
  <c r="CW216" i="1" s="1"/>
  <c r="CD229" i="1"/>
  <c r="CF227" i="1"/>
  <c r="AD226" i="1"/>
  <c r="IT226" i="1" s="1"/>
  <c r="ER218" i="1"/>
  <c r="IS226" i="1"/>
  <c r="CP221" i="1"/>
  <c r="AA228" i="1"/>
  <c r="CF228" i="1" s="1"/>
  <c r="AO218" i="1"/>
  <c r="ES218" i="1" s="1"/>
  <c r="IL232" i="1"/>
  <c r="EG226" i="1"/>
  <c r="BX235" i="1"/>
  <c r="EO221" i="1"/>
  <c r="DW235" i="1"/>
  <c r="JD218" i="1"/>
  <c r="IP228" i="1"/>
  <c r="EP220" i="1"/>
  <c r="JB220" i="1"/>
  <c r="EI224" i="1"/>
  <c r="IU224" i="1"/>
  <c r="IX222" i="1"/>
  <c r="EL222" i="1"/>
  <c r="BY234" i="1"/>
  <c r="II235" i="1"/>
  <c r="DZ232" i="1"/>
  <c r="AP217" i="1"/>
  <c r="JF217" i="1" s="1"/>
  <c r="U233" i="1"/>
  <c r="ED228" i="1"/>
  <c r="CQ220" i="1"/>
  <c r="EV216" i="1" l="1"/>
  <c r="CI226" i="1"/>
  <c r="EH226" i="1"/>
  <c r="JE218" i="1"/>
  <c r="CT218" i="1"/>
  <c r="AP218" i="1" s="1"/>
  <c r="JF218" i="1" s="1"/>
  <c r="X231" i="1"/>
  <c r="CC231" i="1" s="1"/>
  <c r="EM222" i="1"/>
  <c r="IY222" i="1"/>
  <c r="AE225" i="1"/>
  <c r="CJ225" i="1" s="1"/>
  <c r="AB227" i="1"/>
  <c r="CG227" i="1" s="1"/>
  <c r="EW215" i="1"/>
  <c r="JI215" i="1"/>
  <c r="AN219" i="1"/>
  <c r="CS219" i="1" s="1"/>
  <c r="Z229" i="1"/>
  <c r="ED229" i="1" s="1"/>
  <c r="CE229" i="1"/>
  <c r="CX215" i="1"/>
  <c r="S236" i="1"/>
  <c r="BZ233" i="1"/>
  <c r="ET217" i="1"/>
  <c r="IK233" i="1"/>
  <c r="CU217" i="1"/>
  <c r="DY233" i="1"/>
  <c r="T235" i="1"/>
  <c r="BY235" i="1" s="1"/>
  <c r="JH216" i="1"/>
  <c r="EE228" i="1"/>
  <c r="EJ224" i="1"/>
  <c r="IV224" i="1"/>
  <c r="IQ228" i="1"/>
  <c r="AG224" i="1"/>
  <c r="CL224" i="1" s="1"/>
  <c r="AM220" i="1"/>
  <c r="CR220" i="1" s="1"/>
  <c r="Y230" i="1"/>
  <c r="CD230" i="1" s="1"/>
  <c r="AH223" i="1"/>
  <c r="CM223" i="1" s="1"/>
  <c r="AL221" i="1"/>
  <c r="JB221" i="1" s="1"/>
  <c r="IM231" i="1"/>
  <c r="W232" i="1" s="1"/>
  <c r="CB232" i="1" s="1"/>
  <c r="EA231" i="1"/>
  <c r="CN222" i="1"/>
  <c r="CQ221" i="1" l="1"/>
  <c r="ER219" i="1"/>
  <c r="IP229" i="1"/>
  <c r="BX236" i="1"/>
  <c r="DW236" i="1"/>
  <c r="EP221" i="1"/>
  <c r="II236" i="1"/>
  <c r="EI225" i="1"/>
  <c r="IO230" i="1"/>
  <c r="AI223" i="1"/>
  <c r="IY223" i="1" s="1"/>
  <c r="Z230" i="1"/>
  <c r="ED230" i="1" s="1"/>
  <c r="EL223" i="1"/>
  <c r="DX235" i="1"/>
  <c r="IJ235" i="1"/>
  <c r="ET218" i="1"/>
  <c r="AT215" i="1"/>
  <c r="CY215" i="1"/>
  <c r="CH227" i="1"/>
  <c r="AC227" i="1"/>
  <c r="AF225" i="1"/>
  <c r="CK225" i="1" s="1"/>
  <c r="Y231" i="1"/>
  <c r="CD231" i="1" s="1"/>
  <c r="AS216" i="1"/>
  <c r="CX216" i="1" s="1"/>
  <c r="AA229" i="1"/>
  <c r="IQ229" i="1" s="1"/>
  <c r="U234" i="1"/>
  <c r="IK234" i="1" s="1"/>
  <c r="EF227" i="1"/>
  <c r="IR227" i="1"/>
  <c r="IU225" i="1"/>
  <c r="IN231" i="1"/>
  <c r="EB231" i="1"/>
  <c r="AQ217" i="1"/>
  <c r="IX223" i="1"/>
  <c r="AJ222" i="1"/>
  <c r="EJ225" i="1"/>
  <c r="AO219" i="1"/>
  <c r="EA232" i="1"/>
  <c r="IM232" i="1"/>
  <c r="CU218" i="1"/>
  <c r="EK224" i="1"/>
  <c r="IW224" i="1"/>
  <c r="EC230" i="1"/>
  <c r="EQ220" i="1"/>
  <c r="JC220" i="1"/>
  <c r="AM221" i="1" s="1"/>
  <c r="CR221" i="1" s="1"/>
  <c r="V233" i="1"/>
  <c r="CA233" i="1"/>
  <c r="JD219" i="1"/>
  <c r="IP230" i="1" l="1"/>
  <c r="IV225" i="1"/>
  <c r="CE230" i="1"/>
  <c r="AA230" i="1" s="1"/>
  <c r="CF230" i="1" s="1"/>
  <c r="DY234" i="1"/>
  <c r="Z231" i="1"/>
  <c r="ED231" i="1" s="1"/>
  <c r="AG225" i="1"/>
  <c r="CL225" i="1" s="1"/>
  <c r="S237" i="1"/>
  <c r="DW237" i="1" s="1"/>
  <c r="JI216" i="1"/>
  <c r="AN220" i="1"/>
  <c r="JD220" i="1" s="1"/>
  <c r="CF229" i="1"/>
  <c r="EG227" i="1"/>
  <c r="IS227" i="1"/>
  <c r="T236" i="1"/>
  <c r="CN223" i="1"/>
  <c r="U235" i="1"/>
  <c r="DY235" i="1" s="1"/>
  <c r="JC221" i="1"/>
  <c r="EQ221" i="1"/>
  <c r="IO231" i="1"/>
  <c r="W233" i="1"/>
  <c r="CB233" i="1" s="1"/>
  <c r="AE226" i="1"/>
  <c r="CJ226" i="1" s="1"/>
  <c r="AD227" i="1"/>
  <c r="EC231" i="1"/>
  <c r="EN222" i="1"/>
  <c r="IZ222" i="1"/>
  <c r="AB228" i="1"/>
  <c r="CG228" i="1" s="1"/>
  <c r="AU215" i="1"/>
  <c r="ES219" i="1"/>
  <c r="JE219" i="1"/>
  <c r="CO222" i="1"/>
  <c r="EU217" i="1"/>
  <c r="JG217" i="1"/>
  <c r="EX215" i="1"/>
  <c r="JJ215" i="1"/>
  <c r="EM223" i="1"/>
  <c r="IL233" i="1"/>
  <c r="DZ233" i="1"/>
  <c r="EE229" i="1"/>
  <c r="CT219" i="1"/>
  <c r="AH224" i="1"/>
  <c r="CM224" i="1" s="1"/>
  <c r="CV217" i="1"/>
  <c r="BZ234" i="1"/>
  <c r="EW216" i="1"/>
  <c r="X232" i="1"/>
  <c r="CC232" i="1" s="1"/>
  <c r="EK225" i="1" l="1"/>
  <c r="EL224" i="1"/>
  <c r="IX224" i="1"/>
  <c r="IM233" i="1"/>
  <c r="IQ230" i="1"/>
  <c r="EE230" i="1"/>
  <c r="EA233" i="1"/>
  <c r="IP231" i="1"/>
  <c r="IK235" i="1"/>
  <c r="IW225" i="1"/>
  <c r="AH225" i="1"/>
  <c r="CM225" i="1" s="1"/>
  <c r="AN221" i="1"/>
  <c r="CS221" i="1" s="1"/>
  <c r="AK222" i="1"/>
  <c r="CP222" i="1" s="1"/>
  <c r="IT227" i="1"/>
  <c r="EH227" i="1"/>
  <c r="AJ223" i="1"/>
  <c r="EN223" i="1" s="1"/>
  <c r="CO223" i="1"/>
  <c r="EB232" i="1"/>
  <c r="Y232" i="1"/>
  <c r="CD232" i="1" s="1"/>
  <c r="AR217" i="1"/>
  <c r="CW217" i="1" s="1"/>
  <c r="AF226" i="1"/>
  <c r="CK226" i="1" s="1"/>
  <c r="BX237" i="1"/>
  <c r="AI224" i="1"/>
  <c r="IY224" i="1" s="1"/>
  <c r="IU226" i="1"/>
  <c r="BY236" i="1"/>
  <c r="IN232" i="1"/>
  <c r="II237" i="1"/>
  <c r="IR228" i="1"/>
  <c r="AB229" i="1" s="1"/>
  <c r="CG229" i="1" s="1"/>
  <c r="AT216" i="1"/>
  <c r="CY216" i="1" s="1"/>
  <c r="EF228" i="1"/>
  <c r="ER220" i="1"/>
  <c r="CS220" i="1"/>
  <c r="CE231" i="1"/>
  <c r="AC228" i="1"/>
  <c r="EG228" i="1" s="1"/>
  <c r="AP219" i="1"/>
  <c r="CU219" i="1" s="1"/>
  <c r="V234" i="1"/>
  <c r="EY215" i="1"/>
  <c r="JK215" i="1"/>
  <c r="BZ235" i="1"/>
  <c r="DX236" i="1"/>
  <c r="EI226" i="1"/>
  <c r="CZ215" i="1"/>
  <c r="CI227" i="1"/>
  <c r="AQ218" i="1"/>
  <c r="CV218" i="1" s="1"/>
  <c r="IJ236" i="1"/>
  <c r="IZ223" i="1" l="1"/>
  <c r="IX225" i="1"/>
  <c r="IS228" i="1"/>
  <c r="AC229" i="1" s="1"/>
  <c r="EG229" i="1" s="1"/>
  <c r="EL225" i="1"/>
  <c r="ER221" i="1"/>
  <c r="EM224" i="1"/>
  <c r="EC232" i="1"/>
  <c r="EU218" i="1"/>
  <c r="AS217" i="1"/>
  <c r="Z232" i="1"/>
  <c r="AI225" i="1"/>
  <c r="CN225" i="1" s="1"/>
  <c r="S238" i="1"/>
  <c r="AG226" i="1"/>
  <c r="CL226" i="1" s="1"/>
  <c r="IO232" i="1"/>
  <c r="AO220" i="1"/>
  <c r="CT220" i="1" s="1"/>
  <c r="EX216" i="1"/>
  <c r="JJ216" i="1"/>
  <c r="JD221" i="1"/>
  <c r="CA234" i="1"/>
  <c r="CH228" i="1"/>
  <c r="EF229" i="1"/>
  <c r="U236" i="1"/>
  <c r="BZ236" i="1"/>
  <c r="IL234" i="1"/>
  <c r="AU216" i="1"/>
  <c r="JK216" i="1" s="1"/>
  <c r="T237" i="1"/>
  <c r="IJ237" i="1" s="1"/>
  <c r="EV217" i="1"/>
  <c r="JH217" i="1"/>
  <c r="AL222" i="1"/>
  <c r="X233" i="1"/>
  <c r="CC233" i="1" s="1"/>
  <c r="JG218" i="1"/>
  <c r="AQ219" i="1" s="1"/>
  <c r="EU219" i="1" s="1"/>
  <c r="JF219" i="1"/>
  <c r="ET219" i="1"/>
  <c r="AA231" i="1"/>
  <c r="CF231" i="1" s="1"/>
  <c r="IR229" i="1"/>
  <c r="CN224" i="1"/>
  <c r="DZ234" i="1"/>
  <c r="JA222" i="1"/>
  <c r="EO222" i="1"/>
  <c r="AE227" i="1"/>
  <c r="IU227" i="1" s="1"/>
  <c r="AV215" i="1"/>
  <c r="DA215" i="1" s="1"/>
  <c r="IV226" i="1"/>
  <c r="EJ226" i="1"/>
  <c r="EM225" i="1" l="1"/>
  <c r="CZ216" i="1"/>
  <c r="IY225" i="1"/>
  <c r="EY216" i="1"/>
  <c r="IS229" i="1"/>
  <c r="EB233" i="1"/>
  <c r="IN233" i="1"/>
  <c r="DX237" i="1"/>
  <c r="BY237" i="1"/>
  <c r="AH226" i="1"/>
  <c r="JB222" i="1"/>
  <c r="EP222" i="1"/>
  <c r="W234" i="1"/>
  <c r="EI227" i="1"/>
  <c r="CQ222" i="1"/>
  <c r="AP220" i="1"/>
  <c r="ET220" i="1" s="1"/>
  <c r="CH229" i="1"/>
  <c r="ED232" i="1"/>
  <c r="IP232" i="1"/>
  <c r="AJ224" i="1"/>
  <c r="DY236" i="1"/>
  <c r="IK236" i="1"/>
  <c r="AR218" i="1"/>
  <c r="CW218" i="1" s="1"/>
  <c r="ES220" i="1"/>
  <c r="JE220" i="1"/>
  <c r="BX238" i="1"/>
  <c r="DW238" i="1"/>
  <c r="CE232" i="1"/>
  <c r="CJ227" i="1"/>
  <c r="V235" i="1"/>
  <c r="JG219" i="1"/>
  <c r="CV219" i="1"/>
  <c r="II238" i="1"/>
  <c r="EW217" i="1"/>
  <c r="JI217" i="1"/>
  <c r="AW215" i="1"/>
  <c r="AB230" i="1"/>
  <c r="CG230" i="1" s="1"/>
  <c r="CX217" i="1"/>
  <c r="EZ215" i="1"/>
  <c r="JL215" i="1"/>
  <c r="AK223" i="1"/>
  <c r="CP223" i="1" s="1"/>
  <c r="IQ231" i="1"/>
  <c r="EE231" i="1"/>
  <c r="Y233" i="1"/>
  <c r="EC233" i="1" s="1"/>
  <c r="AD228" i="1"/>
  <c r="IW226" i="1"/>
  <c r="EK226" i="1"/>
  <c r="EV218" i="1" l="1"/>
  <c r="U237" i="1"/>
  <c r="BZ237" i="1" s="1"/>
  <c r="JF220" i="1"/>
  <c r="CU220" i="1"/>
  <c r="AQ220" i="1" s="1"/>
  <c r="EU220" i="1" s="1"/>
  <c r="IO233" i="1"/>
  <c r="IZ224" i="1"/>
  <c r="EN224" i="1"/>
  <c r="IM234" i="1"/>
  <c r="EA234" i="1"/>
  <c r="EL226" i="1"/>
  <c r="IX226" i="1"/>
  <c r="CA235" i="1"/>
  <c r="CO224" i="1"/>
  <c r="IL235" i="1"/>
  <c r="CM226" i="1"/>
  <c r="JA223" i="1"/>
  <c r="EF230" i="1"/>
  <c r="AF227" i="1"/>
  <c r="CK227" i="1" s="1"/>
  <c r="AO221" i="1"/>
  <c r="CT221" i="1" s="1"/>
  <c r="DY237" i="1"/>
  <c r="AV216" i="1"/>
  <c r="DA216" i="1" s="1"/>
  <c r="AL223" i="1"/>
  <c r="CQ223" i="1" s="1"/>
  <c r="EO223" i="1"/>
  <c r="AM222" i="1"/>
  <c r="CR222" i="1" s="1"/>
  <c r="IR230" i="1"/>
  <c r="AA232" i="1"/>
  <c r="CF232" i="1" s="1"/>
  <c r="FA215" i="1"/>
  <c r="JM215" i="1"/>
  <c r="JH218" i="1"/>
  <c r="AR219" i="1" s="1"/>
  <c r="AC230" i="1"/>
  <c r="CH230" i="1" s="1"/>
  <c r="CD233" i="1"/>
  <c r="IT228" i="1"/>
  <c r="AD229" i="1" s="1"/>
  <c r="CI229" i="1" s="1"/>
  <c r="EH228" i="1"/>
  <c r="CI228" i="1"/>
  <c r="AT217" i="1"/>
  <c r="CY217" i="1" s="1"/>
  <c r="DB215" i="1"/>
  <c r="S239" i="1"/>
  <c r="II239" i="1" s="1"/>
  <c r="T238" i="1"/>
  <c r="BY238" i="1" s="1"/>
  <c r="AS218" i="1"/>
  <c r="CX218" i="1" s="1"/>
  <c r="DZ235" i="1"/>
  <c r="CB234" i="1"/>
  <c r="IK237" i="1" l="1"/>
  <c r="EW218" i="1"/>
  <c r="IQ232" i="1"/>
  <c r="EV219" i="1"/>
  <c r="CW219" i="1"/>
  <c r="JB223" i="1"/>
  <c r="EP223" i="1"/>
  <c r="JG220" i="1"/>
  <c r="ES221" i="1"/>
  <c r="U238" i="1"/>
  <c r="BZ238" i="1" s="1"/>
  <c r="AN222" i="1"/>
  <c r="AW216" i="1"/>
  <c r="JM216" i="1" s="1"/>
  <c r="AG227" i="1"/>
  <c r="V236" i="1"/>
  <c r="JL216" i="1"/>
  <c r="EX217" i="1"/>
  <c r="JJ217" i="1"/>
  <c r="AT218" i="1" s="1"/>
  <c r="CY218" i="1" s="1"/>
  <c r="EZ216" i="1"/>
  <c r="JI218" i="1"/>
  <c r="EJ227" i="1"/>
  <c r="IV227" i="1"/>
  <c r="AK224" i="1"/>
  <c r="CP224" i="1" s="1"/>
  <c r="AJ225" i="1"/>
  <c r="CO225" i="1" s="1"/>
  <c r="AU217" i="1"/>
  <c r="X234" i="1"/>
  <c r="CC234" i="1" s="1"/>
  <c r="BX239" i="1"/>
  <c r="AE228" i="1"/>
  <c r="CJ228" i="1" s="1"/>
  <c r="Z233" i="1"/>
  <c r="CE233" i="1"/>
  <c r="JH219" i="1"/>
  <c r="EE232" i="1"/>
  <c r="W235" i="1"/>
  <c r="IM235" i="1" s="1"/>
  <c r="DX238" i="1"/>
  <c r="IJ238" i="1"/>
  <c r="AB231" i="1"/>
  <c r="CG231" i="1" s="1"/>
  <c r="S240" i="1"/>
  <c r="EH229" i="1"/>
  <c r="DW239" i="1"/>
  <c r="AP221" i="1"/>
  <c r="CU221" i="1"/>
  <c r="JA224" i="1"/>
  <c r="AX215" i="1"/>
  <c r="DC215" i="1" s="1"/>
  <c r="IT229" i="1"/>
  <c r="IS230" i="1"/>
  <c r="EG230" i="1"/>
  <c r="JC222" i="1"/>
  <c r="AM223" i="1" s="1"/>
  <c r="CR223" i="1" s="1"/>
  <c r="EQ222" i="1"/>
  <c r="JE221" i="1"/>
  <c r="AI226" i="1"/>
  <c r="CV220" i="1"/>
  <c r="DB216" i="1" l="1"/>
  <c r="DW240" i="1"/>
  <c r="DW241" i="1" s="1"/>
  <c r="EA235" i="1"/>
  <c r="EO224" i="1"/>
  <c r="IK238" i="1"/>
  <c r="EN225" i="1"/>
  <c r="DY238" i="1"/>
  <c r="AL224" i="1"/>
  <c r="AF228" i="1"/>
  <c r="EJ228" i="1" s="1"/>
  <c r="Y234" i="1"/>
  <c r="CD234" i="1" s="1"/>
  <c r="EM226" i="1"/>
  <c r="IY226" i="1"/>
  <c r="ET221" i="1"/>
  <c r="JF221" i="1"/>
  <c r="JK217" i="1"/>
  <c r="AU218" i="1" s="1"/>
  <c r="CZ218" i="1" s="1"/>
  <c r="EY217" i="1"/>
  <c r="AY215" i="1"/>
  <c r="EQ223" i="1"/>
  <c r="CB235" i="1"/>
  <c r="EF231" i="1"/>
  <c r="CA236" i="1"/>
  <c r="AD230" i="1"/>
  <c r="CI230" i="1" s="1"/>
  <c r="AS219" i="1"/>
  <c r="JI219" i="1" s="1"/>
  <c r="FA216" i="1"/>
  <c r="IL236" i="1"/>
  <c r="AC231" i="1"/>
  <c r="CH231" i="1" s="1"/>
  <c r="IR231" i="1"/>
  <c r="AA233" i="1"/>
  <c r="IQ233" i="1" s="1"/>
  <c r="FB215" i="1"/>
  <c r="JN215" i="1"/>
  <c r="AX216" i="1" s="1"/>
  <c r="DC216" i="1" s="1"/>
  <c r="IP233" i="1"/>
  <c r="ED233" i="1"/>
  <c r="AR220" i="1"/>
  <c r="EV220" i="1" s="1"/>
  <c r="BX240" i="1"/>
  <c r="EO225" i="1"/>
  <c r="IU228" i="1"/>
  <c r="EI228" i="1"/>
  <c r="AK225" i="1"/>
  <c r="CP225" i="1" s="1"/>
  <c r="JJ218" i="1"/>
  <c r="IW227" i="1"/>
  <c r="EK227" i="1"/>
  <c r="ER222" i="1"/>
  <c r="JD222" i="1"/>
  <c r="AQ221" i="1"/>
  <c r="CV221" i="1" s="1"/>
  <c r="CZ217" i="1"/>
  <c r="JC223" i="1"/>
  <c r="EG231" i="1"/>
  <c r="CN226" i="1"/>
  <c r="II240" i="1"/>
  <c r="II241" i="1" s="1"/>
  <c r="T239" i="1"/>
  <c r="DX239" i="1" s="1"/>
  <c r="EB234" i="1"/>
  <c r="IN234" i="1"/>
  <c r="IZ225" i="1"/>
  <c r="DZ236" i="1"/>
  <c r="EX218" i="1"/>
  <c r="CL227" i="1"/>
  <c r="CS222" i="1"/>
  <c r="IV228" i="1" l="1"/>
  <c r="JA225" i="1"/>
  <c r="IS231" i="1"/>
  <c r="EY218" i="1"/>
  <c r="AJ226" i="1"/>
  <c r="EN226" i="1" s="1"/>
  <c r="V237" i="1"/>
  <c r="DZ237" i="1" s="1"/>
  <c r="Z234" i="1"/>
  <c r="CE234" i="1" s="1"/>
  <c r="EE233" i="1"/>
  <c r="IJ239" i="1"/>
  <c r="T240" i="1" s="1"/>
  <c r="DX240" i="1" s="1"/>
  <c r="DX241" i="1" s="1"/>
  <c r="JG221" i="1"/>
  <c r="EU221" i="1"/>
  <c r="AE229" i="1"/>
  <c r="CJ229" i="1" s="1"/>
  <c r="CW220" i="1"/>
  <c r="CF233" i="1"/>
  <c r="W236" i="1"/>
  <c r="CB236" i="1" s="1"/>
  <c r="FC215" i="1"/>
  <c r="JO215" i="1"/>
  <c r="AY216" i="1" s="1"/>
  <c r="DD216" i="1" s="1"/>
  <c r="EC234" i="1"/>
  <c r="IO234" i="1"/>
  <c r="CK228" i="1"/>
  <c r="DD215" i="1"/>
  <c r="JB224" i="1"/>
  <c r="EP224" i="1"/>
  <c r="AB232" i="1"/>
  <c r="CG232" i="1" s="1"/>
  <c r="JH220" i="1"/>
  <c r="CQ224" i="1"/>
  <c r="CX219" i="1"/>
  <c r="EW219" i="1"/>
  <c r="AO222" i="1"/>
  <c r="CT222" i="1" s="1"/>
  <c r="AH227" i="1"/>
  <c r="CM227" i="1" s="1"/>
  <c r="AV217" i="1"/>
  <c r="DA217" i="1" s="1"/>
  <c r="JN216" i="1"/>
  <c r="EH230" i="1"/>
  <c r="IT230" i="1"/>
  <c r="JK218" i="1"/>
  <c r="BY239" i="1"/>
  <c r="FB216" i="1"/>
  <c r="X235" i="1"/>
  <c r="EB235" i="1" s="1"/>
  <c r="AN223" i="1"/>
  <c r="CS223" i="1" s="1"/>
  <c r="ED234" i="1" l="1"/>
  <c r="IZ226" i="1"/>
  <c r="IR232" i="1"/>
  <c r="EF232" i="1"/>
  <c r="EF233" i="1" s="1"/>
  <c r="IP234" i="1"/>
  <c r="JD223" i="1"/>
  <c r="AP222" i="1"/>
  <c r="AA234" i="1"/>
  <c r="IQ234" i="1" s="1"/>
  <c r="FC216" i="1"/>
  <c r="AF229" i="1"/>
  <c r="CK229" i="1" s="1"/>
  <c r="CA237" i="1"/>
  <c r="IX227" i="1"/>
  <c r="EL227" i="1"/>
  <c r="AT219" i="1"/>
  <c r="CY219" i="1" s="1"/>
  <c r="AG228" i="1"/>
  <c r="CL228" i="1" s="1"/>
  <c r="IU229" i="1"/>
  <c r="EI229" i="1"/>
  <c r="IL237" i="1"/>
  <c r="AI227" i="1"/>
  <c r="AW217" i="1"/>
  <c r="DB217" i="1" s="1"/>
  <c r="EA236" i="1"/>
  <c r="IM236" i="1"/>
  <c r="U239" i="1"/>
  <c r="BZ239" i="1" s="1"/>
  <c r="JL217" i="1"/>
  <c r="EZ217" i="1"/>
  <c r="IN235" i="1"/>
  <c r="X236" i="1" s="1"/>
  <c r="BY240" i="1"/>
  <c r="AM224" i="1"/>
  <c r="CR224" i="1"/>
  <c r="ER223" i="1"/>
  <c r="AB233" i="1"/>
  <c r="IR233" i="1" s="1"/>
  <c r="CG233" i="1"/>
  <c r="CO226" i="1"/>
  <c r="CC235" i="1"/>
  <c r="AL225" i="1"/>
  <c r="CQ225" i="1" s="1"/>
  <c r="AR221" i="1"/>
  <c r="ES222" i="1"/>
  <c r="JE222" i="1"/>
  <c r="AO223" i="1" s="1"/>
  <c r="CT223" i="1" s="1"/>
  <c r="AC232" i="1"/>
  <c r="CH232" i="1" s="1"/>
  <c r="AZ215" i="1"/>
  <c r="DE215" i="1" s="1"/>
  <c r="JO216" i="1"/>
  <c r="AS220" i="1"/>
  <c r="JI220" i="1" s="1"/>
  <c r="IJ240" i="1"/>
  <c r="IJ241" i="1" s="1"/>
  <c r="AD231" i="1"/>
  <c r="CI231" i="1" s="1"/>
  <c r="CX220" i="1" l="1"/>
  <c r="EE234" i="1"/>
  <c r="CF234" i="1"/>
  <c r="EB236" i="1"/>
  <c r="CC236" i="1"/>
  <c r="BA215" i="1"/>
  <c r="DF215" i="1" s="1"/>
  <c r="IT231" i="1"/>
  <c r="AX217" i="1"/>
  <c r="AU219" i="1"/>
  <c r="EW220" i="1"/>
  <c r="AD232" i="1"/>
  <c r="CI232" i="1" s="1"/>
  <c r="IN236" i="1"/>
  <c r="IY227" i="1"/>
  <c r="EM227" i="1"/>
  <c r="AH228" i="1"/>
  <c r="IX228" i="1" s="1"/>
  <c r="EX219" i="1"/>
  <c r="JJ219" i="1"/>
  <c r="AB234" i="1"/>
  <c r="EF234" i="1" s="1"/>
  <c r="CW221" i="1"/>
  <c r="EV221" i="1"/>
  <c r="JH221" i="1"/>
  <c r="Y235" i="1"/>
  <c r="EH231" i="1"/>
  <c r="CN227" i="1"/>
  <c r="EK228" i="1"/>
  <c r="IW228" i="1"/>
  <c r="AC233" i="1"/>
  <c r="CH233" i="1" s="1"/>
  <c r="AE230" i="1"/>
  <c r="CJ230" i="1" s="1"/>
  <c r="JB225" i="1"/>
  <c r="IV229" i="1"/>
  <c r="EJ229" i="1"/>
  <c r="ET222" i="1"/>
  <c r="JF222" i="1"/>
  <c r="FD215" i="1"/>
  <c r="JP215" i="1"/>
  <c r="EG232" i="1"/>
  <c r="IS232" i="1"/>
  <c r="JE223" i="1"/>
  <c r="AN224" i="1"/>
  <c r="JD224" i="1" s="1"/>
  <c r="AV218" i="1"/>
  <c r="DA218" i="1" s="1"/>
  <c r="EP225" i="1"/>
  <c r="ES223" i="1"/>
  <c r="AK226" i="1"/>
  <c r="EQ224" i="1"/>
  <c r="JC224" i="1"/>
  <c r="AM225" i="1" s="1"/>
  <c r="CR225" i="1" s="1"/>
  <c r="DY239" i="1"/>
  <c r="IK239" i="1"/>
  <c r="JM217" i="1"/>
  <c r="FA217" i="1"/>
  <c r="V238" i="1"/>
  <c r="W237" i="1"/>
  <c r="EA237" i="1" s="1"/>
  <c r="CU222" i="1"/>
  <c r="EL228" i="1" l="1"/>
  <c r="CB237" i="1"/>
  <c r="EZ218" i="1"/>
  <c r="AN225" i="1"/>
  <c r="CS225" i="1" s="1"/>
  <c r="EY219" i="1"/>
  <c r="JK219" i="1"/>
  <c r="FB217" i="1"/>
  <c r="JN217" i="1"/>
  <c r="BB215" i="1"/>
  <c r="DG215" i="1" s="1"/>
  <c r="IU230" i="1"/>
  <c r="ER224" i="1"/>
  <c r="CZ219" i="1"/>
  <c r="IM237" i="1"/>
  <c r="IR234" i="1"/>
  <c r="X237" i="1"/>
  <c r="IN237" i="1" s="1"/>
  <c r="IO235" i="1"/>
  <c r="Y236" i="1" s="1"/>
  <c r="CD236" i="1" s="1"/>
  <c r="EC235" i="1"/>
  <c r="AS221" i="1"/>
  <c r="JI221" i="1" s="1"/>
  <c r="AF230" i="1"/>
  <c r="CK230" i="1" s="1"/>
  <c r="CS224" i="1"/>
  <c r="AQ222" i="1"/>
  <c r="CV222" i="1" s="1"/>
  <c r="JC225" i="1"/>
  <c r="AZ216" i="1"/>
  <c r="DE216" i="1" s="1"/>
  <c r="CD235" i="1"/>
  <c r="CM228" i="1"/>
  <c r="U240" i="1"/>
  <c r="DY240" i="1" s="1"/>
  <c r="DY241" i="1" s="1"/>
  <c r="JD225" i="1"/>
  <c r="CA238" i="1"/>
  <c r="DZ238" i="1"/>
  <c r="IL238" i="1"/>
  <c r="EQ225" i="1"/>
  <c r="AW218" i="1"/>
  <c r="FA218" i="1" s="1"/>
  <c r="DB218" i="1"/>
  <c r="IS233" i="1"/>
  <c r="AJ227" i="1"/>
  <c r="AT220" i="1"/>
  <c r="CY220" i="1" s="1"/>
  <c r="CG234" i="1"/>
  <c r="EI230" i="1"/>
  <c r="IT232" i="1"/>
  <c r="AD233" i="1" s="1"/>
  <c r="CI233" i="1" s="1"/>
  <c r="EO226" i="1"/>
  <c r="JA226" i="1"/>
  <c r="CP226" i="1"/>
  <c r="JL218" i="1"/>
  <c r="EG233" i="1"/>
  <c r="AG229" i="1"/>
  <c r="CL229" i="1" s="1"/>
  <c r="EH232" i="1"/>
  <c r="DC217" i="1"/>
  <c r="FE215" i="1"/>
  <c r="JQ215" i="1"/>
  <c r="AP223" i="1"/>
  <c r="CU223" i="1" s="1"/>
  <c r="EW221" i="1" l="1"/>
  <c r="IV230" i="1"/>
  <c r="JM218" i="1"/>
  <c r="EB237" i="1"/>
  <c r="FD216" i="1"/>
  <c r="EJ230" i="1"/>
  <c r="BC215" i="1"/>
  <c r="AR222" i="1"/>
  <c r="EN227" i="1"/>
  <c r="IZ227" i="1"/>
  <c r="EK229" i="1"/>
  <c r="IW229" i="1"/>
  <c r="AL226" i="1"/>
  <c r="EU222" i="1"/>
  <c r="JG222" i="1"/>
  <c r="AQ223" i="1" s="1"/>
  <c r="CV223" i="1" s="1"/>
  <c r="AE231" i="1"/>
  <c r="CJ231" i="1" s="1"/>
  <c r="V239" i="1"/>
  <c r="DZ239" i="1" s="1"/>
  <c r="BA216" i="1"/>
  <c r="DF216" i="1" s="1"/>
  <c r="AV219" i="1"/>
  <c r="EZ219" i="1" s="1"/>
  <c r="ET223" i="1"/>
  <c r="JF223" i="1"/>
  <c r="AX218" i="1"/>
  <c r="JN218" i="1" s="1"/>
  <c r="BZ240" i="1"/>
  <c r="JP216" i="1"/>
  <c r="AO224" i="1"/>
  <c r="CX221" i="1"/>
  <c r="EX220" i="1"/>
  <c r="IK240" i="1"/>
  <c r="IK241" i="1" s="1"/>
  <c r="EH233" i="1"/>
  <c r="AH229" i="1"/>
  <c r="AC234" i="1"/>
  <c r="CH234" i="1" s="1"/>
  <c r="AU220" i="1"/>
  <c r="CZ220" i="1" s="1"/>
  <c r="W238" i="1"/>
  <c r="CB238" i="1" s="1"/>
  <c r="AI228" i="1"/>
  <c r="CN228" i="1" s="1"/>
  <c r="EC236" i="1"/>
  <c r="CC237" i="1"/>
  <c r="IT233" i="1"/>
  <c r="AY217" i="1"/>
  <c r="CO227" i="1"/>
  <c r="Z235" i="1"/>
  <c r="CE235" i="1" s="1"/>
  <c r="IO236" i="1"/>
  <c r="ER225" i="1"/>
  <c r="FF215" i="1"/>
  <c r="JR215" i="1"/>
  <c r="JJ220" i="1"/>
  <c r="JQ216" i="1" l="1"/>
  <c r="IL239" i="1"/>
  <c r="IS234" i="1"/>
  <c r="EG234" i="1"/>
  <c r="FE216" i="1"/>
  <c r="JL219" i="1"/>
  <c r="AV220" i="1" s="1"/>
  <c r="DA220" i="1" s="1"/>
  <c r="IM238" i="1"/>
  <c r="EI231" i="1"/>
  <c r="ES224" i="1"/>
  <c r="JE224" i="1"/>
  <c r="EV222" i="1"/>
  <c r="JH222" i="1"/>
  <c r="AR223" i="1" s="1"/>
  <c r="CW223" i="1" s="1"/>
  <c r="EY220" i="1"/>
  <c r="DC218" i="1"/>
  <c r="EP226" i="1"/>
  <c r="JB226" i="1"/>
  <c r="CW222" i="1"/>
  <c r="IX229" i="1"/>
  <c r="EL229" i="1"/>
  <c r="AA235" i="1"/>
  <c r="EM228" i="1"/>
  <c r="IY228" i="1"/>
  <c r="V240" i="1"/>
  <c r="IL240" i="1" s="1"/>
  <c r="IL241" i="1" s="1"/>
  <c r="BB216" i="1"/>
  <c r="JR216" i="1" s="1"/>
  <c r="JG223" i="1"/>
  <c r="CQ226" i="1"/>
  <c r="AJ228" i="1"/>
  <c r="IZ228" i="1" s="1"/>
  <c r="ED235" i="1"/>
  <c r="IP235" i="1"/>
  <c r="X238" i="1"/>
  <c r="AD234" i="1"/>
  <c r="IT234" i="1" s="1"/>
  <c r="JK220" i="1"/>
  <c r="FB218" i="1"/>
  <c r="EU223" i="1"/>
  <c r="EN228" i="1"/>
  <c r="AF231" i="1"/>
  <c r="CK231" i="1" s="1"/>
  <c r="FG215" i="1"/>
  <c r="JS215" i="1"/>
  <c r="FC217" i="1"/>
  <c r="JO217" i="1"/>
  <c r="DD217" i="1"/>
  <c r="FF216" i="1"/>
  <c r="AK227" i="1"/>
  <c r="EA238" i="1"/>
  <c r="AT221" i="1"/>
  <c r="EX221" i="1" s="1"/>
  <c r="Y237" i="1"/>
  <c r="CD237" i="1" s="1"/>
  <c r="CM229" i="1"/>
  <c r="CT224" i="1"/>
  <c r="DA219" i="1"/>
  <c r="CA239" i="1"/>
  <c r="IU231" i="1"/>
  <c r="AG230" i="1"/>
  <c r="CL230" i="1" s="1"/>
  <c r="DH215" i="1"/>
  <c r="CY221" i="1" l="1"/>
  <c r="EV223" i="1"/>
  <c r="EZ220" i="1"/>
  <c r="DZ240" i="1"/>
  <c r="DZ241" i="1" s="1"/>
  <c r="EC237" i="1"/>
  <c r="JL220" i="1"/>
  <c r="EH234" i="1"/>
  <c r="AY218" i="1"/>
  <c r="FC218" i="1" s="1"/>
  <c r="CI234" i="1"/>
  <c r="EK230" i="1"/>
  <c r="AZ217" i="1"/>
  <c r="EB238" i="1"/>
  <c r="IN238" i="1"/>
  <c r="CO228" i="1"/>
  <c r="DG216" i="1"/>
  <c r="AS222" i="1"/>
  <c r="CX222" i="1" s="1"/>
  <c r="AI229" i="1"/>
  <c r="CN229" i="1" s="1"/>
  <c r="BD215" i="1"/>
  <c r="DI215" i="1" s="1"/>
  <c r="AH230" i="1"/>
  <c r="CM230" i="1" s="1"/>
  <c r="AW219" i="1"/>
  <c r="IO237" i="1"/>
  <c r="CC238" i="1"/>
  <c r="W239" i="1"/>
  <c r="IM239" i="1" s="1"/>
  <c r="IW230" i="1"/>
  <c r="AG231" i="1" s="1"/>
  <c r="CL231" i="1" s="1"/>
  <c r="AU221" i="1"/>
  <c r="EY221" i="1" s="1"/>
  <c r="EE235" i="1"/>
  <c r="IQ235" i="1"/>
  <c r="JJ221" i="1"/>
  <c r="EO227" i="1"/>
  <c r="JA227" i="1"/>
  <c r="IV231" i="1"/>
  <c r="EJ231" i="1"/>
  <c r="AE232" i="1"/>
  <c r="AP224" i="1"/>
  <c r="CP227" i="1"/>
  <c r="Z236" i="1"/>
  <c r="CE236" i="1" s="1"/>
  <c r="AM226" i="1"/>
  <c r="CR226" i="1" s="1"/>
  <c r="CA240" i="1"/>
  <c r="CF235" i="1"/>
  <c r="JH223" i="1"/>
  <c r="AO225" i="1"/>
  <c r="CT225" i="1" s="1"/>
  <c r="JK221" i="1" l="1"/>
  <c r="EM229" i="1"/>
  <c r="IY229" i="1"/>
  <c r="CZ221" i="1"/>
  <c r="DD218" i="1"/>
  <c r="AI230" i="1"/>
  <c r="CN230" i="1" s="1"/>
  <c r="AJ229" i="1"/>
  <c r="JM219" i="1"/>
  <c r="FA219" i="1"/>
  <c r="FD217" i="1"/>
  <c r="JP217" i="1"/>
  <c r="DB219" i="1"/>
  <c r="BC216" i="1"/>
  <c r="DH216" i="1" s="1"/>
  <c r="EK231" i="1"/>
  <c r="AK228" i="1"/>
  <c r="CP228" i="1" s="1"/>
  <c r="IX230" i="1"/>
  <c r="AH231" i="1" s="1"/>
  <c r="CM231" i="1" s="1"/>
  <c r="EL230" i="1"/>
  <c r="AV221" i="1"/>
  <c r="AN226" i="1"/>
  <c r="IW231" i="1"/>
  <c r="EQ226" i="1"/>
  <c r="JC226" i="1"/>
  <c r="CJ232" i="1"/>
  <c r="EI232" i="1"/>
  <c r="Y238" i="1"/>
  <c r="EC238" i="1" s="1"/>
  <c r="AL227" i="1"/>
  <c r="JA228" i="1"/>
  <c r="EO228" i="1"/>
  <c r="JE225" i="1"/>
  <c r="IP236" i="1"/>
  <c r="JO218" i="1"/>
  <c r="BE215" i="1"/>
  <c r="AT222" i="1"/>
  <c r="EX222" i="1" s="1"/>
  <c r="ES225" i="1"/>
  <c r="W240" i="1"/>
  <c r="IM240" i="1" s="1"/>
  <c r="IM241" i="1" s="1"/>
  <c r="ET224" i="1"/>
  <c r="JF224" i="1"/>
  <c r="AP225" i="1" s="1"/>
  <c r="CU225" i="1" s="1"/>
  <c r="CU224" i="1"/>
  <c r="AA236" i="1"/>
  <c r="IQ236" i="1" s="1"/>
  <c r="IU232" i="1"/>
  <c r="AB235" i="1"/>
  <c r="CG235" i="1" s="1"/>
  <c r="EA239" i="1"/>
  <c r="CB239" i="1"/>
  <c r="FH215" i="1"/>
  <c r="JT215" i="1"/>
  <c r="EW222" i="1"/>
  <c r="JI222" i="1"/>
  <c r="DE217" i="1"/>
  <c r="ED236" i="1"/>
  <c r="EM230" i="1" l="1"/>
  <c r="IY230" i="1"/>
  <c r="CF236" i="1"/>
  <c r="EA240" i="1"/>
  <c r="EA241" i="1" s="1"/>
  <c r="EL231" i="1"/>
  <c r="ET225" i="1"/>
  <c r="CB240" i="1"/>
  <c r="CD238" i="1"/>
  <c r="AI231" i="1"/>
  <c r="CN231" i="1" s="1"/>
  <c r="BD216" i="1"/>
  <c r="DI216" i="1" s="1"/>
  <c r="EZ221" i="1"/>
  <c r="JL221" i="1"/>
  <c r="IZ229" i="1"/>
  <c r="AJ230" i="1" s="1"/>
  <c r="CO230" i="1" s="1"/>
  <c r="EN229" i="1"/>
  <c r="CY222" i="1"/>
  <c r="Z237" i="1"/>
  <c r="CE237" i="1" s="1"/>
  <c r="FI215" i="1"/>
  <c r="JU215" i="1"/>
  <c r="FG216" i="1"/>
  <c r="JS216" i="1"/>
  <c r="AC235" i="1"/>
  <c r="EF235" i="1"/>
  <c r="IR235" i="1"/>
  <c r="DJ215" i="1"/>
  <c r="JJ222" i="1"/>
  <c r="JD226" i="1"/>
  <c r="ER226" i="1"/>
  <c r="IX231" i="1"/>
  <c r="AX219" i="1"/>
  <c r="DC219" i="1" s="1"/>
  <c r="EP227" i="1"/>
  <c r="JB227" i="1"/>
  <c r="EE236" i="1"/>
  <c r="AQ224" i="1"/>
  <c r="CV224" i="1" s="1"/>
  <c r="IO238" i="1"/>
  <c r="BA217" i="1"/>
  <c r="AE233" i="1"/>
  <c r="CJ233" i="1" s="1"/>
  <c r="CS226" i="1"/>
  <c r="AL228" i="1"/>
  <c r="CQ228" i="1" s="1"/>
  <c r="AZ218" i="1"/>
  <c r="DE218" i="1" s="1"/>
  <c r="AW220" i="1"/>
  <c r="DB220" i="1" s="1"/>
  <c r="X239" i="1"/>
  <c r="CC239" i="1" s="1"/>
  <c r="AS223" i="1"/>
  <c r="CX223" i="1" s="1"/>
  <c r="JF225" i="1"/>
  <c r="CQ227" i="1"/>
  <c r="AF232" i="1"/>
  <c r="CK232" i="1" s="1"/>
  <c r="DA221" i="1"/>
  <c r="CO229" i="1"/>
  <c r="JT216" i="1" l="1"/>
  <c r="ED237" i="1"/>
  <c r="FH216" i="1"/>
  <c r="EM231" i="1"/>
  <c r="EW223" i="1"/>
  <c r="EP228" i="1"/>
  <c r="FA220" i="1"/>
  <c r="IY231" i="1"/>
  <c r="BE216" i="1"/>
  <c r="JU216" i="1" s="1"/>
  <c r="FD218" i="1"/>
  <c r="IZ230" i="1"/>
  <c r="JP218" i="1"/>
  <c r="IU233" i="1"/>
  <c r="AY219" i="1"/>
  <c r="IS235" i="1"/>
  <c r="EG235" i="1"/>
  <c r="AA237" i="1"/>
  <c r="IQ237" i="1" s="1"/>
  <c r="AO226" i="1"/>
  <c r="CT226" i="1" s="1"/>
  <c r="JQ217" i="1"/>
  <c r="BA218" i="1" s="1"/>
  <c r="DF218" i="1" s="1"/>
  <c r="FE217" i="1"/>
  <c r="EU224" i="1"/>
  <c r="JG224" i="1"/>
  <c r="JN219" i="1"/>
  <c r="AX220" i="1" s="1"/>
  <c r="DC220" i="1" s="1"/>
  <c r="FB219" i="1"/>
  <c r="BF215" i="1"/>
  <c r="DK215" i="1" s="1"/>
  <c r="CH235" i="1"/>
  <c r="IP237" i="1"/>
  <c r="AU222" i="1"/>
  <c r="CZ222" i="1" s="1"/>
  <c r="Y239" i="1"/>
  <c r="EC239" i="1" s="1"/>
  <c r="EB239" i="1"/>
  <c r="IN239" i="1"/>
  <c r="EI233" i="1"/>
  <c r="DF217" i="1"/>
  <c r="AB236" i="1"/>
  <c r="CG236" i="1" s="1"/>
  <c r="AG232" i="1"/>
  <c r="CL232" i="1" s="1"/>
  <c r="AM227" i="1"/>
  <c r="AR224" i="1"/>
  <c r="AK229" i="1"/>
  <c r="AT223" i="1"/>
  <c r="EX223" i="1" s="1"/>
  <c r="EJ232" i="1"/>
  <c r="IV232" i="1"/>
  <c r="AF233" i="1" s="1"/>
  <c r="CK233" i="1" s="1"/>
  <c r="JI223" i="1"/>
  <c r="JM220" i="1"/>
  <c r="AW221" i="1" s="1"/>
  <c r="JB228" i="1"/>
  <c r="EN230" i="1"/>
  <c r="EE237" i="1" l="1"/>
  <c r="DJ216" i="1"/>
  <c r="FI216" i="1"/>
  <c r="EF236" i="1"/>
  <c r="CY223" i="1"/>
  <c r="AU223" i="1" s="1"/>
  <c r="CZ223" i="1" s="1"/>
  <c r="FE218" i="1"/>
  <c r="AV222" i="1"/>
  <c r="FA221" i="1"/>
  <c r="DB221" i="1"/>
  <c r="AP226" i="1"/>
  <c r="EJ233" i="1"/>
  <c r="FB220" i="1"/>
  <c r="IO239" i="1"/>
  <c r="EY222" i="1"/>
  <c r="JK222" i="1"/>
  <c r="JN220" i="1"/>
  <c r="ES226" i="1"/>
  <c r="JE226" i="1"/>
  <c r="EV224" i="1"/>
  <c r="JH224" i="1"/>
  <c r="JC227" i="1"/>
  <c r="EQ227" i="1"/>
  <c r="IR236" i="1"/>
  <c r="EB240" i="1"/>
  <c r="EB241" i="1" s="1"/>
  <c r="Z238" i="1"/>
  <c r="IP238" i="1" s="1"/>
  <c r="AQ225" i="1"/>
  <c r="CV225" i="1" s="1"/>
  <c r="AC236" i="1"/>
  <c r="EG236" i="1" s="1"/>
  <c r="AD235" i="1"/>
  <c r="CI235" i="1" s="1"/>
  <c r="FC219" i="1"/>
  <c r="JO219" i="1"/>
  <c r="AY220" i="1" s="1"/>
  <c r="DD220" i="1" s="1"/>
  <c r="JA229" i="1"/>
  <c r="EO229" i="1"/>
  <c r="CD239" i="1"/>
  <c r="BG215" i="1"/>
  <c r="DD219" i="1"/>
  <c r="JJ223" i="1"/>
  <c r="CW224" i="1"/>
  <c r="X240" i="1"/>
  <c r="CC240" i="1" s="1"/>
  <c r="JM221" i="1"/>
  <c r="CR227" i="1"/>
  <c r="AH232" i="1"/>
  <c r="CM232" i="1" s="1"/>
  <c r="IV233" i="1"/>
  <c r="CP229" i="1"/>
  <c r="IW232" i="1"/>
  <c r="EK232" i="1"/>
  <c r="BB217" i="1"/>
  <c r="DG217" i="1" s="1"/>
  <c r="FJ215" i="1"/>
  <c r="JV215" i="1"/>
  <c r="BF216" i="1" s="1"/>
  <c r="DK216" i="1" s="1"/>
  <c r="JQ218" i="1"/>
  <c r="CF237" i="1"/>
  <c r="AE234" i="1"/>
  <c r="CJ234" i="1" s="1"/>
  <c r="AJ231" i="1"/>
  <c r="CO231" i="1" s="1"/>
  <c r="FJ216" i="1" l="1"/>
  <c r="CH236" i="1"/>
  <c r="FC220" i="1"/>
  <c r="EU225" i="1"/>
  <c r="AI232" i="1"/>
  <c r="JK223" i="1"/>
  <c r="ET226" i="1"/>
  <c r="JF226" i="1"/>
  <c r="EY223" i="1"/>
  <c r="CU226" i="1"/>
  <c r="AS224" i="1"/>
  <c r="CX224" i="1" s="1"/>
  <c r="BC217" i="1"/>
  <c r="AK230" i="1"/>
  <c r="CP230" i="1" s="1"/>
  <c r="IS236" i="1"/>
  <c r="AX221" i="1"/>
  <c r="FB221" i="1" s="1"/>
  <c r="JL222" i="1"/>
  <c r="EZ222" i="1"/>
  <c r="AF234" i="1"/>
  <c r="IV234" i="1" s="1"/>
  <c r="JR217" i="1"/>
  <c r="FF217" i="1"/>
  <c r="FK215" i="1"/>
  <c r="JW215" i="1"/>
  <c r="IT235" i="1"/>
  <c r="AD236" i="1" s="1"/>
  <c r="CI236" i="1" s="1"/>
  <c r="EH235" i="1"/>
  <c r="AR225" i="1"/>
  <c r="JH225" i="1" s="1"/>
  <c r="DA222" i="1"/>
  <c r="AN227" i="1"/>
  <c r="EL232" i="1"/>
  <c r="IX232" i="1"/>
  <c r="Y240" i="1"/>
  <c r="EC240" i="1" s="1"/>
  <c r="EC241" i="1" s="1"/>
  <c r="DL215" i="1"/>
  <c r="IZ231" i="1"/>
  <c r="JG225" i="1"/>
  <c r="AM228" i="1"/>
  <c r="CR228" i="1" s="1"/>
  <c r="EI234" i="1"/>
  <c r="AG233" i="1"/>
  <c r="CL233" i="1" s="1"/>
  <c r="AZ219" i="1"/>
  <c r="DE219" i="1" s="1"/>
  <c r="IU234" i="1"/>
  <c r="AE235" i="1" s="1"/>
  <c r="CJ235" i="1" s="1"/>
  <c r="AB237" i="1"/>
  <c r="EF237" i="1" s="1"/>
  <c r="JV216" i="1"/>
  <c r="AL229" i="1"/>
  <c r="CQ229" i="1" s="1"/>
  <c r="EN231" i="1"/>
  <c r="IN240" i="1"/>
  <c r="IN241" i="1" s="1"/>
  <c r="Z239" i="1"/>
  <c r="IP239" i="1" s="1"/>
  <c r="CE239" i="1"/>
  <c r="JO220" i="1"/>
  <c r="CE238" i="1"/>
  <c r="ED238" i="1"/>
  <c r="CG237" i="1" l="1"/>
  <c r="EJ234" i="1"/>
  <c r="IW233" i="1"/>
  <c r="CW225" i="1"/>
  <c r="ED239" i="1"/>
  <c r="EK233" i="1"/>
  <c r="EO230" i="1"/>
  <c r="DC221" i="1"/>
  <c r="AY221" i="1" s="1"/>
  <c r="FC221" i="1" s="1"/>
  <c r="EH236" i="1"/>
  <c r="JC228" i="1"/>
  <c r="JN221" i="1"/>
  <c r="CD240" i="1"/>
  <c r="Z240" i="1" s="1"/>
  <c r="AF235" i="1"/>
  <c r="IV235" i="1" s="1"/>
  <c r="ER227" i="1"/>
  <c r="JD227" i="1"/>
  <c r="AT224" i="1"/>
  <c r="EM232" i="1"/>
  <c r="IY232" i="1"/>
  <c r="AA238" i="1"/>
  <c r="CF238" i="1" s="1"/>
  <c r="AW222" i="1"/>
  <c r="DB222" i="1" s="1"/>
  <c r="BB218" i="1"/>
  <c r="DG218" i="1" s="1"/>
  <c r="EW224" i="1"/>
  <c r="JI224" i="1"/>
  <c r="AS225" i="1" s="1"/>
  <c r="CX225" i="1" s="1"/>
  <c r="AC237" i="1"/>
  <c r="EG237" i="1" s="1"/>
  <c r="BA219" i="1"/>
  <c r="AM229" i="1"/>
  <c r="JC229" i="1" s="1"/>
  <c r="EP229" i="1"/>
  <c r="JB229" i="1"/>
  <c r="AL230" i="1" s="1"/>
  <c r="CQ230" i="1" s="1"/>
  <c r="EI235" i="1"/>
  <c r="BH215" i="1"/>
  <c r="IT236" i="1"/>
  <c r="CK234" i="1"/>
  <c r="IO240" i="1"/>
  <c r="IO241" i="1" s="1"/>
  <c r="JA230" i="1"/>
  <c r="AQ226" i="1"/>
  <c r="EU226" i="1" s="1"/>
  <c r="FD219" i="1"/>
  <c r="JP219" i="1"/>
  <c r="AH233" i="1"/>
  <c r="EL233" i="1" s="1"/>
  <c r="IU235" i="1"/>
  <c r="AE236" i="1" s="1"/>
  <c r="CJ236" i="1" s="1"/>
  <c r="IR237" i="1"/>
  <c r="JS217" i="1"/>
  <c r="FG217" i="1"/>
  <c r="EV225" i="1"/>
  <c r="AV223" i="1"/>
  <c r="DA223" i="1" s="1"/>
  <c r="AN228" i="1"/>
  <c r="CS228" i="1" s="1"/>
  <c r="CS227" i="1"/>
  <c r="EQ228" i="1"/>
  <c r="DH217" i="1"/>
  <c r="CN232" i="1"/>
  <c r="BG216" i="1"/>
  <c r="DL216" i="1" s="1"/>
  <c r="CM233" i="1" l="1"/>
  <c r="FK216" i="1"/>
  <c r="IS237" i="1"/>
  <c r="JG226" i="1"/>
  <c r="CV226" i="1"/>
  <c r="AR226" i="1" s="1"/>
  <c r="JH226" i="1" s="1"/>
  <c r="IP240" i="1"/>
  <c r="IP241" i="1" s="1"/>
  <c r="ED240" i="1"/>
  <c r="ED241" i="1" s="1"/>
  <c r="CE240" i="1"/>
  <c r="DD221" i="1"/>
  <c r="JO221" i="1"/>
  <c r="EZ223" i="1"/>
  <c r="AM230" i="1"/>
  <c r="CR230" i="1" s="1"/>
  <c r="AF236" i="1"/>
  <c r="CK236" i="1" s="1"/>
  <c r="FL215" i="1"/>
  <c r="JX215" i="1"/>
  <c r="AB238" i="1"/>
  <c r="EF238" i="1" s="1"/>
  <c r="JL223" i="1"/>
  <c r="EI236" i="1"/>
  <c r="CR229" i="1"/>
  <c r="BC218" i="1"/>
  <c r="FG218" i="1" s="1"/>
  <c r="EE238" i="1"/>
  <c r="IQ238" i="1"/>
  <c r="FF218" i="1"/>
  <c r="AG234" i="1"/>
  <c r="CL234" i="1" s="1"/>
  <c r="JR218" i="1"/>
  <c r="JD228" i="1"/>
  <c r="AK231" i="1"/>
  <c r="AI233" i="1"/>
  <c r="EM233" i="1" s="1"/>
  <c r="JB230" i="1"/>
  <c r="FE219" i="1"/>
  <c r="JQ219" i="1"/>
  <c r="IX233" i="1"/>
  <c r="JI225" i="1"/>
  <c r="AX222" i="1"/>
  <c r="DC222" i="1" s="1"/>
  <c r="ER228" i="1"/>
  <c r="BH216" i="1"/>
  <c r="DM216" i="1" s="1"/>
  <c r="EP230" i="1"/>
  <c r="DF219" i="1"/>
  <c r="EW225" i="1"/>
  <c r="FA222" i="1"/>
  <c r="JM222" i="1"/>
  <c r="AW223" i="1" s="1"/>
  <c r="DB223" i="1" s="1"/>
  <c r="EX224" i="1"/>
  <c r="JJ224" i="1"/>
  <c r="IU236" i="1"/>
  <c r="EQ229" i="1"/>
  <c r="AJ232" i="1"/>
  <c r="AO227" i="1"/>
  <c r="JW216" i="1"/>
  <c r="BD217" i="1"/>
  <c r="AZ220" i="1"/>
  <c r="DE220" i="1" s="1"/>
  <c r="DM215" i="1"/>
  <c r="EJ235" i="1"/>
  <c r="CH237" i="1"/>
  <c r="CY224" i="1"/>
  <c r="CK235" i="1"/>
  <c r="EJ236" i="1" l="1"/>
  <c r="EQ230" i="1"/>
  <c r="JC230" i="1"/>
  <c r="IY233" i="1"/>
  <c r="DH218" i="1"/>
  <c r="FL216" i="1"/>
  <c r="JS218" i="1"/>
  <c r="IR238" i="1"/>
  <c r="AY222" i="1"/>
  <c r="DD222" i="1" s="1"/>
  <c r="AH234" i="1"/>
  <c r="EL234" i="1" s="1"/>
  <c r="JT217" i="1"/>
  <c r="BD218" i="1" s="1"/>
  <c r="DI218" i="1" s="1"/>
  <c r="FH217" i="1"/>
  <c r="CW226" i="1"/>
  <c r="IV236" i="1"/>
  <c r="JE227" i="1"/>
  <c r="ES227" i="1"/>
  <c r="AN229" i="1"/>
  <c r="CS229" i="1" s="1"/>
  <c r="CG238" i="1"/>
  <c r="JM223" i="1"/>
  <c r="AU224" i="1"/>
  <c r="CZ224" i="1" s="1"/>
  <c r="JP220" i="1"/>
  <c r="CN233" i="1"/>
  <c r="AD237" i="1"/>
  <c r="CI237" i="1" s="1"/>
  <c r="IZ232" i="1"/>
  <c r="EN232" i="1"/>
  <c r="BB219" i="1"/>
  <c r="FF219" i="1" s="1"/>
  <c r="CP231" i="1"/>
  <c r="EO231" i="1"/>
  <c r="AA239" i="1"/>
  <c r="CF239" i="1" s="1"/>
  <c r="BI215" i="1"/>
  <c r="JN222" i="1"/>
  <c r="FB222" i="1"/>
  <c r="FA223" i="1"/>
  <c r="BA220" i="1"/>
  <c r="FE220" i="1" s="1"/>
  <c r="CT227" i="1"/>
  <c r="FD220" i="1"/>
  <c r="EV226" i="1"/>
  <c r="DI217" i="1"/>
  <c r="CO232" i="1"/>
  <c r="JA231" i="1"/>
  <c r="EK234" i="1"/>
  <c r="IW234" i="1"/>
  <c r="AG235" i="1" s="1"/>
  <c r="CL235" i="1" s="1"/>
  <c r="JX216" i="1"/>
  <c r="AT225" i="1"/>
  <c r="CY225" i="1" s="1"/>
  <c r="DG219" i="1" l="1"/>
  <c r="JQ220" i="1"/>
  <c r="JR219" i="1"/>
  <c r="EX225" i="1"/>
  <c r="EE239" i="1"/>
  <c r="AE237" i="1"/>
  <c r="IW235" i="1"/>
  <c r="JK224" i="1"/>
  <c r="EY224" i="1"/>
  <c r="FM215" i="1"/>
  <c r="JY215" i="1"/>
  <c r="EK235" i="1"/>
  <c r="BE217" i="1"/>
  <c r="DJ217" i="1" s="1"/>
  <c r="DF220" i="1"/>
  <c r="DN215" i="1"/>
  <c r="ER229" i="1"/>
  <c r="FH218" i="1"/>
  <c r="JD229" i="1"/>
  <c r="CM234" i="1"/>
  <c r="AP227" i="1"/>
  <c r="CU227" i="1" s="1"/>
  <c r="AK232" i="1"/>
  <c r="EO232" i="1" s="1"/>
  <c r="BC219" i="1"/>
  <c r="EH237" i="1"/>
  <c r="IT237" i="1"/>
  <c r="AJ233" i="1"/>
  <c r="IZ233" i="1" s="1"/>
  <c r="JT218" i="1"/>
  <c r="FC222" i="1"/>
  <c r="JO222" i="1"/>
  <c r="AL231" i="1"/>
  <c r="CQ231" i="1" s="1"/>
  <c r="AV224" i="1"/>
  <c r="AU225" i="1"/>
  <c r="CZ225" i="1" s="1"/>
  <c r="IX234" i="1"/>
  <c r="AH235" i="1" s="1"/>
  <c r="AC238" i="1"/>
  <c r="CH238" i="1" s="1"/>
  <c r="AO228" i="1"/>
  <c r="CT228" i="1" s="1"/>
  <c r="AB239" i="1"/>
  <c r="CG239" i="1" s="1"/>
  <c r="IQ239" i="1"/>
  <c r="JJ225" i="1"/>
  <c r="AZ221" i="1"/>
  <c r="DE221" i="1" s="1"/>
  <c r="AS226" i="1"/>
  <c r="CX226" i="1" s="1"/>
  <c r="AX223" i="1"/>
  <c r="DC223" i="1" s="1"/>
  <c r="CP232" i="1" l="1"/>
  <c r="JA232" i="1"/>
  <c r="FD221" i="1"/>
  <c r="EL235" i="1"/>
  <c r="CM235" i="1"/>
  <c r="BF217" i="1"/>
  <c r="DK217" i="1" s="1"/>
  <c r="EY225" i="1"/>
  <c r="AN230" i="1"/>
  <c r="CS230" i="1" s="1"/>
  <c r="EZ224" i="1"/>
  <c r="JL224" i="1"/>
  <c r="AV225" i="1" s="1"/>
  <c r="DA225" i="1" s="1"/>
  <c r="EN233" i="1"/>
  <c r="JK225" i="1"/>
  <c r="IS238" i="1"/>
  <c r="AC239" i="1" s="1"/>
  <c r="CH239" i="1" s="1"/>
  <c r="EG238" i="1"/>
  <c r="IR239" i="1"/>
  <c r="EF239" i="1"/>
  <c r="JN223" i="1"/>
  <c r="DA224" i="1"/>
  <c r="ES228" i="1"/>
  <c r="JS219" i="1"/>
  <c r="FG219" i="1"/>
  <c r="AQ227" i="1"/>
  <c r="BJ215" i="1"/>
  <c r="DO215" i="1" s="1"/>
  <c r="BI216" i="1"/>
  <c r="DN216" i="1" s="1"/>
  <c r="AG236" i="1"/>
  <c r="CL236" i="1" s="1"/>
  <c r="AD238" i="1"/>
  <c r="CI238" i="1" s="1"/>
  <c r="AY223" i="1"/>
  <c r="DD223" i="1" s="1"/>
  <c r="FC223" i="1"/>
  <c r="AT226" i="1"/>
  <c r="EX226" i="1" s="1"/>
  <c r="FB223" i="1"/>
  <c r="EW226" i="1"/>
  <c r="JI226" i="1"/>
  <c r="DH219" i="1"/>
  <c r="ET227" i="1"/>
  <c r="JF227" i="1"/>
  <c r="AP228" i="1" s="1"/>
  <c r="CU228" i="1" s="1"/>
  <c r="BB220" i="1"/>
  <c r="EI237" i="1"/>
  <c r="IU237" i="1"/>
  <c r="IT238" i="1"/>
  <c r="IX235" i="1"/>
  <c r="BA221" i="1"/>
  <c r="DF221" i="1" s="1"/>
  <c r="AM231" i="1"/>
  <c r="CR231" i="1" s="1"/>
  <c r="JP221" i="1"/>
  <c r="AA240" i="1"/>
  <c r="JE228" i="1"/>
  <c r="EP231" i="1"/>
  <c r="JB231" i="1"/>
  <c r="CO233" i="1"/>
  <c r="AI234" i="1"/>
  <c r="CN234" i="1" s="1"/>
  <c r="JU217" i="1"/>
  <c r="FI217" i="1"/>
  <c r="CJ237" i="1"/>
  <c r="ER230" i="1" l="1"/>
  <c r="ET228" i="1"/>
  <c r="CY226" i="1"/>
  <c r="FM216" i="1"/>
  <c r="AD239" i="1"/>
  <c r="IT239" i="1" s="1"/>
  <c r="BG217" i="1"/>
  <c r="AE238" i="1"/>
  <c r="EI238" i="1" s="1"/>
  <c r="EU227" i="1"/>
  <c r="JG227" i="1"/>
  <c r="AZ222" i="1"/>
  <c r="IW236" i="1"/>
  <c r="CV227" i="1"/>
  <c r="JD230" i="1"/>
  <c r="AH236" i="1"/>
  <c r="CM236" i="1" s="1"/>
  <c r="EH238" i="1"/>
  <c r="JO223" i="1"/>
  <c r="BD219" i="1"/>
  <c r="DI219" i="1" s="1"/>
  <c r="BE218" i="1"/>
  <c r="DJ218" i="1" s="1"/>
  <c r="FF220" i="1"/>
  <c r="JR220" i="1"/>
  <c r="BB221" i="1" s="1"/>
  <c r="DG221" i="1" s="1"/>
  <c r="JY216" i="1"/>
  <c r="EG239" i="1"/>
  <c r="JJ226" i="1"/>
  <c r="IU238" i="1"/>
  <c r="EQ231" i="1"/>
  <c r="JC231" i="1"/>
  <c r="AJ234" i="1"/>
  <c r="IZ234" i="1" s="1"/>
  <c r="DG220" i="1"/>
  <c r="BK215" i="1"/>
  <c r="DP215" i="1" s="1"/>
  <c r="IS239" i="1"/>
  <c r="JL225" i="1"/>
  <c r="FJ217" i="1"/>
  <c r="JV217" i="1"/>
  <c r="AK233" i="1"/>
  <c r="AU226" i="1"/>
  <c r="JK226" i="1" s="1"/>
  <c r="AF237" i="1"/>
  <c r="AO229" i="1"/>
  <c r="CT229" i="1" s="1"/>
  <c r="CF240" i="1"/>
  <c r="EE240" i="1"/>
  <c r="EE241" i="1" s="1"/>
  <c r="IY234" i="1"/>
  <c r="EM234" i="1"/>
  <c r="IQ240" i="1"/>
  <c r="IQ241" i="1" s="1"/>
  <c r="JQ221" i="1"/>
  <c r="FE221" i="1"/>
  <c r="JF228" i="1"/>
  <c r="FN215" i="1"/>
  <c r="JZ215" i="1"/>
  <c r="BJ216" i="1" s="1"/>
  <c r="DO216" i="1" s="1"/>
  <c r="AW224" i="1"/>
  <c r="DB224" i="1"/>
  <c r="EZ225" i="1"/>
  <c r="EK236" i="1"/>
  <c r="AL232" i="1"/>
  <c r="CQ232" i="1" s="1"/>
  <c r="EL236" i="1"/>
  <c r="CZ226" i="1" l="1"/>
  <c r="CI239" i="1"/>
  <c r="EH239" i="1"/>
  <c r="EN234" i="1"/>
  <c r="CJ238" i="1"/>
  <c r="FF221" i="1"/>
  <c r="CO234" i="1"/>
  <c r="FI218" i="1"/>
  <c r="BL215" i="1"/>
  <c r="EJ237" i="1"/>
  <c r="IV237" i="1"/>
  <c r="ES229" i="1"/>
  <c r="JB232" i="1"/>
  <c r="AP229" i="1"/>
  <c r="ET229" i="1" s="1"/>
  <c r="DE222" i="1"/>
  <c r="FD222" i="1"/>
  <c r="AN231" i="1"/>
  <c r="JD231" i="1" s="1"/>
  <c r="BF218" i="1"/>
  <c r="FJ218" i="1" s="1"/>
  <c r="JP222" i="1"/>
  <c r="FK217" i="1"/>
  <c r="JW217" i="1"/>
  <c r="AX224" i="1"/>
  <c r="JM224" i="1"/>
  <c r="FA224" i="1"/>
  <c r="AV226" i="1"/>
  <c r="DA226" i="1" s="1"/>
  <c r="AM232" i="1"/>
  <c r="EQ232" i="1" s="1"/>
  <c r="FN216" i="1"/>
  <c r="JA233" i="1"/>
  <c r="AK234" i="1" s="1"/>
  <c r="EO233" i="1"/>
  <c r="EY226" i="1"/>
  <c r="JU218" i="1"/>
  <c r="IX236" i="1"/>
  <c r="AR227" i="1"/>
  <c r="CW227" i="1" s="1"/>
  <c r="AQ228" i="1"/>
  <c r="CV228" i="1" s="1"/>
  <c r="DL217" i="1"/>
  <c r="EP232" i="1"/>
  <c r="CP233" i="1"/>
  <c r="BC220" i="1"/>
  <c r="DH220" i="1"/>
  <c r="AE239" i="1"/>
  <c r="IU239" i="1" s="1"/>
  <c r="AB240" i="1"/>
  <c r="CG240" i="1" s="1"/>
  <c r="FO215" i="1"/>
  <c r="KA215" i="1"/>
  <c r="JZ216" i="1"/>
  <c r="JE229" i="1"/>
  <c r="CK237" i="1"/>
  <c r="AI235" i="1"/>
  <c r="CN235" i="1" s="1"/>
  <c r="JR221" i="1"/>
  <c r="JT219" i="1"/>
  <c r="FH219" i="1"/>
  <c r="AF238" i="1" l="1"/>
  <c r="CK238" i="1" s="1"/>
  <c r="JC232" i="1"/>
  <c r="CP234" i="1"/>
  <c r="CR232" i="1"/>
  <c r="JV218" i="1"/>
  <c r="EU228" i="1"/>
  <c r="JL226" i="1"/>
  <c r="EZ226" i="1"/>
  <c r="EM235" i="1"/>
  <c r="AC240" i="1"/>
  <c r="CH240" i="1" s="1"/>
  <c r="BA222" i="1"/>
  <c r="FP215" i="1"/>
  <c r="KB215" i="1"/>
  <c r="AW225" i="1"/>
  <c r="DB225" i="1" s="1"/>
  <c r="AZ223" i="1"/>
  <c r="DE223" i="1" s="1"/>
  <c r="EI239" i="1"/>
  <c r="AJ235" i="1"/>
  <c r="CO235" i="1" s="1"/>
  <c r="AN232" i="1"/>
  <c r="CS232" i="1" s="1"/>
  <c r="FB224" i="1"/>
  <c r="JN224" i="1"/>
  <c r="AO230" i="1"/>
  <c r="CT230" i="1" s="1"/>
  <c r="JH227" i="1"/>
  <c r="EV227" i="1"/>
  <c r="DC224" i="1"/>
  <c r="DK218" i="1"/>
  <c r="ER231" i="1"/>
  <c r="CS231" i="1"/>
  <c r="BH217" i="1"/>
  <c r="DM217" i="1" s="1"/>
  <c r="AL233" i="1"/>
  <c r="EP233" i="1" s="1"/>
  <c r="AG237" i="1"/>
  <c r="CJ239" i="1"/>
  <c r="BD220" i="1"/>
  <c r="FH220" i="1" s="1"/>
  <c r="EO234" i="1"/>
  <c r="JG228" i="1"/>
  <c r="BE219" i="1"/>
  <c r="JU219" i="1" s="1"/>
  <c r="AS227" i="1"/>
  <c r="JF229" i="1"/>
  <c r="IY235" i="1"/>
  <c r="IR240" i="1"/>
  <c r="IR241" i="1" s="1"/>
  <c r="EF240" i="1"/>
  <c r="EF241" i="1" s="1"/>
  <c r="JS220" i="1"/>
  <c r="FG220" i="1"/>
  <c r="JA234" i="1"/>
  <c r="CU229" i="1"/>
  <c r="DQ215" i="1"/>
  <c r="BK216" i="1"/>
  <c r="DP216" i="1" s="1"/>
  <c r="EJ238" i="1" l="1"/>
  <c r="IV238" i="1"/>
  <c r="JD232" i="1"/>
  <c r="FD223" i="1"/>
  <c r="JB233" i="1"/>
  <c r="AL234" i="1" s="1"/>
  <c r="CQ234" i="1" s="1"/>
  <c r="CQ233" i="1"/>
  <c r="AM233" i="1" s="1"/>
  <c r="AD240" i="1"/>
  <c r="AK235" i="1"/>
  <c r="EO235" i="1" s="1"/>
  <c r="AX225" i="1"/>
  <c r="DC225" i="1" s="1"/>
  <c r="FE222" i="1"/>
  <c r="JQ222" i="1"/>
  <c r="BA223" i="1" s="1"/>
  <c r="DF223" i="1" s="1"/>
  <c r="JT220" i="1"/>
  <c r="IZ235" i="1"/>
  <c r="EN235" i="1"/>
  <c r="JM225" i="1"/>
  <c r="AP230" i="1"/>
  <c r="ET230" i="1" s="1"/>
  <c r="IW237" i="1"/>
  <c r="EK237" i="1"/>
  <c r="EW227" i="1"/>
  <c r="JI227" i="1"/>
  <c r="JE230" i="1"/>
  <c r="AO231" i="1" s="1"/>
  <c r="CT231" i="1" s="1"/>
  <c r="AR228" i="1"/>
  <c r="CW228" i="1" s="1"/>
  <c r="FA225" i="1"/>
  <c r="AY224" i="1"/>
  <c r="AI236" i="1"/>
  <c r="CL237" i="1"/>
  <c r="DI220" i="1"/>
  <c r="BL216" i="1"/>
  <c r="DQ216" i="1" s="1"/>
  <c r="BC221" i="1"/>
  <c r="DH221" i="1" s="1"/>
  <c r="CX227" i="1"/>
  <c r="BI217" i="1"/>
  <c r="ER232" i="1"/>
  <c r="FI219" i="1"/>
  <c r="DJ219" i="1"/>
  <c r="FO216" i="1"/>
  <c r="BM215" i="1"/>
  <c r="DR215" i="1" s="1"/>
  <c r="AQ229" i="1"/>
  <c r="EU229" i="1" s="1"/>
  <c r="AF239" i="1"/>
  <c r="EJ239" i="1" s="1"/>
  <c r="CK239" i="1"/>
  <c r="FL217" i="1"/>
  <c r="JX217" i="1"/>
  <c r="BG218" i="1"/>
  <c r="KA216" i="1"/>
  <c r="ES230" i="1"/>
  <c r="JP223" i="1"/>
  <c r="DF222" i="1"/>
  <c r="EG240" i="1"/>
  <c r="EG241" i="1" s="1"/>
  <c r="IS240" i="1"/>
  <c r="IS241" i="1" s="1"/>
  <c r="JB234" i="1" l="1"/>
  <c r="JA235" i="1"/>
  <c r="FG221" i="1"/>
  <c r="EP234" i="1"/>
  <c r="FB225" i="1"/>
  <c r="EV228" i="1"/>
  <c r="IV239" i="1"/>
  <c r="FP216" i="1"/>
  <c r="BN215" i="1"/>
  <c r="DS215" i="1" s="1"/>
  <c r="JW218" i="1"/>
  <c r="FK218" i="1"/>
  <c r="FC224" i="1"/>
  <c r="JO224" i="1"/>
  <c r="AG238" i="1"/>
  <c r="CL238" i="1" s="1"/>
  <c r="AH237" i="1"/>
  <c r="CM237" i="1" s="1"/>
  <c r="AS228" i="1"/>
  <c r="JI228" i="1" s="1"/>
  <c r="AW226" i="1"/>
  <c r="DB226" i="1" s="1"/>
  <c r="JQ223" i="1"/>
  <c r="CP235" i="1"/>
  <c r="CN236" i="1"/>
  <c r="EM236" i="1"/>
  <c r="CU230" i="1"/>
  <c r="FE223" i="1"/>
  <c r="AT227" i="1"/>
  <c r="CY227" i="1" s="1"/>
  <c r="BD221" i="1"/>
  <c r="FH221" i="1" s="1"/>
  <c r="JC233" i="1"/>
  <c r="EQ233" i="1"/>
  <c r="ES231" i="1"/>
  <c r="CR233" i="1"/>
  <c r="JF230" i="1"/>
  <c r="AP231" i="1" s="1"/>
  <c r="FM217" i="1"/>
  <c r="JY217" i="1"/>
  <c r="IY236" i="1"/>
  <c r="JE231" i="1"/>
  <c r="KB216" i="1"/>
  <c r="IT240" i="1"/>
  <c r="IT241" i="1" s="1"/>
  <c r="EH240" i="1"/>
  <c r="EH241" i="1" s="1"/>
  <c r="BE220" i="1"/>
  <c r="JU220" i="1" s="1"/>
  <c r="DJ220" i="1"/>
  <c r="BB222" i="1"/>
  <c r="DG222" i="1" s="1"/>
  <c r="CV229" i="1"/>
  <c r="JS221" i="1"/>
  <c r="FQ215" i="1"/>
  <c r="KC215" i="1"/>
  <c r="JG229" i="1"/>
  <c r="DL218" i="1"/>
  <c r="BF219" i="1"/>
  <c r="DK219" i="1" s="1"/>
  <c r="DN217" i="1"/>
  <c r="DD224" i="1"/>
  <c r="JH228" i="1"/>
  <c r="EK238" i="1"/>
  <c r="JN225" i="1"/>
  <c r="CI240" i="1"/>
  <c r="DI221" i="1" l="1"/>
  <c r="CX228" i="1"/>
  <c r="ET231" i="1"/>
  <c r="CU231" i="1"/>
  <c r="AJ236" i="1"/>
  <c r="AL235" i="1"/>
  <c r="CQ235" i="1" s="1"/>
  <c r="AM234" i="1"/>
  <c r="CR234" i="1" s="1"/>
  <c r="IW238" i="1"/>
  <c r="AO232" i="1"/>
  <c r="CT232" i="1" s="1"/>
  <c r="AN233" i="1"/>
  <c r="CS233" i="1"/>
  <c r="BE221" i="1"/>
  <c r="DJ221" i="1" s="1"/>
  <c r="AX226" i="1"/>
  <c r="FB226" i="1" s="1"/>
  <c r="AI237" i="1"/>
  <c r="CN237" i="1" s="1"/>
  <c r="BJ217" i="1"/>
  <c r="DO217" i="1" s="1"/>
  <c r="BC222" i="1"/>
  <c r="FG222" i="1" s="1"/>
  <c r="DH222" i="1"/>
  <c r="AQ230" i="1"/>
  <c r="EU230" i="1" s="1"/>
  <c r="JM226" i="1"/>
  <c r="EL237" i="1"/>
  <c r="IX237" i="1"/>
  <c r="AH238" i="1" s="1"/>
  <c r="CM238" i="1" s="1"/>
  <c r="FA226" i="1"/>
  <c r="BO215" i="1"/>
  <c r="DT215" i="1" s="1"/>
  <c r="BP215" i="1" s="1"/>
  <c r="BM216" i="1"/>
  <c r="DR216" i="1" s="1"/>
  <c r="AE240" i="1"/>
  <c r="CJ240" i="1" s="1"/>
  <c r="BG219" i="1"/>
  <c r="FK219" i="1" s="1"/>
  <c r="AU227" i="1"/>
  <c r="CZ227" i="1" s="1"/>
  <c r="EW228" i="1"/>
  <c r="FR215" i="1"/>
  <c r="KD215" i="1"/>
  <c r="AY225" i="1"/>
  <c r="DD225" i="1" s="1"/>
  <c r="JF231" i="1"/>
  <c r="FJ219" i="1"/>
  <c r="JV219" i="1"/>
  <c r="BF220" i="1" s="1"/>
  <c r="DK220" i="1" s="1"/>
  <c r="AR229" i="1"/>
  <c r="EV229" i="1" s="1"/>
  <c r="BH218" i="1"/>
  <c r="DM218" i="1" s="1"/>
  <c r="AZ224" i="1"/>
  <c r="DE224" i="1" s="1"/>
  <c r="FF222" i="1"/>
  <c r="JR222" i="1"/>
  <c r="EX227" i="1"/>
  <c r="JJ227" i="1"/>
  <c r="AT228" i="1" s="1"/>
  <c r="CY228" i="1" s="1"/>
  <c r="FI220" i="1"/>
  <c r="JT221" i="1"/>
  <c r="CW229" i="1" l="1"/>
  <c r="CV230" i="1"/>
  <c r="JU221" i="1"/>
  <c r="JS222" i="1"/>
  <c r="JE232" i="1"/>
  <c r="AO233" i="1" s="1"/>
  <c r="JE233" i="1" s="1"/>
  <c r="DC226" i="1"/>
  <c r="ES232" i="1"/>
  <c r="IY237" i="1"/>
  <c r="AI238" i="1" s="1"/>
  <c r="CN238" i="1" s="1"/>
  <c r="EM237" i="1"/>
  <c r="JG230" i="1"/>
  <c r="FT215" i="1"/>
  <c r="KF215" i="1"/>
  <c r="H215" i="1"/>
  <c r="J215" i="1" s="1"/>
  <c r="G215" i="1"/>
  <c r="BA224" i="1"/>
  <c r="DF224" i="1" s="1"/>
  <c r="AV227" i="1"/>
  <c r="DA227" i="1" s="1"/>
  <c r="BI218" i="1"/>
  <c r="DN218" i="1" s="1"/>
  <c r="BK217" i="1"/>
  <c r="AG239" i="1"/>
  <c r="IZ236" i="1"/>
  <c r="EN236" i="1"/>
  <c r="JZ217" i="1"/>
  <c r="FN217" i="1"/>
  <c r="CO236" i="1"/>
  <c r="DL219" i="1"/>
  <c r="FC225" i="1"/>
  <c r="JO225" i="1"/>
  <c r="EQ234" i="1"/>
  <c r="FJ220" i="1"/>
  <c r="JJ228" i="1"/>
  <c r="EX228" i="1"/>
  <c r="JW219" i="1"/>
  <c r="BG220" i="1" s="1"/>
  <c r="AF240" i="1"/>
  <c r="CK240" i="1" s="1"/>
  <c r="AQ231" i="1"/>
  <c r="CV231" i="1" s="1"/>
  <c r="FS215" i="1"/>
  <c r="KE215" i="1"/>
  <c r="JK227" i="1"/>
  <c r="EY227" i="1"/>
  <c r="JH229" i="1"/>
  <c r="IU240" i="1"/>
  <c r="IU241" i="1" s="1"/>
  <c r="EI240" i="1"/>
  <c r="EI241" i="1" s="1"/>
  <c r="IX238" i="1"/>
  <c r="BD222" i="1"/>
  <c r="FH222" i="1" s="1"/>
  <c r="JD233" i="1"/>
  <c r="ER233" i="1"/>
  <c r="JN226" i="1"/>
  <c r="JC234" i="1"/>
  <c r="AM235" i="1"/>
  <c r="CR235" i="1" s="1"/>
  <c r="BB223" i="1"/>
  <c r="DG223" i="1" s="1"/>
  <c r="AS229" i="1"/>
  <c r="JI229" i="1" s="1"/>
  <c r="FD224" i="1"/>
  <c r="JP224" i="1"/>
  <c r="AZ225" i="1" s="1"/>
  <c r="DE225" i="1" s="1"/>
  <c r="FI221" i="1"/>
  <c r="JX218" i="1"/>
  <c r="FL218" i="1"/>
  <c r="JV220" i="1"/>
  <c r="BN216" i="1"/>
  <c r="KD216" i="1" s="1"/>
  <c r="EL238" i="1"/>
  <c r="AP232" i="1"/>
  <c r="JF232" i="1" s="1"/>
  <c r="KC216" i="1"/>
  <c r="FQ216" i="1"/>
  <c r="JB235" i="1"/>
  <c r="EP235" i="1"/>
  <c r="DS216" i="1" l="1"/>
  <c r="CU232" i="1"/>
  <c r="ET232" i="1"/>
  <c r="FR216" i="1"/>
  <c r="JR223" i="1"/>
  <c r="IY238" i="1"/>
  <c r="AW227" i="1"/>
  <c r="FK220" i="1"/>
  <c r="DL220" i="1"/>
  <c r="FD225" i="1"/>
  <c r="FO217" i="1"/>
  <c r="KA217" i="1"/>
  <c r="EQ235" i="1"/>
  <c r="CL239" i="1"/>
  <c r="EK239" i="1"/>
  <c r="DP217" i="1"/>
  <c r="EZ227" i="1"/>
  <c r="JL227" i="1"/>
  <c r="HX215" i="1"/>
  <c r="HW215" i="1" s="1"/>
  <c r="HV215" i="1" s="1"/>
  <c r="HU215" i="1" s="1"/>
  <c r="HT215" i="1" s="1"/>
  <c r="HS215" i="1" s="1"/>
  <c r="HR215" i="1" s="1"/>
  <c r="HQ215" i="1" s="1"/>
  <c r="HP215" i="1" s="1"/>
  <c r="HO215" i="1" s="1"/>
  <c r="HN215" i="1" s="1"/>
  <c r="HM215" i="1" s="1"/>
  <c r="HL215" i="1" s="1"/>
  <c r="HK215" i="1" s="1"/>
  <c r="HJ215" i="1" s="1"/>
  <c r="HI215" i="1" s="1"/>
  <c r="HH215" i="1" s="1"/>
  <c r="HG215" i="1" s="1"/>
  <c r="HF215" i="1" s="1"/>
  <c r="HE215" i="1" s="1"/>
  <c r="HD215" i="1" s="1"/>
  <c r="HC215" i="1" s="1"/>
  <c r="HB215" i="1" s="1"/>
  <c r="HA215" i="1" s="1"/>
  <c r="GZ215" i="1" s="1"/>
  <c r="GY215" i="1" s="1"/>
  <c r="GX215" i="1" s="1"/>
  <c r="GW215" i="1" s="1"/>
  <c r="GV215" i="1" s="1"/>
  <c r="GU215" i="1" s="1"/>
  <c r="GT215" i="1" s="1"/>
  <c r="GS215" i="1" s="1"/>
  <c r="GR215" i="1" s="1"/>
  <c r="GQ215" i="1" s="1"/>
  <c r="GP215" i="1" s="1"/>
  <c r="GO215" i="1" s="1"/>
  <c r="GN215" i="1" s="1"/>
  <c r="GM215" i="1" s="1"/>
  <c r="GL215" i="1" s="1"/>
  <c r="GK215" i="1" s="1"/>
  <c r="GJ215" i="1" s="1"/>
  <c r="GI215" i="1" s="1"/>
  <c r="GH215" i="1" s="1"/>
  <c r="GG215" i="1" s="1"/>
  <c r="GF215" i="1" s="1"/>
  <c r="GE215" i="1" s="1"/>
  <c r="GD215" i="1" s="1"/>
  <c r="GC215" i="1" s="1"/>
  <c r="GB215" i="1" s="1"/>
  <c r="GA215" i="1" s="1"/>
  <c r="FZ215" i="1" s="1"/>
  <c r="FY215" i="1" s="1"/>
  <c r="D215" i="1" s="1"/>
  <c r="CX229" i="1"/>
  <c r="DI222" i="1"/>
  <c r="JT222" i="1"/>
  <c r="CT233" i="1"/>
  <c r="JW220" i="1"/>
  <c r="FF223" i="1"/>
  <c r="FF224" i="1" s="1"/>
  <c r="AR230" i="1"/>
  <c r="IW239" i="1"/>
  <c r="BB224" i="1"/>
  <c r="JR224" i="1" s="1"/>
  <c r="JC235" i="1"/>
  <c r="ES233" i="1"/>
  <c r="EU231" i="1"/>
  <c r="EW229" i="1"/>
  <c r="BJ218" i="1"/>
  <c r="DO218" i="1" s="1"/>
  <c r="FE224" i="1"/>
  <c r="JQ224" i="1"/>
  <c r="BF221" i="1"/>
  <c r="DK221" i="1" s="1"/>
  <c r="AJ237" i="1"/>
  <c r="CO237" i="1" s="1"/>
  <c r="BC223" i="1"/>
  <c r="JG231" i="1"/>
  <c r="EJ240" i="1"/>
  <c r="EJ241" i="1" s="1"/>
  <c r="IV240" i="1"/>
  <c r="IV241" i="1" s="1"/>
  <c r="AK236" i="1"/>
  <c r="CP236" i="1" s="1"/>
  <c r="EM238" i="1"/>
  <c r="FM218" i="1"/>
  <c r="JY218" i="1"/>
  <c r="I215" i="1"/>
  <c r="BO216" i="1"/>
  <c r="KE216" i="1" s="1"/>
  <c r="JP225" i="1"/>
  <c r="AN234" i="1"/>
  <c r="CS234" i="1" s="1"/>
  <c r="BH219" i="1"/>
  <c r="DM219" i="1" s="1"/>
  <c r="AY226" i="1"/>
  <c r="DD226" i="1" s="1"/>
  <c r="AU228" i="1"/>
  <c r="CZ228" i="1" s="1"/>
  <c r="EY228" i="1" l="1"/>
  <c r="JZ218" i="1"/>
  <c r="ER234" i="1"/>
  <c r="DG224" i="1"/>
  <c r="FS216" i="1"/>
  <c r="DT216" i="1"/>
  <c r="BP216" i="1" s="1"/>
  <c r="FT216" i="1" s="1"/>
  <c r="HX216" i="1" s="1"/>
  <c r="HW216" i="1" s="1"/>
  <c r="HV216" i="1" s="1"/>
  <c r="HU216" i="1" s="1"/>
  <c r="HT216" i="1" s="1"/>
  <c r="HS216" i="1" s="1"/>
  <c r="HR216" i="1" s="1"/>
  <c r="HQ216" i="1" s="1"/>
  <c r="HP216" i="1" s="1"/>
  <c r="HO216" i="1" s="1"/>
  <c r="HN216" i="1" s="1"/>
  <c r="HM216" i="1" s="1"/>
  <c r="HL216" i="1" s="1"/>
  <c r="HK216" i="1" s="1"/>
  <c r="HJ216" i="1" s="1"/>
  <c r="HI216" i="1" s="1"/>
  <c r="HH216" i="1" s="1"/>
  <c r="HG216" i="1" s="1"/>
  <c r="HF216" i="1" s="1"/>
  <c r="HE216" i="1" s="1"/>
  <c r="HD216" i="1" s="1"/>
  <c r="HC216" i="1" s="1"/>
  <c r="HB216" i="1" s="1"/>
  <c r="HA216" i="1" s="1"/>
  <c r="GZ216" i="1" s="1"/>
  <c r="GY216" i="1" s="1"/>
  <c r="GX216" i="1" s="1"/>
  <c r="GW216" i="1" s="1"/>
  <c r="GV216" i="1" s="1"/>
  <c r="GU216" i="1" s="1"/>
  <c r="GT216" i="1" s="1"/>
  <c r="GS216" i="1" s="1"/>
  <c r="GR216" i="1" s="1"/>
  <c r="GQ216" i="1" s="1"/>
  <c r="GP216" i="1" s="1"/>
  <c r="GO216" i="1" s="1"/>
  <c r="GN216" i="1" s="1"/>
  <c r="GM216" i="1" s="1"/>
  <c r="GL216" i="1" s="1"/>
  <c r="GK216" i="1" s="1"/>
  <c r="GJ216" i="1" s="1"/>
  <c r="GI216" i="1" s="1"/>
  <c r="GH216" i="1" s="1"/>
  <c r="GG216" i="1" s="1"/>
  <c r="GF216" i="1" s="1"/>
  <c r="GE216" i="1" s="1"/>
  <c r="GD216" i="1" s="1"/>
  <c r="GC216" i="1" s="1"/>
  <c r="GB216" i="1" s="1"/>
  <c r="GA216" i="1" s="1"/>
  <c r="FZ216" i="1" s="1"/>
  <c r="FY216" i="1" s="1"/>
  <c r="D216" i="1" s="1"/>
  <c r="BI219" i="1"/>
  <c r="DN219" i="1" s="1"/>
  <c r="BK218" i="1"/>
  <c r="FO218" i="1" s="1"/>
  <c r="JX219" i="1"/>
  <c r="BH220" i="1" s="1"/>
  <c r="DM220" i="1" s="1"/>
  <c r="AP233" i="1"/>
  <c r="CU233" i="1" s="1"/>
  <c r="JD234" i="1"/>
  <c r="AH239" i="1"/>
  <c r="CM239" i="1" s="1"/>
  <c r="JK228" i="1"/>
  <c r="AL236" i="1"/>
  <c r="CQ236" i="1" s="1"/>
  <c r="FL219" i="1"/>
  <c r="EO236" i="1"/>
  <c r="JA236" i="1"/>
  <c r="AK237" i="1" s="1"/>
  <c r="CP237" i="1" s="1"/>
  <c r="CW230" i="1"/>
  <c r="EV230" i="1"/>
  <c r="JH230" i="1"/>
  <c r="FC226" i="1"/>
  <c r="JS223" i="1"/>
  <c r="FG223" i="1"/>
  <c r="JV221" i="1"/>
  <c r="BE222" i="1"/>
  <c r="IZ237" i="1"/>
  <c r="FA227" i="1"/>
  <c r="JM227" i="1"/>
  <c r="AV228" i="1"/>
  <c r="JL228" i="1" s="1"/>
  <c r="K215" i="1"/>
  <c r="AG240" i="1"/>
  <c r="CL240" i="1" s="1"/>
  <c r="DH223" i="1"/>
  <c r="JO226" i="1"/>
  <c r="AT229" i="1"/>
  <c r="CY229" i="1" s="1"/>
  <c r="FN218" i="1"/>
  <c r="DB227" i="1"/>
  <c r="BG221" i="1"/>
  <c r="FK221" i="1" s="1"/>
  <c r="AZ226" i="1"/>
  <c r="DE226" i="1" s="1"/>
  <c r="EN237" i="1"/>
  <c r="AO234" i="1"/>
  <c r="JE234" i="1" s="1"/>
  <c r="AQ232" i="1"/>
  <c r="CV232" i="1" s="1"/>
  <c r="BL217" i="1"/>
  <c r="DQ217" i="1" s="1"/>
  <c r="FJ221" i="1"/>
  <c r="BA225" i="1"/>
  <c r="DF225" i="1" s="1"/>
  <c r="KA218" i="1" l="1"/>
  <c r="H216" i="1"/>
  <c r="J216" i="1" s="1"/>
  <c r="JW221" i="1"/>
  <c r="G216" i="1"/>
  <c r="I216" i="1" s="1"/>
  <c r="EZ228" i="1"/>
  <c r="JP226" i="1"/>
  <c r="FD226" i="1"/>
  <c r="JG232" i="1"/>
  <c r="FM219" i="1"/>
  <c r="EU232" i="1"/>
  <c r="IW240" i="1"/>
  <c r="IW241" i="1" s="1"/>
  <c r="KF216" i="1"/>
  <c r="CT234" i="1"/>
  <c r="JY219" i="1"/>
  <c r="BI220" i="1" s="1"/>
  <c r="AI239" i="1"/>
  <c r="BM217" i="1"/>
  <c r="DR217" i="1" s="1"/>
  <c r="AM236" i="1"/>
  <c r="BJ219" i="1"/>
  <c r="JZ219" i="1" s="1"/>
  <c r="JU222" i="1"/>
  <c r="FI222" i="1"/>
  <c r="DP218" i="1"/>
  <c r="BD223" i="1"/>
  <c r="EV231" i="1"/>
  <c r="FL220" i="1"/>
  <c r="ET233" i="1"/>
  <c r="JF233" i="1"/>
  <c r="FP217" i="1"/>
  <c r="KB217" i="1"/>
  <c r="K216" i="1"/>
  <c r="IX239" i="1"/>
  <c r="AH240" i="1" s="1"/>
  <c r="CM240" i="1" s="1"/>
  <c r="EL239" i="1"/>
  <c r="ES234" i="1"/>
  <c r="AR231" i="1"/>
  <c r="CW231" i="1" s="1"/>
  <c r="JQ225" i="1"/>
  <c r="BC224" i="1"/>
  <c r="DH224" i="1" s="1"/>
  <c r="JB236" i="1"/>
  <c r="AL237" i="1" s="1"/>
  <c r="CQ237" i="1" s="1"/>
  <c r="EP236" i="1"/>
  <c r="DA228" i="1"/>
  <c r="FE225" i="1"/>
  <c r="JA237" i="1"/>
  <c r="EK240" i="1"/>
  <c r="EK241" i="1" s="1"/>
  <c r="JX220" i="1"/>
  <c r="AJ238" i="1"/>
  <c r="CO238" i="1" s="1"/>
  <c r="AS230" i="1"/>
  <c r="CX230" i="1" s="1"/>
  <c r="BB225" i="1"/>
  <c r="DG225" i="1" s="1"/>
  <c r="DL221" i="1"/>
  <c r="AU229" i="1"/>
  <c r="EY229" i="1" s="1"/>
  <c r="AX227" i="1"/>
  <c r="DC227" i="1" s="1"/>
  <c r="JJ229" i="1"/>
  <c r="EX229" i="1"/>
  <c r="DJ222" i="1"/>
  <c r="EO237" i="1"/>
  <c r="AN235" i="1"/>
  <c r="AP234" i="1" l="1"/>
  <c r="CU234" i="1" s="1"/>
  <c r="AQ233" i="1"/>
  <c r="JY220" i="1"/>
  <c r="DN220" i="1"/>
  <c r="BJ220" i="1" s="1"/>
  <c r="FM220" i="1"/>
  <c r="EN238" i="1"/>
  <c r="FG224" i="1"/>
  <c r="FN219" i="1"/>
  <c r="AW228" i="1"/>
  <c r="DB228" i="1" s="1"/>
  <c r="ET234" i="1"/>
  <c r="FH223" i="1"/>
  <c r="JT223" i="1"/>
  <c r="JC236" i="1"/>
  <c r="AM237" i="1" s="1"/>
  <c r="CR237" i="1" s="1"/>
  <c r="EQ236" i="1"/>
  <c r="BN217" i="1"/>
  <c r="DS217" i="1" s="1"/>
  <c r="AT230" i="1"/>
  <c r="JJ230" i="1" s="1"/>
  <c r="DO219" i="1"/>
  <c r="CZ229" i="1"/>
  <c r="JI230" i="1"/>
  <c r="EW230" i="1"/>
  <c r="BL218" i="1"/>
  <c r="KB218" i="1" s="1"/>
  <c r="AY227" i="1"/>
  <c r="FB227" i="1"/>
  <c r="JN227" i="1"/>
  <c r="AK238" i="1"/>
  <c r="JA238" i="1" s="1"/>
  <c r="EP237" i="1"/>
  <c r="BH221" i="1"/>
  <c r="FL221" i="1" s="1"/>
  <c r="CS235" i="1"/>
  <c r="ER235" i="1"/>
  <c r="IZ238" i="1"/>
  <c r="JB237" i="1"/>
  <c r="EL240" i="1"/>
  <c r="EL241" i="1" s="1"/>
  <c r="JS224" i="1"/>
  <c r="IY239" i="1"/>
  <c r="EM239" i="1"/>
  <c r="BF222" i="1"/>
  <c r="JD235" i="1"/>
  <c r="JK229" i="1"/>
  <c r="FF225" i="1"/>
  <c r="JR225" i="1"/>
  <c r="JH231" i="1"/>
  <c r="IX240" i="1"/>
  <c r="IX241" i="1" s="1"/>
  <c r="JF234" i="1"/>
  <c r="DI223" i="1"/>
  <c r="BA226" i="1"/>
  <c r="DF226" i="1" s="1"/>
  <c r="CR236" i="1"/>
  <c r="FQ217" i="1"/>
  <c r="KC217" i="1"/>
  <c r="CN239" i="1"/>
  <c r="DM221" i="1" l="1"/>
  <c r="CP238" i="1"/>
  <c r="DO220" i="1"/>
  <c r="FN220" i="1"/>
  <c r="EO238" i="1"/>
  <c r="CV233" i="1"/>
  <c r="EU233" i="1"/>
  <c r="JG233" i="1"/>
  <c r="AQ234" i="1" s="1"/>
  <c r="EU234" i="1" s="1"/>
  <c r="JX221" i="1"/>
  <c r="JZ220" i="1"/>
  <c r="JQ226" i="1"/>
  <c r="FB228" i="1"/>
  <c r="BI221" i="1"/>
  <c r="JO227" i="1"/>
  <c r="FC227" i="1"/>
  <c r="AV229" i="1"/>
  <c r="DA229" i="1" s="1"/>
  <c r="CY230" i="1"/>
  <c r="JT224" i="1"/>
  <c r="AX228" i="1"/>
  <c r="DC228" i="1" s="1"/>
  <c r="DD227" i="1"/>
  <c r="DQ218" i="1"/>
  <c r="BO217" i="1"/>
  <c r="JM228" i="1"/>
  <c r="FA228" i="1"/>
  <c r="BE223" i="1"/>
  <c r="BC225" i="1"/>
  <c r="JS225" i="1" s="1"/>
  <c r="BD224" i="1"/>
  <c r="DI224" i="1" s="1"/>
  <c r="AL238" i="1"/>
  <c r="JB238" i="1" s="1"/>
  <c r="BK219" i="1"/>
  <c r="DP219" i="1" s="1"/>
  <c r="FR217" i="1"/>
  <c r="KD217" i="1"/>
  <c r="JV222" i="1"/>
  <c r="FJ222" i="1"/>
  <c r="FP218" i="1"/>
  <c r="AN236" i="1"/>
  <c r="ER236" i="1" s="1"/>
  <c r="EX230" i="1"/>
  <c r="AS231" i="1"/>
  <c r="CX231" i="1" s="1"/>
  <c r="EQ237" i="1"/>
  <c r="AO235" i="1"/>
  <c r="AJ239" i="1"/>
  <c r="EN239" i="1" s="1"/>
  <c r="DK222" i="1"/>
  <c r="AR232" i="1"/>
  <c r="BB226" i="1"/>
  <c r="DG226" i="1" s="1"/>
  <c r="FE226" i="1"/>
  <c r="JN228" i="1"/>
  <c r="EW231" i="1"/>
  <c r="JC237" i="1"/>
  <c r="AI240" i="1"/>
  <c r="CN240" i="1" s="1"/>
  <c r="EM240" i="1" l="1"/>
  <c r="EM241" i="1" s="1"/>
  <c r="CV234" i="1"/>
  <c r="JG234" i="1"/>
  <c r="CO239" i="1"/>
  <c r="AK239" i="1" s="1"/>
  <c r="AW229" i="1"/>
  <c r="DB229" i="1" s="1"/>
  <c r="BC226" i="1"/>
  <c r="JS226" i="1" s="1"/>
  <c r="JD236" i="1"/>
  <c r="BL219" i="1"/>
  <c r="KB219" i="1" s="1"/>
  <c r="BM218" i="1"/>
  <c r="DR218" i="1" s="1"/>
  <c r="AY228" i="1"/>
  <c r="DD228" i="1"/>
  <c r="JO228" i="1"/>
  <c r="JI231" i="1"/>
  <c r="FF226" i="1"/>
  <c r="AZ227" i="1"/>
  <c r="DE227" i="1" s="1"/>
  <c r="JY221" i="1"/>
  <c r="FM221" i="1"/>
  <c r="JE235" i="1"/>
  <c r="ES235" i="1"/>
  <c r="CS236" i="1"/>
  <c r="CQ238" i="1"/>
  <c r="EP238" i="1"/>
  <c r="FH224" i="1"/>
  <c r="IZ239" i="1"/>
  <c r="AJ240" i="1" s="1"/>
  <c r="AU230" i="1"/>
  <c r="CZ230" i="1" s="1"/>
  <c r="DN221" i="1"/>
  <c r="CT235" i="1"/>
  <c r="FI223" i="1"/>
  <c r="JU223" i="1"/>
  <c r="KE217" i="1"/>
  <c r="FS217" i="1"/>
  <c r="JR226" i="1"/>
  <c r="CW232" i="1"/>
  <c r="EV232" i="1"/>
  <c r="AT231" i="1"/>
  <c r="JJ231" i="1" s="1"/>
  <c r="DH225" i="1"/>
  <c r="FG225" i="1"/>
  <c r="DJ223" i="1"/>
  <c r="DT217" i="1"/>
  <c r="BP217" i="1" s="1"/>
  <c r="EZ229" i="1"/>
  <c r="JL229" i="1"/>
  <c r="BG222" i="1"/>
  <c r="JH232" i="1"/>
  <c r="FO219" i="1"/>
  <c r="KA219" i="1"/>
  <c r="IY240" i="1"/>
  <c r="IY241" i="1" s="1"/>
  <c r="FC228" i="1"/>
  <c r="JM229" i="1" l="1"/>
  <c r="EX231" i="1"/>
  <c r="FG226" i="1"/>
  <c r="CY231" i="1"/>
  <c r="CO240" i="1"/>
  <c r="EN240" i="1"/>
  <c r="EN241" i="1" s="1"/>
  <c r="FP219" i="1"/>
  <c r="BN218" i="1"/>
  <c r="AX229" i="1"/>
  <c r="BJ221" i="1"/>
  <c r="DO221" i="1" s="1"/>
  <c r="AM238" i="1"/>
  <c r="CR238" i="1" s="1"/>
  <c r="DQ219" i="1"/>
  <c r="DH226" i="1"/>
  <c r="AV230" i="1"/>
  <c r="DA230" i="1" s="1"/>
  <c r="AO236" i="1"/>
  <c r="ES236" i="1" s="1"/>
  <c r="BK220" i="1"/>
  <c r="DP220" i="1" s="1"/>
  <c r="AP235" i="1"/>
  <c r="CU235" i="1" s="1"/>
  <c r="EY230" i="1"/>
  <c r="JK230" i="1"/>
  <c r="BA227" i="1"/>
  <c r="BF223" i="1"/>
  <c r="DK223" i="1" s="1"/>
  <c r="IZ240" i="1"/>
  <c r="IZ241" i="1" s="1"/>
  <c r="FD227" i="1"/>
  <c r="JP227" i="1"/>
  <c r="AN237" i="1"/>
  <c r="EO239" i="1"/>
  <c r="JA239" i="1"/>
  <c r="AS232" i="1"/>
  <c r="EW232" i="1" s="1"/>
  <c r="CX232" i="1"/>
  <c r="BE224" i="1"/>
  <c r="DJ224" i="1" s="1"/>
  <c r="FQ218" i="1"/>
  <c r="KC218" i="1"/>
  <c r="FK222" i="1"/>
  <c r="JW222" i="1"/>
  <c r="CP239" i="1"/>
  <c r="BD225" i="1"/>
  <c r="JT225" i="1" s="1"/>
  <c r="AR233" i="1"/>
  <c r="CW233" i="1" s="1"/>
  <c r="DL222" i="1"/>
  <c r="G217" i="1"/>
  <c r="H217" i="1"/>
  <c r="J217" i="1" s="1"/>
  <c r="FT217" i="1"/>
  <c r="KF217" i="1"/>
  <c r="FA229" i="1"/>
  <c r="AK240" i="1" l="1"/>
  <c r="CP240" i="1" s="1"/>
  <c r="JL230" i="1"/>
  <c r="FI224" i="1"/>
  <c r="JI232" i="1"/>
  <c r="EZ230" i="1"/>
  <c r="JE236" i="1"/>
  <c r="CT236" i="1"/>
  <c r="BG223" i="1"/>
  <c r="DL223" i="1" s="1"/>
  <c r="AW230" i="1"/>
  <c r="JM230" i="1" s="1"/>
  <c r="AQ235" i="1"/>
  <c r="JQ227" i="1"/>
  <c r="FE227" i="1"/>
  <c r="BD226" i="1"/>
  <c r="DI226" i="1" s="1"/>
  <c r="FB229" i="1"/>
  <c r="JN229" i="1"/>
  <c r="CS237" i="1"/>
  <c r="ER237" i="1"/>
  <c r="DF227" i="1"/>
  <c r="BM219" i="1"/>
  <c r="FQ219" i="1" s="1"/>
  <c r="FN221" i="1"/>
  <c r="JZ221" i="1"/>
  <c r="EO240" i="1"/>
  <c r="EO241" i="1" s="1"/>
  <c r="FH225" i="1"/>
  <c r="AT232" i="1"/>
  <c r="JD237" i="1"/>
  <c r="AN238" i="1" s="1"/>
  <c r="CS238" i="1" s="1"/>
  <c r="BL220" i="1"/>
  <c r="BH222" i="1"/>
  <c r="JH233" i="1"/>
  <c r="HX217" i="1"/>
  <c r="HW217" i="1" s="1"/>
  <c r="HV217" i="1" s="1"/>
  <c r="HU217" i="1" s="1"/>
  <c r="HT217" i="1" s="1"/>
  <c r="HS217" i="1" s="1"/>
  <c r="HR217" i="1" s="1"/>
  <c r="HQ217" i="1" s="1"/>
  <c r="HP217" i="1" s="1"/>
  <c r="HO217" i="1" s="1"/>
  <c r="HN217" i="1" s="1"/>
  <c r="HM217" i="1" s="1"/>
  <c r="HL217" i="1" s="1"/>
  <c r="HK217" i="1" s="1"/>
  <c r="HJ217" i="1" s="1"/>
  <c r="HI217" i="1" s="1"/>
  <c r="HH217" i="1" s="1"/>
  <c r="HG217" i="1" s="1"/>
  <c r="HF217" i="1" s="1"/>
  <c r="HE217" i="1" s="1"/>
  <c r="HD217" i="1" s="1"/>
  <c r="HC217" i="1" s="1"/>
  <c r="HB217" i="1" s="1"/>
  <c r="HA217" i="1" s="1"/>
  <c r="GZ217" i="1" s="1"/>
  <c r="GY217" i="1" s="1"/>
  <c r="GX217" i="1" s="1"/>
  <c r="GW217" i="1" s="1"/>
  <c r="GV217" i="1" s="1"/>
  <c r="GU217" i="1" s="1"/>
  <c r="GT217" i="1" s="1"/>
  <c r="GS217" i="1" s="1"/>
  <c r="GR217" i="1" s="1"/>
  <c r="GQ217" i="1" s="1"/>
  <c r="GP217" i="1" s="1"/>
  <c r="GO217" i="1" s="1"/>
  <c r="GN217" i="1" s="1"/>
  <c r="GM217" i="1" s="1"/>
  <c r="GL217" i="1" s="1"/>
  <c r="GK217" i="1" s="1"/>
  <c r="GJ217" i="1" s="1"/>
  <c r="GI217" i="1" s="1"/>
  <c r="GH217" i="1" s="1"/>
  <c r="GG217" i="1" s="1"/>
  <c r="GF217" i="1" s="1"/>
  <c r="GE217" i="1" s="1"/>
  <c r="GD217" i="1" s="1"/>
  <c r="GC217" i="1" s="1"/>
  <c r="GB217" i="1" s="1"/>
  <c r="GA217" i="1" s="1"/>
  <c r="FZ217" i="1" s="1"/>
  <c r="FY217" i="1" s="1"/>
  <c r="D217" i="1" s="1"/>
  <c r="JU224" i="1"/>
  <c r="KA220" i="1"/>
  <c r="KD218" i="1"/>
  <c r="FR218" i="1"/>
  <c r="AL239" i="1"/>
  <c r="CQ239" i="1" s="1"/>
  <c r="FA230" i="1"/>
  <c r="FO220" i="1"/>
  <c r="EV233" i="1"/>
  <c r="DS218" i="1"/>
  <c r="AS233" i="1"/>
  <c r="EW233" i="1" s="1"/>
  <c r="JW223" i="1"/>
  <c r="FK223" i="1"/>
  <c r="I217" i="1"/>
  <c r="DI225" i="1"/>
  <c r="AU231" i="1"/>
  <c r="CZ231" i="1" s="1"/>
  <c r="JA240" i="1"/>
  <c r="JA241" i="1" s="1"/>
  <c r="FJ223" i="1"/>
  <c r="JV223" i="1"/>
  <c r="BF224" i="1" s="1"/>
  <c r="DK224" i="1" s="1"/>
  <c r="ET235" i="1"/>
  <c r="JF235" i="1"/>
  <c r="AZ228" i="1"/>
  <c r="DE228" i="1" s="1"/>
  <c r="JC238" i="1"/>
  <c r="EQ238" i="1"/>
  <c r="DC229" i="1"/>
  <c r="KC219" i="1" l="1"/>
  <c r="ER238" i="1"/>
  <c r="AP236" i="1"/>
  <c r="CU236" i="1" s="1"/>
  <c r="EY231" i="1"/>
  <c r="AM239" i="1"/>
  <c r="JC239" i="1" s="1"/>
  <c r="BG224" i="1"/>
  <c r="DL224" i="1" s="1"/>
  <c r="FL222" i="1"/>
  <c r="JX222" i="1"/>
  <c r="EX232" i="1"/>
  <c r="JJ232" i="1"/>
  <c r="JT226" i="1"/>
  <c r="DB230" i="1"/>
  <c r="AY229" i="1"/>
  <c r="CY232" i="1"/>
  <c r="EU235" i="1"/>
  <c r="JG235" i="1"/>
  <c r="KB220" i="1"/>
  <c r="FP220" i="1"/>
  <c r="FH226" i="1"/>
  <c r="DR219" i="1"/>
  <c r="AO237" i="1"/>
  <c r="CT237" i="1" s="1"/>
  <c r="CV235" i="1"/>
  <c r="FJ224" i="1"/>
  <c r="BO218" i="1"/>
  <c r="DT218" i="1" s="1"/>
  <c r="BP218" i="1" s="1"/>
  <c r="BA228" i="1"/>
  <c r="DF228" i="1" s="1"/>
  <c r="DQ220" i="1"/>
  <c r="CX233" i="1"/>
  <c r="JI233" i="1"/>
  <c r="FD228" i="1"/>
  <c r="JP228" i="1"/>
  <c r="AR234" i="1"/>
  <c r="CW234" i="1" s="1"/>
  <c r="JK231" i="1"/>
  <c r="JV224" i="1"/>
  <c r="K217" i="1"/>
  <c r="DM222" i="1"/>
  <c r="AV231" i="1"/>
  <c r="DA231" i="1" s="1"/>
  <c r="JB239" i="1"/>
  <c r="EP239" i="1"/>
  <c r="ET236" i="1"/>
  <c r="BE225" i="1"/>
  <c r="FI225" i="1" s="1"/>
  <c r="JD238" i="1"/>
  <c r="BB227" i="1"/>
  <c r="DG227" i="1" s="1"/>
  <c r="BK221" i="1"/>
  <c r="DP221" i="1" s="1"/>
  <c r="FK224" i="1" l="1"/>
  <c r="EQ239" i="1"/>
  <c r="JW224" i="1"/>
  <c r="JF236" i="1"/>
  <c r="KA221" i="1"/>
  <c r="AP237" i="1"/>
  <c r="CU237" i="1" s="1"/>
  <c r="FC229" i="1"/>
  <c r="JO229" i="1"/>
  <c r="BI222" i="1"/>
  <c r="DN222" i="1" s="1"/>
  <c r="BM220" i="1"/>
  <c r="DR220" i="1" s="1"/>
  <c r="KE218" i="1"/>
  <c r="FS218" i="1"/>
  <c r="DD229" i="1"/>
  <c r="CR239" i="1"/>
  <c r="JQ228" i="1"/>
  <c r="BL221" i="1"/>
  <c r="DQ221" i="1" s="1"/>
  <c r="AL240" i="1"/>
  <c r="CQ240" i="1" s="1"/>
  <c r="AS234" i="1"/>
  <c r="EW234" i="1" s="1"/>
  <c r="JU225" i="1"/>
  <c r="BN219" i="1"/>
  <c r="DS219" i="1"/>
  <c r="AX230" i="1"/>
  <c r="G218" i="1"/>
  <c r="H218" i="1"/>
  <c r="J218" i="1" s="1"/>
  <c r="KF218" i="1"/>
  <c r="FT218" i="1"/>
  <c r="FO221" i="1"/>
  <c r="JH234" i="1"/>
  <c r="AR235" i="1" s="1"/>
  <c r="CW235" i="1" s="1"/>
  <c r="EV234" i="1"/>
  <c r="JE237" i="1"/>
  <c r="ES237" i="1"/>
  <c r="BC227" i="1"/>
  <c r="DH227" i="1" s="1"/>
  <c r="AW231" i="1"/>
  <c r="DB231" i="1" s="1"/>
  <c r="JR227" i="1"/>
  <c r="BB228" i="1" s="1"/>
  <c r="DG228" i="1" s="1"/>
  <c r="FF227" i="1"/>
  <c r="EZ231" i="1"/>
  <c r="JL231" i="1"/>
  <c r="DJ225" i="1"/>
  <c r="FE228" i="1"/>
  <c r="AT233" i="1"/>
  <c r="EX233" i="1" s="1"/>
  <c r="AU232" i="1"/>
  <c r="EY232" i="1" s="1"/>
  <c r="BH223" i="1"/>
  <c r="DM223" i="1" s="1"/>
  <c r="AQ236" i="1"/>
  <c r="CV236" i="1" s="1"/>
  <c r="ET237" i="1" l="1"/>
  <c r="JF237" i="1"/>
  <c r="CY233" i="1"/>
  <c r="JG236" i="1"/>
  <c r="AQ237" i="1" s="1"/>
  <c r="CV237" i="1" s="1"/>
  <c r="CX234" i="1"/>
  <c r="BJ222" i="1"/>
  <c r="DO222" i="1" s="1"/>
  <c r="BD227" i="1"/>
  <c r="DI227" i="1" s="1"/>
  <c r="EP240" i="1"/>
  <c r="EP241" i="1" s="1"/>
  <c r="I218" i="1"/>
  <c r="EU236" i="1"/>
  <c r="JJ233" i="1"/>
  <c r="JH235" i="1"/>
  <c r="FP221" i="1"/>
  <c r="BO219" i="1"/>
  <c r="FS219" i="1" s="1"/>
  <c r="AM240" i="1"/>
  <c r="AN239" i="1"/>
  <c r="CS239" i="1" s="1"/>
  <c r="BN220" i="1"/>
  <c r="DS220" i="1" s="1"/>
  <c r="FM222" i="1"/>
  <c r="JY222" i="1"/>
  <c r="BF225" i="1"/>
  <c r="DK225" i="1"/>
  <c r="FB230" i="1"/>
  <c r="JN230" i="1"/>
  <c r="FF228" i="1"/>
  <c r="JK232" i="1"/>
  <c r="FR219" i="1"/>
  <c r="KD219" i="1"/>
  <c r="JB240" i="1"/>
  <c r="JB241" i="1" s="1"/>
  <c r="JX223" i="1"/>
  <c r="KC220" i="1"/>
  <c r="FQ220" i="1"/>
  <c r="KB221" i="1"/>
  <c r="JS227" i="1"/>
  <c r="FG227" i="1"/>
  <c r="DC230" i="1"/>
  <c r="BI223" i="1"/>
  <c r="DN223" i="1" s="1"/>
  <c r="JR228" i="1"/>
  <c r="EV235" i="1"/>
  <c r="CZ232" i="1"/>
  <c r="FA231" i="1"/>
  <c r="JM231" i="1"/>
  <c r="AO238" i="1"/>
  <c r="CT238" i="1" s="1"/>
  <c r="HX218" i="1"/>
  <c r="HW218" i="1" s="1"/>
  <c r="HV218" i="1" s="1"/>
  <c r="HU218" i="1" s="1"/>
  <c r="HT218" i="1" s="1"/>
  <c r="HS218" i="1" s="1"/>
  <c r="HR218" i="1" s="1"/>
  <c r="HQ218" i="1" s="1"/>
  <c r="HP218" i="1" s="1"/>
  <c r="HO218" i="1" s="1"/>
  <c r="HN218" i="1" s="1"/>
  <c r="HM218" i="1" s="1"/>
  <c r="HL218" i="1" s="1"/>
  <c r="HK218" i="1" s="1"/>
  <c r="HJ218" i="1" s="1"/>
  <c r="HI218" i="1" s="1"/>
  <c r="HH218" i="1" s="1"/>
  <c r="HG218" i="1" s="1"/>
  <c r="HF218" i="1" s="1"/>
  <c r="HE218" i="1" s="1"/>
  <c r="HD218" i="1" s="1"/>
  <c r="HC218" i="1" s="1"/>
  <c r="HB218" i="1" s="1"/>
  <c r="HA218" i="1" s="1"/>
  <c r="GZ218" i="1" s="1"/>
  <c r="GY218" i="1" s="1"/>
  <c r="GX218" i="1" s="1"/>
  <c r="GW218" i="1" s="1"/>
  <c r="GV218" i="1" s="1"/>
  <c r="GU218" i="1" s="1"/>
  <c r="GT218" i="1" s="1"/>
  <c r="GS218" i="1" s="1"/>
  <c r="GR218" i="1" s="1"/>
  <c r="GQ218" i="1" s="1"/>
  <c r="GP218" i="1" s="1"/>
  <c r="GO218" i="1" s="1"/>
  <c r="GN218" i="1" s="1"/>
  <c r="GM218" i="1" s="1"/>
  <c r="GL218" i="1" s="1"/>
  <c r="GK218" i="1" s="1"/>
  <c r="GJ218" i="1" s="1"/>
  <c r="GI218" i="1" s="1"/>
  <c r="GH218" i="1" s="1"/>
  <c r="GG218" i="1" s="1"/>
  <c r="GF218" i="1" s="1"/>
  <c r="GE218" i="1" s="1"/>
  <c r="GD218" i="1" s="1"/>
  <c r="GC218" i="1" s="1"/>
  <c r="GB218" i="1" s="1"/>
  <c r="GA218" i="1" s="1"/>
  <c r="FZ218" i="1" s="1"/>
  <c r="FY218" i="1" s="1"/>
  <c r="D218" i="1" s="1"/>
  <c r="FL223" i="1"/>
  <c r="BE226" i="1"/>
  <c r="JU226" i="1" s="1"/>
  <c r="AZ229" i="1"/>
  <c r="DE229" i="1" s="1"/>
  <c r="JI234" i="1"/>
  <c r="AS235" i="1" s="1"/>
  <c r="EU237" i="1" l="1"/>
  <c r="FM223" i="1"/>
  <c r="JG237" i="1"/>
  <c r="JE238" i="1"/>
  <c r="AO239" i="1" s="1"/>
  <c r="JE239" i="1" s="1"/>
  <c r="ES238" i="1"/>
  <c r="CX235" i="1"/>
  <c r="EW235" i="1"/>
  <c r="BK222" i="1"/>
  <c r="DP222" i="1" s="1"/>
  <c r="BM221" i="1"/>
  <c r="DR221" i="1" s="1"/>
  <c r="JS228" i="1"/>
  <c r="BH224" i="1"/>
  <c r="DM224" i="1" s="1"/>
  <c r="DT219" i="1"/>
  <c r="BP219" i="1" s="1"/>
  <c r="BC228" i="1"/>
  <c r="DH228" i="1" s="1"/>
  <c r="JC240" i="1"/>
  <c r="JC241" i="1" s="1"/>
  <c r="EQ240" i="1"/>
  <c r="EQ241" i="1" s="1"/>
  <c r="AU233" i="1"/>
  <c r="JK233" i="1" s="1"/>
  <c r="BG225" i="1"/>
  <c r="KE219" i="1"/>
  <c r="BE227" i="1"/>
  <c r="DJ227" i="1" s="1"/>
  <c r="DJ226" i="1"/>
  <c r="FI226" i="1"/>
  <c r="FG228" i="1"/>
  <c r="JI235" i="1"/>
  <c r="AV232" i="1"/>
  <c r="AX231" i="1"/>
  <c r="DC231" i="1" s="1"/>
  <c r="KD220" i="1"/>
  <c r="AR236" i="1"/>
  <c r="CW236" i="1" s="1"/>
  <c r="FJ225" i="1"/>
  <c r="JV225" i="1"/>
  <c r="ER239" i="1"/>
  <c r="JD239" i="1"/>
  <c r="JT227" i="1"/>
  <c r="FH227" i="1"/>
  <c r="BA229" i="1"/>
  <c r="DF229" i="1" s="1"/>
  <c r="JP229" i="1"/>
  <c r="FD229" i="1"/>
  <c r="AP238" i="1"/>
  <c r="AY230" i="1"/>
  <c r="DD230" i="1" s="1"/>
  <c r="FR220" i="1"/>
  <c r="JY223" i="1"/>
  <c r="CR240" i="1"/>
  <c r="AT234" i="1"/>
  <c r="JJ234" i="1" s="1"/>
  <c r="K218" i="1"/>
  <c r="FN222" i="1"/>
  <c r="JZ222" i="1"/>
  <c r="ES239" i="1" l="1"/>
  <c r="JN231" i="1"/>
  <c r="FL224" i="1"/>
  <c r="CT239" i="1"/>
  <c r="BB229" i="1"/>
  <c r="DG229" i="1" s="1"/>
  <c r="BL222" i="1"/>
  <c r="DQ222" i="1" s="1"/>
  <c r="FK225" i="1"/>
  <c r="JW225" i="1"/>
  <c r="G219" i="1"/>
  <c r="I219" i="1" s="1"/>
  <c r="H219" i="1"/>
  <c r="J219" i="1" s="1"/>
  <c r="FT219" i="1"/>
  <c r="KF219" i="1"/>
  <c r="KA222" i="1"/>
  <c r="FO222" i="1"/>
  <c r="AT235" i="1"/>
  <c r="JJ235" i="1" s="1"/>
  <c r="CY235" i="1"/>
  <c r="EX234" i="1"/>
  <c r="CY234" i="1"/>
  <c r="DL225" i="1"/>
  <c r="FB231" i="1"/>
  <c r="BN221" i="1"/>
  <c r="FR221" i="1" s="1"/>
  <c r="DS221" i="1"/>
  <c r="JU227" i="1"/>
  <c r="AS236" i="1"/>
  <c r="CX236" i="1" s="1"/>
  <c r="AZ230" i="1"/>
  <c r="JP230" i="1" s="1"/>
  <c r="FC230" i="1"/>
  <c r="JO230" i="1"/>
  <c r="AN240" i="1"/>
  <c r="CS240" i="1" s="1"/>
  <c r="EV236" i="1"/>
  <c r="ER240" i="1"/>
  <c r="ER241" i="1" s="1"/>
  <c r="JL232" i="1"/>
  <c r="EZ232" i="1"/>
  <c r="JH236" i="1"/>
  <c r="KD221" i="1"/>
  <c r="JQ229" i="1"/>
  <c r="FE229" i="1"/>
  <c r="ET238" i="1"/>
  <c r="JF238" i="1"/>
  <c r="DA232" i="1"/>
  <c r="FI227" i="1"/>
  <c r="CZ233" i="1"/>
  <c r="EY233" i="1"/>
  <c r="FQ221" i="1"/>
  <c r="BI224" i="1"/>
  <c r="FM224" i="1" s="1"/>
  <c r="DN224" i="1"/>
  <c r="KC221" i="1"/>
  <c r="FD230" i="1"/>
  <c r="CU238" i="1"/>
  <c r="BF226" i="1"/>
  <c r="DK226" i="1" s="1"/>
  <c r="BD228" i="1"/>
  <c r="DI228" i="1" s="1"/>
  <c r="JX224" i="1"/>
  <c r="BJ223" i="1"/>
  <c r="DO223" i="1" s="1"/>
  <c r="BO220" i="1"/>
  <c r="FJ226" i="1" l="1"/>
  <c r="AP239" i="1"/>
  <c r="CU239" i="1" s="1"/>
  <c r="JV226" i="1"/>
  <c r="FN223" i="1"/>
  <c r="FH228" i="1"/>
  <c r="JY224" i="1"/>
  <c r="JD240" i="1"/>
  <c r="JD241" i="1" s="1"/>
  <c r="AT236" i="1"/>
  <c r="JJ236" i="1" s="1"/>
  <c r="BE228" i="1"/>
  <c r="JU228" i="1" s="1"/>
  <c r="AO240" i="1"/>
  <c r="CT240" i="1" s="1"/>
  <c r="BC229" i="1"/>
  <c r="DH229" i="1" s="1"/>
  <c r="BM222" i="1"/>
  <c r="KC222" i="1" s="1"/>
  <c r="AY231" i="1"/>
  <c r="DD231" i="1" s="1"/>
  <c r="K219" i="1"/>
  <c r="DT220" i="1"/>
  <c r="BP220" i="1" s="1"/>
  <c r="FT220" i="1" s="1"/>
  <c r="FS220" i="1"/>
  <c r="BK223" i="1"/>
  <c r="DP223" i="1" s="1"/>
  <c r="KE220" i="1"/>
  <c r="FF229" i="1"/>
  <c r="JR229" i="1"/>
  <c r="ET239" i="1"/>
  <c r="BH225" i="1"/>
  <c r="FL225" i="1" s="1"/>
  <c r="AW232" i="1"/>
  <c r="DB232" i="1" s="1"/>
  <c r="AU234" i="1"/>
  <c r="JK234" i="1" s="1"/>
  <c r="AU235" i="1" s="1"/>
  <c r="CZ235" i="1" s="1"/>
  <c r="JT228" i="1"/>
  <c r="AQ238" i="1"/>
  <c r="CV238" i="1"/>
  <c r="DE230" i="1"/>
  <c r="EX235" i="1"/>
  <c r="EW236" i="1"/>
  <c r="BG226" i="1"/>
  <c r="DL226" i="1" s="1"/>
  <c r="AV233" i="1"/>
  <c r="EZ233" i="1" s="1"/>
  <c r="JI236" i="1"/>
  <c r="JZ223" i="1"/>
  <c r="AR237" i="1"/>
  <c r="CW237" i="1" s="1"/>
  <c r="JF239" i="1"/>
  <c r="HX219" i="1"/>
  <c r="HW219" i="1" s="1"/>
  <c r="HV219" i="1" s="1"/>
  <c r="HU219" i="1" s="1"/>
  <c r="HT219" i="1" s="1"/>
  <c r="HS219" i="1" s="1"/>
  <c r="HR219" i="1" s="1"/>
  <c r="HQ219" i="1" s="1"/>
  <c r="HP219" i="1" s="1"/>
  <c r="HO219" i="1" s="1"/>
  <c r="HN219" i="1" s="1"/>
  <c r="HM219" i="1" s="1"/>
  <c r="HL219" i="1" s="1"/>
  <c r="HK219" i="1" s="1"/>
  <c r="HJ219" i="1" s="1"/>
  <c r="HI219" i="1" s="1"/>
  <c r="HH219" i="1" s="1"/>
  <c r="HG219" i="1" s="1"/>
  <c r="HF219" i="1" s="1"/>
  <c r="HE219" i="1" s="1"/>
  <c r="HD219" i="1" s="1"/>
  <c r="HC219" i="1" s="1"/>
  <c r="HB219" i="1" s="1"/>
  <c r="HA219" i="1" s="1"/>
  <c r="GZ219" i="1" s="1"/>
  <c r="GY219" i="1" s="1"/>
  <c r="GX219" i="1" s="1"/>
  <c r="GW219" i="1" s="1"/>
  <c r="GV219" i="1" s="1"/>
  <c r="GU219" i="1" s="1"/>
  <c r="GT219" i="1" s="1"/>
  <c r="GS219" i="1" s="1"/>
  <c r="GR219" i="1" s="1"/>
  <c r="GQ219" i="1" s="1"/>
  <c r="GP219" i="1" s="1"/>
  <c r="GO219" i="1" s="1"/>
  <c r="GN219" i="1" s="1"/>
  <c r="GM219" i="1" s="1"/>
  <c r="GL219" i="1" s="1"/>
  <c r="GK219" i="1" s="1"/>
  <c r="GJ219" i="1" s="1"/>
  <c r="GI219" i="1" s="1"/>
  <c r="GH219" i="1" s="1"/>
  <c r="GG219" i="1" s="1"/>
  <c r="GF219" i="1" s="1"/>
  <c r="GE219" i="1" s="1"/>
  <c r="GD219" i="1" s="1"/>
  <c r="GC219" i="1" s="1"/>
  <c r="GB219" i="1" s="1"/>
  <c r="GA219" i="1" s="1"/>
  <c r="FZ219" i="1" s="1"/>
  <c r="FY219" i="1" s="1"/>
  <c r="D219" i="1" s="1"/>
  <c r="KB222" i="1"/>
  <c r="FP222" i="1"/>
  <c r="BF227" i="1"/>
  <c r="DK227" i="1" s="1"/>
  <c r="FQ222" i="1" l="1"/>
  <c r="KF220" i="1"/>
  <c r="EV237" i="1"/>
  <c r="DA233" i="1"/>
  <c r="DR222" i="1"/>
  <c r="FC231" i="1"/>
  <c r="EY234" i="1"/>
  <c r="KA223" i="1"/>
  <c r="FO223" i="1"/>
  <c r="EX236" i="1"/>
  <c r="JV227" i="1"/>
  <c r="CZ234" i="1"/>
  <c r="DM225" i="1"/>
  <c r="BO221" i="1"/>
  <c r="DT221" i="1" s="1"/>
  <c r="BP221" i="1" s="1"/>
  <c r="FT221" i="1" s="1"/>
  <c r="H221" i="1"/>
  <c r="BL223" i="1"/>
  <c r="DQ223" i="1" s="1"/>
  <c r="BD229" i="1"/>
  <c r="FH229" i="1" s="1"/>
  <c r="DJ228" i="1"/>
  <c r="JW226" i="1"/>
  <c r="FJ227" i="1"/>
  <c r="G220" i="1"/>
  <c r="I220" i="1" s="1"/>
  <c r="H220" i="1"/>
  <c r="J220" i="1" s="1"/>
  <c r="BN222" i="1"/>
  <c r="AP240" i="1"/>
  <c r="CU240" i="1" s="1"/>
  <c r="FK226" i="1"/>
  <c r="AX232" i="1"/>
  <c r="BI225" i="1"/>
  <c r="DN225" i="1" s="1"/>
  <c r="ES240" i="1"/>
  <c r="ES241" i="1" s="1"/>
  <c r="JE240" i="1"/>
  <c r="JE241" i="1" s="1"/>
  <c r="HX220" i="1"/>
  <c r="HW220" i="1" s="1"/>
  <c r="HV220" i="1" s="1"/>
  <c r="HU220" i="1" s="1"/>
  <c r="HT220" i="1" s="1"/>
  <c r="HS220" i="1" s="1"/>
  <c r="HR220" i="1" s="1"/>
  <c r="HQ220" i="1" s="1"/>
  <c r="HP220" i="1" s="1"/>
  <c r="HO220" i="1" s="1"/>
  <c r="HN220" i="1" s="1"/>
  <c r="HM220" i="1" s="1"/>
  <c r="HL220" i="1" s="1"/>
  <c r="HK220" i="1" s="1"/>
  <c r="HJ220" i="1" s="1"/>
  <c r="HI220" i="1" s="1"/>
  <c r="HH220" i="1" s="1"/>
  <c r="HG220" i="1" s="1"/>
  <c r="HF220" i="1" s="1"/>
  <c r="HE220" i="1" s="1"/>
  <c r="HD220" i="1" s="1"/>
  <c r="HC220" i="1" s="1"/>
  <c r="HB220" i="1" s="1"/>
  <c r="HA220" i="1" s="1"/>
  <c r="GZ220" i="1" s="1"/>
  <c r="GY220" i="1" s="1"/>
  <c r="GX220" i="1" s="1"/>
  <c r="GW220" i="1" s="1"/>
  <c r="GV220" i="1" s="1"/>
  <c r="GU220" i="1" s="1"/>
  <c r="GT220" i="1" s="1"/>
  <c r="GS220" i="1" s="1"/>
  <c r="GR220" i="1" s="1"/>
  <c r="GQ220" i="1" s="1"/>
  <c r="GP220" i="1" s="1"/>
  <c r="GO220" i="1" s="1"/>
  <c r="GN220" i="1" s="1"/>
  <c r="GM220" i="1" s="1"/>
  <c r="GL220" i="1" s="1"/>
  <c r="GK220" i="1" s="1"/>
  <c r="GJ220" i="1" s="1"/>
  <c r="GI220" i="1" s="1"/>
  <c r="GH220" i="1" s="1"/>
  <c r="GG220" i="1" s="1"/>
  <c r="GF220" i="1" s="1"/>
  <c r="GE220" i="1" s="1"/>
  <c r="GD220" i="1" s="1"/>
  <c r="GC220" i="1" s="1"/>
  <c r="GB220" i="1" s="1"/>
  <c r="GA220" i="1" s="1"/>
  <c r="FZ220" i="1" s="1"/>
  <c r="FY220" i="1" s="1"/>
  <c r="D220" i="1" s="1"/>
  <c r="CY236" i="1"/>
  <c r="BJ224" i="1"/>
  <c r="JZ224" i="1" s="1"/>
  <c r="BG227" i="1"/>
  <c r="DL227" i="1" s="1"/>
  <c r="AS237" i="1"/>
  <c r="CX237" i="1" s="1"/>
  <c r="FI228" i="1"/>
  <c r="AZ231" i="1"/>
  <c r="DE231" i="1" s="1"/>
  <c r="JO231" i="1"/>
  <c r="EU238" i="1"/>
  <c r="JG238" i="1"/>
  <c r="EY235" i="1"/>
  <c r="FA232" i="1"/>
  <c r="JM232" i="1"/>
  <c r="JX225" i="1"/>
  <c r="BH226" i="1" s="1"/>
  <c r="JH237" i="1"/>
  <c r="AR238" i="1" s="1"/>
  <c r="JL233" i="1"/>
  <c r="BA230" i="1"/>
  <c r="DF230" i="1" s="1"/>
  <c r="JK235" i="1"/>
  <c r="FG229" i="1"/>
  <c r="JS229" i="1"/>
  <c r="AV234" i="1" l="1"/>
  <c r="EZ234" i="1" s="1"/>
  <c r="KB223" i="1"/>
  <c r="JT229" i="1"/>
  <c r="KF221" i="1"/>
  <c r="ET240" i="1"/>
  <c r="ET241" i="1" s="1"/>
  <c r="G221" i="1"/>
  <c r="I221" i="1" s="1"/>
  <c r="FP223" i="1"/>
  <c r="JF240" i="1"/>
  <c r="JF241" i="1" s="1"/>
  <c r="EW237" i="1"/>
  <c r="JI237" i="1"/>
  <c r="J221" i="1"/>
  <c r="KE221" i="1"/>
  <c r="FS221" i="1"/>
  <c r="AT237" i="1"/>
  <c r="CY237" i="1" s="1"/>
  <c r="EV238" i="1"/>
  <c r="CW238" i="1"/>
  <c r="DM226" i="1"/>
  <c r="FL226" i="1"/>
  <c r="BJ225" i="1"/>
  <c r="DO225" i="1" s="1"/>
  <c r="JW227" i="1"/>
  <c r="BB230" i="1"/>
  <c r="AW233" i="1"/>
  <c r="DB233" i="1" s="1"/>
  <c r="AU236" i="1"/>
  <c r="EY236" i="1" s="1"/>
  <c r="JN232" i="1"/>
  <c r="FB232" i="1"/>
  <c r="FR222" i="1"/>
  <c r="KD222" i="1"/>
  <c r="JL234" i="1"/>
  <c r="DA234" i="1"/>
  <c r="DC232" i="1"/>
  <c r="DS222" i="1"/>
  <c r="BM223" i="1"/>
  <c r="FK227" i="1"/>
  <c r="K220" i="1"/>
  <c r="BF228" i="1"/>
  <c r="JV228" i="1" s="1"/>
  <c r="FE230" i="1"/>
  <c r="JQ230" i="1"/>
  <c r="BA231" i="1" s="1"/>
  <c r="DF231" i="1" s="1"/>
  <c r="JH238" i="1"/>
  <c r="JX226" i="1"/>
  <c r="BH227" i="1" s="1"/>
  <c r="DM227" i="1" s="1"/>
  <c r="AQ239" i="1"/>
  <c r="CV239" i="1" s="1"/>
  <c r="JP231" i="1"/>
  <c r="FD231" i="1"/>
  <c r="DO224" i="1"/>
  <c r="FN224" i="1"/>
  <c r="HX221" i="1"/>
  <c r="JY225" i="1"/>
  <c r="FM225" i="1"/>
  <c r="DI229" i="1"/>
  <c r="CZ236" i="1" l="1"/>
  <c r="HW221" i="1"/>
  <c r="HV221" i="1" s="1"/>
  <c r="HU221" i="1" s="1"/>
  <c r="HT221" i="1" s="1"/>
  <c r="HS221" i="1" s="1"/>
  <c r="HR221" i="1" s="1"/>
  <c r="HQ221" i="1" s="1"/>
  <c r="HP221" i="1" s="1"/>
  <c r="HO221" i="1" s="1"/>
  <c r="HN221" i="1" s="1"/>
  <c r="HM221" i="1" s="1"/>
  <c r="HL221" i="1" s="1"/>
  <c r="HK221" i="1" s="1"/>
  <c r="HJ221" i="1" s="1"/>
  <c r="HI221" i="1" s="1"/>
  <c r="HH221" i="1" s="1"/>
  <c r="HG221" i="1" s="1"/>
  <c r="HF221" i="1" s="1"/>
  <c r="HE221" i="1" s="1"/>
  <c r="HD221" i="1" s="1"/>
  <c r="HC221" i="1" s="1"/>
  <c r="HB221" i="1" s="1"/>
  <c r="HA221" i="1" s="1"/>
  <c r="GZ221" i="1" s="1"/>
  <c r="GY221" i="1" s="1"/>
  <c r="GX221" i="1" s="1"/>
  <c r="GW221" i="1" s="1"/>
  <c r="GV221" i="1" s="1"/>
  <c r="GU221" i="1" s="1"/>
  <c r="GT221" i="1" s="1"/>
  <c r="GS221" i="1" s="1"/>
  <c r="GR221" i="1" s="1"/>
  <c r="GQ221" i="1" s="1"/>
  <c r="GP221" i="1" s="1"/>
  <c r="GO221" i="1" s="1"/>
  <c r="GN221" i="1" s="1"/>
  <c r="GM221" i="1" s="1"/>
  <c r="GL221" i="1" s="1"/>
  <c r="GK221" i="1" s="1"/>
  <c r="GJ221" i="1" s="1"/>
  <c r="GI221" i="1" s="1"/>
  <c r="GH221" i="1" s="1"/>
  <c r="GG221" i="1" s="1"/>
  <c r="GF221" i="1" s="1"/>
  <c r="GE221" i="1" s="1"/>
  <c r="GD221" i="1" s="1"/>
  <c r="GC221" i="1" s="1"/>
  <c r="GB221" i="1" s="1"/>
  <c r="GA221" i="1" s="1"/>
  <c r="FZ221" i="1" s="1"/>
  <c r="FY221" i="1" s="1"/>
  <c r="D221" i="1" s="1"/>
  <c r="FN225" i="1"/>
  <c r="FJ228" i="1"/>
  <c r="JZ225" i="1"/>
  <c r="JK236" i="1"/>
  <c r="AU237" i="1" s="1"/>
  <c r="EY237" i="1" s="1"/>
  <c r="DK228" i="1"/>
  <c r="BG228" i="1" s="1"/>
  <c r="JW228" i="1" s="1"/>
  <c r="EU239" i="1"/>
  <c r="AY232" i="1"/>
  <c r="DD232" i="1" s="1"/>
  <c r="BK224" i="1"/>
  <c r="DP224" i="1"/>
  <c r="AX233" i="1"/>
  <c r="JN233" i="1" s="1"/>
  <c r="AS238" i="1"/>
  <c r="CX238" i="1" s="1"/>
  <c r="BE229" i="1"/>
  <c r="FE231" i="1"/>
  <c r="KC223" i="1"/>
  <c r="FQ223" i="1"/>
  <c r="JM233" i="1"/>
  <c r="AW234" i="1" s="1"/>
  <c r="DB234" i="1" s="1"/>
  <c r="FL227" i="1"/>
  <c r="DR223" i="1"/>
  <c r="FA233" i="1"/>
  <c r="JR230" i="1"/>
  <c r="BB231" i="1" s="1"/>
  <c r="DG231" i="1" s="1"/>
  <c r="FF230" i="1"/>
  <c r="BI226" i="1"/>
  <c r="FM226" i="1" s="1"/>
  <c r="JX227" i="1"/>
  <c r="JQ231" i="1"/>
  <c r="K221" i="1"/>
  <c r="AR239" i="1"/>
  <c r="EV239" i="1" s="1"/>
  <c r="JG239" i="1"/>
  <c r="BO222" i="1"/>
  <c r="DT222" i="1" s="1"/>
  <c r="BP222" i="1" s="1"/>
  <c r="AV235" i="1"/>
  <c r="DG230" i="1"/>
  <c r="EX237" i="1"/>
  <c r="JJ237" i="1"/>
  <c r="FB233" i="1" l="1"/>
  <c r="DL228" i="1"/>
  <c r="FK228" i="1"/>
  <c r="DC233" i="1"/>
  <c r="FA234" i="1"/>
  <c r="CW239" i="1"/>
  <c r="DN226" i="1"/>
  <c r="BJ226" i="1" s="1"/>
  <c r="JH239" i="1"/>
  <c r="BL224" i="1"/>
  <c r="JU229" i="1"/>
  <c r="FI229" i="1"/>
  <c r="FO224" i="1"/>
  <c r="KA224" i="1"/>
  <c r="AZ232" i="1"/>
  <c r="CZ237" i="1"/>
  <c r="AQ240" i="1"/>
  <c r="BN223" i="1"/>
  <c r="DS223" i="1" s="1"/>
  <c r="DJ229" i="1"/>
  <c r="FC232" i="1"/>
  <c r="JO232" i="1"/>
  <c r="BC230" i="1"/>
  <c r="DH230" i="1"/>
  <c r="DA235" i="1"/>
  <c r="EZ235" i="1"/>
  <c r="AT238" i="1"/>
  <c r="JJ238" i="1" s="1"/>
  <c r="AX234" i="1"/>
  <c r="FB234" i="1" s="1"/>
  <c r="BH228" i="1"/>
  <c r="JX228" i="1" s="1"/>
  <c r="JN234" i="1"/>
  <c r="JL235" i="1"/>
  <c r="FF231" i="1"/>
  <c r="JY226" i="1"/>
  <c r="JI238" i="1"/>
  <c r="EW238" i="1"/>
  <c r="JK237" i="1"/>
  <c r="H222" i="1"/>
  <c r="J222" i="1" s="1"/>
  <c r="G222" i="1"/>
  <c r="I222" i="1" s="1"/>
  <c r="FT222" i="1"/>
  <c r="KF222" i="1"/>
  <c r="EX238" i="1"/>
  <c r="KE222" i="1"/>
  <c r="FS222" i="1"/>
  <c r="JR231" i="1"/>
  <c r="JM234" i="1"/>
  <c r="AS239" i="1" l="1"/>
  <c r="CX239" i="1" s="1"/>
  <c r="AT239" i="1" s="1"/>
  <c r="DC234" i="1"/>
  <c r="EW239" i="1"/>
  <c r="FL228" i="1"/>
  <c r="BI227" i="1"/>
  <c r="BF229" i="1"/>
  <c r="DK229" i="1" s="1"/>
  <c r="CY238" i="1"/>
  <c r="BD230" i="1"/>
  <c r="BO223" i="1"/>
  <c r="KE223" i="1" s="1"/>
  <c r="FD232" i="1"/>
  <c r="JP232" i="1"/>
  <c r="KB224" i="1"/>
  <c r="FP224" i="1"/>
  <c r="JZ226" i="1"/>
  <c r="FN226" i="1"/>
  <c r="K222" i="1"/>
  <c r="DM228" i="1"/>
  <c r="FG230" i="1"/>
  <c r="JS230" i="1"/>
  <c r="KD223" i="1"/>
  <c r="FR223" i="1"/>
  <c r="DE232" i="1"/>
  <c r="DQ224" i="1"/>
  <c r="HX222" i="1"/>
  <c r="HW222" i="1" s="1"/>
  <c r="HV222" i="1" s="1"/>
  <c r="HU222" i="1" s="1"/>
  <c r="HT222" i="1" s="1"/>
  <c r="HS222" i="1" s="1"/>
  <c r="HR222" i="1" s="1"/>
  <c r="HQ222" i="1" s="1"/>
  <c r="HP222" i="1" s="1"/>
  <c r="HO222" i="1" s="1"/>
  <c r="HN222" i="1" s="1"/>
  <c r="HM222" i="1" s="1"/>
  <c r="HL222" i="1" s="1"/>
  <c r="HK222" i="1" s="1"/>
  <c r="HJ222" i="1" s="1"/>
  <c r="HI222" i="1" s="1"/>
  <c r="HH222" i="1" s="1"/>
  <c r="HG222" i="1" s="1"/>
  <c r="HF222" i="1" s="1"/>
  <c r="HE222" i="1" s="1"/>
  <c r="HD222" i="1" s="1"/>
  <c r="HC222" i="1" s="1"/>
  <c r="HB222" i="1" s="1"/>
  <c r="HA222" i="1" s="1"/>
  <c r="GZ222" i="1" s="1"/>
  <c r="GY222" i="1" s="1"/>
  <c r="GX222" i="1" s="1"/>
  <c r="GW222" i="1" s="1"/>
  <c r="GV222" i="1" s="1"/>
  <c r="GU222" i="1" s="1"/>
  <c r="GT222" i="1" s="1"/>
  <c r="GS222" i="1" s="1"/>
  <c r="GR222" i="1" s="1"/>
  <c r="GQ222" i="1" s="1"/>
  <c r="GP222" i="1" s="1"/>
  <c r="GO222" i="1" s="1"/>
  <c r="GN222" i="1" s="1"/>
  <c r="GM222" i="1" s="1"/>
  <c r="GL222" i="1" s="1"/>
  <c r="GK222" i="1" s="1"/>
  <c r="GJ222" i="1" s="1"/>
  <c r="GI222" i="1" s="1"/>
  <c r="GH222" i="1" s="1"/>
  <c r="GG222" i="1" s="1"/>
  <c r="GF222" i="1" s="1"/>
  <c r="GE222" i="1" s="1"/>
  <c r="GD222" i="1" s="1"/>
  <c r="GC222" i="1" s="1"/>
  <c r="GB222" i="1" s="1"/>
  <c r="GA222" i="1" s="1"/>
  <c r="FZ222" i="1" s="1"/>
  <c r="FY222" i="1" s="1"/>
  <c r="D222" i="1" s="1"/>
  <c r="DO226" i="1"/>
  <c r="CV240" i="1"/>
  <c r="EU240" i="1"/>
  <c r="EU241" i="1" s="1"/>
  <c r="BK225" i="1"/>
  <c r="DP225" i="1" s="1"/>
  <c r="AY233" i="1"/>
  <c r="DD233" i="1" s="1"/>
  <c r="AV236" i="1"/>
  <c r="DA236" i="1" s="1"/>
  <c r="JI239" i="1"/>
  <c r="AW235" i="1"/>
  <c r="FA235" i="1" s="1"/>
  <c r="JG240" i="1"/>
  <c r="JG241" i="1" s="1"/>
  <c r="FC233" i="1" l="1"/>
  <c r="JJ239" i="1"/>
  <c r="EX239" i="1"/>
  <c r="JM235" i="1"/>
  <c r="DN227" i="1"/>
  <c r="FM227" i="1"/>
  <c r="FO225" i="1"/>
  <c r="DT223" i="1"/>
  <c r="BP223" i="1" s="1"/>
  <c r="JY227" i="1"/>
  <c r="BI228" i="1" s="1"/>
  <c r="DN228" i="1" s="1"/>
  <c r="FS223" i="1"/>
  <c r="JT230" i="1"/>
  <c r="FH230" i="1"/>
  <c r="BG229" i="1"/>
  <c r="CY239" i="1"/>
  <c r="BL225" i="1"/>
  <c r="KB225" i="1" s="1"/>
  <c r="KA225" i="1"/>
  <c r="BK226" i="1" s="1"/>
  <c r="DP226" i="1" s="1"/>
  <c r="AR240" i="1"/>
  <c r="CW240" i="1" s="1"/>
  <c r="DI230" i="1"/>
  <c r="FJ229" i="1"/>
  <c r="JV229" i="1"/>
  <c r="BM224" i="1"/>
  <c r="DR224" i="1" s="1"/>
  <c r="BA232" i="1"/>
  <c r="DF232" i="1" s="1"/>
  <c r="AW236" i="1"/>
  <c r="JM236" i="1" s="1"/>
  <c r="JL236" i="1"/>
  <c r="JO233" i="1"/>
  <c r="BC231" i="1"/>
  <c r="DH231" i="1" s="1"/>
  <c r="AU238" i="1"/>
  <c r="DB235" i="1"/>
  <c r="AZ233" i="1"/>
  <c r="FD233" i="1" s="1"/>
  <c r="EZ236" i="1"/>
  <c r="FG231" i="1" l="1"/>
  <c r="DE233" i="1"/>
  <c r="JP233" i="1"/>
  <c r="AS240" i="1"/>
  <c r="CX240" i="1" s="1"/>
  <c r="BL226" i="1"/>
  <c r="KB226" i="1" s="1"/>
  <c r="JW229" i="1"/>
  <c r="FK229" i="1"/>
  <c r="H223" i="1"/>
  <c r="J223" i="1" s="1"/>
  <c r="G223" i="1"/>
  <c r="I223" i="1" s="1"/>
  <c r="KF223" i="1"/>
  <c r="FT223" i="1"/>
  <c r="EY238" i="1"/>
  <c r="JK238" i="1"/>
  <c r="DL229" i="1"/>
  <c r="FO226" i="1"/>
  <c r="KA226" i="1"/>
  <c r="FM228" i="1"/>
  <c r="AV237" i="1"/>
  <c r="DA237" i="1" s="1"/>
  <c r="KC224" i="1"/>
  <c r="FQ224" i="1"/>
  <c r="DQ225" i="1"/>
  <c r="BJ227" i="1"/>
  <c r="DO227" i="1" s="1"/>
  <c r="BD231" i="1"/>
  <c r="JT231" i="1" s="1"/>
  <c r="DB236" i="1"/>
  <c r="BB232" i="1"/>
  <c r="FP225" i="1"/>
  <c r="JY228" i="1"/>
  <c r="BN224" i="1"/>
  <c r="DS224" i="1" s="1"/>
  <c r="EV240" i="1"/>
  <c r="EV241" i="1" s="1"/>
  <c r="JH240" i="1"/>
  <c r="JH241" i="1" s="1"/>
  <c r="JS231" i="1"/>
  <c r="AX235" i="1"/>
  <c r="DC235" i="1" s="1"/>
  <c r="AY234" i="1"/>
  <c r="BE230" i="1"/>
  <c r="DJ230" i="1"/>
  <c r="CZ238" i="1"/>
  <c r="FA236" i="1"/>
  <c r="JQ232" i="1"/>
  <c r="BA233" i="1" s="1"/>
  <c r="DF233" i="1" s="1"/>
  <c r="FE232" i="1"/>
  <c r="AU239" i="1"/>
  <c r="CZ239" i="1" s="1"/>
  <c r="FP226" i="1" l="1"/>
  <c r="EZ237" i="1"/>
  <c r="FE233" i="1"/>
  <c r="DQ226" i="1"/>
  <c r="BK227" i="1"/>
  <c r="DP227" i="1" s="1"/>
  <c r="AT240" i="1"/>
  <c r="FH231" i="1"/>
  <c r="K223" i="1"/>
  <c r="JQ233" i="1"/>
  <c r="FB235" i="1"/>
  <c r="JN235" i="1"/>
  <c r="AX236" i="1" s="1"/>
  <c r="DC236" i="1" s="1"/>
  <c r="FF232" i="1"/>
  <c r="JR232" i="1"/>
  <c r="JK239" i="1"/>
  <c r="DD234" i="1"/>
  <c r="FC234" i="1"/>
  <c r="DI231" i="1"/>
  <c r="FN227" i="1"/>
  <c r="JZ227" i="1"/>
  <c r="AW237" i="1"/>
  <c r="JM237" i="1" s="1"/>
  <c r="EY239" i="1"/>
  <c r="EW240" i="1"/>
  <c r="EW241" i="1" s="1"/>
  <c r="JI240" i="1"/>
  <c r="JI241" i="1" s="1"/>
  <c r="BO224" i="1"/>
  <c r="DT224" i="1" s="1"/>
  <c r="BP224" i="1" s="1"/>
  <c r="BM225" i="1"/>
  <c r="DR225" i="1" s="1"/>
  <c r="JO234" i="1"/>
  <c r="AY235" i="1" s="1"/>
  <c r="DD235" i="1" s="1"/>
  <c r="BF230" i="1"/>
  <c r="DK230" i="1" s="1"/>
  <c r="DG232" i="1"/>
  <c r="FI230" i="1"/>
  <c r="JU230" i="1"/>
  <c r="FR224" i="1"/>
  <c r="KD224" i="1"/>
  <c r="JL237" i="1"/>
  <c r="AV238" i="1" s="1"/>
  <c r="BH229" i="1"/>
  <c r="DM229" i="1" s="1"/>
  <c r="HX223" i="1"/>
  <c r="HW223" i="1" s="1"/>
  <c r="HV223" i="1" s="1"/>
  <c r="HU223" i="1" s="1"/>
  <c r="HT223" i="1" s="1"/>
  <c r="HS223" i="1" s="1"/>
  <c r="HR223" i="1" s="1"/>
  <c r="HQ223" i="1" s="1"/>
  <c r="HP223" i="1" s="1"/>
  <c r="HO223" i="1" s="1"/>
  <c r="HN223" i="1" s="1"/>
  <c r="HM223" i="1" s="1"/>
  <c r="HL223" i="1" s="1"/>
  <c r="HK223" i="1" s="1"/>
  <c r="HJ223" i="1" s="1"/>
  <c r="HI223" i="1" s="1"/>
  <c r="HH223" i="1" s="1"/>
  <c r="HG223" i="1" s="1"/>
  <c r="HF223" i="1" s="1"/>
  <c r="HE223" i="1" s="1"/>
  <c r="HD223" i="1" s="1"/>
  <c r="HC223" i="1" s="1"/>
  <c r="HB223" i="1" s="1"/>
  <c r="HA223" i="1" s="1"/>
  <c r="GZ223" i="1" s="1"/>
  <c r="GY223" i="1" s="1"/>
  <c r="GX223" i="1" s="1"/>
  <c r="GW223" i="1" s="1"/>
  <c r="GV223" i="1" s="1"/>
  <c r="GU223" i="1" s="1"/>
  <c r="GT223" i="1" s="1"/>
  <c r="GS223" i="1" s="1"/>
  <c r="GR223" i="1" s="1"/>
  <c r="GQ223" i="1" s="1"/>
  <c r="GP223" i="1" s="1"/>
  <c r="GO223" i="1" s="1"/>
  <c r="GN223" i="1" s="1"/>
  <c r="GM223" i="1" s="1"/>
  <c r="GL223" i="1" s="1"/>
  <c r="GK223" i="1" s="1"/>
  <c r="GJ223" i="1" s="1"/>
  <c r="GI223" i="1" s="1"/>
  <c r="GH223" i="1" s="1"/>
  <c r="GG223" i="1" s="1"/>
  <c r="GF223" i="1" s="1"/>
  <c r="GE223" i="1" s="1"/>
  <c r="GD223" i="1" s="1"/>
  <c r="GC223" i="1" s="1"/>
  <c r="GB223" i="1" s="1"/>
  <c r="GA223" i="1" s="1"/>
  <c r="FZ223" i="1" s="1"/>
  <c r="FY223" i="1" s="1"/>
  <c r="D223" i="1" s="1"/>
  <c r="KF224" i="1" l="1"/>
  <c r="FT224" i="1"/>
  <c r="FO227" i="1"/>
  <c r="FQ225" i="1"/>
  <c r="KC225" i="1"/>
  <c r="BM226" i="1" s="1"/>
  <c r="DR226" i="1" s="1"/>
  <c r="FA237" i="1"/>
  <c r="KA227" i="1"/>
  <c r="BG230" i="1"/>
  <c r="DL230" i="1" s="1"/>
  <c r="BN225" i="1"/>
  <c r="DS225" i="1" s="1"/>
  <c r="EZ238" i="1"/>
  <c r="DA238" i="1"/>
  <c r="BL227" i="1"/>
  <c r="DQ227" i="1" s="1"/>
  <c r="BC232" i="1"/>
  <c r="DH232" i="1"/>
  <c r="JO235" i="1"/>
  <c r="FC235" i="1"/>
  <c r="BJ228" i="1"/>
  <c r="DO228" i="1" s="1"/>
  <c r="BE231" i="1"/>
  <c r="JU231" i="1" s="1"/>
  <c r="AZ234" i="1"/>
  <c r="EX240" i="1"/>
  <c r="EX241" i="1" s="1"/>
  <c r="JJ240" i="1"/>
  <c r="JJ241" i="1" s="1"/>
  <c r="BB233" i="1"/>
  <c r="DG233" i="1" s="1"/>
  <c r="JL238" i="1"/>
  <c r="HX224" i="1"/>
  <c r="BI229" i="1"/>
  <c r="JN236" i="1"/>
  <c r="CY240" i="1"/>
  <c r="JV230" i="1"/>
  <c r="FJ230" i="1"/>
  <c r="G224" i="1"/>
  <c r="I224" i="1" s="1"/>
  <c r="H224" i="1"/>
  <c r="J224" i="1" s="1"/>
  <c r="JX229" i="1"/>
  <c r="FL229" i="1"/>
  <c r="KE224" i="1"/>
  <c r="FS224" i="1"/>
  <c r="DB237" i="1"/>
  <c r="FB236" i="1"/>
  <c r="JZ228" i="1" l="1"/>
  <c r="FR225" i="1"/>
  <c r="FF233" i="1"/>
  <c r="FN228" i="1"/>
  <c r="JR233" i="1"/>
  <c r="FI231" i="1"/>
  <c r="KD225" i="1"/>
  <c r="BO225" i="1"/>
  <c r="DT225" i="1" s="1"/>
  <c r="BP225" i="1" s="1"/>
  <c r="BH230" i="1"/>
  <c r="JX230" i="1" s="1"/>
  <c r="KC226" i="1"/>
  <c r="BM227" i="1" s="1"/>
  <c r="DR227" i="1" s="1"/>
  <c r="BD232" i="1"/>
  <c r="FP227" i="1"/>
  <c r="KB227" i="1"/>
  <c r="AX237" i="1"/>
  <c r="FB237" i="1" s="1"/>
  <c r="FG232" i="1"/>
  <c r="JS232" i="1"/>
  <c r="BC233" i="1" s="1"/>
  <c r="DH233" i="1" s="1"/>
  <c r="AW238" i="1"/>
  <c r="DB238" i="1" s="1"/>
  <c r="AU240" i="1"/>
  <c r="CZ240" i="1" s="1"/>
  <c r="K224" i="1"/>
  <c r="JY229" i="1"/>
  <c r="FM229" i="1"/>
  <c r="AV239" i="1"/>
  <c r="DA239" i="1" s="1"/>
  <c r="DJ231" i="1"/>
  <c r="KE225" i="1"/>
  <c r="DN229" i="1"/>
  <c r="JP234" i="1"/>
  <c r="FD234" i="1"/>
  <c r="BN226" i="1"/>
  <c r="KD226" i="1" s="1"/>
  <c r="HW224" i="1"/>
  <c r="HV224" i="1" s="1"/>
  <c r="HU224" i="1" s="1"/>
  <c r="HT224" i="1" s="1"/>
  <c r="HS224" i="1" s="1"/>
  <c r="HR224" i="1" s="1"/>
  <c r="HQ224" i="1" s="1"/>
  <c r="HP224" i="1" s="1"/>
  <c r="HO224" i="1" s="1"/>
  <c r="HN224" i="1" s="1"/>
  <c r="HM224" i="1" s="1"/>
  <c r="HL224" i="1" s="1"/>
  <c r="HK224" i="1" s="1"/>
  <c r="HJ224" i="1" s="1"/>
  <c r="HI224" i="1" s="1"/>
  <c r="HH224" i="1" s="1"/>
  <c r="HG224" i="1" s="1"/>
  <c r="HF224" i="1" s="1"/>
  <c r="HE224" i="1" s="1"/>
  <c r="HD224" i="1" s="1"/>
  <c r="HC224" i="1" s="1"/>
  <c r="HB224" i="1" s="1"/>
  <c r="HA224" i="1" s="1"/>
  <c r="GZ224" i="1" s="1"/>
  <c r="GY224" i="1" s="1"/>
  <c r="GX224" i="1" s="1"/>
  <c r="GW224" i="1" s="1"/>
  <c r="GV224" i="1" s="1"/>
  <c r="GU224" i="1" s="1"/>
  <c r="GT224" i="1" s="1"/>
  <c r="GS224" i="1" s="1"/>
  <c r="GR224" i="1" s="1"/>
  <c r="GQ224" i="1" s="1"/>
  <c r="GP224" i="1" s="1"/>
  <c r="GO224" i="1" s="1"/>
  <c r="GN224" i="1" s="1"/>
  <c r="GM224" i="1" s="1"/>
  <c r="GL224" i="1" s="1"/>
  <c r="GK224" i="1" s="1"/>
  <c r="GJ224" i="1" s="1"/>
  <c r="GI224" i="1" s="1"/>
  <c r="GH224" i="1" s="1"/>
  <c r="GG224" i="1" s="1"/>
  <c r="GF224" i="1" s="1"/>
  <c r="GE224" i="1" s="1"/>
  <c r="GD224" i="1" s="1"/>
  <c r="GC224" i="1" s="1"/>
  <c r="GB224" i="1" s="1"/>
  <c r="GA224" i="1" s="1"/>
  <c r="FZ224" i="1" s="1"/>
  <c r="FY224" i="1" s="1"/>
  <c r="D224" i="1" s="1"/>
  <c r="DE234" i="1"/>
  <c r="BK228" i="1"/>
  <c r="DP228" i="1"/>
  <c r="FQ226" i="1"/>
  <c r="AY236" i="1"/>
  <c r="DD236" i="1" s="1"/>
  <c r="FK230" i="1"/>
  <c r="JW230" i="1"/>
  <c r="FL230" i="1" l="1"/>
  <c r="FS225" i="1"/>
  <c r="FR226" i="1"/>
  <c r="DM230" i="1"/>
  <c r="BI230" i="1" s="1"/>
  <c r="FQ227" i="1"/>
  <c r="BN227" i="1"/>
  <c r="KD227" i="1" s="1"/>
  <c r="H225" i="1"/>
  <c r="J225" i="1" s="1"/>
  <c r="G225" i="1"/>
  <c r="I225" i="1" s="1"/>
  <c r="KF225" i="1"/>
  <c r="FT225" i="1"/>
  <c r="BJ229" i="1"/>
  <c r="DO229" i="1" s="1"/>
  <c r="FC236" i="1"/>
  <c r="DC237" i="1"/>
  <c r="JO236" i="1"/>
  <c r="FA238" i="1"/>
  <c r="JM238" i="1"/>
  <c r="AW239" i="1" s="1"/>
  <c r="DB239" i="1" s="1"/>
  <c r="JN237" i="1"/>
  <c r="BL228" i="1"/>
  <c r="DQ228" i="1" s="1"/>
  <c r="JS233" i="1"/>
  <c r="KC227" i="1"/>
  <c r="KA228" i="1"/>
  <c r="FO228" i="1"/>
  <c r="AZ235" i="1"/>
  <c r="DE235" i="1" s="1"/>
  <c r="FG233" i="1"/>
  <c r="BF231" i="1"/>
  <c r="DK231" i="1" s="1"/>
  <c r="BA234" i="1"/>
  <c r="DF234" i="1" s="1"/>
  <c r="DS226" i="1"/>
  <c r="JL239" i="1"/>
  <c r="JT232" i="1"/>
  <c r="BD233" i="1" s="1"/>
  <c r="DI233" i="1" s="1"/>
  <c r="FH232" i="1"/>
  <c r="EZ239" i="1"/>
  <c r="JK240" i="1"/>
  <c r="JK241" i="1" s="1"/>
  <c r="EY240" i="1"/>
  <c r="EY241" i="1" s="1"/>
  <c r="DI232" i="1"/>
  <c r="FR227" i="1" l="1"/>
  <c r="DN230" i="1"/>
  <c r="FM230" i="1"/>
  <c r="KB228" i="1"/>
  <c r="FD235" i="1"/>
  <c r="BM228" i="1"/>
  <c r="FQ228" i="1" s="1"/>
  <c r="HX225" i="1"/>
  <c r="HW225" i="1" s="1"/>
  <c r="HV225" i="1" s="1"/>
  <c r="HU225" i="1" s="1"/>
  <c r="HT225" i="1" s="1"/>
  <c r="HS225" i="1" s="1"/>
  <c r="HR225" i="1" s="1"/>
  <c r="HQ225" i="1" s="1"/>
  <c r="HP225" i="1" s="1"/>
  <c r="HO225" i="1" s="1"/>
  <c r="HN225" i="1" s="1"/>
  <c r="HM225" i="1" s="1"/>
  <c r="HL225" i="1" s="1"/>
  <c r="HK225" i="1" s="1"/>
  <c r="HJ225" i="1" s="1"/>
  <c r="HI225" i="1" s="1"/>
  <c r="HH225" i="1" s="1"/>
  <c r="HG225" i="1" s="1"/>
  <c r="HF225" i="1" s="1"/>
  <c r="HE225" i="1" s="1"/>
  <c r="HD225" i="1" s="1"/>
  <c r="HC225" i="1" s="1"/>
  <c r="HB225" i="1" s="1"/>
  <c r="HA225" i="1" s="1"/>
  <c r="GZ225" i="1" s="1"/>
  <c r="GY225" i="1" s="1"/>
  <c r="GX225" i="1" s="1"/>
  <c r="GW225" i="1" s="1"/>
  <c r="GV225" i="1" s="1"/>
  <c r="GU225" i="1" s="1"/>
  <c r="GT225" i="1" s="1"/>
  <c r="GS225" i="1" s="1"/>
  <c r="GR225" i="1" s="1"/>
  <c r="GQ225" i="1" s="1"/>
  <c r="GP225" i="1" s="1"/>
  <c r="GO225" i="1" s="1"/>
  <c r="GN225" i="1" s="1"/>
  <c r="GM225" i="1" s="1"/>
  <c r="GL225" i="1" s="1"/>
  <c r="GK225" i="1" s="1"/>
  <c r="GJ225" i="1" s="1"/>
  <c r="GI225" i="1" s="1"/>
  <c r="GH225" i="1" s="1"/>
  <c r="GG225" i="1" s="1"/>
  <c r="GF225" i="1" s="1"/>
  <c r="GE225" i="1" s="1"/>
  <c r="GD225" i="1" s="1"/>
  <c r="GC225" i="1" s="1"/>
  <c r="GB225" i="1" s="1"/>
  <c r="GA225" i="1" s="1"/>
  <c r="FZ225" i="1" s="1"/>
  <c r="FY225" i="1" s="1"/>
  <c r="D225" i="1" s="1"/>
  <c r="AY237" i="1"/>
  <c r="JO237" i="1" s="1"/>
  <c r="BO226" i="1"/>
  <c r="DT226" i="1" s="1"/>
  <c r="BP226" i="1" s="1"/>
  <c r="JM239" i="1"/>
  <c r="JY230" i="1"/>
  <c r="K225" i="1"/>
  <c r="DS227" i="1"/>
  <c r="FA239" i="1"/>
  <c r="JT233" i="1"/>
  <c r="BK229" i="1"/>
  <c r="FO229" i="1" s="1"/>
  <c r="AX238" i="1"/>
  <c r="BG231" i="1"/>
  <c r="FJ231" i="1"/>
  <c r="JV231" i="1"/>
  <c r="FH233" i="1"/>
  <c r="BB234" i="1"/>
  <c r="BE232" i="1"/>
  <c r="DJ232" i="1" s="1"/>
  <c r="FE234" i="1"/>
  <c r="JQ234" i="1"/>
  <c r="BA235" i="1" s="1"/>
  <c r="DF235" i="1" s="1"/>
  <c r="AV240" i="1"/>
  <c r="DA240" i="1" s="1"/>
  <c r="FP228" i="1"/>
  <c r="JP235" i="1"/>
  <c r="FN229" i="1"/>
  <c r="JZ229" i="1"/>
  <c r="BJ230" i="1" s="1"/>
  <c r="DO230" i="1" s="1"/>
  <c r="FT226" i="1" l="1"/>
  <c r="KF226" i="1"/>
  <c r="KC228" i="1"/>
  <c r="HX226" i="1"/>
  <c r="JR234" i="1"/>
  <c r="FF234" i="1"/>
  <c r="DD237" i="1"/>
  <c r="G226" i="1"/>
  <c r="I226" i="1" s="1"/>
  <c r="H226" i="1"/>
  <c r="J226" i="1" s="1"/>
  <c r="FB238" i="1"/>
  <c r="DC238" i="1"/>
  <c r="AZ236" i="1"/>
  <c r="EZ240" i="1"/>
  <c r="EZ241" i="1" s="1"/>
  <c r="JN238" i="1"/>
  <c r="JZ230" i="1"/>
  <c r="JQ235" i="1"/>
  <c r="DG234" i="1"/>
  <c r="BF232" i="1"/>
  <c r="JV232" i="1" s="1"/>
  <c r="JU232" i="1"/>
  <c r="FI232" i="1"/>
  <c r="DP229" i="1"/>
  <c r="KA229" i="1"/>
  <c r="DR228" i="1"/>
  <c r="JW231" i="1"/>
  <c r="FK231" i="1"/>
  <c r="FN230" i="1"/>
  <c r="DL231" i="1"/>
  <c r="BO227" i="1"/>
  <c r="DT227" i="1" s="1"/>
  <c r="BP227" i="1" s="1"/>
  <c r="FE235" i="1"/>
  <c r="FS226" i="1"/>
  <c r="KE226" i="1"/>
  <c r="AW240" i="1"/>
  <c r="FA240" i="1" s="1"/>
  <c r="FA241" i="1" s="1"/>
  <c r="FC237" i="1"/>
  <c r="JL240" i="1"/>
  <c r="JL241" i="1" s="1"/>
  <c r="FJ232" i="1" l="1"/>
  <c r="HW226" i="1"/>
  <c r="HV226" i="1" s="1"/>
  <c r="HU226" i="1" s="1"/>
  <c r="HT226" i="1" s="1"/>
  <c r="HS226" i="1" s="1"/>
  <c r="HR226" i="1" s="1"/>
  <c r="HQ226" i="1" s="1"/>
  <c r="HP226" i="1" s="1"/>
  <c r="HO226" i="1" s="1"/>
  <c r="HN226" i="1" s="1"/>
  <c r="HM226" i="1" s="1"/>
  <c r="HL226" i="1" s="1"/>
  <c r="HK226" i="1" s="1"/>
  <c r="HJ226" i="1" s="1"/>
  <c r="HI226" i="1" s="1"/>
  <c r="HH226" i="1" s="1"/>
  <c r="HG226" i="1" s="1"/>
  <c r="HF226" i="1" s="1"/>
  <c r="HE226" i="1" s="1"/>
  <c r="HD226" i="1" s="1"/>
  <c r="HC226" i="1" s="1"/>
  <c r="HB226" i="1" s="1"/>
  <c r="HA226" i="1" s="1"/>
  <c r="GZ226" i="1" s="1"/>
  <c r="GY226" i="1" s="1"/>
  <c r="GX226" i="1" s="1"/>
  <c r="GW226" i="1" s="1"/>
  <c r="GV226" i="1" s="1"/>
  <c r="GU226" i="1" s="1"/>
  <c r="GT226" i="1" s="1"/>
  <c r="GS226" i="1" s="1"/>
  <c r="GR226" i="1" s="1"/>
  <c r="GQ226" i="1" s="1"/>
  <c r="GP226" i="1" s="1"/>
  <c r="GO226" i="1" s="1"/>
  <c r="GN226" i="1" s="1"/>
  <c r="GM226" i="1" s="1"/>
  <c r="GL226" i="1" s="1"/>
  <c r="GK226" i="1" s="1"/>
  <c r="GJ226" i="1" s="1"/>
  <c r="GI226" i="1" s="1"/>
  <c r="GH226" i="1" s="1"/>
  <c r="GG226" i="1" s="1"/>
  <c r="GF226" i="1" s="1"/>
  <c r="GE226" i="1" s="1"/>
  <c r="GD226" i="1" s="1"/>
  <c r="GC226" i="1" s="1"/>
  <c r="GB226" i="1" s="1"/>
  <c r="GA226" i="1" s="1"/>
  <c r="FZ226" i="1" s="1"/>
  <c r="FY226" i="1" s="1"/>
  <c r="D226" i="1" s="1"/>
  <c r="DB240" i="1"/>
  <c r="H227" i="1"/>
  <c r="J227" i="1" s="1"/>
  <c r="G227" i="1"/>
  <c r="I227" i="1" s="1"/>
  <c r="KF227" i="1"/>
  <c r="FT227" i="1"/>
  <c r="DE236" i="1"/>
  <c r="FD236" i="1"/>
  <c r="JP236" i="1"/>
  <c r="AZ237" i="1" s="1"/>
  <c r="DE237" i="1" s="1"/>
  <c r="AY238" i="1"/>
  <c r="JO238" i="1" s="1"/>
  <c r="JM240" i="1"/>
  <c r="JM241" i="1" s="1"/>
  <c r="BH231" i="1"/>
  <c r="DK232" i="1"/>
  <c r="AX239" i="1"/>
  <c r="DC239" i="1" s="1"/>
  <c r="FB239" i="1"/>
  <c r="BN228" i="1"/>
  <c r="DS228" i="1" s="1"/>
  <c r="KE227" i="1"/>
  <c r="BL229" i="1"/>
  <c r="DQ229" i="1"/>
  <c r="BC234" i="1"/>
  <c r="DH234" i="1"/>
  <c r="BE233" i="1"/>
  <c r="DJ233" i="1" s="1"/>
  <c r="FS227" i="1"/>
  <c r="K226" i="1"/>
  <c r="BB235" i="1"/>
  <c r="DG235" i="1" s="1"/>
  <c r="BK230" i="1"/>
  <c r="JN239" i="1" l="1"/>
  <c r="JR235" i="1"/>
  <c r="FF235" i="1"/>
  <c r="DD238" i="1"/>
  <c r="BO228" i="1"/>
  <c r="KE228" i="1" s="1"/>
  <c r="HX227" i="1"/>
  <c r="HW227" i="1" s="1"/>
  <c r="HV227" i="1" s="1"/>
  <c r="HU227" i="1" s="1"/>
  <c r="HT227" i="1" s="1"/>
  <c r="HS227" i="1" s="1"/>
  <c r="HR227" i="1" s="1"/>
  <c r="HQ227" i="1" s="1"/>
  <c r="HP227" i="1" s="1"/>
  <c r="HO227" i="1" s="1"/>
  <c r="HN227" i="1" s="1"/>
  <c r="HM227" i="1" s="1"/>
  <c r="HL227" i="1" s="1"/>
  <c r="HK227" i="1" s="1"/>
  <c r="HJ227" i="1" s="1"/>
  <c r="HI227" i="1" s="1"/>
  <c r="HH227" i="1" s="1"/>
  <c r="HG227" i="1" s="1"/>
  <c r="HF227" i="1" s="1"/>
  <c r="HE227" i="1" s="1"/>
  <c r="HD227" i="1" s="1"/>
  <c r="HC227" i="1" s="1"/>
  <c r="HB227" i="1" s="1"/>
  <c r="HA227" i="1" s="1"/>
  <c r="GZ227" i="1" s="1"/>
  <c r="GY227" i="1" s="1"/>
  <c r="GX227" i="1" s="1"/>
  <c r="GW227" i="1" s="1"/>
  <c r="GV227" i="1" s="1"/>
  <c r="GU227" i="1" s="1"/>
  <c r="GT227" i="1" s="1"/>
  <c r="GS227" i="1" s="1"/>
  <c r="GR227" i="1" s="1"/>
  <c r="GQ227" i="1" s="1"/>
  <c r="GP227" i="1" s="1"/>
  <c r="GO227" i="1" s="1"/>
  <c r="GN227" i="1" s="1"/>
  <c r="GM227" i="1" s="1"/>
  <c r="GL227" i="1" s="1"/>
  <c r="GK227" i="1" s="1"/>
  <c r="GJ227" i="1" s="1"/>
  <c r="GI227" i="1" s="1"/>
  <c r="GH227" i="1" s="1"/>
  <c r="GG227" i="1" s="1"/>
  <c r="GF227" i="1" s="1"/>
  <c r="GE227" i="1" s="1"/>
  <c r="GD227" i="1" s="1"/>
  <c r="GC227" i="1" s="1"/>
  <c r="GB227" i="1" s="1"/>
  <c r="GA227" i="1" s="1"/>
  <c r="FZ227" i="1" s="1"/>
  <c r="FY227" i="1" s="1"/>
  <c r="D227" i="1" s="1"/>
  <c r="K227" i="1"/>
  <c r="FD237" i="1"/>
  <c r="BD234" i="1"/>
  <c r="BG232" i="1"/>
  <c r="DL232" i="1" s="1"/>
  <c r="FL231" i="1"/>
  <c r="JX231" i="1"/>
  <c r="BA236" i="1"/>
  <c r="DF236" i="1" s="1"/>
  <c r="BM229" i="1"/>
  <c r="DM231" i="1"/>
  <c r="KB229" i="1"/>
  <c r="FP229" i="1"/>
  <c r="DP230" i="1"/>
  <c r="FO230" i="1"/>
  <c r="JP237" i="1"/>
  <c r="AX240" i="1"/>
  <c r="DC240" i="1" s="1"/>
  <c r="JS234" i="1"/>
  <c r="BC235" i="1" s="1"/>
  <c r="DH235" i="1" s="1"/>
  <c r="FG234" i="1"/>
  <c r="BF233" i="1"/>
  <c r="DK233" i="1" s="1"/>
  <c r="JU233" i="1"/>
  <c r="FC238" i="1"/>
  <c r="FR228" i="1"/>
  <c r="KD228" i="1"/>
  <c r="AY239" i="1"/>
  <c r="JO239" i="1" s="1"/>
  <c r="KA230" i="1"/>
  <c r="FI233" i="1"/>
  <c r="AZ238" i="1" l="1"/>
  <c r="DE238" i="1" s="1"/>
  <c r="DT228" i="1"/>
  <c r="BP228" i="1" s="1"/>
  <c r="FS228" i="1"/>
  <c r="DD239" i="1"/>
  <c r="BB236" i="1"/>
  <c r="BL230" i="1"/>
  <c r="DQ230" i="1" s="1"/>
  <c r="BH232" i="1"/>
  <c r="JX232" i="1" s="1"/>
  <c r="JN240" i="1"/>
  <c r="JN241" i="1" s="1"/>
  <c r="JW232" i="1"/>
  <c r="BG233" i="1" s="1"/>
  <c r="DL233" i="1" s="1"/>
  <c r="FK232" i="1"/>
  <c r="H228" i="1"/>
  <c r="J228" i="1" s="1"/>
  <c r="G228" i="1"/>
  <c r="I228" i="1" s="1"/>
  <c r="JP238" i="1"/>
  <c r="FH234" i="1"/>
  <c r="JT234" i="1"/>
  <c r="BD235" i="1" s="1"/>
  <c r="DI235" i="1" s="1"/>
  <c r="KF228" i="1"/>
  <c r="AY240" i="1"/>
  <c r="JO240" i="1" s="1"/>
  <c r="JO241" i="1" s="1"/>
  <c r="FE236" i="1"/>
  <c r="JQ236" i="1"/>
  <c r="FD238" i="1"/>
  <c r="FT228" i="1"/>
  <c r="JS235" i="1"/>
  <c r="FB240" i="1"/>
  <c r="FB241" i="1" s="1"/>
  <c r="BI231" i="1"/>
  <c r="DN231" i="1" s="1"/>
  <c r="DI234" i="1"/>
  <c r="JV233" i="1"/>
  <c r="FJ233" i="1"/>
  <c r="KC229" i="1"/>
  <c r="FQ229" i="1"/>
  <c r="FC239" i="1"/>
  <c r="FG235" i="1"/>
  <c r="DR229" i="1"/>
  <c r="DD240" i="1" l="1"/>
  <c r="FP230" i="1"/>
  <c r="FL232" i="1"/>
  <c r="AZ239" i="1"/>
  <c r="DE239" i="1" s="1"/>
  <c r="FC240" i="1"/>
  <c r="FC241" i="1" s="1"/>
  <c r="BH233" i="1"/>
  <c r="JX233" i="1" s="1"/>
  <c r="BM230" i="1"/>
  <c r="FQ230" i="1" s="1"/>
  <c r="BN229" i="1"/>
  <c r="DS229" i="1" s="1"/>
  <c r="DM232" i="1"/>
  <c r="FF236" i="1"/>
  <c r="JR236" i="1"/>
  <c r="FH235" i="1"/>
  <c r="FK233" i="1"/>
  <c r="DG236" i="1"/>
  <c r="BJ231" i="1"/>
  <c r="DO231" i="1" s="1"/>
  <c r="BA237" i="1"/>
  <c r="DF237" i="1" s="1"/>
  <c r="JT235" i="1"/>
  <c r="KB230" i="1"/>
  <c r="JW233" i="1"/>
  <c r="K228" i="1"/>
  <c r="HX228" i="1"/>
  <c r="HW228" i="1" s="1"/>
  <c r="HV228" i="1" s="1"/>
  <c r="HU228" i="1" s="1"/>
  <c r="HT228" i="1" s="1"/>
  <c r="HS228" i="1" s="1"/>
  <c r="HR228" i="1" s="1"/>
  <c r="HQ228" i="1" s="1"/>
  <c r="HP228" i="1" s="1"/>
  <c r="HO228" i="1" s="1"/>
  <c r="HN228" i="1" s="1"/>
  <c r="HM228" i="1" s="1"/>
  <c r="HL228" i="1" s="1"/>
  <c r="HK228" i="1" s="1"/>
  <c r="HJ228" i="1" s="1"/>
  <c r="HI228" i="1" s="1"/>
  <c r="HH228" i="1" s="1"/>
  <c r="HG228" i="1" s="1"/>
  <c r="HF228" i="1" s="1"/>
  <c r="HE228" i="1" s="1"/>
  <c r="HD228" i="1" s="1"/>
  <c r="HC228" i="1" s="1"/>
  <c r="HB228" i="1" s="1"/>
  <c r="HA228" i="1" s="1"/>
  <c r="GZ228" i="1" s="1"/>
  <c r="GY228" i="1" s="1"/>
  <c r="GX228" i="1" s="1"/>
  <c r="GW228" i="1" s="1"/>
  <c r="GV228" i="1" s="1"/>
  <c r="GU228" i="1" s="1"/>
  <c r="GT228" i="1" s="1"/>
  <c r="GS228" i="1" s="1"/>
  <c r="GR228" i="1" s="1"/>
  <c r="GQ228" i="1" s="1"/>
  <c r="GP228" i="1" s="1"/>
  <c r="GO228" i="1" s="1"/>
  <c r="GN228" i="1" s="1"/>
  <c r="GM228" i="1" s="1"/>
  <c r="GL228" i="1" s="1"/>
  <c r="GK228" i="1" s="1"/>
  <c r="GJ228" i="1" s="1"/>
  <c r="GI228" i="1" s="1"/>
  <c r="GH228" i="1" s="1"/>
  <c r="GG228" i="1" s="1"/>
  <c r="GF228" i="1" s="1"/>
  <c r="GE228" i="1" s="1"/>
  <c r="GD228" i="1" s="1"/>
  <c r="GC228" i="1" s="1"/>
  <c r="GB228" i="1" s="1"/>
  <c r="GA228" i="1" s="1"/>
  <c r="FZ228" i="1" s="1"/>
  <c r="FY228" i="1" s="1"/>
  <c r="D228" i="1" s="1"/>
  <c r="BE234" i="1"/>
  <c r="FM231" i="1"/>
  <c r="JY231" i="1"/>
  <c r="FD239" i="1" l="1"/>
  <c r="FL233" i="1"/>
  <c r="JP239" i="1"/>
  <c r="AZ240" i="1" s="1"/>
  <c r="DE240" i="1" s="1"/>
  <c r="DR230" i="1"/>
  <c r="KC230" i="1"/>
  <c r="FR229" i="1"/>
  <c r="KD229" i="1"/>
  <c r="BO229" i="1"/>
  <c r="JQ237" i="1"/>
  <c r="DM233" i="1"/>
  <c r="BK231" i="1"/>
  <c r="DP231" i="1" s="1"/>
  <c r="BI232" i="1"/>
  <c r="JY232" i="1" s="1"/>
  <c r="BB237" i="1"/>
  <c r="FF237" i="1" s="1"/>
  <c r="JU234" i="1"/>
  <c r="FI234" i="1"/>
  <c r="DJ234" i="1"/>
  <c r="JZ231" i="1"/>
  <c r="FN231" i="1"/>
  <c r="BC236" i="1"/>
  <c r="FE237" i="1"/>
  <c r="BN230" i="1" l="1"/>
  <c r="DS230" i="1" s="1"/>
  <c r="JR237" i="1"/>
  <c r="DG237" i="1"/>
  <c r="KD230" i="1"/>
  <c r="BL231" i="1"/>
  <c r="DQ231" i="1" s="1"/>
  <c r="FR230" i="1"/>
  <c r="BA238" i="1"/>
  <c r="DF238" i="1" s="1"/>
  <c r="BE235" i="1"/>
  <c r="DJ235" i="1" s="1"/>
  <c r="DN232" i="1"/>
  <c r="BI233" i="1"/>
  <c r="JY233" i="1" s="1"/>
  <c r="FM232" i="1"/>
  <c r="JP240" i="1"/>
  <c r="JP241" i="1" s="1"/>
  <c r="KE229" i="1"/>
  <c r="FS229" i="1"/>
  <c r="JS236" i="1"/>
  <c r="FG236" i="1"/>
  <c r="DH236" i="1"/>
  <c r="BF234" i="1"/>
  <c r="KA231" i="1"/>
  <c r="FO231" i="1"/>
  <c r="FD240" i="1"/>
  <c r="FD241" i="1" s="1"/>
  <c r="DT229" i="1"/>
  <c r="BP229" i="1" s="1"/>
  <c r="FM233" i="1" l="1"/>
  <c r="BC237" i="1"/>
  <c r="DH237" i="1" s="1"/>
  <c r="JU235" i="1"/>
  <c r="BM231" i="1"/>
  <c r="FP231" i="1"/>
  <c r="KB231" i="1"/>
  <c r="DN233" i="1"/>
  <c r="BB238" i="1"/>
  <c r="DG238" i="1" s="1"/>
  <c r="BJ232" i="1"/>
  <c r="JQ238" i="1"/>
  <c r="JV234" i="1"/>
  <c r="BF235" i="1" s="1"/>
  <c r="DK235" i="1" s="1"/>
  <c r="FJ234" i="1"/>
  <c r="DK234" i="1"/>
  <c r="FE238" i="1"/>
  <c r="G229" i="1"/>
  <c r="I229" i="1" s="1"/>
  <c r="H229" i="1"/>
  <c r="J229" i="1" s="1"/>
  <c r="KF229" i="1"/>
  <c r="FT229" i="1"/>
  <c r="BD236" i="1"/>
  <c r="FI235" i="1"/>
  <c r="BO230" i="1"/>
  <c r="DT230" i="1" s="1"/>
  <c r="JS237" i="1" l="1"/>
  <c r="FG237" i="1"/>
  <c r="FS230" i="1"/>
  <c r="KE230" i="1"/>
  <c r="BA239" i="1"/>
  <c r="DF239" i="1" s="1"/>
  <c r="FQ231" i="1"/>
  <c r="KC231" i="1"/>
  <c r="FN232" i="1"/>
  <c r="JZ232" i="1"/>
  <c r="DR231" i="1"/>
  <c r="BC238" i="1"/>
  <c r="DH238" i="1" s="1"/>
  <c r="JT236" i="1"/>
  <c r="FH236" i="1"/>
  <c r="FJ235" i="1"/>
  <c r="DO232" i="1"/>
  <c r="BP230" i="1"/>
  <c r="FT230" i="1" s="1"/>
  <c r="JV235" i="1"/>
  <c r="K229" i="1"/>
  <c r="BG234" i="1"/>
  <c r="DL234" i="1" s="1"/>
  <c r="DI236" i="1"/>
  <c r="HX229" i="1"/>
  <c r="HW229" i="1" s="1"/>
  <c r="HV229" i="1" s="1"/>
  <c r="HU229" i="1" s="1"/>
  <c r="HT229" i="1" s="1"/>
  <c r="HS229" i="1" s="1"/>
  <c r="HR229" i="1" s="1"/>
  <c r="HQ229" i="1" s="1"/>
  <c r="HP229" i="1" s="1"/>
  <c r="HO229" i="1" s="1"/>
  <c r="HN229" i="1" s="1"/>
  <c r="HM229" i="1" s="1"/>
  <c r="HL229" i="1" s="1"/>
  <c r="HK229" i="1" s="1"/>
  <c r="HJ229" i="1" s="1"/>
  <c r="HI229" i="1" s="1"/>
  <c r="HH229" i="1" s="1"/>
  <c r="HG229" i="1" s="1"/>
  <c r="HF229" i="1" s="1"/>
  <c r="HE229" i="1" s="1"/>
  <c r="HD229" i="1" s="1"/>
  <c r="HC229" i="1" s="1"/>
  <c r="HB229" i="1" s="1"/>
  <c r="HA229" i="1" s="1"/>
  <c r="GZ229" i="1" s="1"/>
  <c r="GY229" i="1" s="1"/>
  <c r="GX229" i="1" s="1"/>
  <c r="GW229" i="1" s="1"/>
  <c r="GV229" i="1" s="1"/>
  <c r="GU229" i="1" s="1"/>
  <c r="GT229" i="1" s="1"/>
  <c r="GS229" i="1" s="1"/>
  <c r="GR229" i="1" s="1"/>
  <c r="GQ229" i="1" s="1"/>
  <c r="GP229" i="1" s="1"/>
  <c r="GO229" i="1" s="1"/>
  <c r="GN229" i="1" s="1"/>
  <c r="GM229" i="1" s="1"/>
  <c r="GL229" i="1" s="1"/>
  <c r="GK229" i="1" s="1"/>
  <c r="GJ229" i="1" s="1"/>
  <c r="GI229" i="1" s="1"/>
  <c r="GH229" i="1" s="1"/>
  <c r="GG229" i="1" s="1"/>
  <c r="GF229" i="1" s="1"/>
  <c r="GE229" i="1" s="1"/>
  <c r="GD229" i="1" s="1"/>
  <c r="GC229" i="1" s="1"/>
  <c r="GB229" i="1" s="1"/>
  <c r="GA229" i="1" s="1"/>
  <c r="FZ229" i="1" s="1"/>
  <c r="FY229" i="1" s="1"/>
  <c r="D229" i="1" s="1"/>
  <c r="JR238" i="1"/>
  <c r="FF238" i="1"/>
  <c r="HX230" i="1" l="1"/>
  <c r="HW230" i="1" s="1"/>
  <c r="HV230" i="1" s="1"/>
  <c r="HU230" i="1" s="1"/>
  <c r="HT230" i="1" s="1"/>
  <c r="HS230" i="1" s="1"/>
  <c r="HR230" i="1" s="1"/>
  <c r="HQ230" i="1" s="1"/>
  <c r="HP230" i="1" s="1"/>
  <c r="HO230" i="1" s="1"/>
  <c r="HN230" i="1" s="1"/>
  <c r="HM230" i="1" s="1"/>
  <c r="HL230" i="1" s="1"/>
  <c r="HK230" i="1" s="1"/>
  <c r="HJ230" i="1" s="1"/>
  <c r="HI230" i="1" s="1"/>
  <c r="HH230" i="1" s="1"/>
  <c r="HG230" i="1" s="1"/>
  <c r="HF230" i="1" s="1"/>
  <c r="HE230" i="1" s="1"/>
  <c r="HD230" i="1" s="1"/>
  <c r="HC230" i="1" s="1"/>
  <c r="HB230" i="1" s="1"/>
  <c r="HA230" i="1" s="1"/>
  <c r="GZ230" i="1" s="1"/>
  <c r="GY230" i="1" s="1"/>
  <c r="GX230" i="1" s="1"/>
  <c r="GW230" i="1" s="1"/>
  <c r="GV230" i="1" s="1"/>
  <c r="GU230" i="1" s="1"/>
  <c r="GT230" i="1" s="1"/>
  <c r="GS230" i="1" s="1"/>
  <c r="GR230" i="1" s="1"/>
  <c r="GQ230" i="1" s="1"/>
  <c r="GP230" i="1" s="1"/>
  <c r="GO230" i="1" s="1"/>
  <c r="GN230" i="1" s="1"/>
  <c r="GM230" i="1" s="1"/>
  <c r="GL230" i="1" s="1"/>
  <c r="GK230" i="1" s="1"/>
  <c r="GJ230" i="1" s="1"/>
  <c r="GI230" i="1" s="1"/>
  <c r="GH230" i="1" s="1"/>
  <c r="GG230" i="1" s="1"/>
  <c r="GF230" i="1" s="1"/>
  <c r="GE230" i="1" s="1"/>
  <c r="GD230" i="1" s="1"/>
  <c r="GC230" i="1" s="1"/>
  <c r="GB230" i="1" s="1"/>
  <c r="GA230" i="1" s="1"/>
  <c r="FZ230" i="1" s="1"/>
  <c r="FY230" i="1" s="1"/>
  <c r="D230" i="1" s="1"/>
  <c r="BB239" i="1"/>
  <c r="DG239" i="1" s="1"/>
  <c r="BN231" i="1"/>
  <c r="DS231" i="1" s="1"/>
  <c r="JQ239" i="1"/>
  <c r="BH234" i="1"/>
  <c r="DM234" i="1" s="1"/>
  <c r="BK232" i="1"/>
  <c r="DP232" i="1" s="1"/>
  <c r="FK234" i="1"/>
  <c r="JW234" i="1"/>
  <c r="KF230" i="1"/>
  <c r="BD237" i="1"/>
  <c r="DI237" i="1" s="1"/>
  <c r="JS238" i="1"/>
  <c r="FE239" i="1"/>
  <c r="FG238" i="1"/>
  <c r="G230" i="1"/>
  <c r="I230" i="1" s="1"/>
  <c r="H230" i="1"/>
  <c r="J230" i="1" s="1"/>
  <c r="BE236" i="1"/>
  <c r="DJ236" i="1" s="1"/>
  <c r="BJ233" i="1"/>
  <c r="DO233" i="1" s="1"/>
  <c r="JZ233" i="1" l="1"/>
  <c r="FH237" i="1"/>
  <c r="BC239" i="1"/>
  <c r="DH239" i="1" s="1"/>
  <c r="BG235" i="1"/>
  <c r="DL235" i="1" s="1"/>
  <c r="BA240" i="1"/>
  <c r="DF240" i="1" s="1"/>
  <c r="K230" i="1"/>
  <c r="BO231" i="1"/>
  <c r="DT231" i="1" s="1"/>
  <c r="BP231" i="1" s="1"/>
  <c r="BF236" i="1"/>
  <c r="JR239" i="1"/>
  <c r="BL232" i="1"/>
  <c r="FR231" i="1"/>
  <c r="KD231" i="1"/>
  <c r="BI234" i="1"/>
  <c r="JU236" i="1"/>
  <c r="FI236" i="1"/>
  <c r="FN233" i="1"/>
  <c r="FO232" i="1"/>
  <c r="KA232" i="1"/>
  <c r="FF239" i="1"/>
  <c r="JT237" i="1"/>
  <c r="JX234" i="1"/>
  <c r="FL234" i="1"/>
  <c r="FG239" i="1" l="1"/>
  <c r="JS239" i="1"/>
  <c r="JQ240" i="1"/>
  <c r="JQ241" i="1" s="1"/>
  <c r="FE240" i="1"/>
  <c r="FE241" i="1" s="1"/>
  <c r="G231" i="1"/>
  <c r="I231" i="1" s="1"/>
  <c r="H231" i="1"/>
  <c r="J231" i="1" s="1"/>
  <c r="FT231" i="1"/>
  <c r="KF231" i="1"/>
  <c r="BH235" i="1"/>
  <c r="FL235" i="1" s="1"/>
  <c r="JV236" i="1"/>
  <c r="FJ236" i="1"/>
  <c r="FK235" i="1"/>
  <c r="DK236" i="1"/>
  <c r="JW235" i="1"/>
  <c r="BK233" i="1"/>
  <c r="DP233" i="1" s="1"/>
  <c r="JY234" i="1"/>
  <c r="FM234" i="1"/>
  <c r="KE231" i="1"/>
  <c r="FS231" i="1"/>
  <c r="BE237" i="1"/>
  <c r="DJ237" i="1" s="1"/>
  <c r="BD238" i="1"/>
  <c r="KB232" i="1"/>
  <c r="FP232" i="1"/>
  <c r="DN234" i="1"/>
  <c r="DQ232" i="1"/>
  <c r="BB240" i="1"/>
  <c r="FF240" i="1" s="1"/>
  <c r="FF241" i="1" s="1"/>
  <c r="JX235" i="1" l="1"/>
  <c r="DM235" i="1"/>
  <c r="FO233" i="1"/>
  <c r="JU237" i="1"/>
  <c r="FI237" i="1"/>
  <c r="JR240" i="1"/>
  <c r="JR241" i="1" s="1"/>
  <c r="DG240" i="1"/>
  <c r="DI238" i="1"/>
  <c r="FH238" i="1"/>
  <c r="HX231" i="1"/>
  <c r="HW231" i="1" s="1"/>
  <c r="HV231" i="1" s="1"/>
  <c r="HU231" i="1" s="1"/>
  <c r="HT231" i="1" s="1"/>
  <c r="HS231" i="1" s="1"/>
  <c r="HR231" i="1" s="1"/>
  <c r="HQ231" i="1" s="1"/>
  <c r="HP231" i="1" s="1"/>
  <c r="HO231" i="1" s="1"/>
  <c r="HN231" i="1" s="1"/>
  <c r="HM231" i="1" s="1"/>
  <c r="HL231" i="1" s="1"/>
  <c r="HK231" i="1" s="1"/>
  <c r="HJ231" i="1" s="1"/>
  <c r="HI231" i="1" s="1"/>
  <c r="HH231" i="1" s="1"/>
  <c r="HG231" i="1" s="1"/>
  <c r="HF231" i="1" s="1"/>
  <c r="HE231" i="1" s="1"/>
  <c r="HD231" i="1" s="1"/>
  <c r="HC231" i="1" s="1"/>
  <c r="HB231" i="1" s="1"/>
  <c r="HA231" i="1" s="1"/>
  <c r="GZ231" i="1" s="1"/>
  <c r="GY231" i="1" s="1"/>
  <c r="GX231" i="1" s="1"/>
  <c r="GW231" i="1" s="1"/>
  <c r="GV231" i="1" s="1"/>
  <c r="GU231" i="1" s="1"/>
  <c r="GT231" i="1" s="1"/>
  <c r="GS231" i="1" s="1"/>
  <c r="GR231" i="1" s="1"/>
  <c r="GQ231" i="1" s="1"/>
  <c r="GP231" i="1" s="1"/>
  <c r="GO231" i="1" s="1"/>
  <c r="GN231" i="1" s="1"/>
  <c r="GM231" i="1" s="1"/>
  <c r="GL231" i="1" s="1"/>
  <c r="GK231" i="1" s="1"/>
  <c r="GJ231" i="1" s="1"/>
  <c r="GI231" i="1" s="1"/>
  <c r="GH231" i="1" s="1"/>
  <c r="GG231" i="1" s="1"/>
  <c r="GF231" i="1" s="1"/>
  <c r="GE231" i="1" s="1"/>
  <c r="GD231" i="1" s="1"/>
  <c r="GC231" i="1" s="1"/>
  <c r="GB231" i="1" s="1"/>
  <c r="GA231" i="1" s="1"/>
  <c r="FZ231" i="1" s="1"/>
  <c r="FY231" i="1" s="1"/>
  <c r="D231" i="1" s="1"/>
  <c r="KA233" i="1"/>
  <c r="BI235" i="1"/>
  <c r="FM235" i="1" s="1"/>
  <c r="BL233" i="1"/>
  <c r="DQ233" i="1" s="1"/>
  <c r="BM232" i="1"/>
  <c r="BJ234" i="1"/>
  <c r="JT238" i="1"/>
  <c r="BG236" i="1"/>
  <c r="JW236" i="1" s="1"/>
  <c r="BF237" i="1"/>
  <c r="DK237" i="1" s="1"/>
  <c r="K231" i="1"/>
  <c r="KB233" i="1" l="1"/>
  <c r="FP233" i="1"/>
  <c r="BG237" i="1"/>
  <c r="DL237" i="1" s="1"/>
  <c r="KC232" i="1"/>
  <c r="BM233" i="1" s="1"/>
  <c r="DR233" i="1" s="1"/>
  <c r="FQ232" i="1"/>
  <c r="JV237" i="1"/>
  <c r="JY235" i="1"/>
  <c r="FJ237" i="1"/>
  <c r="BD239" i="1"/>
  <c r="DI239" i="1" s="1"/>
  <c r="FK236" i="1"/>
  <c r="DR232" i="1"/>
  <c r="DL236" i="1"/>
  <c r="DN235" i="1"/>
  <c r="JZ234" i="1"/>
  <c r="FN234" i="1"/>
  <c r="BE238" i="1"/>
  <c r="DO234" i="1"/>
  <c r="BC240" i="1"/>
  <c r="DH240" i="1" s="1"/>
  <c r="JW237" i="1" l="1"/>
  <c r="FK237" i="1"/>
  <c r="FI238" i="1"/>
  <c r="JU238" i="1"/>
  <c r="FH239" i="1"/>
  <c r="JS240" i="1"/>
  <c r="JS241" i="1" s="1"/>
  <c r="FG240" i="1"/>
  <c r="FG241" i="1" s="1"/>
  <c r="JT239" i="1"/>
  <c r="BD240" i="1" s="1"/>
  <c r="DI240" i="1" s="1"/>
  <c r="KC233" i="1"/>
  <c r="BJ235" i="1"/>
  <c r="JZ235" i="1" s="1"/>
  <c r="FQ233" i="1"/>
  <c r="BK234" i="1"/>
  <c r="DP234" i="1" s="1"/>
  <c r="BH236" i="1"/>
  <c r="DM236" i="1" s="1"/>
  <c r="DJ238" i="1"/>
  <c r="BN232" i="1"/>
  <c r="DS232" i="1" s="1"/>
  <c r="DO235" i="1" l="1"/>
  <c r="FN235" i="1"/>
  <c r="BI236" i="1"/>
  <c r="DN236" i="1" s="1"/>
  <c r="BL234" i="1"/>
  <c r="DQ234" i="1" s="1"/>
  <c r="BO232" i="1"/>
  <c r="DT232" i="1" s="1"/>
  <c r="BP232" i="1" s="1"/>
  <c r="BF238" i="1"/>
  <c r="BE239" i="1"/>
  <c r="DJ239" i="1" s="1"/>
  <c r="FH240" i="1"/>
  <c r="FH241" i="1" s="1"/>
  <c r="JT240" i="1"/>
  <c r="JT241" i="1" s="1"/>
  <c r="JX236" i="1"/>
  <c r="FL236" i="1"/>
  <c r="KD232" i="1"/>
  <c r="FR232" i="1"/>
  <c r="FO234" i="1"/>
  <c r="KA234" i="1"/>
  <c r="FI239" i="1" l="1"/>
  <c r="H232" i="1"/>
  <c r="J232" i="1" s="1"/>
  <c r="G232" i="1"/>
  <c r="I232" i="1" s="1"/>
  <c r="FT232" i="1"/>
  <c r="KF232" i="1"/>
  <c r="BJ236" i="1"/>
  <c r="BM234" i="1"/>
  <c r="DR234" i="1" s="1"/>
  <c r="BK235" i="1"/>
  <c r="DP235" i="1" s="1"/>
  <c r="JV238" i="1"/>
  <c r="BF239" i="1" s="1"/>
  <c r="DK239" i="1" s="1"/>
  <c r="FJ238" i="1"/>
  <c r="KE232" i="1"/>
  <c r="FS232" i="1"/>
  <c r="FM236" i="1"/>
  <c r="JY236" i="1"/>
  <c r="BH237" i="1"/>
  <c r="DM237" i="1" s="1"/>
  <c r="JU239" i="1"/>
  <c r="DK238" i="1"/>
  <c r="BN233" i="1"/>
  <c r="DS233" i="1" s="1"/>
  <c r="KB234" i="1"/>
  <c r="FP234" i="1"/>
  <c r="JZ236" i="1" l="1"/>
  <c r="FN236" i="1"/>
  <c r="BO233" i="1"/>
  <c r="KE233" i="1" s="1"/>
  <c r="DO236" i="1"/>
  <c r="KA235" i="1"/>
  <c r="BL235" i="1"/>
  <c r="KB235" i="1" s="1"/>
  <c r="FR233" i="1"/>
  <c r="HX232" i="1"/>
  <c r="HW232" i="1" s="1"/>
  <c r="HV232" i="1" s="1"/>
  <c r="HU232" i="1" s="1"/>
  <c r="HT232" i="1" s="1"/>
  <c r="HS232" i="1" s="1"/>
  <c r="HR232" i="1" s="1"/>
  <c r="HQ232" i="1" s="1"/>
  <c r="HP232" i="1" s="1"/>
  <c r="HO232" i="1" s="1"/>
  <c r="HN232" i="1" s="1"/>
  <c r="HM232" i="1" s="1"/>
  <c r="HL232" i="1" s="1"/>
  <c r="HK232" i="1" s="1"/>
  <c r="HJ232" i="1" s="1"/>
  <c r="HI232" i="1" s="1"/>
  <c r="HH232" i="1" s="1"/>
  <c r="HG232" i="1" s="1"/>
  <c r="HF232" i="1" s="1"/>
  <c r="HE232" i="1" s="1"/>
  <c r="HD232" i="1" s="1"/>
  <c r="HC232" i="1" s="1"/>
  <c r="HB232" i="1" s="1"/>
  <c r="HA232" i="1" s="1"/>
  <c r="GZ232" i="1" s="1"/>
  <c r="GY232" i="1" s="1"/>
  <c r="GX232" i="1" s="1"/>
  <c r="GW232" i="1" s="1"/>
  <c r="GV232" i="1" s="1"/>
  <c r="GU232" i="1" s="1"/>
  <c r="GT232" i="1" s="1"/>
  <c r="GS232" i="1" s="1"/>
  <c r="GR232" i="1" s="1"/>
  <c r="GQ232" i="1" s="1"/>
  <c r="GP232" i="1" s="1"/>
  <c r="GO232" i="1" s="1"/>
  <c r="GN232" i="1" s="1"/>
  <c r="GM232" i="1" s="1"/>
  <c r="GL232" i="1" s="1"/>
  <c r="GK232" i="1" s="1"/>
  <c r="GJ232" i="1" s="1"/>
  <c r="GI232" i="1" s="1"/>
  <c r="GH232" i="1" s="1"/>
  <c r="GG232" i="1" s="1"/>
  <c r="GF232" i="1" s="1"/>
  <c r="GE232" i="1" s="1"/>
  <c r="GD232" i="1" s="1"/>
  <c r="GC232" i="1" s="1"/>
  <c r="GB232" i="1" s="1"/>
  <c r="GA232" i="1" s="1"/>
  <c r="FZ232" i="1" s="1"/>
  <c r="FY232" i="1" s="1"/>
  <c r="D232" i="1" s="1"/>
  <c r="FL237" i="1"/>
  <c r="JX237" i="1"/>
  <c r="KD233" i="1"/>
  <c r="FO235" i="1"/>
  <c r="BG238" i="1"/>
  <c r="DL238" i="1" s="1"/>
  <c r="FJ239" i="1"/>
  <c r="K232" i="1"/>
  <c r="BI237" i="1"/>
  <c r="FM237" i="1" s="1"/>
  <c r="BE240" i="1"/>
  <c r="JU240" i="1" s="1"/>
  <c r="JU241" i="1" s="1"/>
  <c r="JV239" i="1"/>
  <c r="FQ234" i="1"/>
  <c r="KC234" i="1"/>
  <c r="DN237" i="1" l="1"/>
  <c r="JY237" i="1"/>
  <c r="FP235" i="1"/>
  <c r="DT233" i="1"/>
  <c r="BP233" i="1" s="1"/>
  <c r="BJ237" i="1"/>
  <c r="DO237" i="1" s="1"/>
  <c r="DQ235" i="1"/>
  <c r="FS233" i="1"/>
  <c r="BN234" i="1"/>
  <c r="DS234" i="1" s="1"/>
  <c r="DJ240" i="1"/>
  <c r="FI240" i="1"/>
  <c r="FI241" i="1" s="1"/>
  <c r="BH238" i="1"/>
  <c r="JX238" i="1" s="1"/>
  <c r="FK238" i="1"/>
  <c r="JW238" i="1"/>
  <c r="BK236" i="1"/>
  <c r="DP236" i="1" s="1"/>
  <c r="DM238" i="1" l="1"/>
  <c r="FL238" i="1"/>
  <c r="BL236" i="1"/>
  <c r="FN237" i="1"/>
  <c r="BI238" i="1"/>
  <c r="DN238" i="1" s="1"/>
  <c r="KD234" i="1"/>
  <c r="H233" i="1"/>
  <c r="J233" i="1" s="1"/>
  <c r="G233" i="1"/>
  <c r="I233" i="1" s="1"/>
  <c r="KF233" i="1"/>
  <c r="FT233" i="1"/>
  <c r="JZ237" i="1"/>
  <c r="FO236" i="1"/>
  <c r="BM235" i="1"/>
  <c r="KA236" i="1"/>
  <c r="BK237" i="1" s="1"/>
  <c r="DP237" i="1" s="1"/>
  <c r="BO234" i="1"/>
  <c r="KE234" i="1" s="1"/>
  <c r="BG239" i="1"/>
  <c r="DL239" i="1" s="1"/>
  <c r="FR234" i="1"/>
  <c r="BF240" i="1"/>
  <c r="FK239" i="1" l="1"/>
  <c r="JW239" i="1"/>
  <c r="DT234" i="1"/>
  <c r="BP234" i="1" s="1"/>
  <c r="FP236" i="1"/>
  <c r="KB236" i="1"/>
  <c r="JV240" i="1"/>
  <c r="JV241" i="1" s="1"/>
  <c r="FJ240" i="1"/>
  <c r="FJ241" i="1" s="1"/>
  <c r="FS234" i="1"/>
  <c r="DQ236" i="1"/>
  <c r="H234" i="1"/>
  <c r="J234" i="1" s="1"/>
  <c r="G234" i="1"/>
  <c r="I234" i="1" s="1"/>
  <c r="FT234" i="1"/>
  <c r="HX233" i="1"/>
  <c r="HW233" i="1" s="1"/>
  <c r="HV233" i="1" s="1"/>
  <c r="HU233" i="1" s="1"/>
  <c r="HT233" i="1" s="1"/>
  <c r="HS233" i="1" s="1"/>
  <c r="HR233" i="1" s="1"/>
  <c r="HQ233" i="1" s="1"/>
  <c r="HP233" i="1" s="1"/>
  <c r="HO233" i="1" s="1"/>
  <c r="HN233" i="1" s="1"/>
  <c r="HM233" i="1" s="1"/>
  <c r="HL233" i="1" s="1"/>
  <c r="HK233" i="1" s="1"/>
  <c r="HJ233" i="1" s="1"/>
  <c r="HI233" i="1" s="1"/>
  <c r="HH233" i="1" s="1"/>
  <c r="HG233" i="1" s="1"/>
  <c r="HF233" i="1" s="1"/>
  <c r="HE233" i="1" s="1"/>
  <c r="HD233" i="1" s="1"/>
  <c r="HC233" i="1" s="1"/>
  <c r="HB233" i="1" s="1"/>
  <c r="HA233" i="1" s="1"/>
  <c r="GZ233" i="1" s="1"/>
  <c r="GY233" i="1" s="1"/>
  <c r="GX233" i="1" s="1"/>
  <c r="GW233" i="1" s="1"/>
  <c r="GV233" i="1" s="1"/>
  <c r="GU233" i="1" s="1"/>
  <c r="GT233" i="1" s="1"/>
  <c r="GS233" i="1" s="1"/>
  <c r="GR233" i="1" s="1"/>
  <c r="GQ233" i="1" s="1"/>
  <c r="GP233" i="1" s="1"/>
  <c r="GO233" i="1" s="1"/>
  <c r="GN233" i="1" s="1"/>
  <c r="GM233" i="1" s="1"/>
  <c r="GL233" i="1" s="1"/>
  <c r="GK233" i="1" s="1"/>
  <c r="GJ233" i="1" s="1"/>
  <c r="GI233" i="1" s="1"/>
  <c r="GH233" i="1" s="1"/>
  <c r="GG233" i="1" s="1"/>
  <c r="GF233" i="1" s="1"/>
  <c r="GE233" i="1" s="1"/>
  <c r="GD233" i="1" s="1"/>
  <c r="GC233" i="1" s="1"/>
  <c r="GB233" i="1" s="1"/>
  <c r="GA233" i="1" s="1"/>
  <c r="FZ233" i="1" s="1"/>
  <c r="FY233" i="1" s="1"/>
  <c r="D233" i="1" s="1"/>
  <c r="FO237" i="1"/>
  <c r="FQ235" i="1"/>
  <c r="KC235" i="1"/>
  <c r="KF234" i="1"/>
  <c r="BJ238" i="1"/>
  <c r="DO238" i="1" s="1"/>
  <c r="DK240" i="1"/>
  <c r="KA237" i="1"/>
  <c r="BH239" i="1"/>
  <c r="DM239" i="1" s="1"/>
  <c r="DR235" i="1"/>
  <c r="K233" i="1"/>
  <c r="FM238" i="1"/>
  <c r="JY238" i="1"/>
  <c r="BK238" i="1" l="1"/>
  <c r="DP238" i="1" s="1"/>
  <c r="BI239" i="1"/>
  <c r="JY239" i="1" s="1"/>
  <c r="BM236" i="1"/>
  <c r="KC236" i="1" s="1"/>
  <c r="FN238" i="1"/>
  <c r="JX239" i="1"/>
  <c r="FL239" i="1"/>
  <c r="K234" i="1"/>
  <c r="BG240" i="1"/>
  <c r="DL240" i="1" s="1"/>
  <c r="HX234" i="1"/>
  <c r="HW234" i="1" s="1"/>
  <c r="HV234" i="1" s="1"/>
  <c r="HU234" i="1" s="1"/>
  <c r="HT234" i="1" s="1"/>
  <c r="HS234" i="1" s="1"/>
  <c r="HR234" i="1" s="1"/>
  <c r="HQ234" i="1" s="1"/>
  <c r="HP234" i="1" s="1"/>
  <c r="HO234" i="1" s="1"/>
  <c r="HN234" i="1" s="1"/>
  <c r="HM234" i="1" s="1"/>
  <c r="HL234" i="1" s="1"/>
  <c r="HK234" i="1" s="1"/>
  <c r="HJ234" i="1" s="1"/>
  <c r="HI234" i="1" s="1"/>
  <c r="HH234" i="1" s="1"/>
  <c r="HG234" i="1" s="1"/>
  <c r="HF234" i="1" s="1"/>
  <c r="HE234" i="1" s="1"/>
  <c r="HD234" i="1" s="1"/>
  <c r="HC234" i="1" s="1"/>
  <c r="HB234" i="1" s="1"/>
  <c r="HA234" i="1" s="1"/>
  <c r="GZ234" i="1" s="1"/>
  <c r="GY234" i="1" s="1"/>
  <c r="GX234" i="1" s="1"/>
  <c r="GW234" i="1" s="1"/>
  <c r="GV234" i="1" s="1"/>
  <c r="GU234" i="1" s="1"/>
  <c r="GT234" i="1" s="1"/>
  <c r="GS234" i="1" s="1"/>
  <c r="GR234" i="1" s="1"/>
  <c r="GQ234" i="1" s="1"/>
  <c r="GP234" i="1" s="1"/>
  <c r="GO234" i="1" s="1"/>
  <c r="GN234" i="1" s="1"/>
  <c r="GM234" i="1" s="1"/>
  <c r="GL234" i="1" s="1"/>
  <c r="GK234" i="1" s="1"/>
  <c r="GJ234" i="1" s="1"/>
  <c r="GI234" i="1" s="1"/>
  <c r="GH234" i="1" s="1"/>
  <c r="GG234" i="1" s="1"/>
  <c r="GF234" i="1" s="1"/>
  <c r="GE234" i="1" s="1"/>
  <c r="GD234" i="1" s="1"/>
  <c r="GC234" i="1" s="1"/>
  <c r="GB234" i="1" s="1"/>
  <c r="GA234" i="1" s="1"/>
  <c r="FZ234" i="1" s="1"/>
  <c r="FY234" i="1" s="1"/>
  <c r="D234" i="1" s="1"/>
  <c r="JZ238" i="1"/>
  <c r="BN235" i="1"/>
  <c r="DS235" i="1" s="1"/>
  <c r="BL237" i="1"/>
  <c r="DQ237" i="1" s="1"/>
  <c r="FQ236" i="1" l="1"/>
  <c r="FO238" i="1"/>
  <c r="KA238" i="1"/>
  <c r="DR236" i="1"/>
  <c r="BN236" i="1" s="1"/>
  <c r="DS236" i="1" s="1"/>
  <c r="KB237" i="1"/>
  <c r="FP237" i="1"/>
  <c r="BM237" i="1"/>
  <c r="DR237" i="1" s="1"/>
  <c r="BH240" i="1"/>
  <c r="DM240" i="1" s="1"/>
  <c r="KD235" i="1"/>
  <c r="FR235" i="1"/>
  <c r="DN239" i="1"/>
  <c r="BO235" i="1"/>
  <c r="JW240" i="1"/>
  <c r="JW241" i="1" s="1"/>
  <c r="FK240" i="1"/>
  <c r="FK241" i="1" s="1"/>
  <c r="FM239" i="1"/>
  <c r="KC237" i="1" l="1"/>
  <c r="FL240" i="1"/>
  <c r="FL241" i="1" s="1"/>
  <c r="FQ237" i="1"/>
  <c r="BI240" i="1"/>
  <c r="JY240" i="1" s="1"/>
  <c r="JY241" i="1" s="1"/>
  <c r="BJ239" i="1"/>
  <c r="DO239" i="1" s="1"/>
  <c r="KD236" i="1"/>
  <c r="BN237" i="1" s="1"/>
  <c r="DS237" i="1" s="1"/>
  <c r="BL238" i="1"/>
  <c r="DQ238" i="1" s="1"/>
  <c r="FR236" i="1"/>
  <c r="FP238" i="1"/>
  <c r="KE235" i="1"/>
  <c r="FS235" i="1"/>
  <c r="JX240" i="1"/>
  <c r="JX241" i="1" s="1"/>
  <c r="DT235" i="1"/>
  <c r="BP235" i="1" s="1"/>
  <c r="DN240" i="1" l="1"/>
  <c r="FM240" i="1"/>
  <c r="FM241" i="1" s="1"/>
  <c r="BK239" i="1"/>
  <c r="FN239" i="1"/>
  <c r="JZ239" i="1"/>
  <c r="BM238" i="1"/>
  <c r="DR238" i="1" s="1"/>
  <c r="H235" i="1"/>
  <c r="J235" i="1" s="1"/>
  <c r="G235" i="1"/>
  <c r="I235" i="1" s="1"/>
  <c r="FT235" i="1"/>
  <c r="KF235" i="1"/>
  <c r="FR237" i="1"/>
  <c r="KB238" i="1"/>
  <c r="KD237" i="1"/>
  <c r="BO236" i="1"/>
  <c r="DT236" i="1" s="1"/>
  <c r="BP236" i="1" s="1"/>
  <c r="BN238" i="1" l="1"/>
  <c r="DS238" i="1" s="1"/>
  <c r="FO239" i="1"/>
  <c r="KA239" i="1"/>
  <c r="KC238" i="1"/>
  <c r="FQ238" i="1"/>
  <c r="KF236" i="1"/>
  <c r="KD238" i="1"/>
  <c r="FT236" i="1"/>
  <c r="HX235" i="1"/>
  <c r="HW235" i="1" s="1"/>
  <c r="HV235" i="1" s="1"/>
  <c r="HU235" i="1" s="1"/>
  <c r="HT235" i="1" s="1"/>
  <c r="HS235" i="1" s="1"/>
  <c r="HR235" i="1" s="1"/>
  <c r="HQ235" i="1" s="1"/>
  <c r="HP235" i="1" s="1"/>
  <c r="HO235" i="1" s="1"/>
  <c r="HN235" i="1" s="1"/>
  <c r="HM235" i="1" s="1"/>
  <c r="HL235" i="1" s="1"/>
  <c r="HK235" i="1" s="1"/>
  <c r="HJ235" i="1" s="1"/>
  <c r="HI235" i="1" s="1"/>
  <c r="HH235" i="1" s="1"/>
  <c r="HG235" i="1" s="1"/>
  <c r="HF235" i="1" s="1"/>
  <c r="HE235" i="1" s="1"/>
  <c r="HD235" i="1" s="1"/>
  <c r="HC235" i="1" s="1"/>
  <c r="HB235" i="1" s="1"/>
  <c r="HA235" i="1" s="1"/>
  <c r="GZ235" i="1" s="1"/>
  <c r="GY235" i="1" s="1"/>
  <c r="GX235" i="1" s="1"/>
  <c r="GW235" i="1" s="1"/>
  <c r="GV235" i="1" s="1"/>
  <c r="GU235" i="1" s="1"/>
  <c r="GT235" i="1" s="1"/>
  <c r="GS235" i="1" s="1"/>
  <c r="GR235" i="1" s="1"/>
  <c r="GQ235" i="1" s="1"/>
  <c r="GP235" i="1" s="1"/>
  <c r="GO235" i="1" s="1"/>
  <c r="GN235" i="1" s="1"/>
  <c r="GM235" i="1" s="1"/>
  <c r="GL235" i="1" s="1"/>
  <c r="GK235" i="1" s="1"/>
  <c r="GJ235" i="1" s="1"/>
  <c r="GI235" i="1" s="1"/>
  <c r="GH235" i="1" s="1"/>
  <c r="GG235" i="1" s="1"/>
  <c r="GF235" i="1" s="1"/>
  <c r="GE235" i="1" s="1"/>
  <c r="GD235" i="1" s="1"/>
  <c r="GC235" i="1" s="1"/>
  <c r="GB235" i="1" s="1"/>
  <c r="GA235" i="1" s="1"/>
  <c r="FZ235" i="1" s="1"/>
  <c r="FY235" i="1" s="1"/>
  <c r="D235" i="1" s="1"/>
  <c r="DP239" i="1"/>
  <c r="H236" i="1"/>
  <c r="J236" i="1" s="1"/>
  <c r="G236" i="1"/>
  <c r="I236" i="1" s="1"/>
  <c r="KE236" i="1"/>
  <c r="K235" i="1"/>
  <c r="FR238" i="1"/>
  <c r="FS236" i="1"/>
  <c r="BJ240" i="1"/>
  <c r="DO240" i="1" s="1"/>
  <c r="FN240" i="1" l="1"/>
  <c r="FN241" i="1" s="1"/>
  <c r="BO237" i="1"/>
  <c r="DT237" i="1" s="1"/>
  <c r="BP237" i="1" s="1"/>
  <c r="KF237" i="1" s="1"/>
  <c r="HX236" i="1"/>
  <c r="HW236" i="1" s="1"/>
  <c r="HV236" i="1" s="1"/>
  <c r="HU236" i="1" s="1"/>
  <c r="HT236" i="1" s="1"/>
  <c r="HS236" i="1" s="1"/>
  <c r="HR236" i="1" s="1"/>
  <c r="HQ236" i="1" s="1"/>
  <c r="HP236" i="1" s="1"/>
  <c r="HO236" i="1" s="1"/>
  <c r="HN236" i="1" s="1"/>
  <c r="HM236" i="1" s="1"/>
  <c r="HL236" i="1" s="1"/>
  <c r="HK236" i="1" s="1"/>
  <c r="HJ236" i="1" s="1"/>
  <c r="HI236" i="1" s="1"/>
  <c r="HH236" i="1" s="1"/>
  <c r="HG236" i="1" s="1"/>
  <c r="HF236" i="1" s="1"/>
  <c r="HE236" i="1" s="1"/>
  <c r="HD236" i="1" s="1"/>
  <c r="HC236" i="1" s="1"/>
  <c r="HB236" i="1" s="1"/>
  <c r="HA236" i="1" s="1"/>
  <c r="GZ236" i="1" s="1"/>
  <c r="GY236" i="1" s="1"/>
  <c r="GX236" i="1" s="1"/>
  <c r="GW236" i="1" s="1"/>
  <c r="GV236" i="1" s="1"/>
  <c r="GU236" i="1" s="1"/>
  <c r="GT236" i="1" s="1"/>
  <c r="GS236" i="1" s="1"/>
  <c r="GR236" i="1" s="1"/>
  <c r="GQ236" i="1" s="1"/>
  <c r="GP236" i="1" s="1"/>
  <c r="GO236" i="1" s="1"/>
  <c r="GN236" i="1" s="1"/>
  <c r="GM236" i="1" s="1"/>
  <c r="GL236" i="1" s="1"/>
  <c r="GK236" i="1" s="1"/>
  <c r="GJ236" i="1" s="1"/>
  <c r="GI236" i="1" s="1"/>
  <c r="GH236" i="1" s="1"/>
  <c r="GG236" i="1" s="1"/>
  <c r="GF236" i="1" s="1"/>
  <c r="GE236" i="1" s="1"/>
  <c r="GD236" i="1" s="1"/>
  <c r="GC236" i="1" s="1"/>
  <c r="GB236" i="1" s="1"/>
  <c r="GA236" i="1" s="1"/>
  <c r="FZ236" i="1" s="1"/>
  <c r="FY236" i="1" s="1"/>
  <c r="D236" i="1" s="1"/>
  <c r="BL239" i="1"/>
  <c r="DQ239" i="1" s="1"/>
  <c r="K236" i="1"/>
  <c r="BK240" i="1"/>
  <c r="KA240" i="1" s="1"/>
  <c r="KA241" i="1" s="1"/>
  <c r="JZ240" i="1"/>
  <c r="JZ241" i="1" s="1"/>
  <c r="DP240" i="1" l="1"/>
  <c r="BM239" i="1"/>
  <c r="H237" i="1"/>
  <c r="J237" i="1" s="1"/>
  <c r="G237" i="1"/>
  <c r="I237" i="1" s="1"/>
  <c r="KE237" i="1"/>
  <c r="FT237" i="1"/>
  <c r="FP239" i="1"/>
  <c r="KB239" i="1"/>
  <c r="FS237" i="1"/>
  <c r="FO240" i="1"/>
  <c r="FO241" i="1" s="1"/>
  <c r="K237" i="1" l="1"/>
  <c r="BO238" i="1"/>
  <c r="DT238" i="1" s="1"/>
  <c r="BP238" i="1" s="1"/>
  <c r="FQ239" i="1"/>
  <c r="KC239" i="1"/>
  <c r="BL240" i="1"/>
  <c r="DQ240" i="1" s="1"/>
  <c r="HX237" i="1"/>
  <c r="HW237" i="1" s="1"/>
  <c r="HV237" i="1" s="1"/>
  <c r="HU237" i="1" s="1"/>
  <c r="HT237" i="1" s="1"/>
  <c r="HS237" i="1" s="1"/>
  <c r="HR237" i="1" s="1"/>
  <c r="HQ237" i="1" s="1"/>
  <c r="HP237" i="1" s="1"/>
  <c r="HO237" i="1" s="1"/>
  <c r="HN237" i="1" s="1"/>
  <c r="HM237" i="1" s="1"/>
  <c r="HL237" i="1" s="1"/>
  <c r="HK237" i="1" s="1"/>
  <c r="HJ237" i="1" s="1"/>
  <c r="HI237" i="1" s="1"/>
  <c r="HH237" i="1" s="1"/>
  <c r="HG237" i="1" s="1"/>
  <c r="HF237" i="1" s="1"/>
  <c r="HE237" i="1" s="1"/>
  <c r="HD237" i="1" s="1"/>
  <c r="HC237" i="1" s="1"/>
  <c r="HB237" i="1" s="1"/>
  <c r="HA237" i="1" s="1"/>
  <c r="GZ237" i="1" s="1"/>
  <c r="GY237" i="1" s="1"/>
  <c r="GX237" i="1" s="1"/>
  <c r="GW237" i="1" s="1"/>
  <c r="GV237" i="1" s="1"/>
  <c r="GU237" i="1" s="1"/>
  <c r="GT237" i="1" s="1"/>
  <c r="GS237" i="1" s="1"/>
  <c r="GR237" i="1" s="1"/>
  <c r="GQ237" i="1" s="1"/>
  <c r="GP237" i="1" s="1"/>
  <c r="GO237" i="1" s="1"/>
  <c r="GN237" i="1" s="1"/>
  <c r="GM237" i="1" s="1"/>
  <c r="GL237" i="1" s="1"/>
  <c r="GK237" i="1" s="1"/>
  <c r="GJ237" i="1" s="1"/>
  <c r="GI237" i="1" s="1"/>
  <c r="GH237" i="1" s="1"/>
  <c r="GG237" i="1" s="1"/>
  <c r="GF237" i="1" s="1"/>
  <c r="GE237" i="1" s="1"/>
  <c r="GD237" i="1" s="1"/>
  <c r="GC237" i="1" s="1"/>
  <c r="GB237" i="1" s="1"/>
  <c r="GA237" i="1" s="1"/>
  <c r="FZ237" i="1" s="1"/>
  <c r="FY237" i="1" s="1"/>
  <c r="D237" i="1" s="1"/>
  <c r="DR239" i="1"/>
  <c r="BM240" i="1" l="1"/>
  <c r="DR240" i="1" s="1"/>
  <c r="FP240" i="1"/>
  <c r="FP241" i="1" s="1"/>
  <c r="KC240" i="1"/>
  <c r="KC241" i="1" s="1"/>
  <c r="G238" i="1"/>
  <c r="I238" i="1" s="1"/>
  <c r="H238" i="1"/>
  <c r="J238" i="1" s="1"/>
  <c r="KF238" i="1"/>
  <c r="KE238" i="1"/>
  <c r="KB240" i="1"/>
  <c r="KB241" i="1" s="1"/>
  <c r="BN239" i="1"/>
  <c r="DS239" i="1" s="1"/>
  <c r="FQ240" i="1"/>
  <c r="FQ241" i="1" s="1"/>
  <c r="FT238" i="1"/>
  <c r="FS238" i="1"/>
  <c r="BO239" i="1" l="1"/>
  <c r="DT239" i="1" s="1"/>
  <c r="BP239" i="1" s="1"/>
  <c r="KD239" i="1"/>
  <c r="FR239" i="1"/>
  <c r="K238" i="1"/>
  <c r="HX238" i="1"/>
  <c r="HW238" i="1" s="1"/>
  <c r="HV238" i="1" s="1"/>
  <c r="HU238" i="1" s="1"/>
  <c r="HT238" i="1" s="1"/>
  <c r="HS238" i="1" s="1"/>
  <c r="HR238" i="1" s="1"/>
  <c r="HQ238" i="1" s="1"/>
  <c r="HP238" i="1" s="1"/>
  <c r="HO238" i="1" s="1"/>
  <c r="HN238" i="1" s="1"/>
  <c r="HM238" i="1" s="1"/>
  <c r="HL238" i="1" s="1"/>
  <c r="HK238" i="1" s="1"/>
  <c r="HJ238" i="1" s="1"/>
  <c r="HI238" i="1" s="1"/>
  <c r="HH238" i="1" s="1"/>
  <c r="HG238" i="1" s="1"/>
  <c r="HF238" i="1" s="1"/>
  <c r="HE238" i="1" s="1"/>
  <c r="HD238" i="1" s="1"/>
  <c r="HC238" i="1" s="1"/>
  <c r="HB238" i="1" s="1"/>
  <c r="HA238" i="1" s="1"/>
  <c r="GZ238" i="1" s="1"/>
  <c r="GY238" i="1" s="1"/>
  <c r="GX238" i="1" s="1"/>
  <c r="GW238" i="1" s="1"/>
  <c r="GV238" i="1" s="1"/>
  <c r="GU238" i="1" s="1"/>
  <c r="GT238" i="1" s="1"/>
  <c r="GS238" i="1" s="1"/>
  <c r="GR238" i="1" s="1"/>
  <c r="GQ238" i="1" s="1"/>
  <c r="GP238" i="1" s="1"/>
  <c r="GO238" i="1" s="1"/>
  <c r="GN238" i="1" s="1"/>
  <c r="GM238" i="1" s="1"/>
  <c r="GL238" i="1" s="1"/>
  <c r="GK238" i="1" s="1"/>
  <c r="GJ238" i="1" s="1"/>
  <c r="GI238" i="1" s="1"/>
  <c r="GH238" i="1" s="1"/>
  <c r="GG238" i="1" s="1"/>
  <c r="GF238" i="1" s="1"/>
  <c r="GE238" i="1" s="1"/>
  <c r="GD238" i="1" s="1"/>
  <c r="GC238" i="1" s="1"/>
  <c r="GB238" i="1" s="1"/>
  <c r="GA238" i="1" s="1"/>
  <c r="FZ238" i="1" s="1"/>
  <c r="FY238" i="1" s="1"/>
  <c r="D238" i="1" s="1"/>
  <c r="G239" i="1" l="1"/>
  <c r="I239" i="1" s="1"/>
  <c r="H239" i="1"/>
  <c r="J239" i="1" s="1"/>
  <c r="FT239" i="1"/>
  <c r="KF239" i="1"/>
  <c r="FR240" i="1"/>
  <c r="FR241" i="1" s="1"/>
  <c r="KD240" i="1"/>
  <c r="KD241" i="1" s="1"/>
  <c r="BN240" i="1"/>
  <c r="DS240" i="1" s="1"/>
  <c r="FS239" i="1"/>
  <c r="KE239" i="1"/>
  <c r="HX239" i="1" l="1"/>
  <c r="HW239" i="1" s="1"/>
  <c r="HV239" i="1" s="1"/>
  <c r="HU239" i="1" s="1"/>
  <c r="HT239" i="1" s="1"/>
  <c r="HS239" i="1" s="1"/>
  <c r="HR239" i="1" s="1"/>
  <c r="HQ239" i="1" s="1"/>
  <c r="HP239" i="1" s="1"/>
  <c r="HO239" i="1" s="1"/>
  <c r="HN239" i="1" s="1"/>
  <c r="HM239" i="1" s="1"/>
  <c r="HL239" i="1" s="1"/>
  <c r="HK239" i="1" s="1"/>
  <c r="HJ239" i="1" s="1"/>
  <c r="HI239" i="1" s="1"/>
  <c r="HH239" i="1" s="1"/>
  <c r="HG239" i="1" s="1"/>
  <c r="HF239" i="1" s="1"/>
  <c r="HE239" i="1" s="1"/>
  <c r="HD239" i="1" s="1"/>
  <c r="HC239" i="1" s="1"/>
  <c r="HB239" i="1" s="1"/>
  <c r="HA239" i="1" s="1"/>
  <c r="GZ239" i="1" s="1"/>
  <c r="GY239" i="1" s="1"/>
  <c r="GX239" i="1" s="1"/>
  <c r="GW239" i="1" s="1"/>
  <c r="GV239" i="1" s="1"/>
  <c r="GU239" i="1" s="1"/>
  <c r="GT239" i="1" s="1"/>
  <c r="GS239" i="1" s="1"/>
  <c r="GR239" i="1" s="1"/>
  <c r="GQ239" i="1" s="1"/>
  <c r="GP239" i="1" s="1"/>
  <c r="GO239" i="1" s="1"/>
  <c r="GN239" i="1" s="1"/>
  <c r="GM239" i="1" s="1"/>
  <c r="GL239" i="1" s="1"/>
  <c r="GK239" i="1" s="1"/>
  <c r="GJ239" i="1" s="1"/>
  <c r="GI239" i="1" s="1"/>
  <c r="GH239" i="1" s="1"/>
  <c r="GG239" i="1" s="1"/>
  <c r="GF239" i="1" s="1"/>
  <c r="GE239" i="1" s="1"/>
  <c r="GD239" i="1" s="1"/>
  <c r="GC239" i="1" s="1"/>
  <c r="GB239" i="1" s="1"/>
  <c r="GA239" i="1" s="1"/>
  <c r="FZ239" i="1" s="1"/>
  <c r="FY239" i="1" s="1"/>
  <c r="D239" i="1" s="1"/>
  <c r="BO240" i="1"/>
  <c r="FS240" i="1" s="1"/>
  <c r="FS241" i="1" s="1"/>
  <c r="K239" i="1"/>
  <c r="DT240" i="1" l="1"/>
  <c r="BP240" i="1" s="1"/>
  <c r="KE240" i="1"/>
  <c r="KE241" i="1" s="1"/>
  <c r="H240" i="1" l="1"/>
  <c r="J240" i="1" s="1"/>
  <c r="J241" i="1" s="1"/>
  <c r="G240" i="1"/>
  <c r="KF240" i="1"/>
  <c r="KF241" i="1" s="1"/>
  <c r="FT240" i="1"/>
  <c r="FT241" i="1" l="1"/>
  <c r="HX240" i="1"/>
  <c r="HW240" i="1" s="1"/>
  <c r="HV240" i="1" s="1"/>
  <c r="HU240" i="1" s="1"/>
  <c r="HT240" i="1" s="1"/>
  <c r="HS240" i="1" s="1"/>
  <c r="HR240" i="1" s="1"/>
  <c r="HQ240" i="1" s="1"/>
  <c r="HP240" i="1" s="1"/>
  <c r="HO240" i="1" s="1"/>
  <c r="HN240" i="1" s="1"/>
  <c r="HM240" i="1" s="1"/>
  <c r="HL240" i="1" s="1"/>
  <c r="HK240" i="1" s="1"/>
  <c r="HJ240" i="1" s="1"/>
  <c r="HI240" i="1" s="1"/>
  <c r="HH240" i="1" s="1"/>
  <c r="HG240" i="1" s="1"/>
  <c r="HF240" i="1" s="1"/>
  <c r="HE240" i="1" s="1"/>
  <c r="HD240" i="1" s="1"/>
  <c r="HC240" i="1" s="1"/>
  <c r="HB240" i="1" s="1"/>
  <c r="HA240" i="1" s="1"/>
  <c r="GZ240" i="1" s="1"/>
  <c r="GY240" i="1" s="1"/>
  <c r="GX240" i="1" s="1"/>
  <c r="GW240" i="1" s="1"/>
  <c r="GV240" i="1" s="1"/>
  <c r="GU240" i="1" s="1"/>
  <c r="GT240" i="1" s="1"/>
  <c r="GS240" i="1" s="1"/>
  <c r="GR240" i="1" s="1"/>
  <c r="GQ240" i="1" s="1"/>
  <c r="GP240" i="1" s="1"/>
  <c r="GO240" i="1" s="1"/>
  <c r="GN240" i="1" s="1"/>
  <c r="GM240" i="1" s="1"/>
  <c r="GL240" i="1" s="1"/>
  <c r="GK240" i="1" s="1"/>
  <c r="GJ240" i="1" s="1"/>
  <c r="GI240" i="1" s="1"/>
  <c r="GH240" i="1" s="1"/>
  <c r="GG240" i="1" s="1"/>
  <c r="GF240" i="1" s="1"/>
  <c r="GE240" i="1" s="1"/>
  <c r="GD240" i="1" s="1"/>
  <c r="GC240" i="1" s="1"/>
  <c r="GB240" i="1" s="1"/>
  <c r="GA240" i="1" s="1"/>
  <c r="FZ240" i="1" s="1"/>
  <c r="FY240" i="1" s="1"/>
  <c r="D240" i="1" s="1"/>
  <c r="H10" i="4"/>
  <c r="I240" i="1"/>
  <c r="J10" i="4" s="1"/>
  <c r="L10" i="4" l="1"/>
  <c r="N10" i="4" s="1"/>
  <c r="M10" i="4"/>
  <c r="K240" i="1"/>
  <c r="D10" i="4"/>
  <c r="HX241" i="1"/>
  <c r="HW241" i="1" s="1"/>
  <c r="HV241" i="1" s="1"/>
  <c r="HU241" i="1" s="1"/>
  <c r="HT241" i="1" s="1"/>
  <c r="HS241" i="1" s="1"/>
  <c r="HR241" i="1" s="1"/>
  <c r="HQ241" i="1" s="1"/>
  <c r="HP241" i="1" s="1"/>
  <c r="HO241" i="1" s="1"/>
  <c r="HN241" i="1" s="1"/>
  <c r="HM241" i="1" s="1"/>
  <c r="HL241" i="1" s="1"/>
  <c r="HK241" i="1" s="1"/>
  <c r="HJ241" i="1" s="1"/>
  <c r="HI241" i="1" s="1"/>
  <c r="HH241" i="1" s="1"/>
  <c r="HG241" i="1" s="1"/>
  <c r="HF241" i="1" s="1"/>
  <c r="HE241" i="1" s="1"/>
  <c r="HD241" i="1" s="1"/>
  <c r="HC241" i="1" s="1"/>
  <c r="HB241" i="1" s="1"/>
  <c r="HA241" i="1" s="1"/>
  <c r="GZ241" i="1" s="1"/>
  <c r="GY241" i="1" s="1"/>
  <c r="GX241" i="1" s="1"/>
  <c r="GW241" i="1" s="1"/>
  <c r="GV241" i="1" s="1"/>
  <c r="GU241" i="1" s="1"/>
  <c r="GT241" i="1" s="1"/>
  <c r="GS241" i="1" s="1"/>
  <c r="GR241" i="1" s="1"/>
  <c r="GQ241" i="1" s="1"/>
  <c r="GP241" i="1" s="1"/>
  <c r="GO241" i="1" s="1"/>
  <c r="GN241" i="1" s="1"/>
  <c r="GM241" i="1" s="1"/>
  <c r="GL241" i="1" s="1"/>
  <c r="GK241" i="1" s="1"/>
  <c r="GJ241" i="1" s="1"/>
  <c r="GI241" i="1" s="1"/>
  <c r="GH241" i="1" s="1"/>
  <c r="GG241" i="1" s="1"/>
  <c r="GF241" i="1" s="1"/>
  <c r="GE241" i="1" s="1"/>
  <c r="GD241" i="1" s="1"/>
  <c r="GC241" i="1" s="1"/>
  <c r="GB241" i="1" s="1"/>
  <c r="GA241" i="1" s="1"/>
  <c r="FZ241" i="1" s="1"/>
  <c r="FY241" i="1" s="1"/>
  <c r="D241" i="1" s="1"/>
  <c r="G10" i="4" l="1"/>
  <c r="F243" i="1" s="1"/>
  <c r="DT243" i="1" s="1"/>
  <c r="F10" i="4"/>
  <c r="F242" i="1" s="1"/>
  <c r="DT242" i="1" s="1"/>
  <c r="I10" i="4"/>
  <c r="B10" i="4"/>
  <c r="C10" i="4" s="1"/>
  <c r="C10" i="2"/>
  <c r="O10" i="4" l="1"/>
  <c r="BP242" i="1"/>
  <c r="FX242" i="1" s="1"/>
  <c r="BP243" i="1" s="1"/>
  <c r="DS243" i="1" s="1"/>
  <c r="P10" i="4" l="1"/>
  <c r="K11" i="4" s="1"/>
  <c r="E10" i="4"/>
  <c r="F241" i="1" s="1"/>
  <c r="I241" i="1" s="1"/>
  <c r="K241" i="1" s="1"/>
  <c r="FX243" i="1"/>
  <c r="IB242" i="1"/>
  <c r="DS242" i="1"/>
  <c r="BO242" i="1" l="1"/>
  <c r="FW242" i="1" s="1"/>
  <c r="IA242" i="1" s="1"/>
  <c r="BP244" i="1"/>
  <c r="DS244" i="1" s="1"/>
  <c r="IB243" i="1"/>
  <c r="DR242" i="1" l="1"/>
  <c r="FX244" i="1"/>
  <c r="BN242" i="1"/>
  <c r="FV242" i="1" s="1"/>
  <c r="BO243" i="1"/>
  <c r="DR243" i="1" s="1"/>
  <c r="BN243" i="1" l="1"/>
  <c r="DQ243" i="1" s="1"/>
  <c r="DQ242" i="1"/>
  <c r="IB244" i="1"/>
  <c r="FX245" i="1"/>
  <c r="FW243" i="1"/>
  <c r="HZ242" i="1"/>
  <c r="FV243" i="1" l="1"/>
  <c r="FX246" i="1"/>
  <c r="IB245" i="1"/>
  <c r="BM242" i="1"/>
  <c r="FU242" i="1" s="1"/>
  <c r="HY242" i="1" s="1"/>
  <c r="BO244" i="1"/>
  <c r="DR244" i="1" s="1"/>
  <c r="IA243" i="1"/>
  <c r="HZ243" i="1" s="1"/>
  <c r="DP242" i="1" l="1"/>
  <c r="FW244" i="1"/>
  <c r="FX247" i="1"/>
  <c r="IB246" i="1"/>
  <c r="BL242" i="1"/>
  <c r="FT242" i="1" s="1"/>
  <c r="HX242" i="1" s="1"/>
  <c r="BN244" i="1"/>
  <c r="FV244" i="1" s="1"/>
  <c r="FV245" i="1" s="1"/>
  <c r="FV246" i="1" s="1"/>
  <c r="FV247" i="1" s="1"/>
  <c r="FV248" i="1" s="1"/>
  <c r="FV249" i="1" s="1"/>
  <c r="FV250" i="1" s="1"/>
  <c r="FV251" i="1" s="1"/>
  <c r="FV252" i="1" s="1"/>
  <c r="FV253" i="1" s="1"/>
  <c r="FV254" i="1" s="1"/>
  <c r="FV255" i="1" s="1"/>
  <c r="FV256" i="1" s="1"/>
  <c r="FV257" i="1" s="1"/>
  <c r="FV258" i="1" s="1"/>
  <c r="FV259" i="1" s="1"/>
  <c r="FV260" i="1" s="1"/>
  <c r="FV261" i="1" s="1"/>
  <c r="FV262" i="1" s="1"/>
  <c r="FV263" i="1" s="1"/>
  <c r="FV264" i="1" s="1"/>
  <c r="FV265" i="1" s="1"/>
  <c r="FV266" i="1" s="1"/>
  <c r="BM243" i="1"/>
  <c r="DP243" i="1" s="1"/>
  <c r="FU243" i="1" l="1"/>
  <c r="DQ244" i="1"/>
  <c r="BM244" i="1" s="1"/>
  <c r="HY243" i="1"/>
  <c r="FX248" i="1"/>
  <c r="IB247" i="1"/>
  <c r="FW245" i="1"/>
  <c r="IA244" i="1"/>
  <c r="HZ244" i="1" s="1"/>
  <c r="BL243" i="1"/>
  <c r="DO243" i="1" s="1"/>
  <c r="DO242" i="1"/>
  <c r="FU244" i="1" l="1"/>
  <c r="FU245" i="1" s="1"/>
  <c r="FU246" i="1" s="1"/>
  <c r="FU247" i="1" s="1"/>
  <c r="FU248" i="1" s="1"/>
  <c r="FU249" i="1" s="1"/>
  <c r="FU250" i="1" s="1"/>
  <c r="FU251" i="1" s="1"/>
  <c r="FU252" i="1" s="1"/>
  <c r="FU253" i="1" s="1"/>
  <c r="FU254" i="1" s="1"/>
  <c r="FU255" i="1" s="1"/>
  <c r="FU256" i="1" s="1"/>
  <c r="FU257" i="1" s="1"/>
  <c r="FU258" i="1" s="1"/>
  <c r="FU259" i="1" s="1"/>
  <c r="FU260" i="1" s="1"/>
  <c r="FU261" i="1" s="1"/>
  <c r="FU262" i="1" s="1"/>
  <c r="FU263" i="1" s="1"/>
  <c r="FU264" i="1" s="1"/>
  <c r="FU265" i="1" s="1"/>
  <c r="FU266" i="1" s="1"/>
  <c r="DP244" i="1"/>
  <c r="FT243" i="1"/>
  <c r="BL244" i="1"/>
  <c r="DO244" i="1" s="1"/>
  <c r="HY244" i="1"/>
  <c r="FW246" i="1"/>
  <c r="IA245" i="1"/>
  <c r="HZ245" i="1" s="1"/>
  <c r="HY245" i="1" s="1"/>
  <c r="BK242" i="1"/>
  <c r="FS242" i="1" s="1"/>
  <c r="BK243" i="1" s="1"/>
  <c r="DN243" i="1" s="1"/>
  <c r="HX243" i="1"/>
  <c r="FX249" i="1"/>
  <c r="IB248" i="1"/>
  <c r="DN242" i="1" l="1"/>
  <c r="BJ242" i="1"/>
  <c r="FR242" i="1" s="1"/>
  <c r="DM242" i="1"/>
  <c r="FT244" i="1"/>
  <c r="FS243" i="1"/>
  <c r="BK244" i="1" s="1"/>
  <c r="DN244" i="1" s="1"/>
  <c r="HW242" i="1"/>
  <c r="HV242" i="1" s="1"/>
  <c r="FX250" i="1"/>
  <c r="IB249" i="1"/>
  <c r="FW247" i="1"/>
  <c r="IA246" i="1"/>
  <c r="HZ246" i="1" s="1"/>
  <c r="HY246" i="1" s="1"/>
  <c r="BJ243" i="1" l="1"/>
  <c r="DM243" i="1" s="1"/>
  <c r="BI242" i="1"/>
  <c r="FQ242" i="1" s="1"/>
  <c r="FS244" i="1"/>
  <c r="FW248" i="1"/>
  <c r="IA247" i="1"/>
  <c r="HZ247" i="1" s="1"/>
  <c r="HY247" i="1" s="1"/>
  <c r="HX244" i="1"/>
  <c r="FX251" i="1"/>
  <c r="IB250" i="1"/>
  <c r="HW243" i="1"/>
  <c r="BI243" i="1" l="1"/>
  <c r="DL243" i="1" s="1"/>
  <c r="FQ243" i="1"/>
  <c r="FW249" i="1"/>
  <c r="IA248" i="1"/>
  <c r="HZ248" i="1" s="1"/>
  <c r="HY248" i="1" s="1"/>
  <c r="FR243" i="1"/>
  <c r="FX252" i="1"/>
  <c r="IB251" i="1"/>
  <c r="DL242" i="1"/>
  <c r="HW244" i="1"/>
  <c r="HU242" i="1"/>
  <c r="FX253" i="1" l="1"/>
  <c r="IB252" i="1"/>
  <c r="HT242" i="1"/>
  <c r="BJ244" i="1"/>
  <c r="DM244" i="1" s="1"/>
  <c r="FW250" i="1"/>
  <c r="IA249" i="1"/>
  <c r="HZ249" i="1" s="1"/>
  <c r="HY249" i="1" s="1"/>
  <c r="BH242" i="1"/>
  <c r="FP242" i="1" s="1"/>
  <c r="HV243" i="1"/>
  <c r="HU243" i="1" s="1"/>
  <c r="BI244" i="1" l="1"/>
  <c r="FQ244" i="1" s="1"/>
  <c r="DL244" i="1"/>
  <c r="FW251" i="1"/>
  <c r="IA250" i="1"/>
  <c r="HZ250" i="1" s="1"/>
  <c r="HY250" i="1" s="1"/>
  <c r="BH243" i="1"/>
  <c r="DK243" i="1" s="1"/>
  <c r="FX254" i="1"/>
  <c r="IB253" i="1"/>
  <c r="DK242" i="1"/>
  <c r="FR244" i="1"/>
  <c r="FP243" i="1" l="1"/>
  <c r="BG242" i="1"/>
  <c r="FO242" i="1" s="1"/>
  <c r="HT243" i="1"/>
  <c r="BH244" i="1"/>
  <c r="FP244" i="1" s="1"/>
  <c r="FX255" i="1"/>
  <c r="IB254" i="1"/>
  <c r="FW252" i="1"/>
  <c r="IA251" i="1"/>
  <c r="HZ251" i="1" s="1"/>
  <c r="HY251" i="1" s="1"/>
  <c r="HV244" i="1"/>
  <c r="HU244" i="1" s="1"/>
  <c r="BG243" i="1"/>
  <c r="DJ243" i="1" s="1"/>
  <c r="DJ242" i="1" l="1"/>
  <c r="DK244" i="1"/>
  <c r="FX256" i="1"/>
  <c r="IB255" i="1"/>
  <c r="HT244" i="1"/>
  <c r="BF242" i="1"/>
  <c r="FN242" i="1" s="1"/>
  <c r="FW253" i="1"/>
  <c r="IA252" i="1"/>
  <c r="HZ252" i="1" s="1"/>
  <c r="HY252" i="1" s="1"/>
  <c r="FO243" i="1"/>
  <c r="HS242" i="1"/>
  <c r="DI242" i="1" l="1"/>
  <c r="FW254" i="1"/>
  <c r="IA253" i="1"/>
  <c r="HZ253" i="1" s="1"/>
  <c r="HY253" i="1" s="1"/>
  <c r="FX257" i="1"/>
  <c r="IB256" i="1"/>
  <c r="BF243" i="1"/>
  <c r="DI243" i="1" s="1"/>
  <c r="HR242" i="1"/>
  <c r="BG244" i="1"/>
  <c r="DJ244" i="1" s="1"/>
  <c r="HS243" i="1"/>
  <c r="FW255" i="1" l="1"/>
  <c r="IA254" i="1"/>
  <c r="HZ254" i="1" s="1"/>
  <c r="HY254" i="1" s="1"/>
  <c r="FX258" i="1"/>
  <c r="IB257" i="1"/>
  <c r="FN243" i="1"/>
  <c r="HR243" i="1" s="1"/>
  <c r="FO244" i="1"/>
  <c r="BE242" i="1"/>
  <c r="FM242" i="1" s="1"/>
  <c r="BE243" i="1" s="1"/>
  <c r="DH243" i="1" s="1"/>
  <c r="DH242" i="1" l="1"/>
  <c r="BD242" i="1"/>
  <c r="FL242" i="1" s="1"/>
  <c r="FM243" i="1"/>
  <c r="HQ243" i="1" s="1"/>
  <c r="FW256" i="1"/>
  <c r="IA255" i="1"/>
  <c r="HZ255" i="1" s="1"/>
  <c r="HY255" i="1" s="1"/>
  <c r="FX259" i="1"/>
  <c r="IB258" i="1"/>
  <c r="HS244" i="1"/>
  <c r="HQ242" i="1"/>
  <c r="BF244" i="1"/>
  <c r="DI244" i="1" s="1"/>
  <c r="DG242" i="1" l="1"/>
  <c r="FW257" i="1"/>
  <c r="IA256" i="1"/>
  <c r="HZ256" i="1" s="1"/>
  <c r="HY256" i="1" s="1"/>
  <c r="BC242" i="1"/>
  <c r="FK242" i="1" s="1"/>
  <c r="BD243" i="1"/>
  <c r="DG243" i="1" s="1"/>
  <c r="BE244" i="1"/>
  <c r="FM244" i="1" s="1"/>
  <c r="FN244" i="1"/>
  <c r="HR244" i="1" s="1"/>
  <c r="FX260" i="1"/>
  <c r="IB259" i="1"/>
  <c r="HP242" i="1"/>
  <c r="DH244" i="1" l="1"/>
  <c r="HQ244" i="1"/>
  <c r="DF242" i="1"/>
  <c r="FX261" i="1"/>
  <c r="IB260" i="1"/>
  <c r="FW258" i="1"/>
  <c r="IA257" i="1"/>
  <c r="HZ257" i="1" s="1"/>
  <c r="HY257" i="1" s="1"/>
  <c r="HO242" i="1"/>
  <c r="BC243" i="1"/>
  <c r="FK243" i="1" s="1"/>
  <c r="FL243" i="1"/>
  <c r="DF243" i="1" l="1"/>
  <c r="HP243" i="1"/>
  <c r="HO243" i="1" s="1"/>
  <c r="BD244" i="1"/>
  <c r="DG244" i="1" s="1"/>
  <c r="BB242" i="1"/>
  <c r="FJ242" i="1" s="1"/>
  <c r="FW259" i="1"/>
  <c r="IA258" i="1"/>
  <c r="HZ258" i="1" s="1"/>
  <c r="HY258" i="1" s="1"/>
  <c r="FX262" i="1"/>
  <c r="IB261" i="1"/>
  <c r="FW260" i="1" l="1"/>
  <c r="IA259" i="1"/>
  <c r="HZ259" i="1" s="1"/>
  <c r="HY259" i="1" s="1"/>
  <c r="BB243" i="1"/>
  <c r="DE243" i="1" s="1"/>
  <c r="FL244" i="1"/>
  <c r="BC244" i="1"/>
  <c r="FK244" i="1" s="1"/>
  <c r="FX263" i="1"/>
  <c r="IB262" i="1"/>
  <c r="HN242" i="1"/>
  <c r="DE242" i="1"/>
  <c r="DF244" i="1" l="1"/>
  <c r="FJ243" i="1"/>
  <c r="BA242" i="1"/>
  <c r="FI242" i="1" s="1"/>
  <c r="HM242" i="1" s="1"/>
  <c r="FX264" i="1"/>
  <c r="IB263" i="1"/>
  <c r="HP244" i="1"/>
  <c r="HO244" i="1" s="1"/>
  <c r="FW261" i="1"/>
  <c r="IA260" i="1"/>
  <c r="HZ260" i="1" s="1"/>
  <c r="HY260" i="1" s="1"/>
  <c r="DD242" i="1" l="1"/>
  <c r="FX265" i="1"/>
  <c r="IB264" i="1"/>
  <c r="FW262" i="1"/>
  <c r="IA261" i="1"/>
  <c r="HZ261" i="1" s="1"/>
  <c r="HY261" i="1" s="1"/>
  <c r="HN243" i="1"/>
  <c r="AZ242" i="1"/>
  <c r="FH242" i="1" s="1"/>
  <c r="BB244" i="1"/>
  <c r="DE244" i="1" s="1"/>
  <c r="BA243" i="1"/>
  <c r="DD243" i="1" s="1"/>
  <c r="FW263" i="1" l="1"/>
  <c r="IA262" i="1"/>
  <c r="HZ262" i="1" s="1"/>
  <c r="HY262" i="1" s="1"/>
  <c r="FJ244" i="1"/>
  <c r="AZ243" i="1"/>
  <c r="FH243" i="1" s="1"/>
  <c r="DC242" i="1"/>
  <c r="FI243" i="1"/>
  <c r="HL242" i="1"/>
  <c r="FX266" i="1"/>
  <c r="IB265" i="1"/>
  <c r="BA244" i="1" l="1"/>
  <c r="DD244" i="1" s="1"/>
  <c r="AY242" i="1"/>
  <c r="FG242" i="1" s="1"/>
  <c r="HK242" i="1" s="1"/>
  <c r="FW264" i="1"/>
  <c r="IA263" i="1"/>
  <c r="HZ263" i="1" s="1"/>
  <c r="HY263" i="1" s="1"/>
  <c r="IB266" i="1"/>
  <c r="DC243" i="1"/>
  <c r="HM243" i="1"/>
  <c r="HL243" i="1" s="1"/>
  <c r="HN244" i="1"/>
  <c r="DB242" i="1" l="1"/>
  <c r="AY243" i="1"/>
  <c r="DB243" i="1" s="1"/>
  <c r="FI244" i="1"/>
  <c r="HM244" i="1" s="1"/>
  <c r="AX242" i="1"/>
  <c r="FF242" i="1" s="1"/>
  <c r="AZ244" i="1"/>
  <c r="FH244" i="1" s="1"/>
  <c r="FW265" i="1"/>
  <c r="IA264" i="1"/>
  <c r="HZ264" i="1" s="1"/>
  <c r="HY264" i="1" s="1"/>
  <c r="DA242" i="1" l="1"/>
  <c r="HL244" i="1"/>
  <c r="FG243" i="1"/>
  <c r="HK243" i="1" s="1"/>
  <c r="DC244" i="1"/>
  <c r="AW242" i="1"/>
  <c r="FE242" i="1" s="1"/>
  <c r="AX243" i="1"/>
  <c r="DA243" i="1" s="1"/>
  <c r="FW266" i="1"/>
  <c r="IA265" i="1"/>
  <c r="HZ265" i="1" s="1"/>
  <c r="HY265" i="1" s="1"/>
  <c r="HJ242" i="1"/>
  <c r="CZ242" i="1" l="1"/>
  <c r="AW243" i="1"/>
  <c r="CZ243" i="1"/>
  <c r="HJ243" i="1"/>
  <c r="FE243" i="1"/>
  <c r="IA266" i="1"/>
  <c r="HZ266" i="1" s="1"/>
  <c r="HY266" i="1" s="1"/>
  <c r="FF243" i="1"/>
  <c r="AV242" i="1"/>
  <c r="FD242" i="1" s="1"/>
  <c r="HI242" i="1"/>
  <c r="AY244" i="1"/>
  <c r="FG244" i="1" s="1"/>
  <c r="HI243" i="1" l="1"/>
  <c r="HH242" i="1"/>
  <c r="AV243" i="1"/>
  <c r="FD243" i="1" s="1"/>
  <c r="HK244" i="1"/>
  <c r="CY242" i="1"/>
  <c r="DB244" i="1"/>
  <c r="HH243" i="1" l="1"/>
  <c r="AX244" i="1"/>
  <c r="FF244" i="1" s="1"/>
  <c r="HJ244" i="1" s="1"/>
  <c r="AU242" i="1"/>
  <c r="FC242" i="1" s="1"/>
  <c r="CY243" i="1"/>
  <c r="CX242" i="1" l="1"/>
  <c r="DA244" i="1"/>
  <c r="HG242" i="1"/>
  <c r="AU243" i="1"/>
  <c r="CX243" i="1" s="1"/>
  <c r="FC243" i="1" l="1"/>
  <c r="AW244" i="1"/>
  <c r="FE244" i="1" s="1"/>
  <c r="CZ244" i="1"/>
  <c r="AT242" i="1"/>
  <c r="FB242" i="1" s="1"/>
  <c r="AV244" i="1" l="1"/>
  <c r="FD244" i="1" s="1"/>
  <c r="HG243" i="1"/>
  <c r="HI244" i="1"/>
  <c r="HH244" i="1" s="1"/>
  <c r="HF242" i="1"/>
  <c r="AT243" i="1"/>
  <c r="CW243" i="1" s="1"/>
  <c r="CW242" i="1"/>
  <c r="FB243" i="1" l="1"/>
  <c r="CY244" i="1"/>
  <c r="HF243" i="1"/>
  <c r="AU244" i="1"/>
  <c r="FC244" i="1" s="1"/>
  <c r="AS242" i="1"/>
  <c r="FA242" i="1" s="1"/>
  <c r="HE242" i="1" s="1"/>
  <c r="HG244" i="1" l="1"/>
  <c r="CX244" i="1"/>
  <c r="AS243" i="1"/>
  <c r="CV243" i="1" s="1"/>
  <c r="CV242" i="1"/>
  <c r="AT244" i="1" l="1"/>
  <c r="FB244" i="1" s="1"/>
  <c r="CW244" i="1"/>
  <c r="FA243" i="1"/>
  <c r="HF244" i="1"/>
  <c r="AR242" i="1"/>
  <c r="EZ242" i="1" s="1"/>
  <c r="AR243" i="1" s="1"/>
  <c r="CU243" i="1" s="1"/>
  <c r="CU242" i="1" l="1"/>
  <c r="AS244" i="1"/>
  <c r="FA244" i="1" s="1"/>
  <c r="HE243" i="1"/>
  <c r="EZ243" i="1"/>
  <c r="HD242" i="1"/>
  <c r="HE244" i="1" l="1"/>
  <c r="CV244" i="1"/>
  <c r="AQ242" i="1"/>
  <c r="EY242" i="1" s="1"/>
  <c r="HC242" i="1" s="1"/>
  <c r="HD243" i="1"/>
  <c r="AQ243" i="1" l="1"/>
  <c r="CT243" i="1" s="1"/>
  <c r="AR244" i="1"/>
  <c r="EZ244" i="1" s="1"/>
  <c r="CT242" i="1"/>
  <c r="CU244" i="1" l="1"/>
  <c r="AP242" i="1"/>
  <c r="EX242" i="1" s="1"/>
  <c r="AP243" i="1" s="1"/>
  <c r="CS243" i="1" s="1"/>
  <c r="EY243" i="1"/>
  <c r="HD244" i="1"/>
  <c r="CS242" i="1" l="1"/>
  <c r="AO242" i="1"/>
  <c r="EW242" i="1" s="1"/>
  <c r="EX243" i="1"/>
  <c r="HB242" i="1"/>
  <c r="HC243" i="1"/>
  <c r="AQ244" i="1"/>
  <c r="EY244" i="1" s="1"/>
  <c r="CT244" i="1" l="1"/>
  <c r="HC244" i="1"/>
  <c r="CR242" i="1"/>
  <c r="AP244" i="1"/>
  <c r="CS244" i="1" s="1"/>
  <c r="HB243" i="1"/>
  <c r="HA242" i="1"/>
  <c r="AO243" i="1"/>
  <c r="CR243" i="1" s="1"/>
  <c r="AN242" i="1" l="1"/>
  <c r="EV242" i="1" s="1"/>
  <c r="EX244" i="1"/>
  <c r="EW243" i="1"/>
  <c r="HA243" i="1" s="1"/>
  <c r="HB244" i="1"/>
  <c r="CQ242" i="1" l="1"/>
  <c r="GZ242" i="1"/>
  <c r="AN243" i="1"/>
  <c r="CQ243" i="1" s="1"/>
  <c r="AO244" i="1"/>
  <c r="CR244" i="1" s="1"/>
  <c r="EV243" i="1" l="1"/>
  <c r="AN244" i="1"/>
  <c r="EV244" i="1" s="1"/>
  <c r="EW244" i="1"/>
  <c r="AM242" i="1"/>
  <c r="EU242" i="1" s="1"/>
  <c r="GZ243" i="1"/>
  <c r="CP242" i="1" l="1"/>
  <c r="HA244" i="1"/>
  <c r="GZ244" i="1" s="1"/>
  <c r="GY242" i="1"/>
  <c r="CQ244" i="1"/>
  <c r="AM243" i="1"/>
  <c r="CP243" i="1" s="1"/>
  <c r="EU243" i="1" l="1"/>
  <c r="GY243" i="1"/>
  <c r="AL242" i="1"/>
  <c r="ET242" i="1" s="1"/>
  <c r="AL243" i="1" s="1"/>
  <c r="CO243" i="1" s="1"/>
  <c r="AM244" i="1"/>
  <c r="EU244" i="1" s="1"/>
  <c r="CP244" i="1" l="1"/>
  <c r="GY244" i="1"/>
  <c r="ET243" i="1"/>
  <c r="GX243" i="1" s="1"/>
  <c r="GX242" i="1"/>
  <c r="CO242" i="1"/>
  <c r="AK242" i="1" l="1"/>
  <c r="ES242" i="1" s="1"/>
  <c r="CN242" i="1"/>
  <c r="AL244" i="1"/>
  <c r="CO244" i="1" s="1"/>
  <c r="AJ242" i="1" l="1"/>
  <c r="ER242" i="1" s="1"/>
  <c r="ET244" i="1"/>
  <c r="AK243" i="1"/>
  <c r="CN243" i="1" s="1"/>
  <c r="GW242" i="1"/>
  <c r="GV242" i="1" s="1"/>
  <c r="CM242" i="1" l="1"/>
  <c r="ES243" i="1"/>
  <c r="AK244" i="1" s="1"/>
  <c r="CN244" i="1" s="1"/>
  <c r="AI242" i="1"/>
  <c r="EQ242" i="1" s="1"/>
  <c r="GU242" i="1" s="1"/>
  <c r="GW243" i="1"/>
  <c r="GX244" i="1"/>
  <c r="AJ243" i="1"/>
  <c r="CM243" i="1" s="1"/>
  <c r="ES244" i="1" l="1"/>
  <c r="GW244" i="1" s="1"/>
  <c r="ER243" i="1"/>
  <c r="GV243" i="1" s="1"/>
  <c r="AI243" i="1"/>
  <c r="CL243" i="1" s="1"/>
  <c r="CL242" i="1"/>
  <c r="AJ244" i="1"/>
  <c r="CM244" i="1" s="1"/>
  <c r="EQ243" i="1" l="1"/>
  <c r="ER244" i="1"/>
  <c r="GU243" i="1"/>
  <c r="AI244" i="1"/>
  <c r="CL244" i="1" s="1"/>
  <c r="GV244" i="1"/>
  <c r="AH242" i="1"/>
  <c r="EP242" i="1" s="1"/>
  <c r="AH243" i="1" s="1"/>
  <c r="CK243" i="1" s="1"/>
  <c r="EQ244" i="1" l="1"/>
  <c r="GU244" i="1"/>
  <c r="EP243" i="1"/>
  <c r="AH244" i="1" s="1"/>
  <c r="CK244" i="1" s="1"/>
  <c r="GT242" i="1"/>
  <c r="CK242" i="1"/>
  <c r="GT243" i="1" l="1"/>
  <c r="AG242" i="1"/>
  <c r="EO242" i="1" s="1"/>
  <c r="EP244" i="1"/>
  <c r="GT244" i="1" s="1"/>
  <c r="AG243" i="1" l="1"/>
  <c r="CJ243" i="1" s="1"/>
  <c r="CJ242" i="1"/>
  <c r="GS242" i="1"/>
  <c r="AF242" i="1" l="1"/>
  <c r="EN242" i="1" s="1"/>
  <c r="EO243" i="1"/>
  <c r="AG244" i="1" l="1"/>
  <c r="CJ244" i="1" s="1"/>
  <c r="GS243" i="1"/>
  <c r="AF243" i="1"/>
  <c r="CI243" i="1" s="1"/>
  <c r="CI242" i="1"/>
  <c r="GR242" i="1"/>
  <c r="EO244" i="1" l="1"/>
  <c r="AE242" i="1"/>
  <c r="EM242" i="1" s="1"/>
  <c r="EN243" i="1"/>
  <c r="GR243" i="1" s="1"/>
  <c r="CH242" i="1" l="1"/>
  <c r="GS244" i="1"/>
  <c r="GQ242" i="1"/>
  <c r="AF244" i="1"/>
  <c r="CI244" i="1" s="1"/>
  <c r="AE243" i="1"/>
  <c r="CH243" i="1" s="1"/>
  <c r="EM243" i="1" l="1"/>
  <c r="EN244" i="1"/>
  <c r="GR244" i="1" s="1"/>
  <c r="AE244" i="1"/>
  <c r="EM244" i="1" s="1"/>
  <c r="AD242" i="1"/>
  <c r="EL242" i="1" s="1"/>
  <c r="AD243" i="1" s="1"/>
  <c r="CG243" i="1" s="1"/>
  <c r="GQ243" i="1"/>
  <c r="CG242" i="1" l="1"/>
  <c r="CH244" i="1"/>
  <c r="AC242" i="1"/>
  <c r="EK242" i="1" s="1"/>
  <c r="EL243" i="1"/>
  <c r="AD244" i="1" s="1"/>
  <c r="CG244" i="1" s="1"/>
  <c r="GP242" i="1"/>
  <c r="GO242" i="1" s="1"/>
  <c r="GQ244" i="1"/>
  <c r="CF242" i="1" l="1"/>
  <c r="EL244" i="1"/>
  <c r="GP244" i="1"/>
  <c r="AB242" i="1"/>
  <c r="EJ242" i="1" s="1"/>
  <c r="GN242" i="1" s="1"/>
  <c r="GP243" i="1"/>
  <c r="AC243" i="1"/>
  <c r="CF243" i="1" s="1"/>
  <c r="CE242" i="1" l="1"/>
  <c r="AA242" i="1"/>
  <c r="EI242" i="1" s="1"/>
  <c r="GM242" i="1" s="1"/>
  <c r="EK243" i="1"/>
  <c r="AB243" i="1"/>
  <c r="CE243" i="1" s="1"/>
  <c r="CD242" i="1" l="1"/>
  <c r="EJ243" i="1"/>
  <c r="AA243" i="1"/>
  <c r="EI243" i="1" s="1"/>
  <c r="AC244" i="1"/>
  <c r="CF244" i="1" s="1"/>
  <c r="Z242" i="1"/>
  <c r="EH242" i="1" s="1"/>
  <c r="GO243" i="1"/>
  <c r="CD243" i="1" l="1"/>
  <c r="Z243" i="1" s="1"/>
  <c r="EH243" i="1" s="1"/>
  <c r="GN243" i="1"/>
  <c r="GM243" i="1" s="1"/>
  <c r="EK244" i="1"/>
  <c r="AB244" i="1"/>
  <c r="EJ244" i="1" s="1"/>
  <c r="GL242" i="1"/>
  <c r="CC242" i="1"/>
  <c r="CE244" i="1" l="1"/>
  <c r="Y242" i="1"/>
  <c r="EG242" i="1" s="1"/>
  <c r="GK242" i="1" s="1"/>
  <c r="CC243" i="1"/>
  <c r="GL243" i="1"/>
  <c r="AA244" i="1"/>
  <c r="EI244" i="1" s="1"/>
  <c r="GO244" i="1"/>
  <c r="GN244" i="1" s="1"/>
  <c r="GM244" i="1" l="1"/>
  <c r="CD244" i="1"/>
  <c r="CB242" i="1"/>
  <c r="Y243" i="1"/>
  <c r="CB243" i="1" s="1"/>
  <c r="Z244" i="1"/>
  <c r="EH244" i="1" s="1"/>
  <c r="GL244" i="1" s="1"/>
  <c r="CC244" i="1" l="1"/>
  <c r="X242" i="1"/>
  <c r="EF242" i="1" s="1"/>
  <c r="X243" i="1" s="1"/>
  <c r="CA243" i="1" s="1"/>
  <c r="EG243" i="1"/>
  <c r="CA242" i="1" l="1"/>
  <c r="GK243" i="1"/>
  <c r="EF243" i="1"/>
  <c r="GJ242" i="1"/>
  <c r="GI242" i="1" s="1"/>
  <c r="GH242" i="1" s="1"/>
  <c r="GG242" i="1" s="1"/>
  <c r="GF242" i="1" s="1"/>
  <c r="GE242" i="1" s="1"/>
  <c r="GD242" i="1" s="1"/>
  <c r="GC242" i="1" s="1"/>
  <c r="GB242" i="1" s="1"/>
  <c r="GA242" i="1" s="1"/>
  <c r="FZ242" i="1" s="1"/>
  <c r="FY242" i="1" s="1"/>
  <c r="D242" i="1" s="1"/>
  <c r="Y244" i="1"/>
  <c r="CB244" i="1" s="1"/>
  <c r="EG244" i="1" l="1"/>
  <c r="W242" i="1"/>
  <c r="EE242" i="1" s="1"/>
  <c r="GJ243" i="1"/>
  <c r="X244" i="1"/>
  <c r="EF244" i="1" s="1"/>
  <c r="KE242" i="1"/>
  <c r="JA242" i="1"/>
  <c r="JY242" i="1"/>
  <c r="KB242" i="1"/>
  <c r="IY242" i="1"/>
  <c r="JQ242" i="1"/>
  <c r="JU242" i="1"/>
  <c r="IS242" i="1"/>
  <c r="IR242" i="1"/>
  <c r="JV242" i="1"/>
  <c r="JX242" i="1"/>
  <c r="JZ242" i="1"/>
  <c r="KD242" i="1"/>
  <c r="JP242" i="1"/>
  <c r="KA242" i="1"/>
  <c r="JW242" i="1"/>
  <c r="JT242" i="1"/>
  <c r="JB242" i="1"/>
  <c r="IX242" i="1"/>
  <c r="JN242" i="1"/>
  <c r="JL242" i="1"/>
  <c r="JF242" i="1"/>
  <c r="IW242" i="1"/>
  <c r="KF242" i="1"/>
  <c r="KC242" i="1"/>
  <c r="JR242" i="1"/>
  <c r="JK242" i="1"/>
  <c r="JC242" i="1"/>
  <c r="JO242" i="1"/>
  <c r="IU242" i="1"/>
  <c r="JS242" i="1"/>
  <c r="JI242" i="1"/>
  <c r="IV242" i="1"/>
  <c r="JJ242" i="1"/>
  <c r="IT242" i="1"/>
  <c r="JM242" i="1"/>
  <c r="JD242" i="1"/>
  <c r="JG242" i="1"/>
  <c r="JH242" i="1"/>
  <c r="JE242" i="1"/>
  <c r="IQ242" i="1"/>
  <c r="IZ242" i="1"/>
  <c r="BZ242" i="1" l="1"/>
  <c r="V242" i="1"/>
  <c r="W243" i="1"/>
  <c r="BZ243" i="1" s="1"/>
  <c r="GK244" i="1"/>
  <c r="GJ244" i="1" s="1"/>
  <c r="CA244" i="1"/>
  <c r="EE243" i="1" l="1"/>
  <c r="ED242" i="1"/>
  <c r="V243" i="1" s="1"/>
  <c r="BY243" i="1" s="1"/>
  <c r="IP242" i="1"/>
  <c r="W244" i="1"/>
  <c r="BZ244" i="1" s="1"/>
  <c r="BY242" i="1"/>
  <c r="ED243" i="1" l="1"/>
  <c r="U242" i="1"/>
  <c r="V244" i="1"/>
  <c r="BY244" i="1" s="1"/>
  <c r="EE244" i="1"/>
  <c r="GI243" i="1"/>
  <c r="GH243" i="1" s="1"/>
  <c r="GG243" i="1" s="1"/>
  <c r="GF243" i="1" s="1"/>
  <c r="GE243" i="1" s="1"/>
  <c r="GD243" i="1" s="1"/>
  <c r="GC243" i="1" s="1"/>
  <c r="GB243" i="1" s="1"/>
  <c r="GA243" i="1" s="1"/>
  <c r="FZ243" i="1" s="1"/>
  <c r="FY243" i="1" s="1"/>
  <c r="D243" i="1" s="1"/>
  <c r="JO243" i="1" l="1"/>
  <c r="IU243" i="1"/>
  <c r="JS243" i="1"/>
  <c r="JI243" i="1"/>
  <c r="IV243" i="1"/>
  <c r="JJ243" i="1"/>
  <c r="IT243" i="1"/>
  <c r="JM243" i="1"/>
  <c r="JD243" i="1"/>
  <c r="JG243" i="1"/>
  <c r="JH243" i="1"/>
  <c r="JE243" i="1"/>
  <c r="IQ243" i="1"/>
  <c r="IZ243" i="1"/>
  <c r="KE243" i="1"/>
  <c r="JA243" i="1"/>
  <c r="JY243" i="1"/>
  <c r="KB243" i="1"/>
  <c r="IY243" i="1"/>
  <c r="JQ243" i="1"/>
  <c r="JU243" i="1"/>
  <c r="IS243" i="1"/>
  <c r="IR243" i="1"/>
  <c r="JV243" i="1"/>
  <c r="JX243" i="1"/>
  <c r="JZ243" i="1"/>
  <c r="KD243" i="1"/>
  <c r="JP243" i="1"/>
  <c r="KA243" i="1"/>
  <c r="JW243" i="1"/>
  <c r="JT243" i="1"/>
  <c r="JB243" i="1"/>
  <c r="IX243" i="1"/>
  <c r="JN243" i="1"/>
  <c r="JL243" i="1"/>
  <c r="JF243" i="1"/>
  <c r="IP243" i="1"/>
  <c r="IW243" i="1"/>
  <c r="KF243" i="1"/>
  <c r="KC243" i="1"/>
  <c r="JR243" i="1"/>
  <c r="JK243" i="1"/>
  <c r="JC243" i="1"/>
  <c r="EC242" i="1"/>
  <c r="IO242" i="1"/>
  <c r="BX242" i="1"/>
  <c r="ED244" i="1"/>
  <c r="GI244" i="1"/>
  <c r="GH244" i="1" s="1"/>
  <c r="U243" i="1" l="1"/>
  <c r="T242" i="1"/>
  <c r="BW242" i="1" s="1"/>
  <c r="S242" i="1" l="1"/>
  <c r="BV242" i="1"/>
  <c r="BX243" i="1"/>
  <c r="IO243" i="1"/>
  <c r="EB242" i="1"/>
  <c r="IN242" i="1"/>
  <c r="EC243" i="1"/>
  <c r="R242" i="1" l="1"/>
  <c r="BU242" i="1"/>
  <c r="T243" i="1"/>
  <c r="EB243" i="1" s="1"/>
  <c r="U244" i="1"/>
  <c r="BX244" i="1" s="1"/>
  <c r="EA242" i="1"/>
  <c r="IM242" i="1"/>
  <c r="BW243" i="1" l="1"/>
  <c r="Q242" i="1"/>
  <c r="DZ242" i="1"/>
  <c r="IL242" i="1"/>
  <c r="IN243" i="1"/>
  <c r="T244" i="1"/>
  <c r="EB244" i="1" s="1"/>
  <c r="EC244" i="1"/>
  <c r="BW244" i="1" l="1"/>
  <c r="DY242" i="1"/>
  <c r="IK242" i="1"/>
  <c r="GG244" i="1"/>
  <c r="GF244" i="1" s="1"/>
  <c r="S243" i="1"/>
  <c r="BV243" i="1" s="1"/>
  <c r="BT242" i="1"/>
  <c r="P242" i="1" l="1"/>
  <c r="R243" i="1"/>
  <c r="BU243" i="1" s="1"/>
  <c r="EA243" i="1"/>
  <c r="IM243" i="1"/>
  <c r="Q243" i="1" l="1"/>
  <c r="BT243" i="1"/>
  <c r="DX242" i="1"/>
  <c r="IJ242" i="1"/>
  <c r="BS242" i="1"/>
  <c r="EA244" i="1"/>
  <c r="S244" i="1"/>
  <c r="BV244" i="1" s="1"/>
  <c r="DZ243" i="1"/>
  <c r="IL243" i="1"/>
  <c r="GE244" i="1" l="1"/>
  <c r="O242" i="1"/>
  <c r="P243" i="1"/>
  <c r="DX243" i="1" s="1"/>
  <c r="IJ243" i="1"/>
  <c r="R244" i="1"/>
  <c r="DZ244" i="1" s="1"/>
  <c r="DY243" i="1"/>
  <c r="IK243" i="1"/>
  <c r="BS243" i="1" l="1"/>
  <c r="BU244" i="1"/>
  <c r="DW242" i="1"/>
  <c r="II242" i="1"/>
  <c r="GD244" i="1"/>
  <c r="BR242" i="1"/>
  <c r="O243" i="1" l="1"/>
  <c r="BR243" i="1" s="1"/>
  <c r="N242" i="1"/>
  <c r="BQ242" i="1" s="1"/>
  <c r="M242" i="1" s="1"/>
  <c r="II243" i="1"/>
  <c r="DW243" i="1"/>
  <c r="Q244" i="1"/>
  <c r="DY244" i="1" s="1"/>
  <c r="GC244" i="1" s="1"/>
  <c r="BT244" i="1" l="1"/>
  <c r="DV242" i="1"/>
  <c r="IH242" i="1"/>
  <c r="G242" i="1"/>
  <c r="I242" i="1" s="1"/>
  <c r="H242" i="1"/>
  <c r="DU242" i="1"/>
  <c r="P244" i="1"/>
  <c r="DX244" i="1" s="1"/>
  <c r="BS244" i="1"/>
  <c r="O244" i="1" l="1"/>
  <c r="DW244" i="1" s="1"/>
  <c r="BR244" i="1"/>
  <c r="L242" i="1"/>
  <c r="L243" i="1" s="1"/>
  <c r="J242" i="1"/>
  <c r="N243" i="1"/>
  <c r="BQ243" i="1" s="1"/>
  <c r="M243" i="1" s="1"/>
  <c r="K242" i="1"/>
  <c r="GB244" i="1"/>
  <c r="GA244" i="1" s="1"/>
  <c r="IH243" i="1" l="1"/>
  <c r="G243" i="1"/>
  <c r="I243" i="1" s="1"/>
  <c r="H243" i="1"/>
  <c r="J243" i="1" s="1"/>
  <c r="DV243" i="1"/>
  <c r="N244" i="1" s="1"/>
  <c r="BQ244" i="1" s="1"/>
  <c r="DU243" i="1"/>
  <c r="M244" i="1" l="1"/>
  <c r="G244" i="1"/>
  <c r="H244" i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I244" i="1"/>
  <c r="K243" i="1"/>
  <c r="DU244" i="1"/>
  <c r="DU245" i="1" s="1"/>
  <c r="DU246" i="1" s="1"/>
  <c r="DU247" i="1" s="1"/>
  <c r="DU248" i="1" s="1"/>
  <c r="DU249" i="1" s="1"/>
  <c r="DU250" i="1" s="1"/>
  <c r="DU251" i="1" s="1"/>
  <c r="DU252" i="1" s="1"/>
  <c r="DU253" i="1" s="1"/>
  <c r="DU254" i="1" s="1"/>
  <c r="DU255" i="1" s="1"/>
  <c r="DU256" i="1" s="1"/>
  <c r="DU257" i="1" s="1"/>
  <c r="DU258" i="1" s="1"/>
  <c r="DU259" i="1" s="1"/>
  <c r="DU260" i="1" s="1"/>
  <c r="DU261" i="1" s="1"/>
  <c r="DU262" i="1" s="1"/>
  <c r="DU263" i="1" s="1"/>
  <c r="DU264" i="1" s="1"/>
  <c r="DU265" i="1" s="1"/>
  <c r="DU266" i="1" s="1"/>
  <c r="DV244" i="1"/>
  <c r="K244" i="1" l="1"/>
  <c r="J244" i="1"/>
  <c r="FZ244" i="1"/>
  <c r="FY244" i="1" s="1"/>
  <c r="D244" i="1" s="1"/>
  <c r="II244" i="1" l="1"/>
  <c r="IK244" i="1"/>
  <c r="IM244" i="1"/>
  <c r="IO244" i="1"/>
  <c r="IQ244" i="1"/>
  <c r="IS244" i="1"/>
  <c r="IU244" i="1"/>
  <c r="IW244" i="1"/>
  <c r="IY244" i="1"/>
  <c r="JA244" i="1"/>
  <c r="JC244" i="1"/>
  <c r="JE244" i="1"/>
  <c r="JG244" i="1"/>
  <c r="JI244" i="1"/>
  <c r="JK244" i="1"/>
  <c r="JM244" i="1"/>
  <c r="JO244" i="1"/>
  <c r="JQ244" i="1"/>
  <c r="JS244" i="1"/>
  <c r="JU244" i="1"/>
  <c r="JW244" i="1"/>
  <c r="JY244" i="1"/>
  <c r="KA244" i="1"/>
  <c r="KC244" i="1"/>
  <c r="KE244" i="1"/>
  <c r="IH244" i="1"/>
  <c r="IJ244" i="1"/>
  <c r="IL244" i="1"/>
  <c r="IN244" i="1"/>
  <c r="IP244" i="1"/>
  <c r="IR244" i="1"/>
  <c r="IT244" i="1"/>
  <c r="IV244" i="1"/>
  <c r="IX244" i="1"/>
  <c r="IZ244" i="1"/>
  <c r="JB244" i="1"/>
  <c r="JD244" i="1"/>
  <c r="JF244" i="1"/>
  <c r="JH244" i="1"/>
  <c r="JJ244" i="1"/>
  <c r="JL244" i="1"/>
  <c r="JN244" i="1"/>
  <c r="JP244" i="1"/>
  <c r="JR244" i="1"/>
  <c r="JT244" i="1"/>
  <c r="JV244" i="1"/>
  <c r="JX244" i="1"/>
  <c r="JZ244" i="1"/>
  <c r="KB244" i="1"/>
  <c r="KD244" i="1"/>
  <c r="KF244" i="1"/>
  <c r="R245" i="1" l="1"/>
  <c r="BW245" i="1" l="1"/>
  <c r="DV245" i="1"/>
  <c r="IH245" i="1"/>
  <c r="R246" i="1" l="1"/>
  <c r="IH246" i="1" s="1"/>
  <c r="S245" i="1"/>
  <c r="BX245" i="1" s="1"/>
  <c r="DV246" i="1" l="1"/>
  <c r="T245" i="1"/>
  <c r="BY245" i="1" s="1"/>
  <c r="R247" i="1"/>
  <c r="DW245" i="1"/>
  <c r="II245" i="1"/>
  <c r="BW246" i="1"/>
  <c r="S246" i="1" l="1"/>
  <c r="BX246" i="1" s="1"/>
  <c r="BW247" i="1"/>
  <c r="U245" i="1"/>
  <c r="II246" i="1"/>
  <c r="DW246" i="1"/>
  <c r="IH247" i="1"/>
  <c r="DV247" i="1"/>
  <c r="DX245" i="1"/>
  <c r="IJ245" i="1"/>
  <c r="T246" i="1" l="1"/>
  <c r="BY246" i="1" s="1"/>
  <c r="DY245" i="1"/>
  <c r="IK245" i="1"/>
  <c r="S247" i="1"/>
  <c r="II247" i="1" s="1"/>
  <c r="DX246" i="1"/>
  <c r="R248" i="1"/>
  <c r="IH248" i="1" s="1"/>
  <c r="IJ246" i="1"/>
  <c r="BZ245" i="1"/>
  <c r="DW247" i="1" l="1"/>
  <c r="BX247" i="1"/>
  <c r="DV248" i="1"/>
  <c r="U246" i="1"/>
  <c r="BZ246" i="1" s="1"/>
  <c r="R249" i="1"/>
  <c r="IH249" i="1" s="1"/>
  <c r="T247" i="1"/>
  <c r="IJ247" i="1" s="1"/>
  <c r="V245" i="1"/>
  <c r="CA245" i="1"/>
  <c r="BW248" i="1"/>
  <c r="DY246" i="1" l="1"/>
  <c r="IK246" i="1"/>
  <c r="R250" i="1"/>
  <c r="IH250" i="1" s="1"/>
  <c r="DV249" i="1"/>
  <c r="S248" i="1"/>
  <c r="BX248" i="1" s="1"/>
  <c r="BY247" i="1"/>
  <c r="DX247" i="1"/>
  <c r="W245" i="1"/>
  <c r="CB245" i="1" s="1"/>
  <c r="BW249" i="1"/>
  <c r="DZ245" i="1"/>
  <c r="IL245" i="1"/>
  <c r="V246" i="1" s="1"/>
  <c r="CA246" i="1" s="1"/>
  <c r="DV250" i="1" l="1"/>
  <c r="U247" i="1"/>
  <c r="X245" i="1"/>
  <c r="CC245" i="1" s="1"/>
  <c r="II248" i="1"/>
  <c r="DW248" i="1"/>
  <c r="R251" i="1"/>
  <c r="IH251" i="1" s="1"/>
  <c r="T248" i="1"/>
  <c r="IJ248" i="1" s="1"/>
  <c r="IL246" i="1"/>
  <c r="DZ246" i="1"/>
  <c r="EA245" i="1"/>
  <c r="IM245" i="1"/>
  <c r="BW250" i="1"/>
  <c r="IK247" i="1" l="1"/>
  <c r="DY247" i="1"/>
  <c r="BZ247" i="1"/>
  <c r="R252" i="1"/>
  <c r="IH252" i="1" s="1"/>
  <c r="Y245" i="1"/>
  <c r="CD245" i="1" s="1"/>
  <c r="DX248" i="1"/>
  <c r="BY248" i="1"/>
  <c r="BW251" i="1"/>
  <c r="EB245" i="1"/>
  <c r="IN245" i="1"/>
  <c r="W246" i="1"/>
  <c r="IM246" i="1" s="1"/>
  <c r="S249" i="1"/>
  <c r="DV251" i="1"/>
  <c r="DV252" i="1" l="1"/>
  <c r="Z245" i="1"/>
  <c r="CE245" i="1" s="1"/>
  <c r="R253" i="1"/>
  <c r="IH253" i="1" s="1"/>
  <c r="BX249" i="1"/>
  <c r="EA246" i="1"/>
  <c r="U248" i="1"/>
  <c r="DY248" i="1" s="1"/>
  <c r="V247" i="1"/>
  <c r="CB246" i="1"/>
  <c r="DW249" i="1"/>
  <c r="EC245" i="1"/>
  <c r="IO245" i="1"/>
  <c r="II249" i="1"/>
  <c r="BW252" i="1"/>
  <c r="IK248" i="1" l="1"/>
  <c r="DV253" i="1"/>
  <c r="BZ248" i="1"/>
  <c r="R254" i="1"/>
  <c r="IH254" i="1" s="1"/>
  <c r="AA245" i="1"/>
  <c r="CF245" i="1" s="1"/>
  <c r="BW253" i="1"/>
  <c r="IL247" i="1"/>
  <c r="DZ247" i="1"/>
  <c r="S250" i="1"/>
  <c r="DW250" i="1" s="1"/>
  <c r="X246" i="1"/>
  <c r="CC246" i="1" s="1"/>
  <c r="CA247" i="1"/>
  <c r="T249" i="1"/>
  <c r="ED245" i="1"/>
  <c r="IP245" i="1"/>
  <c r="DV254" i="1" l="1"/>
  <c r="R255" i="1"/>
  <c r="IH255" i="1" s="1"/>
  <c r="AB245" i="1"/>
  <c r="CG245" i="1" s="1"/>
  <c r="EE245" i="1"/>
  <c r="IQ245" i="1"/>
  <c r="DV255" i="1"/>
  <c r="BW254" i="1"/>
  <c r="IJ249" i="1"/>
  <c r="DX249" i="1"/>
  <c r="W247" i="1"/>
  <c r="Y246" i="1"/>
  <c r="CD246" i="1" s="1"/>
  <c r="EB246" i="1"/>
  <c r="IN246" i="1"/>
  <c r="BX250" i="1"/>
  <c r="BY249" i="1"/>
  <c r="II250" i="1"/>
  <c r="V248" i="1"/>
  <c r="R256" i="1" l="1"/>
  <c r="IH256" i="1" s="1"/>
  <c r="IO246" i="1"/>
  <c r="EC246" i="1"/>
  <c r="DV256" i="1"/>
  <c r="AC245" i="1"/>
  <c r="CH245" i="1" s="1"/>
  <c r="EF245" i="1"/>
  <c r="IR245" i="1"/>
  <c r="CA248" i="1"/>
  <c r="S251" i="1"/>
  <c r="IL248" i="1"/>
  <c r="U249" i="1"/>
  <c r="BZ249" i="1" s="1"/>
  <c r="IM247" i="1"/>
  <c r="EA247" i="1"/>
  <c r="Z246" i="1"/>
  <c r="CE246" i="1" s="1"/>
  <c r="T250" i="1"/>
  <c r="BY250" i="1" s="1"/>
  <c r="BW255" i="1"/>
  <c r="CB247" i="1"/>
  <c r="DZ248" i="1"/>
  <c r="IJ250" i="1" l="1"/>
  <c r="AD245" i="1"/>
  <c r="CI245" i="1" s="1"/>
  <c r="BX251" i="1"/>
  <c r="DW251" i="1"/>
  <c r="II251" i="1"/>
  <c r="EG245" i="1"/>
  <c r="IS245" i="1"/>
  <c r="X247" i="1"/>
  <c r="CC247" i="1" s="1"/>
  <c r="AA246" i="1"/>
  <c r="CF246" i="1" s="1"/>
  <c r="V249" i="1"/>
  <c r="CA249" i="1" s="1"/>
  <c r="ED246" i="1"/>
  <c r="IP246" i="1"/>
  <c r="R257" i="1"/>
  <c r="IH257" i="1" s="1"/>
  <c r="DY249" i="1"/>
  <c r="IK249" i="1"/>
  <c r="W248" i="1"/>
  <c r="CB248" i="1" s="1"/>
  <c r="DX250" i="1"/>
  <c r="BW256" i="1"/>
  <c r="IM248" i="1" l="1"/>
  <c r="EA248" i="1"/>
  <c r="AB246" i="1"/>
  <c r="CG246" i="1" s="1"/>
  <c r="AE245" i="1"/>
  <c r="CJ245" i="1" s="1"/>
  <c r="R258" i="1"/>
  <c r="IH258" i="1" s="1"/>
  <c r="IL249" i="1"/>
  <c r="BW257" i="1"/>
  <c r="DZ249" i="1"/>
  <c r="DV257" i="1"/>
  <c r="IQ246" i="1"/>
  <c r="EE246" i="1"/>
  <c r="U250" i="1"/>
  <c r="T251" i="1"/>
  <c r="BY251" i="1" s="1"/>
  <c r="Y247" i="1"/>
  <c r="W249" i="1"/>
  <c r="IM249" i="1" s="1"/>
  <c r="CB249" i="1"/>
  <c r="EB247" i="1"/>
  <c r="IN247" i="1"/>
  <c r="X248" i="1" s="1"/>
  <c r="CC248" i="1" s="1"/>
  <c r="S252" i="1"/>
  <c r="DW252" i="1" s="1"/>
  <c r="EH245" i="1"/>
  <c r="IT245" i="1"/>
  <c r="DX251" i="1" l="1"/>
  <c r="EA249" i="1"/>
  <c r="R259" i="1"/>
  <c r="IH259" i="1" s="1"/>
  <c r="AC246" i="1"/>
  <c r="CH246" i="1" s="1"/>
  <c r="BZ250" i="1"/>
  <c r="EC247" i="1"/>
  <c r="IO247" i="1"/>
  <c r="AF245" i="1"/>
  <c r="BX252" i="1"/>
  <c r="CD247" i="1"/>
  <c r="BW258" i="1"/>
  <c r="EI245" i="1"/>
  <c r="IU245" i="1"/>
  <c r="II252" i="1"/>
  <c r="DV258" i="1"/>
  <c r="DY250" i="1"/>
  <c r="IN248" i="1"/>
  <c r="X249" i="1" s="1"/>
  <c r="CC249" i="1" s="1"/>
  <c r="EB248" i="1"/>
  <c r="IJ251" i="1"/>
  <c r="IK250" i="1"/>
  <c r="U251" i="1" s="1"/>
  <c r="BZ251" i="1" s="1"/>
  <c r="IR246" i="1"/>
  <c r="EF246" i="1"/>
  <c r="DV259" i="1" l="1"/>
  <c r="DY251" i="1"/>
  <c r="EB249" i="1"/>
  <c r="R260" i="1"/>
  <c r="IH260" i="1" s="1"/>
  <c r="EJ245" i="1"/>
  <c r="IV245" i="1"/>
  <c r="IN249" i="1"/>
  <c r="Z247" i="1"/>
  <c r="CE247" i="1" s="1"/>
  <c r="IK251" i="1"/>
  <c r="T252" i="1"/>
  <c r="IJ252" i="1" s="1"/>
  <c r="V250" i="1"/>
  <c r="CA250" i="1" s="1"/>
  <c r="AD246" i="1"/>
  <c r="CI246" i="1" s="1"/>
  <c r="Y248" i="1"/>
  <c r="CD248" i="1" s="1"/>
  <c r="S253" i="1"/>
  <c r="II253" i="1" s="1"/>
  <c r="IS246" i="1"/>
  <c r="EG246" i="1"/>
  <c r="CK245" i="1"/>
  <c r="BW259" i="1"/>
  <c r="DV260" i="1" l="1"/>
  <c r="W250" i="1"/>
  <c r="CB250" i="1" s="1"/>
  <c r="R261" i="1"/>
  <c r="IH261" i="1" s="1"/>
  <c r="BW260" i="1"/>
  <c r="S254" i="1"/>
  <c r="DX252" i="1"/>
  <c r="DZ250" i="1"/>
  <c r="IL250" i="1"/>
  <c r="AA247" i="1"/>
  <c r="CF247" i="1" s="1"/>
  <c r="IO248" i="1"/>
  <c r="DV261" i="1"/>
  <c r="AE246" i="1"/>
  <c r="CJ246" i="1" s="1"/>
  <c r="EC248" i="1"/>
  <c r="ED247" i="1"/>
  <c r="IP247" i="1"/>
  <c r="Z248" i="1"/>
  <c r="CE248" i="1" s="1"/>
  <c r="AG245" i="1"/>
  <c r="BX253" i="1"/>
  <c r="DW253" i="1"/>
  <c r="EH246" i="1"/>
  <c r="IT246" i="1"/>
  <c r="BY252" i="1"/>
  <c r="DW254" i="1" l="1"/>
  <c r="R262" i="1"/>
  <c r="IH262" i="1" s="1"/>
  <c r="AF246" i="1"/>
  <c r="CK246" i="1" s="1"/>
  <c r="X250" i="1"/>
  <c r="CC250" i="1" s="1"/>
  <c r="EK245" i="1"/>
  <c r="IW245" i="1"/>
  <c r="ED248" i="1"/>
  <c r="V251" i="1"/>
  <c r="Y249" i="1"/>
  <c r="CD249" i="1" s="1"/>
  <c r="BX254" i="1"/>
  <c r="T253" i="1"/>
  <c r="BY253" i="1" s="1"/>
  <c r="EE247" i="1"/>
  <c r="IQ247" i="1"/>
  <c r="II254" i="1"/>
  <c r="BW261" i="1"/>
  <c r="IU246" i="1"/>
  <c r="EI246" i="1"/>
  <c r="AB247" i="1"/>
  <c r="CG247" i="1" s="1"/>
  <c r="AA248" i="1"/>
  <c r="CF248" i="1"/>
  <c r="IM250" i="1"/>
  <c r="EA250" i="1"/>
  <c r="U252" i="1"/>
  <c r="BZ252" i="1" s="1"/>
  <c r="CL245" i="1"/>
  <c r="IP248" i="1"/>
  <c r="DX253" i="1" l="1"/>
  <c r="EE248" i="1"/>
  <c r="DV262" i="1"/>
  <c r="AG246" i="1"/>
  <c r="CL246" i="1" s="1"/>
  <c r="R263" i="1"/>
  <c r="IH263" i="1" s="1"/>
  <c r="CA251" i="1"/>
  <c r="IL251" i="1"/>
  <c r="EB250" i="1"/>
  <c r="IN250" i="1"/>
  <c r="Z249" i="1"/>
  <c r="CE249" i="1" s="1"/>
  <c r="DY252" i="1"/>
  <c r="IK252" i="1"/>
  <c r="IO249" i="1"/>
  <c r="EJ246" i="1"/>
  <c r="IV246" i="1"/>
  <c r="DZ251" i="1"/>
  <c r="V252" i="1"/>
  <c r="CA252" i="1" s="1"/>
  <c r="IJ253" i="1"/>
  <c r="T254" i="1" s="1"/>
  <c r="AC247" i="1"/>
  <c r="CH247" i="1" s="1"/>
  <c r="EF247" i="1"/>
  <c r="IR247" i="1"/>
  <c r="S255" i="1"/>
  <c r="EC249" i="1"/>
  <c r="AH245" i="1"/>
  <c r="CM245" i="1" s="1"/>
  <c r="IQ248" i="1"/>
  <c r="BW262" i="1"/>
  <c r="DZ252" i="1" l="1"/>
  <c r="IP249" i="1"/>
  <c r="IW246" i="1"/>
  <c r="EK246" i="1"/>
  <c r="DV263" i="1"/>
  <c r="ED249" i="1"/>
  <c r="R264" i="1"/>
  <c r="IH264" i="1" s="1"/>
  <c r="DX254" i="1"/>
  <c r="BY254" i="1"/>
  <c r="AD247" i="1"/>
  <c r="CI247" i="1" s="1"/>
  <c r="AA249" i="1"/>
  <c r="EE249" i="1" s="1"/>
  <c r="BW263" i="1"/>
  <c r="IL252" i="1"/>
  <c r="BX255" i="1"/>
  <c r="DW255" i="1"/>
  <c r="Y250" i="1"/>
  <c r="CD250" i="1" s="1"/>
  <c r="IJ254" i="1"/>
  <c r="AI245" i="1"/>
  <c r="W251" i="1"/>
  <c r="CB251" i="1" s="1"/>
  <c r="EG247" i="1"/>
  <c r="IS247" i="1"/>
  <c r="EL245" i="1"/>
  <c r="IX245" i="1"/>
  <c r="AH246" i="1" s="1"/>
  <c r="CM246" i="1" s="1"/>
  <c r="II255" i="1"/>
  <c r="U253" i="1"/>
  <c r="AB248" i="1"/>
  <c r="CG248" i="1" s="1"/>
  <c r="EC250" i="1" l="1"/>
  <c r="DV264" i="1"/>
  <c r="IQ249" i="1"/>
  <c r="IO250" i="1"/>
  <c r="R265" i="1"/>
  <c r="IH265" i="1" s="1"/>
  <c r="IH266" i="1" s="1"/>
  <c r="EM245" i="1"/>
  <c r="IY245" i="1"/>
  <c r="T255" i="1"/>
  <c r="IJ255" i="1" s="1"/>
  <c r="AC248" i="1"/>
  <c r="CH248" i="1" s="1"/>
  <c r="S256" i="1"/>
  <c r="IX246" i="1"/>
  <c r="EF248" i="1"/>
  <c r="CF249" i="1"/>
  <c r="BZ253" i="1"/>
  <c r="IM251" i="1"/>
  <c r="EA251" i="1"/>
  <c r="AE247" i="1"/>
  <c r="CJ247" i="1" s="1"/>
  <c r="IK253" i="1"/>
  <c r="U254" i="1" s="1"/>
  <c r="EL246" i="1"/>
  <c r="X251" i="1"/>
  <c r="IR248" i="1"/>
  <c r="Z250" i="1"/>
  <c r="CE250" i="1" s="1"/>
  <c r="CN245" i="1"/>
  <c r="DY253" i="1"/>
  <c r="IT247" i="1"/>
  <c r="EH247" i="1"/>
  <c r="BW264" i="1"/>
  <c r="BY255" i="1" l="1"/>
  <c r="DV265" i="1"/>
  <c r="DV266" i="1" s="1"/>
  <c r="DX255" i="1"/>
  <c r="BZ254" i="1"/>
  <c r="AD248" i="1"/>
  <c r="CI248" i="1" s="1"/>
  <c r="AA250" i="1"/>
  <c r="CF250" i="1" s="1"/>
  <c r="ED250" i="1"/>
  <c r="IP250" i="1"/>
  <c r="DY254" i="1"/>
  <c r="BX256" i="1"/>
  <c r="BW265" i="1"/>
  <c r="AF247" i="1"/>
  <c r="CK247" i="1" s="1"/>
  <c r="DW256" i="1"/>
  <c r="IS248" i="1"/>
  <c r="W252" i="1"/>
  <c r="IM252" i="1" s="1"/>
  <c r="AB249" i="1"/>
  <c r="IR249" i="1" s="1"/>
  <c r="II256" i="1"/>
  <c r="IN251" i="1"/>
  <c r="EB251" i="1"/>
  <c r="EI247" i="1"/>
  <c r="IU247" i="1"/>
  <c r="IK254" i="1"/>
  <c r="V253" i="1"/>
  <c r="CA253" i="1" s="1"/>
  <c r="EG248" i="1"/>
  <c r="AJ245" i="1"/>
  <c r="CO245" i="1" s="1"/>
  <c r="CC251" i="1"/>
  <c r="AI246" i="1"/>
  <c r="CN246" i="1" s="1"/>
  <c r="IT248" i="1" l="1"/>
  <c r="EH248" i="1"/>
  <c r="EF249" i="1"/>
  <c r="CG249" i="1"/>
  <c r="AC249" i="1" s="1"/>
  <c r="EA252" i="1"/>
  <c r="AK245" i="1"/>
  <c r="CP245" i="1" s="1"/>
  <c r="AE248" i="1"/>
  <c r="EI248" i="1" s="1"/>
  <c r="AB250" i="1"/>
  <c r="CG250" i="1" s="1"/>
  <c r="S257" i="1"/>
  <c r="DW257" i="1" s="1"/>
  <c r="IQ250" i="1"/>
  <c r="EE250" i="1"/>
  <c r="W253" i="1"/>
  <c r="CB253" i="1" s="1"/>
  <c r="Y251" i="1"/>
  <c r="CD251" i="1"/>
  <c r="DZ253" i="1"/>
  <c r="IL253" i="1"/>
  <c r="CB252" i="1"/>
  <c r="T256" i="1"/>
  <c r="EM246" i="1"/>
  <c r="AG247" i="1"/>
  <c r="CL247" i="1" s="1"/>
  <c r="EN245" i="1"/>
  <c r="IZ245" i="1"/>
  <c r="AJ246" i="1" s="1"/>
  <c r="CO246" i="1" s="1"/>
  <c r="IU248" i="1"/>
  <c r="U255" i="1"/>
  <c r="DY255" i="1" s="1"/>
  <c r="IV247" i="1"/>
  <c r="EJ247" i="1"/>
  <c r="IY246" i="1"/>
  <c r="CH249" i="1" l="1"/>
  <c r="EG249" i="1"/>
  <c r="IS249" i="1"/>
  <c r="IK255" i="1"/>
  <c r="AC250" i="1"/>
  <c r="IS250" i="1" s="1"/>
  <c r="AL245" i="1"/>
  <c r="CQ245" i="1" s="1"/>
  <c r="EA253" i="1"/>
  <c r="X252" i="1"/>
  <c r="CC252" i="1" s="1"/>
  <c r="CJ248" i="1"/>
  <c r="EF250" i="1"/>
  <c r="AD249" i="1"/>
  <c r="CI249" i="1" s="1"/>
  <c r="AH247" i="1"/>
  <c r="CM247" i="1" s="1"/>
  <c r="Z251" i="1"/>
  <c r="CE251" i="1" s="1"/>
  <c r="BX257" i="1"/>
  <c r="IR250" i="1"/>
  <c r="BZ255" i="1"/>
  <c r="V254" i="1"/>
  <c r="IL254" i="1" s="1"/>
  <c r="IZ246" i="1"/>
  <c r="IW247" i="1"/>
  <c r="EK247" i="1"/>
  <c r="EC251" i="1"/>
  <c r="IO251" i="1"/>
  <c r="II257" i="1"/>
  <c r="DX256" i="1"/>
  <c r="IJ256" i="1"/>
  <c r="EN246" i="1"/>
  <c r="IM253" i="1"/>
  <c r="BY256" i="1"/>
  <c r="EO245" i="1"/>
  <c r="JA245" i="1"/>
  <c r="AK246" i="1" s="1"/>
  <c r="CP246" i="1" s="1"/>
  <c r="EG250" i="1" l="1"/>
  <c r="CH250" i="1"/>
  <c r="Y252" i="1"/>
  <c r="CD252" i="1" s="1"/>
  <c r="AA251" i="1"/>
  <c r="CF251" i="1" s="1"/>
  <c r="S258" i="1"/>
  <c r="II258" i="1" s="1"/>
  <c r="V255" i="1"/>
  <c r="CA255" i="1" s="1"/>
  <c r="DZ254" i="1"/>
  <c r="ED251" i="1"/>
  <c r="IP251" i="1"/>
  <c r="AF248" i="1"/>
  <c r="CK248" i="1" s="1"/>
  <c r="AM245" i="1"/>
  <c r="JA246" i="1"/>
  <c r="CA254" i="1"/>
  <c r="T257" i="1"/>
  <c r="IJ257" i="1" s="1"/>
  <c r="AI247" i="1"/>
  <c r="CN247" i="1"/>
  <c r="AE249" i="1"/>
  <c r="CJ249" i="1"/>
  <c r="EP245" i="1"/>
  <c r="JB245" i="1"/>
  <c r="AL246" i="1" s="1"/>
  <c r="CQ246" i="1" s="1"/>
  <c r="EL247" i="1"/>
  <c r="IX247" i="1"/>
  <c r="IT249" i="1"/>
  <c r="EH249" i="1"/>
  <c r="EO246" i="1"/>
  <c r="U256" i="1"/>
  <c r="BZ256" i="1"/>
  <c r="IN252" i="1"/>
  <c r="EB252" i="1"/>
  <c r="BY257" i="1" l="1"/>
  <c r="IO252" i="1"/>
  <c r="EC252" i="1"/>
  <c r="DZ255" i="1"/>
  <c r="AB251" i="1"/>
  <c r="CG251" i="1" s="1"/>
  <c r="Z252" i="1"/>
  <c r="CE252" i="1" s="1"/>
  <c r="EQ245" i="1"/>
  <c r="JC245" i="1"/>
  <c r="S259" i="1"/>
  <c r="IQ251" i="1"/>
  <c r="EE251" i="1"/>
  <c r="EP246" i="1"/>
  <c r="W254" i="1"/>
  <c r="IV248" i="1"/>
  <c r="AF249" i="1" s="1"/>
  <c r="CK249" i="1" s="1"/>
  <c r="EJ248" i="1"/>
  <c r="X253" i="1"/>
  <c r="CC253" i="1" s="1"/>
  <c r="AD250" i="1"/>
  <c r="CI250" i="1" s="1"/>
  <c r="AG248" i="1"/>
  <c r="CL248" i="1" s="1"/>
  <c r="DX257" i="1"/>
  <c r="IU249" i="1"/>
  <c r="EI249" i="1"/>
  <c r="DY256" i="1"/>
  <c r="IK256" i="1"/>
  <c r="U257" i="1" s="1"/>
  <c r="AJ247" i="1"/>
  <c r="CO247" i="1" s="1"/>
  <c r="JB246" i="1"/>
  <c r="IY247" i="1"/>
  <c r="EM247" i="1"/>
  <c r="CR245" i="1"/>
  <c r="BX258" i="1"/>
  <c r="DW258" i="1"/>
  <c r="DW259" i="1" s="1"/>
  <c r="IL255" i="1"/>
  <c r="EB253" i="1" l="1"/>
  <c r="IP252" i="1"/>
  <c r="EH250" i="1"/>
  <c r="ED252" i="1"/>
  <c r="AA252" i="1"/>
  <c r="CF252" i="1" s="1"/>
  <c r="BZ257" i="1"/>
  <c r="AC251" i="1"/>
  <c r="EA254" i="1"/>
  <c r="IM254" i="1"/>
  <c r="DY257" i="1"/>
  <c r="AN245" i="1"/>
  <c r="AH248" i="1"/>
  <c r="CM248" i="1" s="1"/>
  <c r="IW248" i="1"/>
  <c r="EK248" i="1"/>
  <c r="EN247" i="1"/>
  <c r="IZ247" i="1"/>
  <c r="IN253" i="1"/>
  <c r="AK247" i="1"/>
  <c r="CP247" i="1" s="1"/>
  <c r="Y253" i="1"/>
  <c r="CD253" i="1" s="1"/>
  <c r="T258" i="1"/>
  <c r="DX258" i="1" s="1"/>
  <c r="V256" i="1"/>
  <c r="EJ249" i="1"/>
  <c r="IR251" i="1"/>
  <c r="EF251" i="1"/>
  <c r="IK257" i="1"/>
  <c r="AE250" i="1"/>
  <c r="CJ250" i="1" s="1"/>
  <c r="IV249" i="1"/>
  <c r="IT250" i="1"/>
  <c r="BX259" i="1"/>
  <c r="CB254" i="1"/>
  <c r="II259" i="1"/>
  <c r="AM246" i="1"/>
  <c r="CR246" i="1" s="1"/>
  <c r="IQ252" i="1" l="1"/>
  <c r="EE252" i="1"/>
  <c r="BY258" i="1"/>
  <c r="U258" i="1" s="1"/>
  <c r="DY258" i="1" s="1"/>
  <c r="AF250" i="1"/>
  <c r="IV250" i="1" s="1"/>
  <c r="Z253" i="1"/>
  <c r="CE253" i="1" s="1"/>
  <c r="ER245" i="1"/>
  <c r="JD245" i="1"/>
  <c r="IS251" i="1"/>
  <c r="EG251" i="1"/>
  <c r="EQ246" i="1"/>
  <c r="JC246" i="1"/>
  <c r="EC253" i="1"/>
  <c r="IO253" i="1"/>
  <c r="DZ256" i="1"/>
  <c r="CA256" i="1"/>
  <c r="AI248" i="1"/>
  <c r="S260" i="1"/>
  <c r="EO247" i="1"/>
  <c r="JA247" i="1"/>
  <c r="EL248" i="1"/>
  <c r="IX248" i="1"/>
  <c r="AG249" i="1"/>
  <c r="CL249" i="1" s="1"/>
  <c r="AB252" i="1"/>
  <c r="IR252" i="1" s="1"/>
  <c r="CG252" i="1"/>
  <c r="IU250" i="1"/>
  <c r="AL247" i="1"/>
  <c r="CQ247" i="1" s="1"/>
  <c r="EI250" i="1"/>
  <c r="W255" i="1"/>
  <c r="CB255" i="1" s="1"/>
  <c r="X254" i="1"/>
  <c r="EB254" i="1" s="1"/>
  <c r="IJ258" i="1"/>
  <c r="T259" i="1" s="1"/>
  <c r="IL256" i="1"/>
  <c r="V257" i="1" s="1"/>
  <c r="CA257" i="1" s="1"/>
  <c r="CS245" i="1"/>
  <c r="CH251" i="1"/>
  <c r="EJ250" i="1" l="1"/>
  <c r="EF252" i="1"/>
  <c r="CK250" i="1"/>
  <c r="CC254" i="1"/>
  <c r="EA255" i="1"/>
  <c r="IK258" i="1"/>
  <c r="BZ258" i="1"/>
  <c r="DX259" i="1"/>
  <c r="BY259" i="1"/>
  <c r="AA253" i="1"/>
  <c r="CF253" i="1" s="1"/>
  <c r="IY248" i="1"/>
  <c r="EM248" i="1"/>
  <c r="AD251" i="1"/>
  <c r="CI251" i="1" s="1"/>
  <c r="AM247" i="1"/>
  <c r="JC247" i="1" s="1"/>
  <c r="AH249" i="1"/>
  <c r="CM249" i="1" s="1"/>
  <c r="BX260" i="1"/>
  <c r="DW260" i="1"/>
  <c r="DZ257" i="1"/>
  <c r="IP253" i="1"/>
  <c r="ED253" i="1"/>
  <c r="AO245" i="1"/>
  <c r="CT245" i="1" s="1"/>
  <c r="IM255" i="1"/>
  <c r="W256" i="1" s="1"/>
  <c r="CB256" i="1" s="1"/>
  <c r="AC252" i="1"/>
  <c r="IS252" i="1" s="1"/>
  <c r="II260" i="1"/>
  <c r="EK249" i="1"/>
  <c r="JB247" i="1"/>
  <c r="EP247" i="1"/>
  <c r="IW249" i="1"/>
  <c r="AG250" i="1" s="1"/>
  <c r="CL250" i="1" s="1"/>
  <c r="IL257" i="1"/>
  <c r="IJ259" i="1"/>
  <c r="CN248" i="1"/>
  <c r="AN246" i="1"/>
  <c r="CS246" i="1" s="1"/>
  <c r="IN254" i="1"/>
  <c r="X255" i="1" s="1"/>
  <c r="CH252" i="1" l="1"/>
  <c r="EQ247" i="1"/>
  <c r="Y254" i="1"/>
  <c r="IO254" i="1" s="1"/>
  <c r="EA256" i="1"/>
  <c r="EL249" i="1"/>
  <c r="EG252" i="1"/>
  <c r="IX249" i="1"/>
  <c r="AH250" i="1" s="1"/>
  <c r="EB255" i="1"/>
  <c r="CC255" i="1"/>
  <c r="AB253" i="1"/>
  <c r="AI249" i="1"/>
  <c r="EM249" i="1" s="1"/>
  <c r="S261" i="1"/>
  <c r="T260" i="1"/>
  <c r="BY260" i="1" s="1"/>
  <c r="CR247" i="1"/>
  <c r="ER246" i="1"/>
  <c r="IM256" i="1"/>
  <c r="ES245" i="1"/>
  <c r="JE245" i="1"/>
  <c r="AO246" i="1" s="1"/>
  <c r="CT246" i="1" s="1"/>
  <c r="IN255" i="1"/>
  <c r="X256" i="1" s="1"/>
  <c r="CC256" i="1" s="1"/>
  <c r="AJ248" i="1"/>
  <c r="AP245" i="1"/>
  <c r="CU245" i="1" s="1"/>
  <c r="EE253" i="1"/>
  <c r="IQ253" i="1"/>
  <c r="IW250" i="1"/>
  <c r="AE251" i="1"/>
  <c r="CJ251" i="1" s="1"/>
  <c r="EK250" i="1"/>
  <c r="V258" i="1"/>
  <c r="DZ258" i="1" s="1"/>
  <c r="EH251" i="1"/>
  <c r="IT251" i="1"/>
  <c r="JD246" i="1"/>
  <c r="U259" i="1"/>
  <c r="BZ259" i="1" s="1"/>
  <c r="EC254" i="1" l="1"/>
  <c r="CN249" i="1"/>
  <c r="CD254" i="1"/>
  <c r="EL250" i="1"/>
  <c r="CM250" i="1"/>
  <c r="AI250" i="1" s="1"/>
  <c r="CN250" i="1" s="1"/>
  <c r="IX250" i="1"/>
  <c r="ES246" i="1"/>
  <c r="DX260" i="1"/>
  <c r="IJ260" i="1"/>
  <c r="IY249" i="1"/>
  <c r="AN247" i="1"/>
  <c r="CS247" i="1" s="1"/>
  <c r="BX261" i="1"/>
  <c r="IR253" i="1"/>
  <c r="EF253" i="1"/>
  <c r="W257" i="1"/>
  <c r="II261" i="1"/>
  <c r="IN256" i="1"/>
  <c r="Y255" i="1"/>
  <c r="CD255" i="1" s="1"/>
  <c r="IZ248" i="1"/>
  <c r="EN248" i="1"/>
  <c r="AF251" i="1"/>
  <c r="AD252" i="1"/>
  <c r="CI252" i="1" s="1"/>
  <c r="EB256" i="1"/>
  <c r="AQ245" i="1"/>
  <c r="CV245" i="1" s="1"/>
  <c r="ET245" i="1"/>
  <c r="JF245" i="1"/>
  <c r="AP246" i="1" s="1"/>
  <c r="CU246" i="1" s="1"/>
  <c r="DW261" i="1"/>
  <c r="EI251" i="1"/>
  <c r="IU251" i="1"/>
  <c r="DY259" i="1"/>
  <c r="IK259" i="1"/>
  <c r="U260" i="1" s="1"/>
  <c r="BZ260" i="1" s="1"/>
  <c r="CA258" i="1"/>
  <c r="CO248" i="1"/>
  <c r="JE246" i="1"/>
  <c r="IL258" i="1"/>
  <c r="V259" i="1" s="1"/>
  <c r="CG253" i="1"/>
  <c r="Z254" i="1" l="1"/>
  <c r="CE254" i="1" s="1"/>
  <c r="AA254" i="1" s="1"/>
  <c r="IQ254" i="1" s="1"/>
  <c r="JD247" i="1"/>
  <c r="ER247" i="1"/>
  <c r="DY260" i="1"/>
  <c r="CA259" i="1"/>
  <c r="DZ259" i="1"/>
  <c r="IY250" i="1"/>
  <c r="IV251" i="1"/>
  <c r="EJ251" i="1"/>
  <c r="IO255" i="1"/>
  <c r="EC255" i="1"/>
  <c r="T261" i="1"/>
  <c r="EM250" i="1"/>
  <c r="JF246" i="1"/>
  <c r="CB257" i="1"/>
  <c r="EA257" i="1"/>
  <c r="IK260" i="1"/>
  <c r="ET246" i="1"/>
  <c r="AE252" i="1"/>
  <c r="EI252" i="1" s="1"/>
  <c r="EH252" i="1"/>
  <c r="IM257" i="1"/>
  <c r="W258" i="1" s="1"/>
  <c r="CB258" i="1" s="1"/>
  <c r="AC253" i="1"/>
  <c r="CH253" i="1" s="1"/>
  <c r="AK248" i="1"/>
  <c r="CP248" i="1" s="1"/>
  <c r="AR245" i="1"/>
  <c r="CW245" i="1" s="1"/>
  <c r="AJ249" i="1"/>
  <c r="CO249" i="1" s="1"/>
  <c r="IT252" i="1"/>
  <c r="AO247" i="1"/>
  <c r="ES247" i="1" s="1"/>
  <c r="IL259" i="1"/>
  <c r="EU245" i="1"/>
  <c r="JG245" i="1"/>
  <c r="AQ246" i="1" s="1"/>
  <c r="CV246" i="1" s="1"/>
  <c r="CK251" i="1"/>
  <c r="S262" i="1"/>
  <c r="CF254" i="1" l="1"/>
  <c r="EE254" i="1"/>
  <c r="IP254" i="1"/>
  <c r="Z255" i="1" s="1"/>
  <c r="CE255" i="1" s="1"/>
  <c r="ED254" i="1"/>
  <c r="ED255" i="1" s="1"/>
  <c r="EN249" i="1"/>
  <c r="IU252" i="1"/>
  <c r="IS253" i="1"/>
  <c r="EG253" i="1"/>
  <c r="CJ252" i="1"/>
  <c r="AD253" i="1"/>
  <c r="EH253" i="1" s="1"/>
  <c r="AB254" i="1"/>
  <c r="CG254" i="1" s="1"/>
  <c r="AA255" i="1"/>
  <c r="IQ255" i="1" s="1"/>
  <c r="AS245" i="1"/>
  <c r="CX245" i="1" s="1"/>
  <c r="X257" i="1"/>
  <c r="CC257" i="1" s="1"/>
  <c r="AL248" i="1"/>
  <c r="JA248" i="1"/>
  <c r="AK249" i="1" s="1"/>
  <c r="CP249" i="1" s="1"/>
  <c r="EO248" i="1"/>
  <c r="IM258" i="1"/>
  <c r="W259" i="1" s="1"/>
  <c r="CB259" i="1" s="1"/>
  <c r="EV245" i="1"/>
  <c r="JH245" i="1"/>
  <c r="BX262" i="1"/>
  <c r="II262" i="1"/>
  <c r="JE247" i="1"/>
  <c r="Y256" i="1"/>
  <c r="CD256" i="1" s="1"/>
  <c r="AG251" i="1"/>
  <c r="IJ261" i="1"/>
  <c r="DX261" i="1"/>
  <c r="JG246" i="1"/>
  <c r="EU246" i="1"/>
  <c r="CT247" i="1"/>
  <c r="IZ249" i="1"/>
  <c r="EA258" i="1"/>
  <c r="BY261" i="1"/>
  <c r="DW262" i="1"/>
  <c r="V260" i="1"/>
  <c r="IP255" i="1" l="1"/>
  <c r="EA259" i="1"/>
  <c r="IT253" i="1"/>
  <c r="EC256" i="1"/>
  <c r="AC254" i="1"/>
  <c r="CH254" i="1" s="1"/>
  <c r="AT245" i="1"/>
  <c r="JB248" i="1"/>
  <c r="AL249" i="1" s="1"/>
  <c r="CQ249" i="1" s="1"/>
  <c r="EP248" i="1"/>
  <c r="CF255" i="1"/>
  <c r="CI253" i="1"/>
  <c r="IW251" i="1"/>
  <c r="EK251" i="1"/>
  <c r="AJ250" i="1"/>
  <c r="CA260" i="1"/>
  <c r="T262" i="1"/>
  <c r="BY262" i="1" s="1"/>
  <c r="IM259" i="1"/>
  <c r="DZ260" i="1"/>
  <c r="EO249" i="1"/>
  <c r="EB257" i="1"/>
  <c r="IN257" i="1"/>
  <c r="EF254" i="1"/>
  <c r="IR254" i="1"/>
  <c r="AF252" i="1"/>
  <c r="DX262" i="1"/>
  <c r="AP247" i="1"/>
  <c r="CU247" i="1" s="1"/>
  <c r="Z256" i="1"/>
  <c r="IP256" i="1" s="1"/>
  <c r="CE256" i="1"/>
  <c r="IL260" i="1"/>
  <c r="ED256" i="1"/>
  <c r="JA249" i="1"/>
  <c r="EE255" i="1"/>
  <c r="U261" i="1"/>
  <c r="BZ261" i="1" s="1"/>
  <c r="CL251" i="1"/>
  <c r="IO256" i="1"/>
  <c r="Y257" i="1" s="1"/>
  <c r="S263" i="1"/>
  <c r="DW263" i="1" s="1"/>
  <c r="CQ248" i="1"/>
  <c r="EW245" i="1"/>
  <c r="JI245" i="1"/>
  <c r="AR246" i="1"/>
  <c r="CW246" i="1" s="1"/>
  <c r="IS254" i="1" l="1"/>
  <c r="EG254" i="1"/>
  <c r="EC257" i="1"/>
  <c r="CD257" i="1"/>
  <c r="AD254" i="1"/>
  <c r="CI254" i="1" s="1"/>
  <c r="AB255" i="1"/>
  <c r="CG255" i="1" s="1"/>
  <c r="EX245" i="1"/>
  <c r="JJ245" i="1"/>
  <c r="EP249" i="1"/>
  <c r="JF247" i="1"/>
  <c r="ET247" i="1"/>
  <c r="JB249" i="1"/>
  <c r="V261" i="1"/>
  <c r="IL261" i="1" s="1"/>
  <c r="EJ252" i="1"/>
  <c r="IV252" i="1"/>
  <c r="DY261" i="1"/>
  <c r="IK261" i="1"/>
  <c r="U262" i="1" s="1"/>
  <c r="AQ247" i="1"/>
  <c r="CV247" i="1" s="1"/>
  <c r="X258" i="1"/>
  <c r="CC258" i="1" s="1"/>
  <c r="JH246" i="1"/>
  <c r="IJ262" i="1"/>
  <c r="CO250" i="1"/>
  <c r="EN250" i="1"/>
  <c r="EV246" i="1"/>
  <c r="AS246" i="1"/>
  <c r="EW246" i="1" s="1"/>
  <c r="BX263" i="1"/>
  <c r="II263" i="1"/>
  <c r="AA256" i="1"/>
  <c r="IQ256" i="1" s="1"/>
  <c r="IO257" i="1"/>
  <c r="AM248" i="1"/>
  <c r="CR248" i="1" s="1"/>
  <c r="AH251" i="1"/>
  <c r="CM251" i="1" s="1"/>
  <c r="CK252" i="1"/>
  <c r="W260" i="1"/>
  <c r="IM260" i="1" s="1"/>
  <c r="IZ250" i="1"/>
  <c r="AE253" i="1"/>
  <c r="CY245" i="1"/>
  <c r="CB260" i="1" l="1"/>
  <c r="CX246" i="1"/>
  <c r="IN258" i="1"/>
  <c r="EB258" i="1"/>
  <c r="IR255" i="1"/>
  <c r="CF256" i="1"/>
  <c r="AB256" i="1" s="1"/>
  <c r="EF255" i="1"/>
  <c r="IU253" i="1"/>
  <c r="AE254" i="1" s="1"/>
  <c r="CJ254" i="1" s="1"/>
  <c r="EI253" i="1"/>
  <c r="X259" i="1"/>
  <c r="CC259" i="1" s="1"/>
  <c r="BZ262" i="1"/>
  <c r="DZ261" i="1"/>
  <c r="AI251" i="1"/>
  <c r="CN251" i="1" s="1"/>
  <c r="JI246" i="1"/>
  <c r="DY262" i="1"/>
  <c r="AR247" i="1"/>
  <c r="JH247" i="1" s="1"/>
  <c r="IT254" i="1"/>
  <c r="EH254" i="1"/>
  <c r="AK250" i="1"/>
  <c r="CP250" i="1" s="1"/>
  <c r="EL251" i="1"/>
  <c r="IX251" i="1"/>
  <c r="AN248" i="1"/>
  <c r="CS248" i="1" s="1"/>
  <c r="AT246" i="1"/>
  <c r="JJ246" i="1" s="1"/>
  <c r="EE256" i="1"/>
  <c r="EU247" i="1"/>
  <c r="JG247" i="1"/>
  <c r="AC255" i="1"/>
  <c r="Z257" i="1"/>
  <c r="CE257" i="1"/>
  <c r="EA260" i="1"/>
  <c r="S264" i="1"/>
  <c r="AU245" i="1"/>
  <c r="JC248" i="1"/>
  <c r="EQ248" i="1"/>
  <c r="CJ253" i="1"/>
  <c r="AG252" i="1"/>
  <c r="T263" i="1"/>
  <c r="IJ263" i="1" s="1"/>
  <c r="Y258" i="1"/>
  <c r="EC258" i="1" s="1"/>
  <c r="IK262" i="1"/>
  <c r="CA261" i="1"/>
  <c r="CD258" i="1" l="1"/>
  <c r="CW247" i="1"/>
  <c r="EB259" i="1"/>
  <c r="EF256" i="1"/>
  <c r="IR256" i="1"/>
  <c r="EV247" i="1"/>
  <c r="BY263" i="1"/>
  <c r="U263" i="1" s="1"/>
  <c r="AL250" i="1"/>
  <c r="CQ250" i="1" s="1"/>
  <c r="AO248" i="1"/>
  <c r="IS255" i="1"/>
  <c r="EG255" i="1"/>
  <c r="CY246" i="1"/>
  <c r="EO250" i="1"/>
  <c r="JA250" i="1"/>
  <c r="EX246" i="1"/>
  <c r="EI254" i="1"/>
  <c r="EY245" i="1"/>
  <c r="JK245" i="1"/>
  <c r="BX264" i="1"/>
  <c r="DW264" i="1"/>
  <c r="IO258" i="1"/>
  <c r="CG256" i="1"/>
  <c r="V262" i="1"/>
  <c r="DZ262" i="1" s="1"/>
  <c r="IU254" i="1"/>
  <c r="IW252" i="1"/>
  <c r="EK252" i="1"/>
  <c r="AF253" i="1"/>
  <c r="II264" i="1"/>
  <c r="JD248" i="1"/>
  <c r="ER248" i="1"/>
  <c r="AJ251" i="1"/>
  <c r="AS247" i="1"/>
  <c r="EW247" i="1" s="1"/>
  <c r="CX247" i="1"/>
  <c r="IY251" i="1"/>
  <c r="EM251" i="1"/>
  <c r="AA257" i="1"/>
  <c r="IQ257" i="1" s="1"/>
  <c r="W261" i="1"/>
  <c r="CB261" i="1" s="1"/>
  <c r="DX263" i="1"/>
  <c r="AM249" i="1"/>
  <c r="CR249" i="1" s="1"/>
  <c r="IP257" i="1"/>
  <c r="Z258" i="1" s="1"/>
  <c r="CE258" i="1" s="1"/>
  <c r="ED257" i="1"/>
  <c r="CL252" i="1"/>
  <c r="CZ245" i="1"/>
  <c r="CH255" i="1"/>
  <c r="JI247" i="1"/>
  <c r="IN259" i="1"/>
  <c r="BZ263" i="1" l="1"/>
  <c r="DY263" i="1"/>
  <c r="CA262" i="1"/>
  <c r="EA261" i="1"/>
  <c r="EQ249" i="1"/>
  <c r="JC249" i="1"/>
  <c r="AM250" i="1" s="1"/>
  <c r="JC250" i="1" s="1"/>
  <c r="IK263" i="1"/>
  <c r="AA258" i="1"/>
  <c r="CF258" i="1" s="1"/>
  <c r="IV253" i="1"/>
  <c r="EJ253" i="1"/>
  <c r="AC256" i="1"/>
  <c r="CH256" i="1" s="1"/>
  <c r="ES248" i="1"/>
  <c r="JE248" i="1"/>
  <c r="CF257" i="1"/>
  <c r="AT247" i="1"/>
  <c r="JJ247" i="1" s="1"/>
  <c r="AV245" i="1"/>
  <c r="DA245" i="1" s="1"/>
  <c r="EN251" i="1"/>
  <c r="IZ251" i="1"/>
  <c r="EE257" i="1"/>
  <c r="ED258" i="1"/>
  <c r="Y259" i="1"/>
  <c r="T264" i="1"/>
  <c r="BY264" i="1" s="1"/>
  <c r="EP250" i="1"/>
  <c r="JB250" i="1"/>
  <c r="AD255" i="1"/>
  <c r="CI255" i="1"/>
  <c r="EX247" i="1"/>
  <c r="AH252" i="1"/>
  <c r="CM252" i="1" s="1"/>
  <c r="IP258" i="1"/>
  <c r="S265" i="1"/>
  <c r="II265" i="1" s="1"/>
  <c r="II266" i="1" s="1"/>
  <c r="X260" i="1"/>
  <c r="AN249" i="1"/>
  <c r="CS249" i="1" s="1"/>
  <c r="IM261" i="1"/>
  <c r="W262" i="1" s="1"/>
  <c r="CB262" i="1" s="1"/>
  <c r="CO251" i="1"/>
  <c r="CK253" i="1"/>
  <c r="IL262" i="1"/>
  <c r="AU246" i="1"/>
  <c r="JK246" i="1" s="1"/>
  <c r="CZ246" i="1"/>
  <c r="CT248" i="1"/>
  <c r="IS256" i="1" l="1"/>
  <c r="EA262" i="1"/>
  <c r="IQ258" i="1"/>
  <c r="EG256" i="1"/>
  <c r="EE258" i="1"/>
  <c r="AO249" i="1"/>
  <c r="CT249" i="1" s="1"/>
  <c r="AG253" i="1"/>
  <c r="CL253" i="1" s="1"/>
  <c r="AE255" i="1"/>
  <c r="U264" i="1"/>
  <c r="BZ264" i="1" s="1"/>
  <c r="EH255" i="1"/>
  <c r="IT255" i="1"/>
  <c r="AD256" i="1" s="1"/>
  <c r="CI256" i="1" s="1"/>
  <c r="IJ264" i="1"/>
  <c r="CR250" i="1"/>
  <c r="JD249" i="1"/>
  <c r="AW245" i="1"/>
  <c r="DB245" i="1" s="1"/>
  <c r="ER249" i="1"/>
  <c r="AF254" i="1"/>
  <c r="CK254" i="1" s="1"/>
  <c r="AI252" i="1"/>
  <c r="CN252" i="1" s="1"/>
  <c r="EZ245" i="1"/>
  <c r="JL245" i="1"/>
  <c r="CY247" i="1"/>
  <c r="AP248" i="1"/>
  <c r="CU248" i="1" s="1"/>
  <c r="IM262" i="1"/>
  <c r="CC260" i="1"/>
  <c r="EB260" i="1"/>
  <c r="EC259" i="1"/>
  <c r="CD259" i="1"/>
  <c r="EQ250" i="1"/>
  <c r="AK251" i="1"/>
  <c r="CP251" i="1" s="1"/>
  <c r="EL252" i="1"/>
  <c r="IX252" i="1"/>
  <c r="IN260" i="1"/>
  <c r="DX264" i="1"/>
  <c r="EY246" i="1"/>
  <c r="AB257" i="1"/>
  <c r="BX265" i="1"/>
  <c r="DW265" i="1"/>
  <c r="DW266" i="1" s="1"/>
  <c r="IO259" i="1"/>
  <c r="V263" i="1"/>
  <c r="JE249" i="1" l="1"/>
  <c r="ES249" i="1"/>
  <c r="AH253" i="1"/>
  <c r="CM253" i="1" s="1"/>
  <c r="AX245" i="1"/>
  <c r="DC245" i="1" s="1"/>
  <c r="AQ248" i="1"/>
  <c r="CV248" i="1" s="1"/>
  <c r="EI255" i="1"/>
  <c r="IU255" i="1"/>
  <c r="JF248" i="1"/>
  <c r="ET248" i="1"/>
  <c r="EL253" i="1"/>
  <c r="Z259" i="1"/>
  <c r="CE259" i="1" s="1"/>
  <c r="EM252" i="1"/>
  <c r="IY252" i="1"/>
  <c r="AJ252" i="1"/>
  <c r="CO252" i="1" s="1"/>
  <c r="AL251" i="1"/>
  <c r="AU247" i="1"/>
  <c r="JK247" i="1" s="1"/>
  <c r="FA245" i="1"/>
  <c r="JM245" i="1"/>
  <c r="IT256" i="1"/>
  <c r="EK253" i="1"/>
  <c r="IW253" i="1"/>
  <c r="EF257" i="1"/>
  <c r="IR257" i="1"/>
  <c r="T265" i="1"/>
  <c r="DX265" i="1" s="1"/>
  <c r="DX266" i="1" s="1"/>
  <c r="CA263" i="1"/>
  <c r="DZ263" i="1"/>
  <c r="X261" i="1"/>
  <c r="CC261" i="1" s="1"/>
  <c r="EH256" i="1"/>
  <c r="IK264" i="1"/>
  <c r="DY264" i="1"/>
  <c r="EO251" i="1"/>
  <c r="JA251" i="1"/>
  <c r="CG257" i="1"/>
  <c r="IL263" i="1"/>
  <c r="Y260" i="1"/>
  <c r="EC260" i="1" s="1"/>
  <c r="AV246" i="1"/>
  <c r="DA246" i="1" s="1"/>
  <c r="IV254" i="1"/>
  <c r="AN250" i="1"/>
  <c r="CS250" i="1" s="1"/>
  <c r="EJ254" i="1"/>
  <c r="CJ255" i="1"/>
  <c r="EZ246" i="1" l="1"/>
  <c r="BY265" i="1"/>
  <c r="IX253" i="1"/>
  <c r="CZ247" i="1"/>
  <c r="EY247" i="1"/>
  <c r="AO250" i="1"/>
  <c r="CT250" i="1" s="1"/>
  <c r="AY245" i="1"/>
  <c r="DD245" i="1" s="1"/>
  <c r="AI253" i="1"/>
  <c r="CN253" i="1" s="1"/>
  <c r="EP251" i="1"/>
  <c r="JB251" i="1"/>
  <c r="JD250" i="1"/>
  <c r="AR248" i="1"/>
  <c r="CW248" i="1" s="1"/>
  <c r="FB245" i="1"/>
  <c r="JN245" i="1"/>
  <c r="IN261" i="1"/>
  <c r="IO260" i="1"/>
  <c r="AK252" i="1"/>
  <c r="JA252" i="1" s="1"/>
  <c r="AA259" i="1"/>
  <c r="CF259" i="1" s="1"/>
  <c r="EU248" i="1"/>
  <c r="JG248" i="1"/>
  <c r="AC257" i="1"/>
  <c r="AF255" i="1"/>
  <c r="IV255" i="1" s="1"/>
  <c r="ER250" i="1"/>
  <c r="IZ252" i="1"/>
  <c r="EN252" i="1"/>
  <c r="ED259" i="1"/>
  <c r="IP259" i="1"/>
  <c r="AE256" i="1"/>
  <c r="CJ256" i="1" s="1"/>
  <c r="U265" i="1"/>
  <c r="BZ265" i="1" s="1"/>
  <c r="AW246" i="1"/>
  <c r="FA246" i="1" s="1"/>
  <c r="AG254" i="1"/>
  <c r="CL254" i="1" s="1"/>
  <c r="CD260" i="1"/>
  <c r="JL246" i="1"/>
  <c r="AV247" i="1" s="1"/>
  <c r="W263" i="1"/>
  <c r="CB263" i="1"/>
  <c r="V264" i="1"/>
  <c r="IL264" i="1" s="1"/>
  <c r="EB261" i="1"/>
  <c r="AB258" i="1"/>
  <c r="CG258" i="1" s="1"/>
  <c r="CQ251" i="1"/>
  <c r="IJ265" i="1"/>
  <c r="IJ266" i="1" s="1"/>
  <c r="AP249" i="1"/>
  <c r="CU249" i="1" s="1"/>
  <c r="CK255" i="1" l="1"/>
  <c r="CP252" i="1"/>
  <c r="EJ255" i="1"/>
  <c r="EO252" i="1"/>
  <c r="IK265" i="1"/>
  <c r="IK266" i="1" s="1"/>
  <c r="DY265" i="1"/>
  <c r="DY266" i="1" s="1"/>
  <c r="DZ264" i="1"/>
  <c r="ET249" i="1"/>
  <c r="EI256" i="1"/>
  <c r="AJ253" i="1"/>
  <c r="CO253" i="1" s="1"/>
  <c r="AZ245" i="1"/>
  <c r="DE245" i="1" s="1"/>
  <c r="EZ247" i="1"/>
  <c r="DA247" i="1"/>
  <c r="IS257" i="1"/>
  <c r="EG257" i="1"/>
  <c r="AL252" i="1"/>
  <c r="CQ252" i="1" s="1"/>
  <c r="AM251" i="1"/>
  <c r="CR251" i="1" s="1"/>
  <c r="Z260" i="1"/>
  <c r="CE260" i="1" s="1"/>
  <c r="IW254" i="1"/>
  <c r="AG255" i="1" s="1"/>
  <c r="CL255" i="1" s="1"/>
  <c r="AC258" i="1"/>
  <c r="CH258" i="1" s="1"/>
  <c r="AS248" i="1"/>
  <c r="CX248" i="1" s="1"/>
  <c r="JM246" i="1"/>
  <c r="FC245" i="1"/>
  <c r="JO245" i="1"/>
  <c r="IR258" i="1"/>
  <c r="AH254" i="1"/>
  <c r="EF258" i="1"/>
  <c r="IU256" i="1"/>
  <c r="X262" i="1"/>
  <c r="EV248" i="1"/>
  <c r="JH248" i="1"/>
  <c r="V265" i="1"/>
  <c r="CA265" i="1" s="1"/>
  <c r="CA264" i="1"/>
  <c r="AQ249" i="1"/>
  <c r="EU249" i="1" s="1"/>
  <c r="EA263" i="1"/>
  <c r="IM263" i="1"/>
  <c r="DB246" i="1"/>
  <c r="AF256" i="1"/>
  <c r="CK256" i="1" s="1"/>
  <c r="EK254" i="1"/>
  <c r="JF249" i="1"/>
  <c r="Y261" i="1"/>
  <c r="IO261" i="1" s="1"/>
  <c r="JL247" i="1"/>
  <c r="CH257" i="1"/>
  <c r="EE259" i="1"/>
  <c r="IQ259" i="1"/>
  <c r="EM253" i="1"/>
  <c r="IY253" i="1"/>
  <c r="JE250" i="1"/>
  <c r="ES250" i="1"/>
  <c r="IP260" i="1" l="1"/>
  <c r="ED260" i="1"/>
  <c r="EN253" i="1"/>
  <c r="EK255" i="1"/>
  <c r="IZ253" i="1"/>
  <c r="AN251" i="1"/>
  <c r="CS251" i="1" s="1"/>
  <c r="AA260" i="1"/>
  <c r="CF260" i="1" s="1"/>
  <c r="AT248" i="1"/>
  <c r="CY248" i="1" s="1"/>
  <c r="AK253" i="1"/>
  <c r="CP253" i="1" s="1"/>
  <c r="CC262" i="1"/>
  <c r="IX254" i="1"/>
  <c r="EL254" i="1"/>
  <c r="IW255" i="1"/>
  <c r="AG256" i="1" s="1"/>
  <c r="CL256" i="1" s="1"/>
  <c r="IV256" i="1"/>
  <c r="IN262" i="1"/>
  <c r="EG258" i="1"/>
  <c r="AW247" i="1"/>
  <c r="FA247" i="1" s="1"/>
  <c r="CV249" i="1"/>
  <c r="EJ256" i="1"/>
  <c r="JC251" i="1"/>
  <c r="AM252" i="1" s="1"/>
  <c r="CR252" i="1" s="1"/>
  <c r="EQ251" i="1"/>
  <c r="IS258" i="1"/>
  <c r="EC261" i="1"/>
  <c r="CD261" i="1"/>
  <c r="JG249" i="1"/>
  <c r="JB252" i="1"/>
  <c r="AX246" i="1"/>
  <c r="DC246" i="1" s="1"/>
  <c r="AD257" i="1"/>
  <c r="JI248" i="1"/>
  <c r="EW248" i="1"/>
  <c r="W264" i="1"/>
  <c r="CB264" i="1"/>
  <c r="DZ265" i="1"/>
  <c r="DZ266" i="1" s="1"/>
  <c r="AP250" i="1"/>
  <c r="BA245" i="1"/>
  <c r="AB259" i="1"/>
  <c r="CG259" i="1" s="1"/>
  <c r="EB262" i="1"/>
  <c r="CM254" i="1"/>
  <c r="EP252" i="1"/>
  <c r="FD245" i="1"/>
  <c r="JP245" i="1"/>
  <c r="IL265" i="1"/>
  <c r="IL266" i="1" s="1"/>
  <c r="EE260" i="1" l="1"/>
  <c r="EK256" i="1"/>
  <c r="IQ260" i="1"/>
  <c r="AY246" i="1"/>
  <c r="DD246" i="1" s="1"/>
  <c r="AL253" i="1"/>
  <c r="CQ253" i="1" s="1"/>
  <c r="AO251" i="1"/>
  <c r="CT251" i="1" s="1"/>
  <c r="EH257" i="1"/>
  <c r="IT257" i="1"/>
  <c r="X263" i="1"/>
  <c r="CC263" i="1" s="1"/>
  <c r="DB247" i="1"/>
  <c r="Y262" i="1"/>
  <c r="IO262" i="1" s="1"/>
  <c r="AU248" i="1"/>
  <c r="CZ248" i="1" s="1"/>
  <c r="JJ248" i="1"/>
  <c r="EX248" i="1"/>
  <c r="AR249" i="1"/>
  <c r="CW249" i="1" s="1"/>
  <c r="IW256" i="1"/>
  <c r="AH255" i="1"/>
  <c r="CM255" i="1" s="1"/>
  <c r="AI254" i="1"/>
  <c r="ET250" i="1"/>
  <c r="CU250" i="1"/>
  <c r="JN246" i="1"/>
  <c r="FB246" i="1"/>
  <c r="AC259" i="1"/>
  <c r="EG259" i="1" s="1"/>
  <c r="EF259" i="1"/>
  <c r="EQ252" i="1"/>
  <c r="IM264" i="1"/>
  <c r="JM247" i="1"/>
  <c r="FE245" i="1"/>
  <c r="JQ245" i="1"/>
  <c r="EA264" i="1"/>
  <c r="DF245" i="1"/>
  <c r="CI257" i="1"/>
  <c r="Z261" i="1"/>
  <c r="CE261" i="1" s="1"/>
  <c r="JC252" i="1"/>
  <c r="JF250" i="1"/>
  <c r="IR259" i="1"/>
  <c r="JA253" i="1"/>
  <c r="EO253" i="1"/>
  <c r="ER251" i="1"/>
  <c r="JD251" i="1"/>
  <c r="AN252" i="1" s="1"/>
  <c r="CS252" i="1" s="1"/>
  <c r="EB263" i="1" l="1"/>
  <c r="EP253" i="1"/>
  <c r="JB253" i="1"/>
  <c r="IN263" i="1"/>
  <c r="EC262" i="1"/>
  <c r="AP251" i="1"/>
  <c r="CU251" i="1" s="1"/>
  <c r="AV248" i="1"/>
  <c r="DA248" i="1" s="1"/>
  <c r="AS249" i="1"/>
  <c r="AM253" i="1"/>
  <c r="CR253" i="1" s="1"/>
  <c r="AZ246" i="1"/>
  <c r="IY254" i="1"/>
  <c r="AI255" i="1" s="1"/>
  <c r="CN255" i="1" s="1"/>
  <c r="EM254" i="1"/>
  <c r="IS259" i="1"/>
  <c r="AX247" i="1"/>
  <c r="DC247" i="1" s="1"/>
  <c r="BB245" i="1"/>
  <c r="DG245" i="1" s="1"/>
  <c r="ES251" i="1"/>
  <c r="JE251" i="1"/>
  <c r="JD252" i="1"/>
  <c r="CH259" i="1"/>
  <c r="AD258" i="1"/>
  <c r="CI258" i="1" s="1"/>
  <c r="AA261" i="1"/>
  <c r="CF261" i="1" s="1"/>
  <c r="EY248" i="1"/>
  <c r="JK248" i="1"/>
  <c r="IP261" i="1"/>
  <c r="ED261" i="1"/>
  <c r="W265" i="1"/>
  <c r="CB265" i="1" s="1"/>
  <c r="CD262" i="1"/>
  <c r="IX255" i="1"/>
  <c r="ER252" i="1"/>
  <c r="AQ250" i="1"/>
  <c r="CV250" i="1" s="1"/>
  <c r="EL255" i="1"/>
  <c r="AE257" i="1"/>
  <c r="CN254" i="1"/>
  <c r="JH249" i="1"/>
  <c r="EV249" i="1"/>
  <c r="X264" i="1"/>
  <c r="CC264" i="1" s="1"/>
  <c r="Y263" i="1"/>
  <c r="EC263" i="1" s="1"/>
  <c r="CD263" i="1"/>
  <c r="AB260" i="1"/>
  <c r="CG260" i="1" s="1"/>
  <c r="FC246" i="1"/>
  <c r="JO246" i="1"/>
  <c r="JF251" i="1" l="1"/>
  <c r="ET251" i="1"/>
  <c r="JC253" i="1"/>
  <c r="JN247" i="1"/>
  <c r="EQ253" i="1"/>
  <c r="FB247" i="1"/>
  <c r="IO263" i="1"/>
  <c r="EA265" i="1"/>
  <c r="EA266" i="1" s="1"/>
  <c r="AN253" i="1"/>
  <c r="CS253" i="1" s="1"/>
  <c r="AW248" i="1"/>
  <c r="DB248" i="1" s="1"/>
  <c r="BC245" i="1"/>
  <c r="DH245" i="1" s="1"/>
  <c r="JD253" i="1"/>
  <c r="FD246" i="1"/>
  <c r="JP246" i="1"/>
  <c r="JI249" i="1"/>
  <c r="EW249" i="1"/>
  <c r="Y264" i="1"/>
  <c r="EC264" i="1" s="1"/>
  <c r="EB264" i="1"/>
  <c r="EI257" i="1"/>
  <c r="IU257" i="1"/>
  <c r="AE258" i="1"/>
  <c r="CJ258" i="1" s="1"/>
  <c r="FF245" i="1"/>
  <c r="JR245" i="1"/>
  <c r="EM255" i="1"/>
  <c r="AO252" i="1"/>
  <c r="CT252" i="1" s="1"/>
  <c r="JL248" i="1"/>
  <c r="EZ248" i="1"/>
  <c r="Z262" i="1"/>
  <c r="ED262" i="1" s="1"/>
  <c r="AC260" i="1"/>
  <c r="EG260" i="1" s="1"/>
  <c r="IM265" i="1"/>
  <c r="IM266" i="1" s="1"/>
  <c r="IT258" i="1"/>
  <c r="AD259" i="1" s="1"/>
  <c r="CI259" i="1" s="1"/>
  <c r="IN264" i="1"/>
  <c r="IY255" i="1"/>
  <c r="CJ257" i="1"/>
  <c r="ER253" i="1"/>
  <c r="AR250" i="1"/>
  <c r="JH250" i="1" s="1"/>
  <c r="EH258" i="1"/>
  <c r="IQ261" i="1"/>
  <c r="EE261" i="1"/>
  <c r="IR260" i="1"/>
  <c r="AY247" i="1"/>
  <c r="FC247" i="1" s="1"/>
  <c r="ES252" i="1"/>
  <c r="AJ254" i="1"/>
  <c r="CO254" i="1" s="1"/>
  <c r="EU250" i="1"/>
  <c r="JG250" i="1"/>
  <c r="AQ251" i="1" s="1"/>
  <c r="CV251" i="1" s="1"/>
  <c r="AH256" i="1"/>
  <c r="CM256" i="1" s="1"/>
  <c r="EF260" i="1"/>
  <c r="DE246" i="1"/>
  <c r="CX249" i="1"/>
  <c r="IO264" i="1" l="1"/>
  <c r="DD247" i="1"/>
  <c r="CW250" i="1"/>
  <c r="AS250" i="1" s="1"/>
  <c r="EW250" i="1" s="1"/>
  <c r="CE262" i="1"/>
  <c r="AA262" i="1" s="1"/>
  <c r="IQ262" i="1" s="1"/>
  <c r="CD264" i="1"/>
  <c r="IX256" i="1"/>
  <c r="IP262" i="1"/>
  <c r="Z263" i="1" s="1"/>
  <c r="CE263" i="1" s="1"/>
  <c r="CH260" i="1"/>
  <c r="BD245" i="1"/>
  <c r="DI245" i="1" s="1"/>
  <c r="AX248" i="1"/>
  <c r="DC248" i="1" s="1"/>
  <c r="AR251" i="1"/>
  <c r="CW251" i="1" s="1"/>
  <c r="AZ247" i="1"/>
  <c r="DE247" i="1" s="1"/>
  <c r="AP252" i="1"/>
  <c r="IU258" i="1"/>
  <c r="FA248" i="1"/>
  <c r="JM248" i="1"/>
  <c r="AT249" i="1"/>
  <c r="EH259" i="1"/>
  <c r="JG251" i="1"/>
  <c r="IT259" i="1"/>
  <c r="JO247" i="1"/>
  <c r="EI258" i="1"/>
  <c r="BA246" i="1"/>
  <c r="DF246" i="1" s="1"/>
  <c r="X265" i="1"/>
  <c r="CC265" i="1" s="1"/>
  <c r="EV250" i="1"/>
  <c r="IS260" i="1"/>
  <c r="AK254" i="1"/>
  <c r="CP254" i="1"/>
  <c r="AF257" i="1"/>
  <c r="CK257" i="1" s="1"/>
  <c r="EL256" i="1"/>
  <c r="JE252" i="1"/>
  <c r="AO253" i="1" s="1"/>
  <c r="EU251" i="1"/>
  <c r="AI256" i="1"/>
  <c r="IY256" i="1" s="1"/>
  <c r="CN256" i="1"/>
  <c r="IZ254" i="1"/>
  <c r="EN254" i="1"/>
  <c r="FG245" i="1"/>
  <c r="JS245" i="1"/>
  <c r="AB261" i="1"/>
  <c r="CG261" i="1" s="1"/>
  <c r="EE262" i="1" l="1"/>
  <c r="AD260" i="1"/>
  <c r="CI260" i="1" s="1"/>
  <c r="IR261" i="1"/>
  <c r="IP263" i="1"/>
  <c r="Z264" i="1" s="1"/>
  <c r="ED263" i="1"/>
  <c r="EB265" i="1"/>
  <c r="EB266" i="1" s="1"/>
  <c r="EM256" i="1"/>
  <c r="EH260" i="1"/>
  <c r="AG257" i="1"/>
  <c r="CL257" i="1" s="1"/>
  <c r="ES253" i="1"/>
  <c r="CT253" i="1"/>
  <c r="BB246" i="1"/>
  <c r="AA263" i="1"/>
  <c r="CF263" i="1" s="1"/>
  <c r="AL254" i="1"/>
  <c r="JJ249" i="1"/>
  <c r="EX249" i="1"/>
  <c r="ET252" i="1"/>
  <c r="JF252" i="1"/>
  <c r="Y265" i="1"/>
  <c r="CD265" i="1"/>
  <c r="FD247" i="1"/>
  <c r="CX250" i="1"/>
  <c r="JI250" i="1"/>
  <c r="AS251" i="1" s="1"/>
  <c r="EW251" i="1" s="1"/>
  <c r="AY248" i="1"/>
  <c r="FC248" i="1" s="1"/>
  <c r="JH251" i="1"/>
  <c r="AC261" i="1"/>
  <c r="EG261" i="1" s="1"/>
  <c r="CH261" i="1"/>
  <c r="JN248" i="1"/>
  <c r="FB248" i="1"/>
  <c r="BE245" i="1"/>
  <c r="DJ245" i="1" s="1"/>
  <c r="AJ255" i="1"/>
  <c r="CO255" i="1" s="1"/>
  <c r="CF262" i="1"/>
  <c r="JP247" i="1"/>
  <c r="FH245" i="1"/>
  <c r="JT245" i="1"/>
  <c r="JE253" i="1"/>
  <c r="EF261" i="1"/>
  <c r="FE246" i="1"/>
  <c r="JQ246" i="1"/>
  <c r="AE259" i="1"/>
  <c r="CJ259" i="1" s="1"/>
  <c r="EO254" i="1"/>
  <c r="JA254" i="1"/>
  <c r="IN265" i="1"/>
  <c r="IN266" i="1" s="1"/>
  <c r="IV257" i="1"/>
  <c r="EJ257" i="1"/>
  <c r="EV251" i="1"/>
  <c r="IT260" i="1"/>
  <c r="CY249" i="1"/>
  <c r="CU252" i="1"/>
  <c r="ED264" i="1" l="1"/>
  <c r="JO248" i="1"/>
  <c r="CE264" i="1"/>
  <c r="IP264" i="1"/>
  <c r="Z265" i="1" s="1"/>
  <c r="DD248" i="1"/>
  <c r="AZ248" i="1" s="1"/>
  <c r="AH257" i="1"/>
  <c r="CM257" i="1" s="1"/>
  <c r="BF245" i="1"/>
  <c r="DK245" i="1" s="1"/>
  <c r="AD261" i="1"/>
  <c r="EH261" i="1" s="1"/>
  <c r="JB254" i="1"/>
  <c r="EP254" i="1"/>
  <c r="FF246" i="1"/>
  <c r="JR246" i="1"/>
  <c r="AP253" i="1"/>
  <c r="CU253" i="1" s="1"/>
  <c r="AT250" i="1"/>
  <c r="JJ250" i="1" s="1"/>
  <c r="AF258" i="1"/>
  <c r="CK258" i="1" s="1"/>
  <c r="IZ255" i="1"/>
  <c r="CX251" i="1"/>
  <c r="AK255" i="1"/>
  <c r="JA255" i="1" s="1"/>
  <c r="AU249" i="1"/>
  <c r="CZ249" i="1" s="1"/>
  <c r="FI245" i="1"/>
  <c r="JU245" i="1"/>
  <c r="EN255" i="1"/>
  <c r="IS261" i="1"/>
  <c r="EC265" i="1"/>
  <c r="EC266" i="1" s="1"/>
  <c r="IO265" i="1"/>
  <c r="IO266" i="1" s="1"/>
  <c r="IQ263" i="1"/>
  <c r="AA264" i="1" s="1"/>
  <c r="CF264" i="1" s="1"/>
  <c r="AQ252" i="1"/>
  <c r="CV252" i="1"/>
  <c r="IU259" i="1"/>
  <c r="AB262" i="1"/>
  <c r="IR262" i="1" s="1"/>
  <c r="EE263" i="1"/>
  <c r="EI259" i="1"/>
  <c r="JI251" i="1"/>
  <c r="CQ254" i="1"/>
  <c r="DG246" i="1"/>
  <c r="BA247" i="1"/>
  <c r="DF247" i="1" s="1"/>
  <c r="EK257" i="1"/>
  <c r="IW257" i="1"/>
  <c r="CG262" i="1" l="1"/>
  <c r="ED265" i="1"/>
  <c r="ED266" i="1" s="1"/>
  <c r="CE265" i="1"/>
  <c r="IP265" i="1"/>
  <c r="IP266" i="1" s="1"/>
  <c r="FE247" i="1"/>
  <c r="JP248" i="1"/>
  <c r="DE248" i="1"/>
  <c r="ET253" i="1"/>
  <c r="EX250" i="1"/>
  <c r="JF253" i="1"/>
  <c r="CI261" i="1"/>
  <c r="FD248" i="1"/>
  <c r="EE264" i="1"/>
  <c r="IT261" i="1"/>
  <c r="EF262" i="1"/>
  <c r="BG245" i="1"/>
  <c r="DL245" i="1" s="1"/>
  <c r="AI257" i="1"/>
  <c r="CN257" i="1" s="1"/>
  <c r="CY250" i="1"/>
  <c r="AG258" i="1"/>
  <c r="CL258" i="1" s="1"/>
  <c r="FJ245" i="1"/>
  <c r="JV245" i="1"/>
  <c r="AV249" i="1"/>
  <c r="DA249" i="1" s="1"/>
  <c r="EY249" i="1"/>
  <c r="JK249" i="1"/>
  <c r="CP255" i="1"/>
  <c r="IV258" i="1"/>
  <c r="JQ247" i="1"/>
  <c r="AE260" i="1"/>
  <c r="CJ260" i="1" s="1"/>
  <c r="EU252" i="1"/>
  <c r="JG252" i="1"/>
  <c r="EJ258" i="1"/>
  <c r="EO255" i="1"/>
  <c r="AR252" i="1"/>
  <c r="CW252" i="1" s="1"/>
  <c r="BC246" i="1"/>
  <c r="DH246" i="1" s="1"/>
  <c r="AM254" i="1"/>
  <c r="CR254" i="1" s="1"/>
  <c r="IQ264" i="1"/>
  <c r="AJ256" i="1"/>
  <c r="CO256" i="1" s="1"/>
  <c r="IX257" i="1"/>
  <c r="EL257" i="1"/>
  <c r="BB247" i="1"/>
  <c r="FF247" i="1" s="1"/>
  <c r="AC262" i="1"/>
  <c r="EG262" i="1" s="1"/>
  <c r="AB263" i="1"/>
  <c r="CG263" i="1" s="1"/>
  <c r="AT251" i="1"/>
  <c r="EX251" i="1" s="1"/>
  <c r="BA248" i="1" l="1"/>
  <c r="DF248" i="1" s="1"/>
  <c r="CH262" i="1"/>
  <c r="AA265" i="1"/>
  <c r="CF265" i="1" s="1"/>
  <c r="CY251" i="1"/>
  <c r="EK258" i="1"/>
  <c r="IR263" i="1"/>
  <c r="AB264" i="1" s="1"/>
  <c r="CG264" i="1" s="1"/>
  <c r="IZ256" i="1"/>
  <c r="AJ257" i="1" s="1"/>
  <c r="CO257" i="1" s="1"/>
  <c r="DG247" i="1"/>
  <c r="EN256" i="1"/>
  <c r="AH258" i="1"/>
  <c r="IX258" i="1" s="1"/>
  <c r="AL255" i="1"/>
  <c r="CQ255" i="1" s="1"/>
  <c r="EI260" i="1"/>
  <c r="EF263" i="1"/>
  <c r="JJ251" i="1"/>
  <c r="AD262" i="1"/>
  <c r="CI262" i="1" s="1"/>
  <c r="BH245" i="1"/>
  <c r="DM245" i="1" s="1"/>
  <c r="BD246" i="1"/>
  <c r="DI246" i="1" s="1"/>
  <c r="AS252" i="1"/>
  <c r="CX252" i="1" s="1"/>
  <c r="IS262" i="1"/>
  <c r="IU260" i="1"/>
  <c r="FK245" i="1"/>
  <c r="JW245" i="1"/>
  <c r="EV252" i="1"/>
  <c r="JH252" i="1"/>
  <c r="JQ248" i="1"/>
  <c r="JR247" i="1"/>
  <c r="BB248" i="1" s="1"/>
  <c r="IQ265" i="1"/>
  <c r="IQ266" i="1" s="1"/>
  <c r="AN254" i="1"/>
  <c r="CS254" i="1" s="1"/>
  <c r="EE265" i="1"/>
  <c r="EE266" i="1" s="1"/>
  <c r="AW249" i="1"/>
  <c r="DB249" i="1" s="1"/>
  <c r="AU250" i="1"/>
  <c r="JK250" i="1" s="1"/>
  <c r="CZ250" i="1"/>
  <c r="EM257" i="1"/>
  <c r="IY257" i="1"/>
  <c r="JS246" i="1"/>
  <c r="BC247" i="1" s="1"/>
  <c r="DH247" i="1" s="1"/>
  <c r="FG246" i="1"/>
  <c r="IW258" i="1"/>
  <c r="FE248" i="1"/>
  <c r="AK256" i="1"/>
  <c r="JA256" i="1" s="1"/>
  <c r="JC254" i="1"/>
  <c r="EQ254" i="1"/>
  <c r="AF259" i="1"/>
  <c r="CK259" i="1" s="1"/>
  <c r="EZ249" i="1"/>
  <c r="JL249" i="1"/>
  <c r="AQ253" i="1"/>
  <c r="CV253" i="1" s="1"/>
  <c r="CM258" i="1" l="1"/>
  <c r="EF264" i="1"/>
  <c r="IR264" i="1"/>
  <c r="EN257" i="1"/>
  <c r="EL258" i="1"/>
  <c r="JG253" i="1"/>
  <c r="EJ259" i="1"/>
  <c r="IZ257" i="1"/>
  <c r="AU251" i="1"/>
  <c r="CZ251" i="1" s="1"/>
  <c r="AM255" i="1"/>
  <c r="EQ255" i="1" s="1"/>
  <c r="BI245" i="1"/>
  <c r="DN245" i="1" s="1"/>
  <c r="DG248" i="1"/>
  <c r="FF248" i="1"/>
  <c r="AK257" i="1"/>
  <c r="CP257" i="1" s="1"/>
  <c r="JA257" i="1"/>
  <c r="FL245" i="1"/>
  <c r="JX245" i="1"/>
  <c r="AI258" i="1"/>
  <c r="EM258" i="1" s="1"/>
  <c r="CP256" i="1"/>
  <c r="AV250" i="1"/>
  <c r="DA250" i="1" s="1"/>
  <c r="AX249" i="1"/>
  <c r="DC249" i="1" s="1"/>
  <c r="EW252" i="1"/>
  <c r="JI252" i="1"/>
  <c r="AG259" i="1"/>
  <c r="EK259" i="1" s="1"/>
  <c r="JD254" i="1"/>
  <c r="ER254" i="1"/>
  <c r="IV259" i="1"/>
  <c r="FA249" i="1"/>
  <c r="JM249" i="1"/>
  <c r="JR248" i="1"/>
  <c r="AC263" i="1"/>
  <c r="IS263" i="1" s="1"/>
  <c r="EU253" i="1"/>
  <c r="EY250" i="1"/>
  <c r="BE246" i="1"/>
  <c r="DJ246" i="1"/>
  <c r="EP255" i="1"/>
  <c r="JB255" i="1"/>
  <c r="AB265" i="1"/>
  <c r="CG265" i="1" s="1"/>
  <c r="AO254" i="1"/>
  <c r="CT254" i="1" s="1"/>
  <c r="AT252" i="1"/>
  <c r="EX252" i="1" s="1"/>
  <c r="FG247" i="1"/>
  <c r="JS247" i="1"/>
  <c r="AR253" i="1"/>
  <c r="EV253" i="1" s="1"/>
  <c r="CW253" i="1"/>
  <c r="EO256" i="1"/>
  <c r="AE261" i="1"/>
  <c r="CJ261" i="1" s="1"/>
  <c r="JT246" i="1"/>
  <c r="FH246" i="1"/>
  <c r="EH262" i="1"/>
  <c r="IT262" i="1"/>
  <c r="CN258" i="1" l="1"/>
  <c r="IY258" i="1"/>
  <c r="CY252" i="1"/>
  <c r="EY251" i="1"/>
  <c r="JL250" i="1"/>
  <c r="AV251" i="1" s="1"/>
  <c r="JL251" i="1" s="1"/>
  <c r="JH253" i="1"/>
  <c r="EZ250" i="1"/>
  <c r="JC255" i="1"/>
  <c r="EF265" i="1"/>
  <c r="EF266" i="1" s="1"/>
  <c r="BJ245" i="1"/>
  <c r="DO245" i="1" s="1"/>
  <c r="AC264" i="1"/>
  <c r="CH264" i="1" s="1"/>
  <c r="AW250" i="1"/>
  <c r="FA250" i="1" s="1"/>
  <c r="AJ258" i="1"/>
  <c r="CO258" i="1" s="1"/>
  <c r="CR255" i="1"/>
  <c r="AY249" i="1"/>
  <c r="DD249" i="1" s="1"/>
  <c r="JJ252" i="1"/>
  <c r="JN249" i="1"/>
  <c r="FB249" i="1"/>
  <c r="BC248" i="1"/>
  <c r="DH248" i="1" s="1"/>
  <c r="IU261" i="1"/>
  <c r="EG263" i="1"/>
  <c r="CH263" i="1"/>
  <c r="EI261" i="1"/>
  <c r="JK251" i="1"/>
  <c r="AS253" i="1"/>
  <c r="JI253" i="1" s="1"/>
  <c r="IW259" i="1"/>
  <c r="BF246" i="1"/>
  <c r="DK246" i="1" s="1"/>
  <c r="FM245" i="1"/>
  <c r="JY245" i="1"/>
  <c r="AP254" i="1"/>
  <c r="CU254" i="1" s="1"/>
  <c r="AF260" i="1"/>
  <c r="JE254" i="1"/>
  <c r="ES254" i="1"/>
  <c r="EO257" i="1"/>
  <c r="FI246" i="1"/>
  <c r="JU246" i="1"/>
  <c r="IR265" i="1"/>
  <c r="IR266" i="1" s="1"/>
  <c r="CL259" i="1"/>
  <c r="AL256" i="1"/>
  <c r="EP256" i="1" s="1"/>
  <c r="BD247" i="1"/>
  <c r="DI247" i="1" s="1"/>
  <c r="JM250" i="1" l="1"/>
  <c r="DB250" i="1"/>
  <c r="AX250" i="1" s="1"/>
  <c r="DC250" i="1" s="1"/>
  <c r="CX253" i="1"/>
  <c r="EZ251" i="1"/>
  <c r="CQ256" i="1"/>
  <c r="AM256" i="1" s="1"/>
  <c r="AZ249" i="1"/>
  <c r="DE249" i="1" s="1"/>
  <c r="AK258" i="1"/>
  <c r="JA258" i="1" s="1"/>
  <c r="BG246" i="1"/>
  <c r="DL246" i="1" s="1"/>
  <c r="JB256" i="1"/>
  <c r="JT247" i="1"/>
  <c r="AT253" i="1"/>
  <c r="EX253" i="1" s="1"/>
  <c r="AN255" i="1"/>
  <c r="FH247" i="1"/>
  <c r="JV246" i="1"/>
  <c r="FJ246" i="1"/>
  <c r="IS264" i="1"/>
  <c r="AD263" i="1"/>
  <c r="EW253" i="1"/>
  <c r="EG264" i="1"/>
  <c r="DA251" i="1"/>
  <c r="ET254" i="1"/>
  <c r="JF254" i="1"/>
  <c r="JS248" i="1"/>
  <c r="FC249" i="1"/>
  <c r="JO249" i="1"/>
  <c r="IZ258" i="1"/>
  <c r="EN258" i="1"/>
  <c r="BK245" i="1"/>
  <c r="DP245" i="1" s="1"/>
  <c r="BE247" i="1"/>
  <c r="JU247" i="1" s="1"/>
  <c r="AQ254" i="1"/>
  <c r="CV254" i="1" s="1"/>
  <c r="AH259" i="1"/>
  <c r="CM259" i="1" s="1"/>
  <c r="CK260" i="1"/>
  <c r="EJ260" i="1"/>
  <c r="FG248" i="1"/>
  <c r="IV260" i="1"/>
  <c r="AU252" i="1"/>
  <c r="JK252" i="1" s="1"/>
  <c r="AE262" i="1"/>
  <c r="CJ262" i="1" s="1"/>
  <c r="FN245" i="1"/>
  <c r="JZ245" i="1"/>
  <c r="CR256" i="1" l="1"/>
  <c r="DJ247" i="1"/>
  <c r="JN250" i="1"/>
  <c r="FI247" i="1"/>
  <c r="JJ253" i="1"/>
  <c r="EO258" i="1"/>
  <c r="AY250" i="1"/>
  <c r="DD250" i="1" s="1"/>
  <c r="AW251" i="1"/>
  <c r="DB251" i="1" s="1"/>
  <c r="JD255" i="1"/>
  <c r="ER255" i="1"/>
  <c r="BL245" i="1"/>
  <c r="DQ245" i="1" s="1"/>
  <c r="AC265" i="1"/>
  <c r="CH265" i="1" s="1"/>
  <c r="CY253" i="1"/>
  <c r="BH246" i="1"/>
  <c r="DM246" i="1" s="1"/>
  <c r="BA249" i="1"/>
  <c r="DF249" i="1" s="1"/>
  <c r="AF261" i="1"/>
  <c r="CK261" i="1" s="1"/>
  <c r="IT263" i="1"/>
  <c r="EH263" i="1"/>
  <c r="JW246" i="1"/>
  <c r="FK246" i="1"/>
  <c r="JP249" i="1"/>
  <c r="FD249" i="1"/>
  <c r="EJ261" i="1"/>
  <c r="IU262" i="1"/>
  <c r="JG254" i="1"/>
  <c r="EU254" i="1"/>
  <c r="FB250" i="1"/>
  <c r="AR254" i="1"/>
  <c r="CW254" i="1"/>
  <c r="AI259" i="1"/>
  <c r="CN259" i="1" s="1"/>
  <c r="BF247" i="1"/>
  <c r="FJ247" i="1" s="1"/>
  <c r="DK247" i="1"/>
  <c r="EI262" i="1"/>
  <c r="AN256" i="1"/>
  <c r="CS256" i="1" s="1"/>
  <c r="FO245" i="1"/>
  <c r="KA245" i="1"/>
  <c r="AG260" i="1"/>
  <c r="CL260" i="1"/>
  <c r="CZ252" i="1"/>
  <c r="EY252" i="1"/>
  <c r="IX259" i="1"/>
  <c r="EL259" i="1"/>
  <c r="FC250" i="1"/>
  <c r="CI263" i="1"/>
  <c r="EQ256" i="1"/>
  <c r="JC256" i="1"/>
  <c r="CS255" i="1"/>
  <c r="AL257" i="1"/>
  <c r="CP258" i="1"/>
  <c r="BD248" i="1"/>
  <c r="DI248" i="1" s="1"/>
  <c r="JT248" i="1" l="1"/>
  <c r="JV247" i="1"/>
  <c r="JO250" i="1"/>
  <c r="BI246" i="1"/>
  <c r="DN246" i="1" s="1"/>
  <c r="BB249" i="1"/>
  <c r="DG249" i="1" s="1"/>
  <c r="AZ250" i="1"/>
  <c r="FD250" i="1" s="1"/>
  <c r="JD256" i="1"/>
  <c r="IY259" i="1"/>
  <c r="EM259" i="1"/>
  <c r="AD264" i="1"/>
  <c r="CI264" i="1" s="1"/>
  <c r="JX246" i="1"/>
  <c r="FL246" i="1"/>
  <c r="AX251" i="1"/>
  <c r="JN251" i="1" s="1"/>
  <c r="CQ257" i="1"/>
  <c r="EP257" i="1"/>
  <c r="AU253" i="1"/>
  <c r="JK253" i="1" s="1"/>
  <c r="BM245" i="1"/>
  <c r="DR245" i="1" s="1"/>
  <c r="JM251" i="1"/>
  <c r="FA251" i="1"/>
  <c r="AJ259" i="1"/>
  <c r="CO259" i="1" s="1"/>
  <c r="AS254" i="1"/>
  <c r="CX254" i="1" s="1"/>
  <c r="IV261" i="1"/>
  <c r="FP245" i="1"/>
  <c r="KB245" i="1"/>
  <c r="AV252" i="1"/>
  <c r="DA252" i="1" s="1"/>
  <c r="JB257" i="1"/>
  <c r="AL258" i="1" s="1"/>
  <c r="CQ258" i="1" s="1"/>
  <c r="AO255" i="1"/>
  <c r="CT255" i="1" s="1"/>
  <c r="BG247" i="1"/>
  <c r="JW247" i="1" s="1"/>
  <c r="JH254" i="1"/>
  <c r="EV254" i="1"/>
  <c r="FH248" i="1"/>
  <c r="IS265" i="1"/>
  <c r="IS266" i="1" s="1"/>
  <c r="AE263" i="1"/>
  <c r="EI263" i="1" s="1"/>
  <c r="CJ263" i="1"/>
  <c r="IU263" i="1"/>
  <c r="AH260" i="1"/>
  <c r="EL260" i="1" s="1"/>
  <c r="EK260" i="1"/>
  <c r="IW260" i="1"/>
  <c r="AG261" i="1" s="1"/>
  <c r="CL261" i="1" s="1"/>
  <c r="BE248" i="1"/>
  <c r="DJ248" i="1"/>
  <c r="JQ249" i="1"/>
  <c r="FE249" i="1"/>
  <c r="EG265" i="1"/>
  <c r="EG266" i="1" s="1"/>
  <c r="ER256" i="1"/>
  <c r="CM260" i="1" l="1"/>
  <c r="JP250" i="1"/>
  <c r="DC251" i="1"/>
  <c r="AY251" i="1" s="1"/>
  <c r="FB251" i="1"/>
  <c r="DE250" i="1"/>
  <c r="BA250" i="1" s="1"/>
  <c r="FE250" i="1" s="1"/>
  <c r="IX260" i="1"/>
  <c r="AH261" i="1" s="1"/>
  <c r="EL261" i="1" s="1"/>
  <c r="DL247" i="1"/>
  <c r="BH247" i="1" s="1"/>
  <c r="BC249" i="1"/>
  <c r="DH249" i="1" s="1"/>
  <c r="BN245" i="1"/>
  <c r="DS245" i="1" s="1"/>
  <c r="EP258" i="1"/>
  <c r="AM257" i="1"/>
  <c r="AE264" i="1"/>
  <c r="EI264" i="1" s="1"/>
  <c r="EH264" i="1"/>
  <c r="JR249" i="1"/>
  <c r="FF249" i="1"/>
  <c r="AI260" i="1"/>
  <c r="CN260" i="1" s="1"/>
  <c r="EY253" i="1"/>
  <c r="IT264" i="1"/>
  <c r="ES255" i="1"/>
  <c r="JE255" i="1"/>
  <c r="JU248" i="1"/>
  <c r="FI248" i="1"/>
  <c r="JB258" i="1"/>
  <c r="FK247" i="1"/>
  <c r="AP255" i="1"/>
  <c r="CU255" i="1"/>
  <c r="AT254" i="1"/>
  <c r="AW252" i="1"/>
  <c r="FA252" i="1" s="1"/>
  <c r="AF262" i="1"/>
  <c r="AK259" i="1"/>
  <c r="CP259" i="1" s="1"/>
  <c r="FQ245" i="1"/>
  <c r="KC245" i="1"/>
  <c r="BJ246" i="1"/>
  <c r="DO246" i="1" s="1"/>
  <c r="JI254" i="1"/>
  <c r="EW254" i="1"/>
  <c r="BF248" i="1"/>
  <c r="DK248" i="1" s="1"/>
  <c r="IW261" i="1"/>
  <c r="EK261" i="1"/>
  <c r="JL252" i="1"/>
  <c r="EZ252" i="1"/>
  <c r="IZ259" i="1"/>
  <c r="EN259" i="1"/>
  <c r="CZ253" i="1"/>
  <c r="JY246" i="1"/>
  <c r="FM246" i="1"/>
  <c r="IY260" i="1" l="1"/>
  <c r="EM260" i="1"/>
  <c r="IU264" i="1"/>
  <c r="DB252" i="1"/>
  <c r="AX252" i="1" s="1"/>
  <c r="DC252" i="1" s="1"/>
  <c r="JX247" i="1"/>
  <c r="FL247" i="1"/>
  <c r="DM247" i="1"/>
  <c r="BI247" i="1" s="1"/>
  <c r="CJ264" i="1"/>
  <c r="JQ250" i="1"/>
  <c r="DF250" i="1"/>
  <c r="BB250" i="1" s="1"/>
  <c r="JM252" i="1"/>
  <c r="JC257" i="1"/>
  <c r="EQ257" i="1"/>
  <c r="CM261" i="1"/>
  <c r="AQ255" i="1"/>
  <c r="AO256" i="1"/>
  <c r="CT256" i="1" s="1"/>
  <c r="CK262" i="1"/>
  <c r="EJ262" i="1"/>
  <c r="JF255" i="1"/>
  <c r="ET255" i="1"/>
  <c r="IX261" i="1"/>
  <c r="FC251" i="1"/>
  <c r="JO251" i="1"/>
  <c r="BG248" i="1"/>
  <c r="JW248" i="1" s="1"/>
  <c r="JZ246" i="1"/>
  <c r="FN246" i="1"/>
  <c r="BO245" i="1"/>
  <c r="DT245" i="1" s="1"/>
  <c r="BP245" i="1" s="1"/>
  <c r="BD249" i="1"/>
  <c r="DI249" i="1" s="1"/>
  <c r="JJ254" i="1"/>
  <c r="EX254" i="1"/>
  <c r="JV248" i="1"/>
  <c r="FJ248" i="1"/>
  <c r="AL259" i="1"/>
  <c r="EP259" i="1" s="1"/>
  <c r="AJ260" i="1"/>
  <c r="EN260" i="1" s="1"/>
  <c r="FR245" i="1"/>
  <c r="KD245" i="1"/>
  <c r="JS249" i="1"/>
  <c r="FG249" i="1"/>
  <c r="AV253" i="1"/>
  <c r="EZ253" i="1" s="1"/>
  <c r="IV262" i="1"/>
  <c r="BK246" i="1"/>
  <c r="JA259" i="1"/>
  <c r="EO259" i="1"/>
  <c r="CY254" i="1"/>
  <c r="DD251" i="1"/>
  <c r="AD265" i="1"/>
  <c r="CI265" i="1" s="1"/>
  <c r="CR257" i="1"/>
  <c r="FF250" i="1" l="1"/>
  <c r="DG250" i="1"/>
  <c r="CQ259" i="1"/>
  <c r="DA253" i="1"/>
  <c r="CO260" i="1"/>
  <c r="AK260" i="1" s="1"/>
  <c r="EO260" i="1" s="1"/>
  <c r="DN247" i="1"/>
  <c r="BJ247" i="1" s="1"/>
  <c r="DO247" i="1" s="1"/>
  <c r="FM247" i="1"/>
  <c r="JY247" i="1"/>
  <c r="IZ260" i="1"/>
  <c r="JL253" i="1"/>
  <c r="IT265" i="1"/>
  <c r="IT266" i="1" s="1"/>
  <c r="JR250" i="1"/>
  <c r="AY252" i="1"/>
  <c r="DD252" i="1" s="1"/>
  <c r="JB259" i="1"/>
  <c r="EU255" i="1"/>
  <c r="JG255" i="1"/>
  <c r="JT249" i="1"/>
  <c r="FH249" i="1"/>
  <c r="AI261" i="1"/>
  <c r="CN261" i="1" s="1"/>
  <c r="BE249" i="1"/>
  <c r="DJ249" i="1" s="1"/>
  <c r="AF263" i="1"/>
  <c r="CK263" i="1" s="1"/>
  <c r="AG262" i="1"/>
  <c r="CL262" i="1" s="1"/>
  <c r="AP256" i="1"/>
  <c r="JF256" i="1" s="1"/>
  <c r="CU256" i="1"/>
  <c r="AU254" i="1"/>
  <c r="CZ254" i="1" s="1"/>
  <c r="FS245" i="1"/>
  <c r="KE245" i="1"/>
  <c r="JE256" i="1"/>
  <c r="AM258" i="1"/>
  <c r="CR258" i="1" s="1"/>
  <c r="FO246" i="1"/>
  <c r="KA246" i="1"/>
  <c r="AZ251" i="1"/>
  <c r="DE251" i="1"/>
  <c r="AW253" i="1"/>
  <c r="DB253" i="1" s="1"/>
  <c r="BC250" i="1"/>
  <c r="JS250" i="1" s="1"/>
  <c r="DH250" i="1"/>
  <c r="AN257" i="1"/>
  <c r="CS257" i="1" s="1"/>
  <c r="EH265" i="1"/>
  <c r="EH266" i="1" s="1"/>
  <c r="JN252" i="1"/>
  <c r="FB252" i="1"/>
  <c r="FK248" i="1"/>
  <c r="FT245" i="1"/>
  <c r="KF245" i="1"/>
  <c r="H245" i="1"/>
  <c r="J245" i="1" s="1"/>
  <c r="G245" i="1"/>
  <c r="AE265" i="1"/>
  <c r="CJ265" i="1"/>
  <c r="DP246" i="1"/>
  <c r="DL248" i="1"/>
  <c r="ES256" i="1"/>
  <c r="CV255" i="1"/>
  <c r="CP260" i="1" l="1"/>
  <c r="JO252" i="1"/>
  <c r="JA260" i="1"/>
  <c r="EQ258" i="1"/>
  <c r="FC252" i="1"/>
  <c r="FG250" i="1"/>
  <c r="JZ247" i="1"/>
  <c r="ET256" i="1"/>
  <c r="BK247" i="1"/>
  <c r="FO247" i="1" s="1"/>
  <c r="AH262" i="1"/>
  <c r="CM262" i="1" s="1"/>
  <c r="BF249" i="1"/>
  <c r="AQ256" i="1"/>
  <c r="CV256" i="1" s="1"/>
  <c r="FI249" i="1"/>
  <c r="JU249" i="1"/>
  <c r="AV254" i="1"/>
  <c r="DA254" i="1" s="1"/>
  <c r="AR255" i="1"/>
  <c r="CW255" i="1" s="1"/>
  <c r="FN247" i="1"/>
  <c r="BD250" i="1"/>
  <c r="JT250" i="1" s="1"/>
  <c r="HX245" i="1"/>
  <c r="HW245" i="1" s="1"/>
  <c r="HV245" i="1" s="1"/>
  <c r="HU245" i="1" s="1"/>
  <c r="HT245" i="1" s="1"/>
  <c r="HS245" i="1" s="1"/>
  <c r="HR245" i="1" s="1"/>
  <c r="HQ245" i="1" s="1"/>
  <c r="HP245" i="1" s="1"/>
  <c r="HO245" i="1" s="1"/>
  <c r="HN245" i="1" s="1"/>
  <c r="HM245" i="1" s="1"/>
  <c r="HL245" i="1" s="1"/>
  <c r="HK245" i="1" s="1"/>
  <c r="HJ245" i="1" s="1"/>
  <c r="HI245" i="1" s="1"/>
  <c r="HH245" i="1" s="1"/>
  <c r="HG245" i="1" s="1"/>
  <c r="HF245" i="1" s="1"/>
  <c r="HE245" i="1" s="1"/>
  <c r="HD245" i="1" s="1"/>
  <c r="HC245" i="1" s="1"/>
  <c r="HB245" i="1" s="1"/>
  <c r="HA245" i="1" s="1"/>
  <c r="GZ245" i="1" s="1"/>
  <c r="GY245" i="1" s="1"/>
  <c r="GX245" i="1" s="1"/>
  <c r="GW245" i="1" s="1"/>
  <c r="GV245" i="1" s="1"/>
  <c r="GU245" i="1" s="1"/>
  <c r="GT245" i="1" s="1"/>
  <c r="GS245" i="1" s="1"/>
  <c r="GR245" i="1" s="1"/>
  <c r="GQ245" i="1" s="1"/>
  <c r="GP245" i="1" s="1"/>
  <c r="GO245" i="1" s="1"/>
  <c r="GN245" i="1" s="1"/>
  <c r="GM245" i="1" s="1"/>
  <c r="GL245" i="1" s="1"/>
  <c r="GK245" i="1" s="1"/>
  <c r="GJ245" i="1" s="1"/>
  <c r="GI245" i="1" s="1"/>
  <c r="GH245" i="1" s="1"/>
  <c r="GG245" i="1" s="1"/>
  <c r="GF245" i="1" s="1"/>
  <c r="GE245" i="1" s="1"/>
  <c r="GD245" i="1" s="1"/>
  <c r="GC245" i="1" s="1"/>
  <c r="GB245" i="1" s="1"/>
  <c r="GA245" i="1" s="1"/>
  <c r="FZ245" i="1" s="1"/>
  <c r="FY245" i="1" s="1"/>
  <c r="D245" i="1" s="1"/>
  <c r="FA253" i="1"/>
  <c r="JM253" i="1"/>
  <c r="JC258" i="1"/>
  <c r="AJ261" i="1"/>
  <c r="CO261" i="1" s="1"/>
  <c r="BL246" i="1"/>
  <c r="AX253" i="1"/>
  <c r="JN253" i="1" s="1"/>
  <c r="EI265" i="1"/>
  <c r="EI266" i="1" s="1"/>
  <c r="IU265" i="1"/>
  <c r="IU266" i="1" s="1"/>
  <c r="AO257" i="1"/>
  <c r="JE257" i="1" s="1"/>
  <c r="BA251" i="1"/>
  <c r="DF251" i="1" s="1"/>
  <c r="AL260" i="1"/>
  <c r="EP260" i="1" s="1"/>
  <c r="IW262" i="1"/>
  <c r="AG263" i="1" s="1"/>
  <c r="CL263" i="1" s="1"/>
  <c r="EK262" i="1"/>
  <c r="IY261" i="1"/>
  <c r="EM261" i="1"/>
  <c r="JK254" i="1"/>
  <c r="EY254" i="1"/>
  <c r="BH248" i="1"/>
  <c r="DM248" i="1" s="1"/>
  <c r="I245" i="1"/>
  <c r="JD257" i="1"/>
  <c r="AN258" i="1" s="1"/>
  <c r="CS258" i="1" s="1"/>
  <c r="ER257" i="1"/>
  <c r="FD251" i="1"/>
  <c r="JP251" i="1"/>
  <c r="IV263" i="1"/>
  <c r="EJ263" i="1"/>
  <c r="FB253" i="1" l="1"/>
  <c r="FH250" i="1"/>
  <c r="DI250" i="1"/>
  <c r="JB260" i="1"/>
  <c r="KA247" i="1"/>
  <c r="CQ260" i="1"/>
  <c r="DP247" i="1"/>
  <c r="EU256" i="1"/>
  <c r="AW254" i="1"/>
  <c r="DB254" i="1" s="1"/>
  <c r="AI262" i="1"/>
  <c r="CN262" i="1" s="1"/>
  <c r="BI248" i="1"/>
  <c r="DN248" i="1" s="1"/>
  <c r="AS255" i="1"/>
  <c r="CX255" i="1" s="1"/>
  <c r="AO258" i="1"/>
  <c r="JE258" i="1" s="1"/>
  <c r="AK261" i="1"/>
  <c r="CP261" i="1" s="1"/>
  <c r="FP246" i="1"/>
  <c r="KB246" i="1"/>
  <c r="AM259" i="1"/>
  <c r="JV249" i="1"/>
  <c r="FJ249" i="1"/>
  <c r="JQ251" i="1"/>
  <c r="FE251" i="1"/>
  <c r="JM254" i="1"/>
  <c r="BE250" i="1"/>
  <c r="FI250" i="1" s="1"/>
  <c r="DJ250" i="1"/>
  <c r="ES257" i="1"/>
  <c r="EL262" i="1"/>
  <c r="IX262" i="1"/>
  <c r="BB251" i="1"/>
  <c r="DG251" i="1"/>
  <c r="EK263" i="1"/>
  <c r="JD258" i="1"/>
  <c r="IW263" i="1"/>
  <c r="CT257" i="1"/>
  <c r="DC253" i="1"/>
  <c r="FA254" i="1"/>
  <c r="JU250" i="1"/>
  <c r="EV255" i="1"/>
  <c r="JH255" i="1"/>
  <c r="AR256" i="1" s="1"/>
  <c r="CW256" i="1" s="1"/>
  <c r="JG256" i="1"/>
  <c r="ER258" i="1"/>
  <c r="JX248" i="1"/>
  <c r="FL248" i="1"/>
  <c r="AF264" i="1"/>
  <c r="CK264" i="1" s="1"/>
  <c r="K245" i="1"/>
  <c r="DQ246" i="1"/>
  <c r="EN261" i="1"/>
  <c r="IZ261" i="1"/>
  <c r="JL254" i="1"/>
  <c r="EZ254" i="1"/>
  <c r="DK249" i="1"/>
  <c r="AZ252" i="1"/>
  <c r="DE252" i="1" s="1"/>
  <c r="EM262" i="1" l="1"/>
  <c r="IY262" i="1"/>
  <c r="JP252" i="1"/>
  <c r="BL247" i="1"/>
  <c r="DQ247" i="1" s="1"/>
  <c r="ES258" i="1"/>
  <c r="CT258" i="1"/>
  <c r="BJ248" i="1"/>
  <c r="DO248" i="1" s="1"/>
  <c r="AJ262" i="1"/>
  <c r="IZ262" i="1" s="1"/>
  <c r="AL261" i="1"/>
  <c r="EO261" i="1"/>
  <c r="JA261" i="1"/>
  <c r="CR259" i="1"/>
  <c r="EQ259" i="1"/>
  <c r="AH263" i="1"/>
  <c r="CM263" i="1" s="1"/>
  <c r="AG264" i="1"/>
  <c r="IW264" i="1" s="1"/>
  <c r="EV256" i="1"/>
  <c r="JC259" i="1"/>
  <c r="BA252" i="1"/>
  <c r="DF252" i="1" s="1"/>
  <c r="BM246" i="1"/>
  <c r="DR246" i="1" s="1"/>
  <c r="IV264" i="1"/>
  <c r="EJ264" i="1"/>
  <c r="AY253" i="1"/>
  <c r="BC251" i="1"/>
  <c r="DH251" i="1" s="1"/>
  <c r="BF250" i="1"/>
  <c r="FJ250" i="1" s="1"/>
  <c r="FD252" i="1"/>
  <c r="AT255" i="1"/>
  <c r="CY255" i="1"/>
  <c r="JY248" i="1"/>
  <c r="FM248" i="1"/>
  <c r="AX254" i="1"/>
  <c r="JH256" i="1"/>
  <c r="BG249" i="1"/>
  <c r="AP257" i="1"/>
  <c r="CU257" i="1" s="1"/>
  <c r="FF251" i="1"/>
  <c r="JR251" i="1"/>
  <c r="EW255" i="1"/>
  <c r="JI255" i="1"/>
  <c r="KB247" i="1" l="1"/>
  <c r="FP247" i="1"/>
  <c r="DK250" i="1"/>
  <c r="EN262" i="1"/>
  <c r="CO262" i="1"/>
  <c r="EK264" i="1"/>
  <c r="CL264" i="1"/>
  <c r="BB252" i="1"/>
  <c r="FF252" i="1" s="1"/>
  <c r="FB254" i="1"/>
  <c r="JN254" i="1"/>
  <c r="AN259" i="1"/>
  <c r="CS259" i="1" s="1"/>
  <c r="EP261" i="1"/>
  <c r="JB261" i="1"/>
  <c r="JQ252" i="1"/>
  <c r="FE252" i="1"/>
  <c r="JV250" i="1"/>
  <c r="FC253" i="1"/>
  <c r="JO253" i="1"/>
  <c r="AF265" i="1"/>
  <c r="CK265" i="1" s="1"/>
  <c r="AI263" i="1"/>
  <c r="CN263" i="1" s="1"/>
  <c r="EL263" i="1"/>
  <c r="AQ257" i="1"/>
  <c r="CV257" i="1" s="1"/>
  <c r="AU255" i="1"/>
  <c r="CZ255" i="1" s="1"/>
  <c r="BD251" i="1"/>
  <c r="DI251" i="1" s="1"/>
  <c r="BN246" i="1"/>
  <c r="DS246" i="1" s="1"/>
  <c r="IX263" i="1"/>
  <c r="AS256" i="1"/>
  <c r="CX256" i="1" s="1"/>
  <c r="JW249" i="1"/>
  <c r="FK249" i="1"/>
  <c r="JF257" i="1"/>
  <c r="ET257" i="1"/>
  <c r="JS251" i="1"/>
  <c r="FG251" i="1"/>
  <c r="KC246" i="1"/>
  <c r="FQ246" i="1"/>
  <c r="AK262" i="1"/>
  <c r="EO262" i="1" s="1"/>
  <c r="BK248" i="1"/>
  <c r="DP248" i="1" s="1"/>
  <c r="JJ255" i="1"/>
  <c r="EX255" i="1"/>
  <c r="DL249" i="1"/>
  <c r="DC254" i="1"/>
  <c r="DD253" i="1"/>
  <c r="AM260" i="1"/>
  <c r="CR260" i="1" s="1"/>
  <c r="CQ261" i="1"/>
  <c r="JZ248" i="1"/>
  <c r="FN248" i="1"/>
  <c r="CP262" i="1" l="1"/>
  <c r="JR252" i="1"/>
  <c r="JA262" i="1"/>
  <c r="DG252" i="1"/>
  <c r="BC252" i="1" s="1"/>
  <c r="FG252" i="1" s="1"/>
  <c r="EQ260" i="1"/>
  <c r="BO246" i="1"/>
  <c r="DT246" i="1" s="1"/>
  <c r="BP246" i="1" s="1"/>
  <c r="AJ263" i="1"/>
  <c r="CO263" i="1" s="1"/>
  <c r="BL248" i="1"/>
  <c r="JI256" i="1"/>
  <c r="KA248" i="1"/>
  <c r="FO248" i="1"/>
  <c r="IY263" i="1"/>
  <c r="EM263" i="1"/>
  <c r="AY254" i="1"/>
  <c r="DD254" i="1" s="1"/>
  <c r="BE251" i="1"/>
  <c r="BG250" i="1"/>
  <c r="DL250" i="1" s="1"/>
  <c r="AG265" i="1"/>
  <c r="CL265" i="1" s="1"/>
  <c r="AT256" i="1"/>
  <c r="CY256" i="1" s="1"/>
  <c r="AL262" i="1"/>
  <c r="JB262" i="1" s="1"/>
  <c r="FH251" i="1"/>
  <c r="JT251" i="1"/>
  <c r="AR257" i="1"/>
  <c r="CW257" i="1" s="1"/>
  <c r="IV265" i="1"/>
  <c r="IV266" i="1" s="1"/>
  <c r="BH249" i="1"/>
  <c r="DM249" i="1" s="1"/>
  <c r="AP258" i="1"/>
  <c r="CU258" i="1" s="1"/>
  <c r="AV255" i="1"/>
  <c r="EU257" i="1"/>
  <c r="JG257" i="1"/>
  <c r="EW256" i="1"/>
  <c r="AO259" i="1"/>
  <c r="CT259" i="1" s="1"/>
  <c r="KD246" i="1"/>
  <c r="FR246" i="1"/>
  <c r="ET258" i="1"/>
  <c r="JC260" i="1"/>
  <c r="AZ253" i="1"/>
  <c r="DE253" i="1" s="1"/>
  <c r="BM247" i="1"/>
  <c r="DR247" i="1" s="1"/>
  <c r="AH264" i="1"/>
  <c r="CM264" i="1" s="1"/>
  <c r="EY255" i="1"/>
  <c r="JK255" i="1"/>
  <c r="EJ265" i="1"/>
  <c r="EJ266" i="1" s="1"/>
  <c r="JD259" i="1"/>
  <c r="ER259" i="1"/>
  <c r="FK250" i="1" l="1"/>
  <c r="JS252" i="1"/>
  <c r="EP262" i="1"/>
  <c r="FC254" i="1"/>
  <c r="DH252" i="1"/>
  <c r="BD252" i="1" s="1"/>
  <c r="JT252" i="1" s="1"/>
  <c r="JO254" i="1"/>
  <c r="CQ262" i="1"/>
  <c r="JJ256" i="1"/>
  <c r="EX256" i="1"/>
  <c r="H246" i="1"/>
  <c r="J246" i="1" s="1"/>
  <c r="G246" i="1"/>
  <c r="FT246" i="1"/>
  <c r="KF246" i="1"/>
  <c r="FI251" i="1"/>
  <c r="JU251" i="1"/>
  <c r="KB248" i="1"/>
  <c r="FP248" i="1"/>
  <c r="AQ258" i="1"/>
  <c r="CV258" i="1" s="1"/>
  <c r="IX264" i="1"/>
  <c r="AH265" i="1" s="1"/>
  <c r="CM265" i="1" s="1"/>
  <c r="AK263" i="1"/>
  <c r="CP263" i="1" s="1"/>
  <c r="EZ255" i="1"/>
  <c r="JL255" i="1"/>
  <c r="JF258" i="1"/>
  <c r="FL249" i="1"/>
  <c r="JX249" i="1"/>
  <c r="AS257" i="1"/>
  <c r="CX257" i="1" s="1"/>
  <c r="AU256" i="1"/>
  <c r="JK256" i="1" s="1"/>
  <c r="CZ256" i="1"/>
  <c r="EN263" i="1"/>
  <c r="IZ263" i="1"/>
  <c r="BA253" i="1"/>
  <c r="DF253" i="1" s="1"/>
  <c r="JP253" i="1"/>
  <c r="FD253" i="1"/>
  <c r="FQ247" i="1"/>
  <c r="EV257" i="1"/>
  <c r="JH257" i="1"/>
  <c r="IW265" i="1"/>
  <c r="IW266" i="1" s="1"/>
  <c r="EK265" i="1"/>
  <c r="EK266" i="1" s="1"/>
  <c r="JW250" i="1"/>
  <c r="JE259" i="1"/>
  <c r="ES259" i="1"/>
  <c r="AI264" i="1"/>
  <c r="EM264" i="1" s="1"/>
  <c r="KE246" i="1"/>
  <c r="FS246" i="1"/>
  <c r="BI249" i="1"/>
  <c r="DN249" i="1" s="1"/>
  <c r="AN260" i="1"/>
  <c r="CS260" i="1" s="1"/>
  <c r="BN247" i="1"/>
  <c r="FR247" i="1" s="1"/>
  <c r="EL264" i="1"/>
  <c r="KC247" i="1"/>
  <c r="DA255" i="1"/>
  <c r="AM261" i="1"/>
  <c r="DJ251" i="1"/>
  <c r="DQ248" i="1"/>
  <c r="IY264" i="1" l="1"/>
  <c r="CN264" i="1"/>
  <c r="EU258" i="1"/>
  <c r="JG258" i="1"/>
  <c r="EY256" i="1"/>
  <c r="JI257" i="1"/>
  <c r="KD247" i="1"/>
  <c r="EL265" i="1"/>
  <c r="EL266" i="1" s="1"/>
  <c r="DS247" i="1"/>
  <c r="BO247" i="1" s="1"/>
  <c r="EW257" i="1"/>
  <c r="DI252" i="1"/>
  <c r="BE252" i="1" s="1"/>
  <c r="DJ252" i="1" s="1"/>
  <c r="AR258" i="1"/>
  <c r="CW258" i="1" s="1"/>
  <c r="AI265" i="1"/>
  <c r="EM265" i="1" s="1"/>
  <c r="EM266" i="1" s="1"/>
  <c r="AT257" i="1"/>
  <c r="CY257" i="1" s="1"/>
  <c r="BB253" i="1"/>
  <c r="DG253" i="1" s="1"/>
  <c r="JD260" i="1"/>
  <c r="I246" i="1"/>
  <c r="BF251" i="1"/>
  <c r="DK251" i="1" s="1"/>
  <c r="AJ264" i="1"/>
  <c r="EN264" i="1" s="1"/>
  <c r="CR261" i="1"/>
  <c r="EQ261" i="1"/>
  <c r="AV256" i="1"/>
  <c r="JL256" i="1" s="1"/>
  <c r="EO263" i="1"/>
  <c r="JA263" i="1"/>
  <c r="AO260" i="1"/>
  <c r="JE260" i="1" s="1"/>
  <c r="FH252" i="1"/>
  <c r="AP259" i="1"/>
  <c r="JF259" i="1" s="1"/>
  <c r="AL263" i="1"/>
  <c r="CQ263" i="1" s="1"/>
  <c r="BJ249" i="1"/>
  <c r="BH250" i="1"/>
  <c r="DM250" i="1" s="1"/>
  <c r="ER260" i="1"/>
  <c r="IX265" i="1"/>
  <c r="IX266" i="1" s="1"/>
  <c r="FM249" i="1"/>
  <c r="JY249" i="1"/>
  <c r="AW255" i="1"/>
  <c r="DB255" i="1" s="1"/>
  <c r="BM248" i="1"/>
  <c r="KC248" i="1" s="1"/>
  <c r="JC261" i="1"/>
  <c r="JQ253" i="1"/>
  <c r="FE253" i="1"/>
  <c r="HX246" i="1"/>
  <c r="HW246" i="1" s="1"/>
  <c r="HV246" i="1" s="1"/>
  <c r="HU246" i="1" s="1"/>
  <c r="HT246" i="1" s="1"/>
  <c r="HS246" i="1" s="1"/>
  <c r="HR246" i="1" s="1"/>
  <c r="HQ246" i="1" s="1"/>
  <c r="HP246" i="1" s="1"/>
  <c r="HO246" i="1" s="1"/>
  <c r="HN246" i="1" s="1"/>
  <c r="HM246" i="1" s="1"/>
  <c r="HL246" i="1" s="1"/>
  <c r="HK246" i="1" s="1"/>
  <c r="HJ246" i="1" s="1"/>
  <c r="HI246" i="1" s="1"/>
  <c r="HH246" i="1" s="1"/>
  <c r="HG246" i="1" s="1"/>
  <c r="HF246" i="1" s="1"/>
  <c r="HE246" i="1" s="1"/>
  <c r="HD246" i="1" s="1"/>
  <c r="HC246" i="1" s="1"/>
  <c r="HB246" i="1" s="1"/>
  <c r="HA246" i="1" s="1"/>
  <c r="GZ246" i="1" s="1"/>
  <c r="GY246" i="1" s="1"/>
  <c r="GX246" i="1" s="1"/>
  <c r="GW246" i="1" s="1"/>
  <c r="GV246" i="1" s="1"/>
  <c r="GU246" i="1" s="1"/>
  <c r="GT246" i="1" s="1"/>
  <c r="GS246" i="1" s="1"/>
  <c r="GR246" i="1" s="1"/>
  <c r="GQ246" i="1" s="1"/>
  <c r="GP246" i="1" s="1"/>
  <c r="GO246" i="1" s="1"/>
  <c r="GN246" i="1" s="1"/>
  <c r="GM246" i="1" s="1"/>
  <c r="GL246" i="1" s="1"/>
  <c r="GK246" i="1" s="1"/>
  <c r="GJ246" i="1" s="1"/>
  <c r="GI246" i="1" s="1"/>
  <c r="GH246" i="1" s="1"/>
  <c r="GG246" i="1" s="1"/>
  <c r="GF246" i="1" s="1"/>
  <c r="GE246" i="1" s="1"/>
  <c r="GD246" i="1" s="1"/>
  <c r="GC246" i="1" s="1"/>
  <c r="GB246" i="1" s="1"/>
  <c r="GA246" i="1" s="1"/>
  <c r="FZ246" i="1" s="1"/>
  <c r="FY246" i="1" s="1"/>
  <c r="D246" i="1" s="1"/>
  <c r="AZ254" i="1"/>
  <c r="DE254" i="1" s="1"/>
  <c r="DR248" i="1" l="1"/>
  <c r="KE247" i="1"/>
  <c r="DT247" i="1"/>
  <c r="BP247" i="1" s="1"/>
  <c r="FT247" i="1" s="1"/>
  <c r="JH258" i="1"/>
  <c r="DA256" i="1"/>
  <c r="EV258" i="1"/>
  <c r="IZ264" i="1"/>
  <c r="FL250" i="1"/>
  <c r="KF247" i="1"/>
  <c r="EZ256" i="1"/>
  <c r="FI252" i="1"/>
  <c r="ES260" i="1"/>
  <c r="FD254" i="1"/>
  <c r="JU252" i="1"/>
  <c r="BC253" i="1"/>
  <c r="DH253" i="1" s="1"/>
  <c r="AU257" i="1"/>
  <c r="CZ257" i="1" s="1"/>
  <c r="BG251" i="1"/>
  <c r="DL251" i="1" s="1"/>
  <c r="AS258" i="1"/>
  <c r="CX258" i="1" s="1"/>
  <c r="AM262" i="1"/>
  <c r="CR262" i="1" s="1"/>
  <c r="CO264" i="1"/>
  <c r="CN265" i="1"/>
  <c r="JR253" i="1"/>
  <c r="FF253" i="1"/>
  <c r="FN249" i="1"/>
  <c r="JZ249" i="1"/>
  <c r="EP263" i="1"/>
  <c r="JB263" i="1"/>
  <c r="JX250" i="1"/>
  <c r="HX247" i="1"/>
  <c r="CT260" i="1"/>
  <c r="AN261" i="1"/>
  <c r="ER261" i="1" s="1"/>
  <c r="JP254" i="1"/>
  <c r="FJ251" i="1"/>
  <c r="JV251" i="1"/>
  <c r="FQ248" i="1"/>
  <c r="EX257" i="1"/>
  <c r="JJ257" i="1"/>
  <c r="BN248" i="1"/>
  <c r="DS248" i="1" s="1"/>
  <c r="H247" i="1"/>
  <c r="J247" i="1" s="1"/>
  <c r="G247" i="1"/>
  <c r="AX255" i="1"/>
  <c r="JM255" i="1"/>
  <c r="AW256" i="1" s="1"/>
  <c r="DB256" i="1" s="1"/>
  <c r="FA255" i="1"/>
  <c r="BA254" i="1"/>
  <c r="FE254" i="1" s="1"/>
  <c r="BI250" i="1"/>
  <c r="JY250" i="1" s="1"/>
  <c r="DO249" i="1"/>
  <c r="ET259" i="1"/>
  <c r="CU259" i="1"/>
  <c r="FS247" i="1"/>
  <c r="K246" i="1"/>
  <c r="IY265" i="1"/>
  <c r="IY266" i="1" s="1"/>
  <c r="JD261" i="1" l="1"/>
  <c r="CS261" i="1"/>
  <c r="DN250" i="1"/>
  <c r="FM250" i="1"/>
  <c r="DF254" i="1"/>
  <c r="BB254" i="1" s="1"/>
  <c r="BO248" i="1"/>
  <c r="KE248" i="1" s="1"/>
  <c r="BH251" i="1"/>
  <c r="FL251" i="1" s="1"/>
  <c r="AT258" i="1"/>
  <c r="CY258" i="1" s="1"/>
  <c r="AV257" i="1"/>
  <c r="DA257" i="1" s="1"/>
  <c r="AX256" i="1"/>
  <c r="DC256" i="1" s="1"/>
  <c r="BD253" i="1"/>
  <c r="DI253" i="1" s="1"/>
  <c r="FB255" i="1"/>
  <c r="JN255" i="1"/>
  <c r="JQ254" i="1"/>
  <c r="AN262" i="1"/>
  <c r="CS262" i="1" s="1"/>
  <c r="BF252" i="1"/>
  <c r="DK252" i="1" s="1"/>
  <c r="EY257" i="1"/>
  <c r="JK257" i="1"/>
  <c r="EQ262" i="1"/>
  <c r="JC262" i="1"/>
  <c r="AQ259" i="1"/>
  <c r="CV259" i="1" s="1"/>
  <c r="AP260" i="1"/>
  <c r="JF260" i="1" s="1"/>
  <c r="FA256" i="1"/>
  <c r="AJ265" i="1"/>
  <c r="FR248" i="1"/>
  <c r="KD248" i="1"/>
  <c r="BJ250" i="1"/>
  <c r="DO250" i="1" s="1"/>
  <c r="EX258" i="1"/>
  <c r="AO261" i="1"/>
  <c r="CT261" i="1" s="1"/>
  <c r="HW247" i="1"/>
  <c r="HV247" i="1" s="1"/>
  <c r="HU247" i="1" s="1"/>
  <c r="HT247" i="1" s="1"/>
  <c r="HS247" i="1" s="1"/>
  <c r="HR247" i="1" s="1"/>
  <c r="HQ247" i="1" s="1"/>
  <c r="HP247" i="1" s="1"/>
  <c r="HO247" i="1" s="1"/>
  <c r="HN247" i="1" s="1"/>
  <c r="HM247" i="1" s="1"/>
  <c r="HL247" i="1" s="1"/>
  <c r="HK247" i="1" s="1"/>
  <c r="HJ247" i="1" s="1"/>
  <c r="HI247" i="1" s="1"/>
  <c r="HH247" i="1" s="1"/>
  <c r="HG247" i="1" s="1"/>
  <c r="HF247" i="1" s="1"/>
  <c r="HE247" i="1" s="1"/>
  <c r="HD247" i="1" s="1"/>
  <c r="HC247" i="1" s="1"/>
  <c r="HB247" i="1" s="1"/>
  <c r="HA247" i="1" s="1"/>
  <c r="GZ247" i="1" s="1"/>
  <c r="GY247" i="1" s="1"/>
  <c r="GX247" i="1" s="1"/>
  <c r="GW247" i="1" s="1"/>
  <c r="GV247" i="1" s="1"/>
  <c r="GU247" i="1" s="1"/>
  <c r="GT247" i="1" s="1"/>
  <c r="GS247" i="1" s="1"/>
  <c r="GR247" i="1" s="1"/>
  <c r="GQ247" i="1" s="1"/>
  <c r="GP247" i="1" s="1"/>
  <c r="GO247" i="1" s="1"/>
  <c r="GN247" i="1" s="1"/>
  <c r="GM247" i="1" s="1"/>
  <c r="GL247" i="1" s="1"/>
  <c r="GK247" i="1" s="1"/>
  <c r="GJ247" i="1" s="1"/>
  <c r="GI247" i="1" s="1"/>
  <c r="GH247" i="1" s="1"/>
  <c r="GG247" i="1" s="1"/>
  <c r="GF247" i="1" s="1"/>
  <c r="GE247" i="1" s="1"/>
  <c r="GD247" i="1" s="1"/>
  <c r="GC247" i="1" s="1"/>
  <c r="GB247" i="1" s="1"/>
  <c r="GA247" i="1" s="1"/>
  <c r="FZ247" i="1" s="1"/>
  <c r="FY247" i="1" s="1"/>
  <c r="D247" i="1" s="1"/>
  <c r="AK264" i="1"/>
  <c r="CP264" i="1" s="1"/>
  <c r="EW258" i="1"/>
  <c r="JI258" i="1"/>
  <c r="FK251" i="1"/>
  <c r="JW251" i="1"/>
  <c r="BK249" i="1"/>
  <c r="DP249" i="1" s="1"/>
  <c r="I247" i="1"/>
  <c r="JM256" i="1"/>
  <c r="DC255" i="1"/>
  <c r="JS253" i="1"/>
  <c r="FG253" i="1"/>
  <c r="DG254" i="1" l="1"/>
  <c r="JR254" i="1"/>
  <c r="JJ258" i="1"/>
  <c r="FS248" i="1"/>
  <c r="FF254" i="1"/>
  <c r="FJ252" i="1"/>
  <c r="ER262" i="1"/>
  <c r="DT248" i="1"/>
  <c r="BP248" i="1" s="1"/>
  <c r="G248" i="1" s="1"/>
  <c r="JD262" i="1"/>
  <c r="JX251" i="1"/>
  <c r="DM251" i="1"/>
  <c r="BI251" i="1" s="1"/>
  <c r="AL264" i="1"/>
  <c r="CQ264" i="1" s="1"/>
  <c r="AM263" i="1"/>
  <c r="CR263" i="1" s="1"/>
  <c r="FN250" i="1"/>
  <c r="BG252" i="1"/>
  <c r="FK252" i="1" s="1"/>
  <c r="JV252" i="1"/>
  <c r="AP261" i="1"/>
  <c r="JF261" i="1" s="1"/>
  <c r="BL249" i="1"/>
  <c r="DQ249" i="1" s="1"/>
  <c r="AR259" i="1"/>
  <c r="CW259" i="1" s="1"/>
  <c r="EQ263" i="1"/>
  <c r="JN256" i="1"/>
  <c r="AW257" i="1"/>
  <c r="JM257" i="1" s="1"/>
  <c r="DB257" i="1"/>
  <c r="JZ250" i="1"/>
  <c r="FO249" i="1"/>
  <c r="KA249" i="1"/>
  <c r="JG259" i="1"/>
  <c r="EU259" i="1"/>
  <c r="FB256" i="1"/>
  <c r="JL257" i="1"/>
  <c r="EZ257" i="1"/>
  <c r="K247" i="1"/>
  <c r="ET260" i="1"/>
  <c r="JE261" i="1"/>
  <c r="AO262" i="1" s="1"/>
  <c r="CT262" i="1" s="1"/>
  <c r="ES261" i="1"/>
  <c r="EO264" i="1"/>
  <c r="JA264" i="1"/>
  <c r="BC254" i="1"/>
  <c r="JS254" i="1" s="1"/>
  <c r="BE253" i="1"/>
  <c r="AU258" i="1"/>
  <c r="EY258" i="1" s="1"/>
  <c r="IZ265" i="1"/>
  <c r="IZ266" i="1" s="1"/>
  <c r="EN265" i="1"/>
  <c r="EN266" i="1" s="1"/>
  <c r="AY255" i="1"/>
  <c r="CO265" i="1"/>
  <c r="CU260" i="1"/>
  <c r="JT253" i="1"/>
  <c r="FH253" i="1"/>
  <c r="KF248" i="1" l="1"/>
  <c r="H248" i="1"/>
  <c r="J248" i="1" s="1"/>
  <c r="FT248" i="1"/>
  <c r="JW252" i="1"/>
  <c r="JK258" i="1"/>
  <c r="DH254" i="1"/>
  <c r="ET261" i="1"/>
  <c r="DL252" i="1"/>
  <c r="CZ258" i="1"/>
  <c r="AV258" i="1" s="1"/>
  <c r="FA257" i="1"/>
  <c r="CU261" i="1"/>
  <c r="ES262" i="1"/>
  <c r="BM249" i="1"/>
  <c r="DR249" i="1" s="1"/>
  <c r="AP262" i="1"/>
  <c r="JF262" i="1" s="1"/>
  <c r="HX248" i="1"/>
  <c r="HW248" i="1" s="1"/>
  <c r="HV248" i="1" s="1"/>
  <c r="HU248" i="1" s="1"/>
  <c r="HT248" i="1" s="1"/>
  <c r="HS248" i="1" s="1"/>
  <c r="HR248" i="1" s="1"/>
  <c r="HQ248" i="1" s="1"/>
  <c r="HP248" i="1" s="1"/>
  <c r="HO248" i="1" s="1"/>
  <c r="HN248" i="1" s="1"/>
  <c r="HM248" i="1" s="1"/>
  <c r="HL248" i="1" s="1"/>
  <c r="HK248" i="1" s="1"/>
  <c r="HJ248" i="1" s="1"/>
  <c r="HI248" i="1" s="1"/>
  <c r="HH248" i="1" s="1"/>
  <c r="HG248" i="1" s="1"/>
  <c r="HF248" i="1" s="1"/>
  <c r="HE248" i="1" s="1"/>
  <c r="HD248" i="1" s="1"/>
  <c r="HC248" i="1" s="1"/>
  <c r="HB248" i="1" s="1"/>
  <c r="HA248" i="1" s="1"/>
  <c r="GZ248" i="1" s="1"/>
  <c r="GY248" i="1" s="1"/>
  <c r="GX248" i="1" s="1"/>
  <c r="GW248" i="1" s="1"/>
  <c r="GV248" i="1" s="1"/>
  <c r="GU248" i="1" s="1"/>
  <c r="GT248" i="1" s="1"/>
  <c r="GS248" i="1" s="1"/>
  <c r="GR248" i="1" s="1"/>
  <c r="GQ248" i="1" s="1"/>
  <c r="GP248" i="1" s="1"/>
  <c r="GO248" i="1" s="1"/>
  <c r="GN248" i="1" s="1"/>
  <c r="GM248" i="1" s="1"/>
  <c r="GL248" i="1" s="1"/>
  <c r="GK248" i="1" s="1"/>
  <c r="GJ248" i="1" s="1"/>
  <c r="GI248" i="1" s="1"/>
  <c r="GH248" i="1" s="1"/>
  <c r="GG248" i="1" s="1"/>
  <c r="GF248" i="1" s="1"/>
  <c r="GE248" i="1" s="1"/>
  <c r="GD248" i="1" s="1"/>
  <c r="GC248" i="1" s="1"/>
  <c r="GB248" i="1" s="1"/>
  <c r="GA248" i="1" s="1"/>
  <c r="FZ248" i="1" s="1"/>
  <c r="FY248" i="1" s="1"/>
  <c r="D248" i="1" s="1"/>
  <c r="FM251" i="1"/>
  <c r="JY251" i="1"/>
  <c r="BD254" i="1"/>
  <c r="JT254" i="1" s="1"/>
  <c r="FP249" i="1"/>
  <c r="KB249" i="1"/>
  <c r="JE262" i="1"/>
  <c r="AN263" i="1"/>
  <c r="AX257" i="1"/>
  <c r="JN257" i="1" s="1"/>
  <c r="AS259" i="1"/>
  <c r="CX259" i="1" s="1"/>
  <c r="JC263" i="1"/>
  <c r="AM264" i="1" s="1"/>
  <c r="BK250" i="1"/>
  <c r="DP250" i="1" s="1"/>
  <c r="FC255" i="1"/>
  <c r="JO255" i="1"/>
  <c r="FG254" i="1"/>
  <c r="AQ260" i="1"/>
  <c r="JG260" i="1" s="1"/>
  <c r="EV259" i="1"/>
  <c r="JH259" i="1"/>
  <c r="FI253" i="1"/>
  <c r="JU253" i="1"/>
  <c r="AK265" i="1"/>
  <c r="JA265" i="1" s="1"/>
  <c r="JA266" i="1" s="1"/>
  <c r="DD255" i="1"/>
  <c r="DJ253" i="1"/>
  <c r="I248" i="1"/>
  <c r="DN251" i="1"/>
  <c r="EP264" i="1"/>
  <c r="JB264" i="1"/>
  <c r="CV260" i="1" l="1"/>
  <c r="FB257" i="1"/>
  <c r="EU260" i="1"/>
  <c r="BH252" i="1"/>
  <c r="DM252" i="1" s="1"/>
  <c r="BI252" i="1" s="1"/>
  <c r="EZ258" i="1"/>
  <c r="DA258" i="1"/>
  <c r="AW258" i="1" s="1"/>
  <c r="DB258" i="1" s="1"/>
  <c r="CP265" i="1"/>
  <c r="AL265" i="1" s="1"/>
  <c r="JB265" i="1" s="1"/>
  <c r="JB266" i="1" s="1"/>
  <c r="EQ264" i="1"/>
  <c r="CR264" i="1"/>
  <c r="AN264" i="1" s="1"/>
  <c r="CS264" i="1" s="1"/>
  <c r="JL258" i="1"/>
  <c r="KA250" i="1"/>
  <c r="BN249" i="1"/>
  <c r="AT259" i="1"/>
  <c r="CY259" i="1" s="1"/>
  <c r="JD263" i="1"/>
  <c r="ER263" i="1"/>
  <c r="JI259" i="1"/>
  <c r="EW259" i="1"/>
  <c r="CU262" i="1"/>
  <c r="K248" i="1"/>
  <c r="AY256" i="1"/>
  <c r="DD256" i="1" s="1"/>
  <c r="DC257" i="1"/>
  <c r="JX252" i="1"/>
  <c r="DI254" i="1"/>
  <c r="EO265" i="1"/>
  <c r="EO266" i="1" s="1"/>
  <c r="AZ255" i="1"/>
  <c r="DE255" i="1" s="1"/>
  <c r="AR260" i="1"/>
  <c r="JH260" i="1" s="1"/>
  <c r="FH254" i="1"/>
  <c r="BJ251" i="1"/>
  <c r="DO251" i="1" s="1"/>
  <c r="BL250" i="1"/>
  <c r="DQ250" i="1" s="1"/>
  <c r="FO250" i="1"/>
  <c r="AQ261" i="1"/>
  <c r="CV261" i="1" s="1"/>
  <c r="BF253" i="1"/>
  <c r="DK253" i="1" s="1"/>
  <c r="JC264" i="1"/>
  <c r="ET262" i="1"/>
  <c r="CS263" i="1"/>
  <c r="KC249" i="1"/>
  <c r="FQ249" i="1"/>
  <c r="FM252" i="1" l="1"/>
  <c r="JY252" i="1"/>
  <c r="FL252" i="1"/>
  <c r="DN252" i="1"/>
  <c r="CW260" i="1"/>
  <c r="AS260" i="1" s="1"/>
  <c r="EV260" i="1"/>
  <c r="FC256" i="1"/>
  <c r="JG261" i="1"/>
  <c r="EU261" i="1"/>
  <c r="AX258" i="1"/>
  <c r="DC258" i="1" s="1"/>
  <c r="AU259" i="1"/>
  <c r="CZ259" i="1" s="1"/>
  <c r="BM250" i="1"/>
  <c r="DR250" i="1" s="1"/>
  <c r="BE254" i="1"/>
  <c r="DJ254" i="1" s="1"/>
  <c r="FR249" i="1"/>
  <c r="KD249" i="1"/>
  <c r="JM258" i="1"/>
  <c r="FA258" i="1"/>
  <c r="BG253" i="1"/>
  <c r="DL253" i="1" s="1"/>
  <c r="KB250" i="1"/>
  <c r="FJ253" i="1"/>
  <c r="JV253" i="1"/>
  <c r="BK251" i="1"/>
  <c r="KA251" i="1" s="1"/>
  <c r="DP251" i="1"/>
  <c r="FP250" i="1"/>
  <c r="AO263" i="1"/>
  <c r="CT263" i="1" s="1"/>
  <c r="BA255" i="1"/>
  <c r="DF255" i="1" s="1"/>
  <c r="EX259" i="1"/>
  <c r="JJ259" i="1"/>
  <c r="EP265" i="1"/>
  <c r="EP266" i="1" s="1"/>
  <c r="FD255" i="1"/>
  <c r="JP255" i="1"/>
  <c r="AZ256" i="1"/>
  <c r="DE256" i="1" s="1"/>
  <c r="ER264" i="1"/>
  <c r="CQ265" i="1"/>
  <c r="AQ262" i="1"/>
  <c r="JG262" i="1" s="1"/>
  <c r="FN251" i="1"/>
  <c r="JZ251" i="1"/>
  <c r="AR261" i="1"/>
  <c r="CW261" i="1" s="1"/>
  <c r="JO256" i="1"/>
  <c r="AY257" i="1" s="1"/>
  <c r="FC257" i="1" s="1"/>
  <c r="JD264" i="1"/>
  <c r="DS249" i="1"/>
  <c r="EV261" i="1" l="1"/>
  <c r="CX260" i="1"/>
  <c r="EW260" i="1"/>
  <c r="KC250" i="1"/>
  <c r="EU262" i="1"/>
  <c r="CV262" i="1"/>
  <c r="FO251" i="1"/>
  <c r="BN250" i="1"/>
  <c r="FR250" i="1" s="1"/>
  <c r="BF254" i="1"/>
  <c r="FJ254" i="1" s="1"/>
  <c r="AV259" i="1"/>
  <c r="AT260" i="1"/>
  <c r="EX260" i="1" s="1"/>
  <c r="KD250" i="1"/>
  <c r="AP263" i="1"/>
  <c r="CU263" i="1" s="1"/>
  <c r="ES263" i="1"/>
  <c r="JE263" i="1"/>
  <c r="BH253" i="1"/>
  <c r="DM253" i="1" s="1"/>
  <c r="JI260" i="1"/>
  <c r="AS261" i="1" s="1"/>
  <c r="CX261" i="1" s="1"/>
  <c r="EY259" i="1"/>
  <c r="JK259" i="1"/>
  <c r="DD257" i="1"/>
  <c r="JP256" i="1"/>
  <c r="FE255" i="1"/>
  <c r="JQ255" i="1"/>
  <c r="BA256" i="1" s="1"/>
  <c r="DF256" i="1" s="1"/>
  <c r="JW253" i="1"/>
  <c r="FK253" i="1"/>
  <c r="JH261" i="1"/>
  <c r="JO257" i="1"/>
  <c r="AY258" i="1" s="1"/>
  <c r="FQ250" i="1"/>
  <c r="BO249" i="1"/>
  <c r="DT249" i="1" s="1"/>
  <c r="BP249" i="1" s="1"/>
  <c r="FD256" i="1"/>
  <c r="BL251" i="1"/>
  <c r="FP251" i="1" s="1"/>
  <c r="DQ251" i="1"/>
  <c r="JU254" i="1"/>
  <c r="FI254" i="1"/>
  <c r="BB255" i="1"/>
  <c r="AM265" i="1"/>
  <c r="CR265" i="1" s="1"/>
  <c r="BJ252" i="1"/>
  <c r="DO252" i="1" s="1"/>
  <c r="JN258" i="1"/>
  <c r="FB258" i="1"/>
  <c r="JJ260" i="1" l="1"/>
  <c r="DS250" i="1"/>
  <c r="KB251" i="1"/>
  <c r="CY260" i="1"/>
  <c r="AU260" i="1" s="1"/>
  <c r="JK260" i="1" s="1"/>
  <c r="JV254" i="1"/>
  <c r="DK254" i="1"/>
  <c r="BG254" i="1" s="1"/>
  <c r="FE256" i="1"/>
  <c r="H249" i="1"/>
  <c r="J249" i="1" s="1"/>
  <c r="G249" i="1"/>
  <c r="I249" i="1" s="1"/>
  <c r="KF249" i="1"/>
  <c r="FT249" i="1"/>
  <c r="DD258" i="1"/>
  <c r="FC258" i="1"/>
  <c r="AT261" i="1"/>
  <c r="CY261" i="1" s="1"/>
  <c r="AN265" i="1"/>
  <c r="CS265" i="1" s="1"/>
  <c r="JL259" i="1"/>
  <c r="EZ259" i="1"/>
  <c r="JO258" i="1"/>
  <c r="AO264" i="1"/>
  <c r="CT264" i="1" s="1"/>
  <c r="AQ263" i="1"/>
  <c r="CV263" i="1" s="1"/>
  <c r="FF255" i="1"/>
  <c r="JR255" i="1"/>
  <c r="JF263" i="1"/>
  <c r="ET263" i="1"/>
  <c r="FS249" i="1"/>
  <c r="KE249" i="1"/>
  <c r="BO250" i="1" s="1"/>
  <c r="DT250" i="1" s="1"/>
  <c r="JI261" i="1"/>
  <c r="EW261" i="1"/>
  <c r="EQ265" i="1"/>
  <c r="EQ266" i="1" s="1"/>
  <c r="JC265" i="1"/>
  <c r="JC266" i="1" s="1"/>
  <c r="BM251" i="1"/>
  <c r="KC251" i="1" s="1"/>
  <c r="AR262" i="1"/>
  <c r="JH262" i="1" s="1"/>
  <c r="JZ252" i="1"/>
  <c r="FN252" i="1"/>
  <c r="BI253" i="1"/>
  <c r="DN253" i="1" s="1"/>
  <c r="BK252" i="1"/>
  <c r="DP252" i="1" s="1"/>
  <c r="DG255" i="1"/>
  <c r="JQ256" i="1"/>
  <c r="AZ257" i="1"/>
  <c r="JP257" i="1" s="1"/>
  <c r="JX253" i="1"/>
  <c r="FL253" i="1"/>
  <c r="DA259" i="1"/>
  <c r="BP250" i="1" l="1"/>
  <c r="EY260" i="1"/>
  <c r="CZ260" i="1"/>
  <c r="AV260" i="1" s="1"/>
  <c r="ES264" i="1"/>
  <c r="FK254" i="1"/>
  <c r="JW254" i="1"/>
  <c r="EX261" i="1"/>
  <c r="JJ261" i="1"/>
  <c r="DE257" i="1"/>
  <c r="BA257" i="1" s="1"/>
  <c r="AU261" i="1"/>
  <c r="CZ261" i="1" s="1"/>
  <c r="DL254" i="1"/>
  <c r="AZ258" i="1"/>
  <c r="DE258" i="1" s="1"/>
  <c r="FT250" i="1"/>
  <c r="HX249" i="1"/>
  <c r="HW249" i="1" s="1"/>
  <c r="HV249" i="1" s="1"/>
  <c r="HU249" i="1" s="1"/>
  <c r="HT249" i="1" s="1"/>
  <c r="HS249" i="1" s="1"/>
  <c r="HR249" i="1" s="1"/>
  <c r="HQ249" i="1" s="1"/>
  <c r="HP249" i="1" s="1"/>
  <c r="HO249" i="1" s="1"/>
  <c r="HN249" i="1" s="1"/>
  <c r="HM249" i="1" s="1"/>
  <c r="HL249" i="1" s="1"/>
  <c r="HK249" i="1" s="1"/>
  <c r="HJ249" i="1" s="1"/>
  <c r="HI249" i="1" s="1"/>
  <c r="HH249" i="1" s="1"/>
  <c r="HG249" i="1" s="1"/>
  <c r="HF249" i="1" s="1"/>
  <c r="HE249" i="1" s="1"/>
  <c r="HD249" i="1" s="1"/>
  <c r="HC249" i="1" s="1"/>
  <c r="HB249" i="1" s="1"/>
  <c r="HA249" i="1" s="1"/>
  <c r="GZ249" i="1" s="1"/>
  <c r="GY249" i="1" s="1"/>
  <c r="GX249" i="1" s="1"/>
  <c r="GW249" i="1" s="1"/>
  <c r="GV249" i="1" s="1"/>
  <c r="GU249" i="1" s="1"/>
  <c r="GT249" i="1" s="1"/>
  <c r="GS249" i="1" s="1"/>
  <c r="GR249" i="1" s="1"/>
  <c r="GQ249" i="1" s="1"/>
  <c r="GP249" i="1" s="1"/>
  <c r="GO249" i="1" s="1"/>
  <c r="GN249" i="1" s="1"/>
  <c r="GM249" i="1" s="1"/>
  <c r="GL249" i="1" s="1"/>
  <c r="GK249" i="1" s="1"/>
  <c r="GJ249" i="1" s="1"/>
  <c r="GI249" i="1" s="1"/>
  <c r="GH249" i="1" s="1"/>
  <c r="GG249" i="1" s="1"/>
  <c r="GF249" i="1" s="1"/>
  <c r="GE249" i="1" s="1"/>
  <c r="GD249" i="1" s="1"/>
  <c r="GC249" i="1" s="1"/>
  <c r="GB249" i="1" s="1"/>
  <c r="GA249" i="1" s="1"/>
  <c r="FZ249" i="1" s="1"/>
  <c r="FY249" i="1" s="1"/>
  <c r="D249" i="1" s="1"/>
  <c r="G250" i="1"/>
  <c r="I250" i="1" s="1"/>
  <c r="H250" i="1"/>
  <c r="J250" i="1" s="1"/>
  <c r="FD257" i="1"/>
  <c r="FQ251" i="1"/>
  <c r="AR263" i="1"/>
  <c r="JH263" i="1" s="1"/>
  <c r="ER265" i="1"/>
  <c r="ER266" i="1" s="1"/>
  <c r="JD265" i="1"/>
  <c r="JD266" i="1" s="1"/>
  <c r="KF250" i="1"/>
  <c r="EU263" i="1"/>
  <c r="JG263" i="1"/>
  <c r="K249" i="1"/>
  <c r="FO252" i="1"/>
  <c r="KA252" i="1"/>
  <c r="CW262" i="1"/>
  <c r="EV262" i="1"/>
  <c r="KE250" i="1"/>
  <c r="BC255" i="1"/>
  <c r="DH255" i="1" s="1"/>
  <c r="BL252" i="1"/>
  <c r="DQ252" i="1" s="1"/>
  <c r="BJ253" i="1"/>
  <c r="FN253" i="1" s="1"/>
  <c r="AP264" i="1"/>
  <c r="JF264" i="1" s="1"/>
  <c r="AW259" i="1"/>
  <c r="DB259" i="1" s="1"/>
  <c r="BB256" i="1"/>
  <c r="DG256" i="1" s="1"/>
  <c r="JY253" i="1"/>
  <c r="FM253" i="1"/>
  <c r="DR251" i="1"/>
  <c r="FS250" i="1"/>
  <c r="JE264" i="1"/>
  <c r="JL260" i="1" l="1"/>
  <c r="DA260" i="1"/>
  <c r="CU264" i="1"/>
  <c r="AQ264" i="1" s="1"/>
  <c r="CV264" i="1" s="1"/>
  <c r="JP258" i="1"/>
  <c r="EV263" i="1"/>
  <c r="FE257" i="1"/>
  <c r="DF257" i="1"/>
  <c r="JQ257" i="1"/>
  <c r="EZ260" i="1"/>
  <c r="FD258" i="1"/>
  <c r="FF256" i="1"/>
  <c r="JR256" i="1"/>
  <c r="JK261" i="1"/>
  <c r="BA258" i="1"/>
  <c r="DF258" i="1" s="1"/>
  <c r="AV261" i="1"/>
  <c r="JL261" i="1" s="1"/>
  <c r="BN251" i="1"/>
  <c r="DS251" i="1" s="1"/>
  <c r="FP252" i="1"/>
  <c r="KB252" i="1"/>
  <c r="HX250" i="1"/>
  <c r="HW250" i="1" s="1"/>
  <c r="HV250" i="1" s="1"/>
  <c r="HU250" i="1" s="1"/>
  <c r="HT250" i="1" s="1"/>
  <c r="HS250" i="1" s="1"/>
  <c r="HR250" i="1" s="1"/>
  <c r="HQ250" i="1" s="1"/>
  <c r="HP250" i="1" s="1"/>
  <c r="HO250" i="1" s="1"/>
  <c r="HN250" i="1" s="1"/>
  <c r="HM250" i="1" s="1"/>
  <c r="HL250" i="1" s="1"/>
  <c r="HK250" i="1" s="1"/>
  <c r="HJ250" i="1" s="1"/>
  <c r="HI250" i="1" s="1"/>
  <c r="HH250" i="1" s="1"/>
  <c r="HG250" i="1" s="1"/>
  <c r="HF250" i="1" s="1"/>
  <c r="HE250" i="1" s="1"/>
  <c r="HD250" i="1" s="1"/>
  <c r="HC250" i="1" s="1"/>
  <c r="HB250" i="1" s="1"/>
  <c r="HA250" i="1" s="1"/>
  <c r="GZ250" i="1" s="1"/>
  <c r="GY250" i="1" s="1"/>
  <c r="GX250" i="1" s="1"/>
  <c r="GW250" i="1" s="1"/>
  <c r="GV250" i="1" s="1"/>
  <c r="GU250" i="1" s="1"/>
  <c r="GT250" i="1" s="1"/>
  <c r="GS250" i="1" s="1"/>
  <c r="GR250" i="1" s="1"/>
  <c r="GQ250" i="1" s="1"/>
  <c r="GP250" i="1" s="1"/>
  <c r="GO250" i="1" s="1"/>
  <c r="GN250" i="1" s="1"/>
  <c r="GM250" i="1" s="1"/>
  <c r="GL250" i="1" s="1"/>
  <c r="GK250" i="1" s="1"/>
  <c r="GJ250" i="1" s="1"/>
  <c r="GI250" i="1" s="1"/>
  <c r="GH250" i="1" s="1"/>
  <c r="GG250" i="1" s="1"/>
  <c r="GF250" i="1" s="1"/>
  <c r="GE250" i="1" s="1"/>
  <c r="GD250" i="1" s="1"/>
  <c r="GC250" i="1" s="1"/>
  <c r="GB250" i="1" s="1"/>
  <c r="GA250" i="1" s="1"/>
  <c r="FZ250" i="1" s="1"/>
  <c r="FY250" i="1" s="1"/>
  <c r="D250" i="1" s="1"/>
  <c r="ET264" i="1"/>
  <c r="BD255" i="1"/>
  <c r="DI255" i="1" s="1"/>
  <c r="JZ253" i="1"/>
  <c r="CW263" i="1"/>
  <c r="BH254" i="1"/>
  <c r="DM254" i="1" s="1"/>
  <c r="DO253" i="1"/>
  <c r="JS255" i="1"/>
  <c r="BC256" i="1" s="1"/>
  <c r="DH256" i="1" s="1"/>
  <c r="FG255" i="1"/>
  <c r="AS262" i="1"/>
  <c r="CX262" i="1" s="1"/>
  <c r="K250" i="1"/>
  <c r="EY261" i="1"/>
  <c r="AX259" i="1"/>
  <c r="AO265" i="1"/>
  <c r="BM252" i="1"/>
  <c r="KC252" i="1" s="1"/>
  <c r="JM259" i="1"/>
  <c r="FA259" i="1"/>
  <c r="BB257" i="1" l="1"/>
  <c r="JR257" i="1" s="1"/>
  <c r="BB258" i="1" s="1"/>
  <c r="JR258" i="1" s="1"/>
  <c r="EZ261" i="1"/>
  <c r="JQ258" i="1"/>
  <c r="FE258" i="1"/>
  <c r="EU264" i="1"/>
  <c r="FF257" i="1"/>
  <c r="DR252" i="1"/>
  <c r="JG264" i="1"/>
  <c r="BI254" i="1"/>
  <c r="DN254" i="1" s="1"/>
  <c r="BO251" i="1"/>
  <c r="AR264" i="1"/>
  <c r="CW264" i="1" s="1"/>
  <c r="AT262" i="1"/>
  <c r="CY262" i="1" s="1"/>
  <c r="JX254" i="1"/>
  <c r="FL254" i="1"/>
  <c r="BE255" i="1"/>
  <c r="DA261" i="1"/>
  <c r="JT255" i="1"/>
  <c r="FH255" i="1"/>
  <c r="JN259" i="1"/>
  <c r="FB259" i="1"/>
  <c r="FG256" i="1"/>
  <c r="AW260" i="1"/>
  <c r="DB260" i="1" s="1"/>
  <c r="JS256" i="1"/>
  <c r="BK253" i="1"/>
  <c r="DP253" i="1" s="1"/>
  <c r="KD251" i="1"/>
  <c r="FR251" i="1"/>
  <c r="EW262" i="1"/>
  <c r="JI262" i="1"/>
  <c r="AS263" i="1" s="1"/>
  <c r="CX263" i="1" s="1"/>
  <c r="CT265" i="1"/>
  <c r="ES265" i="1"/>
  <c r="ES266" i="1" s="1"/>
  <c r="FQ252" i="1"/>
  <c r="DC259" i="1"/>
  <c r="JE265" i="1"/>
  <c r="JE266" i="1" s="1"/>
  <c r="DG257" i="1" l="1"/>
  <c r="BN252" i="1"/>
  <c r="DS252" i="1" s="1"/>
  <c r="DG258" i="1"/>
  <c r="FF258" i="1"/>
  <c r="BL253" i="1"/>
  <c r="DQ253" i="1" s="1"/>
  <c r="AT263" i="1"/>
  <c r="CY263" i="1" s="1"/>
  <c r="BJ254" i="1"/>
  <c r="DO254" i="1" s="1"/>
  <c r="FS251" i="1"/>
  <c r="KE251" i="1"/>
  <c r="AX260" i="1"/>
  <c r="FB260" i="1" s="1"/>
  <c r="JY254" i="1"/>
  <c r="FM254" i="1"/>
  <c r="AP265" i="1"/>
  <c r="CU265" i="1" s="1"/>
  <c r="EW263" i="1"/>
  <c r="FI255" i="1"/>
  <c r="JU255" i="1"/>
  <c r="FA260" i="1"/>
  <c r="FO253" i="1"/>
  <c r="KA253" i="1"/>
  <c r="AU262" i="1"/>
  <c r="CZ262" i="1" s="1"/>
  <c r="JH264" i="1"/>
  <c r="EV264" i="1"/>
  <c r="BD256" i="1"/>
  <c r="DI256" i="1" s="1"/>
  <c r="KD252" i="1"/>
  <c r="JI263" i="1"/>
  <c r="AS264" i="1" s="1"/>
  <c r="CX264" i="1" s="1"/>
  <c r="JM260" i="1"/>
  <c r="AW261" i="1" s="1"/>
  <c r="DB261" i="1" s="1"/>
  <c r="AY259" i="1"/>
  <c r="DD259" i="1" s="1"/>
  <c r="FR252" i="1"/>
  <c r="BC257" i="1"/>
  <c r="DH257" i="1" s="1"/>
  <c r="DJ255" i="1"/>
  <c r="EX262" i="1"/>
  <c r="JJ262" i="1"/>
  <c r="DT251" i="1"/>
  <c r="BP251" i="1" s="1"/>
  <c r="EX263" i="1" l="1"/>
  <c r="DC260" i="1"/>
  <c r="JN260" i="1"/>
  <c r="AX261" i="1"/>
  <c r="DC261" i="1" s="1"/>
  <c r="BM253" i="1"/>
  <c r="DR253" i="1" s="1"/>
  <c r="BE256" i="1"/>
  <c r="FI256" i="1" s="1"/>
  <c r="AZ259" i="1"/>
  <c r="DE259" i="1" s="1"/>
  <c r="AQ265" i="1"/>
  <c r="CV265" i="1" s="1"/>
  <c r="BK254" i="1"/>
  <c r="FO254" i="1" s="1"/>
  <c r="FH256" i="1"/>
  <c r="EW264" i="1"/>
  <c r="JF265" i="1"/>
  <c r="JF266" i="1" s="1"/>
  <c r="ET265" i="1"/>
  <c r="ET266" i="1" s="1"/>
  <c r="FN254" i="1"/>
  <c r="JZ254" i="1"/>
  <c r="BF255" i="1"/>
  <c r="DK255" i="1" s="1"/>
  <c r="JT256" i="1"/>
  <c r="AV262" i="1"/>
  <c r="DA262" i="1" s="1"/>
  <c r="KB253" i="1"/>
  <c r="FP253" i="1"/>
  <c r="FA261" i="1"/>
  <c r="JS257" i="1"/>
  <c r="JK262" i="1"/>
  <c r="AU263" i="1" s="1"/>
  <c r="CZ263" i="1" s="1"/>
  <c r="EY262" i="1"/>
  <c r="FC259" i="1"/>
  <c r="JO259" i="1"/>
  <c r="AY260" i="1" s="1"/>
  <c r="DD260" i="1" s="1"/>
  <c r="JM261" i="1"/>
  <c r="H251" i="1"/>
  <c r="J251" i="1" s="1"/>
  <c r="G251" i="1"/>
  <c r="I251" i="1" s="1"/>
  <c r="KF251" i="1"/>
  <c r="FT251" i="1"/>
  <c r="JI264" i="1"/>
  <c r="JJ263" i="1"/>
  <c r="FG257" i="1"/>
  <c r="BO252" i="1"/>
  <c r="DT252" i="1" s="1"/>
  <c r="JN261" i="1" l="1"/>
  <c r="JU256" i="1"/>
  <c r="DJ256" i="1"/>
  <c r="FB261" i="1"/>
  <c r="KA254" i="1"/>
  <c r="DP254" i="1"/>
  <c r="FS252" i="1"/>
  <c r="EY263" i="1"/>
  <c r="JK263" i="1"/>
  <c r="BC258" i="1"/>
  <c r="DH258" i="1" s="1"/>
  <c r="FJ255" i="1"/>
  <c r="JV255" i="1"/>
  <c r="AR265" i="1"/>
  <c r="CW265" i="1" s="1"/>
  <c r="K251" i="1"/>
  <c r="JG265" i="1"/>
  <c r="JG266" i="1" s="1"/>
  <c r="EU265" i="1"/>
  <c r="EU266" i="1" s="1"/>
  <c r="BN253" i="1"/>
  <c r="DS253" i="1" s="1"/>
  <c r="AT264" i="1"/>
  <c r="JJ264" i="1" s="1"/>
  <c r="BG255" i="1"/>
  <c r="BP252" i="1"/>
  <c r="KF252" i="1" s="1"/>
  <c r="AW262" i="1"/>
  <c r="JM262" i="1" s="1"/>
  <c r="BA259" i="1"/>
  <c r="DF259" i="1" s="1"/>
  <c r="KC253" i="1"/>
  <c r="FQ253" i="1"/>
  <c r="KE252" i="1"/>
  <c r="JO260" i="1"/>
  <c r="AY261" i="1" s="1"/>
  <c r="DD261" i="1" s="1"/>
  <c r="HX251" i="1"/>
  <c r="HW251" i="1" s="1"/>
  <c r="HV251" i="1" s="1"/>
  <c r="HU251" i="1" s="1"/>
  <c r="HT251" i="1" s="1"/>
  <c r="HS251" i="1" s="1"/>
  <c r="HR251" i="1" s="1"/>
  <c r="HQ251" i="1" s="1"/>
  <c r="HP251" i="1" s="1"/>
  <c r="HO251" i="1" s="1"/>
  <c r="HN251" i="1" s="1"/>
  <c r="HM251" i="1" s="1"/>
  <c r="HL251" i="1" s="1"/>
  <c r="HK251" i="1" s="1"/>
  <c r="HJ251" i="1" s="1"/>
  <c r="HI251" i="1" s="1"/>
  <c r="HH251" i="1" s="1"/>
  <c r="HG251" i="1" s="1"/>
  <c r="HF251" i="1" s="1"/>
  <c r="HE251" i="1" s="1"/>
  <c r="HD251" i="1" s="1"/>
  <c r="HC251" i="1" s="1"/>
  <c r="HB251" i="1" s="1"/>
  <c r="HA251" i="1" s="1"/>
  <c r="GZ251" i="1" s="1"/>
  <c r="GY251" i="1" s="1"/>
  <c r="GX251" i="1" s="1"/>
  <c r="GW251" i="1" s="1"/>
  <c r="GV251" i="1" s="1"/>
  <c r="GU251" i="1" s="1"/>
  <c r="GT251" i="1" s="1"/>
  <c r="GS251" i="1" s="1"/>
  <c r="GR251" i="1" s="1"/>
  <c r="GQ251" i="1" s="1"/>
  <c r="GP251" i="1" s="1"/>
  <c r="GO251" i="1" s="1"/>
  <c r="GN251" i="1" s="1"/>
  <c r="GM251" i="1" s="1"/>
  <c r="GL251" i="1" s="1"/>
  <c r="GK251" i="1" s="1"/>
  <c r="GJ251" i="1" s="1"/>
  <c r="GI251" i="1" s="1"/>
  <c r="GH251" i="1" s="1"/>
  <c r="GG251" i="1" s="1"/>
  <c r="GF251" i="1" s="1"/>
  <c r="GE251" i="1" s="1"/>
  <c r="GD251" i="1" s="1"/>
  <c r="GC251" i="1" s="1"/>
  <c r="GB251" i="1" s="1"/>
  <c r="GA251" i="1" s="1"/>
  <c r="FZ251" i="1" s="1"/>
  <c r="FY251" i="1" s="1"/>
  <c r="D251" i="1" s="1"/>
  <c r="FC260" i="1"/>
  <c r="JL262" i="1"/>
  <c r="EZ262" i="1"/>
  <c r="BD257" i="1"/>
  <c r="DI257" i="1" s="1"/>
  <c r="FD259" i="1"/>
  <c r="JP259" i="1"/>
  <c r="AZ260" i="1" s="1"/>
  <c r="DE260" i="1" s="1"/>
  <c r="FA262" i="1" l="1"/>
  <c r="FG258" i="1"/>
  <c r="DB262" i="1"/>
  <c r="AX262" i="1" s="1"/>
  <c r="DC262" i="1" s="1"/>
  <c r="JS258" i="1"/>
  <c r="FH257" i="1"/>
  <c r="AS265" i="1"/>
  <c r="JH265" i="1"/>
  <c r="JH266" i="1" s="1"/>
  <c r="EV265" i="1"/>
  <c r="EV266" i="1" s="1"/>
  <c r="FK255" i="1"/>
  <c r="JW255" i="1"/>
  <c r="BO253" i="1"/>
  <c r="DT253" i="1" s="1"/>
  <c r="BP253" i="1" s="1"/>
  <c r="EX264" i="1"/>
  <c r="CY264" i="1"/>
  <c r="JP260" i="1"/>
  <c r="AZ261" i="1" s="1"/>
  <c r="DE261" i="1" s="1"/>
  <c r="FC261" i="1"/>
  <c r="FR253" i="1"/>
  <c r="KD253" i="1"/>
  <c r="BL254" i="1"/>
  <c r="DQ254" i="1" s="1"/>
  <c r="JO261" i="1"/>
  <c r="FD260" i="1"/>
  <c r="BE257" i="1"/>
  <c r="G252" i="1"/>
  <c r="I252" i="1" s="1"/>
  <c r="H252" i="1"/>
  <c r="J252" i="1" s="1"/>
  <c r="BF256" i="1"/>
  <c r="DK256" i="1" s="1"/>
  <c r="BB259" i="1"/>
  <c r="FT252" i="1"/>
  <c r="FE259" i="1"/>
  <c r="JQ259" i="1"/>
  <c r="DL255" i="1"/>
  <c r="JT257" i="1"/>
  <c r="BD258" i="1" s="1"/>
  <c r="FH258" i="1" s="1"/>
  <c r="AV263" i="1"/>
  <c r="DA263" i="1" s="1"/>
  <c r="FD261" i="1" l="1"/>
  <c r="JL263" i="1"/>
  <c r="EZ263" i="1"/>
  <c r="AY262" i="1"/>
  <c r="JO262" i="1" s="1"/>
  <c r="H253" i="1"/>
  <c r="J253" i="1" s="1"/>
  <c r="G253" i="1"/>
  <c r="I253" i="1" s="1"/>
  <c r="KF253" i="1"/>
  <c r="FF259" i="1"/>
  <c r="JR259" i="1"/>
  <c r="JI265" i="1"/>
  <c r="JI266" i="1" s="1"/>
  <c r="EW265" i="1"/>
  <c r="EW266" i="1" s="1"/>
  <c r="JU257" i="1"/>
  <c r="FI257" i="1"/>
  <c r="BM254" i="1"/>
  <c r="DR254" i="1" s="1"/>
  <c r="BH255" i="1"/>
  <c r="DM255" i="1" s="1"/>
  <c r="DJ257" i="1"/>
  <c r="FJ256" i="1"/>
  <c r="KB254" i="1"/>
  <c r="FP254" i="1"/>
  <c r="JV256" i="1"/>
  <c r="FB262" i="1"/>
  <c r="JN262" i="1"/>
  <c r="BA260" i="1"/>
  <c r="DF260" i="1" s="1"/>
  <c r="BG256" i="1"/>
  <c r="DL256" i="1" s="1"/>
  <c r="AU264" i="1"/>
  <c r="CZ264" i="1"/>
  <c r="AW263" i="1"/>
  <c r="DB263" i="1" s="1"/>
  <c r="KE253" i="1"/>
  <c r="JP261" i="1"/>
  <c r="FS253" i="1"/>
  <c r="JT258" i="1"/>
  <c r="FT253" i="1"/>
  <c r="HX252" i="1"/>
  <c r="HW252" i="1" s="1"/>
  <c r="HV252" i="1" s="1"/>
  <c r="HU252" i="1" s="1"/>
  <c r="HT252" i="1" s="1"/>
  <c r="HS252" i="1" s="1"/>
  <c r="HR252" i="1" s="1"/>
  <c r="HQ252" i="1" s="1"/>
  <c r="HP252" i="1" s="1"/>
  <c r="HO252" i="1" s="1"/>
  <c r="HN252" i="1" s="1"/>
  <c r="HM252" i="1" s="1"/>
  <c r="HL252" i="1" s="1"/>
  <c r="HK252" i="1" s="1"/>
  <c r="HJ252" i="1" s="1"/>
  <c r="HI252" i="1" s="1"/>
  <c r="HH252" i="1" s="1"/>
  <c r="HG252" i="1" s="1"/>
  <c r="HF252" i="1" s="1"/>
  <c r="HE252" i="1" s="1"/>
  <c r="HD252" i="1" s="1"/>
  <c r="HC252" i="1" s="1"/>
  <c r="HB252" i="1" s="1"/>
  <c r="HA252" i="1" s="1"/>
  <c r="GZ252" i="1" s="1"/>
  <c r="GY252" i="1" s="1"/>
  <c r="GX252" i="1" s="1"/>
  <c r="GW252" i="1" s="1"/>
  <c r="GV252" i="1" s="1"/>
  <c r="GU252" i="1" s="1"/>
  <c r="GT252" i="1" s="1"/>
  <c r="GS252" i="1" s="1"/>
  <c r="GR252" i="1" s="1"/>
  <c r="GQ252" i="1" s="1"/>
  <c r="GP252" i="1" s="1"/>
  <c r="GO252" i="1" s="1"/>
  <c r="GN252" i="1" s="1"/>
  <c r="GM252" i="1" s="1"/>
  <c r="GL252" i="1" s="1"/>
  <c r="GK252" i="1" s="1"/>
  <c r="GJ252" i="1" s="1"/>
  <c r="GI252" i="1" s="1"/>
  <c r="GH252" i="1" s="1"/>
  <c r="GG252" i="1" s="1"/>
  <c r="GF252" i="1" s="1"/>
  <c r="GE252" i="1" s="1"/>
  <c r="GD252" i="1" s="1"/>
  <c r="GC252" i="1" s="1"/>
  <c r="GB252" i="1" s="1"/>
  <c r="GA252" i="1" s="1"/>
  <c r="FZ252" i="1" s="1"/>
  <c r="FY252" i="1" s="1"/>
  <c r="D252" i="1" s="1"/>
  <c r="DI258" i="1"/>
  <c r="DG259" i="1"/>
  <c r="K252" i="1"/>
  <c r="CX265" i="1"/>
  <c r="FC262" i="1" l="1"/>
  <c r="DD262" i="1"/>
  <c r="BN254" i="1"/>
  <c r="DS254" i="1" s="1"/>
  <c r="BI255" i="1"/>
  <c r="FE260" i="1"/>
  <c r="BF257" i="1"/>
  <c r="JV257" i="1" s="1"/>
  <c r="K253" i="1"/>
  <c r="BB260" i="1"/>
  <c r="DG260" i="1" s="1"/>
  <c r="JW256" i="1"/>
  <c r="BE258" i="1"/>
  <c r="DJ258" i="1" s="1"/>
  <c r="AV264" i="1"/>
  <c r="JK264" i="1"/>
  <c r="EY264" i="1"/>
  <c r="BC259" i="1"/>
  <c r="DH259" i="1"/>
  <c r="AT265" i="1"/>
  <c r="CY265" i="1" s="1"/>
  <c r="FK256" i="1"/>
  <c r="JQ260" i="1"/>
  <c r="JX255" i="1"/>
  <c r="FL255" i="1"/>
  <c r="FQ254" i="1"/>
  <c r="KC254" i="1"/>
  <c r="JR260" i="1"/>
  <c r="AZ262" i="1"/>
  <c r="FD262" i="1" s="1"/>
  <c r="AX263" i="1"/>
  <c r="DC263" i="1" s="1"/>
  <c r="HX253" i="1"/>
  <c r="HW253" i="1" s="1"/>
  <c r="HV253" i="1" s="1"/>
  <c r="HU253" i="1" s="1"/>
  <c r="HT253" i="1" s="1"/>
  <c r="HS253" i="1" s="1"/>
  <c r="HR253" i="1" s="1"/>
  <c r="HQ253" i="1" s="1"/>
  <c r="HP253" i="1" s="1"/>
  <c r="HO253" i="1" s="1"/>
  <c r="HN253" i="1" s="1"/>
  <c r="HM253" i="1" s="1"/>
  <c r="HL253" i="1" s="1"/>
  <c r="HK253" i="1" s="1"/>
  <c r="HJ253" i="1" s="1"/>
  <c r="HI253" i="1" s="1"/>
  <c r="HH253" i="1" s="1"/>
  <c r="HG253" i="1" s="1"/>
  <c r="HF253" i="1" s="1"/>
  <c r="HE253" i="1" s="1"/>
  <c r="HD253" i="1" s="1"/>
  <c r="HC253" i="1" s="1"/>
  <c r="HB253" i="1" s="1"/>
  <c r="HA253" i="1" s="1"/>
  <c r="GZ253" i="1" s="1"/>
  <c r="GY253" i="1" s="1"/>
  <c r="GX253" i="1" s="1"/>
  <c r="GW253" i="1" s="1"/>
  <c r="GV253" i="1" s="1"/>
  <c r="GU253" i="1" s="1"/>
  <c r="GT253" i="1" s="1"/>
  <c r="GS253" i="1" s="1"/>
  <c r="GR253" i="1" s="1"/>
  <c r="GQ253" i="1" s="1"/>
  <c r="GP253" i="1" s="1"/>
  <c r="GO253" i="1" s="1"/>
  <c r="GN253" i="1" s="1"/>
  <c r="GM253" i="1" s="1"/>
  <c r="GL253" i="1" s="1"/>
  <c r="GK253" i="1" s="1"/>
  <c r="GJ253" i="1" s="1"/>
  <c r="GI253" i="1" s="1"/>
  <c r="GH253" i="1" s="1"/>
  <c r="GG253" i="1" s="1"/>
  <c r="GF253" i="1" s="1"/>
  <c r="GE253" i="1" s="1"/>
  <c r="GD253" i="1" s="1"/>
  <c r="GC253" i="1" s="1"/>
  <c r="GB253" i="1" s="1"/>
  <c r="GA253" i="1" s="1"/>
  <c r="FZ253" i="1" s="1"/>
  <c r="FY253" i="1" s="1"/>
  <c r="D253" i="1" s="1"/>
  <c r="JM263" i="1"/>
  <c r="FA263" i="1"/>
  <c r="FF260" i="1"/>
  <c r="DK257" i="1" l="1"/>
  <c r="FJ257" i="1"/>
  <c r="FB263" i="1"/>
  <c r="JN263" i="1"/>
  <c r="BF258" i="1"/>
  <c r="DK258" i="1" s="1"/>
  <c r="BO254" i="1"/>
  <c r="DT254" i="1" s="1"/>
  <c r="BP254" i="1" s="1"/>
  <c r="JY255" i="1"/>
  <c r="FM255" i="1"/>
  <c r="JU258" i="1"/>
  <c r="EZ264" i="1"/>
  <c r="JL264" i="1"/>
  <c r="BA261" i="1"/>
  <c r="DF261" i="1" s="1"/>
  <c r="JP262" i="1"/>
  <c r="BG257" i="1"/>
  <c r="DL257" i="1" s="1"/>
  <c r="BH256" i="1"/>
  <c r="DM256" i="1" s="1"/>
  <c r="DE262" i="1"/>
  <c r="BD259" i="1"/>
  <c r="DI259" i="1" s="1"/>
  <c r="JS259" i="1"/>
  <c r="BC260" i="1" s="1"/>
  <c r="DH260" i="1" s="1"/>
  <c r="FG259" i="1"/>
  <c r="AY263" i="1"/>
  <c r="DD263" i="1" s="1"/>
  <c r="JJ265" i="1"/>
  <c r="JJ266" i="1" s="1"/>
  <c r="EX265" i="1"/>
  <c r="EX266" i="1" s="1"/>
  <c r="AU265" i="1"/>
  <c r="CZ265" i="1" s="1"/>
  <c r="FI258" i="1"/>
  <c r="DA264" i="1"/>
  <c r="DN255" i="1"/>
  <c r="FR254" i="1"/>
  <c r="KD254" i="1"/>
  <c r="FJ258" i="1" l="1"/>
  <c r="FL256" i="1"/>
  <c r="JV258" i="1"/>
  <c r="EY265" i="1"/>
  <c r="EY266" i="1" s="1"/>
  <c r="FK257" i="1"/>
  <c r="JK265" i="1"/>
  <c r="JK266" i="1" s="1"/>
  <c r="JW257" i="1"/>
  <c r="H254" i="1"/>
  <c r="J254" i="1" s="1"/>
  <c r="G254" i="1"/>
  <c r="I254" i="1" s="1"/>
  <c r="FT254" i="1"/>
  <c r="KF254" i="1"/>
  <c r="AV265" i="1"/>
  <c r="DA265" i="1" s="1"/>
  <c r="BG258" i="1"/>
  <c r="AZ263" i="1"/>
  <c r="FD263" i="1" s="1"/>
  <c r="FS254" i="1"/>
  <c r="KE254" i="1"/>
  <c r="JO263" i="1"/>
  <c r="FC263" i="1"/>
  <c r="JQ261" i="1"/>
  <c r="AW264" i="1"/>
  <c r="DB264" i="1" s="1"/>
  <c r="FH259" i="1"/>
  <c r="JT259" i="1"/>
  <c r="BE259" i="1"/>
  <c r="FI259" i="1" s="1"/>
  <c r="BI256" i="1"/>
  <c r="DN256" i="1" s="1"/>
  <c r="FG260" i="1"/>
  <c r="BB261" i="1"/>
  <c r="DG261" i="1" s="1"/>
  <c r="FE261" i="1"/>
  <c r="BJ255" i="1"/>
  <c r="JS260" i="1"/>
  <c r="JX256" i="1"/>
  <c r="FK258" i="1" l="1"/>
  <c r="JW258" i="1"/>
  <c r="DL258" i="1"/>
  <c r="DJ259" i="1"/>
  <c r="BF259" i="1" s="1"/>
  <c r="EZ265" i="1"/>
  <c r="EZ266" i="1" s="1"/>
  <c r="JL265" i="1"/>
  <c r="JL266" i="1" s="1"/>
  <c r="AX264" i="1"/>
  <c r="DC264" i="1" s="1"/>
  <c r="HX254" i="1"/>
  <c r="HW254" i="1" s="1"/>
  <c r="HV254" i="1" s="1"/>
  <c r="HU254" i="1" s="1"/>
  <c r="HT254" i="1" s="1"/>
  <c r="HS254" i="1" s="1"/>
  <c r="HR254" i="1" s="1"/>
  <c r="HQ254" i="1" s="1"/>
  <c r="HP254" i="1" s="1"/>
  <c r="HO254" i="1" s="1"/>
  <c r="HN254" i="1" s="1"/>
  <c r="HM254" i="1" s="1"/>
  <c r="HL254" i="1" s="1"/>
  <c r="HK254" i="1" s="1"/>
  <c r="HJ254" i="1" s="1"/>
  <c r="HI254" i="1" s="1"/>
  <c r="HH254" i="1" s="1"/>
  <c r="HG254" i="1" s="1"/>
  <c r="HF254" i="1" s="1"/>
  <c r="HE254" i="1" s="1"/>
  <c r="HD254" i="1" s="1"/>
  <c r="HC254" i="1" s="1"/>
  <c r="HB254" i="1" s="1"/>
  <c r="HA254" i="1" s="1"/>
  <c r="GZ254" i="1" s="1"/>
  <c r="GY254" i="1" s="1"/>
  <c r="GX254" i="1" s="1"/>
  <c r="GW254" i="1" s="1"/>
  <c r="GV254" i="1" s="1"/>
  <c r="GU254" i="1" s="1"/>
  <c r="GT254" i="1" s="1"/>
  <c r="GS254" i="1" s="1"/>
  <c r="GR254" i="1" s="1"/>
  <c r="GQ254" i="1" s="1"/>
  <c r="GP254" i="1" s="1"/>
  <c r="GO254" i="1" s="1"/>
  <c r="GN254" i="1" s="1"/>
  <c r="GM254" i="1" s="1"/>
  <c r="GL254" i="1" s="1"/>
  <c r="GK254" i="1" s="1"/>
  <c r="GJ254" i="1" s="1"/>
  <c r="GI254" i="1" s="1"/>
  <c r="GH254" i="1" s="1"/>
  <c r="GG254" i="1" s="1"/>
  <c r="GF254" i="1" s="1"/>
  <c r="GE254" i="1" s="1"/>
  <c r="GD254" i="1" s="1"/>
  <c r="GC254" i="1" s="1"/>
  <c r="GB254" i="1" s="1"/>
  <c r="GA254" i="1" s="1"/>
  <c r="FZ254" i="1" s="1"/>
  <c r="FY254" i="1" s="1"/>
  <c r="D254" i="1" s="1"/>
  <c r="BA262" i="1"/>
  <c r="DF262" i="1" s="1"/>
  <c r="DE263" i="1"/>
  <c r="K254" i="1"/>
  <c r="JY256" i="1"/>
  <c r="BC261" i="1"/>
  <c r="DH261" i="1" s="1"/>
  <c r="FF261" i="1"/>
  <c r="JR261" i="1"/>
  <c r="FM256" i="1"/>
  <c r="JU259" i="1"/>
  <c r="FN255" i="1"/>
  <c r="JZ255" i="1"/>
  <c r="DO255" i="1"/>
  <c r="JM264" i="1"/>
  <c r="AW265" i="1" s="1"/>
  <c r="DB265" i="1" s="1"/>
  <c r="FA264" i="1"/>
  <c r="JP263" i="1"/>
  <c r="BH257" i="1"/>
  <c r="BD260" i="1"/>
  <c r="DI260" i="1" s="1"/>
  <c r="FE262" i="1" l="1"/>
  <c r="JS261" i="1"/>
  <c r="FH260" i="1"/>
  <c r="AY264" i="1"/>
  <c r="DD264" i="1" s="1"/>
  <c r="FJ259" i="1"/>
  <c r="JV259" i="1"/>
  <c r="FG261" i="1"/>
  <c r="FA265" i="1"/>
  <c r="FA266" i="1" s="1"/>
  <c r="JT260" i="1"/>
  <c r="JQ262" i="1"/>
  <c r="BB262" i="1"/>
  <c r="FF262" i="1" s="1"/>
  <c r="FB264" i="1"/>
  <c r="JN264" i="1"/>
  <c r="AX265" i="1" s="1"/>
  <c r="DC265" i="1" s="1"/>
  <c r="DM257" i="1"/>
  <c r="FL257" i="1"/>
  <c r="JX257" i="1"/>
  <c r="JM265" i="1"/>
  <c r="JM266" i="1" s="1"/>
  <c r="BE260" i="1"/>
  <c r="FI260" i="1" s="1"/>
  <c r="BK255" i="1"/>
  <c r="DK259" i="1"/>
  <c r="BJ256" i="1"/>
  <c r="DO256" i="1" s="1"/>
  <c r="DG262" i="1" l="1"/>
  <c r="JR262" i="1"/>
  <c r="AZ264" i="1"/>
  <c r="DE264" i="1" s="1"/>
  <c r="FO255" i="1"/>
  <c r="KA255" i="1"/>
  <c r="BK256" i="1" s="1"/>
  <c r="DP256" i="1" s="1"/>
  <c r="FC264" i="1"/>
  <c r="JO264" i="1"/>
  <c r="FB265" i="1"/>
  <c r="FB266" i="1" s="1"/>
  <c r="BC262" i="1"/>
  <c r="JS262" i="1" s="1"/>
  <c r="DJ260" i="1"/>
  <c r="DP255" i="1"/>
  <c r="BG259" i="1"/>
  <c r="DL259" i="1" s="1"/>
  <c r="JZ256" i="1"/>
  <c r="JN265" i="1"/>
  <c r="JN266" i="1" s="1"/>
  <c r="BH258" i="1"/>
  <c r="DM258" i="1" s="1"/>
  <c r="JU260" i="1"/>
  <c r="FN256" i="1"/>
  <c r="BI257" i="1"/>
  <c r="DN257" i="1" s="1"/>
  <c r="BA263" i="1"/>
  <c r="BD261" i="1"/>
  <c r="JT261" i="1" s="1"/>
  <c r="FL258" i="1" l="1"/>
  <c r="FO256" i="1"/>
  <c r="FG262" i="1"/>
  <c r="FD264" i="1"/>
  <c r="JP264" i="1"/>
  <c r="BJ257" i="1"/>
  <c r="JZ257" i="1" s="1"/>
  <c r="BF260" i="1"/>
  <c r="DK260" i="1" s="1"/>
  <c r="FE263" i="1"/>
  <c r="DF263" i="1"/>
  <c r="BL255" i="1"/>
  <c r="DQ255" i="1" s="1"/>
  <c r="JY257" i="1"/>
  <c r="FM257" i="1"/>
  <c r="JX258" i="1"/>
  <c r="BH259" i="1" s="1"/>
  <c r="JW259" i="1"/>
  <c r="FK259" i="1"/>
  <c r="DH262" i="1"/>
  <c r="DI261" i="1"/>
  <c r="FH261" i="1"/>
  <c r="JQ263" i="1"/>
  <c r="BA264" i="1" s="1"/>
  <c r="DF264" i="1" s="1"/>
  <c r="KA256" i="1"/>
  <c r="AY265" i="1"/>
  <c r="DD265" i="1" s="1"/>
  <c r="FE264" i="1" l="1"/>
  <c r="FL259" i="1"/>
  <c r="DM259" i="1"/>
  <c r="BE261" i="1"/>
  <c r="DJ261" i="1" s="1"/>
  <c r="FN257" i="1"/>
  <c r="JV260" i="1"/>
  <c r="FJ260" i="1"/>
  <c r="DO257" i="1"/>
  <c r="AZ265" i="1"/>
  <c r="DE265" i="1" s="1"/>
  <c r="BM255" i="1"/>
  <c r="DR255" i="1" s="1"/>
  <c r="JO265" i="1"/>
  <c r="JO266" i="1" s="1"/>
  <c r="FC265" i="1"/>
  <c r="FC266" i="1" s="1"/>
  <c r="BG260" i="1"/>
  <c r="JW260" i="1" s="1"/>
  <c r="JQ264" i="1"/>
  <c r="KB255" i="1"/>
  <c r="FP255" i="1"/>
  <c r="BD262" i="1"/>
  <c r="JT262" i="1" s="1"/>
  <c r="JX259" i="1"/>
  <c r="BB263" i="1"/>
  <c r="DG263" i="1" s="1"/>
  <c r="BI258" i="1"/>
  <c r="DN258" i="1" s="1"/>
  <c r="FK260" i="1" l="1"/>
  <c r="DL260" i="1"/>
  <c r="JP265" i="1"/>
  <c r="JP266" i="1" s="1"/>
  <c r="FD265" i="1"/>
  <c r="FD266" i="1" s="1"/>
  <c r="FH262" i="1"/>
  <c r="FM258" i="1"/>
  <c r="BK257" i="1"/>
  <c r="DP257" i="1" s="1"/>
  <c r="BF261" i="1"/>
  <c r="DK261" i="1" s="1"/>
  <c r="BH260" i="1"/>
  <c r="DM260" i="1" s="1"/>
  <c r="BJ258" i="1"/>
  <c r="JZ258" i="1" s="1"/>
  <c r="BL256" i="1"/>
  <c r="DQ256" i="1" s="1"/>
  <c r="BA265" i="1"/>
  <c r="FE265" i="1" s="1"/>
  <c r="FE266" i="1" s="1"/>
  <c r="DI262" i="1"/>
  <c r="BN255" i="1"/>
  <c r="DS255" i="1" s="1"/>
  <c r="FI261" i="1"/>
  <c r="JU261" i="1"/>
  <c r="KC255" i="1"/>
  <c r="FQ255" i="1"/>
  <c r="BC263" i="1"/>
  <c r="DH263" i="1" s="1"/>
  <c r="JR263" i="1"/>
  <c r="FF263" i="1"/>
  <c r="JY258" i="1"/>
  <c r="BI259" i="1" s="1"/>
  <c r="DN259" i="1" s="1"/>
  <c r="KB256" i="1" l="1"/>
  <c r="FP256" i="1"/>
  <c r="JQ265" i="1"/>
  <c r="JQ266" i="1" s="1"/>
  <c r="DO258" i="1"/>
  <c r="FL260" i="1"/>
  <c r="JX260" i="1"/>
  <c r="BG261" i="1"/>
  <c r="DL261" i="1" s="1"/>
  <c r="FM259" i="1"/>
  <c r="BB264" i="1"/>
  <c r="DG264" i="1" s="1"/>
  <c r="JV261" i="1"/>
  <c r="BJ259" i="1"/>
  <c r="JZ259" i="1" s="1"/>
  <c r="BD263" i="1"/>
  <c r="JT263" i="1" s="1"/>
  <c r="FN258" i="1"/>
  <c r="FR255" i="1"/>
  <c r="KD255" i="1"/>
  <c r="DF265" i="1"/>
  <c r="FJ261" i="1"/>
  <c r="BO255" i="1"/>
  <c r="DT255" i="1" s="1"/>
  <c r="BP255" i="1" s="1"/>
  <c r="BL257" i="1"/>
  <c r="KB257" i="1" s="1"/>
  <c r="JS263" i="1"/>
  <c r="FG263" i="1"/>
  <c r="JY259" i="1"/>
  <c r="BE262" i="1"/>
  <c r="JU262" i="1" s="1"/>
  <c r="BM256" i="1"/>
  <c r="KC256" i="1" s="1"/>
  <c r="KA257" i="1"/>
  <c r="FO257" i="1"/>
  <c r="DR256" i="1" l="1"/>
  <c r="BK258" i="1"/>
  <c r="DP258" i="1" s="1"/>
  <c r="DJ262" i="1"/>
  <c r="FQ256" i="1"/>
  <c r="DO259" i="1"/>
  <c r="DI263" i="1"/>
  <c r="BE263" i="1" s="1"/>
  <c r="JU263" i="1" s="1"/>
  <c r="FI262" i="1"/>
  <c r="DQ257" i="1"/>
  <c r="BM257" i="1" s="1"/>
  <c r="KC257" i="1" s="1"/>
  <c r="FF264" i="1"/>
  <c r="BL258" i="1"/>
  <c r="DQ258" i="1" s="1"/>
  <c r="BN256" i="1"/>
  <c r="FR256" i="1" s="1"/>
  <c r="BC264" i="1"/>
  <c r="DH264" i="1" s="1"/>
  <c r="JR264" i="1"/>
  <c r="BB265" i="1" s="1"/>
  <c r="BI260" i="1"/>
  <c r="DN260" i="1" s="1"/>
  <c r="FO258" i="1"/>
  <c r="FS255" i="1"/>
  <c r="KE255" i="1"/>
  <c r="BH261" i="1"/>
  <c r="H255" i="1"/>
  <c r="J255" i="1" s="1"/>
  <c r="G255" i="1"/>
  <c r="I255" i="1" s="1"/>
  <c r="KF255" i="1"/>
  <c r="FT255" i="1"/>
  <c r="BF262" i="1"/>
  <c r="JV262" i="1" s="1"/>
  <c r="FP257" i="1"/>
  <c r="KA258" i="1"/>
  <c r="FN259" i="1"/>
  <c r="FH263" i="1"/>
  <c r="JW261" i="1"/>
  <c r="FK261" i="1"/>
  <c r="DK262" i="1" l="1"/>
  <c r="FQ257" i="1"/>
  <c r="FI263" i="1"/>
  <c r="KB258" i="1"/>
  <c r="FP258" i="1"/>
  <c r="DG265" i="1"/>
  <c r="FF265" i="1"/>
  <c r="FF266" i="1" s="1"/>
  <c r="DS256" i="1"/>
  <c r="BO256" i="1" s="1"/>
  <c r="DR257" i="1"/>
  <c r="KD256" i="1"/>
  <c r="BD264" i="1"/>
  <c r="JT264" i="1" s="1"/>
  <c r="FJ262" i="1"/>
  <c r="JR265" i="1"/>
  <c r="JR266" i="1" s="1"/>
  <c r="HX255" i="1"/>
  <c r="HW255" i="1" s="1"/>
  <c r="HV255" i="1" s="1"/>
  <c r="HU255" i="1" s="1"/>
  <c r="HT255" i="1" s="1"/>
  <c r="HS255" i="1" s="1"/>
  <c r="HR255" i="1" s="1"/>
  <c r="HQ255" i="1" s="1"/>
  <c r="HP255" i="1" s="1"/>
  <c r="HO255" i="1" s="1"/>
  <c r="HN255" i="1" s="1"/>
  <c r="HM255" i="1" s="1"/>
  <c r="HL255" i="1" s="1"/>
  <c r="HK255" i="1" s="1"/>
  <c r="HJ255" i="1" s="1"/>
  <c r="HI255" i="1" s="1"/>
  <c r="HH255" i="1" s="1"/>
  <c r="HG255" i="1" s="1"/>
  <c r="HF255" i="1" s="1"/>
  <c r="HE255" i="1" s="1"/>
  <c r="HD255" i="1" s="1"/>
  <c r="HC255" i="1" s="1"/>
  <c r="HB255" i="1" s="1"/>
  <c r="HA255" i="1" s="1"/>
  <c r="GZ255" i="1" s="1"/>
  <c r="GY255" i="1" s="1"/>
  <c r="GX255" i="1" s="1"/>
  <c r="GW255" i="1" s="1"/>
  <c r="GV255" i="1" s="1"/>
  <c r="GU255" i="1" s="1"/>
  <c r="GT255" i="1" s="1"/>
  <c r="GS255" i="1" s="1"/>
  <c r="GR255" i="1" s="1"/>
  <c r="GQ255" i="1" s="1"/>
  <c r="GP255" i="1" s="1"/>
  <c r="GO255" i="1" s="1"/>
  <c r="GN255" i="1" s="1"/>
  <c r="GM255" i="1" s="1"/>
  <c r="GL255" i="1" s="1"/>
  <c r="GK255" i="1" s="1"/>
  <c r="GJ255" i="1" s="1"/>
  <c r="GI255" i="1" s="1"/>
  <c r="GH255" i="1" s="1"/>
  <c r="GG255" i="1" s="1"/>
  <c r="GF255" i="1" s="1"/>
  <c r="GE255" i="1" s="1"/>
  <c r="GD255" i="1" s="1"/>
  <c r="GC255" i="1" s="1"/>
  <c r="GB255" i="1" s="1"/>
  <c r="GA255" i="1" s="1"/>
  <c r="FZ255" i="1" s="1"/>
  <c r="FY255" i="1" s="1"/>
  <c r="D255" i="1" s="1"/>
  <c r="DJ263" i="1"/>
  <c r="JY260" i="1"/>
  <c r="JX261" i="1"/>
  <c r="FL261" i="1"/>
  <c r="BK259" i="1"/>
  <c r="DP259" i="1" s="1"/>
  <c r="BJ260" i="1"/>
  <c r="JZ260" i="1" s="1"/>
  <c r="FG264" i="1"/>
  <c r="FM260" i="1"/>
  <c r="K255" i="1"/>
  <c r="BM258" i="1"/>
  <c r="KC258" i="1" s="1"/>
  <c r="BG262" i="1"/>
  <c r="JW262" i="1" s="1"/>
  <c r="DM261" i="1"/>
  <c r="JS264" i="1"/>
  <c r="DL262" i="1" l="1"/>
  <c r="BC265" i="1"/>
  <c r="DH265" i="1" s="1"/>
  <c r="BN257" i="1"/>
  <c r="DS257" i="1" s="1"/>
  <c r="DR258" i="1"/>
  <c r="FK262" i="1"/>
  <c r="KE256" i="1"/>
  <c r="BO257" i="1" s="1"/>
  <c r="KE257" i="1" s="1"/>
  <c r="FS256" i="1"/>
  <c r="DT256" i="1"/>
  <c r="BP256" i="1" s="1"/>
  <c r="KF256" i="1" s="1"/>
  <c r="FH264" i="1"/>
  <c r="DO260" i="1"/>
  <c r="BD265" i="1"/>
  <c r="DI265" i="1" s="1"/>
  <c r="BF263" i="1"/>
  <c r="JV263" i="1" s="1"/>
  <c r="BL259" i="1"/>
  <c r="DQ259" i="1" s="1"/>
  <c r="FO259" i="1"/>
  <c r="FQ258" i="1"/>
  <c r="FN260" i="1"/>
  <c r="BI261" i="1"/>
  <c r="JY261" i="1" s="1"/>
  <c r="FG265" i="1"/>
  <c r="FG266" i="1" s="1"/>
  <c r="BH262" i="1"/>
  <c r="DM262" i="1" s="1"/>
  <c r="KA259" i="1"/>
  <c r="DI264" i="1"/>
  <c r="H256" i="1"/>
  <c r="J256" i="1" s="1"/>
  <c r="JS265" i="1"/>
  <c r="JS266" i="1" s="1"/>
  <c r="KD257" i="1" l="1"/>
  <c r="BN258" i="1" s="1"/>
  <c r="FR257" i="1"/>
  <c r="FS257" i="1"/>
  <c r="FJ263" i="1"/>
  <c r="DK263" i="1"/>
  <c r="BG263" i="1" s="1"/>
  <c r="FM261" i="1"/>
  <c r="FT256" i="1"/>
  <c r="HX256" i="1" s="1"/>
  <c r="HW256" i="1" s="1"/>
  <c r="HV256" i="1" s="1"/>
  <c r="HU256" i="1" s="1"/>
  <c r="HT256" i="1" s="1"/>
  <c r="HS256" i="1" s="1"/>
  <c r="HR256" i="1" s="1"/>
  <c r="HQ256" i="1" s="1"/>
  <c r="HP256" i="1" s="1"/>
  <c r="HO256" i="1" s="1"/>
  <c r="HN256" i="1" s="1"/>
  <c r="HM256" i="1" s="1"/>
  <c r="HL256" i="1" s="1"/>
  <c r="HK256" i="1" s="1"/>
  <c r="HJ256" i="1" s="1"/>
  <c r="HI256" i="1" s="1"/>
  <c r="HH256" i="1" s="1"/>
  <c r="HG256" i="1" s="1"/>
  <c r="HF256" i="1" s="1"/>
  <c r="HE256" i="1" s="1"/>
  <c r="HD256" i="1" s="1"/>
  <c r="HC256" i="1" s="1"/>
  <c r="HB256" i="1" s="1"/>
  <c r="HA256" i="1" s="1"/>
  <c r="GZ256" i="1" s="1"/>
  <c r="GY256" i="1" s="1"/>
  <c r="GX256" i="1" s="1"/>
  <c r="GW256" i="1" s="1"/>
  <c r="GV256" i="1" s="1"/>
  <c r="GU256" i="1" s="1"/>
  <c r="GT256" i="1" s="1"/>
  <c r="GS256" i="1" s="1"/>
  <c r="GR256" i="1" s="1"/>
  <c r="GQ256" i="1" s="1"/>
  <c r="GP256" i="1" s="1"/>
  <c r="GO256" i="1" s="1"/>
  <c r="GN256" i="1" s="1"/>
  <c r="GM256" i="1" s="1"/>
  <c r="GL256" i="1" s="1"/>
  <c r="GK256" i="1" s="1"/>
  <c r="GJ256" i="1" s="1"/>
  <c r="GI256" i="1" s="1"/>
  <c r="GH256" i="1" s="1"/>
  <c r="GG256" i="1" s="1"/>
  <c r="GF256" i="1" s="1"/>
  <c r="GE256" i="1" s="1"/>
  <c r="GD256" i="1" s="1"/>
  <c r="GC256" i="1" s="1"/>
  <c r="GB256" i="1" s="1"/>
  <c r="GA256" i="1" s="1"/>
  <c r="FZ256" i="1" s="1"/>
  <c r="FY256" i="1" s="1"/>
  <c r="D256" i="1" s="1"/>
  <c r="G256" i="1"/>
  <c r="I256" i="1" s="1"/>
  <c r="K256" i="1" s="1"/>
  <c r="DN261" i="1"/>
  <c r="BJ261" i="1" s="1"/>
  <c r="JZ261" i="1" s="1"/>
  <c r="JT265" i="1"/>
  <c r="JT266" i="1" s="1"/>
  <c r="FH265" i="1"/>
  <c r="FH266" i="1" s="1"/>
  <c r="BI262" i="1"/>
  <c r="JY262" i="1" s="1"/>
  <c r="BM259" i="1"/>
  <c r="KC259" i="1" s="1"/>
  <c r="DT257" i="1"/>
  <c r="BP257" i="1" s="1"/>
  <c r="FP259" i="1"/>
  <c r="KB259" i="1"/>
  <c r="BK260" i="1"/>
  <c r="DP260" i="1" s="1"/>
  <c r="BE264" i="1"/>
  <c r="DJ264" i="1" s="1"/>
  <c r="JX262" i="1"/>
  <c r="FL262" i="1"/>
  <c r="DS258" i="1" l="1"/>
  <c r="BO258" i="1" s="1"/>
  <c r="KE258" i="1" s="1"/>
  <c r="KD258" i="1"/>
  <c r="FR258" i="1"/>
  <c r="FM262" i="1"/>
  <c r="DT258" i="1"/>
  <c r="DO261" i="1"/>
  <c r="BK261" i="1" s="1"/>
  <c r="DP261" i="1" s="1"/>
  <c r="JW263" i="1"/>
  <c r="FK263" i="1"/>
  <c r="DL263" i="1"/>
  <c r="BL260" i="1"/>
  <c r="DQ260" i="1" s="1"/>
  <c r="FN261" i="1"/>
  <c r="H257" i="1"/>
  <c r="J257" i="1" s="1"/>
  <c r="G257" i="1"/>
  <c r="I257" i="1" s="1"/>
  <c r="KF257" i="1"/>
  <c r="DN262" i="1"/>
  <c r="KA260" i="1"/>
  <c r="BF264" i="1"/>
  <c r="DK264" i="1" s="1"/>
  <c r="FS258" i="1"/>
  <c r="FQ259" i="1"/>
  <c r="FT257" i="1"/>
  <c r="FO260" i="1"/>
  <c r="JU264" i="1"/>
  <c r="FI264" i="1"/>
  <c r="DR259" i="1"/>
  <c r="BP258" i="1" l="1"/>
  <c r="FP260" i="1"/>
  <c r="FO261" i="1"/>
  <c r="KB260" i="1"/>
  <c r="BL261" i="1" s="1"/>
  <c r="DQ261" i="1" s="1"/>
  <c r="BM260" i="1"/>
  <c r="KC260" i="1" s="1"/>
  <c r="BE265" i="1"/>
  <c r="DJ265" i="1" s="1"/>
  <c r="G258" i="1"/>
  <c r="I258" i="1" s="1"/>
  <c r="H258" i="1"/>
  <c r="J258" i="1" s="1"/>
  <c r="FT258" i="1"/>
  <c r="HX257" i="1"/>
  <c r="HW257" i="1" s="1"/>
  <c r="HV257" i="1" s="1"/>
  <c r="HU257" i="1" s="1"/>
  <c r="HT257" i="1" s="1"/>
  <c r="HS257" i="1" s="1"/>
  <c r="HR257" i="1" s="1"/>
  <c r="HQ257" i="1" s="1"/>
  <c r="HP257" i="1" s="1"/>
  <c r="HO257" i="1" s="1"/>
  <c r="HN257" i="1" s="1"/>
  <c r="HM257" i="1" s="1"/>
  <c r="HL257" i="1" s="1"/>
  <c r="HK257" i="1" s="1"/>
  <c r="HJ257" i="1" s="1"/>
  <c r="HI257" i="1" s="1"/>
  <c r="HH257" i="1" s="1"/>
  <c r="HG257" i="1" s="1"/>
  <c r="HF257" i="1" s="1"/>
  <c r="HE257" i="1" s="1"/>
  <c r="HD257" i="1" s="1"/>
  <c r="HC257" i="1" s="1"/>
  <c r="HB257" i="1" s="1"/>
  <c r="HA257" i="1" s="1"/>
  <c r="GZ257" i="1" s="1"/>
  <c r="GY257" i="1" s="1"/>
  <c r="GX257" i="1" s="1"/>
  <c r="GW257" i="1" s="1"/>
  <c r="GV257" i="1" s="1"/>
  <c r="GU257" i="1" s="1"/>
  <c r="GT257" i="1" s="1"/>
  <c r="GS257" i="1" s="1"/>
  <c r="GR257" i="1" s="1"/>
  <c r="GQ257" i="1" s="1"/>
  <c r="GP257" i="1" s="1"/>
  <c r="GO257" i="1" s="1"/>
  <c r="GN257" i="1" s="1"/>
  <c r="GM257" i="1" s="1"/>
  <c r="GL257" i="1" s="1"/>
  <c r="GK257" i="1" s="1"/>
  <c r="GJ257" i="1" s="1"/>
  <c r="GI257" i="1" s="1"/>
  <c r="GH257" i="1" s="1"/>
  <c r="GG257" i="1" s="1"/>
  <c r="GF257" i="1" s="1"/>
  <c r="GE257" i="1" s="1"/>
  <c r="GD257" i="1" s="1"/>
  <c r="GC257" i="1" s="1"/>
  <c r="GB257" i="1" s="1"/>
  <c r="GA257" i="1" s="1"/>
  <c r="FZ257" i="1" s="1"/>
  <c r="FY257" i="1" s="1"/>
  <c r="D257" i="1" s="1"/>
  <c r="K257" i="1"/>
  <c r="BN259" i="1"/>
  <c r="DS259" i="1" s="1"/>
  <c r="BG264" i="1"/>
  <c r="DL264" i="1" s="1"/>
  <c r="JV264" i="1"/>
  <c r="FJ264" i="1"/>
  <c r="BJ262" i="1"/>
  <c r="JZ262" i="1" s="1"/>
  <c r="KA261" i="1"/>
  <c r="KF258" i="1"/>
  <c r="BH263" i="1"/>
  <c r="DM263" i="1" s="1"/>
  <c r="FP261" i="1" l="1"/>
  <c r="FQ260" i="1"/>
  <c r="FI265" i="1"/>
  <c r="FI266" i="1" s="1"/>
  <c r="DO262" i="1"/>
  <c r="BK262" i="1" s="1"/>
  <c r="BM261" i="1"/>
  <c r="DR261" i="1" s="1"/>
  <c r="K258" i="1"/>
  <c r="BF265" i="1"/>
  <c r="DK265" i="1" s="1"/>
  <c r="FR259" i="1"/>
  <c r="KD259" i="1"/>
  <c r="HX258" i="1"/>
  <c r="HW258" i="1" s="1"/>
  <c r="HV258" i="1" s="1"/>
  <c r="HU258" i="1" s="1"/>
  <c r="HT258" i="1" s="1"/>
  <c r="HS258" i="1" s="1"/>
  <c r="HR258" i="1" s="1"/>
  <c r="HQ258" i="1" s="1"/>
  <c r="HP258" i="1" s="1"/>
  <c r="HO258" i="1" s="1"/>
  <c r="HN258" i="1" s="1"/>
  <c r="HM258" i="1" s="1"/>
  <c r="HL258" i="1" s="1"/>
  <c r="HK258" i="1" s="1"/>
  <c r="HJ258" i="1" s="1"/>
  <c r="HI258" i="1" s="1"/>
  <c r="HH258" i="1" s="1"/>
  <c r="HG258" i="1" s="1"/>
  <c r="HF258" i="1" s="1"/>
  <c r="HE258" i="1" s="1"/>
  <c r="HD258" i="1" s="1"/>
  <c r="HC258" i="1" s="1"/>
  <c r="HB258" i="1" s="1"/>
  <c r="HA258" i="1" s="1"/>
  <c r="GZ258" i="1" s="1"/>
  <c r="GY258" i="1" s="1"/>
  <c r="GX258" i="1" s="1"/>
  <c r="GW258" i="1" s="1"/>
  <c r="GV258" i="1" s="1"/>
  <c r="GU258" i="1" s="1"/>
  <c r="GT258" i="1" s="1"/>
  <c r="GS258" i="1" s="1"/>
  <c r="GR258" i="1" s="1"/>
  <c r="GQ258" i="1" s="1"/>
  <c r="GP258" i="1" s="1"/>
  <c r="GO258" i="1" s="1"/>
  <c r="GN258" i="1" s="1"/>
  <c r="GM258" i="1" s="1"/>
  <c r="GL258" i="1" s="1"/>
  <c r="GK258" i="1" s="1"/>
  <c r="GJ258" i="1" s="1"/>
  <c r="GI258" i="1" s="1"/>
  <c r="GH258" i="1" s="1"/>
  <c r="GG258" i="1" s="1"/>
  <c r="GF258" i="1" s="1"/>
  <c r="GE258" i="1" s="1"/>
  <c r="GD258" i="1" s="1"/>
  <c r="GC258" i="1" s="1"/>
  <c r="GB258" i="1" s="1"/>
  <c r="GA258" i="1" s="1"/>
  <c r="FZ258" i="1" s="1"/>
  <c r="FY258" i="1" s="1"/>
  <c r="D258" i="1" s="1"/>
  <c r="JU265" i="1"/>
  <c r="JU266" i="1" s="1"/>
  <c r="BI263" i="1"/>
  <c r="FL263" i="1"/>
  <c r="JX263" i="1"/>
  <c r="BH264" i="1" s="1"/>
  <c r="DM264" i="1" s="1"/>
  <c r="KB261" i="1"/>
  <c r="JW264" i="1"/>
  <c r="FK264" i="1"/>
  <c r="FN262" i="1"/>
  <c r="DR260" i="1"/>
  <c r="BO259" i="1"/>
  <c r="DT259" i="1" s="1"/>
  <c r="BP259" i="1" s="1"/>
  <c r="KF259" i="1" s="1"/>
  <c r="FO262" i="1" l="1"/>
  <c r="KA262" i="1"/>
  <c r="DP262" i="1"/>
  <c r="JV265" i="1"/>
  <c r="JV266" i="1" s="1"/>
  <c r="FQ261" i="1"/>
  <c r="FJ265" i="1"/>
  <c r="FJ266" i="1" s="1"/>
  <c r="KC261" i="1"/>
  <c r="BG265" i="1"/>
  <c r="DL265" i="1" s="1"/>
  <c r="BI264" i="1"/>
  <c r="DN264" i="1" s="1"/>
  <c r="G259" i="1"/>
  <c r="I259" i="1" s="1"/>
  <c r="H259" i="1"/>
  <c r="J259" i="1" s="1"/>
  <c r="JX264" i="1"/>
  <c r="FT259" i="1"/>
  <c r="JY263" i="1"/>
  <c r="FM263" i="1"/>
  <c r="BL262" i="1"/>
  <c r="FP262" i="1" s="1"/>
  <c r="KE259" i="1"/>
  <c r="FS259" i="1"/>
  <c r="BN260" i="1"/>
  <c r="KD260" i="1" s="1"/>
  <c r="FL264" i="1"/>
  <c r="FK265" i="1"/>
  <c r="FK266" i="1" s="1"/>
  <c r="DN263" i="1"/>
  <c r="KB262" i="1" l="1"/>
  <c r="DQ262" i="1"/>
  <c r="JW265" i="1"/>
  <c r="JW266" i="1" s="1"/>
  <c r="BN261" i="1"/>
  <c r="DS261" i="1" s="1"/>
  <c r="BH265" i="1"/>
  <c r="JX265" i="1" s="1"/>
  <c r="JX266" i="1" s="1"/>
  <c r="JY264" i="1"/>
  <c r="K259" i="1"/>
  <c r="HX259" i="1"/>
  <c r="HW259" i="1" s="1"/>
  <c r="HV259" i="1" s="1"/>
  <c r="HU259" i="1" s="1"/>
  <c r="HT259" i="1" s="1"/>
  <c r="HS259" i="1" s="1"/>
  <c r="HR259" i="1" s="1"/>
  <c r="HQ259" i="1" s="1"/>
  <c r="HP259" i="1" s="1"/>
  <c r="HO259" i="1" s="1"/>
  <c r="HN259" i="1" s="1"/>
  <c r="HM259" i="1" s="1"/>
  <c r="HL259" i="1" s="1"/>
  <c r="HK259" i="1" s="1"/>
  <c r="HJ259" i="1" s="1"/>
  <c r="HI259" i="1" s="1"/>
  <c r="HH259" i="1" s="1"/>
  <c r="HG259" i="1" s="1"/>
  <c r="HF259" i="1" s="1"/>
  <c r="HE259" i="1" s="1"/>
  <c r="HD259" i="1" s="1"/>
  <c r="HC259" i="1" s="1"/>
  <c r="HB259" i="1" s="1"/>
  <c r="HA259" i="1" s="1"/>
  <c r="GZ259" i="1" s="1"/>
  <c r="GY259" i="1" s="1"/>
  <c r="GX259" i="1" s="1"/>
  <c r="GW259" i="1" s="1"/>
  <c r="GV259" i="1" s="1"/>
  <c r="GU259" i="1" s="1"/>
  <c r="GT259" i="1" s="1"/>
  <c r="GS259" i="1" s="1"/>
  <c r="GR259" i="1" s="1"/>
  <c r="GQ259" i="1" s="1"/>
  <c r="GP259" i="1" s="1"/>
  <c r="GO259" i="1" s="1"/>
  <c r="GN259" i="1" s="1"/>
  <c r="GM259" i="1" s="1"/>
  <c r="GL259" i="1" s="1"/>
  <c r="GK259" i="1" s="1"/>
  <c r="GJ259" i="1" s="1"/>
  <c r="GI259" i="1" s="1"/>
  <c r="GH259" i="1" s="1"/>
  <c r="GG259" i="1" s="1"/>
  <c r="GF259" i="1" s="1"/>
  <c r="GE259" i="1" s="1"/>
  <c r="GD259" i="1" s="1"/>
  <c r="GC259" i="1" s="1"/>
  <c r="GB259" i="1" s="1"/>
  <c r="GA259" i="1" s="1"/>
  <c r="FZ259" i="1" s="1"/>
  <c r="FY259" i="1" s="1"/>
  <c r="D259" i="1" s="1"/>
  <c r="BM262" i="1"/>
  <c r="DS260" i="1"/>
  <c r="FM264" i="1"/>
  <c r="FR260" i="1"/>
  <c r="BJ263" i="1"/>
  <c r="FR261" i="1" l="1"/>
  <c r="DM265" i="1"/>
  <c r="KC262" i="1"/>
  <c r="FQ262" i="1"/>
  <c r="FL265" i="1"/>
  <c r="FL266" i="1" s="1"/>
  <c r="BI265" i="1"/>
  <c r="FM265" i="1" s="1"/>
  <c r="FM266" i="1" s="1"/>
  <c r="JZ263" i="1"/>
  <c r="FN263" i="1"/>
  <c r="BO260" i="1"/>
  <c r="DT260" i="1" s="1"/>
  <c r="BP260" i="1" s="1"/>
  <c r="DO263" i="1"/>
  <c r="DR262" i="1"/>
  <c r="KD261" i="1"/>
  <c r="DN265" i="1" l="1"/>
  <c r="JY265" i="1"/>
  <c r="JY266" i="1" s="1"/>
  <c r="BN262" i="1"/>
  <c r="FR262" i="1" s="1"/>
  <c r="G260" i="1"/>
  <c r="I260" i="1" s="1"/>
  <c r="H260" i="1"/>
  <c r="J260" i="1" s="1"/>
  <c r="KF260" i="1"/>
  <c r="FT260" i="1"/>
  <c r="BK263" i="1"/>
  <c r="DP263" i="1" s="1"/>
  <c r="KE260" i="1"/>
  <c r="FS260" i="1"/>
  <c r="BJ264" i="1"/>
  <c r="DO264" i="1" s="1"/>
  <c r="DS262" i="1" l="1"/>
  <c r="K260" i="1"/>
  <c r="FN264" i="1"/>
  <c r="JZ264" i="1"/>
  <c r="HX260" i="1"/>
  <c r="HW260" i="1" s="1"/>
  <c r="HV260" i="1" s="1"/>
  <c r="HU260" i="1" s="1"/>
  <c r="HT260" i="1" s="1"/>
  <c r="HS260" i="1" s="1"/>
  <c r="HR260" i="1" s="1"/>
  <c r="HQ260" i="1" s="1"/>
  <c r="HP260" i="1" s="1"/>
  <c r="HO260" i="1" s="1"/>
  <c r="HN260" i="1" s="1"/>
  <c r="HM260" i="1" s="1"/>
  <c r="HL260" i="1" s="1"/>
  <c r="HK260" i="1" s="1"/>
  <c r="HJ260" i="1" s="1"/>
  <c r="HI260" i="1" s="1"/>
  <c r="HH260" i="1" s="1"/>
  <c r="HG260" i="1" s="1"/>
  <c r="HF260" i="1" s="1"/>
  <c r="HE260" i="1" s="1"/>
  <c r="HD260" i="1" s="1"/>
  <c r="HC260" i="1" s="1"/>
  <c r="HB260" i="1" s="1"/>
  <c r="HA260" i="1" s="1"/>
  <c r="GZ260" i="1" s="1"/>
  <c r="GY260" i="1" s="1"/>
  <c r="GX260" i="1" s="1"/>
  <c r="GW260" i="1" s="1"/>
  <c r="GV260" i="1" s="1"/>
  <c r="GU260" i="1" s="1"/>
  <c r="GT260" i="1" s="1"/>
  <c r="GS260" i="1" s="1"/>
  <c r="GR260" i="1" s="1"/>
  <c r="GQ260" i="1" s="1"/>
  <c r="GP260" i="1" s="1"/>
  <c r="GO260" i="1" s="1"/>
  <c r="GN260" i="1" s="1"/>
  <c r="GM260" i="1" s="1"/>
  <c r="GL260" i="1" s="1"/>
  <c r="GK260" i="1" s="1"/>
  <c r="GJ260" i="1" s="1"/>
  <c r="GI260" i="1" s="1"/>
  <c r="GH260" i="1" s="1"/>
  <c r="GG260" i="1" s="1"/>
  <c r="GF260" i="1" s="1"/>
  <c r="GE260" i="1" s="1"/>
  <c r="GD260" i="1" s="1"/>
  <c r="GC260" i="1" s="1"/>
  <c r="GB260" i="1" s="1"/>
  <c r="GA260" i="1" s="1"/>
  <c r="FZ260" i="1" s="1"/>
  <c r="FY260" i="1" s="1"/>
  <c r="D260" i="1" s="1"/>
  <c r="BO261" i="1"/>
  <c r="DT261" i="1" s="1"/>
  <c r="BP261" i="1" s="1"/>
  <c r="FT261" i="1" s="1"/>
  <c r="BL263" i="1"/>
  <c r="DQ263" i="1" s="1"/>
  <c r="KA263" i="1"/>
  <c r="FO263" i="1"/>
  <c r="KD262" i="1"/>
  <c r="HX261" i="1" l="1"/>
  <c r="KF261" i="1"/>
  <c r="FS261" i="1"/>
  <c r="H261" i="1"/>
  <c r="J261" i="1" s="1"/>
  <c r="G261" i="1"/>
  <c r="I261" i="1" s="1"/>
  <c r="KE261" i="1"/>
  <c r="BM263" i="1"/>
  <c r="BK264" i="1"/>
  <c r="DP264" i="1" s="1"/>
  <c r="FP263" i="1"/>
  <c r="KB263" i="1"/>
  <c r="BJ265" i="1"/>
  <c r="DO265" i="1" s="1"/>
  <c r="KC263" i="1" l="1"/>
  <c r="FQ263" i="1"/>
  <c r="JZ265" i="1"/>
  <c r="JZ266" i="1" s="1"/>
  <c r="FN265" i="1"/>
  <c r="FN266" i="1" s="1"/>
  <c r="FO264" i="1"/>
  <c r="FP264" i="1"/>
  <c r="BO262" i="1"/>
  <c r="DT262" i="1" s="1"/>
  <c r="BP262" i="1" s="1"/>
  <c r="KF262" i="1" s="1"/>
  <c r="BL264" i="1"/>
  <c r="DQ264" i="1" s="1"/>
  <c r="K261" i="1"/>
  <c r="HW261" i="1"/>
  <c r="HV261" i="1" s="1"/>
  <c r="HU261" i="1" s="1"/>
  <c r="HT261" i="1" s="1"/>
  <c r="HS261" i="1" s="1"/>
  <c r="HR261" i="1" s="1"/>
  <c r="HQ261" i="1" s="1"/>
  <c r="HP261" i="1" s="1"/>
  <c r="HO261" i="1" s="1"/>
  <c r="HN261" i="1" s="1"/>
  <c r="HM261" i="1" s="1"/>
  <c r="HL261" i="1" s="1"/>
  <c r="HK261" i="1" s="1"/>
  <c r="HJ261" i="1" s="1"/>
  <c r="HI261" i="1" s="1"/>
  <c r="HH261" i="1" s="1"/>
  <c r="HG261" i="1" s="1"/>
  <c r="HF261" i="1" s="1"/>
  <c r="HE261" i="1" s="1"/>
  <c r="HD261" i="1" s="1"/>
  <c r="HC261" i="1" s="1"/>
  <c r="HB261" i="1" s="1"/>
  <c r="HA261" i="1" s="1"/>
  <c r="GZ261" i="1" s="1"/>
  <c r="GY261" i="1" s="1"/>
  <c r="GX261" i="1" s="1"/>
  <c r="GW261" i="1" s="1"/>
  <c r="GV261" i="1" s="1"/>
  <c r="GU261" i="1" s="1"/>
  <c r="GT261" i="1" s="1"/>
  <c r="GS261" i="1" s="1"/>
  <c r="GR261" i="1" s="1"/>
  <c r="GQ261" i="1" s="1"/>
  <c r="GP261" i="1" s="1"/>
  <c r="GO261" i="1" s="1"/>
  <c r="GN261" i="1" s="1"/>
  <c r="GM261" i="1" s="1"/>
  <c r="GL261" i="1" s="1"/>
  <c r="GK261" i="1" s="1"/>
  <c r="GJ261" i="1" s="1"/>
  <c r="GI261" i="1" s="1"/>
  <c r="GH261" i="1" s="1"/>
  <c r="GG261" i="1" s="1"/>
  <c r="GF261" i="1" s="1"/>
  <c r="GE261" i="1" s="1"/>
  <c r="GD261" i="1" s="1"/>
  <c r="GC261" i="1" s="1"/>
  <c r="GB261" i="1" s="1"/>
  <c r="GA261" i="1" s="1"/>
  <c r="FZ261" i="1" s="1"/>
  <c r="FY261" i="1" s="1"/>
  <c r="D261" i="1" s="1"/>
  <c r="FS262" i="1"/>
  <c r="KA264" i="1"/>
  <c r="DR263" i="1"/>
  <c r="BM264" i="1" l="1"/>
  <c r="DR264" i="1" s="1"/>
  <c r="KB264" i="1"/>
  <c r="G262" i="1"/>
  <c r="I262" i="1" s="1"/>
  <c r="H262" i="1"/>
  <c r="J262" i="1" s="1"/>
  <c r="FT262" i="1"/>
  <c r="KE262" i="1"/>
  <c r="BN263" i="1"/>
  <c r="BK265" i="1"/>
  <c r="DP265" i="1" s="1"/>
  <c r="FQ264" i="1" l="1"/>
  <c r="KC264" i="1"/>
  <c r="FR263" i="1"/>
  <c r="KD263" i="1"/>
  <c r="KA265" i="1"/>
  <c r="KA266" i="1" s="1"/>
  <c r="K262" i="1"/>
  <c r="BL265" i="1"/>
  <c r="FP265" i="1" s="1"/>
  <c r="FP266" i="1" s="1"/>
  <c r="HX262" i="1"/>
  <c r="HW262" i="1" s="1"/>
  <c r="HV262" i="1" s="1"/>
  <c r="HU262" i="1" s="1"/>
  <c r="HT262" i="1" s="1"/>
  <c r="HS262" i="1" s="1"/>
  <c r="HR262" i="1" s="1"/>
  <c r="HQ262" i="1" s="1"/>
  <c r="HP262" i="1" s="1"/>
  <c r="HO262" i="1" s="1"/>
  <c r="HN262" i="1" s="1"/>
  <c r="HM262" i="1" s="1"/>
  <c r="HL262" i="1" s="1"/>
  <c r="HK262" i="1" s="1"/>
  <c r="HJ262" i="1" s="1"/>
  <c r="HI262" i="1" s="1"/>
  <c r="HH262" i="1" s="1"/>
  <c r="HG262" i="1" s="1"/>
  <c r="HF262" i="1" s="1"/>
  <c r="HE262" i="1" s="1"/>
  <c r="HD262" i="1" s="1"/>
  <c r="HC262" i="1" s="1"/>
  <c r="HB262" i="1" s="1"/>
  <c r="HA262" i="1" s="1"/>
  <c r="GZ262" i="1" s="1"/>
  <c r="GY262" i="1" s="1"/>
  <c r="GX262" i="1" s="1"/>
  <c r="GW262" i="1" s="1"/>
  <c r="GV262" i="1" s="1"/>
  <c r="GU262" i="1" s="1"/>
  <c r="GT262" i="1" s="1"/>
  <c r="GS262" i="1" s="1"/>
  <c r="GR262" i="1" s="1"/>
  <c r="GQ262" i="1" s="1"/>
  <c r="GP262" i="1" s="1"/>
  <c r="GO262" i="1" s="1"/>
  <c r="GN262" i="1" s="1"/>
  <c r="GM262" i="1" s="1"/>
  <c r="GL262" i="1" s="1"/>
  <c r="GK262" i="1" s="1"/>
  <c r="GJ262" i="1" s="1"/>
  <c r="GI262" i="1" s="1"/>
  <c r="GH262" i="1" s="1"/>
  <c r="GG262" i="1" s="1"/>
  <c r="GF262" i="1" s="1"/>
  <c r="GE262" i="1" s="1"/>
  <c r="GD262" i="1" s="1"/>
  <c r="GC262" i="1" s="1"/>
  <c r="GB262" i="1" s="1"/>
  <c r="GA262" i="1" s="1"/>
  <c r="FZ262" i="1" s="1"/>
  <c r="FY262" i="1" s="1"/>
  <c r="D262" i="1" s="1"/>
  <c r="FO265" i="1"/>
  <c r="FO266" i="1" s="1"/>
  <c r="DS263" i="1"/>
  <c r="KB265" i="1" l="1"/>
  <c r="KB266" i="1" s="1"/>
  <c r="BO263" i="1"/>
  <c r="DT263" i="1" s="1"/>
  <c r="BP263" i="1" s="1"/>
  <c r="DQ265" i="1"/>
  <c r="BN264" i="1"/>
  <c r="DS264" i="1" s="1"/>
  <c r="H263" i="1" l="1"/>
  <c r="J263" i="1" s="1"/>
  <c r="G263" i="1"/>
  <c r="I263" i="1" s="1"/>
  <c r="KF263" i="1"/>
  <c r="FT263" i="1"/>
  <c r="BO264" i="1"/>
  <c r="DT264" i="1" s="1"/>
  <c r="BP264" i="1" s="1"/>
  <c r="BM265" i="1"/>
  <c r="DR265" i="1" s="1"/>
  <c r="FR264" i="1"/>
  <c r="FS263" i="1"/>
  <c r="KE263" i="1"/>
  <c r="KD264" i="1"/>
  <c r="BN265" i="1" l="1"/>
  <c r="DS265" i="1" s="1"/>
  <c r="H264" i="1"/>
  <c r="J264" i="1" s="1"/>
  <c r="G264" i="1"/>
  <c r="I264" i="1" s="1"/>
  <c r="KE264" i="1"/>
  <c r="FT264" i="1"/>
  <c r="HX263" i="1"/>
  <c r="HW263" i="1" s="1"/>
  <c r="HV263" i="1" s="1"/>
  <c r="HU263" i="1" s="1"/>
  <c r="HT263" i="1" s="1"/>
  <c r="HS263" i="1" s="1"/>
  <c r="HR263" i="1" s="1"/>
  <c r="HQ263" i="1" s="1"/>
  <c r="HP263" i="1" s="1"/>
  <c r="HO263" i="1" s="1"/>
  <c r="HN263" i="1" s="1"/>
  <c r="HM263" i="1" s="1"/>
  <c r="HL263" i="1" s="1"/>
  <c r="HK263" i="1" s="1"/>
  <c r="HJ263" i="1" s="1"/>
  <c r="HI263" i="1" s="1"/>
  <c r="HH263" i="1" s="1"/>
  <c r="HG263" i="1" s="1"/>
  <c r="HF263" i="1" s="1"/>
  <c r="HE263" i="1" s="1"/>
  <c r="HD263" i="1" s="1"/>
  <c r="HC263" i="1" s="1"/>
  <c r="HB263" i="1" s="1"/>
  <c r="HA263" i="1" s="1"/>
  <c r="GZ263" i="1" s="1"/>
  <c r="GY263" i="1" s="1"/>
  <c r="GX263" i="1" s="1"/>
  <c r="GW263" i="1" s="1"/>
  <c r="GV263" i="1" s="1"/>
  <c r="GU263" i="1" s="1"/>
  <c r="GT263" i="1" s="1"/>
  <c r="GS263" i="1" s="1"/>
  <c r="GR263" i="1" s="1"/>
  <c r="GQ263" i="1" s="1"/>
  <c r="GP263" i="1" s="1"/>
  <c r="GO263" i="1" s="1"/>
  <c r="GN263" i="1" s="1"/>
  <c r="GM263" i="1" s="1"/>
  <c r="GL263" i="1" s="1"/>
  <c r="GK263" i="1" s="1"/>
  <c r="GJ263" i="1" s="1"/>
  <c r="GI263" i="1" s="1"/>
  <c r="GH263" i="1" s="1"/>
  <c r="GG263" i="1" s="1"/>
  <c r="GF263" i="1" s="1"/>
  <c r="GE263" i="1" s="1"/>
  <c r="GD263" i="1" s="1"/>
  <c r="GC263" i="1" s="1"/>
  <c r="GB263" i="1" s="1"/>
  <c r="GA263" i="1" s="1"/>
  <c r="FZ263" i="1" s="1"/>
  <c r="FY263" i="1" s="1"/>
  <c r="D263" i="1" s="1"/>
  <c r="FR265" i="1"/>
  <c r="FR266" i="1" s="1"/>
  <c r="KF264" i="1"/>
  <c r="KD265" i="1"/>
  <c r="KD266" i="1" s="1"/>
  <c r="FS264" i="1"/>
  <c r="K263" i="1"/>
  <c r="KC265" i="1"/>
  <c r="KC266" i="1" s="1"/>
  <c r="FQ265" i="1"/>
  <c r="FQ266" i="1" s="1"/>
  <c r="K264" i="1" l="1"/>
  <c r="HX264" i="1"/>
  <c r="HW264" i="1" s="1"/>
  <c r="HV264" i="1" s="1"/>
  <c r="HU264" i="1" s="1"/>
  <c r="HT264" i="1" s="1"/>
  <c r="HS264" i="1" s="1"/>
  <c r="HR264" i="1" s="1"/>
  <c r="HQ264" i="1" s="1"/>
  <c r="HP264" i="1" s="1"/>
  <c r="HO264" i="1" s="1"/>
  <c r="HN264" i="1" s="1"/>
  <c r="HM264" i="1" s="1"/>
  <c r="HL264" i="1" s="1"/>
  <c r="HK264" i="1" s="1"/>
  <c r="HJ264" i="1" s="1"/>
  <c r="HI264" i="1" s="1"/>
  <c r="HH264" i="1" s="1"/>
  <c r="HG264" i="1" s="1"/>
  <c r="HF264" i="1" s="1"/>
  <c r="HE264" i="1" s="1"/>
  <c r="HD264" i="1" s="1"/>
  <c r="HC264" i="1" s="1"/>
  <c r="HB264" i="1" s="1"/>
  <c r="HA264" i="1" s="1"/>
  <c r="GZ264" i="1" s="1"/>
  <c r="GY264" i="1" s="1"/>
  <c r="GX264" i="1" s="1"/>
  <c r="GW264" i="1" s="1"/>
  <c r="GV264" i="1" s="1"/>
  <c r="GU264" i="1" s="1"/>
  <c r="GT264" i="1" s="1"/>
  <c r="GS264" i="1" s="1"/>
  <c r="GR264" i="1" s="1"/>
  <c r="GQ264" i="1" s="1"/>
  <c r="GP264" i="1" s="1"/>
  <c r="GO264" i="1" s="1"/>
  <c r="GN264" i="1" s="1"/>
  <c r="GM264" i="1" s="1"/>
  <c r="GL264" i="1" s="1"/>
  <c r="GK264" i="1" s="1"/>
  <c r="GJ264" i="1" s="1"/>
  <c r="GI264" i="1" s="1"/>
  <c r="GH264" i="1" s="1"/>
  <c r="GG264" i="1" s="1"/>
  <c r="GF264" i="1" s="1"/>
  <c r="GE264" i="1" s="1"/>
  <c r="GD264" i="1" s="1"/>
  <c r="GC264" i="1" s="1"/>
  <c r="GB264" i="1" s="1"/>
  <c r="GA264" i="1" s="1"/>
  <c r="FZ264" i="1" s="1"/>
  <c r="FY264" i="1" s="1"/>
  <c r="D264" i="1" s="1"/>
  <c r="BO265" i="1"/>
  <c r="KE265" i="1" s="1"/>
  <c r="KE266" i="1" s="1"/>
  <c r="DT265" i="1" l="1"/>
  <c r="BP265" i="1" s="1"/>
  <c r="H265" i="1"/>
  <c r="J265" i="1" s="1"/>
  <c r="J266" i="1" s="1"/>
  <c r="G265" i="1"/>
  <c r="FS265" i="1"/>
  <c r="FS266" i="1" s="1"/>
  <c r="FT265" i="1"/>
  <c r="KF265" i="1"/>
  <c r="KF266" i="1" s="1"/>
  <c r="FT266" i="1" l="1"/>
  <c r="HX265" i="1"/>
  <c r="HW265" i="1" s="1"/>
  <c r="HV265" i="1" s="1"/>
  <c r="HU265" i="1" s="1"/>
  <c r="HT265" i="1" s="1"/>
  <c r="HS265" i="1" s="1"/>
  <c r="HR265" i="1" s="1"/>
  <c r="HQ265" i="1" s="1"/>
  <c r="HP265" i="1" s="1"/>
  <c r="HO265" i="1" s="1"/>
  <c r="HN265" i="1" s="1"/>
  <c r="HM265" i="1" s="1"/>
  <c r="HL265" i="1" s="1"/>
  <c r="HK265" i="1" s="1"/>
  <c r="HJ265" i="1" s="1"/>
  <c r="HI265" i="1" s="1"/>
  <c r="HH265" i="1" s="1"/>
  <c r="HG265" i="1" s="1"/>
  <c r="HF265" i="1" s="1"/>
  <c r="HE265" i="1" s="1"/>
  <c r="HD265" i="1" s="1"/>
  <c r="HC265" i="1" s="1"/>
  <c r="HB265" i="1" s="1"/>
  <c r="HA265" i="1" s="1"/>
  <c r="GZ265" i="1" s="1"/>
  <c r="GY265" i="1" s="1"/>
  <c r="GX265" i="1" s="1"/>
  <c r="GW265" i="1" s="1"/>
  <c r="GV265" i="1" s="1"/>
  <c r="GU265" i="1" s="1"/>
  <c r="GT265" i="1" s="1"/>
  <c r="GS265" i="1" s="1"/>
  <c r="GR265" i="1" s="1"/>
  <c r="GQ265" i="1" s="1"/>
  <c r="GP265" i="1" s="1"/>
  <c r="GO265" i="1" s="1"/>
  <c r="GN265" i="1" s="1"/>
  <c r="GM265" i="1" s="1"/>
  <c r="GL265" i="1" s="1"/>
  <c r="GK265" i="1" s="1"/>
  <c r="GJ265" i="1" s="1"/>
  <c r="GI265" i="1" s="1"/>
  <c r="GH265" i="1" s="1"/>
  <c r="GG265" i="1" s="1"/>
  <c r="GF265" i="1" s="1"/>
  <c r="GE265" i="1" s="1"/>
  <c r="GD265" i="1" s="1"/>
  <c r="GC265" i="1" s="1"/>
  <c r="GB265" i="1" s="1"/>
  <c r="GA265" i="1" s="1"/>
  <c r="FZ265" i="1" s="1"/>
  <c r="FY265" i="1" s="1"/>
  <c r="D265" i="1" s="1"/>
  <c r="H11" i="4"/>
  <c r="I265" i="1"/>
  <c r="J11" i="4" s="1"/>
  <c r="L11" i="4" l="1"/>
  <c r="N11" i="4" s="1"/>
  <c r="M11" i="4"/>
  <c r="K265" i="1"/>
  <c r="D11" i="4"/>
  <c r="HX266" i="1"/>
  <c r="HW266" i="1" s="1"/>
  <c r="HV266" i="1" s="1"/>
  <c r="HU266" i="1" s="1"/>
  <c r="HT266" i="1" s="1"/>
  <c r="HS266" i="1" s="1"/>
  <c r="HR266" i="1" s="1"/>
  <c r="HQ266" i="1" s="1"/>
  <c r="HP266" i="1" s="1"/>
  <c r="HO266" i="1" s="1"/>
  <c r="HN266" i="1" s="1"/>
  <c r="HM266" i="1" s="1"/>
  <c r="HL266" i="1" s="1"/>
  <c r="HK266" i="1" s="1"/>
  <c r="HJ266" i="1" s="1"/>
  <c r="HI266" i="1" s="1"/>
  <c r="HH266" i="1" s="1"/>
  <c r="HG266" i="1" s="1"/>
  <c r="HF266" i="1" s="1"/>
  <c r="HE266" i="1" s="1"/>
  <c r="HD266" i="1" s="1"/>
  <c r="HC266" i="1" s="1"/>
  <c r="HB266" i="1" s="1"/>
  <c r="HA266" i="1" s="1"/>
  <c r="GZ266" i="1" s="1"/>
  <c r="GY266" i="1" s="1"/>
  <c r="GX266" i="1" s="1"/>
  <c r="GW266" i="1" s="1"/>
  <c r="GV266" i="1" s="1"/>
  <c r="GU266" i="1" s="1"/>
  <c r="GT266" i="1" s="1"/>
  <c r="GS266" i="1" s="1"/>
  <c r="GR266" i="1" s="1"/>
  <c r="GQ266" i="1" s="1"/>
  <c r="GP266" i="1" s="1"/>
  <c r="GO266" i="1" s="1"/>
  <c r="GN266" i="1" s="1"/>
  <c r="GM266" i="1" s="1"/>
  <c r="GL266" i="1" s="1"/>
  <c r="GK266" i="1" s="1"/>
  <c r="GJ266" i="1" s="1"/>
  <c r="GI266" i="1" s="1"/>
  <c r="GH266" i="1" s="1"/>
  <c r="GG266" i="1" s="1"/>
  <c r="GF266" i="1" s="1"/>
  <c r="GE266" i="1" s="1"/>
  <c r="GD266" i="1" s="1"/>
  <c r="GC266" i="1" s="1"/>
  <c r="GB266" i="1" s="1"/>
  <c r="GA266" i="1" s="1"/>
  <c r="FZ266" i="1" s="1"/>
  <c r="FY266" i="1" s="1"/>
  <c r="D266" i="1" s="1"/>
  <c r="I11" i="4" l="1"/>
  <c r="B11" i="4"/>
  <c r="C11" i="4" s="1"/>
  <c r="C11" i="2"/>
  <c r="G11" i="4"/>
  <c r="F268" i="1" s="1"/>
  <c r="DT268" i="1" s="1"/>
  <c r="F11" i="4"/>
  <c r="F267" i="1" s="1"/>
  <c r="DT267" i="1" s="1"/>
  <c r="O11" i="4" l="1"/>
  <c r="BP267" i="1"/>
  <c r="FX267" i="1" s="1"/>
  <c r="BP268" i="1"/>
  <c r="DS268" i="1" s="1"/>
  <c r="P11" i="4" l="1"/>
  <c r="K12" i="4" s="1"/>
  <c r="E11" i="4"/>
  <c r="F266" i="1" s="1"/>
  <c r="I266" i="1" s="1"/>
  <c r="K266" i="1" s="1"/>
  <c r="DS267" i="1"/>
  <c r="BO267" i="1"/>
  <c r="FW267" i="1" s="1"/>
  <c r="FX268" i="1"/>
  <c r="IB267" i="1"/>
  <c r="IA267" i="1" l="1"/>
  <c r="HZ267" i="1" s="1"/>
  <c r="DR267" i="1"/>
  <c r="BN267" i="1"/>
  <c r="FV267" i="1" s="1"/>
  <c r="BP269" i="1"/>
  <c r="DS269" i="1" s="1"/>
  <c r="IB268" i="1"/>
  <c r="BO268" i="1"/>
  <c r="DR268" i="1" s="1"/>
  <c r="DQ267" i="1" l="1"/>
  <c r="FX269" i="1"/>
  <c r="BN268" i="1"/>
  <c r="DQ268" i="1" s="1"/>
  <c r="BM267" i="1"/>
  <c r="FU267" i="1" s="1"/>
  <c r="HY267" i="1" s="1"/>
  <c r="FW268" i="1"/>
  <c r="FV268" i="1"/>
  <c r="DP267" i="1" l="1"/>
  <c r="BM268" i="1"/>
  <c r="FU268" i="1" s="1"/>
  <c r="BL267" i="1"/>
  <c r="FT267" i="1" s="1"/>
  <c r="BO269" i="1"/>
  <c r="DR269" i="1" s="1"/>
  <c r="IA268" i="1"/>
  <c r="HZ268" i="1" s="1"/>
  <c r="IB269" i="1"/>
  <c r="FX270" i="1"/>
  <c r="HY268" i="1" l="1"/>
  <c r="FX271" i="1"/>
  <c r="IB270" i="1"/>
  <c r="DO267" i="1"/>
  <c r="BN269" i="1"/>
  <c r="FV269" i="1" s="1"/>
  <c r="FV270" i="1" s="1"/>
  <c r="FV271" i="1" s="1"/>
  <c r="FV272" i="1" s="1"/>
  <c r="FV273" i="1" s="1"/>
  <c r="FV274" i="1" s="1"/>
  <c r="FV275" i="1" s="1"/>
  <c r="FV276" i="1" s="1"/>
  <c r="FV277" i="1" s="1"/>
  <c r="FV278" i="1" s="1"/>
  <c r="FV279" i="1" s="1"/>
  <c r="FV280" i="1" s="1"/>
  <c r="FV281" i="1" s="1"/>
  <c r="FV282" i="1" s="1"/>
  <c r="DP268" i="1"/>
  <c r="FW269" i="1"/>
  <c r="FW270" i="1" s="1"/>
  <c r="FW271" i="1" s="1"/>
  <c r="FW272" i="1" s="1"/>
  <c r="FW273" i="1" s="1"/>
  <c r="FW274" i="1" s="1"/>
  <c r="FW275" i="1" s="1"/>
  <c r="FW276" i="1" s="1"/>
  <c r="FW277" i="1" s="1"/>
  <c r="FW278" i="1" s="1"/>
  <c r="FW279" i="1" s="1"/>
  <c r="FW280" i="1" s="1"/>
  <c r="FW281" i="1" s="1"/>
  <c r="FW282" i="1" s="1"/>
  <c r="HX267" i="1"/>
  <c r="DQ269" i="1" l="1"/>
  <c r="IA269" i="1"/>
  <c r="HZ269" i="1" s="1"/>
  <c r="IA270" i="1"/>
  <c r="HZ270" i="1" s="1"/>
  <c r="BL268" i="1"/>
  <c r="FT268" i="1" s="1"/>
  <c r="HX268" i="1" s="1"/>
  <c r="FX272" i="1"/>
  <c r="IB271" i="1"/>
  <c r="IA271" i="1" s="1"/>
  <c r="HZ271" i="1" s="1"/>
  <c r="BM269" i="1"/>
  <c r="FU269" i="1" s="1"/>
  <c r="FU270" i="1" s="1"/>
  <c r="FU271" i="1" s="1"/>
  <c r="FU272" i="1" s="1"/>
  <c r="FU273" i="1" s="1"/>
  <c r="FU274" i="1" s="1"/>
  <c r="FU275" i="1" s="1"/>
  <c r="FU276" i="1" s="1"/>
  <c r="FU277" i="1" s="1"/>
  <c r="FU278" i="1" s="1"/>
  <c r="FU279" i="1" s="1"/>
  <c r="FU280" i="1" s="1"/>
  <c r="FU281" i="1" s="1"/>
  <c r="FU282" i="1" s="1"/>
  <c r="BK267" i="1"/>
  <c r="FS267" i="1" s="1"/>
  <c r="HW267" i="1" s="1"/>
  <c r="DN267" i="1" l="1"/>
  <c r="HY270" i="1"/>
  <c r="BJ267" i="1"/>
  <c r="FR267" i="1" s="1"/>
  <c r="HV267" i="1" s="1"/>
  <c r="HY269" i="1"/>
  <c r="DP269" i="1"/>
  <c r="HY271" i="1"/>
  <c r="FX273" i="1"/>
  <c r="IB272" i="1"/>
  <c r="IA272" i="1" s="1"/>
  <c r="HZ272" i="1" s="1"/>
  <c r="HY272" i="1" s="1"/>
  <c r="DO268" i="1"/>
  <c r="FX274" i="1" l="1"/>
  <c r="IB273" i="1"/>
  <c r="IA273" i="1" s="1"/>
  <c r="HZ273" i="1" s="1"/>
  <c r="HY273" i="1" s="1"/>
  <c r="BL269" i="1"/>
  <c r="FT269" i="1" s="1"/>
  <c r="HX269" i="1" s="1"/>
  <c r="BK268" i="1"/>
  <c r="FS268" i="1" s="1"/>
  <c r="DM267" i="1"/>
  <c r="DN268" i="1" l="1"/>
  <c r="DO269" i="1"/>
  <c r="BK269" i="1" s="1"/>
  <c r="DN269" i="1" s="1"/>
  <c r="BJ268" i="1"/>
  <c r="FR268" i="1" s="1"/>
  <c r="FX275" i="1"/>
  <c r="IB274" i="1"/>
  <c r="IA274" i="1" s="1"/>
  <c r="HZ274" i="1" s="1"/>
  <c r="HY274" i="1" s="1"/>
  <c r="HW268" i="1"/>
  <c r="BI267" i="1"/>
  <c r="FQ267" i="1" s="1"/>
  <c r="DM268" i="1" l="1"/>
  <c r="HV268" i="1"/>
  <c r="FS269" i="1"/>
  <c r="HW269" i="1" s="1"/>
  <c r="HU267" i="1"/>
  <c r="BI268" i="1"/>
  <c r="FQ268" i="1" s="1"/>
  <c r="FX276" i="1"/>
  <c r="IB275" i="1"/>
  <c r="IA275" i="1" s="1"/>
  <c r="HZ275" i="1" s="1"/>
  <c r="HY275" i="1" s="1"/>
  <c r="BJ269" i="1"/>
  <c r="DM269" i="1" s="1"/>
  <c r="DL267" i="1"/>
  <c r="BI269" i="1" l="1"/>
  <c r="DL269" i="1" s="1"/>
  <c r="FQ269" i="1"/>
  <c r="HU268" i="1"/>
  <c r="FX277" i="1"/>
  <c r="IB276" i="1"/>
  <c r="IA276" i="1" s="1"/>
  <c r="HZ276" i="1" s="1"/>
  <c r="HY276" i="1" s="1"/>
  <c r="DL268" i="1"/>
  <c r="BH267" i="1"/>
  <c r="FP267" i="1" s="1"/>
  <c r="HT267" i="1"/>
  <c r="FR269" i="1"/>
  <c r="DK267" i="1" l="1"/>
  <c r="BG267" i="1"/>
  <c r="FO267" i="1" s="1"/>
  <c r="HV269" i="1"/>
  <c r="HU269" i="1" s="1"/>
  <c r="FX278" i="1"/>
  <c r="IB277" i="1"/>
  <c r="IA277" i="1" s="1"/>
  <c r="HZ277" i="1" s="1"/>
  <c r="HY277" i="1" s="1"/>
  <c r="BH268" i="1"/>
  <c r="FP268" i="1" s="1"/>
  <c r="DK268" i="1" l="1"/>
  <c r="BH269" i="1"/>
  <c r="DK269" i="1" s="1"/>
  <c r="HT268" i="1"/>
  <c r="HS267" i="1"/>
  <c r="DJ267" i="1"/>
  <c r="FX279" i="1"/>
  <c r="IB278" i="1"/>
  <c r="IA278" i="1" s="1"/>
  <c r="HZ278" i="1" s="1"/>
  <c r="HY278" i="1" s="1"/>
  <c r="BG268" i="1"/>
  <c r="FO268" i="1" s="1"/>
  <c r="DJ268" i="1"/>
  <c r="BG269" i="1" l="1"/>
  <c r="FO269" i="1" s="1"/>
  <c r="BF267" i="1"/>
  <c r="FN267" i="1" s="1"/>
  <c r="HR267" i="1" s="1"/>
  <c r="FX280" i="1"/>
  <c r="IB279" i="1"/>
  <c r="IA279" i="1" s="1"/>
  <c r="HZ279" i="1" s="1"/>
  <c r="HY279" i="1" s="1"/>
  <c r="HS268" i="1"/>
  <c r="FP269" i="1"/>
  <c r="DJ269" i="1" l="1"/>
  <c r="DI267" i="1"/>
  <c r="BF268" i="1"/>
  <c r="DI268" i="1" s="1"/>
  <c r="FX281" i="1"/>
  <c r="IB280" i="1"/>
  <c r="IA280" i="1" s="1"/>
  <c r="HZ280" i="1" s="1"/>
  <c r="HY280" i="1" s="1"/>
  <c r="BE267" i="1"/>
  <c r="FM267" i="1" s="1"/>
  <c r="HQ267" i="1" s="1"/>
  <c r="HT269" i="1"/>
  <c r="HS269" i="1" s="1"/>
  <c r="FN268" i="1" l="1"/>
  <c r="DH267" i="1"/>
  <c r="FX282" i="1"/>
  <c r="IB281" i="1"/>
  <c r="IA281" i="1" s="1"/>
  <c r="HZ281" i="1" s="1"/>
  <c r="HY281" i="1" s="1"/>
  <c r="BE268" i="1"/>
  <c r="DH268" i="1" s="1"/>
  <c r="HR268" i="1" l="1"/>
  <c r="BF269" i="1"/>
  <c r="IB282" i="1"/>
  <c r="IA282" i="1" s="1"/>
  <c r="HZ282" i="1" s="1"/>
  <c r="HY282" i="1" s="1"/>
  <c r="FM268" i="1"/>
  <c r="BD267" i="1"/>
  <c r="FL267" i="1" s="1"/>
  <c r="DG267" i="1" l="1"/>
  <c r="DI269" i="1"/>
  <c r="BE269" i="1" s="1"/>
  <c r="DH269" i="1" s="1"/>
  <c r="FN269" i="1"/>
  <c r="HR269" i="1" s="1"/>
  <c r="BC267" i="1"/>
  <c r="FK267" i="1" s="1"/>
  <c r="HP267" i="1"/>
  <c r="HQ268" i="1"/>
  <c r="BD268" i="1"/>
  <c r="DG268" i="1" s="1"/>
  <c r="HO267" i="1" l="1"/>
  <c r="DF267" i="1"/>
  <c r="BB267" i="1" s="1"/>
  <c r="FJ267" i="1" s="1"/>
  <c r="FL268" i="1"/>
  <c r="HP268" i="1" s="1"/>
  <c r="FM269" i="1"/>
  <c r="HQ269" i="1" s="1"/>
  <c r="BD269" i="1"/>
  <c r="FL269" i="1" s="1"/>
  <c r="BC268" i="1"/>
  <c r="DF268" i="1" s="1"/>
  <c r="FK268" i="1" l="1"/>
  <c r="HO268" i="1" s="1"/>
  <c r="BB268" i="1"/>
  <c r="FJ268" i="1" s="1"/>
  <c r="HP269" i="1"/>
  <c r="DG269" i="1"/>
  <c r="HN267" i="1"/>
  <c r="DE267" i="1"/>
  <c r="DE268" i="1" l="1"/>
  <c r="BA267" i="1"/>
  <c r="FI267" i="1" s="1"/>
  <c r="BC269" i="1"/>
  <c r="FK269" i="1" s="1"/>
  <c r="HO269" i="1" s="1"/>
  <c r="HN268" i="1"/>
  <c r="BA268" i="1" l="1"/>
  <c r="DD268" i="1" s="1"/>
  <c r="DF269" i="1"/>
  <c r="BB269" i="1" s="1"/>
  <c r="FJ269" i="1" s="1"/>
  <c r="HM267" i="1"/>
  <c r="DD267" i="1"/>
  <c r="AZ267" i="1"/>
  <c r="FH267" i="1" s="1"/>
  <c r="FI268" i="1"/>
  <c r="HM268" i="1" s="1"/>
  <c r="DC267" i="1" l="1"/>
  <c r="AY267" i="1"/>
  <c r="FG267" i="1" s="1"/>
  <c r="HN269" i="1"/>
  <c r="DE269" i="1"/>
  <c r="HL267" i="1"/>
  <c r="AZ268" i="1"/>
  <c r="DC268" i="1" s="1"/>
  <c r="DB267" i="1" l="1"/>
  <c r="AY268" i="1"/>
  <c r="DB268" i="1" s="1"/>
  <c r="FH268" i="1"/>
  <c r="AX267" i="1"/>
  <c r="FF267" i="1" s="1"/>
  <c r="HK267" i="1"/>
  <c r="BA269" i="1"/>
  <c r="FI269" i="1" s="1"/>
  <c r="FG268" i="1" l="1"/>
  <c r="AX268" i="1"/>
  <c r="DA268" i="1" s="1"/>
  <c r="HM269" i="1"/>
  <c r="DD269" i="1"/>
  <c r="HL268" i="1"/>
  <c r="HK268" i="1" s="1"/>
  <c r="HJ267" i="1"/>
  <c r="DA267" i="1"/>
  <c r="FF268" i="1" l="1"/>
  <c r="AW267" i="1"/>
  <c r="FE267" i="1" s="1"/>
  <c r="AZ269" i="1"/>
  <c r="FH269" i="1" s="1"/>
  <c r="HL269" i="1" s="1"/>
  <c r="DC269" i="1" l="1"/>
  <c r="HI267" i="1"/>
  <c r="AY269" i="1"/>
  <c r="FG269" i="1" s="1"/>
  <c r="HJ268" i="1"/>
  <c r="CZ267" i="1"/>
  <c r="AW268" i="1"/>
  <c r="CZ268" i="1" s="1"/>
  <c r="DB269" i="1" l="1"/>
  <c r="AV267" i="1"/>
  <c r="FD267" i="1" s="1"/>
  <c r="HK269" i="1"/>
  <c r="FE268" i="1"/>
  <c r="AV268" i="1" l="1"/>
  <c r="CY268" i="1" s="1"/>
  <c r="HH267" i="1"/>
  <c r="HI268" i="1"/>
  <c r="CY267" i="1"/>
  <c r="AX269" i="1"/>
  <c r="FF269" i="1" s="1"/>
  <c r="HJ269" i="1" s="1"/>
  <c r="DA269" i="1" l="1"/>
  <c r="AW269" i="1" s="1"/>
  <c r="FE269" i="1" s="1"/>
  <c r="FD268" i="1"/>
  <c r="AU267" i="1"/>
  <c r="FC267" i="1" s="1"/>
  <c r="CX267" i="1" l="1"/>
  <c r="AU268" i="1"/>
  <c r="CX268" i="1" s="1"/>
  <c r="CZ269" i="1"/>
  <c r="HG267" i="1"/>
  <c r="HI269" i="1"/>
  <c r="HH268" i="1"/>
  <c r="AV269" i="1" l="1"/>
  <c r="FD269" i="1" s="1"/>
  <c r="AT267" i="1"/>
  <c r="FB267" i="1" s="1"/>
  <c r="FC268" i="1"/>
  <c r="CY269" i="1" l="1"/>
  <c r="AT268" i="1"/>
  <c r="CW268" i="1" s="1"/>
  <c r="HF267" i="1"/>
  <c r="HH269" i="1"/>
  <c r="CW267" i="1"/>
  <c r="HG268" i="1"/>
  <c r="FB268" i="1" l="1"/>
  <c r="HF268" i="1"/>
  <c r="AU269" i="1"/>
  <c r="FC269" i="1" s="1"/>
  <c r="AS267" i="1"/>
  <c r="FA267" i="1" s="1"/>
  <c r="HE267" i="1" s="1"/>
  <c r="CV267" i="1" l="1"/>
  <c r="AR267" i="1"/>
  <c r="EZ267" i="1" s="1"/>
  <c r="HG269" i="1"/>
  <c r="CX269" i="1"/>
  <c r="AS268" i="1"/>
  <c r="CV268" i="1" s="1"/>
  <c r="AR268" i="1" l="1"/>
  <c r="EZ268" i="1" s="1"/>
  <c r="AT269" i="1"/>
  <c r="FB269" i="1" s="1"/>
  <c r="CU267" i="1"/>
  <c r="FA268" i="1"/>
  <c r="HD267" i="1"/>
  <c r="CU268" i="1" l="1"/>
  <c r="CW269" i="1"/>
  <c r="AS269" i="1"/>
  <c r="FA269" i="1" s="1"/>
  <c r="HE268" i="1"/>
  <c r="HD268" i="1" s="1"/>
  <c r="AQ267" i="1"/>
  <c r="EY267" i="1" s="1"/>
  <c r="HF269" i="1"/>
  <c r="CV269" i="1" l="1"/>
  <c r="HE269" i="1"/>
  <c r="CT267" i="1"/>
  <c r="AQ268" i="1"/>
  <c r="CT268" i="1" s="1"/>
  <c r="HC267" i="1"/>
  <c r="EY268" i="1" l="1"/>
  <c r="HC268" i="1"/>
  <c r="AP267" i="1"/>
  <c r="EX267" i="1" s="1"/>
  <c r="AR269" i="1"/>
  <c r="EZ269" i="1" s="1"/>
  <c r="HD269" i="1" s="1"/>
  <c r="CS267" i="1" l="1"/>
  <c r="AP268" i="1"/>
  <c r="CS268" i="1" s="1"/>
  <c r="HB267" i="1"/>
  <c r="CU269" i="1"/>
  <c r="EX268" i="1" l="1"/>
  <c r="AO267" i="1"/>
  <c r="EW267" i="1" s="1"/>
  <c r="AQ269" i="1"/>
  <c r="EY269" i="1" s="1"/>
  <c r="CR267" i="1" l="1"/>
  <c r="AN267" i="1"/>
  <c r="EV267" i="1" s="1"/>
  <c r="CQ267" i="1"/>
  <c r="HC269" i="1"/>
  <c r="HB268" i="1"/>
  <c r="HA267" i="1"/>
  <c r="GZ267" i="1" s="1"/>
  <c r="CT269" i="1"/>
  <c r="AO268" i="1"/>
  <c r="CR268" i="1" s="1"/>
  <c r="AM267" i="1" l="1"/>
  <c r="EU267" i="1" s="1"/>
  <c r="AN268" i="1"/>
  <c r="EV268" i="1" s="1"/>
  <c r="AP269" i="1"/>
  <c r="EX269" i="1" s="1"/>
  <c r="EW268" i="1"/>
  <c r="CS269" i="1" l="1"/>
  <c r="CQ268" i="1"/>
  <c r="AO269" i="1"/>
  <c r="EW269" i="1" s="1"/>
  <c r="GY267" i="1"/>
  <c r="AM268" i="1"/>
  <c r="EU268" i="1" s="1"/>
  <c r="CP267" i="1"/>
  <c r="HB269" i="1"/>
  <c r="HA268" i="1"/>
  <c r="GZ268" i="1" s="1"/>
  <c r="CP268" i="1" l="1"/>
  <c r="GY268" i="1"/>
  <c r="HA269" i="1"/>
  <c r="CR269" i="1"/>
  <c r="AL267" i="1"/>
  <c r="ET267" i="1" s="1"/>
  <c r="AL268" i="1" s="1"/>
  <c r="CO268" i="1" s="1"/>
  <c r="CO267" i="1" l="1"/>
  <c r="GX267" i="1"/>
  <c r="AK267" i="1"/>
  <c r="ES267" i="1" s="1"/>
  <c r="AN269" i="1"/>
  <c r="EV269" i="1" s="1"/>
  <c r="GZ269" i="1" s="1"/>
  <c r="ET268" i="1"/>
  <c r="CQ269" i="1" l="1"/>
  <c r="AM269" i="1" s="1"/>
  <c r="EU269" i="1" s="1"/>
  <c r="GW267" i="1"/>
  <c r="CN267" i="1"/>
  <c r="GX268" i="1"/>
  <c r="AK268" i="1"/>
  <c r="CN268" i="1" s="1"/>
  <c r="CP269" i="1" l="1"/>
  <c r="AL269" i="1" s="1"/>
  <c r="ET269" i="1" s="1"/>
  <c r="ES268" i="1"/>
  <c r="AJ267" i="1"/>
  <c r="ER267" i="1" s="1"/>
  <c r="AJ268" i="1" s="1"/>
  <c r="CM268" i="1" s="1"/>
  <c r="GY269" i="1"/>
  <c r="GX269" i="1" l="1"/>
  <c r="CM267" i="1"/>
  <c r="CO269" i="1"/>
  <c r="AK269" i="1"/>
  <c r="ES269" i="1" s="1"/>
  <c r="GW268" i="1"/>
  <c r="AI267" i="1"/>
  <c r="EQ267" i="1" s="1"/>
  <c r="AI268" i="1" s="1"/>
  <c r="CL268" i="1" s="1"/>
  <c r="ER268" i="1"/>
  <c r="GV267" i="1"/>
  <c r="CL267" i="1" l="1"/>
  <c r="GU267" i="1"/>
  <c r="GW269" i="1"/>
  <c r="CN269" i="1"/>
  <c r="AH267" i="1"/>
  <c r="EP267" i="1" s="1"/>
  <c r="GT267" i="1" s="1"/>
  <c r="EQ268" i="1"/>
  <c r="GV268" i="1"/>
  <c r="GU268" i="1" l="1"/>
  <c r="CK267" i="1"/>
  <c r="AJ269" i="1"/>
  <c r="ER269" i="1" s="1"/>
  <c r="AG267" i="1"/>
  <c r="EO267" i="1" s="1"/>
  <c r="GS267" i="1" s="1"/>
  <c r="GV269" i="1"/>
  <c r="AH268" i="1"/>
  <c r="CK268" i="1" s="1"/>
  <c r="CM269" i="1" l="1"/>
  <c r="CJ267" i="1"/>
  <c r="AI269" i="1"/>
  <c r="EQ269" i="1" s="1"/>
  <c r="GU269" i="1" s="1"/>
  <c r="AG268" i="1"/>
  <c r="EO268" i="1" s="1"/>
  <c r="EP268" i="1"/>
  <c r="CJ268" i="1" l="1"/>
  <c r="CL269" i="1"/>
  <c r="AH269" i="1"/>
  <c r="CK269" i="1" s="1"/>
  <c r="GT268" i="1"/>
  <c r="GS268" i="1" s="1"/>
  <c r="AF267" i="1"/>
  <c r="EN267" i="1" s="1"/>
  <c r="AF268" i="1" s="1"/>
  <c r="CI268" i="1" s="1"/>
  <c r="EP269" i="1" l="1"/>
  <c r="AG269" i="1"/>
  <c r="EO269" i="1" s="1"/>
  <c r="EN268" i="1"/>
  <c r="GR268" i="1" s="1"/>
  <c r="GR267" i="1"/>
  <c r="CI267" i="1"/>
  <c r="GT269" i="1"/>
  <c r="CJ269" i="1" l="1"/>
  <c r="GS269" i="1"/>
  <c r="AF269" i="1"/>
  <c r="CI269" i="1" s="1"/>
  <c r="AE267" i="1"/>
  <c r="EM267" i="1" s="1"/>
  <c r="GQ267" i="1" s="1"/>
  <c r="EN269" i="1" l="1"/>
  <c r="GR269" i="1" s="1"/>
  <c r="CH267" i="1"/>
  <c r="AD267" i="1"/>
  <c r="EL267" i="1" s="1"/>
  <c r="GP267" i="1" s="1"/>
  <c r="AE268" i="1"/>
  <c r="CH268" i="1" s="1"/>
  <c r="AD268" i="1" l="1"/>
  <c r="CG268" i="1" s="1"/>
  <c r="EM268" i="1"/>
  <c r="CG267" i="1"/>
  <c r="EL268" i="1" l="1"/>
  <c r="AC267" i="1"/>
  <c r="EK267" i="1" s="1"/>
  <c r="GQ268" i="1"/>
  <c r="GP268" i="1" s="1"/>
  <c r="AE269" i="1"/>
  <c r="CH269" i="1" s="1"/>
  <c r="CF267" i="1" l="1"/>
  <c r="EM269" i="1"/>
  <c r="GQ269" i="1"/>
  <c r="AB267" i="1"/>
  <c r="EJ267" i="1" s="1"/>
  <c r="EK268" i="1"/>
  <c r="GO267" i="1"/>
  <c r="AD269" i="1"/>
  <c r="EL269" i="1" s="1"/>
  <c r="AC268" i="1"/>
  <c r="CF268" i="1" s="1"/>
  <c r="CG269" i="1" l="1"/>
  <c r="GO268" i="1"/>
  <c r="CE267" i="1"/>
  <c r="AC269" i="1"/>
  <c r="EK269" i="1" s="1"/>
  <c r="GP269" i="1"/>
  <c r="AB268" i="1"/>
  <c r="EJ268" i="1" s="1"/>
  <c r="GN267" i="1"/>
  <c r="CF269" i="1" l="1"/>
  <c r="GN268" i="1"/>
  <c r="CE268" i="1"/>
  <c r="AB269" i="1"/>
  <c r="EJ269" i="1" s="1"/>
  <c r="AA267" i="1"/>
  <c r="EI267" i="1" s="1"/>
  <c r="GO269" i="1"/>
  <c r="CD267" i="1" l="1"/>
  <c r="Z267" i="1"/>
  <c r="EH267" i="1" s="1"/>
  <c r="AA268" i="1"/>
  <c r="EI268" i="1" s="1"/>
  <c r="GN269" i="1"/>
  <c r="GM267" i="1"/>
  <c r="CE269" i="1"/>
  <c r="GM268" i="1" l="1"/>
  <c r="CD268" i="1"/>
  <c r="AA269" i="1"/>
  <c r="EI269" i="1" s="1"/>
  <c r="CC267" i="1"/>
  <c r="GL267" i="1"/>
  <c r="GM269" i="1" l="1"/>
  <c r="CD269" i="1"/>
  <c r="Z268" i="1"/>
  <c r="EH268" i="1" s="1"/>
  <c r="GL268" i="1" s="1"/>
  <c r="Y267" i="1"/>
  <c r="EG267" i="1" s="1"/>
  <c r="CB267" i="1" l="1"/>
  <c r="CC268" i="1"/>
  <c r="Z269" i="1"/>
  <c r="CC269" i="1" s="1"/>
  <c r="X267" i="1"/>
  <c r="EF267" i="1" s="1"/>
  <c r="GK267" i="1"/>
  <c r="CA267" i="1" l="1"/>
  <c r="EH269" i="1"/>
  <c r="GL269" i="1" s="1"/>
  <c r="GJ267" i="1"/>
  <c r="W267" i="1"/>
  <c r="EE267" i="1" s="1"/>
  <c r="Y268" i="1"/>
  <c r="EG268" i="1" s="1"/>
  <c r="Y269" i="1" s="1"/>
  <c r="CB269" i="1" s="1"/>
  <c r="BZ267" i="1" l="1"/>
  <c r="V267" i="1"/>
  <c r="ED267" i="1" s="1"/>
  <c r="EG269" i="1"/>
  <c r="GK268" i="1"/>
  <c r="GI267" i="1"/>
  <c r="CB268" i="1"/>
  <c r="X268" i="1" l="1"/>
  <c r="EF268" i="1" s="1"/>
  <c r="GJ268" i="1"/>
  <c r="GK269" i="1"/>
  <c r="BY267" i="1"/>
  <c r="GH267" i="1"/>
  <c r="GG267" i="1" s="1"/>
  <c r="GF267" i="1" s="1"/>
  <c r="GE267" i="1" s="1"/>
  <c r="GD267" i="1" s="1"/>
  <c r="GC267" i="1" s="1"/>
  <c r="GB267" i="1" s="1"/>
  <c r="GA267" i="1" s="1"/>
  <c r="FZ267" i="1" s="1"/>
  <c r="FY267" i="1" s="1"/>
  <c r="D267" i="1" s="1"/>
  <c r="CA268" i="1" l="1"/>
  <c r="W268" i="1"/>
  <c r="EE268" i="1" s="1"/>
  <c r="BZ268" i="1"/>
  <c r="JT267" i="1"/>
  <c r="JX267" i="1"/>
  <c r="KF267" i="1"/>
  <c r="IQ267" i="1"/>
  <c r="JE267" i="1"/>
  <c r="JP267" i="1"/>
  <c r="JQ267" i="1"/>
  <c r="JJ267" i="1"/>
  <c r="JH267" i="1"/>
  <c r="JK267" i="1"/>
  <c r="JI267" i="1"/>
  <c r="KC267" i="1"/>
  <c r="JS267" i="1"/>
  <c r="IT267" i="1"/>
  <c r="IY267" i="1"/>
  <c r="JY267" i="1"/>
  <c r="IR267" i="1"/>
  <c r="IP267" i="1"/>
  <c r="JM267" i="1"/>
  <c r="KD267" i="1"/>
  <c r="JD267" i="1"/>
  <c r="JB267" i="1"/>
  <c r="JO267" i="1"/>
  <c r="KA267" i="1"/>
  <c r="IU267" i="1"/>
  <c r="IV267" i="1"/>
  <c r="JN267" i="1"/>
  <c r="JW267" i="1"/>
  <c r="JF267" i="1"/>
  <c r="KE267" i="1"/>
  <c r="JA267" i="1"/>
  <c r="IS267" i="1"/>
  <c r="IZ267" i="1"/>
  <c r="JR267" i="1"/>
  <c r="JV267" i="1"/>
  <c r="JG267" i="1"/>
  <c r="JL267" i="1"/>
  <c r="JU267" i="1"/>
  <c r="IX267" i="1"/>
  <c r="JC267" i="1"/>
  <c r="IW267" i="1"/>
  <c r="KB267" i="1"/>
  <c r="JZ267" i="1"/>
  <c r="U267" i="1"/>
  <c r="EC267" i="1" s="1"/>
  <c r="X269" i="1"/>
  <c r="CA269" i="1" s="1"/>
  <c r="BX267" i="1" l="1"/>
  <c r="IO267" i="1"/>
  <c r="EF269" i="1"/>
  <c r="V268" i="1"/>
  <c r="ED268" i="1" s="1"/>
  <c r="W269" i="1"/>
  <c r="BZ269" i="1" s="1"/>
  <c r="T267" i="1"/>
  <c r="BW267" i="1" s="1"/>
  <c r="GI268" i="1"/>
  <c r="GH268" i="1" l="1"/>
  <c r="V269" i="1"/>
  <c r="BY269" i="1" s="1"/>
  <c r="S267" i="1"/>
  <c r="BV267" i="1" s="1"/>
  <c r="ED269" i="1"/>
  <c r="EE269" i="1"/>
  <c r="BY268" i="1"/>
  <c r="EB267" i="1"/>
  <c r="IN267" i="1"/>
  <c r="GJ269" i="1"/>
  <c r="GI269" i="1" l="1"/>
  <c r="GH269" i="1" s="1"/>
  <c r="R267" i="1"/>
  <c r="BU267" i="1" s="1"/>
  <c r="EA267" i="1"/>
  <c r="IM267" i="1"/>
  <c r="U268" i="1"/>
  <c r="EC268" i="1" s="1"/>
  <c r="GG268" i="1" l="1"/>
  <c r="GF268" i="1" s="1"/>
  <c r="GE268" i="1" s="1"/>
  <c r="GD268" i="1" s="1"/>
  <c r="GC268" i="1" s="1"/>
  <c r="GB268" i="1" s="1"/>
  <c r="GA268" i="1" s="1"/>
  <c r="FZ268" i="1" s="1"/>
  <c r="FY268" i="1" s="1"/>
  <c r="D268" i="1" s="1"/>
  <c r="Q267" i="1"/>
  <c r="BT267" i="1" s="1"/>
  <c r="U269" i="1"/>
  <c r="BX269" i="1" s="1"/>
  <c r="BX268" i="1"/>
  <c r="DZ267" i="1"/>
  <c r="IL267" i="1"/>
  <c r="P267" i="1" l="1"/>
  <c r="BS267" i="1" s="1"/>
  <c r="DY267" i="1"/>
  <c r="IK267" i="1"/>
  <c r="JF268" i="1"/>
  <c r="KE268" i="1"/>
  <c r="JA268" i="1"/>
  <c r="IS268" i="1"/>
  <c r="IZ268" i="1"/>
  <c r="JR268" i="1"/>
  <c r="JV268" i="1"/>
  <c r="JG268" i="1"/>
  <c r="JL268" i="1"/>
  <c r="JU268" i="1"/>
  <c r="IX268" i="1"/>
  <c r="JC268" i="1"/>
  <c r="IW268" i="1"/>
  <c r="KB268" i="1"/>
  <c r="JZ268" i="1"/>
  <c r="JT268" i="1"/>
  <c r="JX268" i="1"/>
  <c r="KF268" i="1"/>
  <c r="IQ268" i="1"/>
  <c r="JE268" i="1"/>
  <c r="JP268" i="1"/>
  <c r="JQ268" i="1"/>
  <c r="JJ268" i="1"/>
  <c r="JH268" i="1"/>
  <c r="JK268" i="1"/>
  <c r="IO268" i="1"/>
  <c r="JI268" i="1"/>
  <c r="KC268" i="1"/>
  <c r="JS268" i="1"/>
  <c r="IT268" i="1"/>
  <c r="IY268" i="1"/>
  <c r="JY268" i="1"/>
  <c r="IR268" i="1"/>
  <c r="IP268" i="1"/>
  <c r="JM268" i="1"/>
  <c r="KD268" i="1"/>
  <c r="JD268" i="1"/>
  <c r="JB268" i="1"/>
  <c r="JO268" i="1"/>
  <c r="KA268" i="1"/>
  <c r="IU268" i="1"/>
  <c r="IV268" i="1"/>
  <c r="JN268" i="1"/>
  <c r="JW268" i="1"/>
  <c r="T268" i="1"/>
  <c r="EB268" i="1" s="1"/>
  <c r="T269" i="1" s="1"/>
  <c r="BW269" i="1" s="1"/>
  <c r="EC269" i="1"/>
  <c r="BW268" i="1" l="1"/>
  <c r="EB269" i="1"/>
  <c r="S268" i="1"/>
  <c r="IN268" i="1"/>
  <c r="O267" i="1"/>
  <c r="BR267" i="1" s="1"/>
  <c r="GG269" i="1"/>
  <c r="GF269" i="1" s="1"/>
  <c r="DX267" i="1"/>
  <c r="IJ267" i="1"/>
  <c r="N267" i="1" l="1"/>
  <c r="DW267" i="1"/>
  <c r="II267" i="1"/>
  <c r="EA268" i="1"/>
  <c r="IM268" i="1"/>
  <c r="BV268" i="1"/>
  <c r="S269" i="1" l="1"/>
  <c r="BV269" i="1" s="1"/>
  <c r="DV267" i="1"/>
  <c r="IH267" i="1"/>
  <c r="R268" i="1"/>
  <c r="BU268" i="1" s="1"/>
  <c r="BQ267" i="1"/>
  <c r="M267" i="1" s="1"/>
  <c r="DZ268" i="1" l="1"/>
  <c r="IL268" i="1"/>
  <c r="R269" i="1"/>
  <c r="BU269" i="1" s="1"/>
  <c r="Q268" i="1"/>
  <c r="G267" i="1"/>
  <c r="I267" i="1" s="1"/>
  <c r="H267" i="1"/>
  <c r="DU267" i="1"/>
  <c r="EA269" i="1"/>
  <c r="IK268" i="1" l="1"/>
  <c r="DY268" i="1"/>
  <c r="GE269" i="1"/>
  <c r="DZ269" i="1"/>
  <c r="L267" i="1"/>
  <c r="L268" i="1" s="1"/>
  <c r="J267" i="1"/>
  <c r="K267" i="1"/>
  <c r="BT268" i="1"/>
  <c r="P268" i="1" l="1"/>
  <c r="BS268" i="1" s="1"/>
  <c r="GD269" i="1"/>
  <c r="Q269" i="1"/>
  <c r="BT269" i="1" s="1"/>
  <c r="O268" i="1" l="1"/>
  <c r="BR268" i="1" s="1"/>
  <c r="DX268" i="1"/>
  <c r="P269" i="1" s="1"/>
  <c r="BS269" i="1" s="1"/>
  <c r="IJ268" i="1"/>
  <c r="DY269" i="1"/>
  <c r="DX269" i="1" l="1"/>
  <c r="N268" i="1"/>
  <c r="GC269" i="1"/>
  <c r="GB269" i="1" s="1"/>
  <c r="II268" i="1"/>
  <c r="DW268" i="1"/>
  <c r="O269" i="1" s="1"/>
  <c r="BR269" i="1" s="1"/>
  <c r="IH268" i="1" l="1"/>
  <c r="DV268" i="1"/>
  <c r="BQ268" i="1"/>
  <c r="M268" i="1" s="1"/>
  <c r="DW269" i="1"/>
  <c r="G268" i="1" l="1"/>
  <c r="I268" i="1" s="1"/>
  <c r="H268" i="1"/>
  <c r="J268" i="1" s="1"/>
  <c r="DU268" i="1"/>
  <c r="GA269" i="1"/>
  <c r="N269" i="1"/>
  <c r="BQ269" i="1" s="1"/>
  <c r="K268" i="1" l="1"/>
  <c r="M269" i="1"/>
  <c r="DV269" i="1"/>
  <c r="FZ269" i="1" s="1"/>
  <c r="G269" i="1" l="1"/>
  <c r="I269" i="1" s="1"/>
  <c r="H269" i="1"/>
  <c r="DU269" i="1"/>
  <c r="DU270" i="1" s="1"/>
  <c r="DU271" i="1" s="1"/>
  <c r="DU272" i="1" s="1"/>
  <c r="DU273" i="1" s="1"/>
  <c r="DU274" i="1" s="1"/>
  <c r="DU275" i="1" s="1"/>
  <c r="DU276" i="1" s="1"/>
  <c r="DU277" i="1" s="1"/>
  <c r="DU278" i="1" s="1"/>
  <c r="DU279" i="1" s="1"/>
  <c r="DU280" i="1" s="1"/>
  <c r="DU281" i="1" s="1"/>
  <c r="DU282" i="1" s="1"/>
  <c r="L269" i="1" l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J269" i="1"/>
  <c r="FY269" i="1"/>
  <c r="D269" i="1" s="1"/>
  <c r="K269" i="1"/>
  <c r="IH269" i="1" l="1"/>
  <c r="IJ269" i="1"/>
  <c r="IL269" i="1"/>
  <c r="IN269" i="1"/>
  <c r="IP269" i="1"/>
  <c r="IR269" i="1"/>
  <c r="IT269" i="1"/>
  <c r="IV269" i="1"/>
  <c r="IX269" i="1"/>
  <c r="IZ269" i="1"/>
  <c r="JB269" i="1"/>
  <c r="JD269" i="1"/>
  <c r="JF269" i="1"/>
  <c r="JH269" i="1"/>
  <c r="JJ269" i="1"/>
  <c r="JL269" i="1"/>
  <c r="JN269" i="1"/>
  <c r="JP269" i="1"/>
  <c r="JR269" i="1"/>
  <c r="JT269" i="1"/>
  <c r="JV269" i="1"/>
  <c r="JX269" i="1"/>
  <c r="JZ269" i="1"/>
  <c r="KB269" i="1"/>
  <c r="KD269" i="1"/>
  <c r="KF269" i="1"/>
  <c r="II269" i="1"/>
  <c r="IK269" i="1"/>
  <c r="IM269" i="1"/>
  <c r="IO269" i="1"/>
  <c r="IQ269" i="1"/>
  <c r="IS269" i="1"/>
  <c r="IU269" i="1"/>
  <c r="IW269" i="1"/>
  <c r="IY269" i="1"/>
  <c r="JA269" i="1"/>
  <c r="JC269" i="1"/>
  <c r="JE269" i="1"/>
  <c r="JG269" i="1"/>
  <c r="JI269" i="1"/>
  <c r="JK269" i="1"/>
  <c r="JM269" i="1"/>
  <c r="JO269" i="1"/>
  <c r="JQ269" i="1"/>
  <c r="JS269" i="1"/>
  <c r="JU269" i="1"/>
  <c r="JW269" i="1"/>
  <c r="JY269" i="1"/>
  <c r="KA269" i="1"/>
  <c r="KC269" i="1"/>
  <c r="KE269" i="1"/>
  <c r="R270" i="1" l="1"/>
  <c r="IH270" i="1" s="1"/>
  <c r="R271" i="1" l="1"/>
  <c r="BW270" i="1"/>
  <c r="DV270" i="1"/>
  <c r="DV271" i="1" l="1"/>
  <c r="S270" i="1"/>
  <c r="BX270" i="1" s="1"/>
  <c r="BW271" i="1"/>
  <c r="IH271" i="1"/>
  <c r="T270" i="1" l="1"/>
  <c r="BY270" i="1" s="1"/>
  <c r="DW270" i="1"/>
  <c r="II270" i="1"/>
  <c r="R272" i="1"/>
  <c r="IH272" i="1" s="1"/>
  <c r="R273" i="1" l="1"/>
  <c r="U270" i="1"/>
  <c r="DX270" i="1"/>
  <c r="IJ270" i="1"/>
  <c r="BW272" i="1"/>
  <c r="DV272" i="1"/>
  <c r="DV273" i="1" s="1"/>
  <c r="S271" i="1"/>
  <c r="DW271" i="1" s="1"/>
  <c r="II271" i="1" l="1"/>
  <c r="DY270" i="1"/>
  <c r="IK270" i="1"/>
  <c r="BZ270" i="1"/>
  <c r="S272" i="1"/>
  <c r="BX272" i="1" s="1"/>
  <c r="BW273" i="1"/>
  <c r="BX271" i="1"/>
  <c r="IH273" i="1"/>
  <c r="DW272" i="1" l="1"/>
  <c r="II272" i="1"/>
  <c r="S273" i="1" s="1"/>
  <c r="II273" i="1" s="1"/>
  <c r="V270" i="1"/>
  <c r="CA270" i="1" s="1"/>
  <c r="T271" i="1"/>
  <c r="BY271" i="1" s="1"/>
  <c r="R274" i="1"/>
  <c r="W270" i="1" l="1"/>
  <c r="CB270" i="1" s="1"/>
  <c r="U271" i="1"/>
  <c r="DZ270" i="1"/>
  <c r="IL270" i="1"/>
  <c r="BW274" i="1"/>
  <c r="DV274" i="1"/>
  <c r="BX273" i="1"/>
  <c r="IJ271" i="1"/>
  <c r="DX271" i="1"/>
  <c r="IH274" i="1"/>
  <c r="DW273" i="1"/>
  <c r="X270" i="1" l="1"/>
  <c r="CC270" i="1" s="1"/>
  <c r="EA270" i="1"/>
  <c r="IM270" i="1"/>
  <c r="IK271" i="1"/>
  <c r="DY271" i="1"/>
  <c r="R275" i="1"/>
  <c r="DV275" i="1" s="1"/>
  <c r="S274" i="1"/>
  <c r="T272" i="1"/>
  <c r="DX272" i="1" s="1"/>
  <c r="BZ271" i="1"/>
  <c r="II274" i="1" l="1"/>
  <c r="BW275" i="1"/>
  <c r="Y270" i="1"/>
  <c r="CD270" i="1" s="1"/>
  <c r="DW274" i="1"/>
  <c r="V271" i="1"/>
  <c r="CA271" i="1" s="1"/>
  <c r="BX274" i="1"/>
  <c r="BY272" i="1"/>
  <c r="IJ272" i="1"/>
  <c r="IH275" i="1"/>
  <c r="EB270" i="1"/>
  <c r="IN270" i="1"/>
  <c r="W271" i="1" l="1"/>
  <c r="CB271" i="1" s="1"/>
  <c r="Z270" i="1"/>
  <c r="T273" i="1"/>
  <c r="EC270" i="1"/>
  <c r="IO270" i="1"/>
  <c r="U272" i="1"/>
  <c r="BZ272" i="1" s="1"/>
  <c r="R276" i="1"/>
  <c r="IH276" i="1" s="1"/>
  <c r="IL271" i="1"/>
  <c r="DZ271" i="1"/>
  <c r="S275" i="1"/>
  <c r="II275" i="1" s="1"/>
  <c r="BX275" i="1" l="1"/>
  <c r="V272" i="1"/>
  <c r="DZ272" i="1" s="1"/>
  <c r="ED270" i="1"/>
  <c r="IP270" i="1"/>
  <c r="R277" i="1"/>
  <c r="BW276" i="1"/>
  <c r="DV276" i="1"/>
  <c r="BY273" i="1"/>
  <c r="DX273" i="1"/>
  <c r="IJ273" i="1"/>
  <c r="X271" i="1"/>
  <c r="DW275" i="1"/>
  <c r="IK272" i="1"/>
  <c r="DY272" i="1"/>
  <c r="CE270" i="1"/>
  <c r="IM271" i="1"/>
  <c r="EA271" i="1"/>
  <c r="IL272" i="1" l="1"/>
  <c r="DV277" i="1"/>
  <c r="EB271" i="1"/>
  <c r="IN271" i="1"/>
  <c r="T274" i="1"/>
  <c r="U273" i="1"/>
  <c r="S276" i="1"/>
  <c r="CA272" i="1"/>
  <c r="AA270" i="1"/>
  <c r="CF270" i="1" s="1"/>
  <c r="BW277" i="1"/>
  <c r="CC271" i="1"/>
  <c r="IH277" i="1"/>
  <c r="AB270" i="1" l="1"/>
  <c r="CG270" i="1" s="1"/>
  <c r="BY274" i="1"/>
  <c r="IJ274" i="1"/>
  <c r="R278" i="1"/>
  <c r="DY273" i="1"/>
  <c r="Y271" i="1"/>
  <c r="CD271" i="1" s="1"/>
  <c r="II276" i="1"/>
  <c r="S277" i="1" s="1"/>
  <c r="BZ273" i="1"/>
  <c r="EE270" i="1"/>
  <c r="IQ270" i="1"/>
  <c r="DW276" i="1"/>
  <c r="W272" i="1"/>
  <c r="CB272" i="1" s="1"/>
  <c r="BX276" i="1"/>
  <c r="IK273" i="1"/>
  <c r="DX274" i="1"/>
  <c r="Z271" i="1" l="1"/>
  <c r="CE271" i="1" s="1"/>
  <c r="X272" i="1"/>
  <c r="CC272" i="1" s="1"/>
  <c r="BX277" i="1"/>
  <c r="AC270" i="1"/>
  <c r="CH270" i="1" s="1"/>
  <c r="U274" i="1"/>
  <c r="IK274" i="1" s="1"/>
  <c r="DW277" i="1"/>
  <c r="II277" i="1"/>
  <c r="T275" i="1"/>
  <c r="IJ275" i="1" s="1"/>
  <c r="V273" i="1"/>
  <c r="EC271" i="1"/>
  <c r="IO271" i="1"/>
  <c r="BW278" i="1"/>
  <c r="DV278" i="1"/>
  <c r="IM272" i="1"/>
  <c r="EA272" i="1"/>
  <c r="IH278" i="1"/>
  <c r="EF270" i="1"/>
  <c r="IR270" i="1"/>
  <c r="BZ274" i="1" l="1"/>
  <c r="DY274" i="1"/>
  <c r="DX275" i="1"/>
  <c r="Y272" i="1"/>
  <c r="CD272" i="1" s="1"/>
  <c r="IL273" i="1"/>
  <c r="DZ273" i="1"/>
  <c r="CA273" i="1"/>
  <c r="R279" i="1"/>
  <c r="AD270" i="1"/>
  <c r="CI270" i="1" s="1"/>
  <c r="IN272" i="1"/>
  <c r="EB272" i="1"/>
  <c r="S278" i="1"/>
  <c r="T276" i="1"/>
  <c r="IJ276" i="1" s="1"/>
  <c r="EG270" i="1"/>
  <c r="IS270" i="1"/>
  <c r="AA271" i="1"/>
  <c r="CF271" i="1" s="1"/>
  <c r="BY275" i="1"/>
  <c r="ED271" i="1"/>
  <c r="IP271" i="1"/>
  <c r="EC272" i="1" l="1"/>
  <c r="IO272" i="1"/>
  <c r="DX276" i="1"/>
  <c r="T277" i="1"/>
  <c r="AE270" i="1"/>
  <c r="CJ270" i="1" s="1"/>
  <c r="Z272" i="1"/>
  <c r="ED272" i="1" s="1"/>
  <c r="DW278" i="1"/>
  <c r="V274" i="1"/>
  <c r="BW279" i="1"/>
  <c r="AB271" i="1"/>
  <c r="CG271" i="1"/>
  <c r="BY276" i="1"/>
  <c r="II278" i="1"/>
  <c r="EE271" i="1"/>
  <c r="IQ271" i="1"/>
  <c r="IH279" i="1"/>
  <c r="DV279" i="1"/>
  <c r="W273" i="1"/>
  <c r="CB273" i="1" s="1"/>
  <c r="U275" i="1"/>
  <c r="BZ275" i="1" s="1"/>
  <c r="BX278" i="1"/>
  <c r="EH270" i="1"/>
  <c r="IT270" i="1"/>
  <c r="CE272" i="1" l="1"/>
  <c r="IP272" i="1"/>
  <c r="AF270" i="1"/>
  <c r="CK270" i="1" s="1"/>
  <c r="CA274" i="1"/>
  <c r="AA272" i="1"/>
  <c r="CF272" i="1" s="1"/>
  <c r="DZ274" i="1"/>
  <c r="DY275" i="1"/>
  <c r="IK275" i="1"/>
  <c r="R280" i="1"/>
  <c r="IH280" i="1" s="1"/>
  <c r="IL274" i="1"/>
  <c r="V275" i="1" s="1"/>
  <c r="CA275" i="1" s="1"/>
  <c r="DV280" i="1"/>
  <c r="DW279" i="1"/>
  <c r="EI270" i="1"/>
  <c r="IU270" i="1"/>
  <c r="X273" i="1"/>
  <c r="IM273" i="1"/>
  <c r="EA273" i="1"/>
  <c r="AC271" i="1"/>
  <c r="S279" i="1"/>
  <c r="BX279" i="1" s="1"/>
  <c r="BY277" i="1"/>
  <c r="EF271" i="1"/>
  <c r="IR271" i="1"/>
  <c r="DX277" i="1"/>
  <c r="IJ277" i="1"/>
  <c r="IQ272" i="1" l="1"/>
  <c r="AB272" i="1"/>
  <c r="CG272" i="1" s="1"/>
  <c r="R281" i="1"/>
  <c r="IH281" i="1" s="1"/>
  <c r="IH282" i="1" s="1"/>
  <c r="AG270" i="1"/>
  <c r="CL270" i="1" s="1"/>
  <c r="IS271" i="1"/>
  <c r="EG271" i="1"/>
  <c r="W274" i="1"/>
  <c r="EA274" i="1" s="1"/>
  <c r="IN273" i="1"/>
  <c r="EB273" i="1"/>
  <c r="DZ275" i="1"/>
  <c r="EE272" i="1"/>
  <c r="CC273" i="1"/>
  <c r="U276" i="1"/>
  <c r="IK276" i="1" s="1"/>
  <c r="U277" i="1" s="1"/>
  <c r="EF272" i="1"/>
  <c r="II279" i="1"/>
  <c r="CH271" i="1"/>
  <c r="T278" i="1"/>
  <c r="IL275" i="1"/>
  <c r="BW280" i="1"/>
  <c r="EJ270" i="1"/>
  <c r="IV270" i="1"/>
  <c r="IR272" i="1" l="1"/>
  <c r="CB274" i="1"/>
  <c r="X274" i="1" s="1"/>
  <c r="CC274" i="1" s="1"/>
  <c r="IM274" i="1"/>
  <c r="W275" i="1" s="1"/>
  <c r="CB275" i="1" s="1"/>
  <c r="IK277" i="1"/>
  <c r="BW281" i="1"/>
  <c r="Y273" i="1"/>
  <c r="DV281" i="1"/>
  <c r="DV282" i="1" s="1"/>
  <c r="BY278" i="1"/>
  <c r="DX278" i="1"/>
  <c r="S280" i="1"/>
  <c r="BZ276" i="1"/>
  <c r="DY276" i="1"/>
  <c r="DY277" i="1" s="1"/>
  <c r="IJ278" i="1"/>
  <c r="AH270" i="1"/>
  <c r="CM270" i="1" s="1"/>
  <c r="AC272" i="1"/>
  <c r="EG272" i="1" s="1"/>
  <c r="AD271" i="1"/>
  <c r="BZ277" i="1"/>
  <c r="EK270" i="1"/>
  <c r="IW270" i="1"/>
  <c r="CH272" i="1" l="1"/>
  <c r="IM275" i="1"/>
  <c r="EA275" i="1"/>
  <c r="DW280" i="1"/>
  <c r="EC273" i="1"/>
  <c r="IO273" i="1"/>
  <c r="U278" i="1"/>
  <c r="II280" i="1"/>
  <c r="V276" i="1"/>
  <c r="CA276" i="1" s="1"/>
  <c r="IN274" i="1"/>
  <c r="IS272" i="1"/>
  <c r="S281" i="1"/>
  <c r="BX281" i="1" s="1"/>
  <c r="EH271" i="1"/>
  <c r="IT271" i="1"/>
  <c r="AD272" i="1" s="1"/>
  <c r="CI272" i="1" s="1"/>
  <c r="T279" i="1"/>
  <c r="DX279" i="1" s="1"/>
  <c r="EB274" i="1"/>
  <c r="AI270" i="1"/>
  <c r="CN270" i="1" s="1"/>
  <c r="CI271" i="1"/>
  <c r="EL270" i="1"/>
  <c r="IX270" i="1"/>
  <c r="BX280" i="1"/>
  <c r="CD273" i="1"/>
  <c r="AE271" i="1" l="1"/>
  <c r="CJ271" i="1" s="1"/>
  <c r="W276" i="1"/>
  <c r="CB276" i="1" s="1"/>
  <c r="DY278" i="1"/>
  <c r="DW281" i="1"/>
  <c r="DW282" i="1" s="1"/>
  <c r="BZ278" i="1"/>
  <c r="IL276" i="1"/>
  <c r="DZ276" i="1"/>
  <c r="AJ270" i="1"/>
  <c r="CO270" i="1" s="1"/>
  <c r="Z273" i="1"/>
  <c r="CE273" i="1" s="1"/>
  <c r="BY279" i="1"/>
  <c r="IT272" i="1"/>
  <c r="IK278" i="1"/>
  <c r="EH272" i="1"/>
  <c r="EM270" i="1"/>
  <c r="IY270" i="1"/>
  <c r="IJ279" i="1"/>
  <c r="X275" i="1"/>
  <c r="CC275" i="1" s="1"/>
  <c r="II281" i="1"/>
  <c r="II282" i="1" s="1"/>
  <c r="Y274" i="1"/>
  <c r="CD274" i="1" s="1"/>
  <c r="IO274" i="1" l="1"/>
  <c r="AK270" i="1"/>
  <c r="CP270" i="1" s="1"/>
  <c r="EI271" i="1"/>
  <c r="IU271" i="1"/>
  <c r="Y275" i="1"/>
  <c r="CD275" i="1" s="1"/>
  <c r="AF271" i="1"/>
  <c r="CK271" i="1" s="1"/>
  <c r="IN275" i="1"/>
  <c r="X276" i="1" s="1"/>
  <c r="CC276" i="1" s="1"/>
  <c r="U279" i="1"/>
  <c r="IK279" i="1" s="1"/>
  <c r="AA273" i="1"/>
  <c r="CF273" i="1" s="1"/>
  <c r="ED273" i="1"/>
  <c r="IP273" i="1"/>
  <c r="V277" i="1"/>
  <c r="DZ277" i="1" s="1"/>
  <c r="EC274" i="1"/>
  <c r="EB275" i="1"/>
  <c r="EN270" i="1"/>
  <c r="IZ270" i="1"/>
  <c r="T280" i="1"/>
  <c r="IJ280" i="1" s="1"/>
  <c r="EA276" i="1"/>
  <c r="IM276" i="1"/>
  <c r="BZ279" i="1" l="1"/>
  <c r="DY279" i="1"/>
  <c r="EC275" i="1"/>
  <c r="EB276" i="1"/>
  <c r="IO275" i="1"/>
  <c r="Y276" i="1"/>
  <c r="CD276" i="1" s="1"/>
  <c r="T281" i="1"/>
  <c r="AL270" i="1"/>
  <c r="CQ270" i="1" s="1"/>
  <c r="IQ273" i="1"/>
  <c r="EE273" i="1"/>
  <c r="AG271" i="1"/>
  <c r="AB273" i="1"/>
  <c r="CG273" i="1" s="1"/>
  <c r="EJ271" i="1"/>
  <c r="IV271" i="1"/>
  <c r="AE272" i="1"/>
  <c r="CJ272" i="1" s="1"/>
  <c r="BY280" i="1"/>
  <c r="DX280" i="1"/>
  <c r="CA277" i="1"/>
  <c r="IL277" i="1"/>
  <c r="Z274" i="1"/>
  <c r="CE274" i="1" s="1"/>
  <c r="IN276" i="1"/>
  <c r="EO270" i="1"/>
  <c r="JA270" i="1"/>
  <c r="EC276" i="1" l="1"/>
  <c r="IO276" i="1"/>
  <c r="DX281" i="1"/>
  <c r="DX282" i="1" s="1"/>
  <c r="IU272" i="1"/>
  <c r="U280" i="1"/>
  <c r="BZ280" i="1" s="1"/>
  <c r="AC273" i="1"/>
  <c r="CH273" i="1" s="1"/>
  <c r="EP270" i="1"/>
  <c r="JB270" i="1"/>
  <c r="EF273" i="1"/>
  <c r="IR273" i="1"/>
  <c r="BY281" i="1"/>
  <c r="IJ281" i="1"/>
  <c r="IJ282" i="1" s="1"/>
  <c r="AM270" i="1"/>
  <c r="CR270" i="1" s="1"/>
  <c r="W277" i="1"/>
  <c r="CB277" i="1" s="1"/>
  <c r="AA274" i="1"/>
  <c r="CF274" i="1" s="1"/>
  <c r="ED274" i="1"/>
  <c r="IP274" i="1"/>
  <c r="EK271" i="1"/>
  <c r="IW271" i="1"/>
  <c r="V278" i="1"/>
  <c r="IL278" i="1" s="1"/>
  <c r="AF272" i="1"/>
  <c r="EJ272" i="1" s="1"/>
  <c r="CL271" i="1"/>
  <c r="EI272" i="1"/>
  <c r="CK272" i="1" l="1"/>
  <c r="IV272" i="1"/>
  <c r="AB274" i="1"/>
  <c r="CG274" i="1" s="1"/>
  <c r="AN270" i="1"/>
  <c r="CS270" i="1" s="1"/>
  <c r="V279" i="1"/>
  <c r="IL279" i="1" s="1"/>
  <c r="EE274" i="1"/>
  <c r="AD273" i="1"/>
  <c r="CI273" i="1" s="1"/>
  <c r="EQ270" i="1"/>
  <c r="JC270" i="1"/>
  <c r="EG273" i="1"/>
  <c r="IS273" i="1"/>
  <c r="AH271" i="1"/>
  <c r="CM271" i="1" s="1"/>
  <c r="AG272" i="1"/>
  <c r="IW272" i="1" s="1"/>
  <c r="IM277" i="1"/>
  <c r="EA277" i="1"/>
  <c r="IQ274" i="1"/>
  <c r="X277" i="1"/>
  <c r="CC277" i="1" s="1"/>
  <c r="CA278" i="1"/>
  <c r="DZ278" i="1"/>
  <c r="Z275" i="1"/>
  <c r="CE275" i="1" s="1"/>
  <c r="IK280" i="1"/>
  <c r="U281" i="1" s="1"/>
  <c r="DY280" i="1"/>
  <c r="IR274" i="1" l="1"/>
  <c r="EF274" i="1"/>
  <c r="V280" i="1"/>
  <c r="AI271" i="1"/>
  <c r="CN271" i="1" s="1"/>
  <c r="AC274" i="1"/>
  <c r="CH274" i="1" s="1"/>
  <c r="ED275" i="1"/>
  <c r="AO270" i="1"/>
  <c r="CT270" i="1" s="1"/>
  <c r="CA279" i="1"/>
  <c r="DY281" i="1"/>
  <c r="DY282" i="1" s="1"/>
  <c r="Y277" i="1"/>
  <c r="CD277" i="1" s="1"/>
  <c r="EB277" i="1"/>
  <c r="IN277" i="1"/>
  <c r="EL271" i="1"/>
  <c r="IX271" i="1"/>
  <c r="AE273" i="1"/>
  <c r="CJ273" i="1" s="1"/>
  <c r="ER270" i="1"/>
  <c r="JD270" i="1"/>
  <c r="EH273" i="1"/>
  <c r="IT273" i="1"/>
  <c r="CL272" i="1"/>
  <c r="AA275" i="1"/>
  <c r="CF275" i="1" s="1"/>
  <c r="IP275" i="1"/>
  <c r="DZ279" i="1"/>
  <c r="EK272" i="1"/>
  <c r="IK281" i="1"/>
  <c r="IK282" i="1" s="1"/>
  <c r="W278" i="1"/>
  <c r="EA278" i="1" s="1"/>
  <c r="IM278" i="1"/>
  <c r="BZ281" i="1"/>
  <c r="DZ280" i="1" l="1"/>
  <c r="EE275" i="1"/>
  <c r="AP270" i="1"/>
  <c r="CU270" i="1" s="1"/>
  <c r="AJ271" i="1"/>
  <c r="CO271" i="1" s="1"/>
  <c r="AB275" i="1"/>
  <c r="AD274" i="1"/>
  <c r="CI274" i="1" s="1"/>
  <c r="EG274" i="1"/>
  <c r="W279" i="1"/>
  <c r="EA279" i="1" s="1"/>
  <c r="CB279" i="1"/>
  <c r="IY271" i="1"/>
  <c r="EM271" i="1"/>
  <c r="AF273" i="1"/>
  <c r="CK273" i="1" s="1"/>
  <c r="CB278" i="1"/>
  <c r="Z276" i="1"/>
  <c r="CE276" i="1" s="1"/>
  <c r="IS274" i="1"/>
  <c r="IU273" i="1"/>
  <c r="EI273" i="1"/>
  <c r="EC277" i="1"/>
  <c r="IO277" i="1"/>
  <c r="IM279" i="1"/>
  <c r="IQ275" i="1"/>
  <c r="ES270" i="1"/>
  <c r="JE270" i="1"/>
  <c r="CA280" i="1"/>
  <c r="AH272" i="1"/>
  <c r="IX272" i="1" s="1"/>
  <c r="IL280" i="1"/>
  <c r="CM272" i="1" l="1"/>
  <c r="EH274" i="1"/>
  <c r="IT274" i="1"/>
  <c r="AQ270" i="1"/>
  <c r="CV270" i="1" s="1"/>
  <c r="IR275" i="1"/>
  <c r="EF275" i="1"/>
  <c r="AI272" i="1"/>
  <c r="IY272" i="1" s="1"/>
  <c r="EN271" i="1"/>
  <c r="IZ271" i="1"/>
  <c r="EM272" i="1"/>
  <c r="AE274" i="1"/>
  <c r="IU274" i="1" s="1"/>
  <c r="AG273" i="1"/>
  <c r="CL273" i="1" s="1"/>
  <c r="AK271" i="1"/>
  <c r="CP271" i="1" s="1"/>
  <c r="AA276" i="1"/>
  <c r="EE276" i="1" s="1"/>
  <c r="IP276" i="1"/>
  <c r="ED276" i="1"/>
  <c r="X278" i="1"/>
  <c r="IV273" i="1"/>
  <c r="EJ273" i="1"/>
  <c r="V281" i="1"/>
  <c r="EL272" i="1"/>
  <c r="W280" i="1"/>
  <c r="EA280" i="1" s="1"/>
  <c r="CG275" i="1"/>
  <c r="ET270" i="1"/>
  <c r="JF270" i="1"/>
  <c r="CF276" i="1" l="1"/>
  <c r="EI274" i="1"/>
  <c r="CN272" i="1"/>
  <c r="AJ272" i="1" s="1"/>
  <c r="IZ272" i="1" s="1"/>
  <c r="CJ274" i="1"/>
  <c r="AF274" i="1" s="1"/>
  <c r="EJ274" i="1" s="1"/>
  <c r="IQ276" i="1"/>
  <c r="CB280" i="1"/>
  <c r="IN278" i="1"/>
  <c r="EB278" i="1"/>
  <c r="AR270" i="1"/>
  <c r="CW270" i="1" s="1"/>
  <c r="IW273" i="1"/>
  <c r="EK273" i="1"/>
  <c r="IM280" i="1"/>
  <c r="EU270" i="1"/>
  <c r="JG270" i="1"/>
  <c r="CA281" i="1"/>
  <c r="DZ281" i="1"/>
  <c r="DZ282" i="1" s="1"/>
  <c r="AC275" i="1"/>
  <c r="AH273" i="1"/>
  <c r="IX273" i="1" s="1"/>
  <c r="AB276" i="1"/>
  <c r="IR276" i="1" s="1"/>
  <c r="AL271" i="1"/>
  <c r="CQ271" i="1" s="1"/>
  <c r="JA271" i="1"/>
  <c r="EO271" i="1"/>
  <c r="IL281" i="1"/>
  <c r="IL282" i="1" s="1"/>
  <c r="Z277" i="1"/>
  <c r="CE277" i="1" s="1"/>
  <c r="CC278" i="1"/>
  <c r="CM273" i="1" l="1"/>
  <c r="ED277" i="1"/>
  <c r="EL273" i="1"/>
  <c r="EF276" i="1"/>
  <c r="CK274" i="1"/>
  <c r="AG274" i="1" s="1"/>
  <c r="IW274" i="1" s="1"/>
  <c r="CG276" i="1"/>
  <c r="AC276" i="1" s="1"/>
  <c r="CH276" i="1" s="1"/>
  <c r="AS270" i="1"/>
  <c r="CX270" i="1" s="1"/>
  <c r="EG275" i="1"/>
  <c r="IS275" i="1"/>
  <c r="X279" i="1"/>
  <c r="CC279" i="1" s="1"/>
  <c r="CO272" i="1"/>
  <c r="IV274" i="1"/>
  <c r="AI273" i="1"/>
  <c r="CN273" i="1" s="1"/>
  <c r="EN272" i="1"/>
  <c r="EV270" i="1"/>
  <c r="JH270" i="1"/>
  <c r="Y278" i="1"/>
  <c r="CD278" i="1" s="1"/>
  <c r="W281" i="1"/>
  <c r="EA281" i="1" s="1"/>
  <c r="EA282" i="1" s="1"/>
  <c r="AA277" i="1"/>
  <c r="AM271" i="1"/>
  <c r="IP277" i="1"/>
  <c r="JB271" i="1"/>
  <c r="EP271" i="1"/>
  <c r="CH275" i="1"/>
  <c r="CL274" i="1" l="1"/>
  <c r="CB281" i="1"/>
  <c r="EK274" i="1"/>
  <c r="IM281" i="1"/>
  <c r="IM282" i="1" s="1"/>
  <c r="Z278" i="1"/>
  <c r="ED278" i="1" s="1"/>
  <c r="AJ273" i="1"/>
  <c r="IZ273" i="1" s="1"/>
  <c r="EG276" i="1"/>
  <c r="IQ277" i="1"/>
  <c r="EE277" i="1"/>
  <c r="IN279" i="1"/>
  <c r="AH274" i="1"/>
  <c r="CM274" i="1" s="1"/>
  <c r="IO278" i="1"/>
  <c r="Y279" i="1" s="1"/>
  <c r="CD279" i="1" s="1"/>
  <c r="EC278" i="1"/>
  <c r="EQ271" i="1"/>
  <c r="JC271" i="1"/>
  <c r="CF277" i="1"/>
  <c r="EM273" i="1"/>
  <c r="IY273" i="1"/>
  <c r="AT270" i="1"/>
  <c r="CY270" i="1" s="1"/>
  <c r="AD275" i="1"/>
  <c r="EB279" i="1"/>
  <c r="CR271" i="1"/>
  <c r="AK272" i="1"/>
  <c r="IS276" i="1"/>
  <c r="EW270" i="1"/>
  <c r="JI270" i="1"/>
  <c r="IP278" i="1" l="1"/>
  <c r="EN273" i="1"/>
  <c r="CE278" i="1"/>
  <c r="CO273" i="1"/>
  <c r="Z279" i="1"/>
  <c r="CE279" i="1" s="1"/>
  <c r="AB277" i="1"/>
  <c r="CG277" i="1" s="1"/>
  <c r="EO272" i="1"/>
  <c r="JA272" i="1"/>
  <c r="AU270" i="1"/>
  <c r="CZ270" i="1" s="1"/>
  <c r="IX274" i="1"/>
  <c r="EL274" i="1"/>
  <c r="IO279" i="1"/>
  <c r="CP272" i="1"/>
  <c r="X280" i="1"/>
  <c r="CC280" i="1" s="1"/>
  <c r="AA278" i="1"/>
  <c r="EE278" i="1" s="1"/>
  <c r="IT275" i="1"/>
  <c r="EH275" i="1"/>
  <c r="EX270" i="1"/>
  <c r="JJ270" i="1"/>
  <c r="AI274" i="1"/>
  <c r="EM274" i="1" s="1"/>
  <c r="IY274" i="1"/>
  <c r="AN271" i="1"/>
  <c r="CS271" i="1" s="1"/>
  <c r="CI275" i="1"/>
  <c r="EC279" i="1"/>
  <c r="CN274" i="1" l="1"/>
  <c r="ED279" i="1"/>
  <c r="IP279" i="1"/>
  <c r="CF278" i="1"/>
  <c r="EB280" i="1"/>
  <c r="AC277" i="1"/>
  <c r="CH277" i="1" s="1"/>
  <c r="AV270" i="1"/>
  <c r="DA270" i="1" s="1"/>
  <c r="AD276" i="1"/>
  <c r="CI276" i="1" s="1"/>
  <c r="IQ278" i="1"/>
  <c r="AA279" i="1" s="1"/>
  <c r="CF279" i="1" s="1"/>
  <c r="EF277" i="1"/>
  <c r="IR277" i="1"/>
  <c r="AB278" i="1" s="1"/>
  <c r="CG278" i="1" s="1"/>
  <c r="ER271" i="1"/>
  <c r="JD271" i="1"/>
  <c r="AJ274" i="1"/>
  <c r="CO274" i="1" s="1"/>
  <c r="AO271" i="1"/>
  <c r="CT271" i="1" s="1"/>
  <c r="Y280" i="1"/>
  <c r="IO280" i="1" s="1"/>
  <c r="AL272" i="1"/>
  <c r="CQ272" i="1" s="1"/>
  <c r="EY270" i="1"/>
  <c r="JK270" i="1"/>
  <c r="AE275" i="1"/>
  <c r="IN280" i="1"/>
  <c r="AK273" i="1"/>
  <c r="CP273" i="1" s="1"/>
  <c r="EO273" i="1" l="1"/>
  <c r="EH276" i="1"/>
  <c r="AM272" i="1"/>
  <c r="CR272" i="1" s="1"/>
  <c r="AW270" i="1"/>
  <c r="EE279" i="1"/>
  <c r="AP271" i="1"/>
  <c r="EF278" i="1"/>
  <c r="IQ279" i="1"/>
  <c r="CD280" i="1"/>
  <c r="AE276" i="1"/>
  <c r="CJ276" i="1" s="1"/>
  <c r="EZ270" i="1"/>
  <c r="JL270" i="1"/>
  <c r="X281" i="1"/>
  <c r="IN281" i="1" s="1"/>
  <c r="IN282" i="1" s="1"/>
  <c r="EC280" i="1"/>
  <c r="AL273" i="1"/>
  <c r="CQ273" i="1" s="1"/>
  <c r="IT276" i="1"/>
  <c r="AD277" i="1"/>
  <c r="EH277" i="1" s="1"/>
  <c r="EI275" i="1"/>
  <c r="IU275" i="1"/>
  <c r="IR278" i="1"/>
  <c r="AB279" i="1" s="1"/>
  <c r="CG279" i="1" s="1"/>
  <c r="JE271" i="1"/>
  <c r="ES271" i="1"/>
  <c r="JA273" i="1"/>
  <c r="CJ275" i="1"/>
  <c r="EP272" i="1"/>
  <c r="JB272" i="1"/>
  <c r="EN274" i="1"/>
  <c r="IZ274" i="1"/>
  <c r="EG277" i="1"/>
  <c r="IS277" i="1"/>
  <c r="AC278" i="1" s="1"/>
  <c r="CH278" i="1" s="1"/>
  <c r="CI277" i="1" l="1"/>
  <c r="EF279" i="1"/>
  <c r="EP273" i="1"/>
  <c r="FA270" i="1"/>
  <c r="JM270" i="1"/>
  <c r="JF271" i="1"/>
  <c r="ET271" i="1"/>
  <c r="IU276" i="1"/>
  <c r="EI276" i="1"/>
  <c r="Z280" i="1"/>
  <c r="CE280" i="1" s="1"/>
  <c r="IS278" i="1"/>
  <c r="EG278" i="1"/>
  <c r="AF275" i="1"/>
  <c r="AE277" i="1"/>
  <c r="CJ277" i="1" s="1"/>
  <c r="AK274" i="1"/>
  <c r="JA274" i="1" s="1"/>
  <c r="AN272" i="1"/>
  <c r="CS272" i="1" s="1"/>
  <c r="CU271" i="1"/>
  <c r="CC281" i="1"/>
  <c r="EB281" i="1"/>
  <c r="EB282" i="1" s="1"/>
  <c r="JB273" i="1"/>
  <c r="IR279" i="1"/>
  <c r="IT277" i="1"/>
  <c r="AD278" i="1" s="1"/>
  <c r="DB270" i="1"/>
  <c r="JC272" i="1"/>
  <c r="EQ272" i="1"/>
  <c r="EH278" i="1" l="1"/>
  <c r="CI278" i="1"/>
  <c r="AA280" i="1"/>
  <c r="CF280" i="1" s="1"/>
  <c r="ED280" i="1"/>
  <c r="IP280" i="1"/>
  <c r="EJ275" i="1"/>
  <c r="IV275" i="1"/>
  <c r="EI277" i="1"/>
  <c r="AQ271" i="1"/>
  <c r="CV271" i="1" s="1"/>
  <c r="AX270" i="1"/>
  <c r="IU277" i="1"/>
  <c r="AO272" i="1"/>
  <c r="CT272" i="1" s="1"/>
  <c r="EO274" i="1"/>
  <c r="CP274" i="1"/>
  <c r="AC279" i="1"/>
  <c r="CH279" i="1" s="1"/>
  <c r="EG279" i="1"/>
  <c r="ER272" i="1"/>
  <c r="JD272" i="1"/>
  <c r="IT278" i="1"/>
  <c r="Y281" i="1"/>
  <c r="CK275" i="1"/>
  <c r="AM273" i="1"/>
  <c r="CR273" i="1" s="1"/>
  <c r="JC273" i="1" l="1"/>
  <c r="AB280" i="1"/>
  <c r="CG280" i="1" s="1"/>
  <c r="AR271" i="1"/>
  <c r="CW271" i="1" s="1"/>
  <c r="AF276" i="1"/>
  <c r="CK276" i="1" s="1"/>
  <c r="FB270" i="1"/>
  <c r="JN270" i="1"/>
  <c r="EQ273" i="1"/>
  <c r="EE280" i="1"/>
  <c r="IQ280" i="1"/>
  <c r="AN273" i="1"/>
  <c r="JD273" i="1" s="1"/>
  <c r="IO281" i="1"/>
  <c r="IO282" i="1" s="1"/>
  <c r="EC281" i="1"/>
  <c r="EC282" i="1" s="1"/>
  <c r="JE272" i="1"/>
  <c r="ES272" i="1"/>
  <c r="AD279" i="1"/>
  <c r="EH279" i="1" s="1"/>
  <c r="AL274" i="1"/>
  <c r="CQ274" i="1" s="1"/>
  <c r="IS279" i="1"/>
  <c r="AE278" i="1"/>
  <c r="IU278" i="1" s="1"/>
  <c r="AP272" i="1"/>
  <c r="JG271" i="1"/>
  <c r="EU271" i="1"/>
  <c r="AG275" i="1"/>
  <c r="CL275" i="1" s="1"/>
  <c r="CD281" i="1"/>
  <c r="DC270" i="1"/>
  <c r="IT279" i="1" l="1"/>
  <c r="ER273" i="1"/>
  <c r="CI279" i="1"/>
  <c r="CS273" i="1"/>
  <c r="AO273" i="1" s="1"/>
  <c r="CT273" i="1" s="1"/>
  <c r="JF272" i="1"/>
  <c r="ET272" i="1"/>
  <c r="IV276" i="1"/>
  <c r="AH275" i="1"/>
  <c r="CM275" i="1" s="1"/>
  <c r="CJ278" i="1"/>
  <c r="AE279" i="1"/>
  <c r="IU279" i="1" s="1"/>
  <c r="EI278" i="1"/>
  <c r="AS271" i="1"/>
  <c r="AY270" i="1"/>
  <c r="DD270" i="1" s="1"/>
  <c r="AM274" i="1"/>
  <c r="JC274" i="1" s="1"/>
  <c r="JH271" i="1"/>
  <c r="EV271" i="1"/>
  <c r="EP274" i="1"/>
  <c r="JB274" i="1"/>
  <c r="Z281" i="1"/>
  <c r="CE281" i="1" s="1"/>
  <c r="AC280" i="1"/>
  <c r="EG280" i="1" s="1"/>
  <c r="CU272" i="1"/>
  <c r="EK275" i="1"/>
  <c r="IW275" i="1"/>
  <c r="AG276" i="1" s="1"/>
  <c r="CL276" i="1" s="1"/>
  <c r="EJ276" i="1"/>
  <c r="EF280" i="1"/>
  <c r="IR280" i="1"/>
  <c r="CH280" i="1" l="1"/>
  <c r="EK276" i="1"/>
  <c r="EI279" i="1"/>
  <c r="AA281" i="1"/>
  <c r="CF281" i="1" s="1"/>
  <c r="AZ270" i="1"/>
  <c r="DE270" i="1" s="1"/>
  <c r="AP273" i="1"/>
  <c r="CU273" i="1" s="1"/>
  <c r="AD280" i="1"/>
  <c r="AI275" i="1"/>
  <c r="CN275" i="1" s="1"/>
  <c r="EW271" i="1"/>
  <c r="JI271" i="1"/>
  <c r="IS280" i="1"/>
  <c r="IW276" i="1"/>
  <c r="CJ279" i="1"/>
  <c r="AF277" i="1"/>
  <c r="CK277" i="1" s="1"/>
  <c r="CR274" i="1"/>
  <c r="EQ274" i="1"/>
  <c r="JE273" i="1"/>
  <c r="IX275" i="1"/>
  <c r="EL275" i="1"/>
  <c r="ED281" i="1"/>
  <c r="ED282" i="1" s="1"/>
  <c r="IP281" i="1"/>
  <c r="IP282" i="1" s="1"/>
  <c r="FC270" i="1"/>
  <c r="JO270" i="1"/>
  <c r="ES273" i="1"/>
  <c r="AQ272" i="1"/>
  <c r="CX271" i="1"/>
  <c r="ET273" i="1" l="1"/>
  <c r="AB281" i="1"/>
  <c r="CG281" i="1" s="1"/>
  <c r="JF273" i="1"/>
  <c r="BA270" i="1"/>
  <c r="DF270" i="1" s="1"/>
  <c r="EH280" i="1"/>
  <c r="IT280" i="1"/>
  <c r="FD270" i="1"/>
  <c r="JP270" i="1"/>
  <c r="JG272" i="1"/>
  <c r="EU272" i="1"/>
  <c r="IY275" i="1"/>
  <c r="EM275" i="1"/>
  <c r="AJ275" i="1"/>
  <c r="CO275" i="1"/>
  <c r="AT271" i="1"/>
  <c r="CY271" i="1" s="1"/>
  <c r="AH276" i="1"/>
  <c r="CM276" i="1" s="1"/>
  <c r="IQ281" i="1"/>
  <c r="IQ282" i="1" s="1"/>
  <c r="EE281" i="1"/>
  <c r="EE282" i="1" s="1"/>
  <c r="AN274" i="1"/>
  <c r="CS274" i="1" s="1"/>
  <c r="AG277" i="1"/>
  <c r="EK277" i="1" s="1"/>
  <c r="IV277" i="1"/>
  <c r="EJ277" i="1"/>
  <c r="CV272" i="1"/>
  <c r="CI280" i="1"/>
  <c r="AO274" i="1" l="1"/>
  <c r="CT274" i="1" s="1"/>
  <c r="AC281" i="1"/>
  <c r="CH281" i="1" s="1"/>
  <c r="AK275" i="1"/>
  <c r="CP275" i="1" s="1"/>
  <c r="IX276" i="1"/>
  <c r="EL276" i="1"/>
  <c r="AR272" i="1"/>
  <c r="CW272" i="1" s="1"/>
  <c r="IW277" i="1"/>
  <c r="AF278" i="1"/>
  <c r="CK278" i="1" s="1"/>
  <c r="BB270" i="1"/>
  <c r="DG270" i="1" s="1"/>
  <c r="EF281" i="1"/>
  <c r="EF282" i="1" s="1"/>
  <c r="IR281" i="1"/>
  <c r="IR282" i="1" s="1"/>
  <c r="AI276" i="1"/>
  <c r="CN276" i="1" s="1"/>
  <c r="AE280" i="1"/>
  <c r="CJ280" i="1"/>
  <c r="AU271" i="1"/>
  <c r="FE270" i="1"/>
  <c r="JQ270" i="1"/>
  <c r="IZ275" i="1"/>
  <c r="EN275" i="1"/>
  <c r="JD274" i="1"/>
  <c r="ER274" i="1"/>
  <c r="CL277" i="1"/>
  <c r="JJ271" i="1"/>
  <c r="EX271" i="1"/>
  <c r="AQ273" i="1"/>
  <c r="CV273" i="1" s="1"/>
  <c r="EM276" i="1" l="1"/>
  <c r="AJ276" i="1"/>
  <c r="CO276" i="1" s="1"/>
  <c r="AL275" i="1"/>
  <c r="CQ275" i="1" s="1"/>
  <c r="AD281" i="1"/>
  <c r="CI281" i="1" s="1"/>
  <c r="AG278" i="1"/>
  <c r="EK278" i="1" s="1"/>
  <c r="IY276" i="1"/>
  <c r="JA275" i="1"/>
  <c r="EO275" i="1"/>
  <c r="JK271" i="1"/>
  <c r="EY271" i="1"/>
  <c r="AS272" i="1"/>
  <c r="CX272" i="1" s="1"/>
  <c r="EU273" i="1"/>
  <c r="EV272" i="1"/>
  <c r="JH272" i="1"/>
  <c r="AR273" i="1" s="1"/>
  <c r="CW273" i="1" s="1"/>
  <c r="EG281" i="1"/>
  <c r="EG282" i="1" s="1"/>
  <c r="IS281" i="1"/>
  <c r="IS282" i="1" s="1"/>
  <c r="FF270" i="1"/>
  <c r="JR270" i="1"/>
  <c r="AP274" i="1"/>
  <c r="CZ271" i="1"/>
  <c r="IV278" i="1"/>
  <c r="IZ276" i="1"/>
  <c r="BC270" i="1"/>
  <c r="DH270" i="1" s="1"/>
  <c r="AH277" i="1"/>
  <c r="CM277" i="1" s="1"/>
  <c r="IU280" i="1"/>
  <c r="EI280" i="1"/>
  <c r="JG273" i="1"/>
  <c r="EJ278" i="1"/>
  <c r="JE274" i="1"/>
  <c r="ES274" i="1"/>
  <c r="EN276" i="1" l="1"/>
  <c r="CL278" i="1"/>
  <c r="EL277" i="1"/>
  <c r="IX277" i="1"/>
  <c r="IW278" i="1"/>
  <c r="AI277" i="1"/>
  <c r="EM277" i="1" s="1"/>
  <c r="AE281" i="1"/>
  <c r="IU281" i="1" s="1"/>
  <c r="IU282" i="1" s="1"/>
  <c r="AM275" i="1"/>
  <c r="CR275" i="1" s="1"/>
  <c r="ET274" i="1"/>
  <c r="JF274" i="1"/>
  <c r="IT281" i="1"/>
  <c r="IT282" i="1" s="1"/>
  <c r="EH281" i="1"/>
  <c r="EH282" i="1" s="1"/>
  <c r="BD270" i="1"/>
  <c r="DI270" i="1" s="1"/>
  <c r="FG270" i="1"/>
  <c r="JS270" i="1"/>
  <c r="JI272" i="1"/>
  <c r="AS273" i="1" s="1"/>
  <c r="CX273" i="1" s="1"/>
  <c r="EW272" i="1"/>
  <c r="JH273" i="1"/>
  <c r="JB275" i="1"/>
  <c r="EP275" i="1"/>
  <c r="CU274" i="1"/>
  <c r="AT272" i="1"/>
  <c r="AV271" i="1"/>
  <c r="DA271" i="1" s="1"/>
  <c r="AH278" i="1"/>
  <c r="IX278" i="1" s="1"/>
  <c r="AK276" i="1"/>
  <c r="JA276" i="1" s="1"/>
  <c r="EV273" i="1"/>
  <c r="AF279" i="1"/>
  <c r="CK279" i="1" s="1"/>
  <c r="CP276" i="1" l="1"/>
  <c r="EI281" i="1"/>
  <c r="EI282" i="1" s="1"/>
  <c r="CN277" i="1"/>
  <c r="IY277" i="1"/>
  <c r="EL278" i="1"/>
  <c r="EJ279" i="1"/>
  <c r="CM278" i="1"/>
  <c r="AN275" i="1"/>
  <c r="CS275" i="1" s="1"/>
  <c r="EX272" i="1"/>
  <c r="JJ272" i="1"/>
  <c r="AT273" i="1" s="1"/>
  <c r="CY273" i="1" s="1"/>
  <c r="FH270" i="1"/>
  <c r="JT270" i="1"/>
  <c r="EO276" i="1"/>
  <c r="CJ281" i="1"/>
  <c r="EW273" i="1"/>
  <c r="AQ274" i="1"/>
  <c r="AG279" i="1"/>
  <c r="CL279" i="1" s="1"/>
  <c r="AL276" i="1"/>
  <c r="EP276" i="1" s="1"/>
  <c r="AW271" i="1"/>
  <c r="JI273" i="1"/>
  <c r="AJ277" i="1"/>
  <c r="BE270" i="1"/>
  <c r="DJ270" i="1" s="1"/>
  <c r="IV279" i="1"/>
  <c r="JL271" i="1"/>
  <c r="EZ271" i="1"/>
  <c r="CY272" i="1"/>
  <c r="JC275" i="1"/>
  <c r="EQ275" i="1"/>
  <c r="AI278" i="1" l="1"/>
  <c r="IY278" i="1" s="1"/>
  <c r="EM278" i="1"/>
  <c r="CQ276" i="1"/>
  <c r="AH279" i="1"/>
  <c r="CM279" i="1" s="1"/>
  <c r="AM276" i="1"/>
  <c r="CR276" i="1" s="1"/>
  <c r="FA271" i="1"/>
  <c r="JM271" i="1"/>
  <c r="IZ277" i="1"/>
  <c r="EN277" i="1"/>
  <c r="JB276" i="1"/>
  <c r="CO277" i="1"/>
  <c r="AU272" i="1"/>
  <c r="CZ272" i="1" s="1"/>
  <c r="IW279" i="1"/>
  <c r="EK279" i="1"/>
  <c r="JJ273" i="1"/>
  <c r="AO275" i="1"/>
  <c r="JG274" i="1"/>
  <c r="EU274" i="1"/>
  <c r="AF280" i="1"/>
  <c r="CN278" i="1"/>
  <c r="BF270" i="1"/>
  <c r="DK270" i="1" s="1"/>
  <c r="FI270" i="1"/>
  <c r="JU270" i="1"/>
  <c r="DB271" i="1"/>
  <c r="CV274" i="1"/>
  <c r="EX273" i="1"/>
  <c r="JD275" i="1"/>
  <c r="ER275" i="1"/>
  <c r="EQ276" i="1" l="1"/>
  <c r="JC276" i="1"/>
  <c r="AN276" i="1"/>
  <c r="JD276" i="1" s="1"/>
  <c r="AI279" i="1"/>
  <c r="CN279" i="1" s="1"/>
  <c r="ER276" i="1"/>
  <c r="ES275" i="1"/>
  <c r="JE275" i="1"/>
  <c r="EL279" i="1"/>
  <c r="IX279" i="1"/>
  <c r="CK280" i="1"/>
  <c r="EJ280" i="1"/>
  <c r="AK277" i="1"/>
  <c r="CP277" i="1" s="1"/>
  <c r="IV280" i="1"/>
  <c r="BG270" i="1"/>
  <c r="AR274" i="1"/>
  <c r="CW274" i="1" s="1"/>
  <c r="AV272" i="1"/>
  <c r="AJ278" i="1"/>
  <c r="EN278" i="1" s="1"/>
  <c r="FJ270" i="1"/>
  <c r="JV270" i="1"/>
  <c r="AX271" i="1"/>
  <c r="DC271" i="1" s="1"/>
  <c r="CT275" i="1"/>
  <c r="JK272" i="1"/>
  <c r="EY272" i="1"/>
  <c r="CO278" i="1" l="1"/>
  <c r="CS276" i="1"/>
  <c r="IZ278" i="1"/>
  <c r="AL277" i="1"/>
  <c r="CQ277" i="1" s="1"/>
  <c r="AS274" i="1"/>
  <c r="CX274" i="1" s="1"/>
  <c r="EZ272" i="1"/>
  <c r="JL272" i="1"/>
  <c r="FK270" i="1"/>
  <c r="JW270" i="1"/>
  <c r="AJ279" i="1"/>
  <c r="IZ279" i="1" s="1"/>
  <c r="AY271" i="1"/>
  <c r="AF281" i="1"/>
  <c r="CK281" i="1" s="1"/>
  <c r="JA277" i="1"/>
  <c r="EO277" i="1"/>
  <c r="IY279" i="1"/>
  <c r="EM279" i="1"/>
  <c r="FB271" i="1"/>
  <c r="JN271" i="1"/>
  <c r="JH274" i="1"/>
  <c r="EV274" i="1"/>
  <c r="AO276" i="1"/>
  <c r="ES276" i="1" s="1"/>
  <c r="CT276" i="1"/>
  <c r="AU273" i="1"/>
  <c r="CZ273" i="1" s="1"/>
  <c r="AP275" i="1"/>
  <c r="CU275" i="1" s="1"/>
  <c r="DA272" i="1"/>
  <c r="DL270" i="1"/>
  <c r="AG280" i="1"/>
  <c r="CL280" i="1" s="1"/>
  <c r="JE276" i="1"/>
  <c r="AT274" i="1" l="1"/>
  <c r="CY274" i="1" s="1"/>
  <c r="JO271" i="1"/>
  <c r="FC271" i="1"/>
  <c r="EN279" i="1"/>
  <c r="AQ275" i="1"/>
  <c r="CV275" i="1" s="1"/>
  <c r="CO279" i="1"/>
  <c r="AV273" i="1"/>
  <c r="DA273" i="1" s="1"/>
  <c r="JI274" i="1"/>
  <c r="EW274" i="1"/>
  <c r="AG281" i="1"/>
  <c r="CL281" i="1" s="1"/>
  <c r="JK273" i="1"/>
  <c r="IV281" i="1"/>
  <c r="IV282" i="1" s="1"/>
  <c r="AM277" i="1"/>
  <c r="CR277" i="1" s="1"/>
  <c r="AW272" i="1"/>
  <c r="DD271" i="1"/>
  <c r="JF275" i="1"/>
  <c r="AP276" i="1" s="1"/>
  <c r="CU276" i="1" s="1"/>
  <c r="ET275" i="1"/>
  <c r="AH280" i="1"/>
  <c r="CM280" i="1" s="1"/>
  <c r="IW280" i="1"/>
  <c r="EK280" i="1"/>
  <c r="BH270" i="1"/>
  <c r="DM270" i="1" s="1"/>
  <c r="EY273" i="1"/>
  <c r="EJ281" i="1"/>
  <c r="EJ282" i="1" s="1"/>
  <c r="AK278" i="1"/>
  <c r="CP278" i="1" s="1"/>
  <c r="EP277" i="1"/>
  <c r="JB277" i="1"/>
  <c r="AI280" i="1" l="1"/>
  <c r="CN280" i="1" s="1"/>
  <c r="AR275" i="1"/>
  <c r="CW275" i="1" s="1"/>
  <c r="AU274" i="1"/>
  <c r="EY274" i="1" s="1"/>
  <c r="EZ273" i="1"/>
  <c r="AL278" i="1"/>
  <c r="EP278" i="1" s="1"/>
  <c r="JF276" i="1"/>
  <c r="EU275" i="1"/>
  <c r="JG275" i="1"/>
  <c r="EK281" i="1"/>
  <c r="EK282" i="1" s="1"/>
  <c r="IW281" i="1"/>
  <c r="IW282" i="1" s="1"/>
  <c r="AN277" i="1"/>
  <c r="CS277" i="1" s="1"/>
  <c r="EO278" i="1"/>
  <c r="JA278" i="1"/>
  <c r="AK279" i="1" s="1"/>
  <c r="CP279" i="1" s="1"/>
  <c r="FA272" i="1"/>
  <c r="JM272" i="1"/>
  <c r="AW273" i="1" s="1"/>
  <c r="DB273" i="1" s="1"/>
  <c r="IX280" i="1"/>
  <c r="AH281" i="1" s="1"/>
  <c r="CM281" i="1" s="1"/>
  <c r="EL280" i="1"/>
  <c r="EX274" i="1"/>
  <c r="JJ274" i="1"/>
  <c r="ET276" i="1"/>
  <c r="JC277" i="1"/>
  <c r="EQ277" i="1"/>
  <c r="BI270" i="1"/>
  <c r="AZ271" i="1"/>
  <c r="DE271" i="1" s="1"/>
  <c r="JL273" i="1"/>
  <c r="FL270" i="1"/>
  <c r="JX270" i="1"/>
  <c r="DB272" i="1"/>
  <c r="JB278" i="1" l="1"/>
  <c r="EO279" i="1"/>
  <c r="CZ274" i="1"/>
  <c r="ER277" i="1"/>
  <c r="JD277" i="1"/>
  <c r="CQ278" i="1"/>
  <c r="AS275" i="1"/>
  <c r="CX275" i="1" s="1"/>
  <c r="AL279" i="1"/>
  <c r="JB279" i="1" s="1"/>
  <c r="BA271" i="1"/>
  <c r="DF271" i="1" s="1"/>
  <c r="AO277" i="1"/>
  <c r="CT277" i="1" s="1"/>
  <c r="JK274" i="1"/>
  <c r="AX272" i="1"/>
  <c r="EL281" i="1"/>
  <c r="EL282" i="1" s="1"/>
  <c r="EV275" i="1"/>
  <c r="JH275" i="1"/>
  <c r="JM273" i="1"/>
  <c r="FM270" i="1"/>
  <c r="JY270" i="1"/>
  <c r="IX281" i="1"/>
  <c r="IX282" i="1" s="1"/>
  <c r="JA279" i="1"/>
  <c r="AJ280" i="1"/>
  <c r="CO280" i="1" s="1"/>
  <c r="FA273" i="1"/>
  <c r="FD271" i="1"/>
  <c r="JP271" i="1"/>
  <c r="DN270" i="1"/>
  <c r="AQ276" i="1"/>
  <c r="CV276" i="1" s="1"/>
  <c r="EM280" i="1"/>
  <c r="IY280" i="1"/>
  <c r="CQ279" i="1" l="1"/>
  <c r="AT275" i="1"/>
  <c r="CY275" i="1" s="1"/>
  <c r="AP277" i="1"/>
  <c r="CU277" i="1" s="1"/>
  <c r="AK280" i="1"/>
  <c r="EO280" i="1" s="1"/>
  <c r="EP279" i="1"/>
  <c r="IY281" i="1"/>
  <c r="IY282" i="1" s="1"/>
  <c r="BJ270" i="1"/>
  <c r="EW275" i="1"/>
  <c r="JI275" i="1"/>
  <c r="AV274" i="1"/>
  <c r="DA274" i="1" s="1"/>
  <c r="JN272" i="1"/>
  <c r="FB272" i="1"/>
  <c r="IZ280" i="1"/>
  <c r="EN280" i="1"/>
  <c r="EV276" i="1"/>
  <c r="BB271" i="1"/>
  <c r="DG271" i="1" s="1"/>
  <c r="AM278" i="1"/>
  <c r="EU276" i="1"/>
  <c r="AR276" i="1"/>
  <c r="JH276" i="1" s="1"/>
  <c r="ES277" i="1"/>
  <c r="JE277" i="1"/>
  <c r="JG276" i="1"/>
  <c r="DC272" i="1"/>
  <c r="FE271" i="1"/>
  <c r="JQ271" i="1"/>
  <c r="AI281" i="1"/>
  <c r="CN281" i="1" s="1"/>
  <c r="AQ277" i="1" l="1"/>
  <c r="CV277" i="1" s="1"/>
  <c r="BC271" i="1"/>
  <c r="DH271" i="1" s="1"/>
  <c r="JC278" i="1"/>
  <c r="EQ278" i="1"/>
  <c r="JF277" i="1"/>
  <c r="ET277" i="1"/>
  <c r="AY272" i="1"/>
  <c r="DD272" i="1" s="1"/>
  <c r="CW276" i="1"/>
  <c r="EU277" i="1"/>
  <c r="AX273" i="1"/>
  <c r="DC273" i="1" s="1"/>
  <c r="CR278" i="1"/>
  <c r="AW274" i="1"/>
  <c r="DB274" i="1" s="1"/>
  <c r="EZ274" i="1"/>
  <c r="JL274" i="1"/>
  <c r="JR271" i="1"/>
  <c r="FF271" i="1"/>
  <c r="EM281" i="1"/>
  <c r="EM282" i="1" s="1"/>
  <c r="AU275" i="1"/>
  <c r="CZ275" i="1" s="1"/>
  <c r="FN270" i="1"/>
  <c r="JZ270" i="1"/>
  <c r="AJ281" i="1"/>
  <c r="IZ281" i="1" s="1"/>
  <c r="IZ282" i="1" s="1"/>
  <c r="JG277" i="1"/>
  <c r="JA280" i="1"/>
  <c r="DO270" i="1"/>
  <c r="CP280" i="1"/>
  <c r="EX275" i="1"/>
  <c r="JJ275" i="1"/>
  <c r="EN281" i="1" l="1"/>
  <c r="EN282" i="1" s="1"/>
  <c r="CO281" i="1"/>
  <c r="BD271" i="1"/>
  <c r="DI271" i="1" s="1"/>
  <c r="AN278" i="1"/>
  <c r="CS278" i="1" s="1"/>
  <c r="AS276" i="1"/>
  <c r="CX276" i="1" s="1"/>
  <c r="AY273" i="1"/>
  <c r="DD273" i="1" s="1"/>
  <c r="AZ272" i="1"/>
  <c r="JS271" i="1"/>
  <c r="FG271" i="1"/>
  <c r="FA274" i="1"/>
  <c r="JM274" i="1"/>
  <c r="AK281" i="1"/>
  <c r="EO281" i="1" s="1"/>
  <c r="EO282" i="1" s="1"/>
  <c r="AL280" i="1"/>
  <c r="CQ280" i="1" s="1"/>
  <c r="AV275" i="1"/>
  <c r="DA275" i="1" s="1"/>
  <c r="JN273" i="1"/>
  <c r="AX274" i="1" s="1"/>
  <c r="DC274" i="1" s="1"/>
  <c r="JO272" i="1"/>
  <c r="FC272" i="1"/>
  <c r="AM279" i="1"/>
  <c r="CR279" i="1" s="1"/>
  <c r="AR277" i="1"/>
  <c r="CW277" i="1" s="1"/>
  <c r="BK270" i="1"/>
  <c r="EY275" i="1"/>
  <c r="JK275" i="1"/>
  <c r="FB273" i="1"/>
  <c r="JA281" i="1" l="1"/>
  <c r="JA282" i="1" s="1"/>
  <c r="CP281" i="1"/>
  <c r="AO278" i="1"/>
  <c r="CT278" i="1" s="1"/>
  <c r="AW275" i="1"/>
  <c r="DB275" i="1" s="1"/>
  <c r="FD272" i="1"/>
  <c r="JP272" i="1"/>
  <c r="AZ273" i="1" s="1"/>
  <c r="DE273" i="1" s="1"/>
  <c r="ER278" i="1"/>
  <c r="JD278" i="1"/>
  <c r="FC273" i="1"/>
  <c r="JO273" i="1"/>
  <c r="AY274" i="1" s="1"/>
  <c r="DD274" i="1" s="1"/>
  <c r="FO270" i="1"/>
  <c r="KA270" i="1"/>
  <c r="FB274" i="1"/>
  <c r="JL275" i="1"/>
  <c r="JB280" i="1"/>
  <c r="AL281" i="1" s="1"/>
  <c r="CQ281" i="1" s="1"/>
  <c r="EP280" i="1"/>
  <c r="EQ279" i="1"/>
  <c r="AT276" i="1"/>
  <c r="CY276" i="1" s="1"/>
  <c r="BE271" i="1"/>
  <c r="AN279" i="1"/>
  <c r="CS279" i="1" s="1"/>
  <c r="JC279" i="1"/>
  <c r="AM280" i="1" s="1"/>
  <c r="CR280" i="1" s="1"/>
  <c r="JN274" i="1"/>
  <c r="EZ275" i="1"/>
  <c r="DP270" i="1"/>
  <c r="EV277" i="1"/>
  <c r="JH277" i="1"/>
  <c r="DE272" i="1"/>
  <c r="EW276" i="1"/>
  <c r="JI276" i="1"/>
  <c r="AS277" i="1" s="1"/>
  <c r="CX277" i="1" s="1"/>
  <c r="JT271" i="1"/>
  <c r="FH271" i="1"/>
  <c r="FA275" i="1" l="1"/>
  <c r="JM275" i="1"/>
  <c r="FC274" i="1"/>
  <c r="EW277" i="1"/>
  <c r="AX275" i="1"/>
  <c r="FB275" i="1" s="1"/>
  <c r="BA272" i="1"/>
  <c r="FI271" i="1"/>
  <c r="JU271" i="1"/>
  <c r="EP281" i="1"/>
  <c r="EP282" i="1" s="1"/>
  <c r="JD279" i="1"/>
  <c r="AN280" i="1" s="1"/>
  <c r="CS280" i="1" s="1"/>
  <c r="DJ271" i="1"/>
  <c r="JB281" i="1"/>
  <c r="JB282" i="1" s="1"/>
  <c r="ER279" i="1"/>
  <c r="JJ276" i="1"/>
  <c r="EX276" i="1"/>
  <c r="JP273" i="1"/>
  <c r="AZ274" i="1" s="1"/>
  <c r="DE274" i="1" s="1"/>
  <c r="AP278" i="1"/>
  <c r="CU278" i="1" s="1"/>
  <c r="AU276" i="1"/>
  <c r="JC280" i="1"/>
  <c r="JI277" i="1"/>
  <c r="BL270" i="1"/>
  <c r="EQ280" i="1"/>
  <c r="JO274" i="1"/>
  <c r="FD273" i="1"/>
  <c r="ES278" i="1"/>
  <c r="JE278" i="1"/>
  <c r="JN275" i="1" l="1"/>
  <c r="ER280" i="1"/>
  <c r="JQ272" i="1"/>
  <c r="FE272" i="1"/>
  <c r="FP270" i="1"/>
  <c r="KB270" i="1"/>
  <c r="EY276" i="1"/>
  <c r="JK276" i="1"/>
  <c r="AQ278" i="1"/>
  <c r="CV278" i="1" s="1"/>
  <c r="DC275" i="1"/>
  <c r="CZ276" i="1"/>
  <c r="DQ270" i="1"/>
  <c r="FD274" i="1"/>
  <c r="BF271" i="1"/>
  <c r="ET278" i="1"/>
  <c r="JF278" i="1"/>
  <c r="AT277" i="1"/>
  <c r="CY277" i="1" s="1"/>
  <c r="JP274" i="1"/>
  <c r="JD280" i="1"/>
  <c r="DF272" i="1"/>
  <c r="AM281" i="1"/>
  <c r="CR281" i="1" s="1"/>
  <c r="AO279" i="1"/>
  <c r="CT279" i="1" s="1"/>
  <c r="JE279" i="1" l="1"/>
  <c r="EQ281" i="1"/>
  <c r="EQ282" i="1" s="1"/>
  <c r="AV276" i="1"/>
  <c r="DA276" i="1" s="1"/>
  <c r="AU277" i="1"/>
  <c r="JK277" i="1" s="1"/>
  <c r="BM270" i="1"/>
  <c r="DR270" i="1" s="1"/>
  <c r="BA273" i="1"/>
  <c r="DF273" i="1" s="1"/>
  <c r="FJ271" i="1"/>
  <c r="JV271" i="1"/>
  <c r="AR278" i="1"/>
  <c r="CW278" i="1" s="1"/>
  <c r="EX277" i="1"/>
  <c r="EU278" i="1"/>
  <c r="JG278" i="1"/>
  <c r="AN281" i="1"/>
  <c r="ER281" i="1" s="1"/>
  <c r="ER282" i="1" s="1"/>
  <c r="BB272" i="1"/>
  <c r="DG272" i="1" s="1"/>
  <c r="AY275" i="1"/>
  <c r="DD275" i="1" s="1"/>
  <c r="DK271" i="1"/>
  <c r="AP279" i="1"/>
  <c r="CU279" i="1" s="1"/>
  <c r="AO280" i="1"/>
  <c r="CT280" i="1" s="1"/>
  <c r="ES279" i="1"/>
  <c r="JC281" i="1"/>
  <c r="JC282" i="1" s="1"/>
  <c r="JJ277" i="1"/>
  <c r="CS281" i="1" l="1"/>
  <c r="ES280" i="1"/>
  <c r="CZ277" i="1"/>
  <c r="EY277" i="1"/>
  <c r="AQ279" i="1"/>
  <c r="CV279" i="1" s="1"/>
  <c r="AW276" i="1"/>
  <c r="DB276" i="1" s="1"/>
  <c r="FE273" i="1"/>
  <c r="JQ273" i="1"/>
  <c r="BN270" i="1"/>
  <c r="JL276" i="1"/>
  <c r="AV277" i="1" s="1"/>
  <c r="DA277" i="1" s="1"/>
  <c r="EZ276" i="1"/>
  <c r="AS278" i="1"/>
  <c r="CX278" i="1" s="1"/>
  <c r="BG271" i="1"/>
  <c r="FC275" i="1"/>
  <c r="JO275" i="1"/>
  <c r="FQ270" i="1"/>
  <c r="KC270" i="1"/>
  <c r="BC272" i="1"/>
  <c r="DH272" i="1" s="1"/>
  <c r="EV278" i="1"/>
  <c r="JH278" i="1"/>
  <c r="AZ275" i="1"/>
  <c r="DE275" i="1" s="1"/>
  <c r="JF279" i="1"/>
  <c r="ET279" i="1"/>
  <c r="JD281" i="1"/>
  <c r="JD282" i="1" s="1"/>
  <c r="FF272" i="1"/>
  <c r="JR272" i="1"/>
  <c r="BB273" i="1" s="1"/>
  <c r="DG273" i="1" s="1"/>
  <c r="JE280" i="1"/>
  <c r="JG279" i="1" l="1"/>
  <c r="EU279" i="1"/>
  <c r="AX276" i="1"/>
  <c r="DC276" i="1" s="1"/>
  <c r="FR270" i="1"/>
  <c r="KD270" i="1"/>
  <c r="BD272" i="1"/>
  <c r="DI272" i="1" s="1"/>
  <c r="EW278" i="1"/>
  <c r="JI278" i="1"/>
  <c r="BA274" i="1"/>
  <c r="DF274" i="1" s="1"/>
  <c r="EZ277" i="1"/>
  <c r="FA276" i="1"/>
  <c r="JM276" i="1"/>
  <c r="JS272" i="1"/>
  <c r="FG272" i="1"/>
  <c r="JR273" i="1"/>
  <c r="JL277" i="1"/>
  <c r="AO281" i="1"/>
  <c r="AR279" i="1"/>
  <c r="CW279" i="1" s="1"/>
  <c r="JW271" i="1"/>
  <c r="FK271" i="1"/>
  <c r="AT278" i="1"/>
  <c r="FF273" i="1"/>
  <c r="AP280" i="1"/>
  <c r="CU280" i="1" s="1"/>
  <c r="FD275" i="1"/>
  <c r="JP275" i="1"/>
  <c r="DL271" i="1"/>
  <c r="DS270" i="1"/>
  <c r="FE274" i="1"/>
  <c r="ET280" i="1" l="1"/>
  <c r="JH279" i="1"/>
  <c r="EV279" i="1"/>
  <c r="AY276" i="1"/>
  <c r="DD276" i="1" s="1"/>
  <c r="ES281" i="1"/>
  <c r="ES282" i="1" s="1"/>
  <c r="CT281" i="1"/>
  <c r="JE281" i="1"/>
  <c r="JE282" i="1" s="1"/>
  <c r="AW277" i="1"/>
  <c r="DB277" i="1" s="1"/>
  <c r="JJ278" i="1"/>
  <c r="EX278" i="1"/>
  <c r="BO270" i="1"/>
  <c r="DT270" i="1" s="1"/>
  <c r="BP270" i="1" s="1"/>
  <c r="BH271" i="1"/>
  <c r="FB276" i="1"/>
  <c r="JN276" i="1"/>
  <c r="BB274" i="1"/>
  <c r="DG274" i="1" s="1"/>
  <c r="AS279" i="1"/>
  <c r="JI279" i="1" s="1"/>
  <c r="CX279" i="1"/>
  <c r="JQ274" i="1"/>
  <c r="BE272" i="1"/>
  <c r="AQ280" i="1"/>
  <c r="CY278" i="1"/>
  <c r="JF280" i="1"/>
  <c r="JT272" i="1"/>
  <c r="FH272" i="1"/>
  <c r="BC273" i="1"/>
  <c r="DH273" i="1" s="1"/>
  <c r="JR274" i="1" l="1"/>
  <c r="FF274" i="1"/>
  <c r="FA277" i="1"/>
  <c r="AT279" i="1"/>
  <c r="CY279" i="1" s="1"/>
  <c r="BD273" i="1"/>
  <c r="DI273" i="1" s="1"/>
  <c r="EW279" i="1"/>
  <c r="FS270" i="1"/>
  <c r="KE270" i="1"/>
  <c r="AP281" i="1"/>
  <c r="ET281" i="1" s="1"/>
  <c r="ET282" i="1" s="1"/>
  <c r="FL271" i="1"/>
  <c r="JX271" i="1"/>
  <c r="JU272" i="1"/>
  <c r="FI272" i="1"/>
  <c r="JG280" i="1"/>
  <c r="EU280" i="1"/>
  <c r="FT270" i="1"/>
  <c r="KF270" i="1"/>
  <c r="G270" i="1"/>
  <c r="H270" i="1"/>
  <c r="J270" i="1" s="1"/>
  <c r="JM277" i="1"/>
  <c r="AZ276" i="1"/>
  <c r="AU278" i="1"/>
  <c r="CZ278" i="1" s="1"/>
  <c r="DJ272" i="1"/>
  <c r="BA275" i="1"/>
  <c r="JQ275" i="1" s="1"/>
  <c r="JS273" i="1"/>
  <c r="CV280" i="1"/>
  <c r="FG273" i="1"/>
  <c r="DM271" i="1"/>
  <c r="AX277" i="1"/>
  <c r="FB277" i="1" s="1"/>
  <c r="JO276" i="1"/>
  <c r="FC276" i="1"/>
  <c r="EX279" i="1" l="1"/>
  <c r="JJ279" i="1"/>
  <c r="JT273" i="1"/>
  <c r="FH273" i="1"/>
  <c r="BE273" i="1"/>
  <c r="DJ273" i="1" s="1"/>
  <c r="AV278" i="1"/>
  <c r="DA278" i="1" s="1"/>
  <c r="I270" i="1"/>
  <c r="CU281" i="1"/>
  <c r="JN277" i="1"/>
  <c r="BF272" i="1"/>
  <c r="DK272" i="1" s="1"/>
  <c r="DC277" i="1"/>
  <c r="HX270" i="1"/>
  <c r="HW270" i="1" s="1"/>
  <c r="HV270" i="1" s="1"/>
  <c r="HU270" i="1" s="1"/>
  <c r="HT270" i="1" s="1"/>
  <c r="HS270" i="1" s="1"/>
  <c r="HR270" i="1" s="1"/>
  <c r="HQ270" i="1" s="1"/>
  <c r="HP270" i="1" s="1"/>
  <c r="HO270" i="1" s="1"/>
  <c r="HN270" i="1" s="1"/>
  <c r="HM270" i="1" s="1"/>
  <c r="HL270" i="1" s="1"/>
  <c r="HK270" i="1" s="1"/>
  <c r="HJ270" i="1" s="1"/>
  <c r="HI270" i="1" s="1"/>
  <c r="HH270" i="1" s="1"/>
  <c r="HG270" i="1" s="1"/>
  <c r="HF270" i="1" s="1"/>
  <c r="HE270" i="1" s="1"/>
  <c r="HD270" i="1" s="1"/>
  <c r="HC270" i="1" s="1"/>
  <c r="HB270" i="1" s="1"/>
  <c r="HA270" i="1" s="1"/>
  <c r="GZ270" i="1" s="1"/>
  <c r="GY270" i="1" s="1"/>
  <c r="GX270" i="1" s="1"/>
  <c r="GW270" i="1" s="1"/>
  <c r="GV270" i="1" s="1"/>
  <c r="GU270" i="1" s="1"/>
  <c r="GT270" i="1" s="1"/>
  <c r="GS270" i="1" s="1"/>
  <c r="GR270" i="1" s="1"/>
  <c r="GQ270" i="1" s="1"/>
  <c r="GP270" i="1" s="1"/>
  <c r="GO270" i="1" s="1"/>
  <c r="GN270" i="1" s="1"/>
  <c r="GM270" i="1" s="1"/>
  <c r="GL270" i="1" s="1"/>
  <c r="GK270" i="1" s="1"/>
  <c r="GJ270" i="1" s="1"/>
  <c r="GI270" i="1" s="1"/>
  <c r="GH270" i="1" s="1"/>
  <c r="GG270" i="1" s="1"/>
  <c r="GF270" i="1" s="1"/>
  <c r="GE270" i="1" s="1"/>
  <c r="GD270" i="1" s="1"/>
  <c r="GC270" i="1" s="1"/>
  <c r="GB270" i="1" s="1"/>
  <c r="GA270" i="1" s="1"/>
  <c r="FZ270" i="1" s="1"/>
  <c r="FY270" i="1" s="1"/>
  <c r="D270" i="1" s="1"/>
  <c r="BI271" i="1"/>
  <c r="DN271" i="1" s="1"/>
  <c r="JF281" i="1"/>
  <c r="JF282" i="1" s="1"/>
  <c r="DF275" i="1"/>
  <c r="FE275" i="1"/>
  <c r="BC274" i="1"/>
  <c r="DH274" i="1" s="1"/>
  <c r="EY278" i="1"/>
  <c r="JK278" i="1"/>
  <c r="JP276" i="1"/>
  <c r="FD276" i="1"/>
  <c r="AR280" i="1"/>
  <c r="DE276" i="1"/>
  <c r="JU273" i="1" l="1"/>
  <c r="FI273" i="1"/>
  <c r="FG274" i="1"/>
  <c r="JS274" i="1"/>
  <c r="BG272" i="1"/>
  <c r="DL272" i="1" s="1"/>
  <c r="AQ281" i="1"/>
  <c r="EV280" i="1"/>
  <c r="JH280" i="1"/>
  <c r="AY277" i="1"/>
  <c r="AW278" i="1"/>
  <c r="DB278" i="1" s="1"/>
  <c r="CW280" i="1"/>
  <c r="K270" i="1"/>
  <c r="JL278" i="1"/>
  <c r="EZ278" i="1"/>
  <c r="FJ272" i="1"/>
  <c r="JV272" i="1"/>
  <c r="BF273" i="1" s="1"/>
  <c r="DK273" i="1" s="1"/>
  <c r="BB275" i="1"/>
  <c r="BJ271" i="1"/>
  <c r="BA276" i="1"/>
  <c r="JQ276" i="1" s="1"/>
  <c r="BD274" i="1"/>
  <c r="DI274" i="1" s="1"/>
  <c r="JY271" i="1"/>
  <c r="FM271" i="1"/>
  <c r="AU279" i="1"/>
  <c r="CZ279" i="1" s="1"/>
  <c r="EU281" i="1" l="1"/>
  <c r="EU282" i="1" s="1"/>
  <c r="JG281" i="1"/>
  <c r="JG282" i="1" s="1"/>
  <c r="JO277" i="1"/>
  <c r="FC277" i="1"/>
  <c r="FF275" i="1"/>
  <c r="JR275" i="1"/>
  <c r="FJ273" i="1"/>
  <c r="JZ271" i="1"/>
  <c r="FN271" i="1"/>
  <c r="DD277" i="1"/>
  <c r="DG275" i="1"/>
  <c r="JK279" i="1"/>
  <c r="JV273" i="1"/>
  <c r="AX278" i="1"/>
  <c r="DC278" i="1" s="1"/>
  <c r="BH272" i="1"/>
  <c r="DM272" i="1" s="1"/>
  <c r="BE274" i="1"/>
  <c r="JT274" i="1"/>
  <c r="FH274" i="1"/>
  <c r="AV279" i="1"/>
  <c r="JL279" i="1" s="1"/>
  <c r="DF276" i="1"/>
  <c r="EY279" i="1"/>
  <c r="AS280" i="1"/>
  <c r="DO271" i="1"/>
  <c r="FE276" i="1"/>
  <c r="FA278" i="1"/>
  <c r="JM278" i="1"/>
  <c r="CV281" i="1"/>
  <c r="JW272" i="1"/>
  <c r="FK272" i="1"/>
  <c r="EZ279" i="1" l="1"/>
  <c r="BI272" i="1"/>
  <c r="DN272" i="1" s="1"/>
  <c r="BB276" i="1"/>
  <c r="JR276" i="1" s="1"/>
  <c r="AZ277" i="1"/>
  <c r="DE277" i="1" s="1"/>
  <c r="DA279" i="1"/>
  <c r="BK271" i="1"/>
  <c r="DP271" i="1" s="1"/>
  <c r="JI280" i="1"/>
  <c r="EW280" i="1"/>
  <c r="AY278" i="1"/>
  <c r="DD278" i="1" s="1"/>
  <c r="JU274" i="1"/>
  <c r="FI274" i="1"/>
  <c r="AR281" i="1"/>
  <c r="FL272" i="1"/>
  <c r="JX272" i="1"/>
  <c r="CX280" i="1"/>
  <c r="DJ274" i="1"/>
  <c r="FB278" i="1"/>
  <c r="JN278" i="1"/>
  <c r="BC275" i="1"/>
  <c r="DH275" i="1"/>
  <c r="BG273" i="1"/>
  <c r="DL273" i="1" s="1"/>
  <c r="DG276" i="1" l="1"/>
  <c r="FF276" i="1"/>
  <c r="BJ272" i="1"/>
  <c r="DO272" i="1" s="1"/>
  <c r="JO278" i="1"/>
  <c r="AW279" i="1"/>
  <c r="DB279" i="1" s="1"/>
  <c r="BA277" i="1"/>
  <c r="DF277" i="1" s="1"/>
  <c r="JY272" i="1"/>
  <c r="FM272" i="1"/>
  <c r="AT280" i="1"/>
  <c r="CY280" i="1" s="1"/>
  <c r="BH273" i="1"/>
  <c r="FL273" i="1" s="1"/>
  <c r="BL271" i="1"/>
  <c r="DQ271" i="1" s="1"/>
  <c r="JP277" i="1"/>
  <c r="FD277" i="1"/>
  <c r="FC278" i="1"/>
  <c r="JH281" i="1"/>
  <c r="JH282" i="1" s="1"/>
  <c r="EV281" i="1"/>
  <c r="EV282" i="1" s="1"/>
  <c r="BF274" i="1"/>
  <c r="DK274" i="1" s="1"/>
  <c r="FO271" i="1"/>
  <c r="KA271" i="1"/>
  <c r="JW273" i="1"/>
  <c r="BD275" i="1"/>
  <c r="DI275" i="1" s="1"/>
  <c r="FG275" i="1"/>
  <c r="JS275" i="1"/>
  <c r="BC276" i="1" s="1"/>
  <c r="DH276" i="1" s="1"/>
  <c r="FK273" i="1"/>
  <c r="CW281" i="1"/>
  <c r="JX273" i="1" l="1"/>
  <c r="DM273" i="1"/>
  <c r="FG276" i="1"/>
  <c r="BI273" i="1"/>
  <c r="JY273" i="1" s="1"/>
  <c r="BB277" i="1"/>
  <c r="BE275" i="1"/>
  <c r="DJ275" i="1" s="1"/>
  <c r="BG274" i="1"/>
  <c r="DL274" i="1" s="1"/>
  <c r="JQ277" i="1"/>
  <c r="FE277" i="1"/>
  <c r="BK272" i="1"/>
  <c r="FO272" i="1" s="1"/>
  <c r="JT275" i="1"/>
  <c r="FH275" i="1"/>
  <c r="FJ274" i="1"/>
  <c r="JV274" i="1"/>
  <c r="BM271" i="1"/>
  <c r="DR271" i="1" s="1"/>
  <c r="AU280" i="1"/>
  <c r="JZ272" i="1"/>
  <c r="FN272" i="1"/>
  <c r="AS281" i="1"/>
  <c r="CX281" i="1" s="1"/>
  <c r="KB271" i="1"/>
  <c r="FP271" i="1"/>
  <c r="EX280" i="1"/>
  <c r="JJ280" i="1"/>
  <c r="AX279" i="1"/>
  <c r="DC279" i="1" s="1"/>
  <c r="JS276" i="1"/>
  <c r="JM279" i="1"/>
  <c r="FA279" i="1"/>
  <c r="AZ278" i="1"/>
  <c r="DE278" i="1" s="1"/>
  <c r="DP272" i="1" l="1"/>
  <c r="FM273" i="1"/>
  <c r="JP278" i="1"/>
  <c r="DN273" i="1"/>
  <c r="BJ273" i="1" s="1"/>
  <c r="FN273" i="1" s="1"/>
  <c r="FD278" i="1"/>
  <c r="KA272" i="1"/>
  <c r="BN271" i="1"/>
  <c r="DS271" i="1" s="1"/>
  <c r="BH274" i="1"/>
  <c r="DM274" i="1" s="1"/>
  <c r="JR277" i="1"/>
  <c r="FF277" i="1"/>
  <c r="BL272" i="1"/>
  <c r="DQ272" i="1" s="1"/>
  <c r="BF275" i="1"/>
  <c r="JV275" i="1" s="1"/>
  <c r="JW274" i="1"/>
  <c r="JU275" i="1"/>
  <c r="FI275" i="1"/>
  <c r="FQ271" i="1"/>
  <c r="KC271" i="1"/>
  <c r="BD276" i="1"/>
  <c r="DI276" i="1" s="1"/>
  <c r="BA278" i="1"/>
  <c r="DF278" i="1" s="1"/>
  <c r="AT281" i="1"/>
  <c r="EX281" i="1" s="1"/>
  <c r="EX282" i="1" s="1"/>
  <c r="JK280" i="1"/>
  <c r="EY280" i="1"/>
  <c r="AY279" i="1"/>
  <c r="DD279" i="1" s="1"/>
  <c r="FK274" i="1"/>
  <c r="JN279" i="1"/>
  <c r="FB279" i="1"/>
  <c r="EW281" i="1"/>
  <c r="EW282" i="1" s="1"/>
  <c r="JI281" i="1"/>
  <c r="JI282" i="1" s="1"/>
  <c r="CZ280" i="1"/>
  <c r="DG277" i="1"/>
  <c r="JQ278" i="1" l="1"/>
  <c r="JJ281" i="1"/>
  <c r="JJ282" i="1" s="1"/>
  <c r="JZ273" i="1"/>
  <c r="DK275" i="1"/>
  <c r="CY281" i="1"/>
  <c r="AU281" i="1" s="1"/>
  <c r="FE278" i="1"/>
  <c r="FJ275" i="1"/>
  <c r="DO273" i="1"/>
  <c r="BM272" i="1"/>
  <c r="DR272" i="1" s="1"/>
  <c r="BI274" i="1"/>
  <c r="DN274" i="1" s="1"/>
  <c r="BE276" i="1"/>
  <c r="DJ276" i="1" s="1"/>
  <c r="FP272" i="1"/>
  <c r="KB272" i="1"/>
  <c r="FH276" i="1"/>
  <c r="AV280" i="1"/>
  <c r="DA280" i="1" s="1"/>
  <c r="AZ279" i="1"/>
  <c r="DE279" i="1" s="1"/>
  <c r="BG275" i="1"/>
  <c r="DL275" i="1" s="1"/>
  <c r="FL274" i="1"/>
  <c r="JX274" i="1"/>
  <c r="FC279" i="1"/>
  <c r="JO279" i="1"/>
  <c r="BB278" i="1"/>
  <c r="JR278" i="1" s="1"/>
  <c r="BO271" i="1"/>
  <c r="DT271" i="1" s="1"/>
  <c r="BP271" i="1" s="1"/>
  <c r="BC277" i="1"/>
  <c r="DH277" i="1" s="1"/>
  <c r="JT276" i="1"/>
  <c r="FR271" i="1"/>
  <c r="KD271" i="1"/>
  <c r="JU276" i="1" l="1"/>
  <c r="EY281" i="1"/>
  <c r="EY282" i="1" s="1"/>
  <c r="JK281" i="1"/>
  <c r="JK282" i="1" s="1"/>
  <c r="CZ281" i="1"/>
  <c r="BK273" i="1"/>
  <c r="DP273" i="1" s="1"/>
  <c r="BL273" i="1" s="1"/>
  <c r="KB273" i="1" s="1"/>
  <c r="KC272" i="1"/>
  <c r="FQ272" i="1"/>
  <c r="BF276" i="1"/>
  <c r="DK276" i="1" s="1"/>
  <c r="BH275" i="1"/>
  <c r="JX275" i="1" s="1"/>
  <c r="BD277" i="1"/>
  <c r="DI277" i="1" s="1"/>
  <c r="BJ274" i="1"/>
  <c r="DO274" i="1" s="1"/>
  <c r="FK275" i="1"/>
  <c r="FM274" i="1"/>
  <c r="JY274" i="1"/>
  <c r="FI276" i="1"/>
  <c r="G271" i="1"/>
  <c r="H271" i="1"/>
  <c r="J271" i="1" s="1"/>
  <c r="FT271" i="1"/>
  <c r="KF271" i="1"/>
  <c r="JP279" i="1"/>
  <c r="FD279" i="1"/>
  <c r="DG278" i="1"/>
  <c r="AW280" i="1"/>
  <c r="DB280" i="1" s="1"/>
  <c r="BN272" i="1"/>
  <c r="KD272" i="1" s="1"/>
  <c r="JW275" i="1"/>
  <c r="FG277" i="1"/>
  <c r="JS277" i="1"/>
  <c r="BA279" i="1"/>
  <c r="DF279" i="1" s="1"/>
  <c r="KE271" i="1"/>
  <c r="FS271" i="1"/>
  <c r="FF278" i="1"/>
  <c r="JL280" i="1"/>
  <c r="EZ280" i="1"/>
  <c r="FO273" i="1" l="1"/>
  <c r="DS272" i="1"/>
  <c r="KA273" i="1"/>
  <c r="BK274" i="1" s="1"/>
  <c r="KA274" i="1" s="1"/>
  <c r="FL275" i="1"/>
  <c r="FH277" i="1"/>
  <c r="JT277" i="1"/>
  <c r="BE277" i="1"/>
  <c r="JU277" i="1" s="1"/>
  <c r="BG276" i="1"/>
  <c r="JW276" i="1" s="1"/>
  <c r="DM275" i="1"/>
  <c r="JZ274" i="1"/>
  <c r="FN274" i="1"/>
  <c r="FR272" i="1"/>
  <c r="HX271" i="1"/>
  <c r="HW271" i="1" s="1"/>
  <c r="HV271" i="1" s="1"/>
  <c r="HU271" i="1" s="1"/>
  <c r="HT271" i="1" s="1"/>
  <c r="HS271" i="1" s="1"/>
  <c r="HR271" i="1" s="1"/>
  <c r="HQ271" i="1" s="1"/>
  <c r="HP271" i="1" s="1"/>
  <c r="HO271" i="1" s="1"/>
  <c r="HN271" i="1" s="1"/>
  <c r="HM271" i="1" s="1"/>
  <c r="HL271" i="1" s="1"/>
  <c r="HK271" i="1" s="1"/>
  <c r="HJ271" i="1" s="1"/>
  <c r="HI271" i="1" s="1"/>
  <c r="HH271" i="1" s="1"/>
  <c r="HG271" i="1" s="1"/>
  <c r="HF271" i="1" s="1"/>
  <c r="HE271" i="1" s="1"/>
  <c r="HD271" i="1" s="1"/>
  <c r="HC271" i="1" s="1"/>
  <c r="HB271" i="1" s="1"/>
  <c r="HA271" i="1" s="1"/>
  <c r="GZ271" i="1" s="1"/>
  <c r="GY271" i="1" s="1"/>
  <c r="GX271" i="1" s="1"/>
  <c r="GW271" i="1" s="1"/>
  <c r="GV271" i="1" s="1"/>
  <c r="GU271" i="1" s="1"/>
  <c r="GT271" i="1" s="1"/>
  <c r="GS271" i="1" s="1"/>
  <c r="GR271" i="1" s="1"/>
  <c r="GQ271" i="1" s="1"/>
  <c r="GP271" i="1" s="1"/>
  <c r="GO271" i="1" s="1"/>
  <c r="GN271" i="1" s="1"/>
  <c r="GM271" i="1" s="1"/>
  <c r="GL271" i="1" s="1"/>
  <c r="GK271" i="1" s="1"/>
  <c r="GJ271" i="1" s="1"/>
  <c r="GI271" i="1" s="1"/>
  <c r="GH271" i="1" s="1"/>
  <c r="GG271" i="1" s="1"/>
  <c r="GF271" i="1" s="1"/>
  <c r="GE271" i="1" s="1"/>
  <c r="GD271" i="1" s="1"/>
  <c r="GC271" i="1" s="1"/>
  <c r="GB271" i="1" s="1"/>
  <c r="GA271" i="1" s="1"/>
  <c r="FZ271" i="1" s="1"/>
  <c r="FY271" i="1" s="1"/>
  <c r="D271" i="1" s="1"/>
  <c r="DQ273" i="1"/>
  <c r="FP273" i="1"/>
  <c r="JQ279" i="1"/>
  <c r="FE279" i="1"/>
  <c r="AV281" i="1"/>
  <c r="DA281" i="1" s="1"/>
  <c r="JV276" i="1"/>
  <c r="FJ276" i="1"/>
  <c r="BO272" i="1"/>
  <c r="DT272" i="1" s="1"/>
  <c r="BP272" i="1" s="1"/>
  <c r="BB279" i="1"/>
  <c r="JR279" i="1" s="1"/>
  <c r="AX280" i="1"/>
  <c r="DC280" i="1" s="1"/>
  <c r="I271" i="1"/>
  <c r="FA280" i="1"/>
  <c r="JM280" i="1"/>
  <c r="BC278" i="1"/>
  <c r="JS278" i="1" s="1"/>
  <c r="FI277" i="1" l="1"/>
  <c r="JL281" i="1"/>
  <c r="JL282" i="1" s="1"/>
  <c r="DL276" i="1"/>
  <c r="BH276" i="1" s="1"/>
  <c r="DM276" i="1" s="1"/>
  <c r="FK276" i="1"/>
  <c r="FO274" i="1"/>
  <c r="AY280" i="1"/>
  <c r="DD280" i="1" s="1"/>
  <c r="G272" i="1"/>
  <c r="I272" i="1" s="1"/>
  <c r="H272" i="1"/>
  <c r="J272" i="1" s="1"/>
  <c r="FT272" i="1"/>
  <c r="KF272" i="1"/>
  <c r="FG278" i="1"/>
  <c r="FF279" i="1"/>
  <c r="FS272" i="1"/>
  <c r="KE272" i="1"/>
  <c r="DH278" i="1"/>
  <c r="K271" i="1"/>
  <c r="DG279" i="1"/>
  <c r="BM273" i="1"/>
  <c r="DR273" i="1" s="1"/>
  <c r="DP274" i="1"/>
  <c r="AW281" i="1"/>
  <c r="JM281" i="1" s="1"/>
  <c r="JM282" i="1" s="1"/>
  <c r="EZ281" i="1"/>
  <c r="EZ282" i="1" s="1"/>
  <c r="JN280" i="1"/>
  <c r="FB280" i="1"/>
  <c r="BI275" i="1"/>
  <c r="DN275" i="1" s="1"/>
  <c r="DJ277" i="1"/>
  <c r="FA281" i="1" l="1"/>
  <c r="FA282" i="1" s="1"/>
  <c r="DB281" i="1"/>
  <c r="AX281" i="1" s="1"/>
  <c r="JN281" i="1" s="1"/>
  <c r="JN282" i="1" s="1"/>
  <c r="HX272" i="1"/>
  <c r="HW272" i="1" s="1"/>
  <c r="HV272" i="1" s="1"/>
  <c r="HU272" i="1" s="1"/>
  <c r="HT272" i="1" s="1"/>
  <c r="HS272" i="1" s="1"/>
  <c r="HR272" i="1" s="1"/>
  <c r="HQ272" i="1" s="1"/>
  <c r="HP272" i="1" s="1"/>
  <c r="HO272" i="1" s="1"/>
  <c r="HN272" i="1" s="1"/>
  <c r="HM272" i="1" s="1"/>
  <c r="HL272" i="1" s="1"/>
  <c r="HK272" i="1" s="1"/>
  <c r="HJ272" i="1" s="1"/>
  <c r="HI272" i="1" s="1"/>
  <c r="HH272" i="1" s="1"/>
  <c r="HG272" i="1" s="1"/>
  <c r="HF272" i="1" s="1"/>
  <c r="HE272" i="1" s="1"/>
  <c r="HD272" i="1" s="1"/>
  <c r="HC272" i="1" s="1"/>
  <c r="HB272" i="1" s="1"/>
  <c r="HA272" i="1" s="1"/>
  <c r="GZ272" i="1" s="1"/>
  <c r="GY272" i="1" s="1"/>
  <c r="GX272" i="1" s="1"/>
  <c r="GW272" i="1" s="1"/>
  <c r="GV272" i="1" s="1"/>
  <c r="GU272" i="1" s="1"/>
  <c r="GT272" i="1" s="1"/>
  <c r="GS272" i="1" s="1"/>
  <c r="GR272" i="1" s="1"/>
  <c r="GQ272" i="1" s="1"/>
  <c r="GP272" i="1" s="1"/>
  <c r="GO272" i="1" s="1"/>
  <c r="GN272" i="1" s="1"/>
  <c r="GM272" i="1" s="1"/>
  <c r="GL272" i="1" s="1"/>
  <c r="GK272" i="1" s="1"/>
  <c r="GJ272" i="1" s="1"/>
  <c r="GI272" i="1" s="1"/>
  <c r="GH272" i="1" s="1"/>
  <c r="GG272" i="1" s="1"/>
  <c r="GF272" i="1" s="1"/>
  <c r="GE272" i="1" s="1"/>
  <c r="GD272" i="1" s="1"/>
  <c r="GC272" i="1" s="1"/>
  <c r="GB272" i="1" s="1"/>
  <c r="GA272" i="1" s="1"/>
  <c r="FZ272" i="1" s="1"/>
  <c r="FY272" i="1" s="1"/>
  <c r="D272" i="1" s="1"/>
  <c r="K272" i="1"/>
  <c r="BN273" i="1"/>
  <c r="DS273" i="1" s="1"/>
  <c r="BL274" i="1"/>
  <c r="DQ274" i="1" s="1"/>
  <c r="BD278" i="1"/>
  <c r="DI278" i="1"/>
  <c r="KC273" i="1"/>
  <c r="FQ273" i="1"/>
  <c r="AZ280" i="1"/>
  <c r="BC279" i="1"/>
  <c r="JS279" i="1" s="1"/>
  <c r="BF277" i="1"/>
  <c r="DK277" i="1"/>
  <c r="BJ275" i="1"/>
  <c r="DO275" i="1"/>
  <c r="JX276" i="1"/>
  <c r="FL276" i="1"/>
  <c r="FM275" i="1"/>
  <c r="JY275" i="1"/>
  <c r="JO280" i="1"/>
  <c r="FC280" i="1"/>
  <c r="DH279" i="1" l="1"/>
  <c r="FG279" i="1"/>
  <c r="BO273" i="1"/>
  <c r="DT273" i="1" s="1"/>
  <c r="BP273" i="1" s="1"/>
  <c r="FB281" i="1"/>
  <c r="FB282" i="1" s="1"/>
  <c r="DC281" i="1"/>
  <c r="FD280" i="1"/>
  <c r="JP280" i="1"/>
  <c r="FJ277" i="1"/>
  <c r="JV277" i="1"/>
  <c r="BK275" i="1"/>
  <c r="DP275" i="1" s="1"/>
  <c r="KD273" i="1"/>
  <c r="FR273" i="1"/>
  <c r="BE278" i="1"/>
  <c r="DJ278" i="1" s="1"/>
  <c r="BM274" i="1"/>
  <c r="FQ274" i="1" s="1"/>
  <c r="BG277" i="1"/>
  <c r="DL277" i="1" s="1"/>
  <c r="JZ275" i="1"/>
  <c r="FN275" i="1"/>
  <c r="BI276" i="1"/>
  <c r="DN276" i="1" s="1"/>
  <c r="DE280" i="1"/>
  <c r="FH278" i="1"/>
  <c r="JT278" i="1"/>
  <c r="KB274" i="1"/>
  <c r="FP274" i="1"/>
  <c r="KC274" i="1" l="1"/>
  <c r="BL275" i="1"/>
  <c r="DQ275" i="1" s="1"/>
  <c r="AY281" i="1"/>
  <c r="DD281" i="1" s="1"/>
  <c r="BA280" i="1"/>
  <c r="DF280" i="1" s="1"/>
  <c r="BH277" i="1"/>
  <c r="FK277" i="1"/>
  <c r="JW277" i="1"/>
  <c r="DR274" i="1"/>
  <c r="FM276" i="1"/>
  <c r="BD279" i="1"/>
  <c r="DI279" i="1" s="1"/>
  <c r="H273" i="1"/>
  <c r="J273" i="1" s="1"/>
  <c r="G273" i="1"/>
  <c r="KF273" i="1"/>
  <c r="FT273" i="1"/>
  <c r="BJ276" i="1"/>
  <c r="JZ276" i="1" s="1"/>
  <c r="FP275" i="1"/>
  <c r="BF278" i="1"/>
  <c r="FJ278" i="1" s="1"/>
  <c r="FO275" i="1"/>
  <c r="KA275" i="1"/>
  <c r="JY276" i="1"/>
  <c r="JU278" i="1"/>
  <c r="FI278" i="1"/>
  <c r="FS273" i="1"/>
  <c r="KE273" i="1"/>
  <c r="KB275" i="1" l="1"/>
  <c r="JV278" i="1"/>
  <c r="AZ281" i="1"/>
  <c r="DE281" i="1" s="1"/>
  <c r="FL277" i="1"/>
  <c r="JX277" i="1"/>
  <c r="FC281" i="1"/>
  <c r="FC282" i="1" s="1"/>
  <c r="JO281" i="1"/>
  <c r="JO282" i="1" s="1"/>
  <c r="BE279" i="1"/>
  <c r="JU279" i="1" s="1"/>
  <c r="I273" i="1"/>
  <c r="BB280" i="1"/>
  <c r="DG280" i="1" s="1"/>
  <c r="DK278" i="1"/>
  <c r="BN274" i="1"/>
  <c r="DS274" i="1" s="1"/>
  <c r="FE280" i="1"/>
  <c r="JQ280" i="1"/>
  <c r="BM275" i="1"/>
  <c r="DR275" i="1" s="1"/>
  <c r="FN276" i="1"/>
  <c r="JT279" i="1"/>
  <c r="FH279" i="1"/>
  <c r="HX273" i="1"/>
  <c r="HW273" i="1" s="1"/>
  <c r="HV273" i="1" s="1"/>
  <c r="HU273" i="1" s="1"/>
  <c r="HT273" i="1" s="1"/>
  <c r="HS273" i="1" s="1"/>
  <c r="HR273" i="1" s="1"/>
  <c r="HQ273" i="1" s="1"/>
  <c r="HP273" i="1" s="1"/>
  <c r="HO273" i="1" s="1"/>
  <c r="HN273" i="1" s="1"/>
  <c r="HM273" i="1" s="1"/>
  <c r="HL273" i="1" s="1"/>
  <c r="HK273" i="1" s="1"/>
  <c r="HJ273" i="1" s="1"/>
  <c r="HI273" i="1" s="1"/>
  <c r="HH273" i="1" s="1"/>
  <c r="HG273" i="1" s="1"/>
  <c r="HF273" i="1" s="1"/>
  <c r="HE273" i="1" s="1"/>
  <c r="HD273" i="1" s="1"/>
  <c r="HC273" i="1" s="1"/>
  <c r="HB273" i="1" s="1"/>
  <c r="HA273" i="1" s="1"/>
  <c r="GZ273" i="1" s="1"/>
  <c r="GY273" i="1" s="1"/>
  <c r="GX273" i="1" s="1"/>
  <c r="GW273" i="1" s="1"/>
  <c r="GV273" i="1" s="1"/>
  <c r="GU273" i="1" s="1"/>
  <c r="GT273" i="1" s="1"/>
  <c r="GS273" i="1" s="1"/>
  <c r="GR273" i="1" s="1"/>
  <c r="GQ273" i="1" s="1"/>
  <c r="GP273" i="1" s="1"/>
  <c r="GO273" i="1" s="1"/>
  <c r="GN273" i="1" s="1"/>
  <c r="GM273" i="1" s="1"/>
  <c r="GL273" i="1" s="1"/>
  <c r="GK273" i="1" s="1"/>
  <c r="GJ273" i="1" s="1"/>
  <c r="GI273" i="1" s="1"/>
  <c r="GH273" i="1" s="1"/>
  <c r="GG273" i="1" s="1"/>
  <c r="GF273" i="1" s="1"/>
  <c r="GE273" i="1" s="1"/>
  <c r="GD273" i="1" s="1"/>
  <c r="GC273" i="1" s="1"/>
  <c r="GB273" i="1" s="1"/>
  <c r="GA273" i="1" s="1"/>
  <c r="FZ273" i="1" s="1"/>
  <c r="FY273" i="1" s="1"/>
  <c r="D273" i="1" s="1"/>
  <c r="DO276" i="1"/>
  <c r="DM277" i="1"/>
  <c r="BA281" i="1" l="1"/>
  <c r="DF281" i="1" s="1"/>
  <c r="BO274" i="1"/>
  <c r="DT274" i="1" s="1"/>
  <c r="BP274" i="1" s="1"/>
  <c r="BC280" i="1"/>
  <c r="DJ279" i="1"/>
  <c r="BK276" i="1"/>
  <c r="DP276" i="1" s="1"/>
  <c r="FR274" i="1"/>
  <c r="KD274" i="1"/>
  <c r="KC275" i="1"/>
  <c r="FQ275" i="1"/>
  <c r="JR280" i="1"/>
  <c r="FF280" i="1"/>
  <c r="FI279" i="1"/>
  <c r="JQ281" i="1"/>
  <c r="JQ282" i="1" s="1"/>
  <c r="FD281" i="1"/>
  <c r="FD282" i="1" s="1"/>
  <c r="JP281" i="1"/>
  <c r="JP282" i="1" s="1"/>
  <c r="FE281" i="1"/>
  <c r="FE282" i="1" s="1"/>
  <c r="BG278" i="1"/>
  <c r="BI277" i="1"/>
  <c r="DN277" i="1" s="1"/>
  <c r="K273" i="1"/>
  <c r="G274" i="1" l="1"/>
  <c r="I274" i="1" s="1"/>
  <c r="H274" i="1"/>
  <c r="J274" i="1" s="1"/>
  <c r="FT274" i="1"/>
  <c r="KF274" i="1"/>
  <c r="BB281" i="1"/>
  <c r="JR281" i="1" s="1"/>
  <c r="JR282" i="1" s="1"/>
  <c r="FG280" i="1"/>
  <c r="JS280" i="1"/>
  <c r="FK278" i="1"/>
  <c r="JW278" i="1"/>
  <c r="KE274" i="1"/>
  <c r="FS274" i="1"/>
  <c r="DL278" i="1"/>
  <c r="BL276" i="1"/>
  <c r="DQ276" i="1" s="1"/>
  <c r="BF279" i="1"/>
  <c r="BN275" i="1"/>
  <c r="DS275" i="1" s="1"/>
  <c r="BJ277" i="1"/>
  <c r="DO277" i="1" s="1"/>
  <c r="FM277" i="1"/>
  <c r="JY277" i="1"/>
  <c r="FO276" i="1"/>
  <c r="KA276" i="1"/>
  <c r="DH280" i="1"/>
  <c r="FR275" i="1" l="1"/>
  <c r="BM276" i="1"/>
  <c r="DR276" i="1" s="1"/>
  <c r="DG281" i="1"/>
  <c r="FP276" i="1"/>
  <c r="KB276" i="1"/>
  <c r="FF281" i="1"/>
  <c r="FF282" i="1" s="1"/>
  <c r="BK277" i="1"/>
  <c r="KA277" i="1" s="1"/>
  <c r="JZ277" i="1"/>
  <c r="FN277" i="1"/>
  <c r="HX274" i="1"/>
  <c r="HW274" i="1" s="1"/>
  <c r="HV274" i="1" s="1"/>
  <c r="HU274" i="1" s="1"/>
  <c r="HT274" i="1" s="1"/>
  <c r="HS274" i="1" s="1"/>
  <c r="HR274" i="1" s="1"/>
  <c r="HQ274" i="1" s="1"/>
  <c r="HP274" i="1" s="1"/>
  <c r="HO274" i="1" s="1"/>
  <c r="HN274" i="1" s="1"/>
  <c r="HM274" i="1" s="1"/>
  <c r="HL274" i="1" s="1"/>
  <c r="HK274" i="1" s="1"/>
  <c r="HJ274" i="1" s="1"/>
  <c r="HI274" i="1" s="1"/>
  <c r="HH274" i="1" s="1"/>
  <c r="HG274" i="1" s="1"/>
  <c r="HF274" i="1" s="1"/>
  <c r="HE274" i="1" s="1"/>
  <c r="HD274" i="1" s="1"/>
  <c r="HC274" i="1" s="1"/>
  <c r="HB274" i="1" s="1"/>
  <c r="HA274" i="1" s="1"/>
  <c r="GZ274" i="1" s="1"/>
  <c r="GY274" i="1" s="1"/>
  <c r="GX274" i="1" s="1"/>
  <c r="GW274" i="1" s="1"/>
  <c r="GV274" i="1" s="1"/>
  <c r="GU274" i="1" s="1"/>
  <c r="GT274" i="1" s="1"/>
  <c r="GS274" i="1" s="1"/>
  <c r="GR274" i="1" s="1"/>
  <c r="GQ274" i="1" s="1"/>
  <c r="GP274" i="1" s="1"/>
  <c r="GO274" i="1" s="1"/>
  <c r="GN274" i="1" s="1"/>
  <c r="GM274" i="1" s="1"/>
  <c r="GL274" i="1" s="1"/>
  <c r="GK274" i="1" s="1"/>
  <c r="GJ274" i="1" s="1"/>
  <c r="GI274" i="1" s="1"/>
  <c r="GH274" i="1" s="1"/>
  <c r="GG274" i="1" s="1"/>
  <c r="GF274" i="1" s="1"/>
  <c r="GE274" i="1" s="1"/>
  <c r="GD274" i="1" s="1"/>
  <c r="GC274" i="1" s="1"/>
  <c r="GB274" i="1" s="1"/>
  <c r="GA274" i="1" s="1"/>
  <c r="FZ274" i="1" s="1"/>
  <c r="FY274" i="1" s="1"/>
  <c r="D274" i="1" s="1"/>
  <c r="FJ279" i="1"/>
  <c r="JV279" i="1"/>
  <c r="BD280" i="1"/>
  <c r="BO275" i="1"/>
  <c r="KE275" i="1" s="1"/>
  <c r="KD275" i="1"/>
  <c r="DK279" i="1"/>
  <c r="BH278" i="1"/>
  <c r="DM278" i="1" s="1"/>
  <c r="K274" i="1"/>
  <c r="DT275" i="1" l="1"/>
  <c r="BP275" i="1" s="1"/>
  <c r="FT275" i="1" s="1"/>
  <c r="HX275" i="1" s="1"/>
  <c r="FH280" i="1"/>
  <c r="JT280" i="1"/>
  <c r="DP277" i="1"/>
  <c r="BC281" i="1"/>
  <c r="DH281" i="1" s="1"/>
  <c r="FO277" i="1"/>
  <c r="KF275" i="1"/>
  <c r="FS275" i="1"/>
  <c r="BI278" i="1"/>
  <c r="DN278" i="1" s="1"/>
  <c r="BG279" i="1"/>
  <c r="BN276" i="1"/>
  <c r="FR276" i="1" s="1"/>
  <c r="G275" i="1"/>
  <c r="I275" i="1" s="1"/>
  <c r="H275" i="1"/>
  <c r="J275" i="1" s="1"/>
  <c r="JX278" i="1"/>
  <c r="FL278" i="1"/>
  <c r="DI280" i="1"/>
  <c r="KC276" i="1"/>
  <c r="FQ276" i="1"/>
  <c r="HW275" i="1" l="1"/>
  <c r="HV275" i="1" s="1"/>
  <c r="HU275" i="1" s="1"/>
  <c r="HT275" i="1" s="1"/>
  <c r="HS275" i="1" s="1"/>
  <c r="HR275" i="1" s="1"/>
  <c r="HQ275" i="1" s="1"/>
  <c r="HP275" i="1" s="1"/>
  <c r="HO275" i="1" s="1"/>
  <c r="HN275" i="1" s="1"/>
  <c r="HM275" i="1" s="1"/>
  <c r="HL275" i="1" s="1"/>
  <c r="HK275" i="1" s="1"/>
  <c r="HJ275" i="1" s="1"/>
  <c r="HI275" i="1" s="1"/>
  <c r="HH275" i="1" s="1"/>
  <c r="HG275" i="1" s="1"/>
  <c r="HF275" i="1" s="1"/>
  <c r="HE275" i="1" s="1"/>
  <c r="HD275" i="1" s="1"/>
  <c r="HC275" i="1" s="1"/>
  <c r="HB275" i="1" s="1"/>
  <c r="HA275" i="1" s="1"/>
  <c r="GZ275" i="1" s="1"/>
  <c r="GY275" i="1" s="1"/>
  <c r="GX275" i="1" s="1"/>
  <c r="GW275" i="1" s="1"/>
  <c r="GV275" i="1" s="1"/>
  <c r="GU275" i="1" s="1"/>
  <c r="GT275" i="1" s="1"/>
  <c r="GS275" i="1" s="1"/>
  <c r="GR275" i="1" s="1"/>
  <c r="GQ275" i="1" s="1"/>
  <c r="GP275" i="1" s="1"/>
  <c r="GO275" i="1" s="1"/>
  <c r="GN275" i="1" s="1"/>
  <c r="GM275" i="1" s="1"/>
  <c r="GL275" i="1" s="1"/>
  <c r="GK275" i="1" s="1"/>
  <c r="GJ275" i="1" s="1"/>
  <c r="GI275" i="1" s="1"/>
  <c r="GH275" i="1" s="1"/>
  <c r="GG275" i="1" s="1"/>
  <c r="GF275" i="1" s="1"/>
  <c r="GE275" i="1" s="1"/>
  <c r="GD275" i="1" s="1"/>
  <c r="GC275" i="1" s="1"/>
  <c r="GB275" i="1" s="1"/>
  <c r="GA275" i="1" s="1"/>
  <c r="FZ275" i="1" s="1"/>
  <c r="FY275" i="1" s="1"/>
  <c r="D275" i="1" s="1"/>
  <c r="KD276" i="1"/>
  <c r="DS276" i="1"/>
  <c r="BD281" i="1"/>
  <c r="FH281" i="1" s="1"/>
  <c r="FH282" i="1" s="1"/>
  <c r="BJ278" i="1"/>
  <c r="DO278" i="1" s="1"/>
  <c r="K275" i="1"/>
  <c r="JW279" i="1"/>
  <c r="FK279" i="1"/>
  <c r="DL279" i="1"/>
  <c r="JS281" i="1"/>
  <c r="JS282" i="1" s="1"/>
  <c r="FG281" i="1"/>
  <c r="FG282" i="1" s="1"/>
  <c r="FM278" i="1"/>
  <c r="JY278" i="1"/>
  <c r="BE280" i="1"/>
  <c r="DJ280" i="1" s="1"/>
  <c r="BO276" i="1"/>
  <c r="KE276" i="1" s="1"/>
  <c r="BL277" i="1"/>
  <c r="DQ277" i="1" s="1"/>
  <c r="DI281" i="1" l="1"/>
  <c r="JT281" i="1"/>
  <c r="JT282" i="1" s="1"/>
  <c r="BM277" i="1"/>
  <c r="DR277" i="1" s="1"/>
  <c r="BK278" i="1"/>
  <c r="DP278" i="1" s="1"/>
  <c r="BH279" i="1"/>
  <c r="DM279" i="1" s="1"/>
  <c r="JU280" i="1"/>
  <c r="BE281" i="1" s="1"/>
  <c r="DJ281" i="1" s="1"/>
  <c r="FI280" i="1"/>
  <c r="FN278" i="1"/>
  <c r="JZ278" i="1"/>
  <c r="KB277" i="1"/>
  <c r="FP277" i="1"/>
  <c r="DT276" i="1"/>
  <c r="BP276" i="1" s="1"/>
  <c r="FS276" i="1"/>
  <c r="BF280" i="1"/>
  <c r="DK280" i="1" s="1"/>
  <c r="BL278" i="1" l="1"/>
  <c r="DQ278" i="1" s="1"/>
  <c r="BG280" i="1"/>
  <c r="DL280" i="1" s="1"/>
  <c r="KA278" i="1"/>
  <c r="FO278" i="1"/>
  <c r="BI279" i="1"/>
  <c r="DN279" i="1" s="1"/>
  <c r="FI281" i="1"/>
  <c r="FI282" i="1" s="1"/>
  <c r="BN277" i="1"/>
  <c r="DS277" i="1" s="1"/>
  <c r="FP278" i="1"/>
  <c r="FL279" i="1"/>
  <c r="JX279" i="1"/>
  <c r="G276" i="1"/>
  <c r="I276" i="1" s="1"/>
  <c r="H276" i="1"/>
  <c r="J276" i="1" s="1"/>
  <c r="FT276" i="1"/>
  <c r="KF276" i="1"/>
  <c r="JV280" i="1"/>
  <c r="FJ280" i="1"/>
  <c r="JU281" i="1"/>
  <c r="JU282" i="1" s="1"/>
  <c r="KC277" i="1"/>
  <c r="FQ277" i="1"/>
  <c r="KB278" i="1" l="1"/>
  <c r="BM278" i="1"/>
  <c r="DR278" i="1" s="1"/>
  <c r="BO277" i="1"/>
  <c r="DT277" i="1" s="1"/>
  <c r="BP277" i="1" s="1"/>
  <c r="FQ278" i="1"/>
  <c r="FR277" i="1"/>
  <c r="KD277" i="1"/>
  <c r="BH280" i="1"/>
  <c r="DM280" i="1" s="1"/>
  <c r="BJ279" i="1"/>
  <c r="DO279" i="1" s="1"/>
  <c r="HX276" i="1"/>
  <c r="HW276" i="1" s="1"/>
  <c r="HV276" i="1" s="1"/>
  <c r="HU276" i="1" s="1"/>
  <c r="HT276" i="1" s="1"/>
  <c r="HS276" i="1" s="1"/>
  <c r="HR276" i="1" s="1"/>
  <c r="HQ276" i="1" s="1"/>
  <c r="HP276" i="1" s="1"/>
  <c r="HO276" i="1" s="1"/>
  <c r="HN276" i="1" s="1"/>
  <c r="HM276" i="1" s="1"/>
  <c r="HL276" i="1" s="1"/>
  <c r="HK276" i="1" s="1"/>
  <c r="HJ276" i="1" s="1"/>
  <c r="HI276" i="1" s="1"/>
  <c r="HH276" i="1" s="1"/>
  <c r="HG276" i="1" s="1"/>
  <c r="HF276" i="1" s="1"/>
  <c r="HE276" i="1" s="1"/>
  <c r="HD276" i="1" s="1"/>
  <c r="HC276" i="1" s="1"/>
  <c r="HB276" i="1" s="1"/>
  <c r="HA276" i="1" s="1"/>
  <c r="GZ276" i="1" s="1"/>
  <c r="GY276" i="1" s="1"/>
  <c r="GX276" i="1" s="1"/>
  <c r="GW276" i="1" s="1"/>
  <c r="GV276" i="1" s="1"/>
  <c r="GU276" i="1" s="1"/>
  <c r="GT276" i="1" s="1"/>
  <c r="GS276" i="1" s="1"/>
  <c r="GR276" i="1" s="1"/>
  <c r="GQ276" i="1" s="1"/>
  <c r="GP276" i="1" s="1"/>
  <c r="GO276" i="1" s="1"/>
  <c r="GN276" i="1" s="1"/>
  <c r="GM276" i="1" s="1"/>
  <c r="GL276" i="1" s="1"/>
  <c r="GK276" i="1" s="1"/>
  <c r="GJ276" i="1" s="1"/>
  <c r="GI276" i="1" s="1"/>
  <c r="GH276" i="1" s="1"/>
  <c r="GG276" i="1" s="1"/>
  <c r="GF276" i="1" s="1"/>
  <c r="GE276" i="1" s="1"/>
  <c r="GD276" i="1" s="1"/>
  <c r="GC276" i="1" s="1"/>
  <c r="GB276" i="1" s="1"/>
  <c r="GA276" i="1" s="1"/>
  <c r="FZ276" i="1" s="1"/>
  <c r="FY276" i="1" s="1"/>
  <c r="D276" i="1" s="1"/>
  <c r="FM279" i="1"/>
  <c r="JY279" i="1"/>
  <c r="KC278" i="1"/>
  <c r="K276" i="1"/>
  <c r="FK280" i="1"/>
  <c r="JW280" i="1"/>
  <c r="BF281" i="1"/>
  <c r="DK281" i="1" s="1"/>
  <c r="JV281" i="1" l="1"/>
  <c r="JV282" i="1" s="1"/>
  <c r="BI280" i="1"/>
  <c r="DN280" i="1" s="1"/>
  <c r="H277" i="1"/>
  <c r="J277" i="1" s="1"/>
  <c r="G277" i="1"/>
  <c r="I277" i="1" s="1"/>
  <c r="KF277" i="1"/>
  <c r="KE277" i="1"/>
  <c r="FS277" i="1"/>
  <c r="JX280" i="1"/>
  <c r="FT277" i="1"/>
  <c r="BK279" i="1"/>
  <c r="DP279" i="1" s="1"/>
  <c r="FJ281" i="1"/>
  <c r="FJ282" i="1" s="1"/>
  <c r="BN278" i="1"/>
  <c r="FR278" i="1" s="1"/>
  <c r="FL280" i="1"/>
  <c r="FM280" i="1"/>
  <c r="BG281" i="1"/>
  <c r="FK281" i="1" s="1"/>
  <c r="FK282" i="1" s="1"/>
  <c r="JZ279" i="1"/>
  <c r="FN279" i="1"/>
  <c r="DS278" i="1" l="1"/>
  <c r="JY280" i="1"/>
  <c r="HX277" i="1"/>
  <c r="HW277" i="1" s="1"/>
  <c r="HV277" i="1" s="1"/>
  <c r="HU277" i="1" s="1"/>
  <c r="HT277" i="1" s="1"/>
  <c r="HS277" i="1" s="1"/>
  <c r="HR277" i="1" s="1"/>
  <c r="HQ277" i="1" s="1"/>
  <c r="HP277" i="1" s="1"/>
  <c r="HO277" i="1" s="1"/>
  <c r="HN277" i="1" s="1"/>
  <c r="HM277" i="1" s="1"/>
  <c r="HL277" i="1" s="1"/>
  <c r="HK277" i="1" s="1"/>
  <c r="HJ277" i="1" s="1"/>
  <c r="HI277" i="1" s="1"/>
  <c r="HH277" i="1" s="1"/>
  <c r="HG277" i="1" s="1"/>
  <c r="HF277" i="1" s="1"/>
  <c r="HE277" i="1" s="1"/>
  <c r="HD277" i="1" s="1"/>
  <c r="HC277" i="1" s="1"/>
  <c r="HB277" i="1" s="1"/>
  <c r="HA277" i="1" s="1"/>
  <c r="GZ277" i="1" s="1"/>
  <c r="GY277" i="1" s="1"/>
  <c r="GX277" i="1" s="1"/>
  <c r="GW277" i="1" s="1"/>
  <c r="GV277" i="1" s="1"/>
  <c r="GU277" i="1" s="1"/>
  <c r="GT277" i="1" s="1"/>
  <c r="GS277" i="1" s="1"/>
  <c r="GR277" i="1" s="1"/>
  <c r="GQ277" i="1" s="1"/>
  <c r="GP277" i="1" s="1"/>
  <c r="GO277" i="1" s="1"/>
  <c r="GN277" i="1" s="1"/>
  <c r="GM277" i="1" s="1"/>
  <c r="GL277" i="1" s="1"/>
  <c r="GK277" i="1" s="1"/>
  <c r="GJ277" i="1" s="1"/>
  <c r="GI277" i="1" s="1"/>
  <c r="GH277" i="1" s="1"/>
  <c r="GG277" i="1" s="1"/>
  <c r="GF277" i="1" s="1"/>
  <c r="GE277" i="1" s="1"/>
  <c r="GD277" i="1" s="1"/>
  <c r="GC277" i="1" s="1"/>
  <c r="GB277" i="1" s="1"/>
  <c r="GA277" i="1" s="1"/>
  <c r="FZ277" i="1" s="1"/>
  <c r="FY277" i="1" s="1"/>
  <c r="D277" i="1" s="1"/>
  <c r="DL281" i="1"/>
  <c r="K277" i="1"/>
  <c r="BL279" i="1"/>
  <c r="DQ279" i="1" s="1"/>
  <c r="BJ280" i="1"/>
  <c r="JZ280" i="1" s="1"/>
  <c r="JW281" i="1"/>
  <c r="JW282" i="1" s="1"/>
  <c r="BO278" i="1"/>
  <c r="KE278" i="1" s="1"/>
  <c r="KD278" i="1"/>
  <c r="FO279" i="1"/>
  <c r="KA279" i="1"/>
  <c r="FS278" i="1" l="1"/>
  <c r="DO280" i="1"/>
  <c r="DT278" i="1"/>
  <c r="BP278" i="1" s="1"/>
  <c r="FT278" i="1" s="1"/>
  <c r="BM279" i="1"/>
  <c r="DR279" i="1" s="1"/>
  <c r="BH281" i="1"/>
  <c r="G278" i="1"/>
  <c r="I278" i="1" s="1"/>
  <c r="FN280" i="1"/>
  <c r="FP279" i="1"/>
  <c r="KB279" i="1"/>
  <c r="BK280" i="1"/>
  <c r="FO280" i="1" s="1"/>
  <c r="KF278" i="1"/>
  <c r="H278" i="1" l="1"/>
  <c r="J278" i="1" s="1"/>
  <c r="KA280" i="1"/>
  <c r="BN279" i="1"/>
  <c r="DS279" i="1" s="1"/>
  <c r="FL281" i="1"/>
  <c r="FL282" i="1" s="1"/>
  <c r="JX281" i="1"/>
  <c r="JX282" i="1" s="1"/>
  <c r="K278" i="1"/>
  <c r="DM281" i="1"/>
  <c r="DP280" i="1"/>
  <c r="HX278" i="1"/>
  <c r="HW278" i="1" s="1"/>
  <c r="HV278" i="1" s="1"/>
  <c r="HU278" i="1" s="1"/>
  <c r="HT278" i="1" s="1"/>
  <c r="HS278" i="1" s="1"/>
  <c r="HR278" i="1" s="1"/>
  <c r="HQ278" i="1" s="1"/>
  <c r="HP278" i="1" s="1"/>
  <c r="HO278" i="1" s="1"/>
  <c r="HN278" i="1" s="1"/>
  <c r="HM278" i="1" s="1"/>
  <c r="HL278" i="1" s="1"/>
  <c r="HK278" i="1" s="1"/>
  <c r="HJ278" i="1" s="1"/>
  <c r="HI278" i="1" s="1"/>
  <c r="HH278" i="1" s="1"/>
  <c r="HG278" i="1" s="1"/>
  <c r="HF278" i="1" s="1"/>
  <c r="HE278" i="1" s="1"/>
  <c r="HD278" i="1" s="1"/>
  <c r="HC278" i="1" s="1"/>
  <c r="HB278" i="1" s="1"/>
  <c r="HA278" i="1" s="1"/>
  <c r="GZ278" i="1" s="1"/>
  <c r="GY278" i="1" s="1"/>
  <c r="GX278" i="1" s="1"/>
  <c r="GW278" i="1" s="1"/>
  <c r="GV278" i="1" s="1"/>
  <c r="GU278" i="1" s="1"/>
  <c r="GT278" i="1" s="1"/>
  <c r="GS278" i="1" s="1"/>
  <c r="GR278" i="1" s="1"/>
  <c r="GQ278" i="1" s="1"/>
  <c r="GP278" i="1" s="1"/>
  <c r="GO278" i="1" s="1"/>
  <c r="GN278" i="1" s="1"/>
  <c r="GM278" i="1" s="1"/>
  <c r="GL278" i="1" s="1"/>
  <c r="GK278" i="1" s="1"/>
  <c r="GJ278" i="1" s="1"/>
  <c r="GI278" i="1" s="1"/>
  <c r="GH278" i="1" s="1"/>
  <c r="GG278" i="1" s="1"/>
  <c r="GF278" i="1" s="1"/>
  <c r="GE278" i="1" s="1"/>
  <c r="GD278" i="1" s="1"/>
  <c r="GC278" i="1" s="1"/>
  <c r="GB278" i="1" s="1"/>
  <c r="GA278" i="1" s="1"/>
  <c r="FZ278" i="1" s="1"/>
  <c r="FY278" i="1" s="1"/>
  <c r="D278" i="1" s="1"/>
  <c r="KC279" i="1"/>
  <c r="FQ279" i="1"/>
  <c r="BO279" i="1" l="1"/>
  <c r="DT279" i="1" s="1"/>
  <c r="BP279" i="1" s="1"/>
  <c r="BL280" i="1"/>
  <c r="BI281" i="1"/>
  <c r="DN281" i="1" s="1"/>
  <c r="FR279" i="1"/>
  <c r="KD279" i="1"/>
  <c r="KB280" i="1" l="1"/>
  <c r="FP280" i="1"/>
  <c r="H279" i="1"/>
  <c r="J279" i="1" s="1"/>
  <c r="G279" i="1"/>
  <c r="I279" i="1" s="1"/>
  <c r="KF279" i="1"/>
  <c r="FT279" i="1"/>
  <c r="BJ281" i="1"/>
  <c r="JY281" i="1"/>
  <c r="JY282" i="1" s="1"/>
  <c r="FM281" i="1"/>
  <c r="FM282" i="1" s="1"/>
  <c r="DQ280" i="1"/>
  <c r="FS279" i="1"/>
  <c r="KE279" i="1"/>
  <c r="JZ281" i="1" l="1"/>
  <c r="JZ282" i="1" s="1"/>
  <c r="FN281" i="1"/>
  <c r="FN282" i="1" s="1"/>
  <c r="K279" i="1"/>
  <c r="DO281" i="1"/>
  <c r="HX279" i="1"/>
  <c r="HW279" i="1" s="1"/>
  <c r="HV279" i="1" s="1"/>
  <c r="HU279" i="1" s="1"/>
  <c r="HT279" i="1" s="1"/>
  <c r="HS279" i="1" s="1"/>
  <c r="HR279" i="1" s="1"/>
  <c r="HQ279" i="1" s="1"/>
  <c r="HP279" i="1" s="1"/>
  <c r="HO279" i="1" s="1"/>
  <c r="HN279" i="1" s="1"/>
  <c r="HM279" i="1" s="1"/>
  <c r="HL279" i="1" s="1"/>
  <c r="HK279" i="1" s="1"/>
  <c r="HJ279" i="1" s="1"/>
  <c r="HI279" i="1" s="1"/>
  <c r="HH279" i="1" s="1"/>
  <c r="HG279" i="1" s="1"/>
  <c r="HF279" i="1" s="1"/>
  <c r="HE279" i="1" s="1"/>
  <c r="HD279" i="1" s="1"/>
  <c r="HC279" i="1" s="1"/>
  <c r="HB279" i="1" s="1"/>
  <c r="HA279" i="1" s="1"/>
  <c r="GZ279" i="1" s="1"/>
  <c r="GY279" i="1" s="1"/>
  <c r="GX279" i="1" s="1"/>
  <c r="GW279" i="1" s="1"/>
  <c r="GV279" i="1" s="1"/>
  <c r="GU279" i="1" s="1"/>
  <c r="GT279" i="1" s="1"/>
  <c r="GS279" i="1" s="1"/>
  <c r="GR279" i="1" s="1"/>
  <c r="GQ279" i="1" s="1"/>
  <c r="GP279" i="1" s="1"/>
  <c r="GO279" i="1" s="1"/>
  <c r="GN279" i="1" s="1"/>
  <c r="GM279" i="1" s="1"/>
  <c r="GL279" i="1" s="1"/>
  <c r="GK279" i="1" s="1"/>
  <c r="GJ279" i="1" s="1"/>
  <c r="GI279" i="1" s="1"/>
  <c r="GH279" i="1" s="1"/>
  <c r="GG279" i="1" s="1"/>
  <c r="GF279" i="1" s="1"/>
  <c r="GE279" i="1" s="1"/>
  <c r="GD279" i="1" s="1"/>
  <c r="GC279" i="1" s="1"/>
  <c r="GB279" i="1" s="1"/>
  <c r="GA279" i="1" s="1"/>
  <c r="FZ279" i="1" s="1"/>
  <c r="FY279" i="1" s="1"/>
  <c r="D279" i="1" s="1"/>
  <c r="BM280" i="1"/>
  <c r="DR280" i="1" s="1"/>
  <c r="BN280" i="1" l="1"/>
  <c r="DS280" i="1" s="1"/>
  <c r="BK281" i="1"/>
  <c r="KC280" i="1"/>
  <c r="FQ280" i="1"/>
  <c r="FO281" i="1" l="1"/>
  <c r="FO282" i="1" s="1"/>
  <c r="KA281" i="1"/>
  <c r="KA282" i="1" s="1"/>
  <c r="BO280" i="1"/>
  <c r="DT280" i="1" s="1"/>
  <c r="BP280" i="1" s="1"/>
  <c r="DP281" i="1"/>
  <c r="FR280" i="1"/>
  <c r="KD280" i="1"/>
  <c r="G280" i="1" l="1"/>
  <c r="I280" i="1" s="1"/>
  <c r="H280" i="1"/>
  <c r="J280" i="1" s="1"/>
  <c r="KF280" i="1"/>
  <c r="FT280" i="1"/>
  <c r="BL281" i="1"/>
  <c r="DQ281" i="1" s="1"/>
  <c r="KE280" i="1"/>
  <c r="FS280" i="1"/>
  <c r="HX280" i="1" l="1"/>
  <c r="HW280" i="1" s="1"/>
  <c r="HV280" i="1" s="1"/>
  <c r="HU280" i="1" s="1"/>
  <c r="HT280" i="1" s="1"/>
  <c r="HS280" i="1" s="1"/>
  <c r="HR280" i="1" s="1"/>
  <c r="HQ280" i="1" s="1"/>
  <c r="HP280" i="1" s="1"/>
  <c r="HO280" i="1" s="1"/>
  <c r="HN280" i="1" s="1"/>
  <c r="HM280" i="1" s="1"/>
  <c r="HL280" i="1" s="1"/>
  <c r="HK280" i="1" s="1"/>
  <c r="HJ280" i="1" s="1"/>
  <c r="HI280" i="1" s="1"/>
  <c r="HH280" i="1" s="1"/>
  <c r="HG280" i="1" s="1"/>
  <c r="HF280" i="1" s="1"/>
  <c r="HE280" i="1" s="1"/>
  <c r="HD280" i="1" s="1"/>
  <c r="HC280" i="1" s="1"/>
  <c r="HB280" i="1" s="1"/>
  <c r="HA280" i="1" s="1"/>
  <c r="GZ280" i="1" s="1"/>
  <c r="GY280" i="1" s="1"/>
  <c r="GX280" i="1" s="1"/>
  <c r="GW280" i="1" s="1"/>
  <c r="GV280" i="1" s="1"/>
  <c r="GU280" i="1" s="1"/>
  <c r="GT280" i="1" s="1"/>
  <c r="GS280" i="1" s="1"/>
  <c r="GR280" i="1" s="1"/>
  <c r="GQ280" i="1" s="1"/>
  <c r="GP280" i="1" s="1"/>
  <c r="GO280" i="1" s="1"/>
  <c r="GN280" i="1" s="1"/>
  <c r="GM280" i="1" s="1"/>
  <c r="GL280" i="1" s="1"/>
  <c r="GK280" i="1" s="1"/>
  <c r="GJ280" i="1" s="1"/>
  <c r="GI280" i="1" s="1"/>
  <c r="GH280" i="1" s="1"/>
  <c r="GG280" i="1" s="1"/>
  <c r="GF280" i="1" s="1"/>
  <c r="GE280" i="1" s="1"/>
  <c r="GD280" i="1" s="1"/>
  <c r="GC280" i="1" s="1"/>
  <c r="GB280" i="1" s="1"/>
  <c r="GA280" i="1" s="1"/>
  <c r="FZ280" i="1" s="1"/>
  <c r="FY280" i="1" s="1"/>
  <c r="D280" i="1" s="1"/>
  <c r="BM281" i="1"/>
  <c r="DR281" i="1" s="1"/>
  <c r="FP281" i="1"/>
  <c r="FP282" i="1" s="1"/>
  <c r="KB281" i="1"/>
  <c r="KB282" i="1" s="1"/>
  <c r="K280" i="1"/>
  <c r="BN281" i="1" l="1"/>
  <c r="DS281" i="1" s="1"/>
  <c r="FQ281" i="1"/>
  <c r="FQ282" i="1" s="1"/>
  <c r="KC281" i="1"/>
  <c r="KC282" i="1" s="1"/>
  <c r="BO281" i="1" l="1"/>
  <c r="DT281" i="1" s="1"/>
  <c r="BP281" i="1" s="1"/>
  <c r="FR281" i="1"/>
  <c r="FR282" i="1" s="1"/>
  <c r="KD281" i="1"/>
  <c r="KD282" i="1" s="1"/>
  <c r="H281" i="1" l="1"/>
  <c r="J281" i="1" s="1"/>
  <c r="J282" i="1" s="1"/>
  <c r="G281" i="1"/>
  <c r="FT281" i="1"/>
  <c r="KF281" i="1"/>
  <c r="KF282" i="1" s="1"/>
  <c r="FS281" i="1"/>
  <c r="FS282" i="1" s="1"/>
  <c r="KE281" i="1"/>
  <c r="KE282" i="1" s="1"/>
  <c r="FT282" i="1" l="1"/>
  <c r="HX281" i="1"/>
  <c r="HW281" i="1" s="1"/>
  <c r="HV281" i="1" s="1"/>
  <c r="HU281" i="1" s="1"/>
  <c r="HT281" i="1" s="1"/>
  <c r="HS281" i="1" s="1"/>
  <c r="HR281" i="1" s="1"/>
  <c r="HQ281" i="1" s="1"/>
  <c r="HP281" i="1" s="1"/>
  <c r="HO281" i="1" s="1"/>
  <c r="HN281" i="1" s="1"/>
  <c r="HM281" i="1" s="1"/>
  <c r="HL281" i="1" s="1"/>
  <c r="HK281" i="1" s="1"/>
  <c r="HJ281" i="1" s="1"/>
  <c r="HI281" i="1" s="1"/>
  <c r="HH281" i="1" s="1"/>
  <c r="HG281" i="1" s="1"/>
  <c r="HF281" i="1" s="1"/>
  <c r="HE281" i="1" s="1"/>
  <c r="HD281" i="1" s="1"/>
  <c r="HC281" i="1" s="1"/>
  <c r="HB281" i="1" s="1"/>
  <c r="HA281" i="1" s="1"/>
  <c r="GZ281" i="1" s="1"/>
  <c r="GY281" i="1" s="1"/>
  <c r="GX281" i="1" s="1"/>
  <c r="GW281" i="1" s="1"/>
  <c r="GV281" i="1" s="1"/>
  <c r="GU281" i="1" s="1"/>
  <c r="GT281" i="1" s="1"/>
  <c r="GS281" i="1" s="1"/>
  <c r="GR281" i="1" s="1"/>
  <c r="GQ281" i="1" s="1"/>
  <c r="GP281" i="1" s="1"/>
  <c r="GO281" i="1" s="1"/>
  <c r="GN281" i="1" s="1"/>
  <c r="GM281" i="1" s="1"/>
  <c r="GL281" i="1" s="1"/>
  <c r="GK281" i="1" s="1"/>
  <c r="GJ281" i="1" s="1"/>
  <c r="GI281" i="1" s="1"/>
  <c r="GH281" i="1" s="1"/>
  <c r="GG281" i="1" s="1"/>
  <c r="GF281" i="1" s="1"/>
  <c r="GE281" i="1" s="1"/>
  <c r="GD281" i="1" s="1"/>
  <c r="GC281" i="1" s="1"/>
  <c r="GB281" i="1" s="1"/>
  <c r="GA281" i="1" s="1"/>
  <c r="FZ281" i="1" s="1"/>
  <c r="FY281" i="1" s="1"/>
  <c r="D281" i="1" s="1"/>
  <c r="H12" i="4"/>
  <c r="I281" i="1"/>
  <c r="J12" i="4" s="1"/>
  <c r="L12" i="4" l="1"/>
  <c r="N12" i="4" s="1"/>
  <c r="M12" i="4"/>
  <c r="K281" i="1"/>
  <c r="D12" i="4"/>
  <c r="HX282" i="1"/>
  <c r="HW282" i="1" s="1"/>
  <c r="HV282" i="1" s="1"/>
  <c r="HU282" i="1" s="1"/>
  <c r="HT282" i="1" s="1"/>
  <c r="HS282" i="1" s="1"/>
  <c r="HR282" i="1" s="1"/>
  <c r="HQ282" i="1" s="1"/>
  <c r="HP282" i="1" s="1"/>
  <c r="HO282" i="1" s="1"/>
  <c r="HN282" i="1" s="1"/>
  <c r="HM282" i="1" s="1"/>
  <c r="HL282" i="1" s="1"/>
  <c r="HK282" i="1" s="1"/>
  <c r="HJ282" i="1" s="1"/>
  <c r="HI282" i="1" s="1"/>
  <c r="HH282" i="1" s="1"/>
  <c r="HG282" i="1" s="1"/>
  <c r="HF282" i="1" s="1"/>
  <c r="HE282" i="1" s="1"/>
  <c r="HD282" i="1" s="1"/>
  <c r="HC282" i="1" s="1"/>
  <c r="HB282" i="1" s="1"/>
  <c r="HA282" i="1" s="1"/>
  <c r="GZ282" i="1" s="1"/>
  <c r="GY282" i="1" s="1"/>
  <c r="GX282" i="1" s="1"/>
  <c r="GW282" i="1" s="1"/>
  <c r="GV282" i="1" s="1"/>
  <c r="GU282" i="1" s="1"/>
  <c r="GT282" i="1" s="1"/>
  <c r="GS282" i="1" s="1"/>
  <c r="GR282" i="1" s="1"/>
  <c r="GQ282" i="1" s="1"/>
  <c r="GP282" i="1" s="1"/>
  <c r="GO282" i="1" s="1"/>
  <c r="GN282" i="1" s="1"/>
  <c r="GM282" i="1" s="1"/>
  <c r="GL282" i="1" s="1"/>
  <c r="GK282" i="1" s="1"/>
  <c r="GJ282" i="1" s="1"/>
  <c r="GI282" i="1" s="1"/>
  <c r="GH282" i="1" s="1"/>
  <c r="GG282" i="1" s="1"/>
  <c r="GF282" i="1" s="1"/>
  <c r="GE282" i="1" s="1"/>
  <c r="GD282" i="1" s="1"/>
  <c r="GC282" i="1" s="1"/>
  <c r="GB282" i="1" s="1"/>
  <c r="GA282" i="1" s="1"/>
  <c r="FZ282" i="1" s="1"/>
  <c r="FY282" i="1" s="1"/>
  <c r="D282" i="1" s="1"/>
  <c r="I12" i="4" l="1"/>
  <c r="B12" i="4"/>
  <c r="C12" i="4" s="1"/>
  <c r="C12" i="2"/>
  <c r="F12" i="4"/>
  <c r="F283" i="1" s="1"/>
  <c r="DT283" i="1" s="1"/>
  <c r="G12" i="4"/>
  <c r="F284" i="1" s="1"/>
  <c r="DT284" i="1" s="1"/>
  <c r="O12" i="4" l="1"/>
  <c r="BP283" i="1"/>
  <c r="FX283" i="1" s="1"/>
  <c r="BP284" i="1" s="1"/>
  <c r="DS284" i="1" s="1"/>
  <c r="P12" i="4" l="1"/>
  <c r="K13" i="4" s="1"/>
  <c r="E12" i="4"/>
  <c r="F282" i="1" s="1"/>
  <c r="I282" i="1" s="1"/>
  <c r="K282" i="1" s="1"/>
  <c r="DS283" i="1"/>
  <c r="BO283" i="1"/>
  <c r="FW283" i="1" s="1"/>
  <c r="FX284" i="1"/>
  <c r="IB283" i="1"/>
  <c r="IA283" i="1" l="1"/>
  <c r="BP285" i="1"/>
  <c r="DS285" i="1" s="1"/>
  <c r="IB284" i="1"/>
  <c r="DR283" i="1"/>
  <c r="BO284" i="1"/>
  <c r="DR284" i="1" s="1"/>
  <c r="BN283" i="1" l="1"/>
  <c r="FV283" i="1" s="1"/>
  <c r="HZ283" i="1" s="1"/>
  <c r="FX285" i="1"/>
  <c r="FW284" i="1"/>
  <c r="BO285" i="1" s="1"/>
  <c r="DR285" i="1" s="1"/>
  <c r="DQ283" i="1" l="1"/>
  <c r="BM283" i="1" s="1"/>
  <c r="FU283" i="1" s="1"/>
  <c r="FW285" i="1"/>
  <c r="FW286" i="1" s="1"/>
  <c r="FW287" i="1" s="1"/>
  <c r="FW288" i="1" s="1"/>
  <c r="FW289" i="1" s="1"/>
  <c r="FW290" i="1" s="1"/>
  <c r="FW291" i="1" s="1"/>
  <c r="FW292" i="1" s="1"/>
  <c r="FW293" i="1" s="1"/>
  <c r="FW294" i="1" s="1"/>
  <c r="FW295" i="1" s="1"/>
  <c r="FW296" i="1" s="1"/>
  <c r="FW297" i="1" s="1"/>
  <c r="FW298" i="1" s="1"/>
  <c r="BN284" i="1"/>
  <c r="DQ284" i="1" s="1"/>
  <c r="IB285" i="1"/>
  <c r="FX286" i="1"/>
  <c r="IA284" i="1"/>
  <c r="FX287" i="1" l="1"/>
  <c r="IB286" i="1"/>
  <c r="IA286" i="1" s="1"/>
  <c r="DP283" i="1"/>
  <c r="IA285" i="1"/>
  <c r="HY283" i="1"/>
  <c r="BM284" i="1"/>
  <c r="DP284" i="1" s="1"/>
  <c r="FV284" i="1"/>
  <c r="FX288" i="1" l="1"/>
  <c r="IB287" i="1"/>
  <c r="IA287" i="1" s="1"/>
  <c r="BL283" i="1"/>
  <c r="FT283" i="1" s="1"/>
  <c r="HX283" i="1" s="1"/>
  <c r="BN285" i="1"/>
  <c r="DQ285" i="1" s="1"/>
  <c r="FU284" i="1"/>
  <c r="HZ284" i="1"/>
  <c r="FX289" i="1" l="1"/>
  <c r="IB288" i="1"/>
  <c r="IA288" i="1" s="1"/>
  <c r="FV285" i="1"/>
  <c r="BM285" i="1"/>
  <c r="FU285" i="1" s="1"/>
  <c r="FU286" i="1" s="1"/>
  <c r="FU287" i="1" s="1"/>
  <c r="FU288" i="1" s="1"/>
  <c r="FU289" i="1" s="1"/>
  <c r="FU290" i="1" s="1"/>
  <c r="FU291" i="1" s="1"/>
  <c r="FU292" i="1" s="1"/>
  <c r="FU293" i="1" s="1"/>
  <c r="FU294" i="1" s="1"/>
  <c r="FU295" i="1" s="1"/>
  <c r="FU296" i="1" s="1"/>
  <c r="FU297" i="1" s="1"/>
  <c r="FU298" i="1" s="1"/>
  <c r="HY284" i="1"/>
  <c r="DO283" i="1"/>
  <c r="BL284" i="1"/>
  <c r="DO284" i="1" s="1"/>
  <c r="BK283" i="1" l="1"/>
  <c r="FS283" i="1" s="1"/>
  <c r="FT284" i="1"/>
  <c r="HX284" i="1" s="1"/>
  <c r="FV286" i="1"/>
  <c r="HZ285" i="1"/>
  <c r="HY285" i="1" s="1"/>
  <c r="DP285" i="1"/>
  <c r="FX290" i="1"/>
  <c r="IB289" i="1"/>
  <c r="IA289" i="1" s="1"/>
  <c r="FX291" i="1" l="1"/>
  <c r="IB290" i="1"/>
  <c r="IA290" i="1" s="1"/>
  <c r="HW283" i="1"/>
  <c r="BL285" i="1"/>
  <c r="FT285" i="1" s="1"/>
  <c r="DN283" i="1"/>
  <c r="BK284" i="1"/>
  <c r="DN284" i="1" s="1"/>
  <c r="FV287" i="1"/>
  <c r="HZ286" i="1"/>
  <c r="HY286" i="1" s="1"/>
  <c r="DO285" i="1" l="1"/>
  <c r="HX285" i="1"/>
  <c r="FV288" i="1"/>
  <c r="HZ287" i="1"/>
  <c r="HY287" i="1" s="1"/>
  <c r="FS284" i="1"/>
  <c r="BK285" i="1" s="1"/>
  <c r="DN285" i="1" s="1"/>
  <c r="BJ283" i="1"/>
  <c r="FR283" i="1" s="1"/>
  <c r="HV283" i="1" s="1"/>
  <c r="FX292" i="1"/>
  <c r="IB291" i="1"/>
  <c r="IA291" i="1" s="1"/>
  <c r="BJ284" i="1" l="1"/>
  <c r="DM284" i="1" s="1"/>
  <c r="DM283" i="1"/>
  <c r="FS285" i="1"/>
  <c r="HW284" i="1"/>
  <c r="FV289" i="1"/>
  <c r="HZ288" i="1"/>
  <c r="HY288" i="1" s="1"/>
  <c r="FX293" i="1"/>
  <c r="IB292" i="1"/>
  <c r="IA292" i="1" s="1"/>
  <c r="BI283" i="1"/>
  <c r="FQ283" i="1" s="1"/>
  <c r="BI284" i="1" s="1"/>
  <c r="DL284" i="1" s="1"/>
  <c r="FR284" i="1"/>
  <c r="BJ285" i="1" s="1"/>
  <c r="DM285" i="1" s="1"/>
  <c r="DL283" i="1" l="1"/>
  <c r="FX294" i="1"/>
  <c r="IB293" i="1"/>
  <c r="IA293" i="1" s="1"/>
  <c r="FV290" i="1"/>
  <c r="HZ289" i="1"/>
  <c r="HY289" i="1" s="1"/>
  <c r="BH283" i="1"/>
  <c r="FP283" i="1" s="1"/>
  <c r="BH284" i="1" s="1"/>
  <c r="DK284" i="1" s="1"/>
  <c r="FR285" i="1"/>
  <c r="FQ284" i="1"/>
  <c r="HW285" i="1"/>
  <c r="HV284" i="1"/>
  <c r="HU284" i="1" s="1"/>
  <c r="HU283" i="1"/>
  <c r="HV285" i="1" l="1"/>
  <c r="DK283" i="1"/>
  <c r="HT283" i="1"/>
  <c r="BG283" i="1"/>
  <c r="FO283" i="1" s="1"/>
  <c r="FP284" i="1"/>
  <c r="FV291" i="1"/>
  <c r="HZ290" i="1"/>
  <c r="HY290" i="1" s="1"/>
  <c r="FX295" i="1"/>
  <c r="IB294" i="1"/>
  <c r="IA294" i="1" s="1"/>
  <c r="BI285" i="1"/>
  <c r="DL285" i="1" s="1"/>
  <c r="DJ283" i="1" l="1"/>
  <c r="BF283" i="1" s="1"/>
  <c r="FN283" i="1" s="1"/>
  <c r="FX296" i="1"/>
  <c r="IB295" i="1"/>
  <c r="IA295" i="1" s="1"/>
  <c r="HT284" i="1"/>
  <c r="BG284" i="1"/>
  <c r="DJ284" i="1" s="1"/>
  <c r="BH285" i="1"/>
  <c r="DK285" i="1" s="1"/>
  <c r="HS283" i="1"/>
  <c r="FQ285" i="1"/>
  <c r="FV292" i="1"/>
  <c r="HZ291" i="1"/>
  <c r="HY291" i="1" s="1"/>
  <c r="FO284" i="1" l="1"/>
  <c r="HS284" i="1"/>
  <c r="FP285" i="1"/>
  <c r="HU285" i="1"/>
  <c r="HT285" i="1" s="1"/>
  <c r="HR283" i="1"/>
  <c r="BG285" i="1"/>
  <c r="FO285" i="1" s="1"/>
  <c r="FV293" i="1"/>
  <c r="HZ292" i="1"/>
  <c r="HY292" i="1" s="1"/>
  <c r="BF284" i="1"/>
  <c r="DI284" i="1" s="1"/>
  <c r="DI283" i="1"/>
  <c r="FX297" i="1"/>
  <c r="IB296" i="1"/>
  <c r="IA296" i="1" s="1"/>
  <c r="DJ285" i="1" l="1"/>
  <c r="HS285" i="1"/>
  <c r="FV294" i="1"/>
  <c r="HZ293" i="1"/>
  <c r="HY293" i="1" s="1"/>
  <c r="FX298" i="1"/>
  <c r="IB297" i="1"/>
  <c r="IA297" i="1" s="1"/>
  <c r="FN284" i="1"/>
  <c r="BE283" i="1"/>
  <c r="FM283" i="1" s="1"/>
  <c r="BE284" i="1" s="1"/>
  <c r="DH284" i="1" s="1"/>
  <c r="DH283" i="1" l="1"/>
  <c r="BD283" i="1" s="1"/>
  <c r="FL283" i="1" s="1"/>
  <c r="FV295" i="1"/>
  <c r="HZ294" i="1"/>
  <c r="HY294" i="1" s="1"/>
  <c r="IB298" i="1"/>
  <c r="IA298" i="1" s="1"/>
  <c r="HR284" i="1"/>
  <c r="HQ284" i="1" s="1"/>
  <c r="BF285" i="1"/>
  <c r="DI285" i="1" s="1"/>
  <c r="FM284" i="1"/>
  <c r="HQ283" i="1"/>
  <c r="FN285" i="1" l="1"/>
  <c r="BE285" i="1"/>
  <c r="FM285" i="1" s="1"/>
  <c r="FV296" i="1"/>
  <c r="HZ295" i="1"/>
  <c r="HY295" i="1" s="1"/>
  <c r="DG283" i="1"/>
  <c r="HP283" i="1"/>
  <c r="BD284" i="1"/>
  <c r="DG284" i="1" s="1"/>
  <c r="DH285" i="1" l="1"/>
  <c r="FV297" i="1"/>
  <c r="HZ296" i="1"/>
  <c r="HY296" i="1" s="1"/>
  <c r="BC283" i="1"/>
  <c r="FK283" i="1" s="1"/>
  <c r="HO283" i="1" s="1"/>
  <c r="FL284" i="1"/>
  <c r="HR285" i="1"/>
  <c r="HQ285" i="1" s="1"/>
  <c r="BC284" i="1" l="1"/>
  <c r="DF284" i="1" s="1"/>
  <c r="DF283" i="1"/>
  <c r="FV298" i="1"/>
  <c r="HZ297" i="1"/>
  <c r="HY297" i="1" s="1"/>
  <c r="HP284" i="1"/>
  <c r="BB283" i="1"/>
  <c r="FJ283" i="1" s="1"/>
  <c r="HN283" i="1" s="1"/>
  <c r="FK284" i="1"/>
  <c r="BD285" i="1"/>
  <c r="DG285" i="1" s="1"/>
  <c r="DE283" i="1" l="1"/>
  <c r="BA283" i="1" s="1"/>
  <c r="FI283" i="1" s="1"/>
  <c r="FL285" i="1"/>
  <c r="HP285" i="1" s="1"/>
  <c r="HO284" i="1"/>
  <c r="HZ298" i="1"/>
  <c r="HY298" i="1" s="1"/>
  <c r="BC285" i="1"/>
  <c r="FK285" i="1" s="1"/>
  <c r="BB284" i="1"/>
  <c r="DE284" i="1" s="1"/>
  <c r="DF285" i="1" l="1"/>
  <c r="DD283" i="1"/>
  <c r="AZ283" i="1" s="1"/>
  <c r="FH283" i="1" s="1"/>
  <c r="BA284" i="1"/>
  <c r="FI284" i="1" s="1"/>
  <c r="HO285" i="1"/>
  <c r="FJ284" i="1"/>
  <c r="HN284" i="1" s="1"/>
  <c r="HM283" i="1"/>
  <c r="HM284" i="1" l="1"/>
  <c r="BB285" i="1"/>
  <c r="DE285" i="1" s="1"/>
  <c r="DD284" i="1"/>
  <c r="DC283" i="1"/>
  <c r="HL283" i="1"/>
  <c r="BA285" i="1" l="1"/>
  <c r="FI285" i="1" s="1"/>
  <c r="AY283" i="1"/>
  <c r="FG283" i="1" s="1"/>
  <c r="HK283" i="1" s="1"/>
  <c r="FJ285" i="1"/>
  <c r="AZ284" i="1"/>
  <c r="FH284" i="1" s="1"/>
  <c r="DB283" i="1" l="1"/>
  <c r="DD285" i="1"/>
  <c r="AZ285" i="1" s="1"/>
  <c r="FH285" i="1" s="1"/>
  <c r="DC284" i="1"/>
  <c r="AY284" i="1"/>
  <c r="DB284" i="1" s="1"/>
  <c r="HN285" i="1"/>
  <c r="HM285" i="1" s="1"/>
  <c r="AX283" i="1"/>
  <c r="FF283" i="1" s="1"/>
  <c r="HL284" i="1"/>
  <c r="DC285" i="1" l="1"/>
  <c r="FG284" i="1"/>
  <c r="HK284" i="1" s="1"/>
  <c r="AX284" i="1"/>
  <c r="FF284" i="1" s="1"/>
  <c r="DA283" i="1"/>
  <c r="HL285" i="1"/>
  <c r="HJ283" i="1"/>
  <c r="AY285" i="1" l="1"/>
  <c r="DB285" i="1" s="1"/>
  <c r="DA284" i="1"/>
  <c r="AX285" i="1"/>
  <c r="DA285" i="1" s="1"/>
  <c r="FG285" i="1"/>
  <c r="HK285" i="1" s="1"/>
  <c r="AW283" i="1"/>
  <c r="FE283" i="1" s="1"/>
  <c r="FF285" i="1"/>
  <c r="HJ284" i="1"/>
  <c r="HJ285" i="1" l="1"/>
  <c r="AW284" i="1"/>
  <c r="CZ284" i="1" s="1"/>
  <c r="HI283" i="1"/>
  <c r="CZ283" i="1"/>
  <c r="AV283" i="1" l="1"/>
  <c r="FD283" i="1" s="1"/>
  <c r="HH283" i="1" s="1"/>
  <c r="FE284" i="1"/>
  <c r="AV284" i="1" l="1"/>
  <c r="CY284" i="1" s="1"/>
  <c r="CY283" i="1"/>
  <c r="AU283" i="1" s="1"/>
  <c r="FC283" i="1" s="1"/>
  <c r="AW285" i="1"/>
  <c r="CZ285" i="1" s="1"/>
  <c r="HI284" i="1"/>
  <c r="FD284" i="1" l="1"/>
  <c r="HH284" i="1" s="1"/>
  <c r="FE285" i="1"/>
  <c r="CX283" i="1"/>
  <c r="AU284" i="1"/>
  <c r="CX284" i="1" s="1"/>
  <c r="HG283" i="1"/>
  <c r="AV285" i="1" l="1"/>
  <c r="FD285" i="1" s="1"/>
  <c r="FC284" i="1"/>
  <c r="HI285" i="1"/>
  <c r="AT283" i="1"/>
  <c r="FB283" i="1" s="1"/>
  <c r="HF283" i="1" s="1"/>
  <c r="HH285" i="1" l="1"/>
  <c r="CY285" i="1"/>
  <c r="CW283" i="1"/>
  <c r="AS283" i="1"/>
  <c r="FA283" i="1" s="1"/>
  <c r="HE283" i="1" s="1"/>
  <c r="AU285" i="1"/>
  <c r="FC285" i="1" s="1"/>
  <c r="HG284" i="1"/>
  <c r="AT284" i="1"/>
  <c r="CW284" i="1" s="1"/>
  <c r="CV283" i="1" l="1"/>
  <c r="AR283" i="1" s="1"/>
  <c r="EZ283" i="1" s="1"/>
  <c r="HG285" i="1"/>
  <c r="CX285" i="1"/>
  <c r="AS284" i="1"/>
  <c r="CV284" i="1" s="1"/>
  <c r="FB284" i="1"/>
  <c r="CU283" i="1" l="1"/>
  <c r="AQ283" i="1" s="1"/>
  <c r="EY283" i="1" s="1"/>
  <c r="FA284" i="1"/>
  <c r="AR284" i="1"/>
  <c r="EZ284" i="1" s="1"/>
  <c r="AT285" i="1"/>
  <c r="CW285" i="1" s="1"/>
  <c r="HF284" i="1"/>
  <c r="HD283" i="1"/>
  <c r="FB285" i="1" l="1"/>
  <c r="HF285" i="1" s="1"/>
  <c r="HE284" i="1"/>
  <c r="HC283" i="1"/>
  <c r="CU284" i="1"/>
  <c r="AQ284" i="1" s="1"/>
  <c r="EY284" i="1" s="1"/>
  <c r="HD284" i="1"/>
  <c r="CT283" i="1"/>
  <c r="AP283" i="1" s="1"/>
  <c r="EX283" i="1" s="1"/>
  <c r="AS285" i="1"/>
  <c r="FA285" i="1" s="1"/>
  <c r="CS283" i="1" l="1"/>
  <c r="HE285" i="1"/>
  <c r="HC284" i="1"/>
  <c r="CT284" i="1"/>
  <c r="AO283" i="1"/>
  <c r="EW283" i="1" s="1"/>
  <c r="CV285" i="1"/>
  <c r="HB283" i="1"/>
  <c r="CR283" i="1" l="1"/>
  <c r="AN283" i="1" s="1"/>
  <c r="EV283" i="1" s="1"/>
  <c r="HA283" i="1"/>
  <c r="AR285" i="1"/>
  <c r="EZ285" i="1" s="1"/>
  <c r="AP284" i="1"/>
  <c r="EX284" i="1" s="1"/>
  <c r="HB284" i="1" s="1"/>
  <c r="GZ283" i="1" l="1"/>
  <c r="CQ283" i="1"/>
  <c r="CU285" i="1"/>
  <c r="AQ285" i="1" s="1"/>
  <c r="EY285" i="1" s="1"/>
  <c r="CS284" i="1"/>
  <c r="AO284" i="1"/>
  <c r="EW284" i="1" s="1"/>
  <c r="HA284" i="1" s="1"/>
  <c r="AM283" i="1"/>
  <c r="EU283" i="1" s="1"/>
  <c r="HD285" i="1"/>
  <c r="CP283" i="1" l="1"/>
  <c r="AL283" i="1" s="1"/>
  <c r="ET283" i="1" s="1"/>
  <c r="HC285" i="1"/>
  <c r="CT285" i="1"/>
  <c r="AP285" i="1" s="1"/>
  <c r="EX285" i="1" s="1"/>
  <c r="CR284" i="1"/>
  <c r="GY283" i="1"/>
  <c r="HB285" i="1" l="1"/>
  <c r="CO283" i="1"/>
  <c r="GX283" i="1"/>
  <c r="CS285" i="1"/>
  <c r="AO285" i="1" s="1"/>
  <c r="AK283" i="1"/>
  <c r="ES283" i="1" s="1"/>
  <c r="AN284" i="1"/>
  <c r="EV284" i="1" s="1"/>
  <c r="GW283" i="1" l="1"/>
  <c r="EW285" i="1"/>
  <c r="HA285" i="1" s="1"/>
  <c r="CR285" i="1"/>
  <c r="AN285" i="1" s="1"/>
  <c r="EV285" i="1" s="1"/>
  <c r="CN283" i="1"/>
  <c r="AJ283" i="1" s="1"/>
  <c r="ER283" i="1" s="1"/>
  <c r="GV283" i="1" s="1"/>
  <c r="GZ284" i="1"/>
  <c r="CQ284" i="1"/>
  <c r="CM283" i="1" l="1"/>
  <c r="AI283" i="1" s="1"/>
  <c r="EQ283" i="1" s="1"/>
  <c r="GU283" i="1" s="1"/>
  <c r="CQ285" i="1"/>
  <c r="GZ285" i="1"/>
  <c r="AM284" i="1"/>
  <c r="EU284" i="1" s="1"/>
  <c r="AM285" i="1" s="1"/>
  <c r="CP285" i="1" s="1"/>
  <c r="CL283" i="1" l="1"/>
  <c r="EU285" i="1"/>
  <c r="GY285" i="1" s="1"/>
  <c r="CP284" i="1"/>
  <c r="GY284" i="1"/>
  <c r="AH283" i="1"/>
  <c r="EP283" i="1" s="1"/>
  <c r="GT283" i="1" s="1"/>
  <c r="CK283" i="1" l="1"/>
  <c r="AG283" i="1"/>
  <c r="EO283" i="1" s="1"/>
  <c r="AL284" i="1"/>
  <c r="ET284" i="1" s="1"/>
  <c r="CJ283" i="1" l="1"/>
  <c r="CO284" i="1"/>
  <c r="AF283" i="1"/>
  <c r="EN283" i="1" s="1"/>
  <c r="AL285" i="1"/>
  <c r="CO285" i="1" s="1"/>
  <c r="GX284" i="1"/>
  <c r="GS283" i="1"/>
  <c r="ET285" i="1" l="1"/>
  <c r="CI283" i="1"/>
  <c r="GR283" i="1"/>
  <c r="AK284" i="1"/>
  <c r="ES284" i="1" s="1"/>
  <c r="AE283" i="1" l="1"/>
  <c r="EM283" i="1" s="1"/>
  <c r="GX285" i="1"/>
  <c r="AK285" i="1"/>
  <c r="CN285" i="1" s="1"/>
  <c r="CN284" i="1"/>
  <c r="GW284" i="1"/>
  <c r="CH283" i="1" l="1"/>
  <c r="GQ283" i="1"/>
  <c r="AJ284" i="1"/>
  <c r="ER284" i="1" s="1"/>
  <c r="AJ285" i="1" s="1"/>
  <c r="CM285" i="1" s="1"/>
  <c r="ES285" i="1"/>
  <c r="CM284" i="1" l="1"/>
  <c r="AI284" i="1" s="1"/>
  <c r="EQ284" i="1" s="1"/>
  <c r="GU284" i="1" s="1"/>
  <c r="GV284" i="1"/>
  <c r="AD283" i="1"/>
  <c r="EL283" i="1" s="1"/>
  <c r="GW285" i="1"/>
  <c r="ER285" i="1"/>
  <c r="CG283" i="1" l="1"/>
  <c r="GP283" i="1"/>
  <c r="CL284" i="1"/>
  <c r="GV285" i="1"/>
  <c r="AI285" i="1"/>
  <c r="CL285" i="1" s="1"/>
  <c r="EQ285" i="1" l="1"/>
  <c r="AC283" i="1"/>
  <c r="EK283" i="1" s="1"/>
  <c r="GU285" i="1"/>
  <c r="AH284" i="1"/>
  <c r="EP284" i="1" s="1"/>
  <c r="AH285" i="1" s="1"/>
  <c r="CK285" i="1" s="1"/>
  <c r="CK284" i="1" l="1"/>
  <c r="AG284" i="1" s="1"/>
  <c r="EO284" i="1" s="1"/>
  <c r="AG285" i="1" s="1"/>
  <c r="CJ285" i="1" s="1"/>
  <c r="CF283" i="1"/>
  <c r="AB283" i="1"/>
  <c r="EJ283" i="1" s="1"/>
  <c r="EP285" i="1"/>
  <c r="GT285" i="1" s="1"/>
  <c r="GT284" i="1"/>
  <c r="GO283" i="1"/>
  <c r="GS284" i="1" l="1"/>
  <c r="GN283" i="1"/>
  <c r="EO285" i="1"/>
  <c r="CE283" i="1"/>
  <c r="CJ284" i="1"/>
  <c r="AA283" i="1" l="1"/>
  <c r="EI283" i="1" s="1"/>
  <c r="GM283" i="1" s="1"/>
  <c r="AF284" i="1"/>
  <c r="EN284" i="1" s="1"/>
  <c r="GS285" i="1"/>
  <c r="CD283" i="1" l="1"/>
  <c r="Z283" i="1" s="1"/>
  <c r="EH283" i="1" s="1"/>
  <c r="GL283" i="1" s="1"/>
  <c r="CI284" i="1"/>
  <c r="GR284" i="1"/>
  <c r="AF285" i="1"/>
  <c r="CI285" i="1" s="1"/>
  <c r="EN285" i="1" l="1"/>
  <c r="GR285" i="1" s="1"/>
  <c r="CC283" i="1"/>
  <c r="Y283" i="1" s="1"/>
  <c r="AE284" i="1"/>
  <c r="EM284" i="1" s="1"/>
  <c r="EG283" i="1" l="1"/>
  <c r="GK283" i="1" s="1"/>
  <c r="CB283" i="1"/>
  <c r="X283" i="1"/>
  <c r="EF283" i="1" s="1"/>
  <c r="CH284" i="1"/>
  <c r="AE285" i="1"/>
  <c r="CH285" i="1" s="1"/>
  <c r="GQ284" i="1"/>
  <c r="AD284" i="1" l="1"/>
  <c r="EL284" i="1" s="1"/>
  <c r="GJ283" i="1"/>
  <c r="CA283" i="1"/>
  <c r="EM285" i="1"/>
  <c r="CG284" i="1" l="1"/>
  <c r="GQ285" i="1"/>
  <c r="W283" i="1"/>
  <c r="EE283" i="1" s="1"/>
  <c r="AD285" i="1"/>
  <c r="CG285" i="1" s="1"/>
  <c r="GP284" i="1"/>
  <c r="BZ283" i="1" l="1"/>
  <c r="V283" i="1" s="1"/>
  <c r="ED283" i="1" s="1"/>
  <c r="AC284" i="1"/>
  <c r="EK284" i="1" s="1"/>
  <c r="AC285" i="1" s="1"/>
  <c r="CF285" i="1" s="1"/>
  <c r="EL285" i="1"/>
  <c r="GI283" i="1"/>
  <c r="GH283" i="1" l="1"/>
  <c r="BY283" i="1"/>
  <c r="U283" i="1" s="1"/>
  <c r="EC283" i="1" s="1"/>
  <c r="GG283" i="1" s="1"/>
  <c r="EK285" i="1"/>
  <c r="CF284" i="1"/>
  <c r="GO284" i="1"/>
  <c r="GP285" i="1"/>
  <c r="BX283" i="1" l="1"/>
  <c r="GO285" i="1"/>
  <c r="T283" i="1"/>
  <c r="EB283" i="1" s="1"/>
  <c r="AB284" i="1"/>
  <c r="EJ284" i="1" s="1"/>
  <c r="GN284" i="1" s="1"/>
  <c r="CE284" i="1" l="1"/>
  <c r="BW283" i="1"/>
  <c r="S283" i="1"/>
  <c r="EA283" i="1" s="1"/>
  <c r="AA284" i="1"/>
  <c r="EI284" i="1" s="1"/>
  <c r="AB285" i="1"/>
  <c r="CE285" i="1" s="1"/>
  <c r="GF283" i="1"/>
  <c r="BV283" i="1" l="1"/>
  <c r="R283" i="1" s="1"/>
  <c r="DZ283" i="1" s="1"/>
  <c r="GE283" i="1"/>
  <c r="AA285" i="1"/>
  <c r="EI285" i="1" s="1"/>
  <c r="CD284" i="1"/>
  <c r="EJ285" i="1"/>
  <c r="GM284" i="1"/>
  <c r="BU283" i="1" l="1"/>
  <c r="GD283" i="1"/>
  <c r="GC283" i="1" s="1"/>
  <c r="GB283" i="1" s="1"/>
  <c r="GA283" i="1" s="1"/>
  <c r="FZ283" i="1" s="1"/>
  <c r="FY283" i="1" s="1"/>
  <c r="D283" i="1" s="1"/>
  <c r="JN283" i="1" s="1"/>
  <c r="CD285" i="1"/>
  <c r="GN285" i="1"/>
  <c r="GM285" i="1" s="1"/>
  <c r="Q283" i="1"/>
  <c r="DY283" i="1" s="1"/>
  <c r="Z284" i="1"/>
  <c r="EH284" i="1" s="1"/>
  <c r="GL284" i="1" s="1"/>
  <c r="IR283" i="1"/>
  <c r="JR283" i="1"/>
  <c r="IM283" i="1"/>
  <c r="JV283" i="1"/>
  <c r="JM283" i="1"/>
  <c r="IQ283" i="1"/>
  <c r="JQ283" i="1"/>
  <c r="JI283" i="1"/>
  <c r="IN283" i="1"/>
  <c r="JZ283" i="1"/>
  <c r="JB283" i="1"/>
  <c r="JJ283" i="1"/>
  <c r="IY283" i="1"/>
  <c r="KF283" i="1"/>
  <c r="JU283" i="1"/>
  <c r="KB283" i="1"/>
  <c r="KC283" i="1"/>
  <c r="JY283" i="1"/>
  <c r="JA283" i="1"/>
  <c r="JF283" i="1"/>
  <c r="JL283" i="1"/>
  <c r="KD283" i="1"/>
  <c r="IV283" i="1"/>
  <c r="KE283" i="1"/>
  <c r="IZ283" i="1"/>
  <c r="JP283" i="1"/>
  <c r="JG283" i="1"/>
  <c r="JE283" i="1"/>
  <c r="IP283" i="1" l="1"/>
  <c r="IL283" i="1"/>
  <c r="KA283" i="1"/>
  <c r="JS283" i="1"/>
  <c r="JO283" i="1"/>
  <c r="JW283" i="1"/>
  <c r="JX283" i="1"/>
  <c r="JT283" i="1"/>
  <c r="IX283" i="1"/>
  <c r="CC284" i="1"/>
  <c r="BT283" i="1"/>
  <c r="JD283" i="1"/>
  <c r="JC283" i="1"/>
  <c r="IO283" i="1"/>
  <c r="IS283" i="1"/>
  <c r="JK283" i="1"/>
  <c r="IK283" i="1"/>
  <c r="JH283" i="1"/>
  <c r="IT283" i="1"/>
  <c r="IW283" i="1"/>
  <c r="IU283" i="1"/>
  <c r="Y284" i="1"/>
  <c r="EG284" i="1" s="1"/>
  <c r="P283" i="1"/>
  <c r="Z285" i="1"/>
  <c r="CC285" i="1" s="1"/>
  <c r="EH285" i="1" l="1"/>
  <c r="CB284" i="1"/>
  <c r="DX283" i="1"/>
  <c r="IJ283" i="1"/>
  <c r="Y285" i="1"/>
  <c r="CB285" i="1" s="1"/>
  <c r="GL285" i="1"/>
  <c r="BS283" i="1"/>
  <c r="GK284" i="1"/>
  <c r="EG285" i="1" l="1"/>
  <c r="O283" i="1"/>
  <c r="X284" i="1"/>
  <c r="EF284" i="1" s="1"/>
  <c r="GJ284" i="1" s="1"/>
  <c r="GK285" i="1"/>
  <c r="CA284" i="1" l="1"/>
  <c r="W284" i="1"/>
  <c r="EE284" i="1" s="1"/>
  <c r="DW283" i="1"/>
  <c r="II283" i="1"/>
  <c r="BR283" i="1"/>
  <c r="X285" i="1"/>
  <c r="CA285" i="1" s="1"/>
  <c r="W285" i="1" l="1"/>
  <c r="EE285" i="1" s="1"/>
  <c r="BZ285" i="1"/>
  <c r="N283" i="1"/>
  <c r="BQ283" i="1" s="1"/>
  <c r="M283" i="1" s="1"/>
  <c r="EF285" i="1"/>
  <c r="GI284" i="1"/>
  <c r="BZ284" i="1"/>
  <c r="G283" i="1" l="1"/>
  <c r="I283" i="1" s="1"/>
  <c r="H283" i="1"/>
  <c r="DU283" i="1"/>
  <c r="GH284" i="1"/>
  <c r="DV283" i="1"/>
  <c r="IH283" i="1"/>
  <c r="V284" i="1"/>
  <c r="ED284" i="1" s="1"/>
  <c r="V285" i="1" s="1"/>
  <c r="BY285" i="1" s="1"/>
  <c r="BY284" i="1"/>
  <c r="GJ285" i="1"/>
  <c r="GI285" i="1" s="1"/>
  <c r="L283" i="1" l="1"/>
  <c r="L284" i="1" s="1"/>
  <c r="J283" i="1"/>
  <c r="U284" i="1"/>
  <c r="EC284" i="1" s="1"/>
  <c r="K283" i="1"/>
  <c r="ED285" i="1"/>
  <c r="GG284" i="1" l="1"/>
  <c r="BX284" i="1"/>
  <c r="GH285" i="1"/>
  <c r="U285" i="1"/>
  <c r="BX285" i="1" s="1"/>
  <c r="T284" i="1" l="1"/>
  <c r="EB284" i="1" s="1"/>
  <c r="BW284" i="1"/>
  <c r="GF284" i="1"/>
  <c r="EC285" i="1"/>
  <c r="T285" i="1"/>
  <c r="BW285" i="1" s="1"/>
  <c r="S284" i="1" l="1"/>
  <c r="EA284" i="1" s="1"/>
  <c r="GG285" i="1"/>
  <c r="EB285" i="1"/>
  <c r="GE284" i="1" l="1"/>
  <c r="BV284" i="1"/>
  <c r="GF285" i="1"/>
  <c r="S285" i="1"/>
  <c r="BV285" i="1" s="1"/>
  <c r="R284" i="1" l="1"/>
  <c r="DZ284" i="1" s="1"/>
  <c r="GD284" i="1" s="1"/>
  <c r="GC284" i="1" s="1"/>
  <c r="GB284" i="1" s="1"/>
  <c r="GA284" i="1" s="1"/>
  <c r="FZ284" i="1" s="1"/>
  <c r="FY284" i="1" s="1"/>
  <c r="D284" i="1" s="1"/>
  <c r="EA285" i="1"/>
  <c r="GE285" i="1" s="1"/>
  <c r="IT284" i="1" l="1"/>
  <c r="IS284" i="1"/>
  <c r="JD284" i="1"/>
  <c r="JO284" i="1"/>
  <c r="JN284" i="1"/>
  <c r="JX284" i="1"/>
  <c r="JH284" i="1"/>
  <c r="JK284" i="1"/>
  <c r="IR284" i="1"/>
  <c r="IO284" i="1"/>
  <c r="IU284" i="1"/>
  <c r="JR284" i="1"/>
  <c r="IM284" i="1"/>
  <c r="IX284" i="1"/>
  <c r="JV284" i="1"/>
  <c r="JW284" i="1"/>
  <c r="IW284" i="1"/>
  <c r="JC284" i="1"/>
  <c r="JM284" i="1"/>
  <c r="JS284" i="1"/>
  <c r="IQ284" i="1"/>
  <c r="JT284" i="1"/>
  <c r="JQ284" i="1"/>
  <c r="JI284" i="1"/>
  <c r="IN284" i="1"/>
  <c r="JZ284" i="1"/>
  <c r="KA284" i="1"/>
  <c r="JB284" i="1"/>
  <c r="JJ284" i="1"/>
  <c r="IY284" i="1"/>
  <c r="KF284" i="1"/>
  <c r="JU284" i="1"/>
  <c r="IL284" i="1"/>
  <c r="KB284" i="1"/>
  <c r="KC284" i="1"/>
  <c r="JY284" i="1"/>
  <c r="JA284" i="1"/>
  <c r="JF284" i="1"/>
  <c r="IP284" i="1"/>
  <c r="JL284" i="1"/>
  <c r="KD284" i="1"/>
  <c r="IV284" i="1"/>
  <c r="KE284" i="1"/>
  <c r="IZ284" i="1"/>
  <c r="JP284" i="1"/>
  <c r="JG284" i="1"/>
  <c r="JE284" i="1"/>
  <c r="DZ285" i="1"/>
  <c r="GD285" i="1" s="1"/>
  <c r="BU284" i="1"/>
  <c r="R285" i="1"/>
  <c r="BU285" i="1" s="1"/>
  <c r="Q284" i="1" l="1"/>
  <c r="DY284" i="1" l="1"/>
  <c r="IK284" i="1"/>
  <c r="BT284" i="1"/>
  <c r="P284" i="1" l="1"/>
  <c r="BS284" i="1"/>
  <c r="Q285" i="1"/>
  <c r="BT285" i="1" s="1"/>
  <c r="DY285" i="1" l="1"/>
  <c r="O284" i="1"/>
  <c r="DX284" i="1"/>
  <c r="IJ284" i="1"/>
  <c r="DW284" i="1" l="1"/>
  <c r="II284" i="1"/>
  <c r="BR284" i="1"/>
  <c r="P285" i="1"/>
  <c r="BS285" i="1" s="1"/>
  <c r="GC285" i="1"/>
  <c r="O285" i="1" l="1"/>
  <c r="BR285" i="1"/>
  <c r="N284" i="1"/>
  <c r="BQ284" i="1" s="1"/>
  <c r="M284" i="1" s="1"/>
  <c r="DX285" i="1"/>
  <c r="GB285" i="1"/>
  <c r="DW285" i="1"/>
  <c r="GA285" i="1" l="1"/>
  <c r="G284" i="1"/>
  <c r="I284" i="1" s="1"/>
  <c r="H284" i="1"/>
  <c r="J284" i="1" s="1"/>
  <c r="DU284" i="1"/>
  <c r="DV284" i="1"/>
  <c r="N285" i="1" s="1"/>
  <c r="BQ285" i="1" s="1"/>
  <c r="M285" i="1" s="1"/>
  <c r="IH284" i="1"/>
  <c r="G285" i="1" l="1"/>
  <c r="H285" i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DU285" i="1"/>
  <c r="DU286" i="1" s="1"/>
  <c r="DU287" i="1" s="1"/>
  <c r="DU288" i="1" s="1"/>
  <c r="DU289" i="1" s="1"/>
  <c r="DU290" i="1" s="1"/>
  <c r="DU291" i="1" s="1"/>
  <c r="DU292" i="1" s="1"/>
  <c r="DU293" i="1" s="1"/>
  <c r="DU294" i="1" s="1"/>
  <c r="DU295" i="1" s="1"/>
  <c r="DU296" i="1" s="1"/>
  <c r="DU297" i="1" s="1"/>
  <c r="DU298" i="1" s="1"/>
  <c r="I285" i="1"/>
  <c r="K284" i="1"/>
  <c r="DV285" i="1"/>
  <c r="J285" i="1" l="1"/>
  <c r="K285" i="1"/>
  <c r="FZ285" i="1"/>
  <c r="FY285" i="1" s="1"/>
  <c r="D285" i="1" s="1"/>
  <c r="IH285" i="1" l="1"/>
  <c r="IJ285" i="1"/>
  <c r="IL285" i="1"/>
  <c r="IN285" i="1"/>
  <c r="IP285" i="1"/>
  <c r="IR285" i="1"/>
  <c r="IT285" i="1"/>
  <c r="IV285" i="1"/>
  <c r="IX285" i="1"/>
  <c r="IZ285" i="1"/>
  <c r="JB285" i="1"/>
  <c r="JD285" i="1"/>
  <c r="JF285" i="1"/>
  <c r="JH285" i="1"/>
  <c r="JJ285" i="1"/>
  <c r="JL285" i="1"/>
  <c r="JN285" i="1"/>
  <c r="JP285" i="1"/>
  <c r="JR285" i="1"/>
  <c r="JT285" i="1"/>
  <c r="JV285" i="1"/>
  <c r="JX285" i="1"/>
  <c r="JZ285" i="1"/>
  <c r="KB285" i="1"/>
  <c r="KD285" i="1"/>
  <c r="KF285" i="1"/>
  <c r="II285" i="1"/>
  <c r="IK285" i="1"/>
  <c r="IM285" i="1"/>
  <c r="IO285" i="1"/>
  <c r="IQ285" i="1"/>
  <c r="IS285" i="1"/>
  <c r="IU285" i="1"/>
  <c r="IW285" i="1"/>
  <c r="IY285" i="1"/>
  <c r="JA285" i="1"/>
  <c r="JC285" i="1"/>
  <c r="JE285" i="1"/>
  <c r="JG285" i="1"/>
  <c r="JI285" i="1"/>
  <c r="JK285" i="1"/>
  <c r="JM285" i="1"/>
  <c r="JO285" i="1"/>
  <c r="JQ285" i="1"/>
  <c r="JS285" i="1"/>
  <c r="JU285" i="1"/>
  <c r="JW285" i="1"/>
  <c r="JY285" i="1"/>
  <c r="KA285" i="1"/>
  <c r="KC285" i="1"/>
  <c r="KE285" i="1"/>
  <c r="R286" i="1" l="1"/>
  <c r="IH286" i="1" s="1"/>
  <c r="R287" i="1" l="1"/>
  <c r="IH287" i="1" s="1"/>
  <c r="BW286" i="1"/>
  <c r="DV286" i="1"/>
  <c r="DV287" i="1" s="1"/>
  <c r="R288" i="1" l="1"/>
  <c r="IH288" i="1" s="1"/>
  <c r="S286" i="1"/>
  <c r="BX286" i="1" s="1"/>
  <c r="BW287" i="1"/>
  <c r="T286" i="1" l="1"/>
  <c r="BY286" i="1" s="1"/>
  <c r="R289" i="1"/>
  <c r="IH289" i="1" s="1"/>
  <c r="DW286" i="1"/>
  <c r="II286" i="1"/>
  <c r="S287" i="1" s="1"/>
  <c r="BW288" i="1"/>
  <c r="DV288" i="1"/>
  <c r="R290" i="1" l="1"/>
  <c r="IH290" i="1" s="1"/>
  <c r="BX287" i="1"/>
  <c r="BW289" i="1"/>
  <c r="DV289" i="1"/>
  <c r="DV290" i="1" s="1"/>
  <c r="II287" i="1"/>
  <c r="S288" i="1" s="1"/>
  <c r="U286" i="1"/>
  <c r="DW287" i="1"/>
  <c r="DX286" i="1"/>
  <c r="IJ286" i="1"/>
  <c r="BX288" i="1" l="1"/>
  <c r="DY286" i="1"/>
  <c r="IK286" i="1"/>
  <c r="R291" i="1"/>
  <c r="II288" i="1"/>
  <c r="S289" i="1" s="1"/>
  <c r="DW288" i="1"/>
  <c r="BZ286" i="1"/>
  <c r="T287" i="1"/>
  <c r="IJ287" i="1" s="1"/>
  <c r="BW290" i="1"/>
  <c r="BY287" i="1" l="1"/>
  <c r="BX289" i="1"/>
  <c r="V286" i="1"/>
  <c r="DX287" i="1"/>
  <c r="BW291" i="1"/>
  <c r="DW289" i="1"/>
  <c r="DV291" i="1"/>
  <c r="T288" i="1"/>
  <c r="BY288" i="1" s="1"/>
  <c r="U287" i="1"/>
  <c r="BZ287" i="1" s="1"/>
  <c r="II289" i="1"/>
  <c r="S290" i="1" s="1"/>
  <c r="BX290" i="1" s="1"/>
  <c r="IH291" i="1"/>
  <c r="IJ288" i="1" l="1"/>
  <c r="DW290" i="1"/>
  <c r="DZ286" i="1"/>
  <c r="IL286" i="1"/>
  <c r="DY287" i="1"/>
  <c r="IJ289" i="1"/>
  <c r="T289" i="1"/>
  <c r="BY289" i="1" s="1"/>
  <c r="IK287" i="1"/>
  <c r="R292" i="1"/>
  <c r="IH292" i="1" s="1"/>
  <c r="II290" i="1"/>
  <c r="DX288" i="1"/>
  <c r="DX289" i="1" s="1"/>
  <c r="CA286" i="1"/>
  <c r="DV292" i="1" l="1"/>
  <c r="R293" i="1"/>
  <c r="IH293" i="1" s="1"/>
  <c r="T290" i="1"/>
  <c r="IJ290" i="1" s="1"/>
  <c r="U288" i="1"/>
  <c r="IK288" i="1" s="1"/>
  <c r="V287" i="1"/>
  <c r="DZ287" i="1" s="1"/>
  <c r="W286" i="1"/>
  <c r="BW292" i="1"/>
  <c r="S291" i="1"/>
  <c r="DV293" i="1" l="1"/>
  <c r="EA286" i="1"/>
  <c r="IM286" i="1"/>
  <c r="CA287" i="1"/>
  <c r="IL287" i="1"/>
  <c r="BX291" i="1"/>
  <c r="DW291" i="1"/>
  <c r="BY290" i="1"/>
  <c r="U289" i="1"/>
  <c r="R294" i="1"/>
  <c r="IH294" i="1" s="1"/>
  <c r="CB286" i="1"/>
  <c r="S292" i="1"/>
  <c r="BZ288" i="1"/>
  <c r="II291" i="1"/>
  <c r="DY288" i="1"/>
  <c r="DX290" i="1"/>
  <c r="BW293" i="1"/>
  <c r="DY289" i="1" l="1"/>
  <c r="DV294" i="1"/>
  <c r="R295" i="1"/>
  <c r="IH295" i="1" s="1"/>
  <c r="V288" i="1"/>
  <c r="CA288" i="1" s="1"/>
  <c r="DW292" i="1"/>
  <c r="II292" i="1"/>
  <c r="S293" i="1" s="1"/>
  <c r="BX293" i="1" s="1"/>
  <c r="X286" i="1"/>
  <c r="CC286" i="1"/>
  <c r="BW294" i="1"/>
  <c r="T291" i="1"/>
  <c r="DX291" i="1" s="1"/>
  <c r="W287" i="1"/>
  <c r="EA287" i="1" s="1"/>
  <c r="BZ289" i="1"/>
  <c r="BX292" i="1"/>
  <c r="IK289" i="1"/>
  <c r="DV295" i="1" l="1"/>
  <c r="CB287" i="1"/>
  <c r="DW293" i="1"/>
  <c r="IL288" i="1"/>
  <c r="IM287" i="1"/>
  <c r="V289" i="1"/>
  <c r="II293" i="1"/>
  <c r="S294" i="1" s="1"/>
  <c r="DZ288" i="1"/>
  <c r="Y286" i="1"/>
  <c r="X287" i="1"/>
  <c r="CC287" i="1" s="1"/>
  <c r="R296" i="1"/>
  <c r="IH296" i="1" s="1"/>
  <c r="IJ291" i="1"/>
  <c r="EB286" i="1"/>
  <c r="IN286" i="1"/>
  <c r="BY291" i="1"/>
  <c r="U290" i="1"/>
  <c r="BW295" i="1"/>
  <c r="DV296" i="1" l="1"/>
  <c r="EB287" i="1"/>
  <c r="DW294" i="1"/>
  <c r="BX294" i="1"/>
  <c r="BZ290" i="1"/>
  <c r="DY290" i="1"/>
  <c r="IK290" i="1"/>
  <c r="U291" i="1" s="1"/>
  <c r="BZ291" i="1" s="1"/>
  <c r="DZ289" i="1"/>
  <c r="T292" i="1"/>
  <c r="R297" i="1"/>
  <c r="DV297" i="1" s="1"/>
  <c r="DV298" i="1" s="1"/>
  <c r="II294" i="1"/>
  <c r="S295" i="1" s="1"/>
  <c r="BX295" i="1" s="1"/>
  <c r="W288" i="1"/>
  <c r="IM288" i="1" s="1"/>
  <c r="EC286" i="1"/>
  <c r="IO286" i="1"/>
  <c r="IL289" i="1"/>
  <c r="IN287" i="1"/>
  <c r="BW296" i="1"/>
  <c r="CD286" i="1"/>
  <c r="CA289" i="1"/>
  <c r="BW297" i="1" l="1"/>
  <c r="IK291" i="1"/>
  <c r="DY291" i="1"/>
  <c r="Z286" i="1"/>
  <c r="CE286" i="1" s="1"/>
  <c r="IH297" i="1"/>
  <c r="IH298" i="1" s="1"/>
  <c r="EA288" i="1"/>
  <c r="CB288" i="1"/>
  <c r="V290" i="1"/>
  <c r="DZ290" i="1" s="1"/>
  <c r="Y287" i="1"/>
  <c r="CD287" i="1" s="1"/>
  <c r="DX292" i="1"/>
  <c r="BY292" i="1"/>
  <c r="W289" i="1"/>
  <c r="IM289" i="1" s="1"/>
  <c r="II295" i="1"/>
  <c r="S296" i="1" s="1"/>
  <c r="BX296" i="1" s="1"/>
  <c r="IJ292" i="1"/>
  <c r="DW295" i="1"/>
  <c r="CB289" i="1" l="1"/>
  <c r="CA290" i="1"/>
  <c r="IL290" i="1"/>
  <c r="ED286" i="1"/>
  <c r="IP286" i="1"/>
  <c r="DW296" i="1"/>
  <c r="EC287" i="1"/>
  <c r="U292" i="1"/>
  <c r="X288" i="1"/>
  <c r="CC288" i="1" s="1"/>
  <c r="V291" i="1"/>
  <c r="W290" i="1"/>
  <c r="IM290" i="1" s="1"/>
  <c r="AA286" i="1"/>
  <c r="CF286" i="1" s="1"/>
  <c r="IO287" i="1"/>
  <c r="T293" i="1"/>
  <c r="DX293" i="1" s="1"/>
  <c r="II296" i="1"/>
  <c r="S297" i="1" s="1"/>
  <c r="BX297" i="1" s="1"/>
  <c r="EA289" i="1"/>
  <c r="CB290" i="1" l="1"/>
  <c r="EA290" i="1"/>
  <c r="AB286" i="1"/>
  <c r="CG286" i="1" s="1"/>
  <c r="IK292" i="1"/>
  <c r="DY292" i="1"/>
  <c r="DW297" i="1"/>
  <c r="DW298" i="1" s="1"/>
  <c r="Z287" i="1"/>
  <c r="CE287" i="1" s="1"/>
  <c r="EE286" i="1"/>
  <c r="IQ286" i="1"/>
  <c r="II297" i="1"/>
  <c r="II298" i="1" s="1"/>
  <c r="Y288" i="1"/>
  <c r="IO288" i="1" s="1"/>
  <c r="BY293" i="1"/>
  <c r="EB288" i="1"/>
  <c r="IN288" i="1"/>
  <c r="IJ293" i="1"/>
  <c r="CA291" i="1"/>
  <c r="BZ292" i="1"/>
  <c r="IL291" i="1"/>
  <c r="DZ291" i="1"/>
  <c r="ED287" i="1" l="1"/>
  <c r="EC288" i="1"/>
  <c r="IP287" i="1"/>
  <c r="CD288" i="1"/>
  <c r="AC286" i="1"/>
  <c r="V292" i="1"/>
  <c r="IL292" i="1" s="1"/>
  <c r="W291" i="1"/>
  <c r="EF286" i="1"/>
  <c r="IR286" i="1"/>
  <c r="U293" i="1"/>
  <c r="BZ293" i="1" s="1"/>
  <c r="T294" i="1"/>
  <c r="Z288" i="1"/>
  <c r="CE288" i="1" s="1"/>
  <c r="X289" i="1"/>
  <c r="CC289" i="1" s="1"/>
  <c r="AA287" i="1"/>
  <c r="EE287" i="1" s="1"/>
  <c r="IK293" i="1" l="1"/>
  <c r="EB289" i="1"/>
  <c r="CA292" i="1"/>
  <c r="CF287" i="1"/>
  <c r="EG286" i="1"/>
  <c r="IS286" i="1"/>
  <c r="BY294" i="1"/>
  <c r="DX294" i="1"/>
  <c r="IJ294" i="1"/>
  <c r="DZ292" i="1"/>
  <c r="V293" i="1"/>
  <c r="IL293" i="1" s="1"/>
  <c r="IQ287" i="1"/>
  <c r="ED288" i="1"/>
  <c r="CH286" i="1"/>
  <c r="IM291" i="1"/>
  <c r="EA291" i="1"/>
  <c r="IP288" i="1"/>
  <c r="Y289" i="1"/>
  <c r="CD289" i="1" s="1"/>
  <c r="IN289" i="1"/>
  <c r="CB291" i="1"/>
  <c r="DY293" i="1"/>
  <c r="W292" i="1" l="1"/>
  <c r="CB292" i="1" s="1"/>
  <c r="AD286" i="1"/>
  <c r="CI286" i="1" s="1"/>
  <c r="U294" i="1"/>
  <c r="T295" i="1"/>
  <c r="IJ295" i="1" s="1"/>
  <c r="X290" i="1"/>
  <c r="IN290" i="1" s="1"/>
  <c r="X291" i="1" s="1"/>
  <c r="CC291" i="1" s="1"/>
  <c r="IO289" i="1"/>
  <c r="EC289" i="1"/>
  <c r="CA293" i="1"/>
  <c r="Z289" i="1"/>
  <c r="ED289" i="1" s="1"/>
  <c r="CE289" i="1"/>
  <c r="EA292" i="1"/>
  <c r="AA288" i="1"/>
  <c r="IQ288" i="1" s="1"/>
  <c r="IM292" i="1"/>
  <c r="DZ293" i="1"/>
  <c r="AB287" i="1"/>
  <c r="CG287" i="1" s="1"/>
  <c r="T296" i="1" l="1"/>
  <c r="AE286" i="1"/>
  <c r="IK294" i="1"/>
  <c r="W293" i="1"/>
  <c r="IM293" i="1" s="1"/>
  <c r="EH286" i="1"/>
  <c r="IT286" i="1"/>
  <c r="AC287" i="1"/>
  <c r="CH287" i="1"/>
  <c r="AA289" i="1"/>
  <c r="IQ289" i="1" s="1"/>
  <c r="BY295" i="1"/>
  <c r="DY294" i="1"/>
  <c r="IN291" i="1"/>
  <c r="IP289" i="1"/>
  <c r="CF288" i="1"/>
  <c r="EE288" i="1"/>
  <c r="DX295" i="1"/>
  <c r="IR287" i="1"/>
  <c r="EF287" i="1"/>
  <c r="CC290" i="1"/>
  <c r="EB290" i="1"/>
  <c r="EB291" i="1" s="1"/>
  <c r="BZ294" i="1"/>
  <c r="EE289" i="1" l="1"/>
  <c r="CF289" i="1"/>
  <c r="AB288" i="1"/>
  <c r="CG288" i="1" s="1"/>
  <c r="BY296" i="1"/>
  <c r="AD287" i="1"/>
  <c r="CI287" i="1" s="1"/>
  <c r="IJ296" i="1"/>
  <c r="Y290" i="1"/>
  <c r="CD290" i="1" s="1"/>
  <c r="EG287" i="1"/>
  <c r="IS287" i="1"/>
  <c r="EA293" i="1"/>
  <c r="EF288" i="1"/>
  <c r="IR288" i="1"/>
  <c r="V294" i="1"/>
  <c r="CA294" i="1" s="1"/>
  <c r="X292" i="1"/>
  <c r="CC292" i="1" s="1"/>
  <c r="EI286" i="1"/>
  <c r="IU286" i="1"/>
  <c r="U295" i="1"/>
  <c r="BZ295" i="1" s="1"/>
  <c r="DX296" i="1"/>
  <c r="CB293" i="1"/>
  <c r="CJ286" i="1"/>
  <c r="EB292" i="1" l="1"/>
  <c r="EH287" i="1"/>
  <c r="IT287" i="1"/>
  <c r="W294" i="1"/>
  <c r="IM294" i="1" s="1"/>
  <c r="AE287" i="1"/>
  <c r="CJ287" i="1" s="1"/>
  <c r="AC288" i="1"/>
  <c r="CH288" i="1" s="1"/>
  <c r="Z290" i="1"/>
  <c r="CE290" i="1" s="1"/>
  <c r="EC290" i="1"/>
  <c r="IO290" i="1"/>
  <c r="T297" i="1"/>
  <c r="DX297" i="1" s="1"/>
  <c r="DX298" i="1" s="1"/>
  <c r="AF286" i="1"/>
  <c r="CK286" i="1" s="1"/>
  <c r="AB289" i="1"/>
  <c r="CG289" i="1" s="1"/>
  <c r="IK295" i="1"/>
  <c r="IN292" i="1"/>
  <c r="DY295" i="1"/>
  <c r="IL294" i="1"/>
  <c r="V295" i="1" s="1"/>
  <c r="CA295" i="1" s="1"/>
  <c r="DZ294" i="1"/>
  <c r="EA294" i="1" l="1"/>
  <c r="IU287" i="1"/>
  <c r="CB294" i="1"/>
  <c r="IS288" i="1"/>
  <c r="AC289" i="1" s="1"/>
  <c r="CH289" i="1" s="1"/>
  <c r="EG288" i="1"/>
  <c r="DZ295" i="1"/>
  <c r="EI287" i="1"/>
  <c r="AD288" i="1"/>
  <c r="CI288" i="1" s="1"/>
  <c r="Y291" i="1"/>
  <c r="CD291" i="1" s="1"/>
  <c r="EF289" i="1"/>
  <c r="W295" i="1"/>
  <c r="CB295" i="1" s="1"/>
  <c r="AG286" i="1"/>
  <c r="CL286" i="1" s="1"/>
  <c r="AA290" i="1"/>
  <c r="CF290" i="1" s="1"/>
  <c r="IL295" i="1"/>
  <c r="EJ286" i="1"/>
  <c r="IV286" i="1"/>
  <c r="AF287" i="1" s="1"/>
  <c r="CK287" i="1" s="1"/>
  <c r="BY297" i="1"/>
  <c r="ED290" i="1"/>
  <c r="IP290" i="1"/>
  <c r="X293" i="1"/>
  <c r="IN293" i="1" s="1"/>
  <c r="IJ297" i="1"/>
  <c r="IJ298" i="1" s="1"/>
  <c r="U296" i="1"/>
  <c r="IK296" i="1" s="1"/>
  <c r="IR289" i="1"/>
  <c r="IO291" i="1" l="1"/>
  <c r="IM295" i="1"/>
  <c r="EA295" i="1"/>
  <c r="X294" i="1"/>
  <c r="CC294" i="1" s="1"/>
  <c r="AE288" i="1"/>
  <c r="CJ288" i="1" s="1"/>
  <c r="AH286" i="1"/>
  <c r="BZ296" i="1"/>
  <c r="EJ287" i="1"/>
  <c r="AB290" i="1"/>
  <c r="EF290" i="1" s="1"/>
  <c r="IS289" i="1"/>
  <c r="IV287" i="1"/>
  <c r="IQ290" i="1"/>
  <c r="EE290" i="1"/>
  <c r="EC291" i="1"/>
  <c r="Z291" i="1"/>
  <c r="IP291" i="1" s="1"/>
  <c r="IT288" i="1"/>
  <c r="EH288" i="1"/>
  <c r="CC293" i="1"/>
  <c r="EB293" i="1"/>
  <c r="EG289" i="1"/>
  <c r="U297" i="1"/>
  <c r="BZ297" i="1" s="1"/>
  <c r="EK286" i="1"/>
  <c r="IW286" i="1"/>
  <c r="AG287" i="1" s="1"/>
  <c r="CL287" i="1" s="1"/>
  <c r="DY296" i="1"/>
  <c r="Y292" i="1"/>
  <c r="CD292" i="1" s="1"/>
  <c r="CE291" i="1" l="1"/>
  <c r="CG290" i="1"/>
  <c r="EB294" i="1"/>
  <c r="EC292" i="1"/>
  <c r="EL286" i="1"/>
  <c r="IX286" i="1"/>
  <c r="AF288" i="1"/>
  <c r="CK288" i="1" s="1"/>
  <c r="EK287" i="1"/>
  <c r="AC290" i="1"/>
  <c r="CH290" i="1" s="1"/>
  <c r="IR290" i="1"/>
  <c r="EI288" i="1"/>
  <c r="IU288" i="1"/>
  <c r="IO292" i="1"/>
  <c r="ED291" i="1"/>
  <c r="IK297" i="1"/>
  <c r="IK298" i="1" s="1"/>
  <c r="Z292" i="1"/>
  <c r="IP292" i="1" s="1"/>
  <c r="EJ288" i="1"/>
  <c r="V296" i="1"/>
  <c r="AA291" i="1"/>
  <c r="CF291" i="1" s="1"/>
  <c r="DY297" i="1"/>
  <c r="DY298" i="1" s="1"/>
  <c r="IW287" i="1"/>
  <c r="Y293" i="1"/>
  <c r="EC293" i="1" s="1"/>
  <c r="CM286" i="1"/>
  <c r="AD289" i="1"/>
  <c r="CI289" i="1" s="1"/>
  <c r="IN294" i="1"/>
  <c r="CE292" i="1" l="1"/>
  <c r="IV288" i="1"/>
  <c r="IT289" i="1"/>
  <c r="AD290" i="1" s="1"/>
  <c r="CI290" i="1" s="1"/>
  <c r="ED292" i="1"/>
  <c r="AB291" i="1"/>
  <c r="EF291" i="1" s="1"/>
  <c r="AG288" i="1"/>
  <c r="CL288" i="1" s="1"/>
  <c r="CD293" i="1"/>
  <c r="X295" i="1"/>
  <c r="EH289" i="1"/>
  <c r="IO293" i="1"/>
  <c r="AE289" i="1"/>
  <c r="IU289" i="1" s="1"/>
  <c r="IQ291" i="1"/>
  <c r="AH287" i="1"/>
  <c r="CM287" i="1" s="1"/>
  <c r="DZ296" i="1"/>
  <c r="IL296" i="1"/>
  <c r="EG290" i="1"/>
  <c r="EE291" i="1"/>
  <c r="AI286" i="1"/>
  <c r="IS290" i="1"/>
  <c r="CA296" i="1"/>
  <c r="IW288" i="1" l="1"/>
  <c r="EK288" i="1"/>
  <c r="CG291" i="1"/>
  <c r="CJ289" i="1"/>
  <c r="AF289" i="1" s="1"/>
  <c r="IR291" i="1"/>
  <c r="EH290" i="1"/>
  <c r="IX287" i="1"/>
  <c r="AH288" i="1" s="1"/>
  <c r="CM288" i="1" s="1"/>
  <c r="IT290" i="1"/>
  <c r="EL287" i="1"/>
  <c r="AE290" i="1"/>
  <c r="CJ290" i="1" s="1"/>
  <c r="CC295" i="1"/>
  <c r="EB295" i="1"/>
  <c r="W296" i="1"/>
  <c r="IN295" i="1"/>
  <c r="EI289" i="1"/>
  <c r="AA292" i="1"/>
  <c r="CF292" i="1" s="1"/>
  <c r="EM286" i="1"/>
  <c r="IY286" i="1"/>
  <c r="V297" i="1"/>
  <c r="CN286" i="1"/>
  <c r="AC291" i="1"/>
  <c r="IS291" i="1" s="1"/>
  <c r="Y294" i="1"/>
  <c r="IO294" i="1" s="1"/>
  <c r="Z293" i="1"/>
  <c r="EL288" i="1" l="1"/>
  <c r="IU290" i="1"/>
  <c r="IX288" i="1"/>
  <c r="IM296" i="1"/>
  <c r="EA296" i="1"/>
  <c r="CA297" i="1"/>
  <c r="IQ292" i="1"/>
  <c r="AJ286" i="1"/>
  <c r="CO286" i="1" s="1"/>
  <c r="AI287" i="1"/>
  <c r="CN287" i="1" s="1"/>
  <c r="IP293" i="1"/>
  <c r="ED293" i="1"/>
  <c r="EE292" i="1"/>
  <c r="EG291" i="1"/>
  <c r="EI290" i="1"/>
  <c r="IV289" i="1"/>
  <c r="EJ289" i="1"/>
  <c r="CB296" i="1"/>
  <c r="CH291" i="1"/>
  <c r="CE293" i="1"/>
  <c r="IL297" i="1"/>
  <c r="IL298" i="1" s="1"/>
  <c r="AB292" i="1"/>
  <c r="CG292" i="1" s="1"/>
  <c r="CD294" i="1"/>
  <c r="EC294" i="1"/>
  <c r="EC295" i="1" s="1"/>
  <c r="CK289" i="1"/>
  <c r="DZ297" i="1"/>
  <c r="DZ298" i="1" s="1"/>
  <c r="Y295" i="1"/>
  <c r="IO295" i="1" s="1"/>
  <c r="CD295" i="1" l="1"/>
  <c r="AK286" i="1"/>
  <c r="X296" i="1"/>
  <c r="EM287" i="1"/>
  <c r="IY287" i="1"/>
  <c r="AC292" i="1"/>
  <c r="IS292" i="1" s="1"/>
  <c r="EF292" i="1"/>
  <c r="IR292" i="1"/>
  <c r="W297" i="1"/>
  <c r="CB297" i="1" s="1"/>
  <c r="AF290" i="1"/>
  <c r="CK290" i="1" s="1"/>
  <c r="AD291" i="1"/>
  <c r="CI291" i="1" s="1"/>
  <c r="Z294" i="1"/>
  <c r="ED294" i="1" s="1"/>
  <c r="EN286" i="1"/>
  <c r="IZ286" i="1"/>
  <c r="AG289" i="1"/>
  <c r="AA293" i="1"/>
  <c r="IQ293" i="1" s="1"/>
  <c r="CF293" i="1" l="1"/>
  <c r="CE294" i="1"/>
  <c r="EE293" i="1"/>
  <c r="IV290" i="1"/>
  <c r="IN296" i="1"/>
  <c r="EB296" i="1"/>
  <c r="EA297" i="1"/>
  <c r="EA298" i="1" s="1"/>
  <c r="IW289" i="1"/>
  <c r="EK289" i="1"/>
  <c r="AE291" i="1"/>
  <c r="CJ291" i="1" s="1"/>
  <c r="AA294" i="1"/>
  <c r="CF294" i="1" s="1"/>
  <c r="IM297" i="1"/>
  <c r="IM298" i="1" s="1"/>
  <c r="EO286" i="1"/>
  <c r="JA286" i="1"/>
  <c r="IT291" i="1"/>
  <c r="EH291" i="1"/>
  <c r="AI288" i="1"/>
  <c r="CN288" i="1" s="1"/>
  <c r="CP286" i="1"/>
  <c r="IP294" i="1"/>
  <c r="AB293" i="1"/>
  <c r="CG293" i="1" s="1"/>
  <c r="AJ287" i="1"/>
  <c r="CO287" i="1" s="1"/>
  <c r="AG290" i="1"/>
  <c r="CL290" i="1" s="1"/>
  <c r="CL289" i="1"/>
  <c r="EJ290" i="1"/>
  <c r="CH292" i="1"/>
  <c r="EG292" i="1"/>
  <c r="CC296" i="1"/>
  <c r="EN287" i="1" l="1"/>
  <c r="IZ287" i="1"/>
  <c r="EE294" i="1"/>
  <c r="AB294" i="1"/>
  <c r="CG294" i="1" s="1"/>
  <c r="AC293" i="1"/>
  <c r="IS293" i="1" s="1"/>
  <c r="AH289" i="1"/>
  <c r="CM289" i="1" s="1"/>
  <c r="AF291" i="1"/>
  <c r="IV291" i="1" s="1"/>
  <c r="CK291" i="1"/>
  <c r="IR293" i="1"/>
  <c r="IQ294" i="1"/>
  <c r="EF293" i="1"/>
  <c r="EK290" i="1"/>
  <c r="AJ288" i="1"/>
  <c r="EN288" i="1" s="1"/>
  <c r="IU291" i="1"/>
  <c r="EI291" i="1"/>
  <c r="Z295" i="1"/>
  <c r="AD292" i="1"/>
  <c r="EH292" i="1" s="1"/>
  <c r="IW290" i="1"/>
  <c r="EM288" i="1"/>
  <c r="IY288" i="1"/>
  <c r="Y296" i="1"/>
  <c r="CD296" i="1" s="1"/>
  <c r="AK287" i="1"/>
  <c r="EO287" i="1" s="1"/>
  <c r="AL286" i="1"/>
  <c r="CQ286" i="1" s="1"/>
  <c r="X297" i="1"/>
  <c r="CC297" i="1" s="1"/>
  <c r="CP287" i="1" l="1"/>
  <c r="JA287" i="1"/>
  <c r="CO288" i="1"/>
  <c r="EF294" i="1"/>
  <c r="AC294" i="1"/>
  <c r="CH294" i="1" s="1"/>
  <c r="AK288" i="1"/>
  <c r="JA288" i="1" s="1"/>
  <c r="AG291" i="1"/>
  <c r="CL291" i="1" s="1"/>
  <c r="CH293" i="1"/>
  <c r="AI289" i="1"/>
  <c r="CN289" i="1" s="1"/>
  <c r="AM286" i="1"/>
  <c r="CR286" i="1" s="1"/>
  <c r="EP286" i="1"/>
  <c r="JB286" i="1"/>
  <c r="AL287" i="1" s="1"/>
  <c r="CQ287" i="1" s="1"/>
  <c r="IT292" i="1"/>
  <c r="EL289" i="1"/>
  <c r="IX289" i="1"/>
  <c r="CI292" i="1"/>
  <c r="IR294" i="1"/>
  <c r="IN297" i="1"/>
  <c r="IN298" i="1" s="1"/>
  <c r="IO296" i="1"/>
  <c r="EC296" i="1"/>
  <c r="CE295" i="1"/>
  <c r="ED295" i="1"/>
  <c r="IP295" i="1"/>
  <c r="Z296" i="1" s="1"/>
  <c r="CE296" i="1" s="1"/>
  <c r="IZ288" i="1"/>
  <c r="EJ291" i="1"/>
  <c r="EG293" i="1"/>
  <c r="EB297" i="1"/>
  <c r="EB298" i="1" s="1"/>
  <c r="IS294" i="1" l="1"/>
  <c r="IY289" i="1"/>
  <c r="EK291" i="1"/>
  <c r="IW291" i="1"/>
  <c r="EM289" i="1"/>
  <c r="EG294" i="1"/>
  <c r="AN286" i="1"/>
  <c r="CS286" i="1" s="1"/>
  <c r="CP288" i="1"/>
  <c r="AH290" i="1"/>
  <c r="CM290" i="1" s="1"/>
  <c r="JB287" i="1"/>
  <c r="AJ289" i="1"/>
  <c r="EN289" i="1" s="1"/>
  <c r="AD293" i="1"/>
  <c r="EH293" i="1" s="1"/>
  <c r="EP287" i="1"/>
  <c r="Y297" i="1"/>
  <c r="CD297" i="1" s="1"/>
  <c r="ED296" i="1"/>
  <c r="AA295" i="1"/>
  <c r="CF295" i="1" s="1"/>
  <c r="AE292" i="1"/>
  <c r="CJ292" i="1" s="1"/>
  <c r="IP296" i="1"/>
  <c r="EO288" i="1"/>
  <c r="EQ286" i="1"/>
  <c r="JC286" i="1"/>
  <c r="AM287" i="1" s="1"/>
  <c r="CR287" i="1" s="1"/>
  <c r="IT293" i="1" l="1"/>
  <c r="AD294" i="1" s="1"/>
  <c r="CI294" i="1" s="1"/>
  <c r="CI293" i="1"/>
  <c r="AL288" i="1"/>
  <c r="CQ288" i="1" s="1"/>
  <c r="CO289" i="1"/>
  <c r="AI290" i="1"/>
  <c r="CN290" i="1" s="1"/>
  <c r="AO286" i="1"/>
  <c r="IX290" i="1"/>
  <c r="ER286" i="1"/>
  <c r="JD286" i="1"/>
  <c r="AN287" i="1" s="1"/>
  <c r="CS287" i="1" s="1"/>
  <c r="IZ289" i="1"/>
  <c r="AF292" i="1"/>
  <c r="CK292" i="1" s="1"/>
  <c r="EI292" i="1"/>
  <c r="IU292" i="1"/>
  <c r="AE293" i="1"/>
  <c r="CJ293" i="1" s="1"/>
  <c r="EC297" i="1"/>
  <c r="EC298" i="1" s="1"/>
  <c r="Z297" i="1"/>
  <c r="ED297" i="1" s="1"/>
  <c r="ED298" i="1" s="1"/>
  <c r="JB288" i="1"/>
  <c r="JC287" i="1"/>
  <c r="AB295" i="1"/>
  <c r="CG295" i="1" s="1"/>
  <c r="EQ287" i="1"/>
  <c r="EE295" i="1"/>
  <c r="IQ295" i="1"/>
  <c r="IO297" i="1"/>
  <c r="IO298" i="1" s="1"/>
  <c r="IT294" i="1"/>
  <c r="EH294" i="1"/>
  <c r="EL290" i="1"/>
  <c r="IP297" i="1" l="1"/>
  <c r="IP298" i="1" s="1"/>
  <c r="CE297" i="1"/>
  <c r="EP288" i="1"/>
  <c r="AM288" i="1"/>
  <c r="CR288" i="1" s="1"/>
  <c r="AK289" i="1"/>
  <c r="CP289" i="1" s="1"/>
  <c r="AA296" i="1"/>
  <c r="CF296" i="1" s="1"/>
  <c r="ES286" i="1"/>
  <c r="JE286" i="1"/>
  <c r="AO287" i="1" s="1"/>
  <c r="CT287" i="1" s="1"/>
  <c r="AC295" i="1"/>
  <c r="CH295" i="1" s="1"/>
  <c r="JD287" i="1"/>
  <c r="CT286" i="1"/>
  <c r="IV292" i="1"/>
  <c r="EJ292" i="1"/>
  <c r="ER287" i="1"/>
  <c r="AJ290" i="1"/>
  <c r="EN290" i="1" s="1"/>
  <c r="IU293" i="1"/>
  <c r="EI293" i="1"/>
  <c r="AG292" i="1"/>
  <c r="EF295" i="1"/>
  <c r="IR295" i="1"/>
  <c r="AH291" i="1"/>
  <c r="CM291" i="1" s="1"/>
  <c r="EM290" i="1"/>
  <c r="IY290" i="1"/>
  <c r="AL289" i="1" l="1"/>
  <c r="CQ289" i="1" s="1"/>
  <c r="AN288" i="1"/>
  <c r="CS288" i="1" s="1"/>
  <c r="IW292" i="1"/>
  <c r="EK292" i="1"/>
  <c r="IQ296" i="1"/>
  <c r="AB296" i="1"/>
  <c r="IR296" i="1" s="1"/>
  <c r="AP286" i="1"/>
  <c r="CU286" i="1"/>
  <c r="AI291" i="1"/>
  <c r="EM291" i="1" s="1"/>
  <c r="CL292" i="1"/>
  <c r="ER288" i="1"/>
  <c r="JA289" i="1"/>
  <c r="EO289" i="1"/>
  <c r="JC288" i="1"/>
  <c r="JE287" i="1"/>
  <c r="AE294" i="1"/>
  <c r="CJ294" i="1" s="1"/>
  <c r="AD295" i="1"/>
  <c r="CI295" i="1" s="1"/>
  <c r="ES287" i="1"/>
  <c r="EL291" i="1"/>
  <c r="IX291" i="1"/>
  <c r="EE296" i="1"/>
  <c r="JD288" i="1"/>
  <c r="CO290" i="1"/>
  <c r="IZ290" i="1"/>
  <c r="EG295" i="1"/>
  <c r="IS295" i="1"/>
  <c r="EQ288" i="1"/>
  <c r="AF293" i="1"/>
  <c r="CK293" i="1" s="1"/>
  <c r="CN291" i="1" l="1"/>
  <c r="EI294" i="1"/>
  <c r="EJ293" i="1"/>
  <c r="IY291" i="1"/>
  <c r="CG296" i="1"/>
  <c r="AC296" i="1" s="1"/>
  <c r="AO288" i="1"/>
  <c r="JE288" i="1" s="1"/>
  <c r="AM289" i="1"/>
  <c r="JC289" i="1" s="1"/>
  <c r="AA297" i="1"/>
  <c r="CF297" i="1" s="1"/>
  <c r="EP289" i="1"/>
  <c r="JB289" i="1"/>
  <c r="AH292" i="1"/>
  <c r="EL292" i="1" s="1"/>
  <c r="AJ291" i="1"/>
  <c r="EN291" i="1" s="1"/>
  <c r="AK290" i="1"/>
  <c r="EO290" i="1" s="1"/>
  <c r="EF296" i="1"/>
  <c r="IU294" i="1"/>
  <c r="AQ286" i="1"/>
  <c r="CV286" i="1" s="1"/>
  <c r="EH295" i="1"/>
  <c r="IT295" i="1"/>
  <c r="AG293" i="1"/>
  <c r="EK293" i="1" s="1"/>
  <c r="IV293" i="1"/>
  <c r="AF294" i="1" s="1"/>
  <c r="ET286" i="1"/>
  <c r="JF286" i="1"/>
  <c r="CM292" i="1" l="1"/>
  <c r="IZ291" i="1"/>
  <c r="CL293" i="1"/>
  <c r="CO291" i="1"/>
  <c r="ES288" i="1"/>
  <c r="EJ294" i="1"/>
  <c r="CK294" i="1"/>
  <c r="CH296" i="1"/>
  <c r="AD296" i="1" s="1"/>
  <c r="IT296" i="1" s="1"/>
  <c r="EG296" i="1"/>
  <c r="IS296" i="1"/>
  <c r="EQ289" i="1"/>
  <c r="AB297" i="1"/>
  <c r="IR297" i="1" s="1"/>
  <c r="IR298" i="1" s="1"/>
  <c r="CR289" i="1"/>
  <c r="IX292" i="1"/>
  <c r="AR286" i="1"/>
  <c r="CW286" i="1" s="1"/>
  <c r="CT288" i="1"/>
  <c r="AI292" i="1"/>
  <c r="CN292" i="1" s="1"/>
  <c r="AE295" i="1"/>
  <c r="IU295" i="1" s="1"/>
  <c r="CP290" i="1"/>
  <c r="JA290" i="1"/>
  <c r="IQ297" i="1"/>
  <c r="IQ298" i="1" s="1"/>
  <c r="IW293" i="1"/>
  <c r="AP287" i="1"/>
  <c r="CU287" i="1" s="1"/>
  <c r="IV294" i="1"/>
  <c r="EU286" i="1"/>
  <c r="JG286" i="1"/>
  <c r="EE297" i="1"/>
  <c r="EE298" i="1" s="1"/>
  <c r="AK291" i="1" l="1"/>
  <c r="AG294" i="1"/>
  <c r="CL294" i="1" s="1"/>
  <c r="CG297" i="1"/>
  <c r="AC297" i="1" s="1"/>
  <c r="CH297" i="1" s="1"/>
  <c r="ET287" i="1"/>
  <c r="EF297" i="1"/>
  <c r="EF298" i="1" s="1"/>
  <c r="EO291" i="1"/>
  <c r="CP291" i="1"/>
  <c r="EK294" i="1"/>
  <c r="AN289" i="1"/>
  <c r="CI296" i="1"/>
  <c r="AJ292" i="1"/>
  <c r="CO292" i="1" s="1"/>
  <c r="EM292" i="1"/>
  <c r="IY292" i="1"/>
  <c r="IW294" i="1"/>
  <c r="JA291" i="1"/>
  <c r="AQ287" i="1"/>
  <c r="EU287" i="1" s="1"/>
  <c r="EV286" i="1"/>
  <c r="JH286" i="1"/>
  <c r="AL290" i="1"/>
  <c r="CQ290" i="1" s="1"/>
  <c r="AS286" i="1"/>
  <c r="EH296" i="1"/>
  <c r="JF287" i="1"/>
  <c r="AP288" i="1" s="1"/>
  <c r="CU288" i="1" s="1"/>
  <c r="EI295" i="1"/>
  <c r="CJ295" i="1"/>
  <c r="AH293" i="1"/>
  <c r="CV287" i="1" l="1"/>
  <c r="AR287" i="1" s="1"/>
  <c r="JH287" i="1" s="1"/>
  <c r="ER289" i="1"/>
  <c r="JD289" i="1"/>
  <c r="AF295" i="1"/>
  <c r="CK295" i="1" s="1"/>
  <c r="AM290" i="1"/>
  <c r="CR290" i="1" s="1"/>
  <c r="AK292" i="1"/>
  <c r="CP292" i="1" s="1"/>
  <c r="JF288" i="1"/>
  <c r="IZ292" i="1"/>
  <c r="EN292" i="1"/>
  <c r="EW286" i="1"/>
  <c r="JI286" i="1"/>
  <c r="IS297" i="1"/>
  <c r="IS298" i="1" s="1"/>
  <c r="EG297" i="1"/>
  <c r="EG298" i="1" s="1"/>
  <c r="JB290" i="1"/>
  <c r="AL291" i="1" s="1"/>
  <c r="CQ291" i="1" s="1"/>
  <c r="EP290" i="1"/>
  <c r="AE296" i="1"/>
  <c r="IU296" i="1" s="1"/>
  <c r="AD297" i="1"/>
  <c r="IT297" i="1" s="1"/>
  <c r="IT298" i="1" s="1"/>
  <c r="CX286" i="1"/>
  <c r="CM293" i="1"/>
  <c r="EL293" i="1"/>
  <c r="IX293" i="1"/>
  <c r="ET288" i="1"/>
  <c r="JG287" i="1"/>
  <c r="AQ288" i="1" s="1"/>
  <c r="CS289" i="1"/>
  <c r="CI297" i="1" l="1"/>
  <c r="CW287" i="1"/>
  <c r="CJ296" i="1"/>
  <c r="EI296" i="1"/>
  <c r="EH297" i="1"/>
  <c r="EH298" i="1" s="1"/>
  <c r="EP291" i="1"/>
  <c r="EU288" i="1"/>
  <c r="CV288" i="1"/>
  <c r="EO292" i="1"/>
  <c r="AO289" i="1"/>
  <c r="CT289" i="1" s="1"/>
  <c r="JB291" i="1"/>
  <c r="AL292" i="1" s="1"/>
  <c r="EV287" i="1"/>
  <c r="AN290" i="1"/>
  <c r="CS290" i="1" s="1"/>
  <c r="JA292" i="1"/>
  <c r="AS287" i="1"/>
  <c r="EW287" i="1" s="1"/>
  <c r="EQ290" i="1"/>
  <c r="JC290" i="1"/>
  <c r="AH294" i="1"/>
  <c r="CM294" i="1" s="1"/>
  <c r="AG295" i="1"/>
  <c r="CL295" i="1" s="1"/>
  <c r="AE297" i="1"/>
  <c r="IU297" i="1" s="1"/>
  <c r="IU298" i="1" s="1"/>
  <c r="AI293" i="1"/>
  <c r="CN293" i="1" s="1"/>
  <c r="JG288" i="1"/>
  <c r="EI297" i="1"/>
  <c r="EI298" i="1" s="1"/>
  <c r="AT286" i="1"/>
  <c r="EJ295" i="1"/>
  <c r="IV295" i="1"/>
  <c r="CX287" i="1" l="1"/>
  <c r="EP292" i="1"/>
  <c r="EL294" i="1"/>
  <c r="JI287" i="1"/>
  <c r="CJ297" i="1"/>
  <c r="AP289" i="1"/>
  <c r="CU289" i="1" s="1"/>
  <c r="JE289" i="1"/>
  <c r="ES289" i="1"/>
  <c r="CQ292" i="1"/>
  <c r="JB292" i="1"/>
  <c r="IX294" i="1"/>
  <c r="EX286" i="1"/>
  <c r="JJ286" i="1"/>
  <c r="EK295" i="1"/>
  <c r="IW295" i="1"/>
  <c r="ER290" i="1"/>
  <c r="JD290" i="1"/>
  <c r="AR288" i="1"/>
  <c r="JH288" i="1" s="1"/>
  <c r="AF296" i="1"/>
  <c r="CK296" i="1" s="1"/>
  <c r="AJ293" i="1"/>
  <c r="CO293" i="1" s="1"/>
  <c r="CY286" i="1"/>
  <c r="EM293" i="1"/>
  <c r="IY293" i="1"/>
  <c r="AI294" i="1" s="1"/>
  <c r="CN294" i="1" s="1"/>
  <c r="AM291" i="1"/>
  <c r="CR291" i="1" s="1"/>
  <c r="CW288" i="1" l="1"/>
  <c r="EV288" i="1"/>
  <c r="AQ289" i="1"/>
  <c r="CV289" i="1" s="1"/>
  <c r="AH295" i="1"/>
  <c r="IX295" i="1" s="1"/>
  <c r="AU286" i="1"/>
  <c r="IY294" i="1"/>
  <c r="EM294" i="1"/>
  <c r="EQ291" i="1"/>
  <c r="JF289" i="1"/>
  <c r="ET289" i="1"/>
  <c r="AG296" i="1"/>
  <c r="IW296" i="1" s="1"/>
  <c r="AN291" i="1"/>
  <c r="ER291" i="1" s="1"/>
  <c r="AS288" i="1"/>
  <c r="JC291" i="1"/>
  <c r="AM292" i="1" s="1"/>
  <c r="CR292" i="1" s="1"/>
  <c r="AK293" i="1"/>
  <c r="CP293" i="1" s="1"/>
  <c r="AT287" i="1"/>
  <c r="CY287" i="1" s="1"/>
  <c r="EN293" i="1"/>
  <c r="IZ293" i="1"/>
  <c r="EJ296" i="1"/>
  <c r="IV296" i="1"/>
  <c r="AO290" i="1"/>
  <c r="CT290" i="1" s="1"/>
  <c r="CS291" i="1" l="1"/>
  <c r="EK296" i="1"/>
  <c r="JJ287" i="1"/>
  <c r="AL293" i="1"/>
  <c r="CQ293" i="1" s="1"/>
  <c r="AR289" i="1"/>
  <c r="CW289" i="1" s="1"/>
  <c r="AP290" i="1"/>
  <c r="ET290" i="1" s="1"/>
  <c r="EW288" i="1"/>
  <c r="JI288" i="1"/>
  <c r="EY286" i="1"/>
  <c r="JK286" i="1"/>
  <c r="AU287" i="1"/>
  <c r="CZ287" i="1" s="1"/>
  <c r="JG289" i="1"/>
  <c r="EU289" i="1"/>
  <c r="JA293" i="1"/>
  <c r="EO293" i="1"/>
  <c r="CZ286" i="1"/>
  <c r="JD291" i="1"/>
  <c r="JC292" i="1"/>
  <c r="CL296" i="1"/>
  <c r="ES290" i="1"/>
  <c r="CM295" i="1"/>
  <c r="EL295" i="1"/>
  <c r="JE290" i="1"/>
  <c r="AO291" i="1" s="1"/>
  <c r="CT291" i="1" s="1"/>
  <c r="AF297" i="1"/>
  <c r="CK297" i="1" s="1"/>
  <c r="EQ292" i="1"/>
  <c r="CX288" i="1"/>
  <c r="EX287" i="1"/>
  <c r="AJ294" i="1"/>
  <c r="CO294" i="1" s="1"/>
  <c r="JF290" i="1" l="1"/>
  <c r="IZ294" i="1"/>
  <c r="AS289" i="1"/>
  <c r="CX289" i="1" s="1"/>
  <c r="CU290" i="1"/>
  <c r="AM293" i="1"/>
  <c r="JC293" i="1" s="1"/>
  <c r="AP291" i="1"/>
  <c r="ET291" i="1" s="1"/>
  <c r="AH296" i="1"/>
  <c r="IX296" i="1" s="1"/>
  <c r="EP293" i="1"/>
  <c r="JB293" i="1"/>
  <c r="AG297" i="1"/>
  <c r="AI295" i="1"/>
  <c r="CN295" i="1" s="1"/>
  <c r="EY287" i="1"/>
  <c r="JK287" i="1"/>
  <c r="EN294" i="1"/>
  <c r="AN292" i="1"/>
  <c r="JD292" i="1" s="1"/>
  <c r="AK294" i="1"/>
  <c r="JA294" i="1" s="1"/>
  <c r="IV297" i="1"/>
  <c r="IV298" i="1" s="1"/>
  <c r="AV286" i="1"/>
  <c r="DA286" i="1" s="1"/>
  <c r="JH289" i="1"/>
  <c r="EV289" i="1"/>
  <c r="AT288" i="1"/>
  <c r="JJ288" i="1" s="1"/>
  <c r="JE291" i="1"/>
  <c r="ES291" i="1"/>
  <c r="EJ297" i="1"/>
  <c r="EJ298" i="1" s="1"/>
  <c r="EL296" i="1" l="1"/>
  <c r="EW289" i="1"/>
  <c r="CP294" i="1"/>
  <c r="AL294" i="1" s="1"/>
  <c r="JB294" i="1" s="1"/>
  <c r="EO294" i="1"/>
  <c r="JI289" i="1"/>
  <c r="CR293" i="1"/>
  <c r="AN293" i="1" s="1"/>
  <c r="JD293" i="1" s="1"/>
  <c r="EQ293" i="1"/>
  <c r="CM296" i="1"/>
  <c r="CY288" i="1"/>
  <c r="AU288" i="1" s="1"/>
  <c r="AT289" i="1"/>
  <c r="CY289" i="1" s="1"/>
  <c r="IW297" i="1"/>
  <c r="IW298" i="1" s="1"/>
  <c r="EK297" i="1"/>
  <c r="EK298" i="1" s="1"/>
  <c r="CU291" i="1"/>
  <c r="EX288" i="1"/>
  <c r="AJ295" i="1"/>
  <c r="IZ295" i="1" s="1"/>
  <c r="IY295" i="1"/>
  <c r="EM295" i="1"/>
  <c r="JF291" i="1"/>
  <c r="AW286" i="1"/>
  <c r="EZ286" i="1"/>
  <c r="JL286" i="1"/>
  <c r="ER292" i="1"/>
  <c r="CS292" i="1"/>
  <c r="CL297" i="1"/>
  <c r="AQ290" i="1"/>
  <c r="AI296" i="1" l="1"/>
  <c r="CN296" i="1" s="1"/>
  <c r="EX289" i="1"/>
  <c r="CS293" i="1"/>
  <c r="JK288" i="1"/>
  <c r="AU289" i="1" s="1"/>
  <c r="JK289" i="1" s="1"/>
  <c r="EY288" i="1"/>
  <c r="EN295" i="1"/>
  <c r="ER293" i="1"/>
  <c r="JJ289" i="1"/>
  <c r="EU290" i="1"/>
  <c r="JG290" i="1"/>
  <c r="EP294" i="1"/>
  <c r="FA286" i="1"/>
  <c r="JM286" i="1"/>
  <c r="EM296" i="1"/>
  <c r="CO295" i="1"/>
  <c r="CZ288" i="1"/>
  <c r="CQ294" i="1"/>
  <c r="AJ296" i="1"/>
  <c r="CO296" i="1" s="1"/>
  <c r="AH297" i="1"/>
  <c r="CM297" i="1" s="1"/>
  <c r="AO292" i="1"/>
  <c r="CT292" i="1" s="1"/>
  <c r="DB286" i="1"/>
  <c r="IY296" i="1"/>
  <c r="CV290" i="1"/>
  <c r="AV287" i="1"/>
  <c r="DA287" i="1" s="1"/>
  <c r="EN296" i="1" l="1"/>
  <c r="IZ296" i="1"/>
  <c r="EY289" i="1"/>
  <c r="CZ289" i="1"/>
  <c r="AW287" i="1"/>
  <c r="JM287" i="1" s="1"/>
  <c r="AK295" i="1"/>
  <c r="CP295" i="1" s="1"/>
  <c r="AR290" i="1"/>
  <c r="CW290" i="1" s="1"/>
  <c r="AM294" i="1"/>
  <c r="CR294" i="1" s="1"/>
  <c r="JL287" i="1"/>
  <c r="AV288" i="1" s="1"/>
  <c r="DA288" i="1" s="1"/>
  <c r="AX286" i="1"/>
  <c r="DC286" i="1" s="1"/>
  <c r="AQ291" i="1"/>
  <c r="CV291" i="1" s="1"/>
  <c r="AP292" i="1"/>
  <c r="ES292" i="1"/>
  <c r="JE292" i="1"/>
  <c r="AI297" i="1"/>
  <c r="IY297" i="1" s="1"/>
  <c r="IY298" i="1" s="1"/>
  <c r="EL297" i="1"/>
  <c r="EL298" i="1" s="1"/>
  <c r="IX297" i="1"/>
  <c r="IX298" i="1" s="1"/>
  <c r="EZ287" i="1"/>
  <c r="DB287" i="1" l="1"/>
  <c r="JL288" i="1"/>
  <c r="AS290" i="1"/>
  <c r="CX290" i="1" s="1"/>
  <c r="EU291" i="1"/>
  <c r="AN294" i="1"/>
  <c r="CS294" i="1" s="1"/>
  <c r="JH290" i="1"/>
  <c r="EV290" i="1"/>
  <c r="EM297" i="1"/>
  <c r="EM298" i="1" s="1"/>
  <c r="AW288" i="1"/>
  <c r="JM288" i="1" s="1"/>
  <c r="CN297" i="1"/>
  <c r="FA287" i="1"/>
  <c r="AO293" i="1"/>
  <c r="CT293" i="1" s="1"/>
  <c r="JC294" i="1"/>
  <c r="EQ294" i="1"/>
  <c r="AL295" i="1"/>
  <c r="CQ295" i="1" s="1"/>
  <c r="JG291" i="1"/>
  <c r="ET292" i="1"/>
  <c r="JF292" i="1"/>
  <c r="AY286" i="1"/>
  <c r="FB286" i="1"/>
  <c r="JN286" i="1"/>
  <c r="EZ288" i="1"/>
  <c r="CU292" i="1"/>
  <c r="JA295" i="1"/>
  <c r="EO295" i="1"/>
  <c r="ES293" i="1" l="1"/>
  <c r="DB288" i="1"/>
  <c r="FA288" i="1"/>
  <c r="FC286" i="1"/>
  <c r="JO286" i="1"/>
  <c r="AT290" i="1"/>
  <c r="CY290" i="1" s="1"/>
  <c r="AM295" i="1"/>
  <c r="CR295" i="1" s="1"/>
  <c r="ER294" i="1"/>
  <c r="JD294" i="1"/>
  <c r="EW290" i="1"/>
  <c r="JI290" i="1"/>
  <c r="AJ297" i="1"/>
  <c r="CO297" i="1" s="1"/>
  <c r="AV289" i="1"/>
  <c r="DA289" i="1" s="1"/>
  <c r="AK296" i="1"/>
  <c r="CP296" i="1" s="1"/>
  <c r="AQ292" i="1"/>
  <c r="EU292" i="1" s="1"/>
  <c r="AR291" i="1"/>
  <c r="CW291" i="1" s="1"/>
  <c r="AX287" i="1"/>
  <c r="FB287" i="1" s="1"/>
  <c r="JB295" i="1"/>
  <c r="EP295" i="1"/>
  <c r="DD286" i="1"/>
  <c r="AP293" i="1"/>
  <c r="JF293" i="1" s="1"/>
  <c r="JE293" i="1"/>
  <c r="AO294" i="1" s="1"/>
  <c r="JC295" i="1" l="1"/>
  <c r="EQ295" i="1"/>
  <c r="CU293" i="1"/>
  <c r="DC287" i="1"/>
  <c r="AY287" i="1" s="1"/>
  <c r="JO287" i="1" s="1"/>
  <c r="EV291" i="1"/>
  <c r="EZ289" i="1"/>
  <c r="JG292" i="1"/>
  <c r="JN287" i="1"/>
  <c r="CV292" i="1"/>
  <c r="ES294" i="1"/>
  <c r="CT294" i="1"/>
  <c r="AQ293" i="1"/>
  <c r="EU293" i="1" s="1"/>
  <c r="EN297" i="1"/>
  <c r="EN298" i="1" s="1"/>
  <c r="IZ297" i="1"/>
  <c r="IZ298" i="1" s="1"/>
  <c r="AN295" i="1"/>
  <c r="CS295" i="1" s="1"/>
  <c r="AL296" i="1"/>
  <c r="EP296" i="1" s="1"/>
  <c r="ET293" i="1"/>
  <c r="AK297" i="1"/>
  <c r="CP297" i="1" s="1"/>
  <c r="EO296" i="1"/>
  <c r="AS291" i="1"/>
  <c r="JI291" i="1" s="1"/>
  <c r="JH291" i="1"/>
  <c r="AW289" i="1"/>
  <c r="AU290" i="1"/>
  <c r="CZ290" i="1" s="1"/>
  <c r="AZ286" i="1"/>
  <c r="DE286" i="1" s="1"/>
  <c r="JA296" i="1"/>
  <c r="JE294" i="1"/>
  <c r="AX288" i="1"/>
  <c r="DC288" i="1" s="1"/>
  <c r="JL289" i="1"/>
  <c r="JJ290" i="1"/>
  <c r="EX290" i="1"/>
  <c r="JG293" i="1" l="1"/>
  <c r="CX291" i="1"/>
  <c r="EW291" i="1"/>
  <c r="CQ296" i="1"/>
  <c r="AM296" i="1" s="1"/>
  <c r="CR296" i="1" s="1"/>
  <c r="AO295" i="1"/>
  <c r="JE295" i="1" s="1"/>
  <c r="JD295" i="1"/>
  <c r="BA286" i="1"/>
  <c r="FC287" i="1"/>
  <c r="AP294" i="1"/>
  <c r="JF294" i="1" s="1"/>
  <c r="JM289" i="1"/>
  <c r="FA289" i="1"/>
  <c r="FD286" i="1"/>
  <c r="JP286" i="1"/>
  <c r="DD287" i="1"/>
  <c r="EO297" i="1"/>
  <c r="EO298" i="1" s="1"/>
  <c r="CV293" i="1"/>
  <c r="AT291" i="1"/>
  <c r="CY291" i="1" s="1"/>
  <c r="AY288" i="1"/>
  <c r="DD288" i="1" s="1"/>
  <c r="AV290" i="1"/>
  <c r="EZ290" i="1" s="1"/>
  <c r="JK290" i="1"/>
  <c r="EY290" i="1"/>
  <c r="JA297" i="1"/>
  <c r="JA298" i="1" s="1"/>
  <c r="AR292" i="1"/>
  <c r="JB296" i="1"/>
  <c r="AL297" i="1" s="1"/>
  <c r="EP297" i="1" s="1"/>
  <c r="EP298" i="1" s="1"/>
  <c r="JN288" i="1"/>
  <c r="FB288" i="1"/>
  <c r="DB289" i="1"/>
  <c r="ER295" i="1"/>
  <c r="CT295" i="1" l="1"/>
  <c r="ES295" i="1"/>
  <c r="CU294" i="1"/>
  <c r="ET294" i="1"/>
  <c r="DA290" i="1"/>
  <c r="AW290" i="1" s="1"/>
  <c r="DB290" i="1" s="1"/>
  <c r="AU291" i="1"/>
  <c r="JK291" i="1" s="1"/>
  <c r="CQ297" i="1"/>
  <c r="JC296" i="1"/>
  <c r="EQ296" i="1"/>
  <c r="EV292" i="1"/>
  <c r="CW292" i="1"/>
  <c r="AX289" i="1"/>
  <c r="FB289" i="1" s="1"/>
  <c r="FC288" i="1"/>
  <c r="JO288" i="1"/>
  <c r="JH292" i="1"/>
  <c r="AR293" i="1"/>
  <c r="CW293" i="1" s="1"/>
  <c r="AQ294" i="1"/>
  <c r="FE286" i="1"/>
  <c r="JQ286" i="1"/>
  <c r="AP295" i="1"/>
  <c r="JF295" i="1" s="1"/>
  <c r="AN296" i="1"/>
  <c r="JD296" i="1" s="1"/>
  <c r="JJ291" i="1"/>
  <c r="EX291" i="1"/>
  <c r="JL290" i="1"/>
  <c r="JB297" i="1"/>
  <c r="JB298" i="1" s="1"/>
  <c r="AZ287" i="1"/>
  <c r="FD287" i="1" s="1"/>
  <c r="DF286" i="1"/>
  <c r="DE287" i="1" l="1"/>
  <c r="EY291" i="1"/>
  <c r="CZ291" i="1"/>
  <c r="ER296" i="1"/>
  <c r="EV293" i="1"/>
  <c r="CU295" i="1"/>
  <c r="CS296" i="1"/>
  <c r="AO296" i="1" s="1"/>
  <c r="CT296" i="1" s="1"/>
  <c r="JP287" i="1"/>
  <c r="DC289" i="1"/>
  <c r="FA290" i="1"/>
  <c r="JN289" i="1"/>
  <c r="AS292" i="1"/>
  <c r="CX292" i="1" s="1"/>
  <c r="BA287" i="1"/>
  <c r="JQ287" i="1" s="1"/>
  <c r="AM297" i="1"/>
  <c r="JC297" i="1" s="1"/>
  <c r="JC298" i="1" s="1"/>
  <c r="ET295" i="1"/>
  <c r="AV291" i="1"/>
  <c r="EZ291" i="1" s="1"/>
  <c r="EU294" i="1"/>
  <c r="JG294" i="1"/>
  <c r="JM290" i="1"/>
  <c r="BB286" i="1"/>
  <c r="DG286" i="1" s="1"/>
  <c r="CV294" i="1"/>
  <c r="JH293" i="1"/>
  <c r="JL291" i="1" l="1"/>
  <c r="CR297" i="1"/>
  <c r="AN297" i="1" s="1"/>
  <c r="CS297" i="1" s="1"/>
  <c r="FE287" i="1"/>
  <c r="DA291" i="1"/>
  <c r="EQ297" i="1"/>
  <c r="EQ298" i="1" s="1"/>
  <c r="DF287" i="1"/>
  <c r="BB287" i="1" s="1"/>
  <c r="DG287" i="1" s="1"/>
  <c r="FF286" i="1"/>
  <c r="JR286" i="1"/>
  <c r="AT292" i="1"/>
  <c r="AY289" i="1"/>
  <c r="DD289" i="1" s="1"/>
  <c r="AX290" i="1"/>
  <c r="JN290" i="1" s="1"/>
  <c r="BC286" i="1"/>
  <c r="DH286" i="1" s="1"/>
  <c r="ES296" i="1"/>
  <c r="JE296" i="1"/>
  <c r="JI292" i="1"/>
  <c r="EW292" i="1"/>
  <c r="AP296" i="1"/>
  <c r="JF296" i="1" s="1"/>
  <c r="AW291" i="1"/>
  <c r="JM291" i="1" s="1"/>
  <c r="AR294" i="1"/>
  <c r="EV294" i="1" s="1"/>
  <c r="CW294" i="1"/>
  <c r="AQ295" i="1"/>
  <c r="CV295" i="1" s="1"/>
  <c r="AZ288" i="1"/>
  <c r="DB291" i="1" l="1"/>
  <c r="ET296" i="1"/>
  <c r="CU296" i="1"/>
  <c r="BD286" i="1"/>
  <c r="DI286" i="1" s="1"/>
  <c r="AO297" i="1"/>
  <c r="JE297" i="1" s="1"/>
  <c r="JE298" i="1" s="1"/>
  <c r="JJ292" i="1"/>
  <c r="EX292" i="1"/>
  <c r="JG295" i="1"/>
  <c r="AX291" i="1"/>
  <c r="DC291" i="1" s="1"/>
  <c r="CY292" i="1"/>
  <c r="AS293" i="1"/>
  <c r="CX293" i="1" s="1"/>
  <c r="JR287" i="1"/>
  <c r="FB290" i="1"/>
  <c r="DC290" i="1"/>
  <c r="FF287" i="1"/>
  <c r="FG286" i="1"/>
  <c r="JS286" i="1"/>
  <c r="EU295" i="1"/>
  <c r="FA291" i="1"/>
  <c r="JD297" i="1"/>
  <c r="JD298" i="1" s="1"/>
  <c r="ER297" i="1"/>
  <c r="ER298" i="1" s="1"/>
  <c r="DE288" i="1"/>
  <c r="FD288" i="1"/>
  <c r="JP288" i="1"/>
  <c r="JH294" i="1"/>
  <c r="AR295" i="1" s="1"/>
  <c r="CW295" i="1" s="1"/>
  <c r="FC289" i="1"/>
  <c r="JO289" i="1"/>
  <c r="CT297" i="1" l="1"/>
  <c r="ES297" i="1"/>
  <c r="ES298" i="1" s="1"/>
  <c r="EV295" i="1"/>
  <c r="BE286" i="1"/>
  <c r="JN291" i="1"/>
  <c r="FB291" i="1"/>
  <c r="JI293" i="1"/>
  <c r="AT293" i="1"/>
  <c r="CY293" i="1" s="1"/>
  <c r="FH286" i="1"/>
  <c r="JT286" i="1"/>
  <c r="AY290" i="1"/>
  <c r="DD290" i="1" s="1"/>
  <c r="EW293" i="1"/>
  <c r="AQ296" i="1"/>
  <c r="CV296" i="1" s="1"/>
  <c r="EU296" i="1"/>
  <c r="AZ289" i="1"/>
  <c r="DE289" i="1" s="1"/>
  <c r="AU292" i="1"/>
  <c r="CZ292" i="1"/>
  <c r="AP297" i="1"/>
  <c r="BC287" i="1"/>
  <c r="DH287" i="1" s="1"/>
  <c r="JH295" i="1"/>
  <c r="BA288" i="1"/>
  <c r="JJ293" i="1" l="1"/>
  <c r="JP289" i="1"/>
  <c r="FD289" i="1"/>
  <c r="EX293" i="1"/>
  <c r="FG287" i="1"/>
  <c r="JO290" i="1"/>
  <c r="AY291" i="1" s="1"/>
  <c r="DD291" i="1" s="1"/>
  <c r="FC290" i="1"/>
  <c r="AV292" i="1"/>
  <c r="DA292" i="1" s="1"/>
  <c r="AZ290" i="1"/>
  <c r="JP290" i="1" s="1"/>
  <c r="FI286" i="1"/>
  <c r="JU286" i="1"/>
  <c r="ET297" i="1"/>
  <c r="ET298" i="1" s="1"/>
  <c r="JF297" i="1"/>
  <c r="JF298" i="1" s="1"/>
  <c r="JG296" i="1"/>
  <c r="DJ286" i="1"/>
  <c r="JK292" i="1"/>
  <c r="AU293" i="1" s="1"/>
  <c r="CZ293" i="1" s="1"/>
  <c r="EY292" i="1"/>
  <c r="JQ288" i="1"/>
  <c r="FE288" i="1"/>
  <c r="AS294" i="1"/>
  <c r="CX294" i="1" s="1"/>
  <c r="AR296" i="1"/>
  <c r="EV296" i="1" s="1"/>
  <c r="DF288" i="1"/>
  <c r="BD287" i="1"/>
  <c r="JT287" i="1" s="1"/>
  <c r="CU297" i="1"/>
  <c r="JS287" i="1"/>
  <c r="DI287" i="1" l="1"/>
  <c r="FH287" i="1"/>
  <c r="JK293" i="1"/>
  <c r="DE290" i="1"/>
  <c r="AW292" i="1"/>
  <c r="DB292" i="1" s="1"/>
  <c r="AZ291" i="1"/>
  <c r="JP291" i="1" s="1"/>
  <c r="EY293" i="1"/>
  <c r="JL292" i="1"/>
  <c r="AV293" i="1" s="1"/>
  <c r="DA293" i="1" s="1"/>
  <c r="EZ292" i="1"/>
  <c r="AQ297" i="1"/>
  <c r="EU297" i="1" s="1"/>
  <c r="EU298" i="1" s="1"/>
  <c r="BE287" i="1"/>
  <c r="FI287" i="1" s="1"/>
  <c r="BB288" i="1"/>
  <c r="EW294" i="1"/>
  <c r="FD290" i="1"/>
  <c r="JH296" i="1"/>
  <c r="AT294" i="1"/>
  <c r="FC291" i="1"/>
  <c r="JI294" i="1"/>
  <c r="JO291" i="1"/>
  <c r="BA289" i="1"/>
  <c r="DF289" i="1" s="1"/>
  <c r="CW296" i="1"/>
  <c r="BF286" i="1"/>
  <c r="DK286" i="1" s="1"/>
  <c r="CV297" i="1" l="1"/>
  <c r="AX292" i="1"/>
  <c r="DC292" i="1" s="1"/>
  <c r="FF288" i="1"/>
  <c r="JR288" i="1"/>
  <c r="JQ289" i="1"/>
  <c r="BA290" i="1" s="1"/>
  <c r="DF290" i="1" s="1"/>
  <c r="JU287" i="1"/>
  <c r="JJ294" i="1"/>
  <c r="EX294" i="1"/>
  <c r="BG286" i="1"/>
  <c r="JM292" i="1"/>
  <c r="FA292" i="1"/>
  <c r="DE291" i="1"/>
  <c r="JL293" i="1"/>
  <c r="FJ286" i="1"/>
  <c r="JV286" i="1"/>
  <c r="AR297" i="1"/>
  <c r="EV297" i="1" s="1"/>
  <c r="EV298" i="1" s="1"/>
  <c r="EZ293" i="1"/>
  <c r="DJ287" i="1"/>
  <c r="AS295" i="1"/>
  <c r="CX295" i="1" s="1"/>
  <c r="FD291" i="1"/>
  <c r="FE289" i="1"/>
  <c r="CY294" i="1"/>
  <c r="DG288" i="1"/>
  <c r="JG297" i="1"/>
  <c r="JG298" i="1" s="1"/>
  <c r="CW297" i="1" l="1"/>
  <c r="JI295" i="1"/>
  <c r="EW295" i="1"/>
  <c r="AY292" i="1"/>
  <c r="DD292" i="1" s="1"/>
  <c r="FA293" i="1"/>
  <c r="EX295" i="1"/>
  <c r="JN292" i="1"/>
  <c r="FB292" i="1"/>
  <c r="FK286" i="1"/>
  <c r="JW286" i="1"/>
  <c r="DL286" i="1"/>
  <c r="JQ290" i="1"/>
  <c r="BF287" i="1"/>
  <c r="JV287" i="1" s="1"/>
  <c r="AW293" i="1"/>
  <c r="DB293" i="1" s="1"/>
  <c r="BC288" i="1"/>
  <c r="DH288" i="1" s="1"/>
  <c r="AU294" i="1"/>
  <c r="FE290" i="1"/>
  <c r="JH297" i="1"/>
  <c r="JH298" i="1" s="1"/>
  <c r="AT295" i="1"/>
  <c r="JJ295" i="1" s="1"/>
  <c r="CY295" i="1"/>
  <c r="AS296" i="1"/>
  <c r="CX296" i="1" s="1"/>
  <c r="BB289" i="1"/>
  <c r="DG289" i="1" s="1"/>
  <c r="DK287" i="1" l="1"/>
  <c r="FF289" i="1"/>
  <c r="AT296" i="1"/>
  <c r="JJ296" i="1" s="1"/>
  <c r="BG287" i="1"/>
  <c r="DL287" i="1" s="1"/>
  <c r="AZ292" i="1"/>
  <c r="DE292" i="1" s="1"/>
  <c r="BH286" i="1"/>
  <c r="DM286" i="1" s="1"/>
  <c r="BA291" i="1"/>
  <c r="DF291" i="1" s="1"/>
  <c r="FC292" i="1"/>
  <c r="JO292" i="1"/>
  <c r="FG288" i="1"/>
  <c r="JS288" i="1"/>
  <c r="JI296" i="1"/>
  <c r="AX293" i="1"/>
  <c r="FB293" i="1" s="1"/>
  <c r="FJ287" i="1"/>
  <c r="JK294" i="1"/>
  <c r="EY294" i="1"/>
  <c r="BD288" i="1"/>
  <c r="DI288" i="1" s="1"/>
  <c r="FE291" i="1"/>
  <c r="EW296" i="1"/>
  <c r="CZ294" i="1"/>
  <c r="JR289" i="1"/>
  <c r="JM293" i="1"/>
  <c r="DC293" i="1" l="1"/>
  <c r="FK287" i="1"/>
  <c r="EX296" i="1"/>
  <c r="JN293" i="1"/>
  <c r="BI286" i="1"/>
  <c r="JW287" i="1"/>
  <c r="FL286" i="1"/>
  <c r="JX286" i="1"/>
  <c r="AY293" i="1"/>
  <c r="DD293" i="1" s="1"/>
  <c r="BC289" i="1"/>
  <c r="DH289" i="1" s="1"/>
  <c r="CY296" i="1"/>
  <c r="JQ291" i="1"/>
  <c r="BA292" i="1" s="1"/>
  <c r="FE292" i="1" s="1"/>
  <c r="AU295" i="1"/>
  <c r="CZ295" i="1" s="1"/>
  <c r="BB290" i="1"/>
  <c r="JT288" i="1"/>
  <c r="FH288" i="1"/>
  <c r="BE288" i="1"/>
  <c r="DJ288" i="1" s="1"/>
  <c r="AV294" i="1"/>
  <c r="DA294" i="1" s="1"/>
  <c r="AS297" i="1"/>
  <c r="CX297" i="1" s="1"/>
  <c r="JP292" i="1"/>
  <c r="FD292" i="1"/>
  <c r="EY295" i="1" l="1"/>
  <c r="FC293" i="1"/>
  <c r="AZ293" i="1"/>
  <c r="FD293" i="1" s="1"/>
  <c r="FM286" i="1"/>
  <c r="JY286" i="1"/>
  <c r="BD289" i="1"/>
  <c r="DI289" i="1" s="1"/>
  <c r="DN286" i="1"/>
  <c r="AT297" i="1"/>
  <c r="CY297" i="1" s="1"/>
  <c r="DF292" i="1"/>
  <c r="JO293" i="1"/>
  <c r="JK295" i="1"/>
  <c r="AU296" i="1" s="1"/>
  <c r="EY296" i="1" s="1"/>
  <c r="AW294" i="1"/>
  <c r="DB294" i="1" s="1"/>
  <c r="JL294" i="1"/>
  <c r="AV295" i="1" s="1"/>
  <c r="DA295" i="1" s="1"/>
  <c r="EZ294" i="1"/>
  <c r="DG290" i="1"/>
  <c r="FF290" i="1"/>
  <c r="JR290" i="1"/>
  <c r="BF288" i="1"/>
  <c r="DK288" i="1" s="1"/>
  <c r="BH287" i="1"/>
  <c r="DM287" i="1" s="1"/>
  <c r="FG289" i="1"/>
  <c r="JS289" i="1"/>
  <c r="JI297" i="1"/>
  <c r="JI298" i="1" s="1"/>
  <c r="FI288" i="1"/>
  <c r="JU288" i="1"/>
  <c r="EW297" i="1"/>
  <c r="EW298" i="1" s="1"/>
  <c r="JQ292" i="1"/>
  <c r="JP293" i="1" l="1"/>
  <c r="DE293" i="1"/>
  <c r="BA293" i="1" s="1"/>
  <c r="FE293" i="1" s="1"/>
  <c r="CZ296" i="1"/>
  <c r="BE289" i="1"/>
  <c r="DJ289" i="1" s="1"/>
  <c r="BC290" i="1"/>
  <c r="DH290" i="1" s="1"/>
  <c r="AU297" i="1"/>
  <c r="CZ297" i="1" s="1"/>
  <c r="JJ297" i="1"/>
  <c r="JJ298" i="1" s="1"/>
  <c r="EX297" i="1"/>
  <c r="EX298" i="1" s="1"/>
  <c r="BI287" i="1"/>
  <c r="FM287" i="1" s="1"/>
  <c r="AX294" i="1"/>
  <c r="DC294" i="1" s="1"/>
  <c r="JX287" i="1"/>
  <c r="FL287" i="1"/>
  <c r="BG288" i="1"/>
  <c r="EZ295" i="1"/>
  <c r="JK296" i="1"/>
  <c r="BJ286" i="1"/>
  <c r="DO286" i="1" s="1"/>
  <c r="BB291" i="1"/>
  <c r="DG291" i="1" s="1"/>
  <c r="JT289" i="1"/>
  <c r="FA294" i="1"/>
  <c r="JM294" i="1"/>
  <c r="AW295" i="1" s="1"/>
  <c r="DB295" i="1" s="1"/>
  <c r="FH289" i="1"/>
  <c r="JV288" i="1"/>
  <c r="FJ288" i="1"/>
  <c r="JL295" i="1"/>
  <c r="AV296" i="1" l="1"/>
  <c r="DA296" i="1" s="1"/>
  <c r="FI289" i="1"/>
  <c r="FG290" i="1"/>
  <c r="JU289" i="1"/>
  <c r="JS290" i="1"/>
  <c r="BC291" i="1" s="1"/>
  <c r="DH291" i="1" s="1"/>
  <c r="DN287" i="1"/>
  <c r="BD290" i="1"/>
  <c r="DI290" i="1" s="1"/>
  <c r="BK286" i="1"/>
  <c r="JY287" i="1"/>
  <c r="FF291" i="1"/>
  <c r="FN286" i="1"/>
  <c r="JZ286" i="1"/>
  <c r="BJ287" i="1" s="1"/>
  <c r="DO287" i="1" s="1"/>
  <c r="JR291" i="1"/>
  <c r="JQ293" i="1"/>
  <c r="EY297" i="1"/>
  <c r="EY298" i="1" s="1"/>
  <c r="FK288" i="1"/>
  <c r="JW288" i="1"/>
  <c r="BF289" i="1"/>
  <c r="FJ289" i="1" s="1"/>
  <c r="JK297" i="1"/>
  <c r="JK298" i="1" s="1"/>
  <c r="JM295" i="1"/>
  <c r="EZ296" i="1"/>
  <c r="AY294" i="1"/>
  <c r="JL296" i="1"/>
  <c r="AV297" i="1" s="1"/>
  <c r="DA297" i="1" s="1"/>
  <c r="FA295" i="1"/>
  <c r="DF293" i="1"/>
  <c r="DL288" i="1"/>
  <c r="FB294" i="1"/>
  <c r="JN294" i="1"/>
  <c r="AX295" i="1" s="1"/>
  <c r="DC295" i="1" s="1"/>
  <c r="DK289" i="1" l="1"/>
  <c r="JV289" i="1"/>
  <c r="FH290" i="1"/>
  <c r="JT290" i="1"/>
  <c r="BD291" i="1" s="1"/>
  <c r="FH291" i="1" s="1"/>
  <c r="JS291" i="1"/>
  <c r="EZ297" i="1"/>
  <c r="EZ298" i="1" s="1"/>
  <c r="FG291" i="1"/>
  <c r="BE290" i="1"/>
  <c r="DJ290" i="1" s="1"/>
  <c r="FO286" i="1"/>
  <c r="KA286" i="1"/>
  <c r="JZ287" i="1"/>
  <c r="FB295" i="1"/>
  <c r="DP286" i="1"/>
  <c r="FC294" i="1"/>
  <c r="JO294" i="1"/>
  <c r="AY295" i="1" s="1"/>
  <c r="DD295" i="1" s="1"/>
  <c r="BB292" i="1"/>
  <c r="DG292" i="1" s="1"/>
  <c r="BG289" i="1"/>
  <c r="DL289" i="1" s="1"/>
  <c r="FA296" i="1"/>
  <c r="JL297" i="1"/>
  <c r="JL298" i="1" s="1"/>
  <c r="BH288" i="1"/>
  <c r="DM288" i="1"/>
  <c r="FN287" i="1"/>
  <c r="JN295" i="1"/>
  <c r="DD294" i="1"/>
  <c r="AW296" i="1"/>
  <c r="DB296" i="1" s="1"/>
  <c r="FF292" i="1" l="1"/>
  <c r="DI291" i="1"/>
  <c r="JT291" i="1"/>
  <c r="JW289" i="1"/>
  <c r="FK289" i="1"/>
  <c r="BF290" i="1"/>
  <c r="DK290" i="1" s="1"/>
  <c r="AZ294" i="1"/>
  <c r="DE294" i="1" s="1"/>
  <c r="FC295" i="1"/>
  <c r="FI290" i="1"/>
  <c r="JU290" i="1"/>
  <c r="BE291" i="1" s="1"/>
  <c r="DJ291" i="1" s="1"/>
  <c r="JM296" i="1"/>
  <c r="BC292" i="1"/>
  <c r="DH292" i="1" s="1"/>
  <c r="JO295" i="1"/>
  <c r="AX296" i="1"/>
  <c r="JN296" i="1" s="1"/>
  <c r="BL286" i="1"/>
  <c r="DQ286" i="1" s="1"/>
  <c r="BI288" i="1"/>
  <c r="DN288" i="1" s="1"/>
  <c r="FL288" i="1"/>
  <c r="JX288" i="1"/>
  <c r="BH289" i="1" s="1"/>
  <c r="DM289" i="1" s="1"/>
  <c r="JR292" i="1"/>
  <c r="BK287" i="1"/>
  <c r="DP287" i="1" s="1"/>
  <c r="DC296" i="1" l="1"/>
  <c r="BA294" i="1"/>
  <c r="DF294" i="1" s="1"/>
  <c r="BG290" i="1"/>
  <c r="FL289" i="1"/>
  <c r="FI291" i="1"/>
  <c r="JX289" i="1"/>
  <c r="FG292" i="1"/>
  <c r="JS292" i="1"/>
  <c r="FJ290" i="1"/>
  <c r="JV290" i="1"/>
  <c r="BF291" i="1" s="1"/>
  <c r="DK291" i="1" s="1"/>
  <c r="JU291" i="1"/>
  <c r="FD294" i="1"/>
  <c r="JP294" i="1"/>
  <c r="FB296" i="1"/>
  <c r="AW297" i="1"/>
  <c r="BM286" i="1"/>
  <c r="DR286" i="1" s="1"/>
  <c r="FP286" i="1"/>
  <c r="KB286" i="1"/>
  <c r="AY296" i="1"/>
  <c r="FC296" i="1" s="1"/>
  <c r="BD292" i="1"/>
  <c r="BJ288" i="1"/>
  <c r="DO288" i="1" s="1"/>
  <c r="FO287" i="1"/>
  <c r="FM288" i="1"/>
  <c r="JY288" i="1"/>
  <c r="BI289" i="1" s="1"/>
  <c r="DN289" i="1" s="1"/>
  <c r="BB293" i="1"/>
  <c r="KA287" i="1"/>
  <c r="JO296" i="1" l="1"/>
  <c r="DD296" i="1"/>
  <c r="BN286" i="1"/>
  <c r="FK290" i="1"/>
  <c r="JW290" i="1"/>
  <c r="DG293" i="1"/>
  <c r="FF293" i="1"/>
  <c r="JZ288" i="1"/>
  <c r="BJ289" i="1" s="1"/>
  <c r="DO289" i="1" s="1"/>
  <c r="FN288" i="1"/>
  <c r="AZ295" i="1"/>
  <c r="DE295" i="1" s="1"/>
  <c r="JT292" i="1"/>
  <c r="FH292" i="1"/>
  <c r="BK288" i="1"/>
  <c r="DP288" i="1" s="1"/>
  <c r="FJ291" i="1"/>
  <c r="FQ286" i="1"/>
  <c r="KC286" i="1"/>
  <c r="DB297" i="1"/>
  <c r="FA297" i="1"/>
  <c r="FA298" i="1" s="1"/>
  <c r="BL287" i="1"/>
  <c r="DQ287" i="1" s="1"/>
  <c r="JR293" i="1"/>
  <c r="BB294" i="1" s="1"/>
  <c r="DG294" i="1" s="1"/>
  <c r="DI292" i="1"/>
  <c r="JY289" i="1"/>
  <c r="FM289" i="1"/>
  <c r="JM297" i="1"/>
  <c r="JM298" i="1" s="1"/>
  <c r="JV291" i="1"/>
  <c r="DL290" i="1"/>
  <c r="FE294" i="1"/>
  <c r="JQ294" i="1"/>
  <c r="FR286" i="1" l="1"/>
  <c r="KD286" i="1"/>
  <c r="BA295" i="1"/>
  <c r="DF295" i="1" s="1"/>
  <c r="FF294" i="1"/>
  <c r="JP295" i="1"/>
  <c r="BM287" i="1"/>
  <c r="KC287" i="1" s="1"/>
  <c r="FN289" i="1"/>
  <c r="KA288" i="1"/>
  <c r="BC293" i="1"/>
  <c r="JZ289" i="1"/>
  <c r="FO288" i="1"/>
  <c r="FD295" i="1"/>
  <c r="BE292" i="1"/>
  <c r="DJ292" i="1" s="1"/>
  <c r="JR294" i="1"/>
  <c r="BH290" i="1"/>
  <c r="DM290" i="1" s="1"/>
  <c r="AX297" i="1"/>
  <c r="FP287" i="1"/>
  <c r="KB287" i="1"/>
  <c r="DS286" i="1"/>
  <c r="BG291" i="1"/>
  <c r="DL291" i="1" s="1"/>
  <c r="JQ295" i="1" l="1"/>
  <c r="FQ287" i="1"/>
  <c r="FE295" i="1"/>
  <c r="FK291" i="1"/>
  <c r="DR287" i="1"/>
  <c r="BN287" i="1" s="1"/>
  <c r="BB295" i="1"/>
  <c r="DG295" i="1" s="1"/>
  <c r="FG293" i="1"/>
  <c r="JS293" i="1"/>
  <c r="JN297" i="1"/>
  <c r="JN298" i="1" s="1"/>
  <c r="FB297" i="1"/>
  <c r="FB298" i="1" s="1"/>
  <c r="DC297" i="1"/>
  <c r="BK289" i="1"/>
  <c r="DP289" i="1" s="1"/>
  <c r="BO286" i="1"/>
  <c r="DT286" i="1" s="1"/>
  <c r="BP286" i="1" s="1"/>
  <c r="JW291" i="1"/>
  <c r="AZ296" i="1"/>
  <c r="DE296" i="1" s="1"/>
  <c r="BF292" i="1"/>
  <c r="FI292" i="1"/>
  <c r="JU292" i="1"/>
  <c r="BI290" i="1"/>
  <c r="FL290" i="1"/>
  <c r="JX290" i="1"/>
  <c r="DH293" i="1"/>
  <c r="BL288" i="1"/>
  <c r="DQ288" i="1" s="1"/>
  <c r="KB288" i="1" l="1"/>
  <c r="FF295" i="1"/>
  <c r="FR287" i="1"/>
  <c r="KD287" i="1"/>
  <c r="JR295" i="1"/>
  <c r="FT286" i="1"/>
  <c r="KF286" i="1"/>
  <c r="H286" i="1"/>
  <c r="J286" i="1" s="1"/>
  <c r="G286" i="1"/>
  <c r="JV292" i="1"/>
  <c r="FJ292" i="1"/>
  <c r="BC294" i="1"/>
  <c r="DH294" i="1" s="1"/>
  <c r="FM290" i="1"/>
  <c r="JY290" i="1"/>
  <c r="AY297" i="1"/>
  <c r="DD297" i="1" s="1"/>
  <c r="DN290" i="1"/>
  <c r="FP288" i="1"/>
  <c r="DS287" i="1"/>
  <c r="KA289" i="1"/>
  <c r="FS286" i="1"/>
  <c r="KE286" i="1"/>
  <c r="BD293" i="1"/>
  <c r="DI293" i="1" s="1"/>
  <c r="BL289" i="1"/>
  <c r="KB289" i="1" s="1"/>
  <c r="BA296" i="1"/>
  <c r="DF296" i="1" s="1"/>
  <c r="FO289" i="1"/>
  <c r="JP296" i="1"/>
  <c r="BM288" i="1"/>
  <c r="JX291" i="1"/>
  <c r="DK292" i="1"/>
  <c r="FD296" i="1"/>
  <c r="BH291" i="1"/>
  <c r="DM291" i="1" s="1"/>
  <c r="DQ289" i="1" l="1"/>
  <c r="JS294" i="1"/>
  <c r="BC295" i="1" s="1"/>
  <c r="DH295" i="1" s="1"/>
  <c r="FL291" i="1"/>
  <c r="FG294" i="1"/>
  <c r="FG295" i="1" s="1"/>
  <c r="FP289" i="1"/>
  <c r="BE293" i="1"/>
  <c r="DJ293" i="1" s="1"/>
  <c r="BB296" i="1"/>
  <c r="KC288" i="1"/>
  <c r="BM289" i="1" s="1"/>
  <c r="DR289" i="1" s="1"/>
  <c r="FQ288" i="1"/>
  <c r="I286" i="1"/>
  <c r="BI291" i="1"/>
  <c r="DN291" i="1" s="1"/>
  <c r="BJ290" i="1"/>
  <c r="DO290" i="1" s="1"/>
  <c r="AZ297" i="1"/>
  <c r="JP297" i="1" s="1"/>
  <c r="JP298" i="1" s="1"/>
  <c r="JS295" i="1"/>
  <c r="DR288" i="1"/>
  <c r="JT293" i="1"/>
  <c r="BD294" i="1" s="1"/>
  <c r="DI294" i="1" s="1"/>
  <c r="FH293" i="1"/>
  <c r="FE296" i="1"/>
  <c r="JQ296" i="1"/>
  <c r="BG292" i="1"/>
  <c r="BO287" i="1"/>
  <c r="FS287" i="1" s="1"/>
  <c r="FC297" i="1"/>
  <c r="FC298" i="1" s="1"/>
  <c r="JO297" i="1"/>
  <c r="JO298" i="1" s="1"/>
  <c r="HX286" i="1"/>
  <c r="HW286" i="1" s="1"/>
  <c r="HV286" i="1" s="1"/>
  <c r="HU286" i="1" s="1"/>
  <c r="HT286" i="1" s="1"/>
  <c r="HS286" i="1" s="1"/>
  <c r="HR286" i="1" s="1"/>
  <c r="HQ286" i="1" s="1"/>
  <c r="HP286" i="1" s="1"/>
  <c r="HO286" i="1" s="1"/>
  <c r="HN286" i="1" s="1"/>
  <c r="HM286" i="1" s="1"/>
  <c r="HL286" i="1" s="1"/>
  <c r="HK286" i="1" s="1"/>
  <c r="HJ286" i="1" s="1"/>
  <c r="HI286" i="1" s="1"/>
  <c r="HH286" i="1" s="1"/>
  <c r="HG286" i="1" s="1"/>
  <c r="HF286" i="1" s="1"/>
  <c r="HE286" i="1" s="1"/>
  <c r="HD286" i="1" s="1"/>
  <c r="HC286" i="1" s="1"/>
  <c r="HB286" i="1" s="1"/>
  <c r="HA286" i="1" s="1"/>
  <c r="GZ286" i="1" s="1"/>
  <c r="GY286" i="1" s="1"/>
  <c r="GX286" i="1" s="1"/>
  <c r="GW286" i="1" s="1"/>
  <c r="GV286" i="1" s="1"/>
  <c r="GU286" i="1" s="1"/>
  <c r="GT286" i="1" s="1"/>
  <c r="GS286" i="1" s="1"/>
  <c r="GR286" i="1" s="1"/>
  <c r="GQ286" i="1" s="1"/>
  <c r="GP286" i="1" s="1"/>
  <c r="GO286" i="1" s="1"/>
  <c r="GN286" i="1" s="1"/>
  <c r="GM286" i="1" s="1"/>
  <c r="GL286" i="1" s="1"/>
  <c r="GK286" i="1" s="1"/>
  <c r="GJ286" i="1" s="1"/>
  <c r="GI286" i="1" s="1"/>
  <c r="GH286" i="1" s="1"/>
  <c r="GG286" i="1" s="1"/>
  <c r="GF286" i="1" s="1"/>
  <c r="GE286" i="1" s="1"/>
  <c r="GD286" i="1" s="1"/>
  <c r="GC286" i="1" s="1"/>
  <c r="GB286" i="1" s="1"/>
  <c r="GA286" i="1" s="1"/>
  <c r="FZ286" i="1" s="1"/>
  <c r="FY286" i="1" s="1"/>
  <c r="D286" i="1" s="1"/>
  <c r="DE297" i="1" l="1"/>
  <c r="KE287" i="1"/>
  <c r="DT287" i="1"/>
  <c r="BP287" i="1" s="1"/>
  <c r="FT287" i="1" s="1"/>
  <c r="FD297" i="1"/>
  <c r="FD298" i="1" s="1"/>
  <c r="HX287" i="1"/>
  <c r="HW287" i="1" s="1"/>
  <c r="HV287" i="1" s="1"/>
  <c r="HU287" i="1" s="1"/>
  <c r="HT287" i="1" s="1"/>
  <c r="HS287" i="1" s="1"/>
  <c r="HR287" i="1" s="1"/>
  <c r="HQ287" i="1" s="1"/>
  <c r="HP287" i="1" s="1"/>
  <c r="HO287" i="1" s="1"/>
  <c r="HN287" i="1" s="1"/>
  <c r="HM287" i="1" s="1"/>
  <c r="HL287" i="1" s="1"/>
  <c r="HK287" i="1" s="1"/>
  <c r="HJ287" i="1" s="1"/>
  <c r="HI287" i="1" s="1"/>
  <c r="HH287" i="1" s="1"/>
  <c r="HG287" i="1" s="1"/>
  <c r="HF287" i="1" s="1"/>
  <c r="HE287" i="1" s="1"/>
  <c r="HD287" i="1" s="1"/>
  <c r="HC287" i="1" s="1"/>
  <c r="HB287" i="1" s="1"/>
  <c r="HA287" i="1" s="1"/>
  <c r="GZ287" i="1" s="1"/>
  <c r="GY287" i="1" s="1"/>
  <c r="GX287" i="1" s="1"/>
  <c r="GW287" i="1" s="1"/>
  <c r="GV287" i="1" s="1"/>
  <c r="GU287" i="1" s="1"/>
  <c r="GT287" i="1" s="1"/>
  <c r="GS287" i="1" s="1"/>
  <c r="GR287" i="1" s="1"/>
  <c r="GQ287" i="1" s="1"/>
  <c r="GP287" i="1" s="1"/>
  <c r="GO287" i="1" s="1"/>
  <c r="GN287" i="1" s="1"/>
  <c r="GM287" i="1" s="1"/>
  <c r="GL287" i="1" s="1"/>
  <c r="GK287" i="1" s="1"/>
  <c r="GJ287" i="1" s="1"/>
  <c r="GI287" i="1" s="1"/>
  <c r="GH287" i="1" s="1"/>
  <c r="GG287" i="1" s="1"/>
  <c r="GF287" i="1" s="1"/>
  <c r="GE287" i="1" s="1"/>
  <c r="GD287" i="1" s="1"/>
  <c r="GC287" i="1" s="1"/>
  <c r="GB287" i="1" s="1"/>
  <c r="GA287" i="1" s="1"/>
  <c r="FZ287" i="1" s="1"/>
  <c r="FY287" i="1" s="1"/>
  <c r="D287" i="1" s="1"/>
  <c r="BE294" i="1"/>
  <c r="DJ294" i="1" s="1"/>
  <c r="FF296" i="1"/>
  <c r="JR296" i="1"/>
  <c r="FK292" i="1"/>
  <c r="JW292" i="1"/>
  <c r="FM291" i="1"/>
  <c r="JT294" i="1"/>
  <c r="JY291" i="1"/>
  <c r="FQ289" i="1"/>
  <c r="BF293" i="1"/>
  <c r="DK293" i="1" s="1"/>
  <c r="DL292" i="1"/>
  <c r="FH294" i="1"/>
  <c r="KC289" i="1"/>
  <c r="FI293" i="1"/>
  <c r="JU293" i="1"/>
  <c r="JZ290" i="1"/>
  <c r="FN290" i="1"/>
  <c r="BA297" i="1"/>
  <c r="DF297" i="1" s="1"/>
  <c r="H287" i="1"/>
  <c r="J287" i="1" s="1"/>
  <c r="BN288" i="1"/>
  <c r="BK290" i="1"/>
  <c r="DP290" i="1" s="1"/>
  <c r="K286" i="1"/>
  <c r="DG296" i="1"/>
  <c r="KF287" i="1" l="1"/>
  <c r="G287" i="1"/>
  <c r="FI294" i="1"/>
  <c r="JQ297" i="1"/>
  <c r="JQ298" i="1" s="1"/>
  <c r="BL290" i="1"/>
  <c r="DQ290" i="1" s="1"/>
  <c r="BB297" i="1"/>
  <c r="JR297" i="1" s="1"/>
  <c r="JR298" i="1" s="1"/>
  <c r="KD288" i="1"/>
  <c r="FR288" i="1"/>
  <c r="FE297" i="1"/>
  <c r="FE298" i="1" s="1"/>
  <c r="BD295" i="1"/>
  <c r="DI295" i="1" s="1"/>
  <c r="BC296" i="1"/>
  <c r="DH296" i="1" s="1"/>
  <c r="JU294" i="1"/>
  <c r="BH292" i="1"/>
  <c r="KA290" i="1"/>
  <c r="FO290" i="1"/>
  <c r="BG293" i="1"/>
  <c r="DL293" i="1" s="1"/>
  <c r="BJ291" i="1"/>
  <c r="DO291" i="1" s="1"/>
  <c r="I287" i="1"/>
  <c r="DS288" i="1"/>
  <c r="FJ293" i="1"/>
  <c r="JV293" i="1"/>
  <c r="JW293" i="1" l="1"/>
  <c r="FK293" i="1"/>
  <c r="JZ291" i="1"/>
  <c r="BM290" i="1"/>
  <c r="DR290" i="1" s="1"/>
  <c r="FF297" i="1"/>
  <c r="FF298" i="1" s="1"/>
  <c r="DG297" i="1"/>
  <c r="FN291" i="1"/>
  <c r="BO288" i="1"/>
  <c r="DT288" i="1" s="1"/>
  <c r="BP288" i="1" s="1"/>
  <c r="K287" i="1"/>
  <c r="FG296" i="1"/>
  <c r="JS296" i="1"/>
  <c r="FP290" i="1"/>
  <c r="KB290" i="1"/>
  <c r="BE295" i="1"/>
  <c r="FI295" i="1" s="1"/>
  <c r="FH295" i="1"/>
  <c r="JX292" i="1"/>
  <c r="BH293" i="1" s="1"/>
  <c r="DM293" i="1" s="1"/>
  <c r="FL292" i="1"/>
  <c r="BK291" i="1"/>
  <c r="FO291" i="1" s="1"/>
  <c r="DM292" i="1"/>
  <c r="JT295" i="1"/>
  <c r="BN289" i="1"/>
  <c r="DS289" i="1" s="1"/>
  <c r="BF294" i="1"/>
  <c r="DK294" i="1" s="1"/>
  <c r="FL293" i="1" l="1"/>
  <c r="FJ294" i="1"/>
  <c r="BC297" i="1"/>
  <c r="JS297" i="1" s="1"/>
  <c r="JS298" i="1" s="1"/>
  <c r="H288" i="1"/>
  <c r="J288" i="1" s="1"/>
  <c r="G288" i="1"/>
  <c r="FT288" i="1"/>
  <c r="KF288" i="1"/>
  <c r="JU295" i="1"/>
  <c r="BI292" i="1"/>
  <c r="FS288" i="1"/>
  <c r="KE288" i="1"/>
  <c r="KC290" i="1"/>
  <c r="FQ290" i="1"/>
  <c r="DP291" i="1"/>
  <c r="FR289" i="1"/>
  <c r="KA291" i="1"/>
  <c r="JX293" i="1"/>
  <c r="BG294" i="1"/>
  <c r="DL294" i="1" s="1"/>
  <c r="JV294" i="1"/>
  <c r="KD289" i="1"/>
  <c r="DJ295" i="1"/>
  <c r="BD296" i="1"/>
  <c r="DI296" i="1" s="1"/>
  <c r="FH296" i="1" l="1"/>
  <c r="FG297" i="1"/>
  <c r="FG298" i="1" s="1"/>
  <c r="DH297" i="1"/>
  <c r="FM292" i="1"/>
  <c r="JY292" i="1"/>
  <c r="BF295" i="1"/>
  <c r="FJ295" i="1" s="1"/>
  <c r="BL291" i="1"/>
  <c r="BE296" i="1"/>
  <c r="FI296" i="1" s="1"/>
  <c r="BH294" i="1"/>
  <c r="FL294" i="1" s="1"/>
  <c r="HX288" i="1"/>
  <c r="HW288" i="1" s="1"/>
  <c r="HV288" i="1" s="1"/>
  <c r="HU288" i="1" s="1"/>
  <c r="HT288" i="1" s="1"/>
  <c r="HS288" i="1" s="1"/>
  <c r="HR288" i="1" s="1"/>
  <c r="HQ288" i="1" s="1"/>
  <c r="HP288" i="1" s="1"/>
  <c r="HO288" i="1" s="1"/>
  <c r="HN288" i="1" s="1"/>
  <c r="HM288" i="1" s="1"/>
  <c r="HL288" i="1" s="1"/>
  <c r="HK288" i="1" s="1"/>
  <c r="HJ288" i="1" s="1"/>
  <c r="HI288" i="1" s="1"/>
  <c r="HH288" i="1" s="1"/>
  <c r="HG288" i="1" s="1"/>
  <c r="HF288" i="1" s="1"/>
  <c r="HE288" i="1" s="1"/>
  <c r="HD288" i="1" s="1"/>
  <c r="HC288" i="1" s="1"/>
  <c r="HB288" i="1" s="1"/>
  <c r="HA288" i="1" s="1"/>
  <c r="GZ288" i="1" s="1"/>
  <c r="GY288" i="1" s="1"/>
  <c r="GX288" i="1" s="1"/>
  <c r="GW288" i="1" s="1"/>
  <c r="GV288" i="1" s="1"/>
  <c r="GU288" i="1" s="1"/>
  <c r="GT288" i="1" s="1"/>
  <c r="GS288" i="1" s="1"/>
  <c r="GR288" i="1" s="1"/>
  <c r="GQ288" i="1" s="1"/>
  <c r="GP288" i="1" s="1"/>
  <c r="GO288" i="1" s="1"/>
  <c r="GN288" i="1" s="1"/>
  <c r="GM288" i="1" s="1"/>
  <c r="GL288" i="1" s="1"/>
  <c r="GK288" i="1" s="1"/>
  <c r="GJ288" i="1" s="1"/>
  <c r="GI288" i="1" s="1"/>
  <c r="GH288" i="1" s="1"/>
  <c r="GG288" i="1" s="1"/>
  <c r="GF288" i="1" s="1"/>
  <c r="GE288" i="1" s="1"/>
  <c r="GD288" i="1" s="1"/>
  <c r="GC288" i="1" s="1"/>
  <c r="GB288" i="1" s="1"/>
  <c r="GA288" i="1" s="1"/>
  <c r="FZ288" i="1" s="1"/>
  <c r="FY288" i="1" s="1"/>
  <c r="D288" i="1" s="1"/>
  <c r="BN290" i="1"/>
  <c r="DS290" i="1" s="1"/>
  <c r="JW294" i="1"/>
  <c r="FK294" i="1"/>
  <c r="JT296" i="1"/>
  <c r="BO289" i="1"/>
  <c r="DT289" i="1" s="1"/>
  <c r="BP289" i="1" s="1"/>
  <c r="FT289" i="1" s="1"/>
  <c r="DN292" i="1"/>
  <c r="I288" i="1"/>
  <c r="BD297" i="1" l="1"/>
  <c r="FR290" i="1"/>
  <c r="KD290" i="1"/>
  <c r="FS289" i="1"/>
  <c r="DJ296" i="1"/>
  <c r="FH297" i="1"/>
  <c r="FH298" i="1" s="1"/>
  <c r="DI297" i="1"/>
  <c r="KB291" i="1"/>
  <c r="FP291" i="1"/>
  <c r="JX294" i="1"/>
  <c r="K288" i="1"/>
  <c r="DQ291" i="1"/>
  <c r="G289" i="1"/>
  <c r="H289" i="1"/>
  <c r="J289" i="1" s="1"/>
  <c r="KF289" i="1"/>
  <c r="DK295" i="1"/>
  <c r="JU296" i="1"/>
  <c r="HX289" i="1"/>
  <c r="HW289" i="1" s="1"/>
  <c r="HV289" i="1" s="1"/>
  <c r="HU289" i="1" s="1"/>
  <c r="HT289" i="1" s="1"/>
  <c r="HS289" i="1" s="1"/>
  <c r="HR289" i="1" s="1"/>
  <c r="HQ289" i="1" s="1"/>
  <c r="HP289" i="1" s="1"/>
  <c r="HO289" i="1" s="1"/>
  <c r="HN289" i="1" s="1"/>
  <c r="HM289" i="1" s="1"/>
  <c r="HL289" i="1" s="1"/>
  <c r="HK289" i="1" s="1"/>
  <c r="HJ289" i="1" s="1"/>
  <c r="HI289" i="1" s="1"/>
  <c r="HH289" i="1" s="1"/>
  <c r="HG289" i="1" s="1"/>
  <c r="HF289" i="1" s="1"/>
  <c r="HE289" i="1" s="1"/>
  <c r="HD289" i="1" s="1"/>
  <c r="HC289" i="1" s="1"/>
  <c r="HB289" i="1" s="1"/>
  <c r="HA289" i="1" s="1"/>
  <c r="GZ289" i="1" s="1"/>
  <c r="GY289" i="1" s="1"/>
  <c r="GX289" i="1" s="1"/>
  <c r="GW289" i="1" s="1"/>
  <c r="GV289" i="1" s="1"/>
  <c r="GU289" i="1" s="1"/>
  <c r="GT289" i="1" s="1"/>
  <c r="GS289" i="1" s="1"/>
  <c r="GR289" i="1" s="1"/>
  <c r="GQ289" i="1" s="1"/>
  <c r="GP289" i="1" s="1"/>
  <c r="GO289" i="1" s="1"/>
  <c r="GN289" i="1" s="1"/>
  <c r="GM289" i="1" s="1"/>
  <c r="GL289" i="1" s="1"/>
  <c r="GK289" i="1" s="1"/>
  <c r="GJ289" i="1" s="1"/>
  <c r="GI289" i="1" s="1"/>
  <c r="GH289" i="1" s="1"/>
  <c r="GG289" i="1" s="1"/>
  <c r="GF289" i="1" s="1"/>
  <c r="GE289" i="1" s="1"/>
  <c r="GD289" i="1" s="1"/>
  <c r="GC289" i="1" s="1"/>
  <c r="GB289" i="1" s="1"/>
  <c r="GA289" i="1" s="1"/>
  <c r="FZ289" i="1" s="1"/>
  <c r="FY289" i="1" s="1"/>
  <c r="D289" i="1" s="1"/>
  <c r="BJ292" i="1"/>
  <c r="JT297" i="1"/>
  <c r="JT298" i="1" s="1"/>
  <c r="KE289" i="1"/>
  <c r="JV295" i="1"/>
  <c r="DM294" i="1"/>
  <c r="BI293" i="1"/>
  <c r="DN293" i="1" s="1"/>
  <c r="BM291" i="1" l="1"/>
  <c r="DR291" i="1" s="1"/>
  <c r="FM293" i="1"/>
  <c r="JZ292" i="1"/>
  <c r="FN292" i="1"/>
  <c r="JY293" i="1"/>
  <c r="BI294" i="1"/>
  <c r="DN294" i="1" s="1"/>
  <c r="BG295" i="1"/>
  <c r="I289" i="1"/>
  <c r="BE297" i="1"/>
  <c r="FI297" i="1" s="1"/>
  <c r="FI298" i="1" s="1"/>
  <c r="BO290" i="1"/>
  <c r="KE290" i="1" s="1"/>
  <c r="BF296" i="1"/>
  <c r="JV296" i="1" s="1"/>
  <c r="DO292" i="1"/>
  <c r="FM294" i="1" l="1"/>
  <c r="BN291" i="1"/>
  <c r="DS291" i="1" s="1"/>
  <c r="JW295" i="1"/>
  <c r="FK295" i="1"/>
  <c r="JU297" i="1"/>
  <c r="JU298" i="1" s="1"/>
  <c r="DJ297" i="1"/>
  <c r="FS290" i="1"/>
  <c r="DT290" i="1"/>
  <c r="BP290" i="1" s="1"/>
  <c r="JY294" i="1"/>
  <c r="BK292" i="1"/>
  <c r="DP292" i="1" s="1"/>
  <c r="K289" i="1"/>
  <c r="DK296" i="1"/>
  <c r="FJ296" i="1"/>
  <c r="DL295" i="1"/>
  <c r="FQ291" i="1"/>
  <c r="KC291" i="1"/>
  <c r="BJ293" i="1"/>
  <c r="DO293" i="1" s="1"/>
  <c r="BO291" i="1" l="1"/>
  <c r="KE291" i="1" s="1"/>
  <c r="JZ293" i="1"/>
  <c r="BH295" i="1"/>
  <c r="DM295" i="1" s="1"/>
  <c r="BF297" i="1"/>
  <c r="JV297" i="1" s="1"/>
  <c r="JV298" i="1" s="1"/>
  <c r="BG296" i="1"/>
  <c r="DL296" i="1" s="1"/>
  <c r="H290" i="1"/>
  <c r="J290" i="1" s="1"/>
  <c r="G290" i="1"/>
  <c r="I290" i="1" s="1"/>
  <c r="FT290" i="1"/>
  <c r="KF290" i="1"/>
  <c r="KD291" i="1"/>
  <c r="FR291" i="1"/>
  <c r="BL292" i="1"/>
  <c r="DQ292" i="1" s="1"/>
  <c r="FO292" i="1"/>
  <c r="KA292" i="1"/>
  <c r="BK293" i="1" s="1"/>
  <c r="DP293" i="1" s="1"/>
  <c r="FN293" i="1"/>
  <c r="FS291" i="1"/>
  <c r="DK297" i="1" l="1"/>
  <c r="FJ297" i="1"/>
  <c r="FJ298" i="1" s="1"/>
  <c r="FO293" i="1"/>
  <c r="DT291" i="1"/>
  <c r="BM292" i="1"/>
  <c r="DR292" i="1" s="1"/>
  <c r="BI295" i="1"/>
  <c r="DN295" i="1" s="1"/>
  <c r="FL295" i="1"/>
  <c r="JX295" i="1"/>
  <c r="BJ294" i="1"/>
  <c r="DO294" i="1" s="1"/>
  <c r="KB292" i="1"/>
  <c r="FP292" i="1"/>
  <c r="FN294" i="1"/>
  <c r="JW296" i="1"/>
  <c r="FK296" i="1"/>
  <c r="HX290" i="1"/>
  <c r="HW290" i="1" s="1"/>
  <c r="HV290" i="1" s="1"/>
  <c r="HU290" i="1" s="1"/>
  <c r="HT290" i="1" s="1"/>
  <c r="HS290" i="1" s="1"/>
  <c r="HR290" i="1" s="1"/>
  <c r="HQ290" i="1" s="1"/>
  <c r="HP290" i="1" s="1"/>
  <c r="HO290" i="1" s="1"/>
  <c r="HN290" i="1" s="1"/>
  <c r="HM290" i="1" s="1"/>
  <c r="HL290" i="1" s="1"/>
  <c r="HK290" i="1" s="1"/>
  <c r="HJ290" i="1" s="1"/>
  <c r="HI290" i="1" s="1"/>
  <c r="HH290" i="1" s="1"/>
  <c r="HG290" i="1" s="1"/>
  <c r="HF290" i="1" s="1"/>
  <c r="HE290" i="1" s="1"/>
  <c r="HD290" i="1" s="1"/>
  <c r="HC290" i="1" s="1"/>
  <c r="HB290" i="1" s="1"/>
  <c r="HA290" i="1" s="1"/>
  <c r="GZ290" i="1" s="1"/>
  <c r="GY290" i="1" s="1"/>
  <c r="GX290" i="1" s="1"/>
  <c r="GW290" i="1" s="1"/>
  <c r="GV290" i="1" s="1"/>
  <c r="GU290" i="1" s="1"/>
  <c r="GT290" i="1" s="1"/>
  <c r="GS290" i="1" s="1"/>
  <c r="GR290" i="1" s="1"/>
  <c r="GQ290" i="1" s="1"/>
  <c r="GP290" i="1" s="1"/>
  <c r="GO290" i="1" s="1"/>
  <c r="GN290" i="1" s="1"/>
  <c r="GM290" i="1" s="1"/>
  <c r="GL290" i="1" s="1"/>
  <c r="GK290" i="1" s="1"/>
  <c r="GJ290" i="1" s="1"/>
  <c r="GI290" i="1" s="1"/>
  <c r="GH290" i="1" s="1"/>
  <c r="GG290" i="1" s="1"/>
  <c r="GF290" i="1" s="1"/>
  <c r="GE290" i="1" s="1"/>
  <c r="GD290" i="1" s="1"/>
  <c r="GC290" i="1" s="1"/>
  <c r="GB290" i="1" s="1"/>
  <c r="GA290" i="1" s="1"/>
  <c r="FZ290" i="1" s="1"/>
  <c r="FY290" i="1" s="1"/>
  <c r="D290" i="1" s="1"/>
  <c r="K290" i="1"/>
  <c r="BP291" i="1"/>
  <c r="FT291" i="1" s="1"/>
  <c r="BG297" i="1"/>
  <c r="DL297" i="1" s="1"/>
  <c r="KA293" i="1"/>
  <c r="JZ294" i="1" l="1"/>
  <c r="BJ295" i="1"/>
  <c r="FN295" i="1" s="1"/>
  <c r="BN292" i="1"/>
  <c r="DS292" i="1" s="1"/>
  <c r="FM295" i="1"/>
  <c r="JY295" i="1"/>
  <c r="KC292" i="1"/>
  <c r="FQ292" i="1"/>
  <c r="FK297" i="1"/>
  <c r="FK298" i="1" s="1"/>
  <c r="G291" i="1"/>
  <c r="I291" i="1" s="1"/>
  <c r="H291" i="1"/>
  <c r="J291" i="1" s="1"/>
  <c r="JW297" i="1"/>
  <c r="JW298" i="1" s="1"/>
  <c r="JZ295" i="1"/>
  <c r="HX291" i="1"/>
  <c r="HW291" i="1" s="1"/>
  <c r="HV291" i="1" s="1"/>
  <c r="HU291" i="1" s="1"/>
  <c r="HT291" i="1" s="1"/>
  <c r="HS291" i="1" s="1"/>
  <c r="HR291" i="1" s="1"/>
  <c r="HQ291" i="1" s="1"/>
  <c r="HP291" i="1" s="1"/>
  <c r="HO291" i="1" s="1"/>
  <c r="HN291" i="1" s="1"/>
  <c r="HM291" i="1" s="1"/>
  <c r="HL291" i="1" s="1"/>
  <c r="HK291" i="1" s="1"/>
  <c r="HJ291" i="1" s="1"/>
  <c r="HI291" i="1" s="1"/>
  <c r="HH291" i="1" s="1"/>
  <c r="HG291" i="1" s="1"/>
  <c r="HF291" i="1" s="1"/>
  <c r="HE291" i="1" s="1"/>
  <c r="HD291" i="1" s="1"/>
  <c r="HC291" i="1" s="1"/>
  <c r="HB291" i="1" s="1"/>
  <c r="HA291" i="1" s="1"/>
  <c r="GZ291" i="1" s="1"/>
  <c r="GY291" i="1" s="1"/>
  <c r="GX291" i="1" s="1"/>
  <c r="GW291" i="1" s="1"/>
  <c r="GV291" i="1" s="1"/>
  <c r="GU291" i="1" s="1"/>
  <c r="GT291" i="1" s="1"/>
  <c r="GS291" i="1" s="1"/>
  <c r="GR291" i="1" s="1"/>
  <c r="GQ291" i="1" s="1"/>
  <c r="GP291" i="1" s="1"/>
  <c r="GO291" i="1" s="1"/>
  <c r="GN291" i="1" s="1"/>
  <c r="GM291" i="1" s="1"/>
  <c r="GL291" i="1" s="1"/>
  <c r="GK291" i="1" s="1"/>
  <c r="GJ291" i="1" s="1"/>
  <c r="GI291" i="1" s="1"/>
  <c r="GH291" i="1" s="1"/>
  <c r="GG291" i="1" s="1"/>
  <c r="GF291" i="1" s="1"/>
  <c r="GE291" i="1" s="1"/>
  <c r="GD291" i="1" s="1"/>
  <c r="GC291" i="1" s="1"/>
  <c r="GB291" i="1" s="1"/>
  <c r="GA291" i="1" s="1"/>
  <c r="FZ291" i="1" s="1"/>
  <c r="FY291" i="1" s="1"/>
  <c r="D291" i="1" s="1"/>
  <c r="KF291" i="1"/>
  <c r="BK294" i="1"/>
  <c r="FO294" i="1" s="1"/>
  <c r="BL293" i="1"/>
  <c r="DQ293" i="1" s="1"/>
  <c r="BH296" i="1"/>
  <c r="DM296" i="1" s="1"/>
  <c r="KA294" i="1" l="1"/>
  <c r="KB293" i="1"/>
  <c r="DO295" i="1"/>
  <c r="K291" i="1"/>
  <c r="BO292" i="1"/>
  <c r="DT292" i="1" s="1"/>
  <c r="BP292" i="1" s="1"/>
  <c r="KD292" i="1"/>
  <c r="FR292" i="1"/>
  <c r="BI296" i="1"/>
  <c r="JY296" i="1" s="1"/>
  <c r="FL296" i="1"/>
  <c r="DP294" i="1"/>
  <c r="JX296" i="1"/>
  <c r="BK295" i="1"/>
  <c r="DP295" i="1" s="1"/>
  <c r="BM293" i="1"/>
  <c r="DR293" i="1" s="1"/>
  <c r="FP293" i="1"/>
  <c r="FO295" i="1" l="1"/>
  <c r="BN293" i="1"/>
  <c r="FR293" i="1" s="1"/>
  <c r="H292" i="1"/>
  <c r="J292" i="1" s="1"/>
  <c r="G292" i="1"/>
  <c r="I292" i="1" s="1"/>
  <c r="FT292" i="1"/>
  <c r="KF292" i="1"/>
  <c r="KA295" i="1"/>
  <c r="BH297" i="1"/>
  <c r="DM297" i="1" s="1"/>
  <c r="FQ293" i="1"/>
  <c r="KC293" i="1"/>
  <c r="FM296" i="1"/>
  <c r="BL294" i="1"/>
  <c r="KB294" i="1" s="1"/>
  <c r="DN296" i="1"/>
  <c r="FS292" i="1"/>
  <c r="KE292" i="1"/>
  <c r="DS293" i="1" l="1"/>
  <c r="FL297" i="1"/>
  <c r="FL298" i="1" s="1"/>
  <c r="FP294" i="1"/>
  <c r="BO293" i="1"/>
  <c r="DT293" i="1" s="1"/>
  <c r="BP293" i="1" s="1"/>
  <c r="BJ296" i="1"/>
  <c r="DQ294" i="1"/>
  <c r="KD293" i="1"/>
  <c r="BL295" i="1"/>
  <c r="DQ295" i="1" s="1"/>
  <c r="BI297" i="1"/>
  <c r="JY297" i="1" s="1"/>
  <c r="JY298" i="1" s="1"/>
  <c r="HX292" i="1"/>
  <c r="HW292" i="1" s="1"/>
  <c r="HV292" i="1" s="1"/>
  <c r="HU292" i="1" s="1"/>
  <c r="HT292" i="1" s="1"/>
  <c r="HS292" i="1" s="1"/>
  <c r="HR292" i="1" s="1"/>
  <c r="HQ292" i="1" s="1"/>
  <c r="HP292" i="1" s="1"/>
  <c r="HO292" i="1" s="1"/>
  <c r="HN292" i="1" s="1"/>
  <c r="HM292" i="1" s="1"/>
  <c r="HL292" i="1" s="1"/>
  <c r="HK292" i="1" s="1"/>
  <c r="HJ292" i="1" s="1"/>
  <c r="HI292" i="1" s="1"/>
  <c r="HH292" i="1" s="1"/>
  <c r="HG292" i="1" s="1"/>
  <c r="HF292" i="1" s="1"/>
  <c r="HE292" i="1" s="1"/>
  <c r="HD292" i="1" s="1"/>
  <c r="HC292" i="1" s="1"/>
  <c r="HB292" i="1" s="1"/>
  <c r="HA292" i="1" s="1"/>
  <c r="GZ292" i="1" s="1"/>
  <c r="GY292" i="1" s="1"/>
  <c r="GX292" i="1" s="1"/>
  <c r="GW292" i="1" s="1"/>
  <c r="GV292" i="1" s="1"/>
  <c r="GU292" i="1" s="1"/>
  <c r="GT292" i="1" s="1"/>
  <c r="GS292" i="1" s="1"/>
  <c r="GR292" i="1" s="1"/>
  <c r="GQ292" i="1" s="1"/>
  <c r="GP292" i="1" s="1"/>
  <c r="GO292" i="1" s="1"/>
  <c r="GN292" i="1" s="1"/>
  <c r="GM292" i="1" s="1"/>
  <c r="GL292" i="1" s="1"/>
  <c r="GK292" i="1" s="1"/>
  <c r="GJ292" i="1" s="1"/>
  <c r="GI292" i="1" s="1"/>
  <c r="GH292" i="1" s="1"/>
  <c r="GG292" i="1" s="1"/>
  <c r="GF292" i="1" s="1"/>
  <c r="GE292" i="1" s="1"/>
  <c r="GD292" i="1" s="1"/>
  <c r="GC292" i="1" s="1"/>
  <c r="GB292" i="1" s="1"/>
  <c r="GA292" i="1" s="1"/>
  <c r="FZ292" i="1" s="1"/>
  <c r="FY292" i="1" s="1"/>
  <c r="D292" i="1" s="1"/>
  <c r="KE293" i="1"/>
  <c r="JX297" i="1"/>
  <c r="JX298" i="1" s="1"/>
  <c r="K292" i="1"/>
  <c r="FS293" i="1" l="1"/>
  <c r="G293" i="1"/>
  <c r="I293" i="1" s="1"/>
  <c r="H293" i="1"/>
  <c r="J293" i="1" s="1"/>
  <c r="FT293" i="1"/>
  <c r="KF293" i="1"/>
  <c r="JZ296" i="1"/>
  <c r="FN296" i="1"/>
  <c r="FM297" i="1"/>
  <c r="FM298" i="1" s="1"/>
  <c r="BM294" i="1"/>
  <c r="DR294" i="1" s="1"/>
  <c r="KB295" i="1"/>
  <c r="FP295" i="1"/>
  <c r="DN297" i="1"/>
  <c r="DO296" i="1"/>
  <c r="BN294" i="1" l="1"/>
  <c r="DS294" i="1" s="1"/>
  <c r="KC294" i="1"/>
  <c r="FQ294" i="1"/>
  <c r="HX293" i="1"/>
  <c r="HW293" i="1" s="1"/>
  <c r="HV293" i="1" s="1"/>
  <c r="HU293" i="1" s="1"/>
  <c r="HT293" i="1" s="1"/>
  <c r="HS293" i="1" s="1"/>
  <c r="HR293" i="1" s="1"/>
  <c r="HQ293" i="1" s="1"/>
  <c r="HP293" i="1" s="1"/>
  <c r="HO293" i="1" s="1"/>
  <c r="HN293" i="1" s="1"/>
  <c r="HM293" i="1" s="1"/>
  <c r="HL293" i="1" s="1"/>
  <c r="HK293" i="1" s="1"/>
  <c r="HJ293" i="1" s="1"/>
  <c r="HI293" i="1" s="1"/>
  <c r="HH293" i="1" s="1"/>
  <c r="HG293" i="1" s="1"/>
  <c r="HF293" i="1" s="1"/>
  <c r="HE293" i="1" s="1"/>
  <c r="HD293" i="1" s="1"/>
  <c r="HC293" i="1" s="1"/>
  <c r="HB293" i="1" s="1"/>
  <c r="HA293" i="1" s="1"/>
  <c r="GZ293" i="1" s="1"/>
  <c r="GY293" i="1" s="1"/>
  <c r="GX293" i="1" s="1"/>
  <c r="GW293" i="1" s="1"/>
  <c r="GV293" i="1" s="1"/>
  <c r="GU293" i="1" s="1"/>
  <c r="GT293" i="1" s="1"/>
  <c r="GS293" i="1" s="1"/>
  <c r="GR293" i="1" s="1"/>
  <c r="GQ293" i="1" s="1"/>
  <c r="GP293" i="1" s="1"/>
  <c r="GO293" i="1" s="1"/>
  <c r="GN293" i="1" s="1"/>
  <c r="GM293" i="1" s="1"/>
  <c r="GL293" i="1" s="1"/>
  <c r="GK293" i="1" s="1"/>
  <c r="GJ293" i="1" s="1"/>
  <c r="GI293" i="1" s="1"/>
  <c r="GH293" i="1" s="1"/>
  <c r="GG293" i="1" s="1"/>
  <c r="GF293" i="1" s="1"/>
  <c r="GE293" i="1" s="1"/>
  <c r="GD293" i="1" s="1"/>
  <c r="GC293" i="1" s="1"/>
  <c r="GB293" i="1" s="1"/>
  <c r="GA293" i="1" s="1"/>
  <c r="FZ293" i="1" s="1"/>
  <c r="FY293" i="1" s="1"/>
  <c r="D293" i="1" s="1"/>
  <c r="BK296" i="1"/>
  <c r="DP296" i="1" s="1"/>
  <c r="BJ297" i="1"/>
  <c r="FN297" i="1" s="1"/>
  <c r="FN298" i="1" s="1"/>
  <c r="K293" i="1"/>
  <c r="BL296" i="1" l="1"/>
  <c r="DQ296" i="1" s="1"/>
  <c r="DO297" i="1"/>
  <c r="JZ297" i="1"/>
  <c r="JZ298" i="1" s="1"/>
  <c r="BM295" i="1"/>
  <c r="DR295" i="1" s="1"/>
  <c r="FO296" i="1"/>
  <c r="KA296" i="1"/>
  <c r="BO294" i="1"/>
  <c r="FR294" i="1"/>
  <c r="KD294" i="1"/>
  <c r="KC295" i="1" l="1"/>
  <c r="KE294" i="1"/>
  <c r="FS294" i="1"/>
  <c r="BK297" i="1"/>
  <c r="KA297" i="1" s="1"/>
  <c r="KA298" i="1" s="1"/>
  <c r="FQ295" i="1"/>
  <c r="BM296" i="1"/>
  <c r="KC296" i="1" s="1"/>
  <c r="DT294" i="1"/>
  <c r="BP294" i="1" s="1"/>
  <c r="BN295" i="1"/>
  <c r="KD295" i="1" s="1"/>
  <c r="FP296" i="1"/>
  <c r="KB296" i="1"/>
  <c r="FO297" i="1" l="1"/>
  <c r="FO298" i="1" s="1"/>
  <c r="DP297" i="1"/>
  <c r="DS295" i="1"/>
  <c r="DR296" i="1"/>
  <c r="G294" i="1"/>
  <c r="I294" i="1" s="1"/>
  <c r="H294" i="1"/>
  <c r="J294" i="1" s="1"/>
  <c r="KF294" i="1"/>
  <c r="FT294" i="1"/>
  <c r="FQ296" i="1"/>
  <c r="BL297" i="1"/>
  <c r="KB297" i="1" s="1"/>
  <c r="KB298" i="1" s="1"/>
  <c r="BO295" i="1"/>
  <c r="FS295" i="1" s="1"/>
  <c r="FR295" i="1"/>
  <c r="FP297" i="1" l="1"/>
  <c r="FP298" i="1" s="1"/>
  <c r="DT295" i="1"/>
  <c r="DQ297" i="1"/>
  <c r="BM297" i="1" s="1"/>
  <c r="KC297" i="1" s="1"/>
  <c r="KC298" i="1" s="1"/>
  <c r="KE295" i="1"/>
  <c r="BP295" i="1"/>
  <c r="KF295" i="1" s="1"/>
  <c r="BN296" i="1"/>
  <c r="KD296" i="1" s="1"/>
  <c r="K294" i="1"/>
  <c r="HX294" i="1"/>
  <c r="HW294" i="1" s="1"/>
  <c r="HV294" i="1" s="1"/>
  <c r="HU294" i="1" s="1"/>
  <c r="HT294" i="1" s="1"/>
  <c r="HS294" i="1" s="1"/>
  <c r="HR294" i="1" s="1"/>
  <c r="HQ294" i="1" s="1"/>
  <c r="HP294" i="1" s="1"/>
  <c r="HO294" i="1" s="1"/>
  <c r="HN294" i="1" s="1"/>
  <c r="HM294" i="1" s="1"/>
  <c r="HL294" i="1" s="1"/>
  <c r="HK294" i="1" s="1"/>
  <c r="HJ294" i="1" s="1"/>
  <c r="HI294" i="1" s="1"/>
  <c r="HH294" i="1" s="1"/>
  <c r="HG294" i="1" s="1"/>
  <c r="HF294" i="1" s="1"/>
  <c r="HE294" i="1" s="1"/>
  <c r="HD294" i="1" s="1"/>
  <c r="HC294" i="1" s="1"/>
  <c r="HB294" i="1" s="1"/>
  <c r="HA294" i="1" s="1"/>
  <c r="GZ294" i="1" s="1"/>
  <c r="GY294" i="1" s="1"/>
  <c r="GX294" i="1" s="1"/>
  <c r="GW294" i="1" s="1"/>
  <c r="GV294" i="1" s="1"/>
  <c r="GU294" i="1" s="1"/>
  <c r="GT294" i="1" s="1"/>
  <c r="GS294" i="1" s="1"/>
  <c r="GR294" i="1" s="1"/>
  <c r="GQ294" i="1" s="1"/>
  <c r="GP294" i="1" s="1"/>
  <c r="GO294" i="1" s="1"/>
  <c r="GN294" i="1" s="1"/>
  <c r="GM294" i="1" s="1"/>
  <c r="GL294" i="1" s="1"/>
  <c r="GK294" i="1" s="1"/>
  <c r="GJ294" i="1" s="1"/>
  <c r="GI294" i="1" s="1"/>
  <c r="GH294" i="1" s="1"/>
  <c r="GG294" i="1" s="1"/>
  <c r="GF294" i="1" s="1"/>
  <c r="GE294" i="1" s="1"/>
  <c r="GD294" i="1" s="1"/>
  <c r="GC294" i="1" s="1"/>
  <c r="GB294" i="1" s="1"/>
  <c r="GA294" i="1" s="1"/>
  <c r="FZ294" i="1" s="1"/>
  <c r="FY294" i="1" s="1"/>
  <c r="D294" i="1" s="1"/>
  <c r="FT295" i="1" l="1"/>
  <c r="FR296" i="1"/>
  <c r="DR297" i="1"/>
  <c r="FQ297" i="1"/>
  <c r="FQ298" i="1" s="1"/>
  <c r="DS296" i="1"/>
  <c r="HX295" i="1"/>
  <c r="HW295" i="1" s="1"/>
  <c r="HV295" i="1" s="1"/>
  <c r="HU295" i="1" s="1"/>
  <c r="HT295" i="1" s="1"/>
  <c r="HS295" i="1" s="1"/>
  <c r="HR295" i="1" s="1"/>
  <c r="HQ295" i="1" s="1"/>
  <c r="HP295" i="1" s="1"/>
  <c r="HO295" i="1" s="1"/>
  <c r="HN295" i="1" s="1"/>
  <c r="HM295" i="1" s="1"/>
  <c r="HL295" i="1" s="1"/>
  <c r="HK295" i="1" s="1"/>
  <c r="HJ295" i="1" s="1"/>
  <c r="HI295" i="1" s="1"/>
  <c r="HH295" i="1" s="1"/>
  <c r="HG295" i="1" s="1"/>
  <c r="HF295" i="1" s="1"/>
  <c r="HE295" i="1" s="1"/>
  <c r="HD295" i="1" s="1"/>
  <c r="HC295" i="1" s="1"/>
  <c r="HB295" i="1" s="1"/>
  <c r="HA295" i="1" s="1"/>
  <c r="GZ295" i="1" s="1"/>
  <c r="GY295" i="1" s="1"/>
  <c r="GX295" i="1" s="1"/>
  <c r="GW295" i="1" s="1"/>
  <c r="GV295" i="1" s="1"/>
  <c r="GU295" i="1" s="1"/>
  <c r="GT295" i="1" s="1"/>
  <c r="GS295" i="1" s="1"/>
  <c r="GR295" i="1" s="1"/>
  <c r="GQ295" i="1" s="1"/>
  <c r="GP295" i="1" s="1"/>
  <c r="GO295" i="1" s="1"/>
  <c r="GN295" i="1" s="1"/>
  <c r="GM295" i="1" s="1"/>
  <c r="GL295" i="1" s="1"/>
  <c r="GK295" i="1" s="1"/>
  <c r="GJ295" i="1" s="1"/>
  <c r="GI295" i="1" s="1"/>
  <c r="GH295" i="1" s="1"/>
  <c r="GG295" i="1" s="1"/>
  <c r="GF295" i="1" s="1"/>
  <c r="GE295" i="1" s="1"/>
  <c r="GD295" i="1" s="1"/>
  <c r="GC295" i="1" s="1"/>
  <c r="GB295" i="1" s="1"/>
  <c r="GA295" i="1" s="1"/>
  <c r="FZ295" i="1" s="1"/>
  <c r="FY295" i="1" s="1"/>
  <c r="D295" i="1" s="1"/>
  <c r="H295" i="1"/>
  <c r="J295" i="1" s="1"/>
  <c r="G295" i="1"/>
  <c r="I295" i="1" s="1"/>
  <c r="BN297" i="1"/>
  <c r="KD297" i="1" s="1"/>
  <c r="KD298" i="1" s="1"/>
  <c r="DS297" i="1" l="1"/>
  <c r="FR297" i="1"/>
  <c r="FR298" i="1" s="1"/>
  <c r="BO296" i="1"/>
  <c r="K295" i="1"/>
  <c r="FS296" i="1" l="1"/>
  <c r="KE296" i="1"/>
  <c r="BO297" i="1"/>
  <c r="DT297" i="1" s="1"/>
  <c r="DT296" i="1"/>
  <c r="BP296" i="1" s="1"/>
  <c r="KE297" i="1" l="1"/>
  <c r="KE298" i="1" s="1"/>
  <c r="G296" i="1"/>
  <c r="I296" i="1" s="1"/>
  <c r="H296" i="1"/>
  <c r="J296" i="1" s="1"/>
  <c r="KF296" i="1"/>
  <c r="FT296" i="1"/>
  <c r="FS297" i="1"/>
  <c r="FS298" i="1" s="1"/>
  <c r="K296" i="1" l="1"/>
  <c r="HX296" i="1"/>
  <c r="HW296" i="1" s="1"/>
  <c r="HV296" i="1" s="1"/>
  <c r="HU296" i="1" s="1"/>
  <c r="HT296" i="1" s="1"/>
  <c r="HS296" i="1" s="1"/>
  <c r="HR296" i="1" s="1"/>
  <c r="HQ296" i="1" s="1"/>
  <c r="HP296" i="1" s="1"/>
  <c r="HO296" i="1" s="1"/>
  <c r="HN296" i="1" s="1"/>
  <c r="HM296" i="1" s="1"/>
  <c r="HL296" i="1" s="1"/>
  <c r="HK296" i="1" s="1"/>
  <c r="HJ296" i="1" s="1"/>
  <c r="HI296" i="1" s="1"/>
  <c r="HH296" i="1" s="1"/>
  <c r="HG296" i="1" s="1"/>
  <c r="HF296" i="1" s="1"/>
  <c r="HE296" i="1" s="1"/>
  <c r="HD296" i="1" s="1"/>
  <c r="HC296" i="1" s="1"/>
  <c r="HB296" i="1" s="1"/>
  <c r="HA296" i="1" s="1"/>
  <c r="GZ296" i="1" s="1"/>
  <c r="GY296" i="1" s="1"/>
  <c r="GX296" i="1" s="1"/>
  <c r="GW296" i="1" s="1"/>
  <c r="GV296" i="1" s="1"/>
  <c r="GU296" i="1" s="1"/>
  <c r="GT296" i="1" s="1"/>
  <c r="GS296" i="1" s="1"/>
  <c r="GR296" i="1" s="1"/>
  <c r="GQ296" i="1" s="1"/>
  <c r="GP296" i="1" s="1"/>
  <c r="GO296" i="1" s="1"/>
  <c r="GN296" i="1" s="1"/>
  <c r="GM296" i="1" s="1"/>
  <c r="GL296" i="1" s="1"/>
  <c r="GK296" i="1" s="1"/>
  <c r="GJ296" i="1" s="1"/>
  <c r="GI296" i="1" s="1"/>
  <c r="GH296" i="1" s="1"/>
  <c r="GG296" i="1" s="1"/>
  <c r="GF296" i="1" s="1"/>
  <c r="GE296" i="1" s="1"/>
  <c r="GD296" i="1" s="1"/>
  <c r="GC296" i="1" s="1"/>
  <c r="GB296" i="1" s="1"/>
  <c r="GA296" i="1" s="1"/>
  <c r="FZ296" i="1" s="1"/>
  <c r="FY296" i="1" s="1"/>
  <c r="D296" i="1" s="1"/>
  <c r="BP297" i="1"/>
  <c r="KF297" i="1" s="1"/>
  <c r="KF298" i="1" s="1"/>
  <c r="H297" i="1" l="1"/>
  <c r="J297" i="1" s="1"/>
  <c r="J298" i="1" s="1"/>
  <c r="G297" i="1"/>
  <c r="FT297" i="1"/>
  <c r="FT298" i="1" l="1"/>
  <c r="HX297" i="1"/>
  <c r="HW297" i="1" s="1"/>
  <c r="HV297" i="1" s="1"/>
  <c r="HU297" i="1" s="1"/>
  <c r="HT297" i="1" s="1"/>
  <c r="HS297" i="1" s="1"/>
  <c r="HR297" i="1" s="1"/>
  <c r="HQ297" i="1" s="1"/>
  <c r="HP297" i="1" s="1"/>
  <c r="HO297" i="1" s="1"/>
  <c r="HN297" i="1" s="1"/>
  <c r="HM297" i="1" s="1"/>
  <c r="HL297" i="1" s="1"/>
  <c r="HK297" i="1" s="1"/>
  <c r="HJ297" i="1" s="1"/>
  <c r="HI297" i="1" s="1"/>
  <c r="HH297" i="1" s="1"/>
  <c r="HG297" i="1" s="1"/>
  <c r="HF297" i="1" s="1"/>
  <c r="HE297" i="1" s="1"/>
  <c r="HD297" i="1" s="1"/>
  <c r="HC297" i="1" s="1"/>
  <c r="HB297" i="1" s="1"/>
  <c r="HA297" i="1" s="1"/>
  <c r="GZ297" i="1" s="1"/>
  <c r="GY297" i="1" s="1"/>
  <c r="GX297" i="1" s="1"/>
  <c r="GW297" i="1" s="1"/>
  <c r="GV297" i="1" s="1"/>
  <c r="GU297" i="1" s="1"/>
  <c r="GT297" i="1" s="1"/>
  <c r="GS297" i="1" s="1"/>
  <c r="GR297" i="1" s="1"/>
  <c r="GQ297" i="1" s="1"/>
  <c r="GP297" i="1" s="1"/>
  <c r="GO297" i="1" s="1"/>
  <c r="GN297" i="1" s="1"/>
  <c r="GM297" i="1" s="1"/>
  <c r="GL297" i="1" s="1"/>
  <c r="GK297" i="1" s="1"/>
  <c r="GJ297" i="1" s="1"/>
  <c r="GI297" i="1" s="1"/>
  <c r="GH297" i="1" s="1"/>
  <c r="GG297" i="1" s="1"/>
  <c r="GF297" i="1" s="1"/>
  <c r="GE297" i="1" s="1"/>
  <c r="GD297" i="1" s="1"/>
  <c r="GC297" i="1" s="1"/>
  <c r="GB297" i="1" s="1"/>
  <c r="GA297" i="1" s="1"/>
  <c r="FZ297" i="1" s="1"/>
  <c r="FY297" i="1" s="1"/>
  <c r="D297" i="1" s="1"/>
  <c r="H13" i="4"/>
  <c r="I297" i="1"/>
  <c r="J13" i="4" s="1"/>
  <c r="L13" i="4" l="1"/>
  <c r="N13" i="4" s="1"/>
  <c r="M13" i="4"/>
  <c r="K297" i="1"/>
  <c r="D13" i="4"/>
  <c r="I13" i="4" s="1"/>
  <c r="HX298" i="1"/>
  <c r="HW298" i="1" s="1"/>
  <c r="HV298" i="1" s="1"/>
  <c r="HU298" i="1" s="1"/>
  <c r="HT298" i="1" s="1"/>
  <c r="HS298" i="1" s="1"/>
  <c r="HR298" i="1" s="1"/>
  <c r="HQ298" i="1" s="1"/>
  <c r="HP298" i="1" s="1"/>
  <c r="HO298" i="1" s="1"/>
  <c r="HN298" i="1" s="1"/>
  <c r="HM298" i="1" s="1"/>
  <c r="HL298" i="1" s="1"/>
  <c r="HK298" i="1" s="1"/>
  <c r="HJ298" i="1" s="1"/>
  <c r="HI298" i="1" s="1"/>
  <c r="HH298" i="1" s="1"/>
  <c r="HG298" i="1" s="1"/>
  <c r="HF298" i="1" s="1"/>
  <c r="HE298" i="1" s="1"/>
  <c r="HD298" i="1" s="1"/>
  <c r="HC298" i="1" s="1"/>
  <c r="HB298" i="1" s="1"/>
  <c r="HA298" i="1" s="1"/>
  <c r="GZ298" i="1" s="1"/>
  <c r="GY298" i="1" s="1"/>
  <c r="GX298" i="1" s="1"/>
  <c r="GW298" i="1" s="1"/>
  <c r="GV298" i="1" s="1"/>
  <c r="GU298" i="1" s="1"/>
  <c r="GT298" i="1" s="1"/>
  <c r="GS298" i="1" s="1"/>
  <c r="GR298" i="1" s="1"/>
  <c r="GQ298" i="1" s="1"/>
  <c r="GP298" i="1" s="1"/>
  <c r="GO298" i="1" s="1"/>
  <c r="GN298" i="1" s="1"/>
  <c r="GM298" i="1" s="1"/>
  <c r="GL298" i="1" s="1"/>
  <c r="GK298" i="1" s="1"/>
  <c r="GJ298" i="1" s="1"/>
  <c r="GI298" i="1" s="1"/>
  <c r="GH298" i="1" s="1"/>
  <c r="GG298" i="1" s="1"/>
  <c r="GF298" i="1" s="1"/>
  <c r="GE298" i="1" s="1"/>
  <c r="GD298" i="1" s="1"/>
  <c r="GC298" i="1" s="1"/>
  <c r="GB298" i="1" s="1"/>
  <c r="GA298" i="1" s="1"/>
  <c r="FZ298" i="1" s="1"/>
  <c r="FY298" i="1" s="1"/>
  <c r="D298" i="1" s="1"/>
  <c r="B13" i="4" l="1"/>
  <c r="C13" i="4" s="1"/>
  <c r="O13" i="4" s="1"/>
  <c r="C13" i="2"/>
  <c r="F13" i="4"/>
  <c r="F299" i="1" s="1"/>
  <c r="DT299" i="1" s="1"/>
  <c r="G13" i="4"/>
  <c r="F300" i="1" s="1"/>
  <c r="DT300" i="1" s="1"/>
  <c r="P13" i="4" l="1"/>
  <c r="K14" i="4" s="1"/>
  <c r="E13" i="4"/>
  <c r="F298" i="1"/>
  <c r="I298" i="1" s="1"/>
  <c r="K298" i="1" s="1"/>
  <c r="BP299" i="1"/>
  <c r="FX299" i="1" s="1"/>
  <c r="DS299" i="1" l="1"/>
  <c r="IB299" i="1"/>
  <c r="BP300" i="1"/>
  <c r="DS300" i="1" s="1"/>
  <c r="FX300" i="1" l="1"/>
  <c r="BO299" i="1"/>
  <c r="FW299" i="1" s="1"/>
  <c r="DR299" i="1" l="1"/>
  <c r="BN299" i="1"/>
  <c r="FV299" i="1" s="1"/>
  <c r="BP301" i="1"/>
  <c r="DS301" i="1" s="1"/>
  <c r="IB300" i="1"/>
  <c r="BO300" i="1"/>
  <c r="DR300" i="1" s="1"/>
  <c r="IA299" i="1"/>
  <c r="FX301" i="1" l="1"/>
  <c r="FW300" i="1"/>
  <c r="IA300" i="1"/>
  <c r="FX302" i="1"/>
  <c r="IB301" i="1"/>
  <c r="BO301" i="1"/>
  <c r="FW301" i="1" s="1"/>
  <c r="FW302" i="1" s="1"/>
  <c r="FW303" i="1" s="1"/>
  <c r="FW304" i="1" s="1"/>
  <c r="FW305" i="1" s="1"/>
  <c r="FW306" i="1" s="1"/>
  <c r="FW307" i="1" s="1"/>
  <c r="FW308" i="1" s="1"/>
  <c r="FW309" i="1" s="1"/>
  <c r="FW310" i="1" s="1"/>
  <c r="HZ299" i="1"/>
  <c r="BN300" i="1"/>
  <c r="FV300" i="1" s="1"/>
  <c r="DQ299" i="1"/>
  <c r="DQ300" i="1" l="1"/>
  <c r="HZ300" i="1"/>
  <c r="FX303" i="1"/>
  <c r="IB302" i="1"/>
  <c r="IA302" i="1" s="1"/>
  <c r="IA301" i="1"/>
  <c r="BM299" i="1"/>
  <c r="FU299" i="1" s="1"/>
  <c r="BM300" i="1" s="1"/>
  <c r="DP300" i="1" s="1"/>
  <c r="DR301" i="1"/>
  <c r="BN301" i="1" l="1"/>
  <c r="FV301" i="1" s="1"/>
  <c r="FV302" i="1" s="1"/>
  <c r="FV303" i="1" s="1"/>
  <c r="FV304" i="1" s="1"/>
  <c r="FV305" i="1" s="1"/>
  <c r="FV306" i="1" s="1"/>
  <c r="FV307" i="1" s="1"/>
  <c r="FV308" i="1" s="1"/>
  <c r="FV309" i="1" s="1"/>
  <c r="FV310" i="1" s="1"/>
  <c r="DQ301" i="1"/>
  <c r="FU300" i="1"/>
  <c r="HY300" i="1" s="1"/>
  <c r="HZ301" i="1"/>
  <c r="FX304" i="1"/>
  <c r="IB303" i="1"/>
  <c r="IA303" i="1" s="1"/>
  <c r="HZ303" i="1" s="1"/>
  <c r="DP299" i="1"/>
  <c r="HY299" i="1"/>
  <c r="BL299" i="1" l="1"/>
  <c r="FT299" i="1" s="1"/>
  <c r="BM301" i="1"/>
  <c r="FU301" i="1" s="1"/>
  <c r="FX305" i="1"/>
  <c r="IB304" i="1"/>
  <c r="IA304" i="1" s="1"/>
  <c r="HZ304" i="1" s="1"/>
  <c r="HX299" i="1"/>
  <c r="HZ302" i="1"/>
  <c r="DP301" i="1" l="1"/>
  <c r="FU302" i="1"/>
  <c r="FU303" i="1" s="1"/>
  <c r="HY301" i="1"/>
  <c r="BL300" i="1"/>
  <c r="DO300" i="1" s="1"/>
  <c r="FX306" i="1"/>
  <c r="IB305" i="1"/>
  <c r="IA305" i="1" s="1"/>
  <c r="HZ305" i="1" s="1"/>
  <c r="DO299" i="1"/>
  <c r="HY302" i="1" l="1"/>
  <c r="BK299" i="1"/>
  <c r="FS299" i="1" s="1"/>
  <c r="FT300" i="1"/>
  <c r="FX307" i="1"/>
  <c r="IB306" i="1"/>
  <c r="IA306" i="1" s="1"/>
  <c r="HZ306" i="1" s="1"/>
  <c r="FU304" i="1"/>
  <c r="HY303" i="1"/>
  <c r="HW299" i="1" l="1"/>
  <c r="FU305" i="1"/>
  <c r="HY304" i="1"/>
  <c r="DN299" i="1"/>
  <c r="FX308" i="1"/>
  <c r="IB307" i="1"/>
  <c r="IA307" i="1" s="1"/>
  <c r="HZ307" i="1" s="1"/>
  <c r="HX300" i="1"/>
  <c r="BL301" i="1"/>
  <c r="DO301" i="1" s="1"/>
  <c r="BK300" i="1"/>
  <c r="DN300" i="1" s="1"/>
  <c r="BJ299" i="1" l="1"/>
  <c r="FR299" i="1" s="1"/>
  <c r="FT301" i="1"/>
  <c r="FU306" i="1"/>
  <c r="HY305" i="1"/>
  <c r="FX309" i="1"/>
  <c r="IB308" i="1"/>
  <c r="IA308" i="1" s="1"/>
  <c r="HZ308" i="1" s="1"/>
  <c r="FS300" i="1"/>
  <c r="DM299" i="1" l="1"/>
  <c r="HX301" i="1"/>
  <c r="HW300" i="1"/>
  <c r="FX310" i="1"/>
  <c r="IB309" i="1"/>
  <c r="IA309" i="1" s="1"/>
  <c r="HZ309" i="1" s="1"/>
  <c r="HV299" i="1"/>
  <c r="BJ300" i="1"/>
  <c r="DM300" i="1" s="1"/>
  <c r="FU307" i="1"/>
  <c r="HY306" i="1"/>
  <c r="BK301" i="1"/>
  <c r="DN301" i="1" s="1"/>
  <c r="FR300" i="1" l="1"/>
  <c r="BI299" i="1"/>
  <c r="FQ299" i="1" s="1"/>
  <c r="HU299" i="1" s="1"/>
  <c r="HV300" i="1"/>
  <c r="BJ301" i="1"/>
  <c r="DM301" i="1" s="1"/>
  <c r="FU308" i="1"/>
  <c r="HY307" i="1"/>
  <c r="IB310" i="1"/>
  <c r="IA310" i="1" s="1"/>
  <c r="HZ310" i="1" s="1"/>
  <c r="FS301" i="1"/>
  <c r="HW301" i="1" s="1"/>
  <c r="DL299" i="1" l="1"/>
  <c r="FR301" i="1"/>
  <c r="BH299" i="1"/>
  <c r="FP299" i="1" s="1"/>
  <c r="HT299" i="1" s="1"/>
  <c r="FU309" i="1"/>
  <c r="HY308" i="1"/>
  <c r="BI300" i="1"/>
  <c r="DL300" i="1" s="1"/>
  <c r="FU310" i="1" l="1"/>
  <c r="HY309" i="1"/>
  <c r="FQ300" i="1"/>
  <c r="BH300" i="1"/>
  <c r="DK300" i="1" s="1"/>
  <c r="DK299" i="1"/>
  <c r="HV301" i="1"/>
  <c r="HU300" i="1" l="1"/>
  <c r="BI301" i="1"/>
  <c r="DL301" i="1" s="1"/>
  <c r="BG299" i="1"/>
  <c r="FO299" i="1" s="1"/>
  <c r="FP300" i="1"/>
  <c r="HY310" i="1"/>
  <c r="DJ299" i="1" l="1"/>
  <c r="BF299" i="1" s="1"/>
  <c r="FN299" i="1" s="1"/>
  <c r="HT300" i="1"/>
  <c r="FQ301" i="1"/>
  <c r="BH301" i="1"/>
  <c r="DK301" i="1" s="1"/>
  <c r="HS299" i="1"/>
  <c r="BG300" i="1"/>
  <c r="DJ300" i="1" s="1"/>
  <c r="FP301" i="1" l="1"/>
  <c r="HR299" i="1"/>
  <c r="BF300" i="1"/>
  <c r="FN300" i="1" s="1"/>
  <c r="FO300" i="1"/>
  <c r="BG301" i="1" s="1"/>
  <c r="DJ301" i="1" s="1"/>
  <c r="HU301" i="1"/>
  <c r="HT301" i="1" s="1"/>
  <c r="DI299" i="1"/>
  <c r="DI300" i="1" l="1"/>
  <c r="BF301" i="1"/>
  <c r="DI301" i="1" s="1"/>
  <c r="FN301" i="1"/>
  <c r="BE299" i="1"/>
  <c r="FM299" i="1" s="1"/>
  <c r="FO301" i="1"/>
  <c r="HS301" i="1" s="1"/>
  <c r="HR301" i="1" s="1"/>
  <c r="HS300" i="1"/>
  <c r="HR300" i="1" s="1"/>
  <c r="BE300" i="1" l="1"/>
  <c r="DH300" i="1" s="1"/>
  <c r="DH299" i="1"/>
  <c r="BD299" i="1" s="1"/>
  <c r="FL299" i="1" s="1"/>
  <c r="FM300" i="1"/>
  <c r="HQ299" i="1"/>
  <c r="HP299" i="1" l="1"/>
  <c r="BE301" i="1"/>
  <c r="DH301" i="1" s="1"/>
  <c r="DG299" i="1"/>
  <c r="HQ300" i="1"/>
  <c r="BD300" i="1"/>
  <c r="DG300" i="1" s="1"/>
  <c r="FL300" i="1" l="1"/>
  <c r="HP300" i="1" s="1"/>
  <c r="BC299" i="1"/>
  <c r="FK299" i="1" s="1"/>
  <c r="BC300" i="1" s="1"/>
  <c r="DF300" i="1" s="1"/>
  <c r="BD301" i="1"/>
  <c r="DG301" i="1" s="1"/>
  <c r="FM301" i="1"/>
  <c r="DF299" i="1" l="1"/>
  <c r="FL301" i="1"/>
  <c r="HQ301" i="1"/>
  <c r="HP301" i="1" s="1"/>
  <c r="BB299" i="1"/>
  <c r="FJ299" i="1" s="1"/>
  <c r="BB300" i="1" s="1"/>
  <c r="DE300" i="1" s="1"/>
  <c r="FK300" i="1"/>
  <c r="HO299" i="1"/>
  <c r="DE299" i="1" l="1"/>
  <c r="HN299" i="1"/>
  <c r="BA299" i="1"/>
  <c r="FI299" i="1" s="1"/>
  <c r="HO300" i="1"/>
  <c r="FJ300" i="1"/>
  <c r="BC301" i="1"/>
  <c r="DF301" i="1" s="1"/>
  <c r="HM299" i="1" l="1"/>
  <c r="DD299" i="1"/>
  <c r="BB301" i="1"/>
  <c r="DE301" i="1" s="1"/>
  <c r="HN300" i="1"/>
  <c r="FK301" i="1"/>
  <c r="BA300" i="1"/>
  <c r="DD300" i="1" s="1"/>
  <c r="FJ301" i="1" l="1"/>
  <c r="AZ299" i="1"/>
  <c r="FH299" i="1" s="1"/>
  <c r="HL299" i="1" s="1"/>
  <c r="HO301" i="1"/>
  <c r="HN301" i="1" s="1"/>
  <c r="FI300" i="1"/>
  <c r="AZ300" i="1" l="1"/>
  <c r="DC300" i="1" s="1"/>
  <c r="HM300" i="1"/>
  <c r="FH300" i="1"/>
  <c r="DC299" i="1"/>
  <c r="BA301" i="1"/>
  <c r="DD301" i="1" s="1"/>
  <c r="HL300" i="1" l="1"/>
  <c r="AZ301" i="1"/>
  <c r="DC301" i="1" s="1"/>
  <c r="FI301" i="1"/>
  <c r="AY299" i="1"/>
  <c r="FG299" i="1" s="1"/>
  <c r="FH301" i="1"/>
  <c r="DB299" i="1" l="1"/>
  <c r="HM301" i="1"/>
  <c r="HL301" i="1" s="1"/>
  <c r="AY300" i="1"/>
  <c r="DB300" i="1" s="1"/>
  <c r="HK299" i="1"/>
  <c r="FG300" i="1" l="1"/>
  <c r="HK300" i="1"/>
  <c r="AY301" i="1"/>
  <c r="DB301" i="1" s="1"/>
  <c r="AX299" i="1"/>
  <c r="FF299" i="1" s="1"/>
  <c r="AX300" i="1" s="1"/>
  <c r="DA300" i="1" s="1"/>
  <c r="HJ299" i="1" l="1"/>
  <c r="FG301" i="1"/>
  <c r="FF300" i="1"/>
  <c r="AX301" i="1" s="1"/>
  <c r="DA301" i="1" s="1"/>
  <c r="DA299" i="1"/>
  <c r="HJ300" i="1" l="1"/>
  <c r="AW299" i="1"/>
  <c r="FE299" i="1" s="1"/>
  <c r="HK301" i="1"/>
  <c r="FF301" i="1"/>
  <c r="HJ301" i="1" l="1"/>
  <c r="AW300" i="1"/>
  <c r="CZ300" i="1" s="1"/>
  <c r="HI299" i="1"/>
  <c r="CZ299" i="1"/>
  <c r="AV299" i="1" l="1"/>
  <c r="FD299" i="1" s="1"/>
  <c r="AV300" i="1"/>
  <c r="CY300" i="1" s="1"/>
  <c r="FE300" i="1"/>
  <c r="AW301" i="1" l="1"/>
  <c r="CZ301" i="1" s="1"/>
  <c r="HI300" i="1"/>
  <c r="FD300" i="1"/>
  <c r="CY299" i="1"/>
  <c r="HH299" i="1"/>
  <c r="AV301" i="1" l="1"/>
  <c r="FD301" i="1" s="1"/>
  <c r="HH300" i="1"/>
  <c r="FE301" i="1"/>
  <c r="AU299" i="1"/>
  <c r="FC299" i="1" s="1"/>
  <c r="HG299" i="1" s="1"/>
  <c r="CX299" i="1" l="1"/>
  <c r="HI301" i="1"/>
  <c r="HH301" i="1" s="1"/>
  <c r="CY301" i="1"/>
  <c r="AT299" i="1"/>
  <c r="FB299" i="1" s="1"/>
  <c r="HF299" i="1" s="1"/>
  <c r="AU300" i="1"/>
  <c r="CX300" i="1" s="1"/>
  <c r="FC300" i="1" l="1"/>
  <c r="AU301" i="1"/>
  <c r="CX301" i="1" s="1"/>
  <c r="AT300" i="1"/>
  <c r="FB300" i="1" s="1"/>
  <c r="CW299" i="1"/>
  <c r="CW300" i="1" l="1"/>
  <c r="AS299" i="1"/>
  <c r="FA299" i="1" s="1"/>
  <c r="AT301" i="1"/>
  <c r="FB301" i="1" s="1"/>
  <c r="FC301" i="1"/>
  <c r="HG300" i="1"/>
  <c r="HF300" i="1" s="1"/>
  <c r="CW301" i="1" l="1"/>
  <c r="HE299" i="1"/>
  <c r="CV299" i="1"/>
  <c r="AS300" i="1"/>
  <c r="CV300" i="1" s="1"/>
  <c r="HG301" i="1"/>
  <c r="HF301" i="1" s="1"/>
  <c r="AR299" i="1" l="1"/>
  <c r="EZ299" i="1" s="1"/>
  <c r="FA300" i="1"/>
  <c r="HD299" i="1" l="1"/>
  <c r="CU299" i="1"/>
  <c r="HE300" i="1"/>
  <c r="AS301" i="1"/>
  <c r="CV301" i="1" s="1"/>
  <c r="AR300" i="1"/>
  <c r="CU300" i="1" s="1"/>
  <c r="FA301" i="1" l="1"/>
  <c r="AQ299" i="1"/>
  <c r="EY299" i="1" s="1"/>
  <c r="EZ300" i="1"/>
  <c r="HD300" i="1" s="1"/>
  <c r="HE301" i="1" l="1"/>
  <c r="HC299" i="1"/>
  <c r="AQ300" i="1"/>
  <c r="CT300" i="1" s="1"/>
  <c r="CT299" i="1"/>
  <c r="AR301" i="1"/>
  <c r="CU301" i="1" s="1"/>
  <c r="EY300" i="1" l="1"/>
  <c r="AQ301" i="1"/>
  <c r="CT301" i="1" s="1"/>
  <c r="EZ301" i="1"/>
  <c r="HD301" i="1" s="1"/>
  <c r="AP299" i="1"/>
  <c r="EX299" i="1" s="1"/>
  <c r="AP300" i="1" s="1"/>
  <c r="CS300" i="1" s="1"/>
  <c r="HC300" i="1"/>
  <c r="HB299" i="1" l="1"/>
  <c r="EY301" i="1"/>
  <c r="HC301" i="1" s="1"/>
  <c r="EX300" i="1"/>
  <c r="HB300" i="1" s="1"/>
  <c r="CS299" i="1"/>
  <c r="AP301" i="1" l="1"/>
  <c r="CS301" i="1" s="1"/>
  <c r="AO299" i="1"/>
  <c r="EW299" i="1" s="1"/>
  <c r="EX301" i="1"/>
  <c r="AO300" i="1" l="1"/>
  <c r="CR300" i="1" s="1"/>
  <c r="HA299" i="1"/>
  <c r="HB301" i="1"/>
  <c r="CR299" i="1"/>
  <c r="AN299" i="1" l="1"/>
  <c r="EV299" i="1" s="1"/>
  <c r="GZ299" i="1" s="1"/>
  <c r="AN300" i="1"/>
  <c r="CQ300" i="1" s="1"/>
  <c r="EW300" i="1"/>
  <c r="EV300" i="1" l="1"/>
  <c r="AO301" i="1"/>
  <c r="CR301" i="1" s="1"/>
  <c r="HA300" i="1"/>
  <c r="CQ299" i="1"/>
  <c r="AN301" i="1" l="1"/>
  <c r="CQ301" i="1"/>
  <c r="EW301" i="1"/>
  <c r="EV301" i="1"/>
  <c r="AM299" i="1"/>
  <c r="EU299" i="1" s="1"/>
  <c r="GZ300" i="1"/>
  <c r="CP299" i="1" l="1"/>
  <c r="AL299" i="1"/>
  <c r="ET299" i="1" s="1"/>
  <c r="AM300" i="1"/>
  <c r="CP300" i="1" s="1"/>
  <c r="GY299" i="1"/>
  <c r="HA301" i="1"/>
  <c r="GZ301" i="1" s="1"/>
  <c r="EU300" i="1" l="1"/>
  <c r="AM301" i="1"/>
  <c r="CP301" i="1" s="1"/>
  <c r="GY300" i="1"/>
  <c r="CO299" i="1"/>
  <c r="GX299" i="1"/>
  <c r="AL300" i="1"/>
  <c r="ET300" i="1" s="1"/>
  <c r="CO300" i="1" l="1"/>
  <c r="GX300" i="1"/>
  <c r="AK299" i="1"/>
  <c r="ES299" i="1" s="1"/>
  <c r="AL301" i="1"/>
  <c r="ET301" i="1" s="1"/>
  <c r="EU301" i="1"/>
  <c r="CO301" i="1" l="1"/>
  <c r="CN299" i="1"/>
  <c r="GY301" i="1"/>
  <c r="GX301" i="1" s="1"/>
  <c r="AJ299" i="1"/>
  <c r="ER299" i="1" s="1"/>
  <c r="GW299" i="1"/>
  <c r="AK300" i="1"/>
  <c r="CN300" i="1" s="1"/>
  <c r="AJ300" i="1" l="1"/>
  <c r="CM300" i="1"/>
  <c r="ER300" i="1"/>
  <c r="CM299" i="1"/>
  <c r="GV299" i="1"/>
  <c r="ES300" i="1"/>
  <c r="AI299" i="1" l="1"/>
  <c r="EQ299" i="1" s="1"/>
  <c r="CL299" i="1"/>
  <c r="AI300" i="1"/>
  <c r="CL300" i="1" s="1"/>
  <c r="AK301" i="1"/>
  <c r="CN301" i="1" s="1"/>
  <c r="GW300" i="1"/>
  <c r="GV300" i="1" s="1"/>
  <c r="AH299" i="1" l="1"/>
  <c r="EP299" i="1" s="1"/>
  <c r="EQ300" i="1"/>
  <c r="AH300" i="1"/>
  <c r="CK300" i="1" s="1"/>
  <c r="GU300" i="1"/>
  <c r="AJ301" i="1"/>
  <c r="ER301" i="1" s="1"/>
  <c r="GU299" i="1"/>
  <c r="GT299" i="1" s="1"/>
  <c r="ES301" i="1"/>
  <c r="CM301" i="1" l="1"/>
  <c r="EP300" i="1"/>
  <c r="GW301" i="1"/>
  <c r="GV301" i="1" s="1"/>
  <c r="AI301" i="1"/>
  <c r="EQ301" i="1" s="1"/>
  <c r="CK299" i="1"/>
  <c r="CL301" i="1" l="1"/>
  <c r="AG299" i="1"/>
  <c r="EO299" i="1" s="1"/>
  <c r="AH301" i="1"/>
  <c r="EP301" i="1" s="1"/>
  <c r="GT300" i="1"/>
  <c r="GU301" i="1"/>
  <c r="CK301" i="1" l="1"/>
  <c r="CJ299" i="1"/>
  <c r="AF299" i="1"/>
  <c r="EN299" i="1" s="1"/>
  <c r="GT301" i="1"/>
  <c r="GS299" i="1"/>
  <c r="AG300" i="1"/>
  <c r="CJ300" i="1" s="1"/>
  <c r="AF300" i="1" l="1"/>
  <c r="EN300" i="1" s="1"/>
  <c r="GR299" i="1"/>
  <c r="CI299" i="1"/>
  <c r="EO300" i="1"/>
  <c r="AE299" i="1" l="1"/>
  <c r="EM299" i="1" s="1"/>
  <c r="CI300" i="1"/>
  <c r="GQ299" i="1"/>
  <c r="GS300" i="1"/>
  <c r="GR300" i="1" s="1"/>
  <c r="AG301" i="1"/>
  <c r="CJ301" i="1" s="1"/>
  <c r="EO301" i="1" l="1"/>
  <c r="CH299" i="1"/>
  <c r="AD299" i="1"/>
  <c r="EL299" i="1" s="1"/>
  <c r="GS301" i="1"/>
  <c r="AF301" i="1"/>
  <c r="EN301" i="1" s="1"/>
  <c r="AE300" i="1"/>
  <c r="CH300" i="1" s="1"/>
  <c r="CI301" i="1" l="1"/>
  <c r="EM300" i="1"/>
  <c r="GQ300" i="1" s="1"/>
  <c r="AD300" i="1"/>
  <c r="EL300" i="1" s="1"/>
  <c r="GR301" i="1"/>
  <c r="AE301" i="1"/>
  <c r="EM301" i="1" s="1"/>
  <c r="GP299" i="1"/>
  <c r="CG299" i="1"/>
  <c r="CG300" i="1" l="1"/>
  <c r="CH301" i="1"/>
  <c r="AD301" i="1" s="1"/>
  <c r="AC299" i="1"/>
  <c r="EK299" i="1" s="1"/>
  <c r="AC300" i="1" s="1"/>
  <c r="CF300" i="1" s="1"/>
  <c r="GQ301" i="1"/>
  <c r="GP300" i="1"/>
  <c r="EL301" i="1" l="1"/>
  <c r="CG301" i="1"/>
  <c r="GP301" i="1"/>
  <c r="CF299" i="1"/>
  <c r="AC301" i="1"/>
  <c r="CF301" i="1" s="1"/>
  <c r="AB299" i="1"/>
  <c r="EJ299" i="1" s="1"/>
  <c r="EK300" i="1"/>
  <c r="GO299" i="1"/>
  <c r="GN299" i="1" l="1"/>
  <c r="EK301" i="1"/>
  <c r="GO300" i="1"/>
  <c r="CE299" i="1"/>
  <c r="AB300" i="1"/>
  <c r="CE300" i="1" s="1"/>
  <c r="EJ300" i="1" l="1"/>
  <c r="GN300" i="1" s="1"/>
  <c r="GO301" i="1"/>
  <c r="AA299" i="1"/>
  <c r="EI299" i="1" s="1"/>
  <c r="AA300" i="1" s="1"/>
  <c r="CD300" i="1" s="1"/>
  <c r="CD299" i="1" l="1"/>
  <c r="AB301" i="1"/>
  <c r="CE301" i="1" s="1"/>
  <c r="Z299" i="1"/>
  <c r="EH299" i="1" s="1"/>
  <c r="EI300" i="1"/>
  <c r="GM299" i="1"/>
  <c r="EJ301" i="1" l="1"/>
  <c r="GN301" i="1" s="1"/>
  <c r="AA301" i="1"/>
  <c r="CD301" i="1" s="1"/>
  <c r="GL299" i="1"/>
  <c r="GM300" i="1"/>
  <c r="CC299" i="1"/>
  <c r="Z300" i="1"/>
  <c r="CC300" i="1" s="1"/>
  <c r="EI301" i="1" l="1"/>
  <c r="Y299" i="1"/>
  <c r="EG299" i="1" s="1"/>
  <c r="CB299" i="1"/>
  <c r="GM301" i="1"/>
  <c r="EH300" i="1"/>
  <c r="GL300" i="1" s="1"/>
  <c r="X299" i="1" l="1"/>
  <c r="EF299" i="1" s="1"/>
  <c r="GK299" i="1"/>
  <c r="GJ299" i="1" s="1"/>
  <c r="Z301" i="1"/>
  <c r="CC301" i="1" s="1"/>
  <c r="Y300" i="1"/>
  <c r="CB300" i="1" s="1"/>
  <c r="X300" i="1" l="1"/>
  <c r="CA300" i="1"/>
  <c r="EG300" i="1"/>
  <c r="Y301" i="1" s="1"/>
  <c r="CB301" i="1" s="1"/>
  <c r="EF300" i="1"/>
  <c r="EH301" i="1"/>
  <c r="CA299" i="1"/>
  <c r="X301" i="1" l="1"/>
  <c r="CA301" i="1"/>
  <c r="W300" i="1"/>
  <c r="BZ300" i="1"/>
  <c r="EG301" i="1"/>
  <c r="GK300" i="1"/>
  <c r="GJ300" i="1" s="1"/>
  <c r="W299" i="1"/>
  <c r="EE299" i="1" s="1"/>
  <c r="BZ299" i="1"/>
  <c r="GL301" i="1"/>
  <c r="EF301" i="1"/>
  <c r="GK301" i="1" l="1"/>
  <c r="GJ301" i="1" s="1"/>
  <c r="V299" i="1"/>
  <c r="ED299" i="1" s="1"/>
  <c r="EE300" i="1"/>
  <c r="W301" i="1" s="1"/>
  <c r="BZ301" i="1" s="1"/>
  <c r="GI299" i="1"/>
  <c r="GH299" i="1" s="1"/>
  <c r="EE301" i="1" l="1"/>
  <c r="BY299" i="1"/>
  <c r="V300" i="1"/>
  <c r="BY300" i="1" s="1"/>
  <c r="GI300" i="1"/>
  <c r="ED300" i="1" l="1"/>
  <c r="U299" i="1"/>
  <c r="EC299" i="1" s="1"/>
  <c r="GH300" i="1"/>
  <c r="GI301" i="1"/>
  <c r="U300" i="1"/>
  <c r="BX300" i="1" s="1"/>
  <c r="V301" i="1"/>
  <c r="BY301" i="1" s="1"/>
  <c r="BX299" i="1" l="1"/>
  <c r="T299" i="1"/>
  <c r="EB299" i="1" s="1"/>
  <c r="ED301" i="1"/>
  <c r="EC300" i="1"/>
  <c r="U301" i="1" s="1"/>
  <c r="BX301" i="1" s="1"/>
  <c r="GG299" i="1"/>
  <c r="GG300" i="1" l="1"/>
  <c r="GF299" i="1"/>
  <c r="EC301" i="1"/>
  <c r="BW299" i="1"/>
  <c r="T300" i="1"/>
  <c r="BW300" i="1" s="1"/>
  <c r="GH301" i="1"/>
  <c r="EB300" i="1" l="1"/>
  <c r="GG301" i="1"/>
  <c r="GF300" i="1"/>
  <c r="S299" i="1"/>
  <c r="EA299" i="1" s="1"/>
  <c r="GE299" i="1" s="1"/>
  <c r="T301" i="1"/>
  <c r="BW301" i="1" s="1"/>
  <c r="S300" i="1" l="1"/>
  <c r="BV300" i="1" s="1"/>
  <c r="BV299" i="1"/>
  <c r="R299" i="1" s="1"/>
  <c r="DZ299" i="1" s="1"/>
  <c r="EB301" i="1"/>
  <c r="EA300" i="1"/>
  <c r="GF301" i="1"/>
  <c r="GD299" i="1" l="1"/>
  <c r="GC299" i="1" s="1"/>
  <c r="GB299" i="1" s="1"/>
  <c r="GA299" i="1" s="1"/>
  <c r="FZ299" i="1" s="1"/>
  <c r="FY299" i="1" s="1"/>
  <c r="D299" i="1" s="1"/>
  <c r="GE300" i="1"/>
  <c r="BU299" i="1"/>
  <c r="S301" i="1"/>
  <c r="BV301" i="1" s="1"/>
  <c r="R300" i="1"/>
  <c r="BU300" i="1" s="1"/>
  <c r="KE299" i="1" l="1"/>
  <c r="JU299" i="1"/>
  <c r="JW299" i="1"/>
  <c r="JZ299" i="1"/>
  <c r="KF299" i="1"/>
  <c r="JQ299" i="1"/>
  <c r="JG299" i="1"/>
  <c r="JF299" i="1"/>
  <c r="JT299" i="1"/>
  <c r="IV299" i="1"/>
  <c r="IZ299" i="1"/>
  <c r="JH299" i="1"/>
  <c r="IM299" i="1"/>
  <c r="JL299" i="1"/>
  <c r="IO299" i="1"/>
  <c r="IP299" i="1"/>
  <c r="JO299" i="1"/>
  <c r="JB299" i="1"/>
  <c r="JP299" i="1"/>
  <c r="JY299" i="1"/>
  <c r="JJ299" i="1"/>
  <c r="IX299" i="1"/>
  <c r="JI299" i="1"/>
  <c r="KB299" i="1"/>
  <c r="JR299" i="1"/>
  <c r="IR299" i="1"/>
  <c r="IL299" i="1"/>
  <c r="KA299" i="1"/>
  <c r="JS299" i="1"/>
  <c r="JV299" i="1"/>
  <c r="IW299" i="1"/>
  <c r="JN299" i="1"/>
  <c r="JM299" i="1"/>
  <c r="JA299" i="1"/>
  <c r="JD299" i="1"/>
  <c r="JX299" i="1"/>
  <c r="IN299" i="1"/>
  <c r="JE299" i="1"/>
  <c r="IQ299" i="1"/>
  <c r="IY299" i="1"/>
  <c r="IU299" i="1"/>
  <c r="KC299" i="1"/>
  <c r="IS299" i="1"/>
  <c r="JK299" i="1"/>
  <c r="KD299" i="1"/>
  <c r="IT299" i="1"/>
  <c r="JC299" i="1"/>
  <c r="DZ300" i="1"/>
  <c r="R301" i="1" s="1"/>
  <c r="BU301" i="1" s="1"/>
  <c r="Q299" i="1"/>
  <c r="DY299" i="1" s="1"/>
  <c r="EA301" i="1"/>
  <c r="IK299" i="1" l="1"/>
  <c r="BT299" i="1"/>
  <c r="GD300" i="1"/>
  <c r="GC300" i="1" s="1"/>
  <c r="GB300" i="1" s="1"/>
  <c r="GA300" i="1" s="1"/>
  <c r="FZ300" i="1" s="1"/>
  <c r="FY300" i="1" s="1"/>
  <c r="D300" i="1" s="1"/>
  <c r="GE301" i="1"/>
  <c r="P299" i="1"/>
  <c r="BS299" i="1" s="1"/>
  <c r="DZ301" i="1"/>
  <c r="Q300" i="1"/>
  <c r="BT300" i="1" s="1"/>
  <c r="GD301" i="1" l="1"/>
  <c r="O299" i="1"/>
  <c r="BR299" i="1" s="1"/>
  <c r="KE300" i="1"/>
  <c r="JU300" i="1"/>
  <c r="JW300" i="1"/>
  <c r="JZ300" i="1"/>
  <c r="KF300" i="1"/>
  <c r="JQ300" i="1"/>
  <c r="JG300" i="1"/>
  <c r="JF300" i="1"/>
  <c r="JT300" i="1"/>
  <c r="IV300" i="1"/>
  <c r="IZ300" i="1"/>
  <c r="JH300" i="1"/>
  <c r="IM300" i="1"/>
  <c r="JL300" i="1"/>
  <c r="IO300" i="1"/>
  <c r="IP300" i="1"/>
  <c r="JO300" i="1"/>
  <c r="JB300" i="1"/>
  <c r="JP300" i="1"/>
  <c r="JY300" i="1"/>
  <c r="JJ300" i="1"/>
  <c r="IX300" i="1"/>
  <c r="JI300" i="1"/>
  <c r="KB300" i="1"/>
  <c r="JR300" i="1"/>
  <c r="IR300" i="1"/>
  <c r="IL300" i="1"/>
  <c r="KA300" i="1"/>
  <c r="JS300" i="1"/>
  <c r="JV300" i="1"/>
  <c r="IW300" i="1"/>
  <c r="JN300" i="1"/>
  <c r="JM300" i="1"/>
  <c r="JA300" i="1"/>
  <c r="JD300" i="1"/>
  <c r="JX300" i="1"/>
  <c r="IN300" i="1"/>
  <c r="JE300" i="1"/>
  <c r="IQ300" i="1"/>
  <c r="IK300" i="1"/>
  <c r="IY300" i="1"/>
  <c r="IU300" i="1"/>
  <c r="KC300" i="1"/>
  <c r="IS300" i="1"/>
  <c r="JK300" i="1"/>
  <c r="KD300" i="1"/>
  <c r="IT300" i="1"/>
  <c r="JC300" i="1"/>
  <c r="DY300" i="1"/>
  <c r="DX299" i="1"/>
  <c r="IJ299" i="1"/>
  <c r="N299" i="1" l="1"/>
  <c r="DW299" i="1"/>
  <c r="II299" i="1"/>
  <c r="Q301" i="1"/>
  <c r="BT301" i="1" s="1"/>
  <c r="P300" i="1"/>
  <c r="BS300" i="1" s="1"/>
  <c r="DX300" i="1" l="1"/>
  <c r="P301" i="1"/>
  <c r="DX301" i="1" s="1"/>
  <c r="O300" i="1"/>
  <c r="DW300" i="1" s="1"/>
  <c r="DV299" i="1"/>
  <c r="IH299" i="1"/>
  <c r="BQ299" i="1"/>
  <c r="M299" i="1" s="1"/>
  <c r="DY301" i="1"/>
  <c r="IJ300" i="1"/>
  <c r="BS301" i="1" l="1"/>
  <c r="G299" i="1"/>
  <c r="I299" i="1" s="1"/>
  <c r="H299" i="1"/>
  <c r="DU299" i="1"/>
  <c r="GC301" i="1"/>
  <c r="GB301" i="1" s="1"/>
  <c r="II300" i="1"/>
  <c r="O301" i="1"/>
  <c r="DW301" i="1" s="1"/>
  <c r="BR300" i="1"/>
  <c r="BR301" i="1" l="1"/>
  <c r="L299" i="1"/>
  <c r="L300" i="1" s="1"/>
  <c r="J299" i="1"/>
  <c r="K299" i="1"/>
  <c r="N300" i="1"/>
  <c r="BQ300" i="1" s="1"/>
  <c r="M300" i="1" s="1"/>
  <c r="GA301" i="1"/>
  <c r="G300" i="1" l="1"/>
  <c r="I300" i="1" s="1"/>
  <c r="H300" i="1"/>
  <c r="J300" i="1" s="1"/>
  <c r="DU300" i="1"/>
  <c r="IH300" i="1"/>
  <c r="DV300" i="1"/>
  <c r="K300" i="1" l="1"/>
  <c r="N301" i="1"/>
  <c r="BQ301" i="1" s="1"/>
  <c r="M301" i="1" s="1"/>
  <c r="G301" i="1" l="1"/>
  <c r="I301" i="1" s="1"/>
  <c r="H301" i="1"/>
  <c r="DV301" i="1"/>
  <c r="DU301" i="1"/>
  <c r="DU302" i="1" s="1"/>
  <c r="DU303" i="1" s="1"/>
  <c r="DU304" i="1" s="1"/>
  <c r="DU305" i="1" s="1"/>
  <c r="DU306" i="1" s="1"/>
  <c r="DU307" i="1" s="1"/>
  <c r="DU308" i="1" s="1"/>
  <c r="DU309" i="1" s="1"/>
  <c r="DU310" i="1" s="1"/>
  <c r="FZ301" i="1" l="1"/>
  <c r="FY301" i="1" s="1"/>
  <c r="D301" i="1" s="1"/>
  <c r="L301" i="1"/>
  <c r="L302" i="1" s="1"/>
  <c r="L303" i="1" s="1"/>
  <c r="L304" i="1" s="1"/>
  <c r="L305" i="1" s="1"/>
  <c r="L306" i="1" s="1"/>
  <c r="L307" i="1" s="1"/>
  <c r="L308" i="1" s="1"/>
  <c r="L309" i="1" s="1"/>
  <c r="L310" i="1" s="1"/>
  <c r="J301" i="1"/>
  <c r="K301" i="1"/>
  <c r="IH301" i="1" l="1"/>
  <c r="IJ301" i="1"/>
  <c r="IL301" i="1"/>
  <c r="IN301" i="1"/>
  <c r="IP301" i="1"/>
  <c r="IR301" i="1"/>
  <c r="IT301" i="1"/>
  <c r="IV301" i="1"/>
  <c r="IX301" i="1"/>
  <c r="IZ301" i="1"/>
  <c r="JB301" i="1"/>
  <c r="JD301" i="1"/>
  <c r="JF301" i="1"/>
  <c r="JH301" i="1"/>
  <c r="JJ301" i="1"/>
  <c r="JL301" i="1"/>
  <c r="JN301" i="1"/>
  <c r="JP301" i="1"/>
  <c r="JR301" i="1"/>
  <c r="JT301" i="1"/>
  <c r="JV301" i="1"/>
  <c r="JX301" i="1"/>
  <c r="JZ301" i="1"/>
  <c r="KB301" i="1"/>
  <c r="KD301" i="1"/>
  <c r="KF301" i="1"/>
  <c r="II301" i="1"/>
  <c r="IK301" i="1"/>
  <c r="IM301" i="1"/>
  <c r="IO301" i="1"/>
  <c r="IQ301" i="1"/>
  <c r="IS301" i="1"/>
  <c r="IU301" i="1"/>
  <c r="IW301" i="1"/>
  <c r="IY301" i="1"/>
  <c r="JA301" i="1"/>
  <c r="JC301" i="1"/>
  <c r="JE301" i="1"/>
  <c r="JG301" i="1"/>
  <c r="JI301" i="1"/>
  <c r="JK301" i="1"/>
  <c r="JM301" i="1"/>
  <c r="JO301" i="1"/>
  <c r="JQ301" i="1"/>
  <c r="JS301" i="1"/>
  <c r="JU301" i="1"/>
  <c r="JW301" i="1"/>
  <c r="JY301" i="1"/>
  <c r="KA301" i="1"/>
  <c r="KC301" i="1"/>
  <c r="KE301" i="1"/>
  <c r="R302" i="1" l="1"/>
  <c r="BW302" i="1" l="1"/>
  <c r="DV302" i="1"/>
  <c r="IH302" i="1"/>
  <c r="R303" i="1" l="1"/>
  <c r="IH303" i="1" s="1"/>
  <c r="S302" i="1"/>
  <c r="BX302" i="1" s="1"/>
  <c r="DV303" i="1" l="1"/>
  <c r="T302" i="1"/>
  <c r="BY302" i="1" s="1"/>
  <c r="DW302" i="1"/>
  <c r="II302" i="1"/>
  <c r="R304" i="1"/>
  <c r="DV304" i="1" s="1"/>
  <c r="BW303" i="1"/>
  <c r="IH304" i="1" l="1"/>
  <c r="R305" i="1"/>
  <c r="U302" i="1"/>
  <c r="BZ302" i="1" s="1"/>
  <c r="S303" i="1"/>
  <c r="II303" i="1" s="1"/>
  <c r="BW304" i="1"/>
  <c r="DX302" i="1"/>
  <c r="IJ302" i="1"/>
  <c r="DW303" i="1" l="1"/>
  <c r="BX303" i="1"/>
  <c r="T303" i="1" s="1"/>
  <c r="BY303" i="1" s="1"/>
  <c r="V302" i="1"/>
  <c r="CA302" i="1" s="1"/>
  <c r="BW305" i="1"/>
  <c r="DY302" i="1"/>
  <c r="IK302" i="1"/>
  <c r="S304" i="1"/>
  <c r="DW304" i="1" s="1"/>
  <c r="IH305" i="1"/>
  <c r="DV305" i="1"/>
  <c r="BX304" i="1" l="1"/>
  <c r="U303" i="1"/>
  <c r="BZ303" i="1" s="1"/>
  <c r="W302" i="1"/>
  <c r="CB302" i="1" s="1"/>
  <c r="DX303" i="1"/>
  <c r="R306" i="1"/>
  <c r="IH306" i="1" s="1"/>
  <c r="IJ303" i="1"/>
  <c r="T304" i="1" s="1"/>
  <c r="DZ302" i="1"/>
  <c r="IL302" i="1"/>
  <c r="II304" i="1"/>
  <c r="DY303" i="1" l="1"/>
  <c r="IK303" i="1"/>
  <c r="DV306" i="1"/>
  <c r="X302" i="1"/>
  <c r="CC302" i="1" s="1"/>
  <c r="DX304" i="1"/>
  <c r="BY304" i="1"/>
  <c r="EA302" i="1"/>
  <c r="IM302" i="1"/>
  <c r="IJ304" i="1"/>
  <c r="S305" i="1"/>
  <c r="R307" i="1"/>
  <c r="DV307" i="1" s="1"/>
  <c r="V303" i="1"/>
  <c r="DZ303" i="1" s="1"/>
  <c r="BW306" i="1"/>
  <c r="CA303" i="1" l="1"/>
  <c r="Y302" i="1"/>
  <c r="CD302" i="1" s="1"/>
  <c r="U304" i="1"/>
  <c r="BZ304" i="1" s="1"/>
  <c r="BX305" i="1"/>
  <c r="DW305" i="1"/>
  <c r="IL303" i="1"/>
  <c r="EB302" i="1"/>
  <c r="IN302" i="1"/>
  <c r="BW307" i="1"/>
  <c r="W303" i="1"/>
  <c r="EA303" i="1" s="1"/>
  <c r="IH307" i="1"/>
  <c r="II305" i="1"/>
  <c r="IM303" i="1" l="1"/>
  <c r="CB303" i="1"/>
  <c r="X303" i="1" s="1"/>
  <c r="V304" i="1"/>
  <c r="DZ304" i="1" s="1"/>
  <c r="Z302" i="1"/>
  <c r="CE302" i="1" s="1"/>
  <c r="DY304" i="1"/>
  <c r="IK304" i="1"/>
  <c r="EC302" i="1"/>
  <c r="IO302" i="1"/>
  <c r="T305" i="1"/>
  <c r="R308" i="1"/>
  <c r="S306" i="1"/>
  <c r="DW306" i="1" s="1"/>
  <c r="IL304" i="1" l="1"/>
  <c r="CA304" i="1"/>
  <c r="W304" i="1" s="1"/>
  <c r="CB304" i="1" s="1"/>
  <c r="AA302" i="1"/>
  <c r="CF302" i="1" s="1"/>
  <c r="ED302" i="1"/>
  <c r="IP302" i="1"/>
  <c r="DX305" i="1"/>
  <c r="IJ305" i="1"/>
  <c r="BX306" i="1"/>
  <c r="BW308" i="1"/>
  <c r="DV308" i="1"/>
  <c r="II306" i="1"/>
  <c r="EB303" i="1"/>
  <c r="IH308" i="1"/>
  <c r="IN303" i="1"/>
  <c r="CC303" i="1"/>
  <c r="BY305" i="1"/>
  <c r="X304" i="1" l="1"/>
  <c r="IN304" i="1" s="1"/>
  <c r="U305" i="1"/>
  <c r="BZ305" i="1" s="1"/>
  <c r="Y303" i="1"/>
  <c r="S307" i="1"/>
  <c r="T306" i="1"/>
  <c r="DX306" i="1" s="1"/>
  <c r="R309" i="1"/>
  <c r="IH309" i="1" s="1"/>
  <c r="IH310" i="1" s="1"/>
  <c r="AB302" i="1"/>
  <c r="IM304" i="1"/>
  <c r="EA304" i="1"/>
  <c r="EE302" i="1"/>
  <c r="IQ302" i="1"/>
  <c r="DV309" i="1" l="1"/>
  <c r="DV310" i="1" s="1"/>
  <c r="BY306" i="1"/>
  <c r="V305" i="1"/>
  <c r="CA305" i="1" s="1"/>
  <c r="EC303" i="1"/>
  <c r="IO303" i="1"/>
  <c r="IK305" i="1"/>
  <c r="U306" i="1" s="1"/>
  <c r="BZ306" i="1" s="1"/>
  <c r="DY305" i="1"/>
  <c r="BX307" i="1"/>
  <c r="DW307" i="1"/>
  <c r="CC304" i="1"/>
  <c r="EF302" i="1"/>
  <c r="IR302" i="1"/>
  <c r="BW309" i="1"/>
  <c r="II307" i="1"/>
  <c r="EB304" i="1"/>
  <c r="CG302" i="1"/>
  <c r="CD303" i="1"/>
  <c r="IJ306" i="1"/>
  <c r="S308" i="1" l="1"/>
  <c r="Y304" i="1"/>
  <c r="CD304" i="1" s="1"/>
  <c r="T307" i="1"/>
  <c r="BY307" i="1" s="1"/>
  <c r="DY306" i="1"/>
  <c r="Z303" i="1"/>
  <c r="CE303" i="1" s="1"/>
  <c r="AC302" i="1"/>
  <c r="CH302" i="1" s="1"/>
  <c r="IK306" i="1"/>
  <c r="W305" i="1"/>
  <c r="CB305" i="1" s="1"/>
  <c r="IL305" i="1"/>
  <c r="DZ305" i="1"/>
  <c r="X305" i="1" l="1"/>
  <c r="CC305" i="1" s="1"/>
  <c r="AA303" i="1"/>
  <c r="BX308" i="1"/>
  <c r="IO304" i="1"/>
  <c r="II308" i="1"/>
  <c r="AD302" i="1"/>
  <c r="CI302" i="1" s="1"/>
  <c r="DX307" i="1"/>
  <c r="IJ307" i="1"/>
  <c r="DW308" i="1"/>
  <c r="ED303" i="1"/>
  <c r="IP303" i="1"/>
  <c r="Z304" i="1" s="1"/>
  <c r="CE304" i="1" s="1"/>
  <c r="U307" i="1"/>
  <c r="DY307" i="1" s="1"/>
  <c r="EG302" i="1"/>
  <c r="IS302" i="1"/>
  <c r="IM305" i="1"/>
  <c r="EA305" i="1"/>
  <c r="EC304" i="1"/>
  <c r="V306" i="1"/>
  <c r="IK307" i="1" l="1"/>
  <c r="BZ307" i="1"/>
  <c r="EE303" i="1"/>
  <c r="IQ303" i="1"/>
  <c r="ED304" i="1"/>
  <c r="T308" i="1"/>
  <c r="BY308" i="1" s="1"/>
  <c r="S309" i="1"/>
  <c r="AE302" i="1"/>
  <c r="CJ302" i="1" s="1"/>
  <c r="IP304" i="1"/>
  <c r="Y305" i="1"/>
  <c r="IO305" i="1" s="1"/>
  <c r="CA306" i="1"/>
  <c r="DZ306" i="1"/>
  <c r="IL306" i="1"/>
  <c r="V307" i="1"/>
  <c r="CA307" i="1" s="1"/>
  <c r="EH302" i="1"/>
  <c r="IT302" i="1"/>
  <c r="CF303" i="1"/>
  <c r="IN305" i="1"/>
  <c r="EB305" i="1"/>
  <c r="CD305" i="1" l="1"/>
  <c r="DX308" i="1"/>
  <c r="IJ308" i="1"/>
  <c r="DZ307" i="1"/>
  <c r="U308" i="1"/>
  <c r="BZ308" i="1" s="1"/>
  <c r="BX309" i="1"/>
  <c r="EC305" i="1"/>
  <c r="II309" i="1"/>
  <c r="II310" i="1" s="1"/>
  <c r="AB303" i="1"/>
  <c r="DW309" i="1"/>
  <c r="DW310" i="1" s="1"/>
  <c r="W306" i="1"/>
  <c r="CB306" i="1" s="1"/>
  <c r="AF302" i="1"/>
  <c r="CK302" i="1" s="1"/>
  <c r="AA304" i="1"/>
  <c r="CF304" i="1" s="1"/>
  <c r="Z305" i="1"/>
  <c r="CE305" i="1" s="1"/>
  <c r="IL307" i="1"/>
  <c r="EI302" i="1"/>
  <c r="IU302" i="1"/>
  <c r="IP305" i="1" l="1"/>
  <c r="ED305" i="1"/>
  <c r="V308" i="1"/>
  <c r="CA308" i="1" s="1"/>
  <c r="IR303" i="1"/>
  <c r="EF303" i="1"/>
  <c r="T309" i="1"/>
  <c r="BY309" i="1" s="1"/>
  <c r="X306" i="1"/>
  <c r="EE304" i="1"/>
  <c r="IQ304" i="1"/>
  <c r="AG302" i="1"/>
  <c r="EJ302" i="1"/>
  <c r="IV302" i="1"/>
  <c r="EA306" i="1"/>
  <c r="IM306" i="1"/>
  <c r="DY308" i="1"/>
  <c r="IK308" i="1"/>
  <c r="CG303" i="1"/>
  <c r="IL308" i="1" l="1"/>
  <c r="IN306" i="1"/>
  <c r="EB306" i="1"/>
  <c r="EK302" i="1"/>
  <c r="IW302" i="1"/>
  <c r="W307" i="1"/>
  <c r="EA307" i="1" s="1"/>
  <c r="DZ308" i="1"/>
  <c r="CL302" i="1"/>
  <c r="U309" i="1"/>
  <c r="BZ309" i="1" s="1"/>
  <c r="CC306" i="1"/>
  <c r="AB304" i="1"/>
  <c r="CG304" i="1" s="1"/>
  <c r="AC303" i="1"/>
  <c r="IJ309" i="1"/>
  <c r="IJ310" i="1" s="1"/>
  <c r="DX309" i="1"/>
  <c r="DX310" i="1" s="1"/>
  <c r="AA305" i="1"/>
  <c r="CF305" i="1" s="1"/>
  <c r="IK309" i="1" l="1"/>
  <c r="IK310" i="1" s="1"/>
  <c r="DY309" i="1"/>
  <c r="DY310" i="1" s="1"/>
  <c r="V309" i="1"/>
  <c r="DZ309" i="1" s="1"/>
  <c r="DZ310" i="1" s="1"/>
  <c r="EG303" i="1"/>
  <c r="IS303" i="1"/>
  <c r="AC304" i="1" s="1"/>
  <c r="CH304" i="1" s="1"/>
  <c r="CB307" i="1"/>
  <c r="EE305" i="1"/>
  <c r="IM307" i="1"/>
  <c r="EF304" i="1"/>
  <c r="Y306" i="1"/>
  <c r="CD306" i="1" s="1"/>
  <c r="AH302" i="1"/>
  <c r="IR304" i="1"/>
  <c r="AB305" i="1" s="1"/>
  <c r="CG305" i="1" s="1"/>
  <c r="CH303" i="1"/>
  <c r="IQ305" i="1"/>
  <c r="EF305" i="1" l="1"/>
  <c r="CA309" i="1"/>
  <c r="IS304" i="1"/>
  <c r="AC305" i="1" s="1"/>
  <c r="CH305" i="1" s="1"/>
  <c r="EL302" i="1"/>
  <c r="IX302" i="1"/>
  <c r="Z306" i="1"/>
  <c r="CE306" i="1" s="1"/>
  <c r="EG304" i="1"/>
  <c r="AD303" i="1"/>
  <c r="CI303" i="1" s="1"/>
  <c r="IO306" i="1"/>
  <c r="EC306" i="1"/>
  <c r="X307" i="1"/>
  <c r="CC307" i="1" s="1"/>
  <c r="W308" i="1"/>
  <c r="IR305" i="1"/>
  <c r="CM302" i="1"/>
  <c r="IL309" i="1"/>
  <c r="IL310" i="1" s="1"/>
  <c r="CB308" i="1" l="1"/>
  <c r="EA308" i="1"/>
  <c r="IM308" i="1"/>
  <c r="IN307" i="1"/>
  <c r="EB307" i="1"/>
  <c r="EC307" i="1"/>
  <c r="IS305" i="1"/>
  <c r="Y307" i="1"/>
  <c r="IO307" i="1" s="1"/>
  <c r="EG305" i="1"/>
  <c r="AI302" i="1"/>
  <c r="AE303" i="1"/>
  <c r="CJ303" i="1" s="1"/>
  <c r="AA306" i="1"/>
  <c r="CF306" i="1" s="1"/>
  <c r="IT303" i="1"/>
  <c r="EH303" i="1"/>
  <c r="IP306" i="1"/>
  <c r="ED306" i="1"/>
  <c r="CD307" i="1" l="1"/>
  <c r="W309" i="1"/>
  <c r="EA309" i="1" s="1"/>
  <c r="EA310" i="1" s="1"/>
  <c r="IQ306" i="1"/>
  <c r="EE306" i="1"/>
  <c r="X308" i="1"/>
  <c r="IN308" i="1" s="1"/>
  <c r="EM302" i="1"/>
  <c r="IY302" i="1"/>
  <c r="AB306" i="1"/>
  <c r="CG306" i="1" s="1"/>
  <c r="Z307" i="1"/>
  <c r="IP307" i="1" s="1"/>
  <c r="AF303" i="1"/>
  <c r="CK303" i="1" s="1"/>
  <c r="IU303" i="1"/>
  <c r="EI303" i="1"/>
  <c r="AD304" i="1"/>
  <c r="CI304" i="1" s="1"/>
  <c r="CN302" i="1"/>
  <c r="CC308" i="1" l="1"/>
  <c r="EH304" i="1"/>
  <c r="EB308" i="1"/>
  <c r="CE307" i="1"/>
  <c r="AA307" i="1" s="1"/>
  <c r="EE307" i="1" s="1"/>
  <c r="ED307" i="1"/>
  <c r="Y308" i="1"/>
  <c r="AG303" i="1"/>
  <c r="CL303" i="1" s="1"/>
  <c r="AC306" i="1"/>
  <c r="CB309" i="1"/>
  <c r="AE304" i="1"/>
  <c r="CJ304" i="1" s="1"/>
  <c r="IT304" i="1"/>
  <c r="EF306" i="1"/>
  <c r="IR306" i="1"/>
  <c r="IM309" i="1"/>
  <c r="IM310" i="1" s="1"/>
  <c r="AJ302" i="1"/>
  <c r="CO302" i="1" s="1"/>
  <c r="EJ303" i="1"/>
  <c r="IV303" i="1"/>
  <c r="IQ307" i="1" l="1"/>
  <c r="AH303" i="1"/>
  <c r="CM303" i="1" s="1"/>
  <c r="AF304" i="1"/>
  <c r="IV304" i="1" s="1"/>
  <c r="IO308" i="1"/>
  <c r="EC308" i="1"/>
  <c r="IS306" i="1"/>
  <c r="EG306" i="1"/>
  <c r="EK303" i="1"/>
  <c r="IW303" i="1"/>
  <c r="IU304" i="1"/>
  <c r="X309" i="1"/>
  <c r="CC309" i="1" s="1"/>
  <c r="CF307" i="1"/>
  <c r="EI304" i="1"/>
  <c r="AK302" i="1"/>
  <c r="CP302" i="1" s="1"/>
  <c r="AD305" i="1"/>
  <c r="EN302" i="1"/>
  <c r="IZ302" i="1"/>
  <c r="CH306" i="1"/>
  <c r="CD308" i="1"/>
  <c r="Y309" i="1" l="1"/>
  <c r="CD309" i="1" s="1"/>
  <c r="AL302" i="1"/>
  <c r="CQ302" i="1" s="1"/>
  <c r="IN309" i="1"/>
  <c r="IN310" i="1" s="1"/>
  <c r="EB309" i="1"/>
  <c r="EB310" i="1" s="1"/>
  <c r="EO302" i="1"/>
  <c r="JA302" i="1"/>
  <c r="CK304" i="1"/>
  <c r="Z308" i="1"/>
  <c r="EJ304" i="1"/>
  <c r="AI303" i="1"/>
  <c r="CN303" i="1" s="1"/>
  <c r="IO309" i="1"/>
  <c r="IO310" i="1" s="1"/>
  <c r="CI305" i="1"/>
  <c r="EH305" i="1"/>
  <c r="IT305" i="1"/>
  <c r="AB307" i="1"/>
  <c r="EC309" i="1"/>
  <c r="EC310" i="1" s="1"/>
  <c r="IX303" i="1"/>
  <c r="EL303" i="1"/>
  <c r="AM302" i="1" l="1"/>
  <c r="CR302" i="1" s="1"/>
  <c r="IR307" i="1"/>
  <c r="EF307" i="1"/>
  <c r="EP302" i="1"/>
  <c r="JB302" i="1"/>
  <c r="AD306" i="1"/>
  <c r="CI306" i="1" s="1"/>
  <c r="AG304" i="1"/>
  <c r="CL304" i="1" s="1"/>
  <c r="AE305" i="1"/>
  <c r="CJ305" i="1" s="1"/>
  <c r="IP308" i="1"/>
  <c r="Z309" i="1" s="1"/>
  <c r="CE309" i="1" s="1"/>
  <c r="ED308" i="1"/>
  <c r="AJ303" i="1"/>
  <c r="IY303" i="1"/>
  <c r="EM303" i="1"/>
  <c r="CG307" i="1"/>
  <c r="CE308" i="1"/>
  <c r="EH306" i="1" l="1"/>
  <c r="AA308" i="1"/>
  <c r="CF308" i="1" s="1"/>
  <c r="IZ303" i="1"/>
  <c r="EN303" i="1"/>
  <c r="AC307" i="1"/>
  <c r="CH307" i="1" s="1"/>
  <c r="AH304" i="1"/>
  <c r="CM304" i="1" s="1"/>
  <c r="AN302" i="1"/>
  <c r="CO303" i="1"/>
  <c r="IW304" i="1"/>
  <c r="EK304" i="1"/>
  <c r="ED309" i="1"/>
  <c r="ED310" i="1" s="1"/>
  <c r="AF305" i="1"/>
  <c r="CK305" i="1" s="1"/>
  <c r="IP309" i="1"/>
  <c r="IP310" i="1" s="1"/>
  <c r="EI305" i="1"/>
  <c r="IU305" i="1"/>
  <c r="IT306" i="1"/>
  <c r="EQ302" i="1"/>
  <c r="JC302" i="1"/>
  <c r="AD307" i="1" l="1"/>
  <c r="EH307" i="1" s="1"/>
  <c r="ER302" i="1"/>
  <c r="JD302" i="1"/>
  <c r="AB308" i="1"/>
  <c r="CG308" i="1" s="1"/>
  <c r="EL304" i="1"/>
  <c r="IX304" i="1"/>
  <c r="EE308" i="1"/>
  <c r="IQ308" i="1"/>
  <c r="AI304" i="1"/>
  <c r="CN304" i="1" s="1"/>
  <c r="CS302" i="1"/>
  <c r="AG305" i="1"/>
  <c r="EK305" i="1" s="1"/>
  <c r="IS307" i="1"/>
  <c r="EG307" i="1"/>
  <c r="AK303" i="1"/>
  <c r="AE306" i="1"/>
  <c r="CJ306" i="1" s="1"/>
  <c r="IV305" i="1"/>
  <c r="EJ305" i="1"/>
  <c r="IT307" i="1" l="1"/>
  <c r="IW305" i="1"/>
  <c r="CI307" i="1"/>
  <c r="CL305" i="1"/>
  <c r="AH305" i="1" s="1"/>
  <c r="AC308" i="1"/>
  <c r="CH308" i="1" s="1"/>
  <c r="EI306" i="1"/>
  <c r="AO302" i="1"/>
  <c r="CT302" i="1" s="1"/>
  <c r="EM304" i="1"/>
  <c r="IY304" i="1"/>
  <c r="EO303" i="1"/>
  <c r="JA303" i="1"/>
  <c r="IU306" i="1"/>
  <c r="AE307" i="1" s="1"/>
  <c r="CJ307" i="1" s="1"/>
  <c r="AF306" i="1"/>
  <c r="EJ306" i="1" s="1"/>
  <c r="AJ304" i="1"/>
  <c r="CO304" i="1" s="1"/>
  <c r="CP303" i="1"/>
  <c r="AA309" i="1"/>
  <c r="CF309" i="1" s="1"/>
  <c r="IR308" i="1"/>
  <c r="EF308" i="1"/>
  <c r="EL305" i="1" l="1"/>
  <c r="IX305" i="1"/>
  <c r="IV306" i="1"/>
  <c r="IS308" i="1"/>
  <c r="EG308" i="1"/>
  <c r="CK306" i="1"/>
  <c r="AG306" i="1" s="1"/>
  <c r="CL306" i="1" s="1"/>
  <c r="CM305" i="1"/>
  <c r="AI305" i="1" s="1"/>
  <c r="CN305" i="1" s="1"/>
  <c r="EE309" i="1"/>
  <c r="EE310" i="1" s="1"/>
  <c r="AF307" i="1"/>
  <c r="CK307" i="1" s="1"/>
  <c r="AK304" i="1"/>
  <c r="EO304" i="1" s="1"/>
  <c r="IU307" i="1"/>
  <c r="EI307" i="1"/>
  <c r="AL303" i="1"/>
  <c r="CQ303" i="1" s="1"/>
  <c r="AB309" i="1"/>
  <c r="CG309" i="1" s="1"/>
  <c r="IQ309" i="1"/>
  <c r="IQ310" i="1" s="1"/>
  <c r="AD308" i="1"/>
  <c r="AP302" i="1"/>
  <c r="CU302" i="1" s="1"/>
  <c r="ES302" i="1"/>
  <c r="JE302" i="1"/>
  <c r="EN304" i="1"/>
  <c r="IZ304" i="1"/>
  <c r="EJ307" i="1" l="1"/>
  <c r="IV307" i="1"/>
  <c r="CP304" i="1"/>
  <c r="JA304" i="1"/>
  <c r="EM305" i="1"/>
  <c r="IR309" i="1"/>
  <c r="IR310" i="1" s="1"/>
  <c r="IY305" i="1"/>
  <c r="AC309" i="1"/>
  <c r="CH309" i="1" s="1"/>
  <c r="AJ305" i="1"/>
  <c r="EN305" i="1" s="1"/>
  <c r="EF309" i="1"/>
  <c r="EF310" i="1" s="1"/>
  <c r="IT308" i="1"/>
  <c r="EH308" i="1"/>
  <c r="AM303" i="1"/>
  <c r="AH306" i="1"/>
  <c r="CM306" i="1" s="1"/>
  <c r="JB303" i="1"/>
  <c r="EP303" i="1"/>
  <c r="AQ302" i="1"/>
  <c r="ET302" i="1"/>
  <c r="JF302" i="1"/>
  <c r="CI308" i="1"/>
  <c r="IW306" i="1"/>
  <c r="AG307" i="1" s="1"/>
  <c r="CL307" i="1" s="1"/>
  <c r="EK306" i="1"/>
  <c r="IZ305" i="1" l="1"/>
  <c r="EK307" i="1"/>
  <c r="AI306" i="1"/>
  <c r="CN306" i="1" s="1"/>
  <c r="CO305" i="1"/>
  <c r="AE308" i="1"/>
  <c r="CJ308" i="1" s="1"/>
  <c r="EQ303" i="1"/>
  <c r="JC303" i="1"/>
  <c r="EU302" i="1"/>
  <c r="JG302" i="1"/>
  <c r="IW307" i="1"/>
  <c r="IX306" i="1"/>
  <c r="EL306" i="1"/>
  <c r="AD309" i="1"/>
  <c r="IT309" i="1" s="1"/>
  <c r="IT310" i="1" s="1"/>
  <c r="AL304" i="1"/>
  <c r="CQ304" i="1" s="1"/>
  <c r="CV302" i="1"/>
  <c r="CR303" i="1"/>
  <c r="IS309" i="1"/>
  <c r="IS310" i="1" s="1"/>
  <c r="EG309" i="1"/>
  <c r="EG310" i="1" s="1"/>
  <c r="JB304" i="1" l="1"/>
  <c r="EP304" i="1"/>
  <c r="EH309" i="1"/>
  <c r="EH310" i="1" s="1"/>
  <c r="AF308" i="1"/>
  <c r="CK308" i="1"/>
  <c r="AJ306" i="1"/>
  <c r="CO306" i="1" s="1"/>
  <c r="EM306" i="1"/>
  <c r="IY306" i="1"/>
  <c r="AM304" i="1"/>
  <c r="EQ304" i="1" s="1"/>
  <c r="CI309" i="1"/>
  <c r="AR302" i="1"/>
  <c r="EI308" i="1"/>
  <c r="IU308" i="1"/>
  <c r="AN303" i="1"/>
  <c r="CS303" i="1" s="1"/>
  <c r="AK305" i="1"/>
  <c r="AH307" i="1"/>
  <c r="CM307" i="1" s="1"/>
  <c r="JC304" i="1" l="1"/>
  <c r="CR304" i="1"/>
  <c r="EL307" i="1"/>
  <c r="AO303" i="1"/>
  <c r="CT303" i="1" s="1"/>
  <c r="EN306" i="1"/>
  <c r="IZ306" i="1"/>
  <c r="EV302" i="1"/>
  <c r="JH302" i="1"/>
  <c r="AE309" i="1"/>
  <c r="CJ309" i="1" s="1"/>
  <c r="EO305" i="1"/>
  <c r="JA305" i="1"/>
  <c r="IX307" i="1"/>
  <c r="AG308" i="1"/>
  <c r="CL308" i="1"/>
  <c r="AI307" i="1"/>
  <c r="CN307" i="1" s="1"/>
  <c r="CP305" i="1"/>
  <c r="JD303" i="1"/>
  <c r="ER303" i="1"/>
  <c r="CW302" i="1"/>
  <c r="IV308" i="1"/>
  <c r="EJ308" i="1"/>
  <c r="IY307" i="1" l="1"/>
  <c r="EM307" i="1"/>
  <c r="AJ307" i="1"/>
  <c r="IZ307" i="1" s="1"/>
  <c r="AP303" i="1"/>
  <c r="CU303" i="1" s="1"/>
  <c r="AF309" i="1"/>
  <c r="EJ309" i="1" s="1"/>
  <c r="EJ310" i="1" s="1"/>
  <c r="ES303" i="1"/>
  <c r="JE303" i="1"/>
  <c r="AL305" i="1"/>
  <c r="CQ305" i="1" s="1"/>
  <c r="IU309" i="1"/>
  <c r="IU310" i="1" s="1"/>
  <c r="EI309" i="1"/>
  <c r="EI310" i="1" s="1"/>
  <c r="AK306" i="1"/>
  <c r="CP306" i="1" s="1"/>
  <c r="IX308" i="1"/>
  <c r="AN304" i="1"/>
  <c r="CS304" i="1" s="1"/>
  <c r="AS302" i="1"/>
  <c r="CX302" i="1" s="1"/>
  <c r="AH308" i="1"/>
  <c r="EL308" i="1" s="1"/>
  <c r="CM308" i="1"/>
  <c r="EK308" i="1"/>
  <c r="IW308" i="1"/>
  <c r="EN307" i="1" l="1"/>
  <c r="JA306" i="1"/>
  <c r="EO306" i="1"/>
  <c r="CO307" i="1"/>
  <c r="AK307" i="1" s="1"/>
  <c r="AQ303" i="1"/>
  <c r="CV303" i="1" s="1"/>
  <c r="CK309" i="1"/>
  <c r="AO304" i="1"/>
  <c r="CT304" i="1" s="1"/>
  <c r="AI308" i="1"/>
  <c r="CN308" i="1" s="1"/>
  <c r="AM305" i="1"/>
  <c r="CR305" i="1" s="1"/>
  <c r="JF303" i="1"/>
  <c r="ET303" i="1"/>
  <c r="AT302" i="1"/>
  <c r="CY302" i="1" s="1"/>
  <c r="JD304" i="1"/>
  <c r="IV309" i="1"/>
  <c r="IV310" i="1" s="1"/>
  <c r="JB305" i="1"/>
  <c r="EP305" i="1"/>
  <c r="ER304" i="1"/>
  <c r="EW302" i="1"/>
  <c r="JI302" i="1"/>
  <c r="JA307" i="1" l="1"/>
  <c r="CP307" i="1"/>
  <c r="EO307" i="1"/>
  <c r="AP304" i="1"/>
  <c r="CU304" i="1" s="1"/>
  <c r="AG309" i="1"/>
  <c r="CL309" i="1" s="1"/>
  <c r="EQ305" i="1"/>
  <c r="JC305" i="1"/>
  <c r="AR303" i="1"/>
  <c r="CW303" i="1" s="1"/>
  <c r="AU302" i="1"/>
  <c r="AJ308" i="1"/>
  <c r="CO308" i="1" s="1"/>
  <c r="EU303" i="1"/>
  <c r="JG303" i="1"/>
  <c r="AL306" i="1"/>
  <c r="CQ306" i="1" s="1"/>
  <c r="AN305" i="1"/>
  <c r="JD305" i="1" s="1"/>
  <c r="EX302" i="1"/>
  <c r="JJ302" i="1"/>
  <c r="IY308" i="1"/>
  <c r="EM308" i="1"/>
  <c r="ES304" i="1"/>
  <c r="JE304" i="1"/>
  <c r="JF304" i="1" l="1"/>
  <c r="ET304" i="1"/>
  <c r="ER305" i="1"/>
  <c r="CS305" i="1"/>
  <c r="AO305" i="1" s="1"/>
  <c r="CT305" i="1" s="1"/>
  <c r="AS303" i="1"/>
  <c r="CX303" i="1" s="1"/>
  <c r="AH309" i="1"/>
  <c r="CM309" i="1" s="1"/>
  <c r="AK308" i="1"/>
  <c r="EP306" i="1"/>
  <c r="EK309" i="1"/>
  <c r="EK310" i="1" s="1"/>
  <c r="IW309" i="1"/>
  <c r="IW310" i="1" s="1"/>
  <c r="AM306" i="1"/>
  <c r="EQ306" i="1" s="1"/>
  <c r="EN308" i="1"/>
  <c r="IZ308" i="1"/>
  <c r="JH303" i="1"/>
  <c r="EV303" i="1"/>
  <c r="AQ304" i="1"/>
  <c r="CV304" i="1" s="1"/>
  <c r="EY302" i="1"/>
  <c r="JK302" i="1"/>
  <c r="JB306" i="1"/>
  <c r="CZ302" i="1"/>
  <c r="CR306" i="1" l="1"/>
  <c r="ES305" i="1"/>
  <c r="JC306" i="1"/>
  <c r="JE305" i="1"/>
  <c r="AR304" i="1"/>
  <c r="JH304" i="1" s="1"/>
  <c r="AP305" i="1"/>
  <c r="CU305" i="1" s="1"/>
  <c r="AT303" i="1"/>
  <c r="CY303" i="1" s="1"/>
  <c r="JA308" i="1"/>
  <c r="EO308" i="1"/>
  <c r="AI309" i="1"/>
  <c r="CN309" i="1" s="1"/>
  <c r="AV302" i="1"/>
  <c r="DA302" i="1" s="1"/>
  <c r="EL309" i="1"/>
  <c r="EL310" i="1" s="1"/>
  <c r="IX309" i="1"/>
  <c r="IX310" i="1" s="1"/>
  <c r="AL307" i="1"/>
  <c r="CQ307" i="1" s="1"/>
  <c r="JG304" i="1"/>
  <c r="EU304" i="1"/>
  <c r="JI303" i="1"/>
  <c r="EW303" i="1"/>
  <c r="AN306" i="1"/>
  <c r="CS306" i="1" s="1"/>
  <c r="CP308" i="1"/>
  <c r="CW304" i="1" l="1"/>
  <c r="EP307" i="1"/>
  <c r="EV304" i="1"/>
  <c r="AU303" i="1"/>
  <c r="CZ303" i="1" s="1"/>
  <c r="AW302" i="1"/>
  <c r="DB302" i="1" s="1"/>
  <c r="AQ305" i="1"/>
  <c r="JG305" i="1" s="1"/>
  <c r="JJ303" i="1"/>
  <c r="EX303" i="1"/>
  <c r="AJ309" i="1"/>
  <c r="CO309" i="1" s="1"/>
  <c r="AO306" i="1"/>
  <c r="CT306" i="1" s="1"/>
  <c r="EM309" i="1"/>
  <c r="EM310" i="1" s="1"/>
  <c r="IY309" i="1"/>
  <c r="IY310" i="1" s="1"/>
  <c r="JF305" i="1"/>
  <c r="ET305" i="1"/>
  <c r="EZ302" i="1"/>
  <c r="JL302" i="1"/>
  <c r="JB307" i="1"/>
  <c r="AS304" i="1"/>
  <c r="JI304" i="1" s="1"/>
  <c r="AM307" i="1"/>
  <c r="CR307" i="1" s="1"/>
  <c r="JD306" i="1"/>
  <c r="ER306" i="1"/>
  <c r="CX304" i="1" l="1"/>
  <c r="EW304" i="1"/>
  <c r="AP306" i="1"/>
  <c r="CU306" i="1" s="1"/>
  <c r="AX302" i="1"/>
  <c r="DC302" i="1" s="1"/>
  <c r="CV305" i="1"/>
  <c r="AK309" i="1"/>
  <c r="CP309" i="1" s="1"/>
  <c r="EU305" i="1"/>
  <c r="AT304" i="1"/>
  <c r="JJ304" i="1" s="1"/>
  <c r="CY304" i="1"/>
  <c r="FA302" i="1"/>
  <c r="JM302" i="1"/>
  <c r="JE306" i="1"/>
  <c r="ES306" i="1"/>
  <c r="AN307" i="1"/>
  <c r="JD307" i="1" s="1"/>
  <c r="EX304" i="1"/>
  <c r="AV303" i="1"/>
  <c r="EZ303" i="1" s="1"/>
  <c r="IZ309" i="1"/>
  <c r="IZ310" i="1" s="1"/>
  <c r="EN309" i="1"/>
  <c r="EN310" i="1" s="1"/>
  <c r="EQ307" i="1"/>
  <c r="JC307" i="1"/>
  <c r="AL308" i="1"/>
  <c r="JK303" i="1"/>
  <c r="EY303" i="1"/>
  <c r="JF306" i="1" l="1"/>
  <c r="CS307" i="1"/>
  <c r="ET306" i="1"/>
  <c r="ER307" i="1"/>
  <c r="DA303" i="1"/>
  <c r="AW303" i="1" s="1"/>
  <c r="DB303" i="1" s="1"/>
  <c r="JL303" i="1"/>
  <c r="AY302" i="1"/>
  <c r="DD302" i="1" s="1"/>
  <c r="AQ306" i="1"/>
  <c r="JG306" i="1" s="1"/>
  <c r="FB302" i="1"/>
  <c r="JN302" i="1"/>
  <c r="AO307" i="1"/>
  <c r="CT307" i="1" s="1"/>
  <c r="CQ308" i="1"/>
  <c r="EP308" i="1"/>
  <c r="JA309" i="1"/>
  <c r="JA310" i="1" s="1"/>
  <c r="EO309" i="1"/>
  <c r="EO310" i="1" s="1"/>
  <c r="AU304" i="1"/>
  <c r="JK304" i="1" s="1"/>
  <c r="JB308" i="1"/>
  <c r="AR305" i="1"/>
  <c r="CW305" i="1" s="1"/>
  <c r="JE307" i="1" l="1"/>
  <c r="ES307" i="1"/>
  <c r="FA303" i="1"/>
  <c r="JM303" i="1"/>
  <c r="CZ304" i="1"/>
  <c r="EY304" i="1"/>
  <c r="AM308" i="1"/>
  <c r="AL309" i="1"/>
  <c r="CQ309" i="1" s="1"/>
  <c r="AX303" i="1"/>
  <c r="FB303" i="1" s="1"/>
  <c r="AP307" i="1"/>
  <c r="AZ302" i="1"/>
  <c r="DE302" i="1" s="1"/>
  <c r="AS305" i="1"/>
  <c r="EU306" i="1"/>
  <c r="JH305" i="1"/>
  <c r="EV305" i="1"/>
  <c r="CV306" i="1"/>
  <c r="FC302" i="1"/>
  <c r="JO302" i="1"/>
  <c r="EP309" i="1" l="1"/>
  <c r="EP310" i="1" s="1"/>
  <c r="JB309" i="1"/>
  <c r="JB310" i="1" s="1"/>
  <c r="BA302" i="1"/>
  <c r="DF302" i="1" s="1"/>
  <c r="JC308" i="1"/>
  <c r="AM309" i="1" s="1"/>
  <c r="CR309" i="1" s="1"/>
  <c r="EQ308" i="1"/>
  <c r="AV304" i="1"/>
  <c r="JI305" i="1"/>
  <c r="EW305" i="1"/>
  <c r="ET307" i="1"/>
  <c r="JF307" i="1"/>
  <c r="DC303" i="1"/>
  <c r="FD302" i="1"/>
  <c r="JP302" i="1"/>
  <c r="JN303" i="1"/>
  <c r="CX305" i="1"/>
  <c r="AR306" i="1"/>
  <c r="JH306" i="1" s="1"/>
  <c r="CU307" i="1"/>
  <c r="CR308" i="1"/>
  <c r="EV306" i="1" l="1"/>
  <c r="EQ309" i="1"/>
  <c r="EQ310" i="1" s="1"/>
  <c r="EZ304" i="1"/>
  <c r="JL304" i="1"/>
  <c r="JC309" i="1"/>
  <c r="JC310" i="1" s="1"/>
  <c r="AN308" i="1"/>
  <c r="CS308" i="1" s="1"/>
  <c r="AQ307" i="1"/>
  <c r="AY303" i="1"/>
  <c r="BB302" i="1"/>
  <c r="DG302" i="1" s="1"/>
  <c r="CW306" i="1"/>
  <c r="AT305" i="1"/>
  <c r="CY305" i="1" s="1"/>
  <c r="DA304" i="1"/>
  <c r="FE302" i="1"/>
  <c r="JQ302" i="1"/>
  <c r="AO308" i="1" l="1"/>
  <c r="CT308" i="1" s="1"/>
  <c r="BC302" i="1"/>
  <c r="ER308" i="1"/>
  <c r="JD308" i="1"/>
  <c r="JG307" i="1"/>
  <c r="EU307" i="1"/>
  <c r="FC303" i="1"/>
  <c r="JO303" i="1"/>
  <c r="FF302" i="1"/>
  <c r="JR302" i="1"/>
  <c r="AW304" i="1"/>
  <c r="DB304" i="1" s="1"/>
  <c r="AS306" i="1"/>
  <c r="CX306" i="1" s="1"/>
  <c r="DD303" i="1"/>
  <c r="AU305" i="1"/>
  <c r="JJ305" i="1"/>
  <c r="EX305" i="1"/>
  <c r="CV307" i="1"/>
  <c r="AP308" i="1" l="1"/>
  <c r="CU308" i="1" s="1"/>
  <c r="FG302" i="1"/>
  <c r="JS302" i="1"/>
  <c r="AX304" i="1"/>
  <c r="JK305" i="1"/>
  <c r="EY305" i="1"/>
  <c r="AZ303" i="1"/>
  <c r="DE303" i="1" s="1"/>
  <c r="AN309" i="1"/>
  <c r="CS309" i="1" s="1"/>
  <c r="CZ305" i="1"/>
  <c r="JE308" i="1"/>
  <c r="ES308" i="1"/>
  <c r="DH302" i="1"/>
  <c r="JM304" i="1"/>
  <c r="FA304" i="1"/>
  <c r="AR307" i="1"/>
  <c r="CW307" i="1" s="1"/>
  <c r="AT306" i="1"/>
  <c r="JJ306" i="1" s="1"/>
  <c r="JI306" i="1"/>
  <c r="EW306" i="1"/>
  <c r="FB304" i="1" l="1"/>
  <c r="JN304" i="1"/>
  <c r="AV305" i="1"/>
  <c r="DA305" i="1" s="1"/>
  <c r="BD302" i="1"/>
  <c r="DI302" i="1" s="1"/>
  <c r="EX306" i="1"/>
  <c r="BA303" i="1"/>
  <c r="DF303" i="1" s="1"/>
  <c r="CY306" i="1"/>
  <c r="AO309" i="1"/>
  <c r="JE309" i="1" s="1"/>
  <c r="JE310" i="1" s="1"/>
  <c r="AS307" i="1"/>
  <c r="CX307" i="1" s="1"/>
  <c r="JD309" i="1"/>
  <c r="JD310" i="1" s="1"/>
  <c r="AQ308" i="1"/>
  <c r="JP303" i="1"/>
  <c r="FD303" i="1"/>
  <c r="JH307" i="1"/>
  <c r="EV307" i="1"/>
  <c r="ER309" i="1"/>
  <c r="ER310" i="1" s="1"/>
  <c r="DC304" i="1"/>
  <c r="JF308" i="1"/>
  <c r="ET308" i="1"/>
  <c r="ES309" i="1" l="1"/>
  <c r="ES310" i="1" s="1"/>
  <c r="AT307" i="1"/>
  <c r="JJ307" i="1" s="1"/>
  <c r="AW305" i="1"/>
  <c r="DB305" i="1" s="1"/>
  <c r="JL305" i="1"/>
  <c r="EZ305" i="1"/>
  <c r="JG308" i="1"/>
  <c r="EU308" i="1"/>
  <c r="AY304" i="1"/>
  <c r="CT309" i="1"/>
  <c r="BB303" i="1"/>
  <c r="DG303" i="1" s="1"/>
  <c r="FE303" i="1"/>
  <c r="JQ303" i="1"/>
  <c r="BE302" i="1"/>
  <c r="DJ302" i="1"/>
  <c r="CV308" i="1"/>
  <c r="JI307" i="1"/>
  <c r="EW307" i="1"/>
  <c r="AU306" i="1"/>
  <c r="CZ306" i="1" s="1"/>
  <c r="FH302" i="1"/>
  <c r="JT302" i="1"/>
  <c r="CY307" i="1" l="1"/>
  <c r="EX307" i="1"/>
  <c r="AX305" i="1"/>
  <c r="DC305" i="1" s="1"/>
  <c r="BC303" i="1"/>
  <c r="DH303" i="1" s="1"/>
  <c r="AP309" i="1"/>
  <c r="CU309" i="1" s="1"/>
  <c r="FA305" i="1"/>
  <c r="JM305" i="1"/>
  <c r="JO304" i="1"/>
  <c r="FC304" i="1"/>
  <c r="FF303" i="1"/>
  <c r="JR303" i="1"/>
  <c r="BF302" i="1"/>
  <c r="DK302" i="1" s="1"/>
  <c r="AV306" i="1"/>
  <c r="EZ306" i="1" s="1"/>
  <c r="FI302" i="1"/>
  <c r="JU302" i="1"/>
  <c r="JK306" i="1"/>
  <c r="AU307" i="1" s="1"/>
  <c r="CZ307" i="1" s="1"/>
  <c r="EY306" i="1"/>
  <c r="AR308" i="1"/>
  <c r="CW308" i="1" s="1"/>
  <c r="DD304" i="1"/>
  <c r="BD303" i="1" l="1"/>
  <c r="DI303" i="1" s="1"/>
  <c r="AQ309" i="1"/>
  <c r="CV309" i="1" s="1"/>
  <c r="AV307" i="1"/>
  <c r="DA307" i="1" s="1"/>
  <c r="FG303" i="1"/>
  <c r="JS303" i="1"/>
  <c r="DA306" i="1"/>
  <c r="JL306" i="1"/>
  <c r="AZ304" i="1"/>
  <c r="JF309" i="1"/>
  <c r="JF310" i="1" s="1"/>
  <c r="ET309" i="1"/>
  <c r="ET310" i="1" s="1"/>
  <c r="BG302" i="1"/>
  <c r="DL302" i="1" s="1"/>
  <c r="AY305" i="1"/>
  <c r="JO305" i="1" s="1"/>
  <c r="AS308" i="1"/>
  <c r="CX308" i="1" s="1"/>
  <c r="JH308" i="1"/>
  <c r="EV308" i="1"/>
  <c r="EY307" i="1"/>
  <c r="JK307" i="1"/>
  <c r="FJ302" i="1"/>
  <c r="JV302" i="1"/>
  <c r="JN305" i="1"/>
  <c r="FB305" i="1"/>
  <c r="DD305" i="1" l="1"/>
  <c r="AR309" i="1"/>
  <c r="CW309" i="1" s="1"/>
  <c r="AW306" i="1"/>
  <c r="DB306" i="1" s="1"/>
  <c r="EZ307" i="1"/>
  <c r="JP304" i="1"/>
  <c r="AZ305" i="1" s="1"/>
  <c r="DE305" i="1" s="1"/>
  <c r="FD304" i="1"/>
  <c r="JL307" i="1"/>
  <c r="DE304" i="1"/>
  <c r="FC305" i="1"/>
  <c r="JG309" i="1"/>
  <c r="JG310" i="1" s="1"/>
  <c r="EU309" i="1"/>
  <c r="EU310" i="1" s="1"/>
  <c r="BH302" i="1"/>
  <c r="DM302" i="1" s="1"/>
  <c r="FK302" i="1"/>
  <c r="JW302" i="1"/>
  <c r="BE303" i="1"/>
  <c r="JH309" i="1"/>
  <c r="JH310" i="1" s="1"/>
  <c r="AT308" i="1"/>
  <c r="CY308" i="1" s="1"/>
  <c r="EW308" i="1"/>
  <c r="JI308" i="1"/>
  <c r="FH303" i="1"/>
  <c r="JT303" i="1"/>
  <c r="FD305" i="1" l="1"/>
  <c r="EV309" i="1"/>
  <c r="EV310" i="1" s="1"/>
  <c r="AX306" i="1"/>
  <c r="DC306" i="1" s="1"/>
  <c r="AS309" i="1"/>
  <c r="JI309" i="1" s="1"/>
  <c r="JI310" i="1" s="1"/>
  <c r="FI303" i="1"/>
  <c r="JU303" i="1"/>
  <c r="JP305" i="1"/>
  <c r="FL302" i="1"/>
  <c r="JX302" i="1"/>
  <c r="BA304" i="1"/>
  <c r="BI302" i="1"/>
  <c r="AU308" i="1"/>
  <c r="CZ308" i="1" s="1"/>
  <c r="JJ308" i="1"/>
  <c r="EX308" i="1"/>
  <c r="DJ303" i="1"/>
  <c r="FA306" i="1"/>
  <c r="JM306" i="1"/>
  <c r="EW309" i="1" l="1"/>
  <c r="EW310" i="1" s="1"/>
  <c r="CX309" i="1"/>
  <c r="FM302" i="1"/>
  <c r="JY302" i="1"/>
  <c r="BF303" i="1"/>
  <c r="DK303" i="1" s="1"/>
  <c r="FA307" i="1"/>
  <c r="AV308" i="1"/>
  <c r="DA308" i="1"/>
  <c r="AY306" i="1"/>
  <c r="DD306" i="1" s="1"/>
  <c r="JQ304" i="1"/>
  <c r="FE304" i="1"/>
  <c r="JM307" i="1"/>
  <c r="AW307" i="1"/>
  <c r="DB307" i="1" s="1"/>
  <c r="EY308" i="1"/>
  <c r="JK308" i="1"/>
  <c r="DN302" i="1"/>
  <c r="DF304" i="1"/>
  <c r="JN306" i="1"/>
  <c r="FB306" i="1"/>
  <c r="BG303" i="1" l="1"/>
  <c r="DL303" i="1" s="1"/>
  <c r="AZ306" i="1"/>
  <c r="DE306" i="1" s="1"/>
  <c r="AT309" i="1"/>
  <c r="CY309" i="1" s="1"/>
  <c r="BJ302" i="1"/>
  <c r="EZ308" i="1"/>
  <c r="JL308" i="1"/>
  <c r="BA305" i="1"/>
  <c r="DF305" i="1" s="1"/>
  <c r="JV303" i="1"/>
  <c r="FJ303" i="1"/>
  <c r="AW308" i="1"/>
  <c r="FA308" i="1" s="1"/>
  <c r="JO306" i="1"/>
  <c r="FC306" i="1"/>
  <c r="BB304" i="1"/>
  <c r="DG304" i="1"/>
  <c r="AX307" i="1"/>
  <c r="FB307" i="1" s="1"/>
  <c r="DB308" i="1" l="1"/>
  <c r="BC304" i="1"/>
  <c r="DH304" i="1" s="1"/>
  <c r="FN302" i="1"/>
  <c r="JZ302" i="1"/>
  <c r="JR304" i="1"/>
  <c r="BB305" i="1" s="1"/>
  <c r="DG305" i="1" s="1"/>
  <c r="FF304" i="1"/>
  <c r="AU309" i="1"/>
  <c r="CZ309" i="1"/>
  <c r="FD306" i="1"/>
  <c r="JP306" i="1"/>
  <c r="FE305" i="1"/>
  <c r="DO302" i="1"/>
  <c r="EX309" i="1"/>
  <c r="EX310" i="1" s="1"/>
  <c r="JJ309" i="1"/>
  <c r="JJ310" i="1" s="1"/>
  <c r="BH303" i="1"/>
  <c r="DM303" i="1" s="1"/>
  <c r="JQ305" i="1"/>
  <c r="JM308" i="1"/>
  <c r="DC307" i="1"/>
  <c r="JN307" i="1"/>
  <c r="JW303" i="1"/>
  <c r="FK303" i="1"/>
  <c r="BD304" i="1" l="1"/>
  <c r="DI304" i="1" s="1"/>
  <c r="FG304" i="1"/>
  <c r="JS304" i="1"/>
  <c r="BC305" i="1" s="1"/>
  <c r="DH305" i="1" s="1"/>
  <c r="AV309" i="1"/>
  <c r="BK302" i="1"/>
  <c r="DP302" i="1" s="1"/>
  <c r="FF305" i="1"/>
  <c r="EY309" i="1"/>
  <c r="EY310" i="1" s="1"/>
  <c r="JK309" i="1"/>
  <c r="JK310" i="1" s="1"/>
  <c r="JR305" i="1"/>
  <c r="BA306" i="1"/>
  <c r="DF306" i="1" s="1"/>
  <c r="JX303" i="1"/>
  <c r="FL303" i="1"/>
  <c r="BI303" i="1"/>
  <c r="DN303" i="1" s="1"/>
  <c r="AY307" i="1"/>
  <c r="DD307" i="1" s="1"/>
  <c r="AX308" i="1"/>
  <c r="JQ306" i="1" l="1"/>
  <c r="JL309" i="1"/>
  <c r="JL310" i="1" s="1"/>
  <c r="EZ309" i="1"/>
  <c r="EZ310" i="1" s="1"/>
  <c r="FF306" i="1"/>
  <c r="JS305" i="1"/>
  <c r="AZ307" i="1"/>
  <c r="DE307" i="1" s="1"/>
  <c r="BB306" i="1"/>
  <c r="DG306" i="1" s="1"/>
  <c r="BL302" i="1"/>
  <c r="DQ302" i="1" s="1"/>
  <c r="FG305" i="1"/>
  <c r="JR306" i="1"/>
  <c r="FO302" i="1"/>
  <c r="KA302" i="1"/>
  <c r="BE304" i="1"/>
  <c r="DJ304" i="1" s="1"/>
  <c r="JO307" i="1"/>
  <c r="FC307" i="1"/>
  <c r="FE306" i="1"/>
  <c r="BJ303" i="1"/>
  <c r="DO303" i="1" s="1"/>
  <c r="FB308" i="1"/>
  <c r="DC308" i="1"/>
  <c r="JY303" i="1"/>
  <c r="FM303" i="1"/>
  <c r="JN308" i="1"/>
  <c r="DA309" i="1"/>
  <c r="FH304" i="1"/>
  <c r="JT304" i="1"/>
  <c r="AY308" i="1" l="1"/>
  <c r="FC308" i="1" s="1"/>
  <c r="BM302" i="1"/>
  <c r="BC306" i="1"/>
  <c r="JS306" i="1" s="1"/>
  <c r="BK303" i="1"/>
  <c r="KA303" i="1" s="1"/>
  <c r="BF304" i="1"/>
  <c r="DK304" i="1" s="1"/>
  <c r="BA307" i="1"/>
  <c r="JQ307" i="1" s="1"/>
  <c r="FP302" i="1"/>
  <c r="KB302" i="1"/>
  <c r="AW309" i="1"/>
  <c r="JZ303" i="1"/>
  <c r="FN303" i="1"/>
  <c r="JU304" i="1"/>
  <c r="FI304" i="1"/>
  <c r="FD307" i="1"/>
  <c r="JP307" i="1"/>
  <c r="BD305" i="1"/>
  <c r="DI305" i="1" s="1"/>
  <c r="DF307" i="1" l="1"/>
  <c r="FO303" i="1"/>
  <c r="FG306" i="1"/>
  <c r="DP303" i="1"/>
  <c r="BL303" i="1" s="1"/>
  <c r="KB303" i="1" s="1"/>
  <c r="FQ302" i="1"/>
  <c r="KC302" i="1"/>
  <c r="DD308" i="1"/>
  <c r="FA309" i="1"/>
  <c r="FA310" i="1" s="1"/>
  <c r="JM309" i="1"/>
  <c r="JM310" i="1" s="1"/>
  <c r="DH306" i="1"/>
  <c r="BG304" i="1"/>
  <c r="DL304" i="1" s="1"/>
  <c r="FE307" i="1"/>
  <c r="FJ304" i="1"/>
  <c r="JV304" i="1"/>
  <c r="JT305" i="1"/>
  <c r="DB309" i="1"/>
  <c r="BB307" i="1"/>
  <c r="DG307" i="1" s="1"/>
  <c r="JO308" i="1"/>
  <c r="BE305" i="1"/>
  <c r="FI305" i="1" s="1"/>
  <c r="FH305" i="1"/>
  <c r="DR302" i="1"/>
  <c r="FP303" i="1" l="1"/>
  <c r="DQ303" i="1"/>
  <c r="AZ308" i="1"/>
  <c r="DE308" i="1" s="1"/>
  <c r="AX309" i="1"/>
  <c r="BH304" i="1"/>
  <c r="DM304" i="1" s="1"/>
  <c r="KC303" i="1"/>
  <c r="BN302" i="1"/>
  <c r="JW304" i="1"/>
  <c r="FK304" i="1"/>
  <c r="DJ305" i="1"/>
  <c r="JT306" i="1"/>
  <c r="JU305" i="1"/>
  <c r="BD306" i="1"/>
  <c r="DI306" i="1" s="1"/>
  <c r="BM303" i="1"/>
  <c r="FQ303" i="1" s="1"/>
  <c r="BC307" i="1"/>
  <c r="DH307" i="1" s="1"/>
  <c r="FH306" i="1"/>
  <c r="JR307" i="1"/>
  <c r="FF307" i="1"/>
  <c r="DR303" i="1" l="1"/>
  <c r="BA308" i="1"/>
  <c r="DF308" i="1" s="1"/>
  <c r="JN309" i="1"/>
  <c r="JN310" i="1" s="1"/>
  <c r="FB309" i="1"/>
  <c r="FB310" i="1" s="1"/>
  <c r="FR302" i="1"/>
  <c r="KD302" i="1"/>
  <c r="BN303" i="1" s="1"/>
  <c r="DS303" i="1" s="1"/>
  <c r="JP308" i="1"/>
  <c r="FD308" i="1"/>
  <c r="JS307" i="1"/>
  <c r="FG307" i="1"/>
  <c r="FL304" i="1"/>
  <c r="JX304" i="1"/>
  <c r="BD307" i="1"/>
  <c r="FH307" i="1" s="1"/>
  <c r="BF305" i="1"/>
  <c r="BI304" i="1"/>
  <c r="DN304" i="1" s="1"/>
  <c r="BE306" i="1"/>
  <c r="FI306" i="1" s="1"/>
  <c r="DS302" i="1"/>
  <c r="DC309" i="1"/>
  <c r="KD303" i="1" l="1"/>
  <c r="FR303" i="1"/>
  <c r="FJ305" i="1"/>
  <c r="JV305" i="1"/>
  <c r="DI307" i="1"/>
  <c r="BJ304" i="1"/>
  <c r="BB308" i="1"/>
  <c r="DK305" i="1"/>
  <c r="FM304" i="1"/>
  <c r="JY304" i="1"/>
  <c r="AY309" i="1"/>
  <c r="BO302" i="1"/>
  <c r="DT302" i="1" s="1"/>
  <c r="BP302" i="1" s="1"/>
  <c r="JT307" i="1"/>
  <c r="JU306" i="1"/>
  <c r="DJ306" i="1"/>
  <c r="JQ308" i="1"/>
  <c r="FE308" i="1"/>
  <c r="FC309" i="1" l="1"/>
  <c r="FC310" i="1" s="1"/>
  <c r="JO309" i="1"/>
  <c r="JO310" i="1" s="1"/>
  <c r="FF308" i="1"/>
  <c r="JR308" i="1"/>
  <c r="BE307" i="1"/>
  <c r="FI307" i="1" s="1"/>
  <c r="JZ304" i="1"/>
  <c r="FN304" i="1"/>
  <c r="DG308" i="1"/>
  <c r="FT302" i="1"/>
  <c r="KF302" i="1"/>
  <c r="H302" i="1"/>
  <c r="J302" i="1" s="1"/>
  <c r="G302" i="1"/>
  <c r="DD309" i="1"/>
  <c r="BF306" i="1"/>
  <c r="FJ306" i="1" s="1"/>
  <c r="FS302" i="1"/>
  <c r="KE302" i="1"/>
  <c r="BG305" i="1"/>
  <c r="DO304" i="1"/>
  <c r="DK306" i="1" l="1"/>
  <c r="JU307" i="1"/>
  <c r="JV306" i="1"/>
  <c r="JW305" i="1"/>
  <c r="BG306" i="1" s="1"/>
  <c r="DL306" i="1" s="1"/>
  <c r="FK305" i="1"/>
  <c r="DJ307" i="1"/>
  <c r="DL305" i="1"/>
  <c r="I302" i="1"/>
  <c r="BK304" i="1"/>
  <c r="DP304" i="1" s="1"/>
  <c r="BC308" i="1"/>
  <c r="DH308" i="1" s="1"/>
  <c r="BO303" i="1"/>
  <c r="DT303" i="1" s="1"/>
  <c r="BP303" i="1" s="1"/>
  <c r="FT303" i="1" s="1"/>
  <c r="AZ309" i="1"/>
  <c r="DE309" i="1" s="1"/>
  <c r="HX302" i="1"/>
  <c r="HW302" i="1" s="1"/>
  <c r="HV302" i="1" s="1"/>
  <c r="HU302" i="1" s="1"/>
  <c r="HT302" i="1" s="1"/>
  <c r="HS302" i="1" s="1"/>
  <c r="HR302" i="1" s="1"/>
  <c r="HQ302" i="1" s="1"/>
  <c r="HP302" i="1" s="1"/>
  <c r="HO302" i="1" s="1"/>
  <c r="HN302" i="1" s="1"/>
  <c r="HM302" i="1" s="1"/>
  <c r="HL302" i="1" s="1"/>
  <c r="HK302" i="1" s="1"/>
  <c r="HJ302" i="1" s="1"/>
  <c r="HI302" i="1" s="1"/>
  <c r="HH302" i="1" s="1"/>
  <c r="HG302" i="1" s="1"/>
  <c r="HF302" i="1" s="1"/>
  <c r="HE302" i="1" s="1"/>
  <c r="HD302" i="1" s="1"/>
  <c r="HC302" i="1" s="1"/>
  <c r="HB302" i="1" s="1"/>
  <c r="HA302" i="1" s="1"/>
  <c r="GZ302" i="1" s="1"/>
  <c r="GY302" i="1" s="1"/>
  <c r="GX302" i="1" s="1"/>
  <c r="GW302" i="1" s="1"/>
  <c r="GV302" i="1" s="1"/>
  <c r="GU302" i="1" s="1"/>
  <c r="GT302" i="1" s="1"/>
  <c r="GS302" i="1" s="1"/>
  <c r="GR302" i="1" s="1"/>
  <c r="GQ302" i="1" s="1"/>
  <c r="GP302" i="1" s="1"/>
  <c r="GO302" i="1" s="1"/>
  <c r="GN302" i="1" s="1"/>
  <c r="GM302" i="1" s="1"/>
  <c r="GL302" i="1" s="1"/>
  <c r="GK302" i="1" s="1"/>
  <c r="GJ302" i="1" s="1"/>
  <c r="GI302" i="1" s="1"/>
  <c r="GH302" i="1" s="1"/>
  <c r="GG302" i="1" s="1"/>
  <c r="GF302" i="1" s="1"/>
  <c r="GE302" i="1" s="1"/>
  <c r="GD302" i="1" s="1"/>
  <c r="GC302" i="1" s="1"/>
  <c r="GB302" i="1" s="1"/>
  <c r="GA302" i="1" s="1"/>
  <c r="FZ302" i="1" s="1"/>
  <c r="FY302" i="1" s="1"/>
  <c r="D302" i="1" s="1"/>
  <c r="BA309" i="1" l="1"/>
  <c r="DF309" i="1" s="1"/>
  <c r="FK306" i="1"/>
  <c r="JW306" i="1"/>
  <c r="BL304" i="1"/>
  <c r="DQ304" i="1" s="1"/>
  <c r="BH305" i="1"/>
  <c r="DM305" i="1" s="1"/>
  <c r="K302" i="1"/>
  <c r="JS308" i="1"/>
  <c r="FG308" i="1"/>
  <c r="JP309" i="1"/>
  <c r="JP310" i="1" s="1"/>
  <c r="FD309" i="1"/>
  <c r="FD310" i="1" s="1"/>
  <c r="KE303" i="1"/>
  <c r="BD308" i="1"/>
  <c r="HX303" i="1"/>
  <c r="G303" i="1"/>
  <c r="I303" i="1" s="1"/>
  <c r="H303" i="1"/>
  <c r="J303" i="1" s="1"/>
  <c r="FO304" i="1"/>
  <c r="KA304" i="1"/>
  <c r="BF307" i="1"/>
  <c r="DK307" i="1" s="1"/>
  <c r="FS303" i="1"/>
  <c r="KF303" i="1"/>
  <c r="FH308" i="1" l="1"/>
  <c r="JT308" i="1"/>
  <c r="BI305" i="1"/>
  <c r="DN305" i="1" s="1"/>
  <c r="BG307" i="1"/>
  <c r="JW307" i="1" s="1"/>
  <c r="K303" i="1"/>
  <c r="FJ307" i="1"/>
  <c r="JV307" i="1"/>
  <c r="BM304" i="1"/>
  <c r="DR304" i="1" s="1"/>
  <c r="BB309" i="1"/>
  <c r="HW303" i="1"/>
  <c r="HV303" i="1" s="1"/>
  <c r="HU303" i="1" s="1"/>
  <c r="HT303" i="1" s="1"/>
  <c r="HS303" i="1" s="1"/>
  <c r="HR303" i="1" s="1"/>
  <c r="HQ303" i="1" s="1"/>
  <c r="HP303" i="1" s="1"/>
  <c r="HO303" i="1" s="1"/>
  <c r="HN303" i="1" s="1"/>
  <c r="HM303" i="1" s="1"/>
  <c r="HL303" i="1" s="1"/>
  <c r="HK303" i="1" s="1"/>
  <c r="HJ303" i="1" s="1"/>
  <c r="HI303" i="1" s="1"/>
  <c r="HH303" i="1" s="1"/>
  <c r="HG303" i="1" s="1"/>
  <c r="HF303" i="1" s="1"/>
  <c r="HE303" i="1" s="1"/>
  <c r="HD303" i="1" s="1"/>
  <c r="HC303" i="1" s="1"/>
  <c r="HB303" i="1" s="1"/>
  <c r="HA303" i="1" s="1"/>
  <c r="GZ303" i="1" s="1"/>
  <c r="GY303" i="1" s="1"/>
  <c r="GX303" i="1" s="1"/>
  <c r="GW303" i="1" s="1"/>
  <c r="GV303" i="1" s="1"/>
  <c r="GU303" i="1" s="1"/>
  <c r="GT303" i="1" s="1"/>
  <c r="GS303" i="1" s="1"/>
  <c r="GR303" i="1" s="1"/>
  <c r="GQ303" i="1" s="1"/>
  <c r="GP303" i="1" s="1"/>
  <c r="GO303" i="1" s="1"/>
  <c r="GN303" i="1" s="1"/>
  <c r="GM303" i="1" s="1"/>
  <c r="GL303" i="1" s="1"/>
  <c r="GK303" i="1" s="1"/>
  <c r="GJ303" i="1" s="1"/>
  <c r="GI303" i="1" s="1"/>
  <c r="GH303" i="1" s="1"/>
  <c r="GG303" i="1" s="1"/>
  <c r="GF303" i="1" s="1"/>
  <c r="GE303" i="1" s="1"/>
  <c r="GD303" i="1" s="1"/>
  <c r="GC303" i="1" s="1"/>
  <c r="GB303" i="1" s="1"/>
  <c r="GA303" i="1" s="1"/>
  <c r="FZ303" i="1" s="1"/>
  <c r="FY303" i="1" s="1"/>
  <c r="D303" i="1" s="1"/>
  <c r="JX305" i="1"/>
  <c r="FL305" i="1"/>
  <c r="DI308" i="1"/>
  <c r="KB304" i="1"/>
  <c r="FP304" i="1"/>
  <c r="JQ309" i="1"/>
  <c r="JQ310" i="1" s="1"/>
  <c r="FE309" i="1"/>
  <c r="FE310" i="1" s="1"/>
  <c r="DL307" i="1" l="1"/>
  <c r="BJ305" i="1"/>
  <c r="DO305" i="1" s="1"/>
  <c r="JR309" i="1"/>
  <c r="JR310" i="1" s="1"/>
  <c r="FF309" i="1"/>
  <c r="FF310" i="1" s="1"/>
  <c r="DG309" i="1"/>
  <c r="BN304" i="1"/>
  <c r="DS304" i="1" s="1"/>
  <c r="FK307" i="1"/>
  <c r="BE308" i="1"/>
  <c r="DJ308" i="1" s="1"/>
  <c r="BH306" i="1"/>
  <c r="DM306" i="1" s="1"/>
  <c r="FQ304" i="1"/>
  <c r="KC304" i="1"/>
  <c r="JY305" i="1"/>
  <c r="FM305" i="1"/>
  <c r="BO304" i="1" l="1"/>
  <c r="DT304" i="1" s="1"/>
  <c r="BP304" i="1" s="1"/>
  <c r="BK305" i="1"/>
  <c r="DP305" i="1" s="1"/>
  <c r="FR304" i="1"/>
  <c r="KD304" i="1"/>
  <c r="FL306" i="1"/>
  <c r="BI306" i="1"/>
  <c r="DN306" i="1" s="1"/>
  <c r="FN305" i="1"/>
  <c r="JZ305" i="1"/>
  <c r="JX306" i="1"/>
  <c r="BF308" i="1"/>
  <c r="FI308" i="1"/>
  <c r="JU308" i="1"/>
  <c r="BC309" i="1"/>
  <c r="DH309" i="1" s="1"/>
  <c r="BL305" i="1" l="1"/>
  <c r="DQ305" i="1" s="1"/>
  <c r="BD309" i="1"/>
  <c r="DI309" i="1" s="1"/>
  <c r="BJ306" i="1"/>
  <c r="FN306" i="1" s="1"/>
  <c r="FG309" i="1"/>
  <c r="FG310" i="1" s="1"/>
  <c r="JS309" i="1"/>
  <c r="JS310" i="1" s="1"/>
  <c r="FO305" i="1"/>
  <c r="KA305" i="1"/>
  <c r="H304" i="1"/>
  <c r="J304" i="1" s="1"/>
  <c r="G304" i="1"/>
  <c r="FT304" i="1"/>
  <c r="KF304" i="1"/>
  <c r="FJ308" i="1"/>
  <c r="JV308" i="1"/>
  <c r="BH307" i="1"/>
  <c r="DM307" i="1" s="1"/>
  <c r="FM306" i="1"/>
  <c r="JY306" i="1"/>
  <c r="DK308" i="1"/>
  <c r="FS304" i="1"/>
  <c r="KE304" i="1"/>
  <c r="DO306" i="1" l="1"/>
  <c r="JZ306" i="1"/>
  <c r="BE309" i="1"/>
  <c r="JT309" i="1"/>
  <c r="JT310" i="1" s="1"/>
  <c r="FH309" i="1"/>
  <c r="FH310" i="1" s="1"/>
  <c r="I304" i="1"/>
  <c r="BG308" i="1"/>
  <c r="DL308" i="1" s="1"/>
  <c r="JX307" i="1"/>
  <c r="FL307" i="1"/>
  <c r="BM305" i="1"/>
  <c r="DR305" i="1" s="1"/>
  <c r="HX304" i="1"/>
  <c r="HW304" i="1" s="1"/>
  <c r="HV304" i="1" s="1"/>
  <c r="HU304" i="1" s="1"/>
  <c r="HT304" i="1" s="1"/>
  <c r="HS304" i="1" s="1"/>
  <c r="HR304" i="1" s="1"/>
  <c r="HQ304" i="1" s="1"/>
  <c r="HP304" i="1" s="1"/>
  <c r="HO304" i="1" s="1"/>
  <c r="HN304" i="1" s="1"/>
  <c r="HM304" i="1" s="1"/>
  <c r="HL304" i="1" s="1"/>
  <c r="HK304" i="1" s="1"/>
  <c r="HJ304" i="1" s="1"/>
  <c r="HI304" i="1" s="1"/>
  <c r="HH304" i="1" s="1"/>
  <c r="HG304" i="1" s="1"/>
  <c r="HF304" i="1" s="1"/>
  <c r="HE304" i="1" s="1"/>
  <c r="HD304" i="1" s="1"/>
  <c r="HC304" i="1" s="1"/>
  <c r="HB304" i="1" s="1"/>
  <c r="HA304" i="1" s="1"/>
  <c r="GZ304" i="1" s="1"/>
  <c r="GY304" i="1" s="1"/>
  <c r="GX304" i="1" s="1"/>
  <c r="GW304" i="1" s="1"/>
  <c r="GV304" i="1" s="1"/>
  <c r="GU304" i="1" s="1"/>
  <c r="GT304" i="1" s="1"/>
  <c r="GS304" i="1" s="1"/>
  <c r="GR304" i="1" s="1"/>
  <c r="GQ304" i="1" s="1"/>
  <c r="GP304" i="1" s="1"/>
  <c r="GO304" i="1" s="1"/>
  <c r="GN304" i="1" s="1"/>
  <c r="GM304" i="1" s="1"/>
  <c r="GL304" i="1" s="1"/>
  <c r="GK304" i="1" s="1"/>
  <c r="GJ304" i="1" s="1"/>
  <c r="GI304" i="1" s="1"/>
  <c r="GH304" i="1" s="1"/>
  <c r="GG304" i="1" s="1"/>
  <c r="GF304" i="1" s="1"/>
  <c r="GE304" i="1" s="1"/>
  <c r="GD304" i="1" s="1"/>
  <c r="GC304" i="1" s="1"/>
  <c r="GB304" i="1" s="1"/>
  <c r="GA304" i="1" s="1"/>
  <c r="FZ304" i="1" s="1"/>
  <c r="FY304" i="1" s="1"/>
  <c r="D304" i="1" s="1"/>
  <c r="BI307" i="1"/>
  <c r="DN307" i="1" s="1"/>
  <c r="FP305" i="1"/>
  <c r="KB305" i="1"/>
  <c r="BJ307" i="1" l="1"/>
  <c r="FN307" i="1" s="1"/>
  <c r="BH308" i="1"/>
  <c r="FL308" i="1" s="1"/>
  <c r="FI309" i="1"/>
  <c r="FI310" i="1" s="1"/>
  <c r="JU309" i="1"/>
  <c r="JU310" i="1" s="1"/>
  <c r="JZ307" i="1"/>
  <c r="K304" i="1"/>
  <c r="FM307" i="1"/>
  <c r="JY307" i="1"/>
  <c r="BN305" i="1"/>
  <c r="DS305" i="1" s="1"/>
  <c r="JW308" i="1"/>
  <c r="FK308" i="1"/>
  <c r="BK306" i="1"/>
  <c r="KC305" i="1"/>
  <c r="FQ305" i="1"/>
  <c r="DJ309" i="1"/>
  <c r="DO307" i="1" l="1"/>
  <c r="JX308" i="1"/>
  <c r="BO305" i="1"/>
  <c r="DT305" i="1" s="1"/>
  <c r="BP305" i="1" s="1"/>
  <c r="FR305" i="1"/>
  <c r="KD305" i="1"/>
  <c r="DM308" i="1"/>
  <c r="FO306" i="1"/>
  <c r="KA306" i="1"/>
  <c r="BK307" i="1"/>
  <c r="DP307" i="1" s="1"/>
  <c r="DP306" i="1"/>
  <c r="BF309" i="1"/>
  <c r="BI308" i="1" l="1"/>
  <c r="KA307" i="1"/>
  <c r="G305" i="1"/>
  <c r="H305" i="1"/>
  <c r="J305" i="1" s="1"/>
  <c r="FT305" i="1"/>
  <c r="KF305" i="1"/>
  <c r="FJ309" i="1"/>
  <c r="FJ310" i="1" s="1"/>
  <c r="JV309" i="1"/>
  <c r="JV310" i="1" s="1"/>
  <c r="BL306" i="1"/>
  <c r="DQ306" i="1" s="1"/>
  <c r="FO307" i="1"/>
  <c r="DK309" i="1"/>
  <c r="FS305" i="1"/>
  <c r="KE305" i="1"/>
  <c r="JY308" i="1" l="1"/>
  <c r="FM308" i="1"/>
  <c r="HX305" i="1"/>
  <c r="HW305" i="1" s="1"/>
  <c r="HV305" i="1" s="1"/>
  <c r="HU305" i="1" s="1"/>
  <c r="HT305" i="1" s="1"/>
  <c r="HS305" i="1" s="1"/>
  <c r="HR305" i="1" s="1"/>
  <c r="HQ305" i="1" s="1"/>
  <c r="HP305" i="1" s="1"/>
  <c r="HO305" i="1" s="1"/>
  <c r="HN305" i="1" s="1"/>
  <c r="HM305" i="1" s="1"/>
  <c r="HL305" i="1" s="1"/>
  <c r="HK305" i="1" s="1"/>
  <c r="HJ305" i="1" s="1"/>
  <c r="HI305" i="1" s="1"/>
  <c r="HH305" i="1" s="1"/>
  <c r="HG305" i="1" s="1"/>
  <c r="HF305" i="1" s="1"/>
  <c r="HE305" i="1" s="1"/>
  <c r="HD305" i="1" s="1"/>
  <c r="HC305" i="1" s="1"/>
  <c r="HB305" i="1" s="1"/>
  <c r="HA305" i="1" s="1"/>
  <c r="GZ305" i="1" s="1"/>
  <c r="GY305" i="1" s="1"/>
  <c r="GX305" i="1" s="1"/>
  <c r="GW305" i="1" s="1"/>
  <c r="GV305" i="1" s="1"/>
  <c r="GU305" i="1" s="1"/>
  <c r="GT305" i="1" s="1"/>
  <c r="GS305" i="1" s="1"/>
  <c r="GR305" i="1" s="1"/>
  <c r="GQ305" i="1" s="1"/>
  <c r="GP305" i="1" s="1"/>
  <c r="GO305" i="1" s="1"/>
  <c r="GN305" i="1" s="1"/>
  <c r="GM305" i="1" s="1"/>
  <c r="GL305" i="1" s="1"/>
  <c r="GK305" i="1" s="1"/>
  <c r="GJ305" i="1" s="1"/>
  <c r="GI305" i="1" s="1"/>
  <c r="GH305" i="1" s="1"/>
  <c r="GG305" i="1" s="1"/>
  <c r="GF305" i="1" s="1"/>
  <c r="GE305" i="1" s="1"/>
  <c r="GD305" i="1" s="1"/>
  <c r="GC305" i="1" s="1"/>
  <c r="GB305" i="1" s="1"/>
  <c r="GA305" i="1" s="1"/>
  <c r="FZ305" i="1" s="1"/>
  <c r="FY305" i="1" s="1"/>
  <c r="D305" i="1" s="1"/>
  <c r="BG309" i="1"/>
  <c r="DL309" i="1" s="1"/>
  <c r="DN308" i="1"/>
  <c r="BM306" i="1"/>
  <c r="DR306" i="1" s="1"/>
  <c r="KB306" i="1"/>
  <c r="FP306" i="1"/>
  <c r="I305" i="1"/>
  <c r="BN306" i="1" l="1"/>
  <c r="DS306" i="1" s="1"/>
  <c r="BJ308" i="1"/>
  <c r="DO308" i="1" s="1"/>
  <c r="BH309" i="1"/>
  <c r="DM309" i="1" s="1"/>
  <c r="BL307" i="1"/>
  <c r="DQ307" i="1" s="1"/>
  <c r="JW309" i="1"/>
  <c r="JW310" i="1" s="1"/>
  <c r="FK309" i="1"/>
  <c r="FK310" i="1" s="1"/>
  <c r="K305" i="1"/>
  <c r="FQ306" i="1"/>
  <c r="KC306" i="1"/>
  <c r="BK308" i="1" l="1"/>
  <c r="DP308" i="1" s="1"/>
  <c r="BI309" i="1"/>
  <c r="DN309" i="1" s="1"/>
  <c r="JZ308" i="1"/>
  <c r="FN308" i="1"/>
  <c r="BM307" i="1"/>
  <c r="KC307" i="1" s="1"/>
  <c r="BO306" i="1"/>
  <c r="DT306" i="1" s="1"/>
  <c r="BP306" i="1" s="1"/>
  <c r="JX309" i="1"/>
  <c r="JX310" i="1" s="1"/>
  <c r="FL309" i="1"/>
  <c r="FL310" i="1" s="1"/>
  <c r="FP307" i="1"/>
  <c r="KB307" i="1"/>
  <c r="FR306" i="1"/>
  <c r="KD306" i="1"/>
  <c r="FQ307" i="1" l="1"/>
  <c r="BJ309" i="1"/>
  <c r="JZ309" i="1" s="1"/>
  <c r="JZ310" i="1" s="1"/>
  <c r="JY309" i="1"/>
  <c r="JY310" i="1" s="1"/>
  <c r="FM309" i="1"/>
  <c r="FM310" i="1" s="1"/>
  <c r="BL308" i="1"/>
  <c r="KB308" i="1" s="1"/>
  <c r="G306" i="1"/>
  <c r="I306" i="1" s="1"/>
  <c r="H306" i="1"/>
  <c r="J306" i="1" s="1"/>
  <c r="FT306" i="1"/>
  <c r="KF306" i="1"/>
  <c r="FS306" i="1"/>
  <c r="KE306" i="1"/>
  <c r="DR307" i="1"/>
  <c r="FO308" i="1"/>
  <c r="KA308" i="1"/>
  <c r="FN309" i="1" l="1"/>
  <c r="FN310" i="1" s="1"/>
  <c r="FP308" i="1"/>
  <c r="K306" i="1"/>
  <c r="DQ308" i="1"/>
  <c r="DO309" i="1"/>
  <c r="HX306" i="1"/>
  <c r="HW306" i="1" s="1"/>
  <c r="HV306" i="1" s="1"/>
  <c r="HU306" i="1" s="1"/>
  <c r="HT306" i="1" s="1"/>
  <c r="HS306" i="1" s="1"/>
  <c r="HR306" i="1" s="1"/>
  <c r="HQ306" i="1" s="1"/>
  <c r="HP306" i="1" s="1"/>
  <c r="HO306" i="1" s="1"/>
  <c r="HN306" i="1" s="1"/>
  <c r="HM306" i="1" s="1"/>
  <c r="HL306" i="1" s="1"/>
  <c r="HK306" i="1" s="1"/>
  <c r="HJ306" i="1" s="1"/>
  <c r="HI306" i="1" s="1"/>
  <c r="HH306" i="1" s="1"/>
  <c r="HG306" i="1" s="1"/>
  <c r="HF306" i="1" s="1"/>
  <c r="HE306" i="1" s="1"/>
  <c r="HD306" i="1" s="1"/>
  <c r="HC306" i="1" s="1"/>
  <c r="HB306" i="1" s="1"/>
  <c r="HA306" i="1" s="1"/>
  <c r="GZ306" i="1" s="1"/>
  <c r="GY306" i="1" s="1"/>
  <c r="GX306" i="1" s="1"/>
  <c r="GW306" i="1" s="1"/>
  <c r="GV306" i="1" s="1"/>
  <c r="GU306" i="1" s="1"/>
  <c r="GT306" i="1" s="1"/>
  <c r="GS306" i="1" s="1"/>
  <c r="GR306" i="1" s="1"/>
  <c r="GQ306" i="1" s="1"/>
  <c r="GP306" i="1" s="1"/>
  <c r="GO306" i="1" s="1"/>
  <c r="GN306" i="1" s="1"/>
  <c r="GM306" i="1" s="1"/>
  <c r="GL306" i="1" s="1"/>
  <c r="GK306" i="1" s="1"/>
  <c r="GJ306" i="1" s="1"/>
  <c r="GI306" i="1" s="1"/>
  <c r="GH306" i="1" s="1"/>
  <c r="GG306" i="1" s="1"/>
  <c r="GF306" i="1" s="1"/>
  <c r="GE306" i="1" s="1"/>
  <c r="GD306" i="1" s="1"/>
  <c r="GC306" i="1" s="1"/>
  <c r="GB306" i="1" s="1"/>
  <c r="GA306" i="1" s="1"/>
  <c r="FZ306" i="1" s="1"/>
  <c r="FY306" i="1" s="1"/>
  <c r="D306" i="1" s="1"/>
  <c r="BN307" i="1"/>
  <c r="DS307" i="1" s="1"/>
  <c r="BO307" i="1" l="1"/>
  <c r="DT307" i="1" s="1"/>
  <c r="BP307" i="1" s="1"/>
  <c r="BM308" i="1"/>
  <c r="DR308" i="1" s="1"/>
  <c r="KD307" i="1"/>
  <c r="FR307" i="1"/>
  <c r="BK309" i="1"/>
  <c r="DP309" i="1" s="1"/>
  <c r="BN308" i="1" l="1"/>
  <c r="DS308" i="1" s="1"/>
  <c r="G307" i="1"/>
  <c r="I307" i="1" s="1"/>
  <c r="H307" i="1"/>
  <c r="J307" i="1" s="1"/>
  <c r="KF307" i="1"/>
  <c r="FT307" i="1"/>
  <c r="KD308" i="1"/>
  <c r="KC308" i="1"/>
  <c r="FQ308" i="1"/>
  <c r="BL309" i="1"/>
  <c r="KA309" i="1"/>
  <c r="KA310" i="1" s="1"/>
  <c r="FO309" i="1"/>
  <c r="FO310" i="1" s="1"/>
  <c r="KE307" i="1"/>
  <c r="FS307" i="1"/>
  <c r="FR308" i="1" l="1"/>
  <c r="KB309" i="1"/>
  <c r="KB310" i="1" s="1"/>
  <c r="FP309" i="1"/>
  <c r="FP310" i="1" s="1"/>
  <c r="BO308" i="1"/>
  <c r="KE308" i="1" s="1"/>
  <c r="DQ309" i="1"/>
  <c r="K307" i="1"/>
  <c r="HX307" i="1"/>
  <c r="HW307" i="1" s="1"/>
  <c r="HV307" i="1" s="1"/>
  <c r="HU307" i="1" s="1"/>
  <c r="HT307" i="1" s="1"/>
  <c r="HS307" i="1" s="1"/>
  <c r="HR307" i="1" s="1"/>
  <c r="HQ307" i="1" s="1"/>
  <c r="HP307" i="1" s="1"/>
  <c r="HO307" i="1" s="1"/>
  <c r="HN307" i="1" s="1"/>
  <c r="HM307" i="1" s="1"/>
  <c r="HL307" i="1" s="1"/>
  <c r="HK307" i="1" s="1"/>
  <c r="HJ307" i="1" s="1"/>
  <c r="HI307" i="1" s="1"/>
  <c r="HH307" i="1" s="1"/>
  <c r="HG307" i="1" s="1"/>
  <c r="HF307" i="1" s="1"/>
  <c r="HE307" i="1" s="1"/>
  <c r="HD307" i="1" s="1"/>
  <c r="HC307" i="1" s="1"/>
  <c r="HB307" i="1" s="1"/>
  <c r="HA307" i="1" s="1"/>
  <c r="GZ307" i="1" s="1"/>
  <c r="GY307" i="1" s="1"/>
  <c r="GX307" i="1" s="1"/>
  <c r="GW307" i="1" s="1"/>
  <c r="GV307" i="1" s="1"/>
  <c r="GU307" i="1" s="1"/>
  <c r="GT307" i="1" s="1"/>
  <c r="GS307" i="1" s="1"/>
  <c r="GR307" i="1" s="1"/>
  <c r="GQ307" i="1" s="1"/>
  <c r="GP307" i="1" s="1"/>
  <c r="GO307" i="1" s="1"/>
  <c r="GN307" i="1" s="1"/>
  <c r="GM307" i="1" s="1"/>
  <c r="GL307" i="1" s="1"/>
  <c r="GK307" i="1" s="1"/>
  <c r="GJ307" i="1" s="1"/>
  <c r="GI307" i="1" s="1"/>
  <c r="GH307" i="1" s="1"/>
  <c r="GG307" i="1" s="1"/>
  <c r="GF307" i="1" s="1"/>
  <c r="GE307" i="1" s="1"/>
  <c r="GD307" i="1" s="1"/>
  <c r="GC307" i="1" s="1"/>
  <c r="GB307" i="1" s="1"/>
  <c r="GA307" i="1" s="1"/>
  <c r="FZ307" i="1" s="1"/>
  <c r="FY307" i="1" s="1"/>
  <c r="D307" i="1" s="1"/>
  <c r="BM309" i="1" l="1"/>
  <c r="DR309" i="1" s="1"/>
  <c r="DT308" i="1"/>
  <c r="BP308" i="1" s="1"/>
  <c r="FS308" i="1"/>
  <c r="BN309" i="1" l="1"/>
  <c r="DS309" i="1" s="1"/>
  <c r="H308" i="1"/>
  <c r="J308" i="1" s="1"/>
  <c r="G308" i="1"/>
  <c r="I308" i="1" s="1"/>
  <c r="FT308" i="1"/>
  <c r="KF308" i="1"/>
  <c r="FQ309" i="1"/>
  <c r="FQ310" i="1" s="1"/>
  <c r="KC309" i="1"/>
  <c r="KC310" i="1" s="1"/>
  <c r="HX308" i="1" l="1"/>
  <c r="HW308" i="1" s="1"/>
  <c r="HV308" i="1" s="1"/>
  <c r="HU308" i="1" s="1"/>
  <c r="HT308" i="1" s="1"/>
  <c r="HS308" i="1" s="1"/>
  <c r="HR308" i="1" s="1"/>
  <c r="HQ308" i="1" s="1"/>
  <c r="HP308" i="1" s="1"/>
  <c r="HO308" i="1" s="1"/>
  <c r="HN308" i="1" s="1"/>
  <c r="HM308" i="1" s="1"/>
  <c r="HL308" i="1" s="1"/>
  <c r="HK308" i="1" s="1"/>
  <c r="HJ308" i="1" s="1"/>
  <c r="HI308" i="1" s="1"/>
  <c r="HH308" i="1" s="1"/>
  <c r="HG308" i="1" s="1"/>
  <c r="HF308" i="1" s="1"/>
  <c r="HE308" i="1" s="1"/>
  <c r="HD308" i="1" s="1"/>
  <c r="HC308" i="1" s="1"/>
  <c r="HB308" i="1" s="1"/>
  <c r="HA308" i="1" s="1"/>
  <c r="GZ308" i="1" s="1"/>
  <c r="GY308" i="1" s="1"/>
  <c r="GX308" i="1" s="1"/>
  <c r="GW308" i="1" s="1"/>
  <c r="GV308" i="1" s="1"/>
  <c r="GU308" i="1" s="1"/>
  <c r="GT308" i="1" s="1"/>
  <c r="GS308" i="1" s="1"/>
  <c r="GR308" i="1" s="1"/>
  <c r="GQ308" i="1" s="1"/>
  <c r="GP308" i="1" s="1"/>
  <c r="GO308" i="1" s="1"/>
  <c r="GN308" i="1" s="1"/>
  <c r="GM308" i="1" s="1"/>
  <c r="GL308" i="1" s="1"/>
  <c r="GK308" i="1" s="1"/>
  <c r="GJ308" i="1" s="1"/>
  <c r="GI308" i="1" s="1"/>
  <c r="GH308" i="1" s="1"/>
  <c r="GG308" i="1" s="1"/>
  <c r="GF308" i="1" s="1"/>
  <c r="GE308" i="1" s="1"/>
  <c r="GD308" i="1" s="1"/>
  <c r="GC308" i="1" s="1"/>
  <c r="GB308" i="1" s="1"/>
  <c r="GA308" i="1" s="1"/>
  <c r="FZ308" i="1" s="1"/>
  <c r="FY308" i="1" s="1"/>
  <c r="D308" i="1" s="1"/>
  <c r="K308" i="1"/>
  <c r="BO309" i="1"/>
  <c r="DT309" i="1" s="1"/>
  <c r="BP309" i="1" s="1"/>
  <c r="KD309" i="1"/>
  <c r="KD310" i="1" s="1"/>
  <c r="FR309" i="1"/>
  <c r="FR310" i="1" s="1"/>
  <c r="H309" i="1" l="1"/>
  <c r="J309" i="1" s="1"/>
  <c r="J310" i="1" s="1"/>
  <c r="G309" i="1"/>
  <c r="FT309" i="1"/>
  <c r="KE309" i="1"/>
  <c r="KE310" i="1" s="1"/>
  <c r="FS309" i="1"/>
  <c r="FS310" i="1" s="1"/>
  <c r="KF309" i="1"/>
  <c r="KF310" i="1" s="1"/>
  <c r="FT310" i="1" l="1"/>
  <c r="HX309" i="1"/>
  <c r="HW309" i="1" s="1"/>
  <c r="HV309" i="1" s="1"/>
  <c r="HU309" i="1" s="1"/>
  <c r="HT309" i="1" s="1"/>
  <c r="HS309" i="1" s="1"/>
  <c r="HR309" i="1" s="1"/>
  <c r="HQ309" i="1" s="1"/>
  <c r="HP309" i="1" s="1"/>
  <c r="HO309" i="1" s="1"/>
  <c r="HN309" i="1" s="1"/>
  <c r="HM309" i="1" s="1"/>
  <c r="HL309" i="1" s="1"/>
  <c r="HK309" i="1" s="1"/>
  <c r="HJ309" i="1" s="1"/>
  <c r="HI309" i="1" s="1"/>
  <c r="HH309" i="1" s="1"/>
  <c r="HG309" i="1" s="1"/>
  <c r="HF309" i="1" s="1"/>
  <c r="HE309" i="1" s="1"/>
  <c r="HD309" i="1" s="1"/>
  <c r="HC309" i="1" s="1"/>
  <c r="HB309" i="1" s="1"/>
  <c r="HA309" i="1" s="1"/>
  <c r="GZ309" i="1" s="1"/>
  <c r="GY309" i="1" s="1"/>
  <c r="GX309" i="1" s="1"/>
  <c r="GW309" i="1" s="1"/>
  <c r="GV309" i="1" s="1"/>
  <c r="GU309" i="1" s="1"/>
  <c r="GT309" i="1" s="1"/>
  <c r="GS309" i="1" s="1"/>
  <c r="GR309" i="1" s="1"/>
  <c r="GQ309" i="1" s="1"/>
  <c r="GP309" i="1" s="1"/>
  <c r="GO309" i="1" s="1"/>
  <c r="GN309" i="1" s="1"/>
  <c r="GM309" i="1" s="1"/>
  <c r="GL309" i="1" s="1"/>
  <c r="GK309" i="1" s="1"/>
  <c r="GJ309" i="1" s="1"/>
  <c r="GI309" i="1" s="1"/>
  <c r="GH309" i="1" s="1"/>
  <c r="GG309" i="1" s="1"/>
  <c r="GF309" i="1" s="1"/>
  <c r="GE309" i="1" s="1"/>
  <c r="GD309" i="1" s="1"/>
  <c r="GC309" i="1" s="1"/>
  <c r="GB309" i="1" s="1"/>
  <c r="GA309" i="1" s="1"/>
  <c r="FZ309" i="1" s="1"/>
  <c r="FY309" i="1" s="1"/>
  <c r="D309" i="1" s="1"/>
  <c r="H14" i="4"/>
  <c r="I309" i="1"/>
  <c r="J14" i="4" s="1"/>
  <c r="L14" i="4" l="1"/>
  <c r="N14" i="4" s="1"/>
  <c r="D14" i="4"/>
  <c r="I14" i="4" s="1"/>
  <c r="K309" i="1"/>
  <c r="HX310" i="1"/>
  <c r="HW310" i="1" s="1"/>
  <c r="HV310" i="1" s="1"/>
  <c r="HU310" i="1" s="1"/>
  <c r="HT310" i="1" s="1"/>
  <c r="HS310" i="1" s="1"/>
  <c r="HR310" i="1" s="1"/>
  <c r="HQ310" i="1" s="1"/>
  <c r="HP310" i="1" s="1"/>
  <c r="HO310" i="1" s="1"/>
  <c r="HN310" i="1" s="1"/>
  <c r="HM310" i="1" s="1"/>
  <c r="HL310" i="1" s="1"/>
  <c r="HK310" i="1" s="1"/>
  <c r="HJ310" i="1" s="1"/>
  <c r="HI310" i="1" s="1"/>
  <c r="HH310" i="1" s="1"/>
  <c r="HG310" i="1" s="1"/>
  <c r="HF310" i="1" s="1"/>
  <c r="HE310" i="1" s="1"/>
  <c r="HD310" i="1" s="1"/>
  <c r="HC310" i="1" s="1"/>
  <c r="HB310" i="1" s="1"/>
  <c r="HA310" i="1" s="1"/>
  <c r="GZ310" i="1" s="1"/>
  <c r="GY310" i="1" s="1"/>
  <c r="GX310" i="1" s="1"/>
  <c r="GW310" i="1" s="1"/>
  <c r="GV310" i="1" s="1"/>
  <c r="GU310" i="1" s="1"/>
  <c r="GT310" i="1" s="1"/>
  <c r="GS310" i="1" s="1"/>
  <c r="GR310" i="1" s="1"/>
  <c r="GQ310" i="1" s="1"/>
  <c r="GP310" i="1" s="1"/>
  <c r="GO310" i="1" s="1"/>
  <c r="GN310" i="1" s="1"/>
  <c r="GM310" i="1" s="1"/>
  <c r="GL310" i="1" s="1"/>
  <c r="GK310" i="1" s="1"/>
  <c r="GJ310" i="1" s="1"/>
  <c r="GI310" i="1" s="1"/>
  <c r="GH310" i="1" s="1"/>
  <c r="GG310" i="1" s="1"/>
  <c r="GF310" i="1" s="1"/>
  <c r="GE310" i="1" s="1"/>
  <c r="GD310" i="1" s="1"/>
  <c r="GC310" i="1" s="1"/>
  <c r="GB310" i="1" s="1"/>
  <c r="GA310" i="1" s="1"/>
  <c r="FZ310" i="1" s="1"/>
  <c r="FY310" i="1" s="1"/>
  <c r="D310" i="1" s="1"/>
  <c r="M14" i="4" l="1"/>
  <c r="B14" i="4"/>
  <c r="C14" i="4" s="1"/>
  <c r="O14" i="4" s="1"/>
  <c r="C14" i="2"/>
  <c r="G14" i="4"/>
  <c r="F312" i="1" s="1"/>
  <c r="DT312" i="1" s="1"/>
  <c r="F14" i="4"/>
  <c r="F311" i="1" s="1"/>
  <c r="DT311" i="1" s="1"/>
  <c r="P14" i="4" l="1"/>
  <c r="K15" i="4" s="1"/>
  <c r="E14" i="4"/>
  <c r="F310" i="1" s="1"/>
  <c r="I310" i="1" s="1"/>
  <c r="K310" i="1" s="1"/>
  <c r="BP311" i="1"/>
  <c r="FX311" i="1" s="1"/>
  <c r="DS311" i="1"/>
  <c r="BP312" i="1"/>
  <c r="DS312" i="1" s="1"/>
  <c r="BO311" i="1" l="1"/>
  <c r="FW311" i="1" s="1"/>
  <c r="FX312" i="1"/>
  <c r="IB311" i="1"/>
  <c r="IA311" i="1" l="1"/>
  <c r="IB312" i="1"/>
  <c r="BP313" i="1"/>
  <c r="DS313" i="1" s="1"/>
  <c r="DR311" i="1"/>
  <c r="BO312" i="1"/>
  <c r="DR312" i="1" s="1"/>
  <c r="BN311" i="1" l="1"/>
  <c r="FV311" i="1" s="1"/>
  <c r="DQ311" i="1"/>
  <c r="HZ311" i="1"/>
  <c r="FX313" i="1"/>
  <c r="FW312" i="1"/>
  <c r="FX314" i="1" l="1"/>
  <c r="IB313" i="1"/>
  <c r="BM311" i="1"/>
  <c r="FU311" i="1" s="1"/>
  <c r="HY311" i="1" s="1"/>
  <c r="BN312" i="1"/>
  <c r="DQ312" i="1" s="1"/>
  <c r="IA312" i="1"/>
  <c r="BO313" i="1"/>
  <c r="DR313" i="1" s="1"/>
  <c r="DP311" i="1" l="1"/>
  <c r="BL311" i="1"/>
  <c r="FT311" i="1" s="1"/>
  <c r="BM312" i="1"/>
  <c r="DP312" i="1" s="1"/>
  <c r="FW313" i="1"/>
  <c r="FW314" i="1" s="1"/>
  <c r="FW315" i="1" s="1"/>
  <c r="FW316" i="1" s="1"/>
  <c r="FW317" i="1" s="1"/>
  <c r="FW318" i="1" s="1"/>
  <c r="FW319" i="1" s="1"/>
  <c r="FW320" i="1" s="1"/>
  <c r="FV312" i="1"/>
  <c r="FX315" i="1"/>
  <c r="IB314" i="1"/>
  <c r="IA313" i="1" l="1"/>
  <c r="DO311" i="1"/>
  <c r="BL312" i="1"/>
  <c r="FT312" i="1" s="1"/>
  <c r="BK311" i="1"/>
  <c r="FS311" i="1" s="1"/>
  <c r="FU312" i="1"/>
  <c r="BN313" i="1"/>
  <c r="DQ313" i="1" s="1"/>
  <c r="IA314" i="1"/>
  <c r="HX311" i="1"/>
  <c r="FX316" i="1"/>
  <c r="IB315" i="1"/>
  <c r="IA315" i="1" s="1"/>
  <c r="HZ312" i="1"/>
  <c r="HY312" i="1" s="1"/>
  <c r="DO312" i="1" l="1"/>
  <c r="DN311" i="1"/>
  <c r="HW311" i="1"/>
  <c r="BJ311" i="1"/>
  <c r="FR311" i="1" s="1"/>
  <c r="BM313" i="1"/>
  <c r="FU313" i="1" s="1"/>
  <c r="FU314" i="1" s="1"/>
  <c r="FU315" i="1" s="1"/>
  <c r="FU316" i="1" s="1"/>
  <c r="FU317" i="1" s="1"/>
  <c r="FU318" i="1" s="1"/>
  <c r="FU319" i="1" s="1"/>
  <c r="FU320" i="1" s="1"/>
  <c r="BK312" i="1"/>
  <c r="DN312" i="1" s="1"/>
  <c r="FV313" i="1"/>
  <c r="HX312" i="1"/>
  <c r="FX317" i="1"/>
  <c r="IB316" i="1"/>
  <c r="IA316" i="1" s="1"/>
  <c r="FS312" i="1" l="1"/>
  <c r="HW312" i="1"/>
  <c r="DP313" i="1"/>
  <c r="BL313" i="1" s="1"/>
  <c r="FT313" i="1" s="1"/>
  <c r="FV314" i="1"/>
  <c r="HZ313" i="1"/>
  <c r="HY313" i="1" s="1"/>
  <c r="DM311" i="1"/>
  <c r="BJ312" i="1"/>
  <c r="FR312" i="1" s="1"/>
  <c r="FX318" i="1"/>
  <c r="IB317" i="1"/>
  <c r="IA317" i="1" s="1"/>
  <c r="HV311" i="1"/>
  <c r="HV312" i="1" l="1"/>
  <c r="DM312" i="1"/>
  <c r="HX313" i="1"/>
  <c r="FV315" i="1"/>
  <c r="HZ314" i="1"/>
  <c r="HY314" i="1" s="1"/>
  <c r="BI311" i="1"/>
  <c r="FQ311" i="1" s="1"/>
  <c r="HU311" i="1" s="1"/>
  <c r="DO313" i="1"/>
  <c r="FX319" i="1"/>
  <c r="IB318" i="1"/>
  <c r="IA318" i="1" s="1"/>
  <c r="DL311" i="1" l="1"/>
  <c r="FV316" i="1"/>
  <c r="HZ315" i="1"/>
  <c r="HY315" i="1" s="1"/>
  <c r="BK313" i="1"/>
  <c r="FS313" i="1" s="1"/>
  <c r="HW313" i="1" s="1"/>
  <c r="BH311" i="1"/>
  <c r="FP311" i="1" s="1"/>
  <c r="BI312" i="1"/>
  <c r="FQ312" i="1" s="1"/>
  <c r="FX320" i="1"/>
  <c r="IB319" i="1"/>
  <c r="IA319" i="1" s="1"/>
  <c r="DL312" i="1" l="1"/>
  <c r="DK311" i="1"/>
  <c r="BG311" i="1" s="1"/>
  <c r="FO311" i="1" s="1"/>
  <c r="HU312" i="1"/>
  <c r="BH312" i="1"/>
  <c r="DK312" i="1" s="1"/>
  <c r="DN313" i="1"/>
  <c r="IB320" i="1"/>
  <c r="IA320" i="1" s="1"/>
  <c r="FV317" i="1"/>
  <c r="HZ316" i="1"/>
  <c r="HY316" i="1" s="1"/>
  <c r="HT311" i="1"/>
  <c r="HS311" i="1" l="1"/>
  <c r="FP312" i="1"/>
  <c r="BG312" i="1"/>
  <c r="FO312" i="1" s="1"/>
  <c r="DJ311" i="1"/>
  <c r="HT312" i="1"/>
  <c r="FV318" i="1"/>
  <c r="HZ317" i="1"/>
  <c r="HY317" i="1" s="1"/>
  <c r="BJ313" i="1"/>
  <c r="FR313" i="1" s="1"/>
  <c r="DJ312" i="1" l="1"/>
  <c r="HS312" i="1"/>
  <c r="DM313" i="1"/>
  <c r="BI313" i="1" s="1"/>
  <c r="FQ313" i="1" s="1"/>
  <c r="BF311" i="1"/>
  <c r="FN311" i="1" s="1"/>
  <c r="FV319" i="1"/>
  <c r="HZ318" i="1"/>
  <c r="HY318" i="1" s="1"/>
  <c r="HV313" i="1"/>
  <c r="DL313" i="1" l="1"/>
  <c r="DI311" i="1"/>
  <c r="HU313" i="1"/>
  <c r="BE311" i="1"/>
  <c r="FM311" i="1" s="1"/>
  <c r="HR311" i="1"/>
  <c r="FV320" i="1"/>
  <c r="HZ319" i="1"/>
  <c r="HY319" i="1" s="1"/>
  <c r="BH313" i="1"/>
  <c r="FP313" i="1" s="1"/>
  <c r="BF312" i="1"/>
  <c r="DI312" i="1" s="1"/>
  <c r="HQ311" i="1" l="1"/>
  <c r="HT313" i="1"/>
  <c r="BE312" i="1"/>
  <c r="DH312" i="1" s="1"/>
  <c r="HZ320" i="1"/>
  <c r="HY320" i="1" s="1"/>
  <c r="FN312" i="1"/>
  <c r="DK313" i="1"/>
  <c r="DH311" i="1"/>
  <c r="FM312" i="1" l="1"/>
  <c r="BD311" i="1"/>
  <c r="FL311" i="1" s="1"/>
  <c r="BG313" i="1"/>
  <c r="FO313" i="1" s="1"/>
  <c r="HR312" i="1"/>
  <c r="HQ312" i="1" s="1"/>
  <c r="BD312" i="1"/>
  <c r="DG312" i="1" s="1"/>
  <c r="DG311" i="1" l="1"/>
  <c r="DJ313" i="1"/>
  <c r="BF313" i="1"/>
  <c r="FN313" i="1" s="1"/>
  <c r="BC311" i="1"/>
  <c r="FK311" i="1" s="1"/>
  <c r="HS313" i="1"/>
  <c r="FL312" i="1"/>
  <c r="HP312" i="1" s="1"/>
  <c r="HP311" i="1"/>
  <c r="HO311" i="1" l="1"/>
  <c r="BC312" i="1"/>
  <c r="DF312" i="1" s="1"/>
  <c r="DF311" i="1"/>
  <c r="HR313" i="1"/>
  <c r="DI313" i="1"/>
  <c r="BB311" i="1" l="1"/>
  <c r="FJ311" i="1" s="1"/>
  <c r="DE311" i="1"/>
  <c r="BE313" i="1"/>
  <c r="FM313" i="1" s="1"/>
  <c r="FK312" i="1"/>
  <c r="BA311" i="1" l="1"/>
  <c r="FI311" i="1" s="1"/>
  <c r="DD311" i="1"/>
  <c r="DH313" i="1"/>
  <c r="HN311" i="1"/>
  <c r="HM311" i="1" s="1"/>
  <c r="HO312" i="1"/>
  <c r="HQ313" i="1"/>
  <c r="BB312" i="1"/>
  <c r="DE312" i="1" s="1"/>
  <c r="FJ312" i="1" l="1"/>
  <c r="AZ311" i="1"/>
  <c r="FH311" i="1" s="1"/>
  <c r="BD313" i="1"/>
  <c r="FL313" i="1" s="1"/>
  <c r="HN312" i="1"/>
  <c r="BA312" i="1"/>
  <c r="DD312" i="1" s="1"/>
  <c r="DC311" i="1" l="1"/>
  <c r="FI312" i="1"/>
  <c r="AY311" i="1"/>
  <c r="FG311" i="1" s="1"/>
  <c r="FH312" i="1"/>
  <c r="DG313" i="1"/>
  <c r="HP313" i="1"/>
  <c r="AZ312" i="1"/>
  <c r="DC312" i="1"/>
  <c r="HM312" i="1"/>
  <c r="HL311" i="1"/>
  <c r="HK311" i="1" s="1"/>
  <c r="HL312" i="1" l="1"/>
  <c r="BC313" i="1"/>
  <c r="FK313" i="1" s="1"/>
  <c r="AY312" i="1"/>
  <c r="DB312" i="1" s="1"/>
  <c r="DB311" i="1"/>
  <c r="HO313" i="1"/>
  <c r="DF313" i="1" l="1"/>
  <c r="FG312" i="1"/>
  <c r="BB313" i="1"/>
  <c r="FJ313" i="1" s="1"/>
  <c r="HN313" i="1" s="1"/>
  <c r="AX311" i="1"/>
  <c r="FF311" i="1" s="1"/>
  <c r="DA311" i="1" l="1"/>
  <c r="DE313" i="1"/>
  <c r="HK312" i="1"/>
  <c r="AW311" i="1"/>
  <c r="FE311" i="1" s="1"/>
  <c r="HJ311" i="1"/>
  <c r="AX312" i="1"/>
  <c r="DA312" i="1" s="1"/>
  <c r="FF312" i="1" l="1"/>
  <c r="AW312" i="1"/>
  <c r="FE312" i="1" s="1"/>
  <c r="HI311" i="1"/>
  <c r="BA313" i="1"/>
  <c r="FI313" i="1" s="1"/>
  <c r="CZ311" i="1"/>
  <c r="DD313" i="1" l="1"/>
  <c r="CZ312" i="1"/>
  <c r="AV311" i="1"/>
  <c r="FD311" i="1" s="1"/>
  <c r="AZ313" i="1"/>
  <c r="FH313" i="1" s="1"/>
  <c r="HM313" i="1"/>
  <c r="HJ312" i="1"/>
  <c r="HI312" i="1" s="1"/>
  <c r="HL313" i="1" l="1"/>
  <c r="CY311" i="1"/>
  <c r="AU311" i="1" s="1"/>
  <c r="FC311" i="1" s="1"/>
  <c r="AV312" i="1"/>
  <c r="FD312" i="1" s="1"/>
  <c r="HH311" i="1"/>
  <c r="DC313" i="1"/>
  <c r="CY312" i="1" l="1"/>
  <c r="AY313" i="1"/>
  <c r="FG313" i="1" s="1"/>
  <c r="CX311" i="1"/>
  <c r="HG311" i="1"/>
  <c r="HH312" i="1"/>
  <c r="AU312" i="1"/>
  <c r="FC312" i="1" s="1"/>
  <c r="DB313" i="1" l="1"/>
  <c r="CX312" i="1"/>
  <c r="AT311" i="1"/>
  <c r="FB311" i="1" s="1"/>
  <c r="AX313" i="1"/>
  <c r="FF313" i="1" s="1"/>
  <c r="HK313" i="1"/>
  <c r="HG312" i="1"/>
  <c r="HJ313" i="1" l="1"/>
  <c r="DA313" i="1"/>
  <c r="AT312" i="1"/>
  <c r="FB312" i="1" s="1"/>
  <c r="AW313" i="1"/>
  <c r="FE313" i="1" s="1"/>
  <c r="HF311" i="1"/>
  <c r="CW311" i="1"/>
  <c r="CW312" i="1" l="1"/>
  <c r="HF312" i="1"/>
  <c r="AS311" i="1"/>
  <c r="FA311" i="1" s="1"/>
  <c r="CZ313" i="1"/>
  <c r="HI313" i="1"/>
  <c r="AV313" i="1" l="1"/>
  <c r="FD313" i="1" s="1"/>
  <c r="HE311" i="1"/>
  <c r="CV311" i="1"/>
  <c r="AS312" i="1"/>
  <c r="CV312" i="1" s="1"/>
  <c r="HH313" i="1" l="1"/>
  <c r="CY313" i="1"/>
  <c r="AR311" i="1"/>
  <c r="EZ311" i="1" s="1"/>
  <c r="AR312" i="1" s="1"/>
  <c r="CU312" i="1" s="1"/>
  <c r="FA312" i="1"/>
  <c r="CU311" i="1" l="1"/>
  <c r="AU313" i="1"/>
  <c r="FC313" i="1" s="1"/>
  <c r="HG313" i="1" s="1"/>
  <c r="HE312" i="1"/>
  <c r="AQ311" i="1"/>
  <c r="EY311" i="1" s="1"/>
  <c r="EZ312" i="1"/>
  <c r="HD311" i="1"/>
  <c r="HC311" i="1" l="1"/>
  <c r="CT311" i="1"/>
  <c r="AP311" i="1"/>
  <c r="EX311" i="1" s="1"/>
  <c r="HB311" i="1" s="1"/>
  <c r="CX313" i="1"/>
  <c r="HD312" i="1"/>
  <c r="AQ312" i="1"/>
  <c r="CT312" i="1" s="1"/>
  <c r="CS311" i="1" l="1"/>
  <c r="AO311" i="1"/>
  <c r="EW311" i="1" s="1"/>
  <c r="AT313" i="1"/>
  <c r="FB313" i="1" s="1"/>
  <c r="AP312" i="1"/>
  <c r="EX312" i="1" s="1"/>
  <c r="EY312" i="1"/>
  <c r="HC312" i="1" s="1"/>
  <c r="HB312" i="1" l="1"/>
  <c r="CS312" i="1"/>
  <c r="CW313" i="1"/>
  <c r="HF313" i="1"/>
  <c r="CR311" i="1"/>
  <c r="AO312" i="1"/>
  <c r="EW312" i="1" s="1"/>
  <c r="HA311" i="1"/>
  <c r="CR312" i="1" l="1"/>
  <c r="HA312" i="1"/>
  <c r="AN311" i="1"/>
  <c r="EV311" i="1" s="1"/>
  <c r="AN312" i="1" s="1"/>
  <c r="CQ312" i="1" s="1"/>
  <c r="AS313" i="1"/>
  <c r="FA313" i="1" s="1"/>
  <c r="CQ311" i="1" l="1"/>
  <c r="GZ311" i="1"/>
  <c r="HE313" i="1"/>
  <c r="CV313" i="1"/>
  <c r="AM311" i="1"/>
  <c r="EU311" i="1" s="1"/>
  <c r="AM312" i="1" s="1"/>
  <c r="CP312" i="1" s="1"/>
  <c r="EV312" i="1"/>
  <c r="CP311" i="1" l="1"/>
  <c r="AR313" i="1"/>
  <c r="EZ313" i="1" s="1"/>
  <c r="HD313" i="1" s="1"/>
  <c r="EU312" i="1"/>
  <c r="GZ312" i="1"/>
  <c r="GY311" i="1"/>
  <c r="GY312" i="1" l="1"/>
  <c r="CU313" i="1"/>
  <c r="AL311" i="1"/>
  <c r="ET311" i="1" s="1"/>
  <c r="AQ313" i="1"/>
  <c r="EY313" i="1" s="1"/>
  <c r="GX311" i="1"/>
  <c r="CO311" i="1" l="1"/>
  <c r="AK311" i="1"/>
  <c r="ES311" i="1" s="1"/>
  <c r="GW311" i="1"/>
  <c r="CT313" i="1"/>
  <c r="HC313" i="1"/>
  <c r="AL312" i="1"/>
  <c r="CO312" i="1" s="1"/>
  <c r="CN311" i="1" l="1"/>
  <c r="AP313" i="1"/>
  <c r="EX313" i="1" s="1"/>
  <c r="AJ311" i="1"/>
  <c r="ER311" i="1" s="1"/>
  <c r="HB313" i="1"/>
  <c r="AK312" i="1"/>
  <c r="CN312" i="1" s="1"/>
  <c r="ET312" i="1"/>
  <c r="AJ312" i="1" l="1"/>
  <c r="CM312" i="1"/>
  <c r="ER312" i="1"/>
  <c r="GV311" i="1"/>
  <c r="GX312" i="1"/>
  <c r="CM311" i="1"/>
  <c r="ES312" i="1"/>
  <c r="CS313" i="1"/>
  <c r="AO313" i="1" l="1"/>
  <c r="EW313" i="1" s="1"/>
  <c r="CR313" i="1"/>
  <c r="AI311" i="1"/>
  <c r="EQ311" i="1" s="1"/>
  <c r="GU311" i="1" s="1"/>
  <c r="GW312" i="1"/>
  <c r="GV312" i="1" s="1"/>
  <c r="AN313" i="1" l="1"/>
  <c r="EV313" i="1" s="1"/>
  <c r="HA313" i="1"/>
  <c r="CL311" i="1"/>
  <c r="AI312" i="1"/>
  <c r="CL312" i="1" s="1"/>
  <c r="CQ313" i="1" l="1"/>
  <c r="EQ312" i="1"/>
  <c r="AH311" i="1"/>
  <c r="EP311" i="1" s="1"/>
  <c r="GZ313" i="1"/>
  <c r="GT311" i="1" l="1"/>
  <c r="GU312" i="1"/>
  <c r="AH312" i="1"/>
  <c r="CK312" i="1" s="1"/>
  <c r="CK311" i="1"/>
  <c r="AM313" i="1"/>
  <c r="EU313" i="1" s="1"/>
  <c r="GY313" i="1" s="1"/>
  <c r="CP313" i="1" l="1"/>
  <c r="AL313" i="1"/>
  <c r="ET313" i="1" s="1"/>
  <c r="GX313" i="1"/>
  <c r="AG311" i="1"/>
  <c r="EO311" i="1" s="1"/>
  <c r="AG312" i="1" s="1"/>
  <c r="CJ312" i="1" s="1"/>
  <c r="EP312" i="1"/>
  <c r="GS311" i="1" l="1"/>
  <c r="EO312" i="1"/>
  <c r="CJ311" i="1"/>
  <c r="GT312" i="1"/>
  <c r="GS312" i="1" s="1"/>
  <c r="CO313" i="1"/>
  <c r="AK313" i="1" l="1"/>
  <c r="ES313" i="1" s="1"/>
  <c r="AF311" i="1"/>
  <c r="EN311" i="1" s="1"/>
  <c r="CI311" i="1" l="1"/>
  <c r="GW313" i="1"/>
  <c r="AE311" i="1"/>
  <c r="EM311" i="1" s="1"/>
  <c r="AF312" i="1"/>
  <c r="CI312" i="1" s="1"/>
  <c r="GR311" i="1"/>
  <c r="CN313" i="1"/>
  <c r="CH311" i="1" l="1"/>
  <c r="AE312" i="1"/>
  <c r="CH312" i="1" s="1"/>
  <c r="EN312" i="1"/>
  <c r="EM312" i="1"/>
  <c r="AJ313" i="1"/>
  <c r="ER313" i="1" s="1"/>
  <c r="GV313" i="1" s="1"/>
  <c r="GQ311" i="1"/>
  <c r="GR312" i="1" l="1"/>
  <c r="GQ312" i="1" s="1"/>
  <c r="CM313" i="1"/>
  <c r="AD311" i="1"/>
  <c r="EL311" i="1" s="1"/>
  <c r="GP311" i="1" s="1"/>
  <c r="CG311" i="1" l="1"/>
  <c r="AI313" i="1"/>
  <c r="EQ313" i="1" s="1"/>
  <c r="AD312" i="1"/>
  <c r="CG312" i="1" s="1"/>
  <c r="EL312" i="1" l="1"/>
  <c r="GU313" i="1"/>
  <c r="CL313" i="1"/>
  <c r="AC311" i="1"/>
  <c r="EK311" i="1" s="1"/>
  <c r="GP312" i="1"/>
  <c r="CF311" i="1" l="1"/>
  <c r="AB311" i="1"/>
  <c r="EJ311" i="1" s="1"/>
  <c r="GO311" i="1"/>
  <c r="GN311" i="1" s="1"/>
  <c r="AH313" i="1"/>
  <c r="EP313" i="1" s="1"/>
  <c r="GT313" i="1" s="1"/>
  <c r="AC312" i="1"/>
  <c r="CF312" i="1" s="1"/>
  <c r="CE311" i="1" l="1"/>
  <c r="AB312" i="1"/>
  <c r="EJ312" i="1" s="1"/>
  <c r="AA311" i="1"/>
  <c r="EI311" i="1" s="1"/>
  <c r="EK312" i="1"/>
  <c r="CK313" i="1"/>
  <c r="CE312" i="1" l="1"/>
  <c r="GM311" i="1"/>
  <c r="CD311" i="1"/>
  <c r="AG313" i="1"/>
  <c r="EO313" i="1" s="1"/>
  <c r="AA312" i="1"/>
  <c r="EI312" i="1" s="1"/>
  <c r="GO312" i="1"/>
  <c r="GN312" i="1" s="1"/>
  <c r="CD312" i="1" l="1"/>
  <c r="GS313" i="1"/>
  <c r="CJ313" i="1"/>
  <c r="GM312" i="1"/>
  <c r="Z311" i="1"/>
  <c r="EH311" i="1" s="1"/>
  <c r="Z312" i="1" s="1"/>
  <c r="CC312" i="1" s="1"/>
  <c r="CC311" i="1" l="1"/>
  <c r="GL311" i="1"/>
  <c r="AF313" i="1"/>
  <c r="EN313" i="1" s="1"/>
  <c r="Y311" i="1"/>
  <c r="EG311" i="1" s="1"/>
  <c r="GK311" i="1" s="1"/>
  <c r="EH312" i="1"/>
  <c r="GL312" i="1" s="1"/>
  <c r="CB311" i="1" l="1"/>
  <c r="X311" i="1"/>
  <c r="EF311" i="1" s="1"/>
  <c r="GJ311" i="1"/>
  <c r="CI313" i="1"/>
  <c r="GR313" i="1"/>
  <c r="Y312" i="1"/>
  <c r="CB312" i="1" s="1"/>
  <c r="CA311" i="1" l="1"/>
  <c r="EG312" i="1"/>
  <c r="X312" i="1"/>
  <c r="CA312" i="1" s="1"/>
  <c r="W311" i="1"/>
  <c r="EE311" i="1" s="1"/>
  <c r="AE313" i="1"/>
  <c r="EM313" i="1" s="1"/>
  <c r="CH313" i="1" l="1"/>
  <c r="W312" i="1"/>
  <c r="BZ312" i="1" s="1"/>
  <c r="EE312" i="1"/>
  <c r="AD313" i="1"/>
  <c r="EL313" i="1" s="1"/>
  <c r="EF312" i="1"/>
  <c r="GI311" i="1"/>
  <c r="GK312" i="1"/>
  <c r="BZ311" i="1"/>
  <c r="GQ313" i="1"/>
  <c r="GP313" i="1" l="1"/>
  <c r="GJ312" i="1"/>
  <c r="GI312" i="1" s="1"/>
  <c r="V311" i="1"/>
  <c r="ED311" i="1" s="1"/>
  <c r="V312" i="1" s="1"/>
  <c r="BY312" i="1" s="1"/>
  <c r="CG313" i="1"/>
  <c r="GH311" i="1" l="1"/>
  <c r="AC313" i="1"/>
  <c r="EK313" i="1" s="1"/>
  <c r="BY311" i="1"/>
  <c r="ED312" i="1"/>
  <c r="GH312" i="1"/>
  <c r="GO313" i="1" l="1"/>
  <c r="U311" i="1"/>
  <c r="EC311" i="1" s="1"/>
  <c r="CF313" i="1"/>
  <c r="AB313" i="1" l="1"/>
  <c r="EJ313" i="1" s="1"/>
  <c r="BX311" i="1"/>
  <c r="U312" i="1"/>
  <c r="BX312" i="1" s="1"/>
  <c r="GG311" i="1"/>
  <c r="EC312" i="1" l="1"/>
  <c r="T311" i="1"/>
  <c r="EB311" i="1" s="1"/>
  <c r="T312" i="1"/>
  <c r="BW312" i="1" s="1"/>
  <c r="GN313" i="1"/>
  <c r="CE313" i="1"/>
  <c r="EB312" i="1" l="1"/>
  <c r="BW311" i="1"/>
  <c r="AA313" i="1"/>
  <c r="EI313" i="1" s="1"/>
  <c r="GG312" i="1"/>
  <c r="GF312" i="1" s="1"/>
  <c r="GF311" i="1"/>
  <c r="CD313" i="1" l="1"/>
  <c r="S311" i="1"/>
  <c r="EA311" i="1" s="1"/>
  <c r="GM313" i="1"/>
  <c r="S312" i="1" l="1"/>
  <c r="BV312" i="1" s="1"/>
  <c r="Z313" i="1"/>
  <c r="EH313" i="1" s="1"/>
  <c r="BV311" i="1"/>
  <c r="GE311" i="1"/>
  <c r="R311" i="1" l="1"/>
  <c r="DZ311" i="1" s="1"/>
  <c r="BU311" i="1"/>
  <c r="R312" i="1"/>
  <c r="BU312" i="1" s="1"/>
  <c r="CC313" i="1"/>
  <c r="GL313" i="1"/>
  <c r="GD311" i="1"/>
  <c r="EA312" i="1"/>
  <c r="GE312" i="1" l="1"/>
  <c r="Q311" i="1"/>
  <c r="DY311" i="1" s="1"/>
  <c r="Q312" i="1" s="1"/>
  <c r="BT312" i="1" s="1"/>
  <c r="Y313" i="1"/>
  <c r="EG313" i="1" s="1"/>
  <c r="GK313" i="1" s="1"/>
  <c r="DZ312" i="1"/>
  <c r="BT311" i="1" l="1"/>
  <c r="P311" i="1"/>
  <c r="DX311" i="1" s="1"/>
  <c r="DY312" i="1"/>
  <c r="GC311" i="1"/>
  <c r="GD312" i="1"/>
  <c r="CB313" i="1"/>
  <c r="X313" i="1" l="1"/>
  <c r="EF313" i="1" s="1"/>
  <c r="GC312" i="1"/>
  <c r="GB311" i="1"/>
  <c r="GA311" i="1" s="1"/>
  <c r="FZ311" i="1" s="1"/>
  <c r="FY311" i="1" s="1"/>
  <c r="D311" i="1" s="1"/>
  <c r="P312" i="1"/>
  <c r="BS312" i="1" s="1"/>
  <c r="BS311" i="1"/>
  <c r="GJ313" i="1" l="1"/>
  <c r="IJ311" i="1"/>
  <c r="IP311" i="1"/>
  <c r="IV311" i="1"/>
  <c r="JB311" i="1"/>
  <c r="JH311" i="1"/>
  <c r="JN311" i="1"/>
  <c r="JT311" i="1"/>
  <c r="JZ311" i="1"/>
  <c r="KF311" i="1"/>
  <c r="IK311" i="1"/>
  <c r="IQ311" i="1"/>
  <c r="IW311" i="1"/>
  <c r="JC311" i="1"/>
  <c r="JI311" i="1"/>
  <c r="JO311" i="1"/>
  <c r="JU311" i="1"/>
  <c r="KA311" i="1"/>
  <c r="IL311" i="1"/>
  <c r="IR311" i="1"/>
  <c r="IX311" i="1"/>
  <c r="JD311" i="1"/>
  <c r="JJ311" i="1"/>
  <c r="JP311" i="1"/>
  <c r="JV311" i="1"/>
  <c r="KB311" i="1"/>
  <c r="IM311" i="1"/>
  <c r="IS311" i="1"/>
  <c r="IY311" i="1"/>
  <c r="JE311" i="1"/>
  <c r="JK311" i="1"/>
  <c r="JQ311" i="1"/>
  <c r="JW311" i="1"/>
  <c r="KC311" i="1"/>
  <c r="IN311" i="1"/>
  <c r="IT311" i="1"/>
  <c r="IZ311" i="1"/>
  <c r="JF311" i="1"/>
  <c r="JL311" i="1"/>
  <c r="JR311" i="1"/>
  <c r="JX311" i="1"/>
  <c r="KD311" i="1"/>
  <c r="IO311" i="1"/>
  <c r="IU311" i="1"/>
  <c r="JA311" i="1"/>
  <c r="JG311" i="1"/>
  <c r="JM311" i="1"/>
  <c r="JS311" i="1"/>
  <c r="JY311" i="1"/>
  <c r="KE311" i="1"/>
  <c r="O311" i="1"/>
  <c r="DW311" i="1" s="1"/>
  <c r="CA313" i="1"/>
  <c r="DX312" i="1"/>
  <c r="GB312" i="1" s="1"/>
  <c r="GA312" i="1" s="1"/>
  <c r="FZ312" i="1" s="1"/>
  <c r="FY312" i="1" s="1"/>
  <c r="D312" i="1" s="1"/>
  <c r="IO312" i="1" l="1"/>
  <c r="IU312" i="1"/>
  <c r="JA312" i="1"/>
  <c r="JG312" i="1"/>
  <c r="JM312" i="1"/>
  <c r="JS312" i="1"/>
  <c r="JY312" i="1"/>
  <c r="KE312" i="1"/>
  <c r="IJ312" i="1"/>
  <c r="IP312" i="1"/>
  <c r="IV312" i="1"/>
  <c r="JB312" i="1"/>
  <c r="JH312" i="1"/>
  <c r="JN312" i="1"/>
  <c r="JT312" i="1"/>
  <c r="JZ312" i="1"/>
  <c r="KF312" i="1"/>
  <c r="IK312" i="1"/>
  <c r="IQ312" i="1"/>
  <c r="IW312" i="1"/>
  <c r="JC312" i="1"/>
  <c r="JI312" i="1"/>
  <c r="JO312" i="1"/>
  <c r="JU312" i="1"/>
  <c r="KA312" i="1"/>
  <c r="IL312" i="1"/>
  <c r="IR312" i="1"/>
  <c r="IX312" i="1"/>
  <c r="JD312" i="1"/>
  <c r="JJ312" i="1"/>
  <c r="JP312" i="1"/>
  <c r="JV312" i="1"/>
  <c r="KB312" i="1"/>
  <c r="IM312" i="1"/>
  <c r="IS312" i="1"/>
  <c r="IY312" i="1"/>
  <c r="JE312" i="1"/>
  <c r="JK312" i="1"/>
  <c r="JQ312" i="1"/>
  <c r="JW312" i="1"/>
  <c r="KC312" i="1"/>
  <c r="IN312" i="1"/>
  <c r="IT312" i="1"/>
  <c r="IZ312" i="1"/>
  <c r="JF312" i="1"/>
  <c r="JL312" i="1"/>
  <c r="JR312" i="1"/>
  <c r="JX312" i="1"/>
  <c r="KD312" i="1"/>
  <c r="II311" i="1"/>
  <c r="W313" i="1"/>
  <c r="EE313" i="1" s="1"/>
  <c r="BZ313" i="1"/>
  <c r="BR311" i="1"/>
  <c r="O312" i="1"/>
  <c r="BR312" i="1" s="1"/>
  <c r="II312" i="1" l="1"/>
  <c r="N311" i="1"/>
  <c r="BQ311" i="1" s="1"/>
  <c r="M311" i="1" s="1"/>
  <c r="V313" i="1"/>
  <c r="ED313" i="1" s="1"/>
  <c r="DW312" i="1"/>
  <c r="GI313" i="1"/>
  <c r="GH313" i="1" l="1"/>
  <c r="BY313" i="1"/>
  <c r="G311" i="1"/>
  <c r="I311" i="1" s="1"/>
  <c r="H311" i="1"/>
  <c r="DU311" i="1"/>
  <c r="DV311" i="1"/>
  <c r="IH311" i="1"/>
  <c r="K311" i="1" l="1"/>
  <c r="L311" i="1"/>
  <c r="L312" i="1" s="1"/>
  <c r="J311" i="1"/>
  <c r="U313" i="1"/>
  <c r="EC313" i="1" s="1"/>
  <c r="GG313" i="1" s="1"/>
  <c r="N312" i="1"/>
  <c r="BQ312" i="1" s="1"/>
  <c r="M312" i="1" s="1"/>
  <c r="G312" i="1" l="1"/>
  <c r="I312" i="1" s="1"/>
  <c r="H312" i="1"/>
  <c r="J312" i="1" s="1"/>
  <c r="DV312" i="1"/>
  <c r="IH312" i="1"/>
  <c r="BX313" i="1"/>
  <c r="DU312" i="1"/>
  <c r="T313" i="1" l="1"/>
  <c r="EB313" i="1" s="1"/>
  <c r="K312" i="1"/>
  <c r="GF313" i="1" l="1"/>
  <c r="BW313" i="1"/>
  <c r="S313" i="1" l="1"/>
  <c r="EA313" i="1" s="1"/>
  <c r="BV313" i="1"/>
  <c r="GE313" i="1"/>
  <c r="R313" i="1" l="1"/>
  <c r="DZ313" i="1" s="1"/>
  <c r="GD313" i="1"/>
  <c r="BU313" i="1" l="1"/>
  <c r="Q313" i="1" l="1"/>
  <c r="DY313" i="1" s="1"/>
  <c r="BT313" i="1"/>
  <c r="P313" i="1" l="1"/>
  <c r="DX313" i="1" s="1"/>
  <c r="GC313" i="1"/>
  <c r="GB313" i="1" s="1"/>
  <c r="BS313" i="1" l="1"/>
  <c r="O313" i="1" l="1"/>
  <c r="DW313" i="1" s="1"/>
  <c r="BR313" i="1"/>
  <c r="N313" i="1" l="1"/>
  <c r="DV313" i="1" s="1"/>
  <c r="GA313" i="1"/>
  <c r="FZ313" i="1" l="1"/>
  <c r="FY313" i="1" s="1"/>
  <c r="D313" i="1" s="1"/>
  <c r="BQ313" i="1"/>
  <c r="M313" i="1" s="1"/>
  <c r="G313" i="1" l="1"/>
  <c r="I313" i="1" s="1"/>
  <c r="H313" i="1"/>
  <c r="DU313" i="1"/>
  <c r="DU314" i="1" s="1"/>
  <c r="DU315" i="1" s="1"/>
  <c r="DU316" i="1" s="1"/>
  <c r="DU317" i="1" s="1"/>
  <c r="DU318" i="1" s="1"/>
  <c r="DU319" i="1" s="1"/>
  <c r="DU320" i="1" s="1"/>
  <c r="IH313" i="1"/>
  <c r="IN313" i="1"/>
  <c r="IT313" i="1"/>
  <c r="IZ313" i="1"/>
  <c r="JF313" i="1"/>
  <c r="JL313" i="1"/>
  <c r="JR313" i="1"/>
  <c r="JX313" i="1"/>
  <c r="KD313" i="1"/>
  <c r="II313" i="1"/>
  <c r="IO313" i="1"/>
  <c r="IU313" i="1"/>
  <c r="JA313" i="1"/>
  <c r="JG313" i="1"/>
  <c r="JM313" i="1"/>
  <c r="JS313" i="1"/>
  <c r="JY313" i="1"/>
  <c r="KE313" i="1"/>
  <c r="IJ313" i="1"/>
  <c r="IP313" i="1"/>
  <c r="IV313" i="1"/>
  <c r="JB313" i="1"/>
  <c r="JH313" i="1"/>
  <c r="JN313" i="1"/>
  <c r="JT313" i="1"/>
  <c r="JZ313" i="1"/>
  <c r="KF313" i="1"/>
  <c r="IK313" i="1"/>
  <c r="IQ313" i="1"/>
  <c r="IW313" i="1"/>
  <c r="JC313" i="1"/>
  <c r="JI313" i="1"/>
  <c r="JO313" i="1"/>
  <c r="JU313" i="1"/>
  <c r="KA313" i="1"/>
  <c r="IL313" i="1"/>
  <c r="IR313" i="1"/>
  <c r="IX313" i="1"/>
  <c r="JD313" i="1"/>
  <c r="JJ313" i="1"/>
  <c r="JP313" i="1"/>
  <c r="JV313" i="1"/>
  <c r="KB313" i="1"/>
  <c r="IM313" i="1"/>
  <c r="IS313" i="1"/>
  <c r="IY313" i="1"/>
  <c r="JE313" i="1"/>
  <c r="JK313" i="1"/>
  <c r="JQ313" i="1"/>
  <c r="JW313" i="1"/>
  <c r="KC313" i="1"/>
  <c r="R314" i="1" l="1"/>
  <c r="IH314" i="1" s="1"/>
  <c r="L313" i="1"/>
  <c r="L314" i="1" s="1"/>
  <c r="L315" i="1" s="1"/>
  <c r="L316" i="1" s="1"/>
  <c r="L317" i="1" s="1"/>
  <c r="L318" i="1" s="1"/>
  <c r="L319" i="1" s="1"/>
  <c r="L320" i="1" s="1"/>
  <c r="J313" i="1"/>
  <c r="K313" i="1"/>
  <c r="R315" i="1" l="1"/>
  <c r="IH315" i="1" s="1"/>
  <c r="BW314" i="1"/>
  <c r="DV314" i="1"/>
  <c r="DV315" i="1" s="1"/>
  <c r="R316" i="1" l="1"/>
  <c r="IH316" i="1" s="1"/>
  <c r="S314" i="1"/>
  <c r="DV316" i="1"/>
  <c r="BW315" i="1"/>
  <c r="DW314" i="1" l="1"/>
  <c r="II314" i="1"/>
  <c r="R317" i="1"/>
  <c r="IH317" i="1" s="1"/>
  <c r="BX314" i="1"/>
  <c r="BW316" i="1"/>
  <c r="DV317" i="1" l="1"/>
  <c r="R318" i="1"/>
  <c r="DV318" i="1" s="1"/>
  <c r="T314" i="1"/>
  <c r="BW317" i="1"/>
  <c r="S315" i="1"/>
  <c r="II315" i="1" s="1"/>
  <c r="IH318" i="1" l="1"/>
  <c r="S316" i="1"/>
  <c r="DX314" i="1"/>
  <c r="IJ314" i="1"/>
  <c r="R319" i="1"/>
  <c r="IH319" i="1" s="1"/>
  <c r="IH320" i="1" s="1"/>
  <c r="BY314" i="1"/>
  <c r="BX315" i="1"/>
  <c r="DW315" i="1"/>
  <c r="BW318" i="1"/>
  <c r="DW316" i="1" l="1"/>
  <c r="U314" i="1"/>
  <c r="BZ314" i="1" s="1"/>
  <c r="BW319" i="1"/>
  <c r="T315" i="1"/>
  <c r="IJ315" i="1" s="1"/>
  <c r="DV319" i="1"/>
  <c r="DV320" i="1" s="1"/>
  <c r="BX316" i="1"/>
  <c r="II316" i="1"/>
  <c r="S317" i="1" l="1"/>
  <c r="BY315" i="1"/>
  <c r="T316" i="1"/>
  <c r="V314" i="1"/>
  <c r="CA314" i="1" s="1"/>
  <c r="DX315" i="1"/>
  <c r="DY314" i="1"/>
  <c r="IK314" i="1"/>
  <c r="W314" i="1" l="1"/>
  <c r="CB314" i="1" s="1"/>
  <c r="DX316" i="1"/>
  <c r="BX317" i="1"/>
  <c r="DW317" i="1"/>
  <c r="U315" i="1"/>
  <c r="IK315" i="1" s="1"/>
  <c r="II317" i="1"/>
  <c r="DZ314" i="1"/>
  <c r="IL314" i="1"/>
  <c r="BY316" i="1"/>
  <c r="IJ316" i="1"/>
  <c r="BZ315" i="1" l="1"/>
  <c r="U316" i="1"/>
  <c r="BZ316" i="1" s="1"/>
  <c r="DY315" i="1"/>
  <c r="S318" i="1"/>
  <c r="DW318" i="1"/>
  <c r="T317" i="1"/>
  <c r="IJ317" i="1" s="1"/>
  <c r="X314" i="1"/>
  <c r="CC314" i="1"/>
  <c r="EA314" i="1"/>
  <c r="IM314" i="1"/>
  <c r="DY316" i="1" l="1"/>
  <c r="BY317" i="1"/>
  <c r="Y314" i="1"/>
  <c r="EB314" i="1"/>
  <c r="IN314" i="1"/>
  <c r="BX318" i="1"/>
  <c r="V315" i="1"/>
  <c r="II318" i="1"/>
  <c r="DX317" i="1"/>
  <c r="IK316" i="1"/>
  <c r="U317" i="1" s="1"/>
  <c r="EC314" i="1" l="1"/>
  <c r="IO314" i="1"/>
  <c r="BZ317" i="1"/>
  <c r="IL315" i="1"/>
  <c r="DZ315" i="1"/>
  <c r="S319" i="1"/>
  <c r="T318" i="1"/>
  <c r="DX318" i="1" s="1"/>
  <c r="DY317" i="1"/>
  <c r="IK317" i="1"/>
  <c r="CA315" i="1"/>
  <c r="CD314" i="1"/>
  <c r="BX319" i="1" l="1"/>
  <c r="DW319" i="1"/>
  <c r="DW320" i="1" s="1"/>
  <c r="Z314" i="1"/>
  <c r="W315" i="1"/>
  <c r="CB315" i="1" s="1"/>
  <c r="II319" i="1"/>
  <c r="II320" i="1" s="1"/>
  <c r="BY318" i="1"/>
  <c r="V316" i="1"/>
  <c r="DZ316" i="1" s="1"/>
  <c r="IJ318" i="1"/>
  <c r="IL316" i="1" l="1"/>
  <c r="T319" i="1"/>
  <c r="BY319" i="1" s="1"/>
  <c r="U318" i="1"/>
  <c r="BZ318" i="1" s="1"/>
  <c r="IM315" i="1"/>
  <c r="EA315" i="1"/>
  <c r="ED314" i="1"/>
  <c r="IP314" i="1"/>
  <c r="X315" i="1"/>
  <c r="CC315" i="1" s="1"/>
  <c r="V317" i="1"/>
  <c r="IL317" i="1" s="1"/>
  <c r="CA316" i="1"/>
  <c r="CE314" i="1"/>
  <c r="DZ317" i="1" l="1"/>
  <c r="IJ319" i="1"/>
  <c r="IJ320" i="1" s="1"/>
  <c r="W316" i="1"/>
  <c r="IM316" i="1" s="1"/>
  <c r="V318" i="1"/>
  <c r="IL318" i="1" s="1"/>
  <c r="Y315" i="1"/>
  <c r="CD315" i="1" s="1"/>
  <c r="DX319" i="1"/>
  <c r="DX320" i="1" s="1"/>
  <c r="IK318" i="1"/>
  <c r="DY318" i="1"/>
  <c r="CA317" i="1"/>
  <c r="EA316" i="1"/>
  <c r="AA314" i="1"/>
  <c r="CF314" i="1" s="1"/>
  <c r="EB315" i="1"/>
  <c r="IN315" i="1"/>
  <c r="AB314" i="1" l="1"/>
  <c r="CG314" i="1" s="1"/>
  <c r="Z315" i="1"/>
  <c r="IM317" i="1"/>
  <c r="CB316" i="1"/>
  <c r="IO315" i="1"/>
  <c r="EC315" i="1"/>
  <c r="W317" i="1"/>
  <c r="DZ318" i="1"/>
  <c r="U319" i="1"/>
  <c r="EE314" i="1"/>
  <c r="IQ314" i="1"/>
  <c r="CA318" i="1"/>
  <c r="AC314" i="1" l="1"/>
  <c r="CH314" i="1"/>
  <c r="BZ319" i="1"/>
  <c r="IP315" i="1"/>
  <c r="ED315" i="1"/>
  <c r="W318" i="1"/>
  <c r="CB318" i="1" s="1"/>
  <c r="X316" i="1"/>
  <c r="CE315" i="1"/>
  <c r="CB317" i="1"/>
  <c r="EA317" i="1"/>
  <c r="EF314" i="1"/>
  <c r="IR314" i="1"/>
  <c r="IK319" i="1"/>
  <c r="IK320" i="1" s="1"/>
  <c r="DY319" i="1"/>
  <c r="DY320" i="1" s="1"/>
  <c r="IM318" i="1" l="1"/>
  <c r="EA318" i="1"/>
  <c r="V319" i="1"/>
  <c r="CA319" i="1" s="1"/>
  <c r="AA315" i="1"/>
  <c r="EB316" i="1"/>
  <c r="IN316" i="1"/>
  <c r="AD314" i="1"/>
  <c r="CI314" i="1"/>
  <c r="CC316" i="1"/>
  <c r="EG314" i="1"/>
  <c r="IS314" i="1"/>
  <c r="IQ315" i="1" l="1"/>
  <c r="EE315" i="1"/>
  <c r="CF315" i="1"/>
  <c r="W319" i="1"/>
  <c r="CB319" i="1" s="1"/>
  <c r="AE314" i="1"/>
  <c r="EH314" i="1"/>
  <c r="IT314" i="1"/>
  <c r="Y316" i="1"/>
  <c r="CD316" i="1" s="1"/>
  <c r="X317" i="1"/>
  <c r="CC317" i="1" s="1"/>
  <c r="IL319" i="1"/>
  <c r="IL320" i="1" s="1"/>
  <c r="DZ319" i="1"/>
  <c r="DZ320" i="1" s="1"/>
  <c r="EI314" i="1" l="1"/>
  <c r="IU314" i="1"/>
  <c r="AB315" i="1"/>
  <c r="CG315" i="1" s="1"/>
  <c r="EB317" i="1"/>
  <c r="CJ314" i="1"/>
  <c r="Z316" i="1"/>
  <c r="EC316" i="1"/>
  <c r="IO316" i="1"/>
  <c r="IN317" i="1"/>
  <c r="EA319" i="1"/>
  <c r="EA320" i="1" s="1"/>
  <c r="IM319" i="1"/>
  <c r="IM320" i="1" s="1"/>
  <c r="ED316" i="1" l="1"/>
  <c r="IP316" i="1"/>
  <c r="AF314" i="1"/>
  <c r="Y317" i="1"/>
  <c r="CD317" i="1" s="1"/>
  <c r="AC315" i="1"/>
  <c r="X318" i="1"/>
  <c r="CC318" i="1" s="1"/>
  <c r="CE316" i="1"/>
  <c r="EF315" i="1"/>
  <c r="IR315" i="1"/>
  <c r="EG315" i="1" l="1"/>
  <c r="IS315" i="1"/>
  <c r="EJ314" i="1"/>
  <c r="IV314" i="1"/>
  <c r="AA316" i="1"/>
  <c r="CF316" i="1" s="1"/>
  <c r="IO317" i="1"/>
  <c r="Y318" i="1" s="1"/>
  <c r="CD318" i="1" s="1"/>
  <c r="CK314" i="1"/>
  <c r="Z317" i="1"/>
  <c r="IP317" i="1" s="1"/>
  <c r="IN318" i="1"/>
  <c r="EC317" i="1"/>
  <c r="CH315" i="1"/>
  <c r="EB318" i="1"/>
  <c r="Z318" i="1" l="1"/>
  <c r="IP318" i="1" s="1"/>
  <c r="AG314" i="1"/>
  <c r="CL314" i="1" s="1"/>
  <c r="AB316" i="1"/>
  <c r="CG316" i="1" s="1"/>
  <c r="EC318" i="1"/>
  <c r="X319" i="1"/>
  <c r="CC319" i="1" s="1"/>
  <c r="ED317" i="1"/>
  <c r="ED318" i="1" s="1"/>
  <c r="IO318" i="1"/>
  <c r="CE317" i="1"/>
  <c r="AD315" i="1"/>
  <c r="IQ316" i="1"/>
  <c r="EE316" i="1"/>
  <c r="AH314" i="1" l="1"/>
  <c r="Y319" i="1"/>
  <c r="IO319" i="1" s="1"/>
  <c r="IO320" i="1" s="1"/>
  <c r="IN319" i="1"/>
  <c r="IN320" i="1" s="1"/>
  <c r="CE318" i="1"/>
  <c r="IT315" i="1"/>
  <c r="EH315" i="1"/>
  <c r="EB319" i="1"/>
  <c r="EB320" i="1" s="1"/>
  <c r="EK314" i="1"/>
  <c r="IW314" i="1"/>
  <c r="AA317" i="1"/>
  <c r="CF317" i="1" s="1"/>
  <c r="EC319" i="1"/>
  <c r="EC320" i="1" s="1"/>
  <c r="AC316" i="1"/>
  <c r="CH316" i="1" s="1"/>
  <c r="CI315" i="1"/>
  <c r="EF316" i="1"/>
  <c r="IR316" i="1"/>
  <c r="IQ317" i="1" l="1"/>
  <c r="EE317" i="1"/>
  <c r="AB317" i="1"/>
  <c r="CG317" i="1" s="1"/>
  <c r="AE315" i="1"/>
  <c r="CJ315" i="1" s="1"/>
  <c r="EL314" i="1"/>
  <c r="IX314" i="1"/>
  <c r="CD319" i="1"/>
  <c r="AD316" i="1"/>
  <c r="IT316" i="1" s="1"/>
  <c r="IS316" i="1"/>
  <c r="EG316" i="1"/>
  <c r="AA318" i="1"/>
  <c r="IQ318" i="1" s="1"/>
  <c r="CM314" i="1"/>
  <c r="EF317" i="1" l="1"/>
  <c r="CF318" i="1"/>
  <c r="EE318" i="1"/>
  <c r="IR317" i="1"/>
  <c r="EH316" i="1"/>
  <c r="AI314" i="1"/>
  <c r="CI316" i="1"/>
  <c r="Z319" i="1"/>
  <c r="AF315" i="1"/>
  <c r="AC317" i="1"/>
  <c r="IS317" i="1" s="1"/>
  <c r="AB318" i="1"/>
  <c r="CG318" i="1" s="1"/>
  <c r="IU315" i="1"/>
  <c r="EI315" i="1"/>
  <c r="CH317" i="1" l="1"/>
  <c r="AC318" i="1"/>
  <c r="IS318" i="1" s="1"/>
  <c r="EJ315" i="1"/>
  <c r="IV315" i="1"/>
  <c r="EM314" i="1"/>
  <c r="IY314" i="1"/>
  <c r="ED319" i="1"/>
  <c r="ED320" i="1" s="1"/>
  <c r="IP319" i="1"/>
  <c r="IP320" i="1" s="1"/>
  <c r="AD317" i="1"/>
  <c r="IT317" i="1" s="1"/>
  <c r="EG317" i="1"/>
  <c r="CN314" i="1"/>
  <c r="CE319" i="1"/>
  <c r="IR318" i="1"/>
  <c r="EF318" i="1"/>
  <c r="CK315" i="1"/>
  <c r="AE316" i="1"/>
  <c r="EI316" i="1" s="1"/>
  <c r="IU316" i="1" l="1"/>
  <c r="CI317" i="1"/>
  <c r="AA319" i="1"/>
  <c r="CF319" i="1" s="1"/>
  <c r="CH318" i="1"/>
  <c r="CJ316" i="1"/>
  <c r="AG315" i="1"/>
  <c r="CL315" i="1" s="1"/>
  <c r="AJ314" i="1"/>
  <c r="EH317" i="1"/>
  <c r="EG318" i="1"/>
  <c r="AH315" i="1" l="1"/>
  <c r="CM315" i="1" s="1"/>
  <c r="IW315" i="1"/>
  <c r="EK315" i="1"/>
  <c r="AE317" i="1"/>
  <c r="CJ317" i="1" s="1"/>
  <c r="EN314" i="1"/>
  <c r="IZ314" i="1"/>
  <c r="AB319" i="1"/>
  <c r="CG319" i="1" s="1"/>
  <c r="CO314" i="1"/>
  <c r="AF316" i="1"/>
  <c r="CK316" i="1" s="1"/>
  <c r="AD318" i="1"/>
  <c r="IT318" i="1" s="1"/>
  <c r="EE319" i="1"/>
  <c r="EE320" i="1" s="1"/>
  <c r="IQ319" i="1"/>
  <c r="IQ320" i="1" s="1"/>
  <c r="AG316" i="1" l="1"/>
  <c r="CL316" i="1" s="1"/>
  <c r="AK314" i="1"/>
  <c r="AC319" i="1"/>
  <c r="IW316" i="1"/>
  <c r="AI315" i="1"/>
  <c r="EH318" i="1"/>
  <c r="EI317" i="1"/>
  <c r="IU317" i="1"/>
  <c r="CI318" i="1"/>
  <c r="EF319" i="1"/>
  <c r="EF320" i="1" s="1"/>
  <c r="IR319" i="1"/>
  <c r="IR320" i="1" s="1"/>
  <c r="EJ316" i="1"/>
  <c r="IV316" i="1"/>
  <c r="IX315" i="1"/>
  <c r="EL315" i="1"/>
  <c r="EK316" i="1" l="1"/>
  <c r="EM315" i="1"/>
  <c r="IY315" i="1"/>
  <c r="EO314" i="1"/>
  <c r="JA314" i="1"/>
  <c r="CN315" i="1"/>
  <c r="AF317" i="1"/>
  <c r="CK317" i="1" s="1"/>
  <c r="AH316" i="1"/>
  <c r="EL316" i="1" s="1"/>
  <c r="IS319" i="1"/>
  <c r="IS320" i="1" s="1"/>
  <c r="EG319" i="1"/>
  <c r="EG320" i="1" s="1"/>
  <c r="CP314" i="1"/>
  <c r="AE318" i="1"/>
  <c r="IU318" i="1" s="1"/>
  <c r="CH319" i="1"/>
  <c r="CJ318" i="1" l="1"/>
  <c r="IX316" i="1"/>
  <c r="EI318" i="1"/>
  <c r="AG317" i="1"/>
  <c r="CL317" i="1" s="1"/>
  <c r="AJ315" i="1"/>
  <c r="CO315" i="1" s="1"/>
  <c r="AD319" i="1"/>
  <c r="CI319" i="1" s="1"/>
  <c r="EJ317" i="1"/>
  <c r="CM316" i="1"/>
  <c r="AL314" i="1"/>
  <c r="IV317" i="1"/>
  <c r="AF318" i="1" s="1"/>
  <c r="CK318" i="1" s="1"/>
  <c r="AE319" i="1" l="1"/>
  <c r="CJ319" i="1" s="1"/>
  <c r="AI316" i="1"/>
  <c r="CN316" i="1" s="1"/>
  <c r="AH317" i="1"/>
  <c r="CM317" i="1" s="1"/>
  <c r="IV318" i="1"/>
  <c r="AK315" i="1"/>
  <c r="CP315" i="1" s="1"/>
  <c r="EJ318" i="1"/>
  <c r="EP314" i="1"/>
  <c r="JB314" i="1"/>
  <c r="IT319" i="1"/>
  <c r="IT320" i="1" s="1"/>
  <c r="EH319" i="1"/>
  <c r="EH320" i="1" s="1"/>
  <c r="IW317" i="1"/>
  <c r="EK317" i="1"/>
  <c r="IZ315" i="1"/>
  <c r="EN315" i="1"/>
  <c r="CQ314" i="1"/>
  <c r="AF319" i="1" l="1"/>
  <c r="EJ319" i="1" s="1"/>
  <c r="EJ320" i="1" s="1"/>
  <c r="AL315" i="1"/>
  <c r="CQ315" i="1" s="1"/>
  <c r="IU319" i="1"/>
  <c r="IU320" i="1" s="1"/>
  <c r="EI319" i="1"/>
  <c r="EI320" i="1" s="1"/>
  <c r="AJ316" i="1"/>
  <c r="EN316" i="1" s="1"/>
  <c r="AM314" i="1"/>
  <c r="CR314" i="1" s="1"/>
  <c r="IV319" i="1"/>
  <c r="IV320" i="1" s="1"/>
  <c r="EM316" i="1"/>
  <c r="IY316" i="1"/>
  <c r="JA315" i="1"/>
  <c r="EO315" i="1"/>
  <c r="EL317" i="1"/>
  <c r="IX317" i="1"/>
  <c r="AG318" i="1"/>
  <c r="CL318" i="1" s="1"/>
  <c r="IZ316" i="1" l="1"/>
  <c r="IW318" i="1"/>
  <c r="JB315" i="1"/>
  <c r="CO316" i="1"/>
  <c r="EK318" i="1"/>
  <c r="CK319" i="1"/>
  <c r="AN314" i="1"/>
  <c r="EQ314" i="1"/>
  <c r="JC314" i="1"/>
  <c r="AH318" i="1"/>
  <c r="IX318" i="1" s="1"/>
  <c r="EM317" i="1"/>
  <c r="EP315" i="1"/>
  <c r="AI317" i="1"/>
  <c r="CN317" i="1" s="1"/>
  <c r="IY317" i="1" l="1"/>
  <c r="EL318" i="1"/>
  <c r="AG319" i="1"/>
  <c r="EK319" i="1" s="1"/>
  <c r="EK320" i="1" s="1"/>
  <c r="CM318" i="1"/>
  <c r="ER314" i="1"/>
  <c r="JD314" i="1"/>
  <c r="AJ317" i="1"/>
  <c r="CO317" i="1" s="1"/>
  <c r="CS314" i="1"/>
  <c r="AK316" i="1"/>
  <c r="CP316" i="1" s="1"/>
  <c r="AM315" i="1"/>
  <c r="CR315" i="1" s="1"/>
  <c r="CL319" i="1" l="1"/>
  <c r="IW319" i="1"/>
  <c r="IW320" i="1" s="1"/>
  <c r="AN315" i="1"/>
  <c r="JD315" i="1" s="1"/>
  <c r="AO314" i="1"/>
  <c r="EQ315" i="1"/>
  <c r="AL316" i="1"/>
  <c r="JC315" i="1"/>
  <c r="AH319" i="1"/>
  <c r="IX319" i="1" s="1"/>
  <c r="IX320" i="1" s="1"/>
  <c r="EN317" i="1"/>
  <c r="IZ317" i="1"/>
  <c r="AI318" i="1"/>
  <c r="JA316" i="1"/>
  <c r="EO316" i="1"/>
  <c r="ER315" i="1" l="1"/>
  <c r="CS315" i="1"/>
  <c r="ES314" i="1"/>
  <c r="JE314" i="1"/>
  <c r="AO315" i="1" s="1"/>
  <c r="CT315" i="1" s="1"/>
  <c r="JB316" i="1"/>
  <c r="EP316" i="1"/>
  <c r="EL319" i="1"/>
  <c r="EL320" i="1" s="1"/>
  <c r="CT314" i="1"/>
  <c r="IY318" i="1"/>
  <c r="EM318" i="1"/>
  <c r="CQ316" i="1"/>
  <c r="CN318" i="1"/>
  <c r="CM319" i="1"/>
  <c r="AK317" i="1"/>
  <c r="CP317" i="1" s="1"/>
  <c r="EO317" i="1" l="1"/>
  <c r="AM316" i="1"/>
  <c r="CR316" i="1" s="1"/>
  <c r="AJ318" i="1"/>
  <c r="CO318" i="1" s="1"/>
  <c r="JE315" i="1"/>
  <c r="AL317" i="1"/>
  <c r="CQ317" i="1" s="1"/>
  <c r="AI319" i="1"/>
  <c r="CN319" i="1" s="1"/>
  <c r="JA317" i="1"/>
  <c r="AP314" i="1"/>
  <c r="CU314" i="1" s="1"/>
  <c r="ES315" i="1"/>
  <c r="IY319" i="1" l="1"/>
  <c r="IY320" i="1" s="1"/>
  <c r="EM319" i="1"/>
  <c r="EM320" i="1" s="1"/>
  <c r="AK318" i="1"/>
  <c r="EO318" i="1" s="1"/>
  <c r="JB317" i="1"/>
  <c r="EN318" i="1"/>
  <c r="IZ318" i="1"/>
  <c r="AJ319" i="1" s="1"/>
  <c r="CO319" i="1" s="1"/>
  <c r="AN316" i="1"/>
  <c r="EP317" i="1"/>
  <c r="EQ316" i="1"/>
  <c r="JC316" i="1"/>
  <c r="AQ314" i="1"/>
  <c r="CV314" i="1" s="1"/>
  <c r="ET314" i="1"/>
  <c r="JF314" i="1"/>
  <c r="CP318" i="1" l="1"/>
  <c r="AL318" i="1"/>
  <c r="JB318" i="1" s="1"/>
  <c r="AP315" i="1"/>
  <c r="CU315" i="1" s="1"/>
  <c r="ER316" i="1"/>
  <c r="JD316" i="1"/>
  <c r="IZ319" i="1"/>
  <c r="IZ320" i="1" s="1"/>
  <c r="JA318" i="1"/>
  <c r="AR314" i="1"/>
  <c r="CS316" i="1"/>
  <c r="EN319" i="1"/>
  <c r="EN320" i="1" s="1"/>
  <c r="EU314" i="1"/>
  <c r="JG314" i="1"/>
  <c r="AM317" i="1"/>
  <c r="CR317" i="1" s="1"/>
  <c r="AN317" i="1" l="1"/>
  <c r="ER317" i="1" s="1"/>
  <c r="CQ318" i="1"/>
  <c r="ET315" i="1"/>
  <c r="AQ315" i="1"/>
  <c r="CV315" i="1" s="1"/>
  <c r="EQ317" i="1"/>
  <c r="JF315" i="1"/>
  <c r="JC317" i="1"/>
  <c r="JD317" i="1"/>
  <c r="EP318" i="1"/>
  <c r="EV314" i="1"/>
  <c r="JH314" i="1"/>
  <c r="AO316" i="1"/>
  <c r="CW314" i="1"/>
  <c r="AK319" i="1"/>
  <c r="AR315" i="1" l="1"/>
  <c r="CW315" i="1" s="1"/>
  <c r="AS314" i="1"/>
  <c r="JE316" i="1"/>
  <c r="ES316" i="1"/>
  <c r="JG315" i="1"/>
  <c r="EO319" i="1"/>
  <c r="EO320" i="1" s="1"/>
  <c r="CP319" i="1"/>
  <c r="JA319" i="1"/>
  <c r="JA320" i="1" s="1"/>
  <c r="JH315" i="1"/>
  <c r="AM318" i="1"/>
  <c r="EQ318" i="1" s="1"/>
  <c r="EV315" i="1"/>
  <c r="CS317" i="1"/>
  <c r="EU315" i="1"/>
  <c r="CT316" i="1"/>
  <c r="EW314" i="1" l="1"/>
  <c r="JI314" i="1"/>
  <c r="CR318" i="1"/>
  <c r="JC318" i="1"/>
  <c r="AS315" i="1"/>
  <c r="CX315" i="1" s="1"/>
  <c r="AP316" i="1"/>
  <c r="CX314" i="1"/>
  <c r="AO317" i="1"/>
  <c r="ES317" i="1" s="1"/>
  <c r="AL319" i="1"/>
  <c r="CQ319" i="1" s="1"/>
  <c r="AN318" i="1" l="1"/>
  <c r="CS318" i="1" s="1"/>
  <c r="JF316" i="1"/>
  <c r="ET316" i="1"/>
  <c r="CT317" i="1"/>
  <c r="JE317" i="1"/>
  <c r="JI315" i="1"/>
  <c r="AM319" i="1"/>
  <c r="EQ319" i="1" s="1"/>
  <c r="EQ320" i="1" s="1"/>
  <c r="EW315" i="1"/>
  <c r="AT314" i="1"/>
  <c r="JB319" i="1"/>
  <c r="JB320" i="1" s="1"/>
  <c r="EP319" i="1"/>
  <c r="EP320" i="1" s="1"/>
  <c r="CU316" i="1"/>
  <c r="JC319" i="1" l="1"/>
  <c r="JC320" i="1" s="1"/>
  <c r="CR319" i="1"/>
  <c r="AO318" i="1"/>
  <c r="ES318" i="1" s="1"/>
  <c r="AP317" i="1"/>
  <c r="ET317" i="1" s="1"/>
  <c r="JD318" i="1"/>
  <c r="ER318" i="1"/>
  <c r="EX314" i="1"/>
  <c r="JJ314" i="1"/>
  <c r="CY314" i="1"/>
  <c r="AQ316" i="1"/>
  <c r="JG316" i="1" l="1"/>
  <c r="EU316" i="1"/>
  <c r="CV316" i="1"/>
  <c r="CU317" i="1"/>
  <c r="AU314" i="1"/>
  <c r="CT318" i="1"/>
  <c r="JF317" i="1"/>
  <c r="AT315" i="1"/>
  <c r="CY315" i="1" s="1"/>
  <c r="JE318" i="1"/>
  <c r="AN319" i="1"/>
  <c r="ER319" i="1" s="1"/>
  <c r="ER320" i="1" s="1"/>
  <c r="EX315" i="1" l="1"/>
  <c r="EY314" i="1"/>
  <c r="JK314" i="1"/>
  <c r="AU315" i="1" s="1"/>
  <c r="CZ315" i="1" s="1"/>
  <c r="CS319" i="1"/>
  <c r="AQ317" i="1"/>
  <c r="JG317" i="1" s="1"/>
  <c r="AP318" i="1"/>
  <c r="ET318" i="1" s="1"/>
  <c r="AR316" i="1"/>
  <c r="CW316" i="1" s="1"/>
  <c r="CZ314" i="1"/>
  <c r="JD319" i="1"/>
  <c r="JD320" i="1" s="1"/>
  <c r="JJ315" i="1"/>
  <c r="CV317" i="1" l="1"/>
  <c r="JF318" i="1"/>
  <c r="AV314" i="1"/>
  <c r="DA314" i="1" s="1"/>
  <c r="EU317" i="1"/>
  <c r="AO319" i="1"/>
  <c r="CU318" i="1"/>
  <c r="JK315" i="1"/>
  <c r="EY315" i="1"/>
  <c r="AS316" i="1"/>
  <c r="CX316" i="1" s="1"/>
  <c r="JH316" i="1"/>
  <c r="AR317" i="1" s="1"/>
  <c r="CW317" i="1" s="1"/>
  <c r="EV316" i="1"/>
  <c r="AW314" i="1" l="1"/>
  <c r="DB314" i="1" s="1"/>
  <c r="AQ318" i="1"/>
  <c r="JG318" i="1" s="1"/>
  <c r="ES319" i="1"/>
  <c r="ES320" i="1" s="1"/>
  <c r="JE319" i="1"/>
  <c r="JE320" i="1" s="1"/>
  <c r="AT316" i="1"/>
  <c r="EW316" i="1"/>
  <c r="JI316" i="1"/>
  <c r="CT319" i="1"/>
  <c r="EZ314" i="1"/>
  <c r="JL314" i="1"/>
  <c r="EV317" i="1"/>
  <c r="JH317" i="1"/>
  <c r="CV318" i="1" l="1"/>
  <c r="AX314" i="1"/>
  <c r="DC314" i="1" s="1"/>
  <c r="FA314" i="1"/>
  <c r="JM314" i="1"/>
  <c r="EX316" i="1"/>
  <c r="JJ316" i="1"/>
  <c r="EU318" i="1"/>
  <c r="AP319" i="1"/>
  <c r="CU319" i="1" s="1"/>
  <c r="AR318" i="1"/>
  <c r="EV318" i="1" s="1"/>
  <c r="CY316" i="1"/>
  <c r="AV315" i="1"/>
  <c r="DA315" i="1" s="1"/>
  <c r="AS317" i="1"/>
  <c r="CX317" i="1" s="1"/>
  <c r="EZ315" i="1" l="1"/>
  <c r="CW318" i="1"/>
  <c r="JH318" i="1"/>
  <c r="AY314" i="1"/>
  <c r="DD314" i="1" s="1"/>
  <c r="EW317" i="1"/>
  <c r="AT317" i="1"/>
  <c r="CY317" i="1" s="1"/>
  <c r="AW315" i="1"/>
  <c r="DB315" i="1" s="1"/>
  <c r="JL315" i="1"/>
  <c r="FB314" i="1"/>
  <c r="JN314" i="1"/>
  <c r="AQ319" i="1"/>
  <c r="JG319" i="1" s="1"/>
  <c r="JG320" i="1" s="1"/>
  <c r="ET319" i="1"/>
  <c r="ET320" i="1" s="1"/>
  <c r="JF319" i="1"/>
  <c r="JF320" i="1" s="1"/>
  <c r="AU316" i="1"/>
  <c r="CZ316" i="1" s="1"/>
  <c r="JI317" i="1"/>
  <c r="AS318" i="1"/>
  <c r="CX318" i="1" s="1"/>
  <c r="JM315" i="1" l="1"/>
  <c r="FA315" i="1"/>
  <c r="AX315" i="1"/>
  <c r="DC315" i="1" s="1"/>
  <c r="AZ314" i="1"/>
  <c r="CV319" i="1"/>
  <c r="AV316" i="1"/>
  <c r="EZ316" i="1" s="1"/>
  <c r="EX317" i="1"/>
  <c r="EY316" i="1"/>
  <c r="JK316" i="1"/>
  <c r="AU317" i="1" s="1"/>
  <c r="CZ317" i="1" s="1"/>
  <c r="FC314" i="1"/>
  <c r="JO314" i="1"/>
  <c r="JI318" i="1"/>
  <c r="EW318" i="1"/>
  <c r="EU319" i="1"/>
  <c r="EU320" i="1" s="1"/>
  <c r="JJ317" i="1"/>
  <c r="AT318" i="1" s="1"/>
  <c r="CY318" i="1" s="1"/>
  <c r="FB315" i="1" l="1"/>
  <c r="JN315" i="1"/>
  <c r="JK317" i="1"/>
  <c r="EY317" i="1"/>
  <c r="AR319" i="1"/>
  <c r="CW319" i="1" s="1"/>
  <c r="JL316" i="1"/>
  <c r="AV317" i="1" s="1"/>
  <c r="JJ318" i="1"/>
  <c r="FD314" i="1"/>
  <c r="JP314" i="1"/>
  <c r="AY315" i="1"/>
  <c r="JO315" i="1" s="1"/>
  <c r="EX318" i="1"/>
  <c r="DA316" i="1"/>
  <c r="DE314" i="1"/>
  <c r="FC315" i="1" l="1"/>
  <c r="DD315" i="1"/>
  <c r="AZ315" i="1" s="1"/>
  <c r="JP315" i="1" s="1"/>
  <c r="DA317" i="1"/>
  <c r="EZ317" i="1"/>
  <c r="AW316" i="1"/>
  <c r="DB316" i="1" s="1"/>
  <c r="JL317" i="1"/>
  <c r="EV319" i="1"/>
  <c r="EV320" i="1" s="1"/>
  <c r="JH319" i="1"/>
  <c r="JH320" i="1" s="1"/>
  <c r="AS319" i="1"/>
  <c r="CX319" i="1" s="1"/>
  <c r="BA314" i="1"/>
  <c r="AU318" i="1"/>
  <c r="CZ318" i="1" s="1"/>
  <c r="DE315" i="1" l="1"/>
  <c r="FD315" i="1"/>
  <c r="AT319" i="1"/>
  <c r="CY319" i="1" s="1"/>
  <c r="AV318" i="1"/>
  <c r="JL318" i="1" s="1"/>
  <c r="AX316" i="1"/>
  <c r="DC316" i="1" s="1"/>
  <c r="JM316" i="1"/>
  <c r="AW317" i="1" s="1"/>
  <c r="DB317" i="1" s="1"/>
  <c r="FA316" i="1"/>
  <c r="FE314" i="1"/>
  <c r="JQ314" i="1"/>
  <c r="BA315" i="1" s="1"/>
  <c r="DF315" i="1" s="1"/>
  <c r="EW319" i="1"/>
  <c r="EW320" i="1" s="1"/>
  <c r="JI319" i="1"/>
  <c r="JI320" i="1" s="1"/>
  <c r="JK318" i="1"/>
  <c r="EY318" i="1"/>
  <c r="DF314" i="1"/>
  <c r="DA318" i="1" l="1"/>
  <c r="BB314" i="1"/>
  <c r="DG314" i="1" s="1"/>
  <c r="FA317" i="1"/>
  <c r="AU319" i="1"/>
  <c r="JK319" i="1" s="1"/>
  <c r="JK320" i="1" s="1"/>
  <c r="AY316" i="1"/>
  <c r="DD316" i="1" s="1"/>
  <c r="JN316" i="1"/>
  <c r="FB316" i="1"/>
  <c r="JQ315" i="1"/>
  <c r="FE315" i="1"/>
  <c r="EZ318" i="1"/>
  <c r="JM317" i="1"/>
  <c r="JJ319" i="1"/>
  <c r="JJ320" i="1" s="1"/>
  <c r="EX319" i="1"/>
  <c r="EX320" i="1" s="1"/>
  <c r="EY319" i="1" l="1"/>
  <c r="EY320" i="1" s="1"/>
  <c r="BC314" i="1"/>
  <c r="DH314" i="1" s="1"/>
  <c r="AX317" i="1"/>
  <c r="DC317" i="1" s="1"/>
  <c r="CZ319" i="1"/>
  <c r="JO316" i="1"/>
  <c r="FC316" i="1"/>
  <c r="AW318" i="1"/>
  <c r="DB318" i="1" s="1"/>
  <c r="AZ316" i="1"/>
  <c r="DE316" i="1"/>
  <c r="FF314" i="1"/>
  <c r="JR314" i="1"/>
  <c r="BD314" i="1" l="1"/>
  <c r="DI314" i="1" s="1"/>
  <c r="JM318" i="1"/>
  <c r="AX318" i="1"/>
  <c r="DC318" i="1" s="1"/>
  <c r="FG314" i="1"/>
  <c r="JS314" i="1"/>
  <c r="BB315" i="1"/>
  <c r="DG315" i="1" s="1"/>
  <c r="AY317" i="1"/>
  <c r="DD317" i="1" s="1"/>
  <c r="FA318" i="1"/>
  <c r="BA316" i="1"/>
  <c r="FB317" i="1"/>
  <c r="FD316" i="1"/>
  <c r="JP316" i="1"/>
  <c r="AV319" i="1"/>
  <c r="JN317" i="1"/>
  <c r="FB318" i="1" l="1"/>
  <c r="AZ317" i="1"/>
  <c r="FD317" i="1" s="1"/>
  <c r="JO317" i="1"/>
  <c r="JL319" i="1"/>
  <c r="JL320" i="1" s="1"/>
  <c r="EZ319" i="1"/>
  <c r="EZ320" i="1" s="1"/>
  <c r="JN318" i="1"/>
  <c r="JQ316" i="1"/>
  <c r="FE316" i="1"/>
  <c r="BE314" i="1"/>
  <c r="DJ314" i="1" s="1"/>
  <c r="FC317" i="1"/>
  <c r="BC315" i="1"/>
  <c r="DH315" i="1" s="1"/>
  <c r="DA319" i="1"/>
  <c r="DF316" i="1"/>
  <c r="JR315" i="1"/>
  <c r="FF315" i="1"/>
  <c r="FH314" i="1"/>
  <c r="JT314" i="1"/>
  <c r="JP317" i="1" l="1"/>
  <c r="DE317" i="1"/>
  <c r="BF314" i="1"/>
  <c r="BD315" i="1"/>
  <c r="JT315" i="1" s="1"/>
  <c r="BA317" i="1"/>
  <c r="DF317" i="1" s="1"/>
  <c r="FI314" i="1"/>
  <c r="JU314" i="1"/>
  <c r="AW319" i="1"/>
  <c r="DB319" i="1" s="1"/>
  <c r="FG315" i="1"/>
  <c r="JS315" i="1"/>
  <c r="BB316" i="1"/>
  <c r="DG316" i="1" s="1"/>
  <c r="AY318" i="1"/>
  <c r="DD318" i="1" s="1"/>
  <c r="FE317" i="1" l="1"/>
  <c r="FH315" i="1"/>
  <c r="DI315" i="1"/>
  <c r="BE315" i="1" s="1"/>
  <c r="FI315" i="1" s="1"/>
  <c r="JQ317" i="1"/>
  <c r="FC318" i="1"/>
  <c r="BC316" i="1"/>
  <c r="DH316" i="1" s="1"/>
  <c r="AX319" i="1"/>
  <c r="DC319" i="1" s="1"/>
  <c r="JR316" i="1"/>
  <c r="BB317" i="1" s="1"/>
  <c r="DG317" i="1" s="1"/>
  <c r="FA319" i="1"/>
  <c r="FA320" i="1" s="1"/>
  <c r="JM319" i="1"/>
  <c r="JM320" i="1" s="1"/>
  <c r="FJ314" i="1"/>
  <c r="JV314" i="1"/>
  <c r="AZ318" i="1"/>
  <c r="DE318" i="1" s="1"/>
  <c r="FF316" i="1"/>
  <c r="JO318" i="1"/>
  <c r="DK314" i="1"/>
  <c r="FG316" i="1" l="1"/>
  <c r="DJ315" i="1"/>
  <c r="JS316" i="1"/>
  <c r="JU315" i="1"/>
  <c r="AY319" i="1"/>
  <c r="FC319" i="1" s="1"/>
  <c r="FC320" i="1" s="1"/>
  <c r="JV315" i="1"/>
  <c r="BA318" i="1"/>
  <c r="DF318" i="1"/>
  <c r="BF315" i="1"/>
  <c r="FJ315" i="1" s="1"/>
  <c r="FB319" i="1"/>
  <c r="FB320" i="1" s="1"/>
  <c r="JN319" i="1"/>
  <c r="JN320" i="1" s="1"/>
  <c r="JP318" i="1"/>
  <c r="FD318" i="1"/>
  <c r="BD316" i="1"/>
  <c r="DI316" i="1" s="1"/>
  <c r="BC317" i="1"/>
  <c r="FG317" i="1" s="1"/>
  <c r="FF317" i="1"/>
  <c r="BG314" i="1"/>
  <c r="JR317" i="1"/>
  <c r="DH317" i="1" l="1"/>
  <c r="JO319" i="1"/>
  <c r="JO320" i="1" s="1"/>
  <c r="DD319" i="1"/>
  <c r="FK314" i="1"/>
  <c r="JW314" i="1"/>
  <c r="BB318" i="1"/>
  <c r="DG318" i="1" s="1"/>
  <c r="JS317" i="1"/>
  <c r="DL314" i="1"/>
  <c r="BE316" i="1"/>
  <c r="DK315" i="1"/>
  <c r="FH316" i="1"/>
  <c r="JT316" i="1"/>
  <c r="BD317" i="1" s="1"/>
  <c r="DI317" i="1" s="1"/>
  <c r="JQ318" i="1"/>
  <c r="FE318" i="1"/>
  <c r="BC318" i="1" l="1"/>
  <c r="FG318" i="1" s="1"/>
  <c r="FI316" i="1"/>
  <c r="JU316" i="1"/>
  <c r="BE317" i="1" s="1"/>
  <c r="DJ317" i="1" s="1"/>
  <c r="FF318" i="1"/>
  <c r="BH314" i="1"/>
  <c r="DM314" i="1" s="1"/>
  <c r="AZ319" i="1"/>
  <c r="DE319" i="1" s="1"/>
  <c r="JS318" i="1"/>
  <c r="DJ316" i="1"/>
  <c r="JR318" i="1"/>
  <c r="JT317" i="1"/>
  <c r="FH317" i="1"/>
  <c r="BG315" i="1"/>
  <c r="FK315" i="1" s="1"/>
  <c r="DL315" i="1" l="1"/>
  <c r="DH318" i="1"/>
  <c r="JW315" i="1"/>
  <c r="FI317" i="1"/>
  <c r="JP319" i="1"/>
  <c r="JP320" i="1" s="1"/>
  <c r="FD319" i="1"/>
  <c r="FD320" i="1" s="1"/>
  <c r="FL314" i="1"/>
  <c r="JX314" i="1"/>
  <c r="BD318" i="1"/>
  <c r="DI318" i="1" s="1"/>
  <c r="JU317" i="1"/>
  <c r="BA319" i="1"/>
  <c r="BI314" i="1"/>
  <c r="DN314" i="1" s="1"/>
  <c r="BF316" i="1"/>
  <c r="DK316" i="1" s="1"/>
  <c r="JT318" i="1" l="1"/>
  <c r="BG316" i="1"/>
  <c r="DL316" i="1" s="1"/>
  <c r="BE318" i="1"/>
  <c r="JU318" i="1" s="1"/>
  <c r="FJ316" i="1"/>
  <c r="JV316" i="1"/>
  <c r="FH318" i="1"/>
  <c r="JQ319" i="1"/>
  <c r="JQ320" i="1" s="1"/>
  <c r="FE319" i="1"/>
  <c r="FE320" i="1" s="1"/>
  <c r="BJ314" i="1"/>
  <c r="FM314" i="1"/>
  <c r="JY314" i="1"/>
  <c r="BH315" i="1"/>
  <c r="DM315" i="1" s="1"/>
  <c r="DF319" i="1"/>
  <c r="FL315" i="1" l="1"/>
  <c r="FI318" i="1"/>
  <c r="JX315" i="1"/>
  <c r="BH316" i="1" s="1"/>
  <c r="FL316" i="1" s="1"/>
  <c r="DJ318" i="1"/>
  <c r="FN314" i="1"/>
  <c r="JZ314" i="1"/>
  <c r="DO314" i="1"/>
  <c r="BF317" i="1"/>
  <c r="DK317" i="1" s="1"/>
  <c r="BB319" i="1"/>
  <c r="BI315" i="1"/>
  <c r="DN315" i="1" s="1"/>
  <c r="FK316" i="1"/>
  <c r="JW316" i="1"/>
  <c r="FM315" i="1" l="1"/>
  <c r="JY315" i="1"/>
  <c r="DM316" i="1"/>
  <c r="BI316" i="1" s="1"/>
  <c r="DN316" i="1" s="1"/>
  <c r="BG317" i="1"/>
  <c r="FK317" i="1" s="1"/>
  <c r="BK314" i="1"/>
  <c r="DP314" i="1" s="1"/>
  <c r="JX316" i="1"/>
  <c r="JV317" i="1"/>
  <c r="BF318" i="1" s="1"/>
  <c r="DK318" i="1" s="1"/>
  <c r="BJ315" i="1"/>
  <c r="JZ315" i="1" s="1"/>
  <c r="FJ317" i="1"/>
  <c r="FF319" i="1"/>
  <c r="FF320" i="1" s="1"/>
  <c r="JR319" i="1"/>
  <c r="JR320" i="1" s="1"/>
  <c r="DG319" i="1"/>
  <c r="DL317" i="1" l="1"/>
  <c r="FJ318" i="1"/>
  <c r="FN315" i="1"/>
  <c r="BJ316" i="1"/>
  <c r="JZ316" i="1" s="1"/>
  <c r="BG318" i="1"/>
  <c r="FK318" i="1" s="1"/>
  <c r="BH317" i="1"/>
  <c r="FL317" i="1" s="1"/>
  <c r="JW317" i="1"/>
  <c r="JV318" i="1"/>
  <c r="JY316" i="1"/>
  <c r="BC319" i="1"/>
  <c r="DH319" i="1" s="1"/>
  <c r="DO315" i="1"/>
  <c r="BL314" i="1"/>
  <c r="FM316" i="1"/>
  <c r="FO314" i="1"/>
  <c r="KA314" i="1"/>
  <c r="FN316" i="1" l="1"/>
  <c r="JX317" i="1"/>
  <c r="DL318" i="1"/>
  <c r="DM317" i="1"/>
  <c r="BI317" i="1" s="1"/>
  <c r="DN317" i="1" s="1"/>
  <c r="DO316" i="1"/>
  <c r="BD319" i="1"/>
  <c r="DI319" i="1" s="1"/>
  <c r="JS319" i="1"/>
  <c r="JS320" i="1" s="1"/>
  <c r="FG319" i="1"/>
  <c r="FG320" i="1" s="1"/>
  <c r="BH318" i="1"/>
  <c r="DM318" i="1" s="1"/>
  <c r="BK315" i="1"/>
  <c r="KA315" i="1" s="1"/>
  <c r="FP314" i="1"/>
  <c r="KB314" i="1"/>
  <c r="JW318" i="1"/>
  <c r="DQ314" i="1"/>
  <c r="JX318" i="1" l="1"/>
  <c r="BK316" i="1"/>
  <c r="DP316" i="1" s="1"/>
  <c r="BJ317" i="1"/>
  <c r="BM314" i="1"/>
  <c r="DR314" i="1" s="1"/>
  <c r="DP315" i="1"/>
  <c r="FL318" i="1"/>
  <c r="FO315" i="1"/>
  <c r="BE319" i="1"/>
  <c r="DJ319" i="1" s="1"/>
  <c r="JY317" i="1"/>
  <c r="BI318" i="1" s="1"/>
  <c r="DN318" i="1" s="1"/>
  <c r="FM317" i="1"/>
  <c r="JT319" i="1"/>
  <c r="JT320" i="1" s="1"/>
  <c r="FH319" i="1"/>
  <c r="FH320" i="1" s="1"/>
  <c r="FO316" i="1" l="1"/>
  <c r="FN317" i="1"/>
  <c r="JZ317" i="1"/>
  <c r="DO317" i="1"/>
  <c r="BL315" i="1"/>
  <c r="DQ315" i="1" s="1"/>
  <c r="JY318" i="1"/>
  <c r="BF319" i="1"/>
  <c r="JU319" i="1"/>
  <c r="JU320" i="1" s="1"/>
  <c r="FI319" i="1"/>
  <c r="FI320" i="1" s="1"/>
  <c r="BN314" i="1"/>
  <c r="DS314" i="1" s="1"/>
  <c r="FM318" i="1"/>
  <c r="FQ314" i="1"/>
  <c r="KC314" i="1"/>
  <c r="KA316" i="1"/>
  <c r="BK317" i="1" l="1"/>
  <c r="FO317" i="1" s="1"/>
  <c r="FJ319" i="1"/>
  <c r="FJ320" i="1" s="1"/>
  <c r="JV319" i="1"/>
  <c r="JV320" i="1" s="1"/>
  <c r="BM315" i="1"/>
  <c r="KC315" i="1" s="1"/>
  <c r="BO314" i="1"/>
  <c r="FR314" i="1"/>
  <c r="KD314" i="1"/>
  <c r="DK319" i="1"/>
  <c r="FP315" i="1"/>
  <c r="KB315" i="1"/>
  <c r="BJ318" i="1"/>
  <c r="DO318" i="1" s="1"/>
  <c r="DR315" i="1" l="1"/>
  <c r="BL316" i="1"/>
  <c r="DQ316" i="1" s="1"/>
  <c r="DP317" i="1"/>
  <c r="FS314" i="1"/>
  <c r="KE314" i="1"/>
  <c r="FQ315" i="1"/>
  <c r="FN318" i="1"/>
  <c r="KA317" i="1"/>
  <c r="BK318" i="1" s="1"/>
  <c r="DP318" i="1" s="1"/>
  <c r="BG319" i="1"/>
  <c r="DT314" i="1"/>
  <c r="BP314" i="1" s="1"/>
  <c r="JZ318" i="1"/>
  <c r="KB316" i="1" l="1"/>
  <c r="BM316" i="1"/>
  <c r="KC316" i="1" s="1"/>
  <c r="FP316" i="1"/>
  <c r="BN315" i="1"/>
  <c r="DS315" i="1" s="1"/>
  <c r="KA318" i="1"/>
  <c r="FK319" i="1"/>
  <c r="FK320" i="1" s="1"/>
  <c r="JW319" i="1"/>
  <c r="JW320" i="1" s="1"/>
  <c r="BL317" i="1"/>
  <c r="DQ317" i="1" s="1"/>
  <c r="FO318" i="1"/>
  <c r="FT314" i="1"/>
  <c r="KF314" i="1"/>
  <c r="H314" i="1"/>
  <c r="J314" i="1" s="1"/>
  <c r="G314" i="1"/>
  <c r="DL319" i="1"/>
  <c r="FP317" i="1" l="1"/>
  <c r="FQ316" i="1"/>
  <c r="DR316" i="1"/>
  <c r="HX314" i="1"/>
  <c r="HW314" i="1" s="1"/>
  <c r="HV314" i="1" s="1"/>
  <c r="HU314" i="1" s="1"/>
  <c r="HT314" i="1" s="1"/>
  <c r="HS314" i="1" s="1"/>
  <c r="HR314" i="1" s="1"/>
  <c r="HQ314" i="1" s="1"/>
  <c r="HP314" i="1" s="1"/>
  <c r="HO314" i="1" s="1"/>
  <c r="HN314" i="1" s="1"/>
  <c r="HM314" i="1" s="1"/>
  <c r="HL314" i="1" s="1"/>
  <c r="HK314" i="1" s="1"/>
  <c r="HJ314" i="1" s="1"/>
  <c r="HI314" i="1" s="1"/>
  <c r="HH314" i="1" s="1"/>
  <c r="HG314" i="1" s="1"/>
  <c r="HF314" i="1" s="1"/>
  <c r="HE314" i="1" s="1"/>
  <c r="HD314" i="1" s="1"/>
  <c r="HC314" i="1" s="1"/>
  <c r="HB314" i="1" s="1"/>
  <c r="HA314" i="1" s="1"/>
  <c r="GZ314" i="1" s="1"/>
  <c r="GY314" i="1" s="1"/>
  <c r="GX314" i="1" s="1"/>
  <c r="GW314" i="1" s="1"/>
  <c r="GV314" i="1" s="1"/>
  <c r="GU314" i="1" s="1"/>
  <c r="GT314" i="1" s="1"/>
  <c r="GS314" i="1" s="1"/>
  <c r="GR314" i="1" s="1"/>
  <c r="GQ314" i="1" s="1"/>
  <c r="GP314" i="1" s="1"/>
  <c r="GO314" i="1" s="1"/>
  <c r="GN314" i="1" s="1"/>
  <c r="GM314" i="1" s="1"/>
  <c r="GL314" i="1" s="1"/>
  <c r="GK314" i="1" s="1"/>
  <c r="GJ314" i="1" s="1"/>
  <c r="GI314" i="1" s="1"/>
  <c r="GH314" i="1" s="1"/>
  <c r="GG314" i="1" s="1"/>
  <c r="GF314" i="1" s="1"/>
  <c r="GE314" i="1" s="1"/>
  <c r="GD314" i="1" s="1"/>
  <c r="GC314" i="1" s="1"/>
  <c r="GB314" i="1" s="1"/>
  <c r="GA314" i="1" s="1"/>
  <c r="FZ314" i="1" s="1"/>
  <c r="FY314" i="1" s="1"/>
  <c r="D314" i="1" s="1"/>
  <c r="BH319" i="1"/>
  <c r="I314" i="1"/>
  <c r="KB317" i="1"/>
  <c r="BO315" i="1"/>
  <c r="DT315" i="1" s="1"/>
  <c r="BP315" i="1" s="1"/>
  <c r="FT315" i="1" s="1"/>
  <c r="BM317" i="1"/>
  <c r="FQ317" i="1" s="1"/>
  <c r="KD315" i="1"/>
  <c r="FR315" i="1"/>
  <c r="DR317" i="1" l="1"/>
  <c r="HX315" i="1"/>
  <c r="BL318" i="1"/>
  <c r="KB318" i="1" s="1"/>
  <c r="K314" i="1"/>
  <c r="KC317" i="1"/>
  <c r="JX319" i="1"/>
  <c r="JX320" i="1" s="1"/>
  <c r="FL319" i="1"/>
  <c r="FL320" i="1" s="1"/>
  <c r="BN316" i="1"/>
  <c r="KD316" i="1" s="1"/>
  <c r="H315" i="1"/>
  <c r="J315" i="1" s="1"/>
  <c r="G315" i="1"/>
  <c r="KF315" i="1"/>
  <c r="KE315" i="1"/>
  <c r="FS315" i="1"/>
  <c r="DM319" i="1"/>
  <c r="FR316" i="1" l="1"/>
  <c r="HW315" i="1"/>
  <c r="HV315" i="1" s="1"/>
  <c r="HU315" i="1" s="1"/>
  <c r="HT315" i="1" s="1"/>
  <c r="HS315" i="1" s="1"/>
  <c r="HR315" i="1" s="1"/>
  <c r="HQ315" i="1" s="1"/>
  <c r="HP315" i="1" s="1"/>
  <c r="HO315" i="1" s="1"/>
  <c r="HN315" i="1" s="1"/>
  <c r="HM315" i="1" s="1"/>
  <c r="HL315" i="1" s="1"/>
  <c r="HK315" i="1" s="1"/>
  <c r="HJ315" i="1" s="1"/>
  <c r="HI315" i="1" s="1"/>
  <c r="HH315" i="1" s="1"/>
  <c r="HG315" i="1" s="1"/>
  <c r="HF315" i="1" s="1"/>
  <c r="HE315" i="1" s="1"/>
  <c r="HD315" i="1" s="1"/>
  <c r="HC315" i="1" s="1"/>
  <c r="HB315" i="1" s="1"/>
  <c r="HA315" i="1" s="1"/>
  <c r="GZ315" i="1" s="1"/>
  <c r="GY315" i="1" s="1"/>
  <c r="GX315" i="1" s="1"/>
  <c r="GW315" i="1" s="1"/>
  <c r="GV315" i="1" s="1"/>
  <c r="GU315" i="1" s="1"/>
  <c r="GT315" i="1" s="1"/>
  <c r="GS315" i="1" s="1"/>
  <c r="GR315" i="1" s="1"/>
  <c r="GQ315" i="1" s="1"/>
  <c r="GP315" i="1" s="1"/>
  <c r="GO315" i="1" s="1"/>
  <c r="GN315" i="1" s="1"/>
  <c r="GM315" i="1" s="1"/>
  <c r="GL315" i="1" s="1"/>
  <c r="GK315" i="1" s="1"/>
  <c r="GJ315" i="1" s="1"/>
  <c r="GI315" i="1" s="1"/>
  <c r="GH315" i="1" s="1"/>
  <c r="GG315" i="1" s="1"/>
  <c r="GF315" i="1" s="1"/>
  <c r="GE315" i="1" s="1"/>
  <c r="GD315" i="1" s="1"/>
  <c r="GC315" i="1" s="1"/>
  <c r="GB315" i="1" s="1"/>
  <c r="GA315" i="1" s="1"/>
  <c r="FZ315" i="1" s="1"/>
  <c r="FY315" i="1" s="1"/>
  <c r="D315" i="1" s="1"/>
  <c r="BN317" i="1"/>
  <c r="DS317" i="1" s="1"/>
  <c r="DS316" i="1"/>
  <c r="I315" i="1"/>
  <c r="BI319" i="1"/>
  <c r="DN319" i="1" s="1"/>
  <c r="DQ318" i="1"/>
  <c r="FP318" i="1"/>
  <c r="FR317" i="1" l="1"/>
  <c r="BJ319" i="1"/>
  <c r="DO319" i="1" s="1"/>
  <c r="JY319" i="1"/>
  <c r="JY320" i="1" s="1"/>
  <c r="FM319" i="1"/>
  <c r="FM320" i="1" s="1"/>
  <c r="BO316" i="1"/>
  <c r="BM318" i="1"/>
  <c r="DR318" i="1" s="1"/>
  <c r="K315" i="1"/>
  <c r="KD317" i="1"/>
  <c r="BN318" i="1" l="1"/>
  <c r="FR318" i="1" s="1"/>
  <c r="FQ318" i="1"/>
  <c r="KC318" i="1"/>
  <c r="BK319" i="1"/>
  <c r="KE316" i="1"/>
  <c r="FS316" i="1"/>
  <c r="KD318" i="1"/>
  <c r="DT316" i="1"/>
  <c r="BP316" i="1" s="1"/>
  <c r="FN319" i="1"/>
  <c r="FN320" i="1" s="1"/>
  <c r="JZ319" i="1"/>
  <c r="JZ320" i="1" s="1"/>
  <c r="DS318" i="1" l="1"/>
  <c r="KA319" i="1"/>
  <c r="KA320" i="1" s="1"/>
  <c r="FO319" i="1"/>
  <c r="FO320" i="1" s="1"/>
  <c r="BO317" i="1"/>
  <c r="DT317" i="1" s="1"/>
  <c r="G316" i="1"/>
  <c r="H316" i="1"/>
  <c r="J316" i="1" s="1"/>
  <c r="FT316" i="1"/>
  <c r="KF316" i="1"/>
  <c r="DP319" i="1"/>
  <c r="KE317" i="1" l="1"/>
  <c r="BO318" i="1" s="1"/>
  <c r="DT318" i="1" s="1"/>
  <c r="FS317" i="1"/>
  <c r="BL319" i="1"/>
  <c r="DQ319" i="1" s="1"/>
  <c r="HX316" i="1"/>
  <c r="HW316" i="1" s="1"/>
  <c r="HV316" i="1" s="1"/>
  <c r="HU316" i="1" s="1"/>
  <c r="HT316" i="1" s="1"/>
  <c r="HS316" i="1" s="1"/>
  <c r="HR316" i="1" s="1"/>
  <c r="HQ316" i="1" s="1"/>
  <c r="HP316" i="1" s="1"/>
  <c r="HO316" i="1" s="1"/>
  <c r="HN316" i="1" s="1"/>
  <c r="HM316" i="1" s="1"/>
  <c r="HL316" i="1" s="1"/>
  <c r="HK316" i="1" s="1"/>
  <c r="HJ316" i="1" s="1"/>
  <c r="HI316" i="1" s="1"/>
  <c r="HH316" i="1" s="1"/>
  <c r="HG316" i="1" s="1"/>
  <c r="HF316" i="1" s="1"/>
  <c r="HE316" i="1" s="1"/>
  <c r="HD316" i="1" s="1"/>
  <c r="HC316" i="1" s="1"/>
  <c r="HB316" i="1" s="1"/>
  <c r="HA316" i="1" s="1"/>
  <c r="GZ316" i="1" s="1"/>
  <c r="GY316" i="1" s="1"/>
  <c r="GX316" i="1" s="1"/>
  <c r="GW316" i="1" s="1"/>
  <c r="GV316" i="1" s="1"/>
  <c r="GU316" i="1" s="1"/>
  <c r="GT316" i="1" s="1"/>
  <c r="GS316" i="1" s="1"/>
  <c r="GR316" i="1" s="1"/>
  <c r="GQ316" i="1" s="1"/>
  <c r="GP316" i="1" s="1"/>
  <c r="GO316" i="1" s="1"/>
  <c r="GN316" i="1" s="1"/>
  <c r="GM316" i="1" s="1"/>
  <c r="GL316" i="1" s="1"/>
  <c r="GK316" i="1" s="1"/>
  <c r="GJ316" i="1" s="1"/>
  <c r="GI316" i="1" s="1"/>
  <c r="GH316" i="1" s="1"/>
  <c r="GG316" i="1" s="1"/>
  <c r="GF316" i="1" s="1"/>
  <c r="GE316" i="1" s="1"/>
  <c r="GD316" i="1" s="1"/>
  <c r="GC316" i="1" s="1"/>
  <c r="GB316" i="1" s="1"/>
  <c r="GA316" i="1" s="1"/>
  <c r="FZ316" i="1" s="1"/>
  <c r="FY316" i="1" s="1"/>
  <c r="D316" i="1" s="1"/>
  <c r="FS318" i="1"/>
  <c r="KE318" i="1"/>
  <c r="I316" i="1"/>
  <c r="BP317" i="1"/>
  <c r="BM319" i="1" l="1"/>
  <c r="DR319" i="1" s="1"/>
  <c r="H317" i="1"/>
  <c r="J317" i="1" s="1"/>
  <c r="G317" i="1"/>
  <c r="KF317" i="1"/>
  <c r="FT317" i="1"/>
  <c r="K316" i="1"/>
  <c r="KB319" i="1"/>
  <c r="KB320" i="1" s="1"/>
  <c r="FP319" i="1"/>
  <c r="FP320" i="1" s="1"/>
  <c r="BP318" i="1" l="1"/>
  <c r="FT318" i="1" s="1"/>
  <c r="HX317" i="1"/>
  <c r="HW317" i="1" s="1"/>
  <c r="HV317" i="1" s="1"/>
  <c r="HU317" i="1" s="1"/>
  <c r="HT317" i="1" s="1"/>
  <c r="HS317" i="1" s="1"/>
  <c r="HR317" i="1" s="1"/>
  <c r="HQ317" i="1" s="1"/>
  <c r="HP317" i="1" s="1"/>
  <c r="HO317" i="1" s="1"/>
  <c r="HN317" i="1" s="1"/>
  <c r="HM317" i="1" s="1"/>
  <c r="HL317" i="1" s="1"/>
  <c r="HK317" i="1" s="1"/>
  <c r="HJ317" i="1" s="1"/>
  <c r="HI317" i="1" s="1"/>
  <c r="HH317" i="1" s="1"/>
  <c r="HG317" i="1" s="1"/>
  <c r="HF317" i="1" s="1"/>
  <c r="HE317" i="1" s="1"/>
  <c r="HD317" i="1" s="1"/>
  <c r="HC317" i="1" s="1"/>
  <c r="HB317" i="1" s="1"/>
  <c r="HA317" i="1" s="1"/>
  <c r="GZ317" i="1" s="1"/>
  <c r="GY317" i="1" s="1"/>
  <c r="GX317" i="1" s="1"/>
  <c r="GW317" i="1" s="1"/>
  <c r="GV317" i="1" s="1"/>
  <c r="GU317" i="1" s="1"/>
  <c r="GT317" i="1" s="1"/>
  <c r="GS317" i="1" s="1"/>
  <c r="GR317" i="1" s="1"/>
  <c r="GQ317" i="1" s="1"/>
  <c r="GP317" i="1" s="1"/>
  <c r="GO317" i="1" s="1"/>
  <c r="GN317" i="1" s="1"/>
  <c r="GM317" i="1" s="1"/>
  <c r="GL317" i="1" s="1"/>
  <c r="GK317" i="1" s="1"/>
  <c r="GJ317" i="1" s="1"/>
  <c r="GI317" i="1" s="1"/>
  <c r="GH317" i="1" s="1"/>
  <c r="GG317" i="1" s="1"/>
  <c r="GF317" i="1" s="1"/>
  <c r="GE317" i="1" s="1"/>
  <c r="GD317" i="1" s="1"/>
  <c r="GC317" i="1" s="1"/>
  <c r="GB317" i="1" s="1"/>
  <c r="GA317" i="1" s="1"/>
  <c r="FZ317" i="1" s="1"/>
  <c r="FY317" i="1" s="1"/>
  <c r="D317" i="1" s="1"/>
  <c r="BN319" i="1"/>
  <c r="DS319" i="1" s="1"/>
  <c r="I317" i="1"/>
  <c r="FQ319" i="1"/>
  <c r="FQ320" i="1" s="1"/>
  <c r="KC319" i="1"/>
  <c r="KC320" i="1" s="1"/>
  <c r="K317" i="1" l="1"/>
  <c r="HX318" i="1"/>
  <c r="HW318" i="1" s="1"/>
  <c r="HV318" i="1" s="1"/>
  <c r="HU318" i="1" s="1"/>
  <c r="HT318" i="1" s="1"/>
  <c r="HS318" i="1" s="1"/>
  <c r="HR318" i="1" s="1"/>
  <c r="HQ318" i="1" s="1"/>
  <c r="HP318" i="1" s="1"/>
  <c r="HO318" i="1" s="1"/>
  <c r="HN318" i="1" s="1"/>
  <c r="HM318" i="1" s="1"/>
  <c r="HL318" i="1" s="1"/>
  <c r="HK318" i="1" s="1"/>
  <c r="HJ318" i="1" s="1"/>
  <c r="HI318" i="1" s="1"/>
  <c r="HH318" i="1" s="1"/>
  <c r="HG318" i="1" s="1"/>
  <c r="HF318" i="1" s="1"/>
  <c r="HE318" i="1" s="1"/>
  <c r="HD318" i="1" s="1"/>
  <c r="HC318" i="1" s="1"/>
  <c r="HB318" i="1" s="1"/>
  <c r="HA318" i="1" s="1"/>
  <c r="GZ318" i="1" s="1"/>
  <c r="GY318" i="1" s="1"/>
  <c r="GX318" i="1" s="1"/>
  <c r="GW318" i="1" s="1"/>
  <c r="GV318" i="1" s="1"/>
  <c r="GU318" i="1" s="1"/>
  <c r="GT318" i="1" s="1"/>
  <c r="GS318" i="1" s="1"/>
  <c r="GR318" i="1" s="1"/>
  <c r="GQ318" i="1" s="1"/>
  <c r="GP318" i="1" s="1"/>
  <c r="GO318" i="1" s="1"/>
  <c r="GN318" i="1" s="1"/>
  <c r="GM318" i="1" s="1"/>
  <c r="GL318" i="1" s="1"/>
  <c r="GK318" i="1" s="1"/>
  <c r="GJ318" i="1" s="1"/>
  <c r="GI318" i="1" s="1"/>
  <c r="GH318" i="1" s="1"/>
  <c r="GG318" i="1" s="1"/>
  <c r="GF318" i="1" s="1"/>
  <c r="GE318" i="1" s="1"/>
  <c r="GD318" i="1" s="1"/>
  <c r="GC318" i="1" s="1"/>
  <c r="GB318" i="1" s="1"/>
  <c r="GA318" i="1" s="1"/>
  <c r="FZ318" i="1" s="1"/>
  <c r="FY318" i="1" s="1"/>
  <c r="D318" i="1" s="1"/>
  <c r="H318" i="1"/>
  <c r="J318" i="1" s="1"/>
  <c r="G318" i="1"/>
  <c r="I318" i="1" s="1"/>
  <c r="BO319" i="1"/>
  <c r="KD319" i="1"/>
  <c r="KD320" i="1" s="1"/>
  <c r="FR319" i="1"/>
  <c r="FR320" i="1" s="1"/>
  <c r="KF318" i="1"/>
  <c r="K318" i="1" l="1"/>
  <c r="KE319" i="1"/>
  <c r="KE320" i="1" s="1"/>
  <c r="FS319" i="1"/>
  <c r="FS320" i="1" s="1"/>
  <c r="DT319" i="1"/>
  <c r="BP319" i="1" s="1"/>
  <c r="KF319" i="1" s="1"/>
  <c r="KF320" i="1" s="1"/>
  <c r="G319" i="1" l="1"/>
  <c r="H319" i="1"/>
  <c r="J319" i="1" s="1"/>
  <c r="J320" i="1" s="1"/>
  <c r="FT319" i="1"/>
  <c r="FT320" i="1" l="1"/>
  <c r="HX319" i="1"/>
  <c r="HW319" i="1" s="1"/>
  <c r="HV319" i="1" s="1"/>
  <c r="HU319" i="1" s="1"/>
  <c r="HT319" i="1" s="1"/>
  <c r="HS319" i="1" s="1"/>
  <c r="HR319" i="1" s="1"/>
  <c r="HQ319" i="1" s="1"/>
  <c r="HP319" i="1" s="1"/>
  <c r="HO319" i="1" s="1"/>
  <c r="HN319" i="1" s="1"/>
  <c r="HM319" i="1" s="1"/>
  <c r="HL319" i="1" s="1"/>
  <c r="HK319" i="1" s="1"/>
  <c r="HJ319" i="1" s="1"/>
  <c r="HI319" i="1" s="1"/>
  <c r="HH319" i="1" s="1"/>
  <c r="HG319" i="1" s="1"/>
  <c r="HF319" i="1" s="1"/>
  <c r="HE319" i="1" s="1"/>
  <c r="HD319" i="1" s="1"/>
  <c r="HC319" i="1" s="1"/>
  <c r="HB319" i="1" s="1"/>
  <c r="HA319" i="1" s="1"/>
  <c r="GZ319" i="1" s="1"/>
  <c r="GY319" i="1" s="1"/>
  <c r="GX319" i="1" s="1"/>
  <c r="GW319" i="1" s="1"/>
  <c r="GV319" i="1" s="1"/>
  <c r="GU319" i="1" s="1"/>
  <c r="GT319" i="1" s="1"/>
  <c r="GS319" i="1" s="1"/>
  <c r="GR319" i="1" s="1"/>
  <c r="GQ319" i="1" s="1"/>
  <c r="GP319" i="1" s="1"/>
  <c r="GO319" i="1" s="1"/>
  <c r="GN319" i="1" s="1"/>
  <c r="GM319" i="1" s="1"/>
  <c r="GL319" i="1" s="1"/>
  <c r="GK319" i="1" s="1"/>
  <c r="GJ319" i="1" s="1"/>
  <c r="GI319" i="1" s="1"/>
  <c r="GH319" i="1" s="1"/>
  <c r="GG319" i="1" s="1"/>
  <c r="GF319" i="1" s="1"/>
  <c r="GE319" i="1" s="1"/>
  <c r="GD319" i="1" s="1"/>
  <c r="GC319" i="1" s="1"/>
  <c r="GB319" i="1" s="1"/>
  <c r="GA319" i="1" s="1"/>
  <c r="FZ319" i="1" s="1"/>
  <c r="FY319" i="1" s="1"/>
  <c r="D319" i="1" s="1"/>
  <c r="H15" i="4"/>
  <c r="I319" i="1"/>
  <c r="J15" i="4" s="1"/>
  <c r="L15" i="4" l="1"/>
  <c r="N15" i="4" s="1"/>
  <c r="M15" i="4"/>
  <c r="D15" i="4"/>
  <c r="I15" i="4" s="1"/>
  <c r="K319" i="1"/>
  <c r="HX320" i="1"/>
  <c r="HW320" i="1" s="1"/>
  <c r="HV320" i="1" s="1"/>
  <c r="HU320" i="1" s="1"/>
  <c r="HT320" i="1" s="1"/>
  <c r="HS320" i="1" s="1"/>
  <c r="HR320" i="1" s="1"/>
  <c r="HQ320" i="1" s="1"/>
  <c r="HP320" i="1" s="1"/>
  <c r="HO320" i="1" s="1"/>
  <c r="HN320" i="1" s="1"/>
  <c r="HM320" i="1" s="1"/>
  <c r="HL320" i="1" s="1"/>
  <c r="HK320" i="1" s="1"/>
  <c r="HJ320" i="1" s="1"/>
  <c r="HI320" i="1" s="1"/>
  <c r="HH320" i="1" s="1"/>
  <c r="HG320" i="1" s="1"/>
  <c r="HF320" i="1" s="1"/>
  <c r="HE320" i="1" s="1"/>
  <c r="HD320" i="1" s="1"/>
  <c r="HC320" i="1" s="1"/>
  <c r="HB320" i="1" s="1"/>
  <c r="HA320" i="1" s="1"/>
  <c r="GZ320" i="1" s="1"/>
  <c r="GY320" i="1" s="1"/>
  <c r="GX320" i="1" s="1"/>
  <c r="GW320" i="1" s="1"/>
  <c r="GV320" i="1" s="1"/>
  <c r="GU320" i="1" s="1"/>
  <c r="GT320" i="1" s="1"/>
  <c r="GS320" i="1" s="1"/>
  <c r="GR320" i="1" s="1"/>
  <c r="GQ320" i="1" s="1"/>
  <c r="GP320" i="1" s="1"/>
  <c r="GO320" i="1" s="1"/>
  <c r="GN320" i="1" s="1"/>
  <c r="GM320" i="1" s="1"/>
  <c r="GL320" i="1" s="1"/>
  <c r="GK320" i="1" s="1"/>
  <c r="GJ320" i="1" s="1"/>
  <c r="GI320" i="1" s="1"/>
  <c r="GH320" i="1" s="1"/>
  <c r="GG320" i="1" s="1"/>
  <c r="GF320" i="1" s="1"/>
  <c r="GE320" i="1" s="1"/>
  <c r="GD320" i="1" s="1"/>
  <c r="GC320" i="1" s="1"/>
  <c r="GB320" i="1" s="1"/>
  <c r="GA320" i="1" s="1"/>
  <c r="FZ320" i="1" s="1"/>
  <c r="FY320" i="1" s="1"/>
  <c r="D320" i="1" s="1"/>
  <c r="B15" i="4" s="1"/>
  <c r="C15" i="4" s="1"/>
  <c r="O15" i="4" l="1"/>
  <c r="E15" i="4" s="1"/>
  <c r="P15" i="4"/>
  <c r="K16" i="4" s="1"/>
  <c r="G15" i="4"/>
  <c r="F322" i="1" s="1"/>
  <c r="DT322" i="1" s="1"/>
  <c r="F320" i="1"/>
  <c r="I320" i="1" s="1"/>
  <c r="F15" i="4"/>
  <c r="F321" i="1" s="1"/>
  <c r="DT321" i="1" s="1"/>
  <c r="K320" i="1" l="1"/>
  <c r="BP321" i="1"/>
  <c r="FX321" i="1" s="1"/>
  <c r="IB321" i="1" l="1"/>
  <c r="BP322" i="1"/>
  <c r="DS322" i="1" s="1"/>
  <c r="DS321" i="1"/>
  <c r="BO321" i="1" l="1"/>
  <c r="FW321" i="1" s="1"/>
  <c r="IA321" i="1" s="1"/>
  <c r="FX322" i="1"/>
  <c r="BP323" i="1" l="1"/>
  <c r="DS323" i="1" s="1"/>
  <c r="IB322" i="1"/>
  <c r="DR321" i="1"/>
  <c r="BO322" i="1"/>
  <c r="DR322" i="1" s="1"/>
  <c r="FW322" i="1" l="1"/>
  <c r="IA322" i="1" s="1"/>
  <c r="BN321" i="1"/>
  <c r="FV321" i="1" s="1"/>
  <c r="BN322" i="1" s="1"/>
  <c r="DQ322" i="1" s="1"/>
  <c r="FX323" i="1"/>
  <c r="BO323" i="1"/>
  <c r="DR323" i="1" s="1"/>
  <c r="DQ321" i="1" l="1"/>
  <c r="BM321" i="1"/>
  <c r="FU321" i="1" s="1"/>
  <c r="IB323" i="1"/>
  <c r="FX324" i="1"/>
  <c r="FW323" i="1"/>
  <c r="FW324" i="1" s="1"/>
  <c r="FW325" i="1" s="1"/>
  <c r="FW326" i="1" s="1"/>
  <c r="FW327" i="1" s="1"/>
  <c r="FW328" i="1" s="1"/>
  <c r="FV322" i="1"/>
  <c r="HZ321" i="1"/>
  <c r="IA323" i="1" l="1"/>
  <c r="FX325" i="1"/>
  <c r="IB324" i="1"/>
  <c r="IA324" i="1" s="1"/>
  <c r="DP321" i="1"/>
  <c r="HY321" i="1"/>
  <c r="BM322" i="1"/>
  <c r="DP322" i="1" s="1"/>
  <c r="HZ322" i="1"/>
  <c r="BN323" i="1"/>
  <c r="DQ323" i="1" s="1"/>
  <c r="FV323" i="1" l="1"/>
  <c r="BL321" i="1"/>
  <c r="FT321" i="1" s="1"/>
  <c r="BL322" i="1" s="1"/>
  <c r="DO322" i="1" s="1"/>
  <c r="FU322" i="1"/>
  <c r="IB325" i="1"/>
  <c r="IA325" i="1" s="1"/>
  <c r="FX326" i="1"/>
  <c r="DO321" i="1" l="1"/>
  <c r="BM323" i="1"/>
  <c r="DP323" i="1" s="1"/>
  <c r="FV324" i="1"/>
  <c r="HZ323" i="1"/>
  <c r="BK321" i="1"/>
  <c r="FS321" i="1" s="1"/>
  <c r="FT322" i="1"/>
  <c r="FX327" i="1"/>
  <c r="IB326" i="1"/>
  <c r="IA326" i="1" s="1"/>
  <c r="HX321" i="1"/>
  <c r="HY322" i="1"/>
  <c r="FX328" i="1" l="1"/>
  <c r="IB327" i="1"/>
  <c r="IA327" i="1" s="1"/>
  <c r="FV325" i="1"/>
  <c r="HZ324" i="1"/>
  <c r="FU323" i="1"/>
  <c r="FU324" i="1" s="1"/>
  <c r="FU325" i="1" s="1"/>
  <c r="FU326" i="1" s="1"/>
  <c r="FU327" i="1" s="1"/>
  <c r="FU328" i="1" s="1"/>
  <c r="BL323" i="1"/>
  <c r="DO323" i="1" s="1"/>
  <c r="DN321" i="1"/>
  <c r="HX322" i="1"/>
  <c r="HW321" i="1"/>
  <c r="BK322" i="1"/>
  <c r="DN322" i="1" s="1"/>
  <c r="FT323" i="1" l="1"/>
  <c r="FS322" i="1"/>
  <c r="HW322" i="1" s="1"/>
  <c r="HY323" i="1"/>
  <c r="HX323" i="1" s="1"/>
  <c r="HY324" i="1"/>
  <c r="BK323" i="1"/>
  <c r="FS323" i="1" s="1"/>
  <c r="FV326" i="1"/>
  <c r="HZ325" i="1"/>
  <c r="HY325" i="1" s="1"/>
  <c r="BJ321" i="1"/>
  <c r="FR321" i="1" s="1"/>
  <c r="HV321" i="1" s="1"/>
  <c r="BJ322" i="1"/>
  <c r="DM322" i="1" s="1"/>
  <c r="IB328" i="1"/>
  <c r="IA328" i="1" s="1"/>
  <c r="DN323" i="1" l="1"/>
  <c r="DM321" i="1"/>
  <c r="HW323" i="1"/>
  <c r="BI321" i="1"/>
  <c r="FQ321" i="1" s="1"/>
  <c r="HU321" i="1" s="1"/>
  <c r="FV327" i="1"/>
  <c r="HZ326" i="1"/>
  <c r="HY326" i="1" s="1"/>
  <c r="FR322" i="1"/>
  <c r="BI322" i="1" l="1"/>
  <c r="DL322" i="1" s="1"/>
  <c r="FV328" i="1"/>
  <c r="HZ327" i="1"/>
  <c r="HY327" i="1" s="1"/>
  <c r="DL321" i="1"/>
  <c r="HV322" i="1"/>
  <c r="BJ323" i="1"/>
  <c r="DM323" i="1" s="1"/>
  <c r="FQ322" i="1" l="1"/>
  <c r="HZ328" i="1"/>
  <c r="HY328" i="1" s="1"/>
  <c r="FR323" i="1"/>
  <c r="BI323" i="1"/>
  <c r="DL323" i="1" s="1"/>
  <c r="HU322" i="1"/>
  <c r="BH321" i="1"/>
  <c r="FP321" i="1" s="1"/>
  <c r="BH322" i="1" s="1"/>
  <c r="DK322" i="1" s="1"/>
  <c r="DK321" i="1" l="1"/>
  <c r="FP322" i="1"/>
  <c r="BH323" i="1" s="1"/>
  <c r="DK323" i="1" s="1"/>
  <c r="HT321" i="1"/>
  <c r="FQ323" i="1"/>
  <c r="HV323" i="1"/>
  <c r="HU323" i="1" s="1"/>
  <c r="FP323" i="1" l="1"/>
  <c r="BG321" i="1"/>
  <c r="FO321" i="1" s="1"/>
  <c r="HS321" i="1" s="1"/>
  <c r="HT323" i="1"/>
  <c r="HT322" i="1"/>
  <c r="DJ321" i="1" l="1"/>
  <c r="BG322" i="1"/>
  <c r="DJ322" i="1" s="1"/>
  <c r="FO322" i="1" l="1"/>
  <c r="BF321" i="1"/>
  <c r="FN321" i="1" s="1"/>
  <c r="DI321" i="1" l="1"/>
  <c r="BE321" i="1" s="1"/>
  <c r="FM321" i="1" s="1"/>
  <c r="HR321" i="1"/>
  <c r="BF322" i="1"/>
  <c r="DI322" i="1" s="1"/>
  <c r="BG323" i="1"/>
  <c r="DJ323" i="1" s="1"/>
  <c r="HS322" i="1"/>
  <c r="FO323" i="1" l="1"/>
  <c r="HS323" i="1" s="1"/>
  <c r="HQ321" i="1"/>
  <c r="FN322" i="1"/>
  <c r="BF323" i="1" s="1"/>
  <c r="DI323" i="1" s="1"/>
  <c r="BE322" i="1"/>
  <c r="FM322" i="1" s="1"/>
  <c r="DH321" i="1"/>
  <c r="DH322" i="1" l="1"/>
  <c r="BD321" i="1"/>
  <c r="FL321" i="1" s="1"/>
  <c r="BE323" i="1"/>
  <c r="FM323" i="1" s="1"/>
  <c r="FN323" i="1"/>
  <c r="HR323" i="1" s="1"/>
  <c r="HR322" i="1"/>
  <c r="HQ322" i="1" s="1"/>
  <c r="DH323" i="1" l="1"/>
  <c r="HQ323" i="1"/>
  <c r="HP321" i="1"/>
  <c r="DG321" i="1"/>
  <c r="BD322" i="1"/>
  <c r="DG322" i="1" s="1"/>
  <c r="BC321" i="1" l="1"/>
  <c r="FK321" i="1" s="1"/>
  <c r="FL322" i="1"/>
  <c r="HP322" i="1" l="1"/>
  <c r="BD323" i="1"/>
  <c r="DG323" i="1" s="1"/>
  <c r="DF321" i="1"/>
  <c r="BC322" i="1"/>
  <c r="DF322" i="1" s="1"/>
  <c r="HO321" i="1"/>
  <c r="BB321" i="1" l="1"/>
  <c r="FJ321" i="1" s="1"/>
  <c r="DE321" i="1"/>
  <c r="FK322" i="1"/>
  <c r="FL323" i="1"/>
  <c r="BA321" i="1" l="1"/>
  <c r="FI321" i="1" s="1"/>
  <c r="HP323" i="1"/>
  <c r="FJ322" i="1"/>
  <c r="HN321" i="1"/>
  <c r="HO322" i="1"/>
  <c r="BC323" i="1"/>
  <c r="DF323" i="1" s="1"/>
  <c r="BB322" i="1"/>
  <c r="DE322" i="1" s="1"/>
  <c r="BA322" i="1" l="1"/>
  <c r="FI322" i="1" s="1"/>
  <c r="BB323" i="1"/>
  <c r="DE323" i="1" s="1"/>
  <c r="FK323" i="1"/>
  <c r="HN322" i="1"/>
  <c r="HM321" i="1"/>
  <c r="DD321" i="1"/>
  <c r="BA323" i="1" l="1"/>
  <c r="DD323" i="1"/>
  <c r="FI323" i="1"/>
  <c r="AZ321" i="1"/>
  <c r="FH321" i="1" s="1"/>
  <c r="DD322" i="1"/>
  <c r="FJ323" i="1"/>
  <c r="HM322" i="1"/>
  <c r="HO323" i="1"/>
  <c r="HN323" i="1" l="1"/>
  <c r="HM323" i="1" s="1"/>
  <c r="DC321" i="1"/>
  <c r="AY321" i="1" s="1"/>
  <c r="FG321" i="1" s="1"/>
  <c r="HL321" i="1"/>
  <c r="AZ322" i="1"/>
  <c r="FH322" i="1" s="1"/>
  <c r="DC322" i="1" l="1"/>
  <c r="AZ323" i="1"/>
  <c r="DC323" i="1" s="1"/>
  <c r="HL322" i="1"/>
  <c r="AY322" i="1"/>
  <c r="DB322" i="1" s="1"/>
  <c r="HK321" i="1"/>
  <c r="DB321" i="1"/>
  <c r="AX321" i="1" l="1"/>
  <c r="FF321" i="1" s="1"/>
  <c r="FG322" i="1"/>
  <c r="FH323" i="1"/>
  <c r="DA321" i="1" l="1"/>
  <c r="HL323" i="1"/>
  <c r="HJ321" i="1"/>
  <c r="HK322" i="1"/>
  <c r="AY323" i="1"/>
  <c r="DB323" i="1" s="1"/>
  <c r="AX322" i="1"/>
  <c r="DA322" i="1" s="1"/>
  <c r="FG323" i="1" l="1"/>
  <c r="HK323" i="1"/>
  <c r="FF322" i="1"/>
  <c r="HJ322" i="1" s="1"/>
  <c r="AW321" i="1"/>
  <c r="FE321" i="1" s="1"/>
  <c r="CZ321" i="1" l="1"/>
  <c r="HI321" i="1"/>
  <c r="AW322" i="1"/>
  <c r="CZ322" i="1" s="1"/>
  <c r="AX323" i="1"/>
  <c r="DA323" i="1" s="1"/>
  <c r="FF323" i="1" l="1"/>
  <c r="FE322" i="1"/>
  <c r="AW323" i="1" s="1"/>
  <c r="CZ323" i="1" s="1"/>
  <c r="HJ323" i="1"/>
  <c r="AV321" i="1"/>
  <c r="FD321" i="1" s="1"/>
  <c r="HH321" i="1" s="1"/>
  <c r="CY321" i="1" l="1"/>
  <c r="FE323" i="1"/>
  <c r="HI322" i="1"/>
  <c r="HI323" i="1"/>
  <c r="AU321" i="1"/>
  <c r="FC321" i="1" s="1"/>
  <c r="HG321" i="1" s="1"/>
  <c r="AV322" i="1"/>
  <c r="CY322" i="1" s="1"/>
  <c r="AU322" i="1" l="1"/>
  <c r="FC322" i="1" s="1"/>
  <c r="FD322" i="1"/>
  <c r="HH322" i="1" s="1"/>
  <c r="CX321" i="1"/>
  <c r="CX322" i="1" l="1"/>
  <c r="HG322" i="1"/>
  <c r="AT321" i="1"/>
  <c r="FB321" i="1" s="1"/>
  <c r="AV323" i="1"/>
  <c r="CY323" i="1" s="1"/>
  <c r="FD323" i="1" l="1"/>
  <c r="HF321" i="1"/>
  <c r="AT322" i="1"/>
  <c r="FB322" i="1" s="1"/>
  <c r="HH323" i="1"/>
  <c r="CW321" i="1"/>
  <c r="AU323" i="1"/>
  <c r="FC323" i="1" s="1"/>
  <c r="CW322" i="1" l="1"/>
  <c r="HF322" i="1"/>
  <c r="HG323" i="1"/>
  <c r="CX323" i="1"/>
  <c r="AS321" i="1"/>
  <c r="FA321" i="1" s="1"/>
  <c r="AT323" i="1" l="1"/>
  <c r="FB323" i="1" s="1"/>
  <c r="CW323" i="1"/>
  <c r="HE321" i="1"/>
  <c r="AS322" i="1"/>
  <c r="CV322" i="1" s="1"/>
  <c r="HF323" i="1"/>
  <c r="CV321" i="1"/>
  <c r="AR321" i="1" l="1"/>
  <c r="EZ321" i="1" s="1"/>
  <c r="HD321" i="1" s="1"/>
  <c r="FA322" i="1"/>
  <c r="CU321" i="1" l="1"/>
  <c r="AQ321" i="1" s="1"/>
  <c r="EY321" i="1" s="1"/>
  <c r="HE322" i="1"/>
  <c r="AR322" i="1"/>
  <c r="CU322" i="1" s="1"/>
  <c r="AS323" i="1"/>
  <c r="CV323" i="1" s="1"/>
  <c r="FA323" i="1" l="1"/>
  <c r="HE323" i="1" s="1"/>
  <c r="EZ322" i="1"/>
  <c r="HD322" i="1" s="1"/>
  <c r="CT321" i="1"/>
  <c r="AR323" i="1"/>
  <c r="CU323" i="1" s="1"/>
  <c r="AQ322" i="1"/>
  <c r="EY322" i="1" s="1"/>
  <c r="HC321" i="1"/>
  <c r="CT322" i="1" l="1"/>
  <c r="EZ323" i="1"/>
  <c r="HC322" i="1"/>
  <c r="HD323" i="1"/>
  <c r="AP321" i="1"/>
  <c r="EX321" i="1" s="1"/>
  <c r="HB321" i="1" s="1"/>
  <c r="AQ323" i="1"/>
  <c r="EY323" i="1" s="1"/>
  <c r="CT323" i="1" l="1"/>
  <c r="CS321" i="1"/>
  <c r="HC323" i="1"/>
  <c r="AP322" i="1"/>
  <c r="CS322" i="1" s="1"/>
  <c r="EX322" i="1" l="1"/>
  <c r="AO321" i="1"/>
  <c r="EW321" i="1" s="1"/>
  <c r="HB322" i="1" l="1"/>
  <c r="AP323" i="1"/>
  <c r="HA321" i="1"/>
  <c r="CR321" i="1"/>
  <c r="AO322" i="1"/>
  <c r="CR322" i="1" s="1"/>
  <c r="CS323" i="1" l="1"/>
  <c r="EX323" i="1"/>
  <c r="HB323" i="1" s="1"/>
  <c r="AN321" i="1"/>
  <c r="EV321" i="1" s="1"/>
  <c r="GZ321" i="1" s="1"/>
  <c r="EW322" i="1"/>
  <c r="AN322" i="1" l="1"/>
  <c r="CQ322" i="1" s="1"/>
  <c r="CQ321" i="1"/>
  <c r="AM321" i="1" s="1"/>
  <c r="EU321" i="1" s="1"/>
  <c r="AO323" i="1"/>
  <c r="CR323" i="1" s="1"/>
  <c r="HA322" i="1"/>
  <c r="EV322" i="1"/>
  <c r="GZ322" i="1" l="1"/>
  <c r="EW323" i="1"/>
  <c r="CP321" i="1"/>
  <c r="AN323" i="1"/>
  <c r="EV323" i="1" s="1"/>
  <c r="AM322" i="1"/>
  <c r="CP322" i="1" s="1"/>
  <c r="GY321" i="1"/>
  <c r="CQ323" i="1" l="1"/>
  <c r="AL321" i="1"/>
  <c r="ET321" i="1" s="1"/>
  <c r="GX321" i="1" s="1"/>
  <c r="EU322" i="1"/>
  <c r="HA323" i="1"/>
  <c r="GZ323" i="1" s="1"/>
  <c r="CO321" i="1" l="1"/>
  <c r="AK321" i="1"/>
  <c r="ES321" i="1" s="1"/>
  <c r="GY322" i="1"/>
  <c r="AM323" i="1"/>
  <c r="CP323" i="1" s="1"/>
  <c r="AL322" i="1"/>
  <c r="CO322" i="1" s="1"/>
  <c r="ET322" i="1" l="1"/>
  <c r="EU323" i="1"/>
  <c r="GY323" i="1" s="1"/>
  <c r="AL323" i="1"/>
  <c r="CO323" i="1" s="1"/>
  <c r="ET323" i="1"/>
  <c r="AK322" i="1"/>
  <c r="ES322" i="1" s="1"/>
  <c r="CN321" i="1"/>
  <c r="GX322" i="1"/>
  <c r="GW321" i="1"/>
  <c r="GW322" i="1" l="1"/>
  <c r="AK323" i="1"/>
  <c r="ES323" i="1" s="1"/>
  <c r="GX323" i="1"/>
  <c r="AJ321" i="1"/>
  <c r="ER321" i="1" s="1"/>
  <c r="GV321" i="1" s="1"/>
  <c r="CN322" i="1"/>
  <c r="CN323" i="1" l="1"/>
  <c r="CM321" i="1"/>
  <c r="AJ322" i="1"/>
  <c r="CM322" i="1" s="1"/>
  <c r="AI321" i="1"/>
  <c r="EQ321" i="1" s="1"/>
  <c r="GW323" i="1"/>
  <c r="AI322" i="1" l="1"/>
  <c r="CL322" i="1"/>
  <c r="ER322" i="1"/>
  <c r="EQ322" i="1"/>
  <c r="CL321" i="1"/>
  <c r="GU321" i="1"/>
  <c r="AH321" i="1" l="1"/>
  <c r="EP321" i="1" s="1"/>
  <c r="CK321" i="1"/>
  <c r="AH322" i="1"/>
  <c r="CK322" i="1" s="1"/>
  <c r="AJ323" i="1"/>
  <c r="CM323" i="1" s="1"/>
  <c r="GV322" i="1"/>
  <c r="GU322" i="1" s="1"/>
  <c r="GT321" i="1"/>
  <c r="ER323" i="1" l="1"/>
  <c r="AG321" i="1"/>
  <c r="EO321" i="1" s="1"/>
  <c r="GV323" i="1"/>
  <c r="AI323" i="1"/>
  <c r="EQ323" i="1" s="1"/>
  <c r="EP322" i="1"/>
  <c r="GT322" i="1" s="1"/>
  <c r="CL323" i="1" l="1"/>
  <c r="AH323" i="1"/>
  <c r="EP323" i="1" s="1"/>
  <c r="CJ321" i="1"/>
  <c r="GS321" i="1"/>
  <c r="GU323" i="1"/>
  <c r="AG322" i="1"/>
  <c r="CJ322" i="1" s="1"/>
  <c r="EO322" i="1" l="1"/>
  <c r="AF321" i="1"/>
  <c r="EN321" i="1" s="1"/>
  <c r="GR321" i="1" s="1"/>
  <c r="CK323" i="1"/>
  <c r="GT323" i="1"/>
  <c r="GS322" i="1"/>
  <c r="AF322" i="1" l="1"/>
  <c r="CI322" i="1" s="1"/>
  <c r="CI321" i="1"/>
  <c r="AE321" i="1" s="1"/>
  <c r="EM321" i="1" s="1"/>
  <c r="EN322" i="1"/>
  <c r="GR322" i="1" s="1"/>
  <c r="AG323" i="1"/>
  <c r="EO323" i="1" s="1"/>
  <c r="CH321" i="1" l="1"/>
  <c r="GS323" i="1"/>
  <c r="CJ323" i="1"/>
  <c r="GQ321" i="1"/>
  <c r="AE322" i="1"/>
  <c r="CH322" i="1" s="1"/>
  <c r="AF323" i="1" l="1"/>
  <c r="EN323" i="1" s="1"/>
  <c r="GR323" i="1" s="1"/>
  <c r="EM322" i="1"/>
  <c r="AD321" i="1"/>
  <c r="EL321" i="1" s="1"/>
  <c r="AD322" i="1" s="1"/>
  <c r="CG322" i="1" s="1"/>
  <c r="CI323" i="1" l="1"/>
  <c r="GP321" i="1"/>
  <c r="CG321" i="1"/>
  <c r="AC321" i="1"/>
  <c r="EK321" i="1" s="1"/>
  <c r="AE323" i="1"/>
  <c r="EM323" i="1" s="1"/>
  <c r="GQ322" i="1"/>
  <c r="EL322" i="1"/>
  <c r="GQ323" i="1" l="1"/>
  <c r="CH323" i="1"/>
  <c r="GP322" i="1"/>
  <c r="CF321" i="1"/>
  <c r="AC322" i="1"/>
  <c r="CF322" i="1" s="1"/>
  <c r="GO321" i="1"/>
  <c r="AD323" i="1" l="1"/>
  <c r="EL323" i="1" s="1"/>
  <c r="EK322" i="1"/>
  <c r="GO322" i="1" s="1"/>
  <c r="AB321" i="1"/>
  <c r="EJ321" i="1" s="1"/>
  <c r="GN321" i="1" s="1"/>
  <c r="CE321" i="1" l="1"/>
  <c r="CG323" i="1"/>
  <c r="AA321" i="1"/>
  <c r="EI321" i="1" s="1"/>
  <c r="GP323" i="1"/>
  <c r="AB322" i="1"/>
  <c r="CE322" i="1" s="1"/>
  <c r="CD321" i="1" l="1"/>
  <c r="AA322" i="1"/>
  <c r="EI322" i="1" s="1"/>
  <c r="GM321" i="1"/>
  <c r="AC323" i="1"/>
  <c r="EK323" i="1" s="1"/>
  <c r="GO323" i="1" s="1"/>
  <c r="EJ322" i="1"/>
  <c r="CD322" i="1" l="1"/>
  <c r="CF323" i="1"/>
  <c r="GN322" i="1"/>
  <c r="GM322" i="1" s="1"/>
  <c r="AB323" i="1"/>
  <c r="EJ323" i="1" s="1"/>
  <c r="Z321" i="1"/>
  <c r="EH321" i="1" s="1"/>
  <c r="GL321" i="1" s="1"/>
  <c r="Z322" i="1" l="1"/>
  <c r="CC322" i="1" s="1"/>
  <c r="CC321" i="1"/>
  <c r="CE323" i="1"/>
  <c r="AA323" i="1" s="1"/>
  <c r="EI323" i="1" s="1"/>
  <c r="GN323" i="1"/>
  <c r="Y321" i="1"/>
  <c r="EG321" i="1" s="1"/>
  <c r="Y322" i="1" s="1"/>
  <c r="CB322" i="1" s="1"/>
  <c r="EH322" i="1"/>
  <c r="GL322" i="1" s="1"/>
  <c r="CD323" i="1" l="1"/>
  <c r="CB321" i="1"/>
  <c r="Z323" i="1"/>
  <c r="EH323" i="1" s="1"/>
  <c r="GM323" i="1"/>
  <c r="X321" i="1"/>
  <c r="EF321" i="1" s="1"/>
  <c r="X322" i="1" s="1"/>
  <c r="CA322" i="1" s="1"/>
  <c r="EG322" i="1"/>
  <c r="GK322" i="1" s="1"/>
  <c r="GK321" i="1"/>
  <c r="CC323" i="1" l="1"/>
  <c r="GJ321" i="1"/>
  <c r="EF322" i="1"/>
  <c r="Y323" i="1"/>
  <c r="EG323" i="1" s="1"/>
  <c r="CA321" i="1"/>
  <c r="GL323" i="1"/>
  <c r="CB323" i="1" l="1"/>
  <c r="X323" i="1"/>
  <c r="CA323" i="1" s="1"/>
  <c r="GK323" i="1"/>
  <c r="W321" i="1"/>
  <c r="EE321" i="1" s="1"/>
  <c r="GJ322" i="1"/>
  <c r="BZ321" i="1" l="1"/>
  <c r="EF323" i="1"/>
  <c r="GJ323" i="1"/>
  <c r="V321" i="1"/>
  <c r="ED321" i="1" s="1"/>
  <c r="W322" i="1"/>
  <c r="BZ322" i="1" s="1"/>
  <c r="GI321" i="1"/>
  <c r="GH321" i="1" l="1"/>
  <c r="BY321" i="1"/>
  <c r="V322" i="1"/>
  <c r="ED322" i="1" s="1"/>
  <c r="EE322" i="1"/>
  <c r="BY322" i="1" l="1"/>
  <c r="W323" i="1"/>
  <c r="BZ323" i="1" s="1"/>
  <c r="GI322" i="1"/>
  <c r="GH322" i="1" s="1"/>
  <c r="U321" i="1"/>
  <c r="EC321" i="1" s="1"/>
  <c r="V323" i="1" l="1"/>
  <c r="ED323" i="1" s="1"/>
  <c r="EE323" i="1"/>
  <c r="GG321" i="1"/>
  <c r="U322" i="1"/>
  <c r="BX322" i="1" s="1"/>
  <c r="BX321" i="1"/>
  <c r="EC322" i="1" l="1"/>
  <c r="GI323" i="1"/>
  <c r="GH323" i="1" s="1"/>
  <c r="BY323" i="1"/>
  <c r="T321" i="1"/>
  <c r="EB321" i="1" s="1"/>
  <c r="T322" i="1" s="1"/>
  <c r="BW322" i="1" s="1"/>
  <c r="BW321" i="1" l="1"/>
  <c r="S321" i="1" s="1"/>
  <c r="EA321" i="1" s="1"/>
  <c r="S322" i="1" s="1"/>
  <c r="BV322" i="1" s="1"/>
  <c r="GG322" i="1"/>
  <c r="U323" i="1"/>
  <c r="EC323" i="1" s="1"/>
  <c r="EB322" i="1"/>
  <c r="GF321" i="1"/>
  <c r="BX323" i="1" l="1"/>
  <c r="GE321" i="1"/>
  <c r="BV321" i="1"/>
  <c r="GG323" i="1"/>
  <c r="R321" i="1"/>
  <c r="DZ321" i="1" s="1"/>
  <c r="R322" i="1" s="1"/>
  <c r="BU322" i="1" s="1"/>
  <c r="GF322" i="1"/>
  <c r="T323" i="1"/>
  <c r="EB323" i="1" s="1"/>
  <c r="EA322" i="1"/>
  <c r="BU321" i="1" l="1"/>
  <c r="BW323" i="1"/>
  <c r="GF323" i="1"/>
  <c r="Q321" i="1"/>
  <c r="DY321" i="1" s="1"/>
  <c r="Q322" i="1" s="1"/>
  <c r="BT322" i="1" s="1"/>
  <c r="DZ322" i="1"/>
  <c r="GD321" i="1"/>
  <c r="GE322" i="1"/>
  <c r="GD322" i="1" l="1"/>
  <c r="GC321" i="1"/>
  <c r="S323" i="1"/>
  <c r="EA323" i="1" s="1"/>
  <c r="DY322" i="1"/>
  <c r="BT321" i="1"/>
  <c r="BV323" i="1" l="1"/>
  <c r="P321" i="1"/>
  <c r="DX321" i="1" s="1"/>
  <c r="GE323" i="1"/>
  <c r="GC322" i="1"/>
  <c r="GB321" i="1" l="1"/>
  <c r="GA321" i="1" s="1"/>
  <c r="FZ321" i="1" s="1"/>
  <c r="FY321" i="1" s="1"/>
  <c r="D321" i="1" s="1"/>
  <c r="P322" i="1"/>
  <c r="BS322" i="1" s="1"/>
  <c r="BS321" i="1"/>
  <c r="R323" i="1"/>
  <c r="DZ323" i="1" s="1"/>
  <c r="GD323" i="1" s="1"/>
  <c r="BU323" i="1" l="1"/>
  <c r="JT321" i="1"/>
  <c r="IU321" i="1"/>
  <c r="IR321" i="1"/>
  <c r="IT321" i="1"/>
  <c r="KB321" i="1"/>
  <c r="IL321" i="1"/>
  <c r="JU321" i="1"/>
  <c r="IZ321" i="1"/>
  <c r="JP321" i="1"/>
  <c r="IV321" i="1"/>
  <c r="IY321" i="1"/>
  <c r="IQ321" i="1"/>
  <c r="KE321" i="1"/>
  <c r="IW321" i="1"/>
  <c r="JQ321" i="1"/>
  <c r="JC321" i="1"/>
  <c r="JA321" i="1"/>
  <c r="IX321" i="1"/>
  <c r="IK321" i="1"/>
  <c r="IJ321" i="1"/>
  <c r="KF321" i="1"/>
  <c r="IO321" i="1"/>
  <c r="JI321" i="1"/>
  <c r="JK321" i="1"/>
  <c r="JN321" i="1"/>
  <c r="JS321" i="1"/>
  <c r="JY321" i="1"/>
  <c r="JL321" i="1"/>
  <c r="JZ321" i="1"/>
  <c r="IP321" i="1"/>
  <c r="JD321" i="1"/>
  <c r="IS321" i="1"/>
  <c r="JR321" i="1"/>
  <c r="IM321" i="1"/>
  <c r="KD321" i="1"/>
  <c r="JV321" i="1"/>
  <c r="JX321" i="1"/>
  <c r="JF321" i="1"/>
  <c r="JH321" i="1"/>
  <c r="JE321" i="1"/>
  <c r="IN321" i="1"/>
  <c r="KC321" i="1"/>
  <c r="JJ321" i="1"/>
  <c r="JW321" i="1"/>
  <c r="KA321" i="1"/>
  <c r="JO321" i="1"/>
  <c r="JB321" i="1"/>
  <c r="JM321" i="1"/>
  <c r="JG321" i="1"/>
  <c r="O321" i="1"/>
  <c r="DW321" i="1" s="1"/>
  <c r="Q323" i="1"/>
  <c r="DY323" i="1" s="1"/>
  <c r="DX322" i="1"/>
  <c r="BT323" i="1" l="1"/>
  <c r="GB322" i="1"/>
  <c r="GA322" i="1" s="1"/>
  <c r="FZ322" i="1" s="1"/>
  <c r="FY322" i="1" s="1"/>
  <c r="D322" i="1" s="1"/>
  <c r="BR321" i="1"/>
  <c r="P323" i="1"/>
  <c r="DX323" i="1" s="1"/>
  <c r="O322" i="1"/>
  <c r="BR322" i="1" s="1"/>
  <c r="II321" i="1"/>
  <c r="GC323" i="1"/>
  <c r="DW322" i="1" l="1"/>
  <c r="BS323" i="1"/>
  <c r="GB323" i="1"/>
  <c r="N321" i="1"/>
  <c r="BQ321" i="1"/>
  <c r="M321" i="1" s="1"/>
  <c r="JT322" i="1"/>
  <c r="IU322" i="1"/>
  <c r="IR322" i="1"/>
  <c r="IT322" i="1"/>
  <c r="KB322" i="1"/>
  <c r="IL322" i="1"/>
  <c r="JU322" i="1"/>
  <c r="IZ322" i="1"/>
  <c r="JP322" i="1"/>
  <c r="IV322" i="1"/>
  <c r="II322" i="1"/>
  <c r="IY322" i="1"/>
  <c r="IQ322" i="1"/>
  <c r="KE322" i="1"/>
  <c r="IW322" i="1"/>
  <c r="JQ322" i="1"/>
  <c r="JC322" i="1"/>
  <c r="JA322" i="1"/>
  <c r="IX322" i="1"/>
  <c r="IK322" i="1"/>
  <c r="IJ322" i="1"/>
  <c r="KF322" i="1"/>
  <c r="IO322" i="1"/>
  <c r="JI322" i="1"/>
  <c r="JK322" i="1"/>
  <c r="JN322" i="1"/>
  <c r="JS322" i="1"/>
  <c r="JY322" i="1"/>
  <c r="JL322" i="1"/>
  <c r="JZ322" i="1"/>
  <c r="IP322" i="1"/>
  <c r="JD322" i="1"/>
  <c r="IS322" i="1"/>
  <c r="JR322" i="1"/>
  <c r="IM322" i="1"/>
  <c r="KD322" i="1"/>
  <c r="JV322" i="1"/>
  <c r="JX322" i="1"/>
  <c r="JF322" i="1"/>
  <c r="JH322" i="1"/>
  <c r="JE322" i="1"/>
  <c r="IN322" i="1"/>
  <c r="KC322" i="1"/>
  <c r="JJ322" i="1"/>
  <c r="JW322" i="1"/>
  <c r="KA322" i="1"/>
  <c r="JO322" i="1"/>
  <c r="JB322" i="1"/>
  <c r="JM322" i="1"/>
  <c r="JG322" i="1"/>
  <c r="G321" i="1" l="1"/>
  <c r="I321" i="1" s="1"/>
  <c r="H321" i="1"/>
  <c r="DU321" i="1"/>
  <c r="O323" i="1"/>
  <c r="DW323" i="1" s="1"/>
  <c r="DV321" i="1"/>
  <c r="IH321" i="1"/>
  <c r="BR323" i="1" l="1"/>
  <c r="K321" i="1"/>
  <c r="L321" i="1"/>
  <c r="L322" i="1" s="1"/>
  <c r="J321" i="1"/>
  <c r="N322" i="1"/>
  <c r="BQ322" i="1" s="1"/>
  <c r="M322" i="1" s="1"/>
  <c r="DU322" i="1" s="1"/>
  <c r="GA323" i="1"/>
  <c r="G322" i="1" l="1"/>
  <c r="I322" i="1" s="1"/>
  <c r="H322" i="1"/>
  <c r="J322" i="1" s="1"/>
  <c r="DV322" i="1"/>
  <c r="IH322" i="1"/>
  <c r="N323" i="1" l="1"/>
  <c r="BQ323" i="1" s="1"/>
  <c r="M323" i="1" s="1"/>
  <c r="K322" i="1"/>
  <c r="G323" i="1" l="1"/>
  <c r="I323" i="1" s="1"/>
  <c r="H323" i="1"/>
  <c r="DU323" i="1"/>
  <c r="DU324" i="1" s="1"/>
  <c r="DU325" i="1" s="1"/>
  <c r="DU326" i="1" s="1"/>
  <c r="DU327" i="1" s="1"/>
  <c r="DU328" i="1" s="1"/>
  <c r="DV323" i="1"/>
  <c r="FZ323" i="1" l="1"/>
  <c r="FY323" i="1" s="1"/>
  <c r="D323" i="1" s="1"/>
  <c r="L323" i="1"/>
  <c r="L324" i="1" s="1"/>
  <c r="L325" i="1" s="1"/>
  <c r="L326" i="1" s="1"/>
  <c r="L327" i="1" s="1"/>
  <c r="L328" i="1" s="1"/>
  <c r="J323" i="1"/>
  <c r="K323" i="1"/>
  <c r="II323" i="1" l="1"/>
  <c r="IK323" i="1"/>
  <c r="IM323" i="1"/>
  <c r="IO323" i="1"/>
  <c r="IQ323" i="1"/>
  <c r="IS323" i="1"/>
  <c r="IU323" i="1"/>
  <c r="IW323" i="1"/>
  <c r="IY323" i="1"/>
  <c r="JA323" i="1"/>
  <c r="JC323" i="1"/>
  <c r="JE323" i="1"/>
  <c r="JG323" i="1"/>
  <c r="JI323" i="1"/>
  <c r="JK323" i="1"/>
  <c r="JM323" i="1"/>
  <c r="JO323" i="1"/>
  <c r="JQ323" i="1"/>
  <c r="JS323" i="1"/>
  <c r="JU323" i="1"/>
  <c r="JW323" i="1"/>
  <c r="JY323" i="1"/>
  <c r="KA323" i="1"/>
  <c r="KC323" i="1"/>
  <c r="KE323" i="1"/>
  <c r="IH323" i="1"/>
  <c r="IJ323" i="1"/>
  <c r="IL323" i="1"/>
  <c r="IN323" i="1"/>
  <c r="IP323" i="1"/>
  <c r="IR323" i="1"/>
  <c r="IT323" i="1"/>
  <c r="IV323" i="1"/>
  <c r="IX323" i="1"/>
  <c r="IZ323" i="1"/>
  <c r="JB323" i="1"/>
  <c r="JD323" i="1"/>
  <c r="JF323" i="1"/>
  <c r="JH323" i="1"/>
  <c r="JJ323" i="1"/>
  <c r="JL323" i="1"/>
  <c r="JN323" i="1"/>
  <c r="JP323" i="1"/>
  <c r="JR323" i="1"/>
  <c r="JT323" i="1"/>
  <c r="JV323" i="1"/>
  <c r="JX323" i="1"/>
  <c r="JZ323" i="1"/>
  <c r="KB323" i="1"/>
  <c r="KD323" i="1"/>
  <c r="KF323" i="1"/>
  <c r="R324" i="1" l="1"/>
  <c r="IH324" i="1" s="1"/>
  <c r="R325" i="1" l="1"/>
  <c r="IH325" i="1" s="1"/>
  <c r="BW324" i="1"/>
  <c r="DV324" i="1"/>
  <c r="DV325" i="1" s="1"/>
  <c r="R326" i="1" l="1"/>
  <c r="IH326" i="1" s="1"/>
  <c r="S324" i="1"/>
  <c r="BX324" i="1" s="1"/>
  <c r="BW325" i="1"/>
  <c r="T324" i="1" l="1"/>
  <c r="BY324" i="1" s="1"/>
  <c r="R327" i="1"/>
  <c r="IH327" i="1" s="1"/>
  <c r="IH328" i="1" s="1"/>
  <c r="DW324" i="1"/>
  <c r="II324" i="1"/>
  <c r="S325" i="1" s="1"/>
  <c r="BX325" i="1" s="1"/>
  <c r="BW326" i="1"/>
  <c r="DV326" i="1"/>
  <c r="BW327" i="1" l="1"/>
  <c r="DV327" i="1"/>
  <c r="DV328" i="1" s="1"/>
  <c r="II325" i="1"/>
  <c r="U324" i="1"/>
  <c r="DW325" i="1"/>
  <c r="DX324" i="1"/>
  <c r="IJ324" i="1"/>
  <c r="T325" i="1" s="1"/>
  <c r="BY325" i="1" l="1"/>
  <c r="DY324" i="1"/>
  <c r="IK324" i="1"/>
  <c r="IJ325" i="1"/>
  <c r="DX325" i="1"/>
  <c r="BZ324" i="1"/>
  <c r="S326" i="1"/>
  <c r="DW326" i="1" s="1"/>
  <c r="U325" i="1" l="1"/>
  <c r="DY325" i="1" s="1"/>
  <c r="BX326" i="1"/>
  <c r="II326" i="1"/>
  <c r="V324" i="1"/>
  <c r="DZ324" i="1" l="1"/>
  <c r="IL324" i="1"/>
  <c r="S327" i="1"/>
  <c r="BZ325" i="1"/>
  <c r="T326" i="1"/>
  <c r="BY326" i="1" s="1"/>
  <c r="CA324" i="1"/>
  <c r="IK325" i="1"/>
  <c r="U326" i="1" l="1"/>
  <c r="DY326" i="1" s="1"/>
  <c r="V325" i="1"/>
  <c r="CA325" i="1" s="1"/>
  <c r="BX327" i="1"/>
  <c r="DW327" i="1"/>
  <c r="DW328" i="1" s="1"/>
  <c r="IK326" i="1"/>
  <c r="II327" i="1"/>
  <c r="II328" i="1" s="1"/>
  <c r="IJ326" i="1"/>
  <c r="DX326" i="1"/>
  <c r="W324" i="1"/>
  <c r="DZ325" i="1" l="1"/>
  <c r="BZ326" i="1"/>
  <c r="EA324" i="1"/>
  <c r="IM324" i="1"/>
  <c r="T327" i="1"/>
  <c r="BY327" i="1" s="1"/>
  <c r="IL325" i="1"/>
  <c r="V326" i="1" s="1"/>
  <c r="CB324" i="1"/>
  <c r="DX327" i="1" l="1"/>
  <c r="DX328" i="1" s="1"/>
  <c r="IJ327" i="1"/>
  <c r="IJ328" i="1" s="1"/>
  <c r="U327" i="1"/>
  <c r="BZ327" i="1" s="1"/>
  <c r="CA326" i="1"/>
  <c r="IL326" i="1"/>
  <c r="DZ326" i="1"/>
  <c r="X324" i="1"/>
  <c r="W325" i="1"/>
  <c r="CB325" i="1" s="1"/>
  <c r="EB324" i="1" l="1"/>
  <c r="IN324" i="1"/>
  <c r="IM325" i="1"/>
  <c r="W326" i="1"/>
  <c r="CC324" i="1"/>
  <c r="X325" i="1"/>
  <c r="CC325" i="1" s="1"/>
  <c r="EA325" i="1"/>
  <c r="V327" i="1"/>
  <c r="DZ327" i="1" s="1"/>
  <c r="DZ328" i="1" s="1"/>
  <c r="DY327" i="1"/>
  <c r="DY328" i="1" s="1"/>
  <c r="IK327" i="1"/>
  <c r="IK328" i="1" s="1"/>
  <c r="IM326" i="1" l="1"/>
  <c r="IN325" i="1"/>
  <c r="CA327" i="1"/>
  <c r="Y324" i="1"/>
  <c r="CB326" i="1"/>
  <c r="EA326" i="1"/>
  <c r="IL327" i="1"/>
  <c r="IL328" i="1" s="1"/>
  <c r="EB325" i="1"/>
  <c r="EC324" i="1" l="1"/>
  <c r="IO324" i="1"/>
  <c r="W327" i="1"/>
  <c r="EA327" i="1" s="1"/>
  <c r="EA328" i="1" s="1"/>
  <c r="X326" i="1"/>
  <c r="IN326" i="1" s="1"/>
  <c r="CD324" i="1"/>
  <c r="CC326" i="1" l="1"/>
  <c r="Z324" i="1"/>
  <c r="EB326" i="1"/>
  <c r="Y325" i="1"/>
  <c r="CD325" i="1" s="1"/>
  <c r="IM327" i="1"/>
  <c r="IM328" i="1" s="1"/>
  <c r="CB327" i="1"/>
  <c r="X327" i="1" l="1"/>
  <c r="IN327" i="1" s="1"/>
  <c r="IN328" i="1" s="1"/>
  <c r="ED324" i="1"/>
  <c r="IP324" i="1"/>
  <c r="EB327" i="1"/>
  <c r="EB328" i="1" s="1"/>
  <c r="CE324" i="1"/>
  <c r="EC325" i="1"/>
  <c r="IO325" i="1"/>
  <c r="CC327" i="1" l="1"/>
  <c r="AA324" i="1"/>
  <c r="CF324" i="1" s="1"/>
  <c r="Y326" i="1"/>
  <c r="CD326" i="1" s="1"/>
  <c r="Z325" i="1"/>
  <c r="CE325" i="1" s="1"/>
  <c r="EC326" i="1" l="1"/>
  <c r="IO326" i="1"/>
  <c r="AB324" i="1"/>
  <c r="CG324" i="1" s="1"/>
  <c r="IP325" i="1"/>
  <c r="Z326" i="1" s="1"/>
  <c r="CE326" i="1" s="1"/>
  <c r="ED325" i="1"/>
  <c r="EE324" i="1"/>
  <c r="IQ324" i="1"/>
  <c r="AC324" i="1" l="1"/>
  <c r="ED326" i="1"/>
  <c r="EF324" i="1"/>
  <c r="IR324" i="1"/>
  <c r="Y327" i="1"/>
  <c r="CD327" i="1" s="1"/>
  <c r="IP326" i="1"/>
  <c r="AA325" i="1"/>
  <c r="CF325" i="1" s="1"/>
  <c r="EE325" i="1" l="1"/>
  <c r="IQ325" i="1"/>
  <c r="IO327" i="1"/>
  <c r="IO328" i="1" s="1"/>
  <c r="EG324" i="1"/>
  <c r="IS324" i="1"/>
  <c r="Z327" i="1"/>
  <c r="ED327" i="1" s="1"/>
  <c r="ED328" i="1" s="1"/>
  <c r="CH324" i="1"/>
  <c r="EC327" i="1"/>
  <c r="EC328" i="1" s="1"/>
  <c r="AB325" i="1"/>
  <c r="IR325" i="1" s="1"/>
  <c r="AA326" i="1"/>
  <c r="CF326" i="1" s="1"/>
  <c r="CG325" i="1" l="1"/>
  <c r="EE326" i="1"/>
  <c r="EF325" i="1"/>
  <c r="CE327" i="1"/>
  <c r="EG325" i="1"/>
  <c r="IS325" i="1"/>
  <c r="AC325" i="1"/>
  <c r="CH325" i="1" s="1"/>
  <c r="IP327" i="1"/>
  <c r="IP328" i="1" s="1"/>
  <c r="AB326" i="1"/>
  <c r="IQ326" i="1"/>
  <c r="AD324" i="1"/>
  <c r="CI324" i="1" s="1"/>
  <c r="EF326" i="1" l="1"/>
  <c r="CG326" i="1"/>
  <c r="AE324" i="1"/>
  <c r="AA327" i="1"/>
  <c r="EE327" i="1" s="1"/>
  <c r="EE328" i="1" s="1"/>
  <c r="AC326" i="1"/>
  <c r="EG326" i="1" s="1"/>
  <c r="EH324" i="1"/>
  <c r="IT324" i="1"/>
  <c r="AD325" i="1" s="1"/>
  <c r="CI325" i="1" s="1"/>
  <c r="IR326" i="1"/>
  <c r="CF327" i="1" l="1"/>
  <c r="IS326" i="1"/>
  <c r="IQ327" i="1"/>
  <c r="IQ328" i="1" s="1"/>
  <c r="EH325" i="1"/>
  <c r="EI324" i="1"/>
  <c r="IU324" i="1"/>
  <c r="CH326" i="1"/>
  <c r="CJ324" i="1"/>
  <c r="AB327" i="1"/>
  <c r="EF327" i="1" s="1"/>
  <c r="EF328" i="1" s="1"/>
  <c r="IT325" i="1"/>
  <c r="CG327" i="1" l="1"/>
  <c r="AC327" i="1"/>
  <c r="CH327" i="1" s="1"/>
  <c r="AE325" i="1"/>
  <c r="CJ325" i="1" s="1"/>
  <c r="AF324" i="1"/>
  <c r="CK324" i="1" s="1"/>
  <c r="IR327" i="1"/>
  <c r="IR328" i="1" s="1"/>
  <c r="AD326" i="1"/>
  <c r="EH326" i="1" s="1"/>
  <c r="EI325" i="1" l="1"/>
  <c r="CI326" i="1"/>
  <c r="IU325" i="1"/>
  <c r="IT326" i="1"/>
  <c r="AD327" i="1"/>
  <c r="CI327" i="1" s="1"/>
  <c r="AF325" i="1"/>
  <c r="CK325" i="1" s="1"/>
  <c r="AG324" i="1"/>
  <c r="EJ324" i="1"/>
  <c r="IV324" i="1"/>
  <c r="EG327" i="1"/>
  <c r="EG328" i="1" s="1"/>
  <c r="IS327" i="1"/>
  <c r="IS328" i="1" s="1"/>
  <c r="EJ325" i="1" l="1"/>
  <c r="EK324" i="1"/>
  <c r="IW324" i="1"/>
  <c r="AG325" i="1" s="1"/>
  <c r="CL325" i="1" s="1"/>
  <c r="CL324" i="1"/>
  <c r="EH327" i="1"/>
  <c r="EH328" i="1" s="1"/>
  <c r="IT327" i="1"/>
  <c r="IT328" i="1" s="1"/>
  <c r="IV325" i="1"/>
  <c r="AE326" i="1"/>
  <c r="EI326" i="1" s="1"/>
  <c r="CJ326" i="1" l="1"/>
  <c r="IU326" i="1"/>
  <c r="AE327" i="1" s="1"/>
  <c r="CJ327" i="1" s="1"/>
  <c r="IW325" i="1"/>
  <c r="EK325" i="1"/>
  <c r="AH324" i="1"/>
  <c r="AF326" i="1"/>
  <c r="EJ326" i="1" s="1"/>
  <c r="IU327" i="1" l="1"/>
  <c r="IU328" i="1" s="1"/>
  <c r="IV326" i="1"/>
  <c r="EI327" i="1"/>
  <c r="EI328" i="1" s="1"/>
  <c r="EL324" i="1"/>
  <c r="IX324" i="1"/>
  <c r="CK326" i="1"/>
  <c r="CM324" i="1"/>
  <c r="AF327" i="1" l="1"/>
  <c r="CK327" i="1" s="1"/>
  <c r="AI324" i="1"/>
  <c r="AH325" i="1"/>
  <c r="CM325" i="1" s="1"/>
  <c r="AG326" i="1"/>
  <c r="CL326" i="1" s="1"/>
  <c r="EJ327" i="1" l="1"/>
  <c r="EJ328" i="1" s="1"/>
  <c r="IV327" i="1"/>
  <c r="IV328" i="1" s="1"/>
  <c r="EM324" i="1"/>
  <c r="IY324" i="1"/>
  <c r="AI325" i="1"/>
  <c r="CN325" i="1" s="1"/>
  <c r="EL325" i="1"/>
  <c r="CN324" i="1"/>
  <c r="IX325" i="1"/>
  <c r="IW326" i="1"/>
  <c r="EK326" i="1"/>
  <c r="EM325" i="1" l="1"/>
  <c r="IY325" i="1"/>
  <c r="AJ324" i="1"/>
  <c r="AG327" i="1"/>
  <c r="CL327" i="1" s="1"/>
  <c r="AH326" i="1"/>
  <c r="CM326" i="1" s="1"/>
  <c r="EL326" i="1" l="1"/>
  <c r="AI326" i="1"/>
  <c r="EM326" i="1" s="1"/>
  <c r="IX326" i="1"/>
  <c r="EK327" i="1"/>
  <c r="EK328" i="1" s="1"/>
  <c r="EN324" i="1"/>
  <c r="IZ324" i="1"/>
  <c r="IW327" i="1"/>
  <c r="IW328" i="1" s="1"/>
  <c r="CO324" i="1"/>
  <c r="IY326" i="1" l="1"/>
  <c r="AJ325" i="1"/>
  <c r="CO325" i="1" s="1"/>
  <c r="AH327" i="1"/>
  <c r="CM327" i="1" s="1"/>
  <c r="CN326" i="1"/>
  <c r="AK324" i="1"/>
  <c r="AI327" i="1" l="1"/>
  <c r="EM327" i="1" s="1"/>
  <c r="EM328" i="1" s="1"/>
  <c r="EL327" i="1"/>
  <c r="EL328" i="1" s="1"/>
  <c r="EO324" i="1"/>
  <c r="JA324" i="1"/>
  <c r="AK325" i="1"/>
  <c r="CP325" i="1" s="1"/>
  <c r="CP324" i="1"/>
  <c r="IZ325" i="1"/>
  <c r="EN325" i="1"/>
  <c r="IX327" i="1"/>
  <c r="IX328" i="1" s="1"/>
  <c r="IY327" i="1" l="1"/>
  <c r="IY328" i="1" s="1"/>
  <c r="CN327" i="1"/>
  <c r="AL324" i="1"/>
  <c r="JA325" i="1"/>
  <c r="EO325" i="1"/>
  <c r="AJ326" i="1"/>
  <c r="CO326" i="1" s="1"/>
  <c r="IZ326" i="1" l="1"/>
  <c r="AK326" i="1"/>
  <c r="EO326" i="1" s="1"/>
  <c r="EP324" i="1"/>
  <c r="JB324" i="1"/>
  <c r="EN326" i="1"/>
  <c r="CQ324" i="1"/>
  <c r="AL325" i="1" l="1"/>
  <c r="CQ325" i="1" s="1"/>
  <c r="CP326" i="1"/>
  <c r="AM324" i="1"/>
  <c r="AJ327" i="1"/>
  <c r="CO327" i="1" s="1"/>
  <c r="JA326" i="1"/>
  <c r="EP325" i="1" l="1"/>
  <c r="AK327" i="1"/>
  <c r="EO327" i="1" s="1"/>
  <c r="EO328" i="1" s="1"/>
  <c r="IZ327" i="1"/>
  <c r="IZ328" i="1" s="1"/>
  <c r="EQ324" i="1"/>
  <c r="JC324" i="1"/>
  <c r="AM325" i="1" s="1"/>
  <c r="CR325" i="1" s="1"/>
  <c r="AL326" i="1"/>
  <c r="CQ326" i="1" s="1"/>
  <c r="EN327" i="1"/>
  <c r="EN328" i="1" s="1"/>
  <c r="JB325" i="1"/>
  <c r="CR324" i="1"/>
  <c r="EQ325" i="1" l="1"/>
  <c r="CP327" i="1"/>
  <c r="AN324" i="1"/>
  <c r="EP326" i="1"/>
  <c r="AM326" i="1"/>
  <c r="EQ326" i="1" s="1"/>
  <c r="JB326" i="1"/>
  <c r="JC325" i="1"/>
  <c r="JA327" i="1"/>
  <c r="JA328" i="1" s="1"/>
  <c r="CR326" i="1" l="1"/>
  <c r="ER324" i="1"/>
  <c r="JD324" i="1"/>
  <c r="AL327" i="1"/>
  <c r="EP327" i="1" s="1"/>
  <c r="EP328" i="1" s="1"/>
  <c r="JC326" i="1"/>
  <c r="CS324" i="1"/>
  <c r="CQ327" i="1" l="1"/>
  <c r="JB327" i="1"/>
  <c r="JB328" i="1" s="1"/>
  <c r="AN325" i="1"/>
  <c r="CS325" i="1" s="1"/>
  <c r="AO324" i="1"/>
  <c r="ES324" i="1" l="1"/>
  <c r="JE324" i="1"/>
  <c r="AO325" i="1"/>
  <c r="CT325" i="1" s="1"/>
  <c r="JD325" i="1"/>
  <c r="ER325" i="1"/>
  <c r="AM327" i="1"/>
  <c r="CR327" i="1" s="1"/>
  <c r="CT324" i="1"/>
  <c r="JE325" i="1" l="1"/>
  <c r="AN326" i="1"/>
  <c r="CS326" i="1" s="1"/>
  <c r="AP324" i="1"/>
  <c r="CU324" i="1" s="1"/>
  <c r="EQ327" i="1"/>
  <c r="EQ328" i="1" s="1"/>
  <c r="JC327" i="1"/>
  <c r="JC328" i="1" s="1"/>
  <c r="ES325" i="1"/>
  <c r="AO326" i="1" l="1"/>
  <c r="CT326" i="1" s="1"/>
  <c r="AQ324" i="1"/>
  <c r="JD326" i="1"/>
  <c r="ER326" i="1"/>
  <c r="ES326" i="1"/>
  <c r="ET324" i="1"/>
  <c r="JF324" i="1"/>
  <c r="JE326" i="1" l="1"/>
  <c r="AP325" i="1"/>
  <c r="CU325" i="1" s="1"/>
  <c r="EU324" i="1"/>
  <c r="JG324" i="1"/>
  <c r="CV324" i="1"/>
  <c r="AN327" i="1"/>
  <c r="CS327" i="1" s="1"/>
  <c r="ET325" i="1" l="1"/>
  <c r="ER327" i="1"/>
  <c r="ER328" i="1" s="1"/>
  <c r="JD327" i="1"/>
  <c r="JD328" i="1" s="1"/>
  <c r="AQ325" i="1"/>
  <c r="CV325" i="1" s="1"/>
  <c r="AR324" i="1"/>
  <c r="AO327" i="1"/>
  <c r="CT327" i="1" s="1"/>
  <c r="JF325" i="1"/>
  <c r="JG325" i="1" l="1"/>
  <c r="EU325" i="1"/>
  <c r="EV324" i="1"/>
  <c r="JH324" i="1"/>
  <c r="AR325" i="1"/>
  <c r="CW325" i="1" s="1"/>
  <c r="AP326" i="1"/>
  <c r="JE327" i="1"/>
  <c r="JE328" i="1" s="1"/>
  <c r="ES327" i="1"/>
  <c r="ES328" i="1" s="1"/>
  <c r="CW324" i="1"/>
  <c r="JH325" i="1" l="1"/>
  <c r="EV325" i="1"/>
  <c r="CU326" i="1"/>
  <c r="ET326" i="1"/>
  <c r="AS324" i="1"/>
  <c r="CX324" i="1" s="1"/>
  <c r="JF326" i="1"/>
  <c r="AQ326" i="1" l="1"/>
  <c r="CV326" i="1" s="1"/>
  <c r="AP327" i="1"/>
  <c r="CU327" i="1" s="1"/>
  <c r="AT324" i="1"/>
  <c r="EW324" i="1"/>
  <c r="JI324" i="1"/>
  <c r="ET327" i="1" l="1"/>
  <c r="ET328" i="1" s="1"/>
  <c r="AR326" i="1"/>
  <c r="CW326" i="1" s="1"/>
  <c r="EX324" i="1"/>
  <c r="JJ324" i="1"/>
  <c r="AS325" i="1"/>
  <c r="CX325" i="1" s="1"/>
  <c r="JF327" i="1"/>
  <c r="JF328" i="1" s="1"/>
  <c r="JG326" i="1"/>
  <c r="EU326" i="1"/>
  <c r="CY324" i="1"/>
  <c r="JI325" i="1" l="1"/>
  <c r="EW325" i="1"/>
  <c r="AS326" i="1"/>
  <c r="CX326" i="1" s="1"/>
  <c r="EV326" i="1"/>
  <c r="JH326" i="1"/>
  <c r="AQ327" i="1"/>
  <c r="CV327" i="1" s="1"/>
  <c r="AU324" i="1"/>
  <c r="AT325" i="1"/>
  <c r="EX325" i="1" s="1"/>
  <c r="CY325" i="1" l="1"/>
  <c r="JI326" i="1"/>
  <c r="AR327" i="1"/>
  <c r="JH327" i="1" s="1"/>
  <c r="JH328" i="1" s="1"/>
  <c r="EW326" i="1"/>
  <c r="EY324" i="1"/>
  <c r="JK324" i="1"/>
  <c r="JJ325" i="1"/>
  <c r="CZ324" i="1"/>
  <c r="JG327" i="1"/>
  <c r="JG328" i="1" s="1"/>
  <c r="EU327" i="1"/>
  <c r="EU328" i="1" s="1"/>
  <c r="EV327" i="1" l="1"/>
  <c r="EV328" i="1" s="1"/>
  <c r="CW327" i="1"/>
  <c r="AS327" i="1"/>
  <c r="JI327" i="1" s="1"/>
  <c r="JI328" i="1" s="1"/>
  <c r="AT326" i="1"/>
  <c r="AV324" i="1"/>
  <c r="DA324" i="1" s="1"/>
  <c r="AU325" i="1"/>
  <c r="CZ325" i="1" s="1"/>
  <c r="EY325" i="1" l="1"/>
  <c r="JK325" i="1"/>
  <c r="EW327" i="1"/>
  <c r="EW328" i="1" s="1"/>
  <c r="EX326" i="1"/>
  <c r="CY326" i="1"/>
  <c r="CX327" i="1"/>
  <c r="AW324" i="1"/>
  <c r="EZ324" i="1"/>
  <c r="JL324" i="1"/>
  <c r="JJ326" i="1"/>
  <c r="FA324" i="1" l="1"/>
  <c r="JM324" i="1"/>
  <c r="AT327" i="1"/>
  <c r="CY327" i="1" s="1"/>
  <c r="DB324" i="1"/>
  <c r="AU326" i="1"/>
  <c r="EY326" i="1" s="1"/>
  <c r="AV325" i="1"/>
  <c r="DA325" i="1" s="1"/>
  <c r="JK326" i="1" l="1"/>
  <c r="CZ326" i="1"/>
  <c r="AU327" i="1"/>
  <c r="EY327" i="1" s="1"/>
  <c r="EY328" i="1" s="1"/>
  <c r="AX324" i="1"/>
  <c r="DC324" i="1" s="1"/>
  <c r="JJ327" i="1"/>
  <c r="JJ328" i="1" s="1"/>
  <c r="AW325" i="1"/>
  <c r="FA325" i="1" s="1"/>
  <c r="JL325" i="1"/>
  <c r="EX327" i="1"/>
  <c r="EX328" i="1" s="1"/>
  <c r="EZ325" i="1"/>
  <c r="JM325" i="1" l="1"/>
  <c r="JK327" i="1"/>
  <c r="JK328" i="1" s="1"/>
  <c r="CZ327" i="1"/>
  <c r="AY324" i="1"/>
  <c r="DD324" i="1" s="1"/>
  <c r="FB324" i="1"/>
  <c r="JN324" i="1"/>
  <c r="DB325" i="1"/>
  <c r="AV326" i="1"/>
  <c r="DA326" i="1" s="1"/>
  <c r="JL326" i="1" l="1"/>
  <c r="AX325" i="1"/>
  <c r="FB325" i="1" s="1"/>
  <c r="EZ326" i="1"/>
  <c r="AZ324" i="1"/>
  <c r="DE324" i="1" s="1"/>
  <c r="AV327" i="1"/>
  <c r="DA327" i="1" s="1"/>
  <c r="AW326" i="1"/>
  <c r="DB326" i="1" s="1"/>
  <c r="FC324" i="1"/>
  <c r="JO324" i="1"/>
  <c r="JN325" i="1" l="1"/>
  <c r="EZ327" i="1"/>
  <c r="EZ328" i="1" s="1"/>
  <c r="AX326" i="1"/>
  <c r="DC326" i="1" s="1"/>
  <c r="JM326" i="1"/>
  <c r="FA326" i="1"/>
  <c r="DC325" i="1"/>
  <c r="FD324" i="1"/>
  <c r="JP324" i="1"/>
  <c r="BA324" i="1"/>
  <c r="JL327" i="1"/>
  <c r="JL328" i="1" s="1"/>
  <c r="JN326" i="1" l="1"/>
  <c r="FB326" i="1"/>
  <c r="AY325" i="1"/>
  <c r="DD325" i="1" s="1"/>
  <c r="FE324" i="1"/>
  <c r="JQ324" i="1"/>
  <c r="DF324" i="1"/>
  <c r="AW327" i="1"/>
  <c r="DB327" i="1" s="1"/>
  <c r="FA327" i="1" l="1"/>
  <c r="FA328" i="1" s="1"/>
  <c r="AZ325" i="1"/>
  <c r="DE325" i="1" s="1"/>
  <c r="BB324" i="1"/>
  <c r="AX327" i="1"/>
  <c r="DC327" i="1" s="1"/>
  <c r="JM327" i="1"/>
  <c r="JM328" i="1" s="1"/>
  <c r="FC325" i="1"/>
  <c r="JO325" i="1"/>
  <c r="AY326" i="1" l="1"/>
  <c r="DD326" i="1" s="1"/>
  <c r="BA325" i="1"/>
  <c r="FF324" i="1"/>
  <c r="JR324" i="1"/>
  <c r="JP325" i="1"/>
  <c r="FD325" i="1"/>
  <c r="FB327" i="1"/>
  <c r="FB328" i="1" s="1"/>
  <c r="JN327" i="1"/>
  <c r="JN328" i="1" s="1"/>
  <c r="DG324" i="1"/>
  <c r="JQ325" i="1" l="1"/>
  <c r="FE325" i="1"/>
  <c r="AZ326" i="1"/>
  <c r="JP326" i="1" s="1"/>
  <c r="FC326" i="1"/>
  <c r="DF325" i="1"/>
  <c r="BC324" i="1"/>
  <c r="JO326" i="1"/>
  <c r="DE326" i="1" l="1"/>
  <c r="FG324" i="1"/>
  <c r="JS324" i="1"/>
  <c r="DH324" i="1"/>
  <c r="BB325" i="1"/>
  <c r="AY327" i="1"/>
  <c r="DD327" i="1" s="1"/>
  <c r="FD326" i="1"/>
  <c r="BD324" i="1" l="1"/>
  <c r="DI324" i="1" s="1"/>
  <c r="FF325" i="1"/>
  <c r="JR325" i="1"/>
  <c r="JO327" i="1"/>
  <c r="JO328" i="1" s="1"/>
  <c r="AZ327" i="1"/>
  <c r="JP327" i="1" s="1"/>
  <c r="JP328" i="1" s="1"/>
  <c r="BA326" i="1"/>
  <c r="DF326" i="1" s="1"/>
  <c r="FC327" i="1"/>
  <c r="FC328" i="1" s="1"/>
  <c r="DG325" i="1"/>
  <c r="BE324" i="1" l="1"/>
  <c r="BC325" i="1"/>
  <c r="DH325" i="1" s="1"/>
  <c r="FH324" i="1"/>
  <c r="JT324" i="1"/>
  <c r="BB326" i="1"/>
  <c r="FF326" i="1" s="1"/>
  <c r="JQ326" i="1"/>
  <c r="FE326" i="1"/>
  <c r="DE327" i="1"/>
  <c r="FD327" i="1"/>
  <c r="FD328" i="1" s="1"/>
  <c r="BD325" i="1" l="1"/>
  <c r="DI325" i="1" s="1"/>
  <c r="FI324" i="1"/>
  <c r="JU324" i="1"/>
  <c r="FG325" i="1"/>
  <c r="JS325" i="1"/>
  <c r="DG326" i="1"/>
  <c r="JR326" i="1"/>
  <c r="DJ324" i="1"/>
  <c r="BA327" i="1"/>
  <c r="JQ327" i="1" s="1"/>
  <c r="JQ328" i="1" s="1"/>
  <c r="JT325" i="1"/>
  <c r="FH325" i="1"/>
  <c r="DF327" i="1" l="1"/>
  <c r="FE327" i="1"/>
  <c r="FE328" i="1" s="1"/>
  <c r="BE325" i="1"/>
  <c r="DJ325" i="1" s="1"/>
  <c r="BC326" i="1"/>
  <c r="FG326" i="1" s="1"/>
  <c r="BB327" i="1"/>
  <c r="FF327" i="1" s="1"/>
  <c r="FF328" i="1" s="1"/>
  <c r="BF324" i="1"/>
  <c r="DK324" i="1" s="1"/>
  <c r="FI325" i="1" l="1"/>
  <c r="JU325" i="1"/>
  <c r="JS326" i="1"/>
  <c r="JR327" i="1"/>
  <c r="JR328" i="1" s="1"/>
  <c r="DH326" i="1"/>
  <c r="BG324" i="1"/>
  <c r="FJ324" i="1"/>
  <c r="JV324" i="1"/>
  <c r="DG327" i="1"/>
  <c r="FK324" i="1" l="1"/>
  <c r="JW324" i="1"/>
  <c r="BD326" i="1"/>
  <c r="DI326" i="1" s="1"/>
  <c r="JV325" i="1"/>
  <c r="FJ325" i="1"/>
  <c r="DL324" i="1"/>
  <c r="BF325" i="1"/>
  <c r="DK325" i="1" s="1"/>
  <c r="BC327" i="1"/>
  <c r="DH327" i="1" s="1"/>
  <c r="FG327" i="1" l="1"/>
  <c r="FG328" i="1" s="1"/>
  <c r="JS327" i="1"/>
  <c r="JS328" i="1" s="1"/>
  <c r="BG325" i="1"/>
  <c r="DL325" i="1" s="1"/>
  <c r="BE326" i="1"/>
  <c r="DJ326" i="1" s="1"/>
  <c r="JT326" i="1"/>
  <c r="FH326" i="1"/>
  <c r="BH324" i="1"/>
  <c r="DM324" i="1" s="1"/>
  <c r="BF326" i="1" l="1"/>
  <c r="BD327" i="1"/>
  <c r="DI327" i="1" s="1"/>
  <c r="FK325" i="1"/>
  <c r="BI324" i="1"/>
  <c r="JU326" i="1"/>
  <c r="FI326" i="1"/>
  <c r="FL324" i="1"/>
  <c r="JX324" i="1"/>
  <c r="JW325" i="1"/>
  <c r="FH327" i="1" l="1"/>
  <c r="FH328" i="1" s="1"/>
  <c r="FM324" i="1"/>
  <c r="JY324" i="1"/>
  <c r="JT327" i="1"/>
  <c r="JT328" i="1" s="1"/>
  <c r="BE327" i="1"/>
  <c r="DJ327" i="1" s="1"/>
  <c r="JV326" i="1"/>
  <c r="FJ326" i="1"/>
  <c r="DN324" i="1"/>
  <c r="DK326" i="1"/>
  <c r="BH325" i="1"/>
  <c r="DM325" i="1" s="1"/>
  <c r="JU327" i="1" l="1"/>
  <c r="JU328" i="1" s="1"/>
  <c r="FI327" i="1"/>
  <c r="FI328" i="1" s="1"/>
  <c r="BI325" i="1"/>
  <c r="DN325" i="1" s="1"/>
  <c r="BF327" i="1"/>
  <c r="JV327" i="1" s="1"/>
  <c r="JV328" i="1" s="1"/>
  <c r="BJ324" i="1"/>
  <c r="BG326" i="1"/>
  <c r="DL326" i="1" s="1"/>
  <c r="JX325" i="1"/>
  <c r="FL325" i="1"/>
  <c r="JY325" i="1" l="1"/>
  <c r="FM325" i="1"/>
  <c r="BH326" i="1"/>
  <c r="DM326" i="1" s="1"/>
  <c r="FJ327" i="1"/>
  <c r="FJ328" i="1" s="1"/>
  <c r="FK326" i="1"/>
  <c r="JW326" i="1"/>
  <c r="FN324" i="1"/>
  <c r="JZ324" i="1"/>
  <c r="BJ325" i="1"/>
  <c r="DO325" i="1" s="1"/>
  <c r="DK327" i="1"/>
  <c r="DO324" i="1"/>
  <c r="JX326" i="1" l="1"/>
  <c r="FL326" i="1"/>
  <c r="JZ325" i="1"/>
  <c r="FN325" i="1"/>
  <c r="BI326" i="1"/>
  <c r="DN326" i="1" s="1"/>
  <c r="BG327" i="1"/>
  <c r="JW327" i="1" s="1"/>
  <c r="JW328" i="1" s="1"/>
  <c r="BK324" i="1"/>
  <c r="DP324" i="1" s="1"/>
  <c r="DL327" i="1" l="1"/>
  <c r="FK327" i="1"/>
  <c r="FK328" i="1" s="1"/>
  <c r="BJ326" i="1"/>
  <c r="FN326" i="1" s="1"/>
  <c r="BL324" i="1"/>
  <c r="DQ324" i="1" s="1"/>
  <c r="FO324" i="1"/>
  <c r="KA324" i="1"/>
  <c r="JY326" i="1"/>
  <c r="FM326" i="1"/>
  <c r="JZ326" i="1" l="1"/>
  <c r="DO326" i="1"/>
  <c r="BK325" i="1"/>
  <c r="DP325" i="1" s="1"/>
  <c r="BM324" i="1"/>
  <c r="FP324" i="1"/>
  <c r="KB324" i="1"/>
  <c r="BH327" i="1"/>
  <c r="DM327" i="1" s="1"/>
  <c r="BI327" i="1" l="1"/>
  <c r="DN327" i="1"/>
  <c r="FQ324" i="1"/>
  <c r="KC324" i="1"/>
  <c r="BL325" i="1"/>
  <c r="KB325" i="1" s="1"/>
  <c r="DR324" i="1"/>
  <c r="FL327" i="1"/>
  <c r="FL328" i="1" s="1"/>
  <c r="JX327" i="1"/>
  <c r="JX328" i="1" s="1"/>
  <c r="FO325" i="1"/>
  <c r="KA325" i="1"/>
  <c r="DQ325" i="1" l="1"/>
  <c r="BJ327" i="1"/>
  <c r="FP325" i="1"/>
  <c r="BK326" i="1"/>
  <c r="DP326" i="1" s="1"/>
  <c r="BN324" i="1"/>
  <c r="FM327" i="1"/>
  <c r="FM328" i="1" s="1"/>
  <c r="JY327" i="1"/>
  <c r="JY328" i="1" s="1"/>
  <c r="FR324" i="1" l="1"/>
  <c r="KD324" i="1"/>
  <c r="BL326" i="1"/>
  <c r="KB326" i="1" s="1"/>
  <c r="FO326" i="1"/>
  <c r="FN327" i="1"/>
  <c r="FN328" i="1" s="1"/>
  <c r="JZ327" i="1"/>
  <c r="JZ328" i="1" s="1"/>
  <c r="DO327" i="1"/>
  <c r="KA326" i="1"/>
  <c r="BM325" i="1"/>
  <c r="DS324" i="1"/>
  <c r="FQ325" i="1" l="1"/>
  <c r="KC325" i="1"/>
  <c r="DQ326" i="1"/>
  <c r="DR325" i="1"/>
  <c r="FP326" i="1"/>
  <c r="BK327" i="1"/>
  <c r="KA327" i="1" s="1"/>
  <c r="KA328" i="1" s="1"/>
  <c r="BO324" i="1"/>
  <c r="DT324" i="1" s="1"/>
  <c r="BP324" i="1" s="1"/>
  <c r="DP327" i="1" l="1"/>
  <c r="FO327" i="1"/>
  <c r="FO328" i="1" s="1"/>
  <c r="BN325" i="1"/>
  <c r="BM326" i="1"/>
  <c r="KC326" i="1" s="1"/>
  <c r="FT324" i="1"/>
  <c r="KF324" i="1"/>
  <c r="G324" i="1"/>
  <c r="H324" i="1"/>
  <c r="J324" i="1" s="1"/>
  <c r="FS324" i="1"/>
  <c r="KE324" i="1"/>
  <c r="DR326" i="1" l="1"/>
  <c r="FQ326" i="1"/>
  <c r="KD325" i="1"/>
  <c r="BN326" i="1" s="1"/>
  <c r="DS326" i="1" s="1"/>
  <c r="FR325" i="1"/>
  <c r="I324" i="1"/>
  <c r="DS325" i="1"/>
  <c r="HX324" i="1"/>
  <c r="HW324" i="1" s="1"/>
  <c r="HV324" i="1" s="1"/>
  <c r="HU324" i="1" s="1"/>
  <c r="HT324" i="1" s="1"/>
  <c r="HS324" i="1" s="1"/>
  <c r="HR324" i="1" s="1"/>
  <c r="HQ324" i="1" s="1"/>
  <c r="HP324" i="1" s="1"/>
  <c r="HO324" i="1" s="1"/>
  <c r="HN324" i="1" s="1"/>
  <c r="HM324" i="1" s="1"/>
  <c r="HL324" i="1" s="1"/>
  <c r="HK324" i="1" s="1"/>
  <c r="HJ324" i="1" s="1"/>
  <c r="HI324" i="1" s="1"/>
  <c r="HH324" i="1" s="1"/>
  <c r="HG324" i="1" s="1"/>
  <c r="HF324" i="1" s="1"/>
  <c r="HE324" i="1" s="1"/>
  <c r="HD324" i="1" s="1"/>
  <c r="HC324" i="1" s="1"/>
  <c r="HB324" i="1" s="1"/>
  <c r="HA324" i="1" s="1"/>
  <c r="GZ324" i="1" s="1"/>
  <c r="GY324" i="1" s="1"/>
  <c r="GX324" i="1" s="1"/>
  <c r="GW324" i="1" s="1"/>
  <c r="GV324" i="1" s="1"/>
  <c r="GU324" i="1" s="1"/>
  <c r="GT324" i="1" s="1"/>
  <c r="GS324" i="1" s="1"/>
  <c r="GR324" i="1" s="1"/>
  <c r="GQ324" i="1" s="1"/>
  <c r="GP324" i="1" s="1"/>
  <c r="GO324" i="1" s="1"/>
  <c r="GN324" i="1" s="1"/>
  <c r="GM324" i="1" s="1"/>
  <c r="GL324" i="1" s="1"/>
  <c r="GK324" i="1" s="1"/>
  <c r="GJ324" i="1" s="1"/>
  <c r="GI324" i="1" s="1"/>
  <c r="GH324" i="1" s="1"/>
  <c r="GG324" i="1" s="1"/>
  <c r="GF324" i="1" s="1"/>
  <c r="GE324" i="1" s="1"/>
  <c r="GD324" i="1" s="1"/>
  <c r="GC324" i="1" s="1"/>
  <c r="GB324" i="1" s="1"/>
  <c r="GA324" i="1" s="1"/>
  <c r="FZ324" i="1" s="1"/>
  <c r="FY324" i="1" s="1"/>
  <c r="D324" i="1" s="1"/>
  <c r="BL327" i="1"/>
  <c r="KB327" i="1" l="1"/>
  <c r="KB328" i="1" s="1"/>
  <c r="FP327" i="1"/>
  <c r="FP328" i="1" s="1"/>
  <c r="K324" i="1"/>
  <c r="FR326" i="1"/>
  <c r="DQ327" i="1"/>
  <c r="KD326" i="1"/>
  <c r="BO325" i="1"/>
  <c r="DT325" i="1" s="1"/>
  <c r="BP325" i="1" s="1"/>
  <c r="BM327" i="1" l="1"/>
  <c r="DR327" i="1" s="1"/>
  <c r="G325" i="1"/>
  <c r="H325" i="1"/>
  <c r="J325" i="1" s="1"/>
  <c r="KF325" i="1"/>
  <c r="FT325" i="1"/>
  <c r="FS325" i="1"/>
  <c r="KE325" i="1"/>
  <c r="BN327" i="1" l="1"/>
  <c r="I325" i="1"/>
  <c r="BO326" i="1"/>
  <c r="DT326" i="1" s="1"/>
  <c r="BP326" i="1" s="1"/>
  <c r="FT326" i="1" s="1"/>
  <c r="FQ327" i="1"/>
  <c r="FQ328" i="1" s="1"/>
  <c r="KC327" i="1"/>
  <c r="KC328" i="1" s="1"/>
  <c r="HX325" i="1"/>
  <c r="HW325" i="1" s="1"/>
  <c r="HV325" i="1" s="1"/>
  <c r="HU325" i="1" s="1"/>
  <c r="HT325" i="1" s="1"/>
  <c r="HS325" i="1" s="1"/>
  <c r="HR325" i="1" s="1"/>
  <c r="HQ325" i="1" s="1"/>
  <c r="HP325" i="1" s="1"/>
  <c r="HO325" i="1" s="1"/>
  <c r="HN325" i="1" s="1"/>
  <c r="HM325" i="1" s="1"/>
  <c r="HL325" i="1" s="1"/>
  <c r="HK325" i="1" s="1"/>
  <c r="HJ325" i="1" s="1"/>
  <c r="HI325" i="1" s="1"/>
  <c r="HH325" i="1" s="1"/>
  <c r="HG325" i="1" s="1"/>
  <c r="HF325" i="1" s="1"/>
  <c r="HE325" i="1" s="1"/>
  <c r="HD325" i="1" s="1"/>
  <c r="HC325" i="1" s="1"/>
  <c r="HB325" i="1" s="1"/>
  <c r="HA325" i="1" s="1"/>
  <c r="GZ325" i="1" s="1"/>
  <c r="GY325" i="1" s="1"/>
  <c r="GX325" i="1" s="1"/>
  <c r="GW325" i="1" s="1"/>
  <c r="GV325" i="1" s="1"/>
  <c r="GU325" i="1" s="1"/>
  <c r="GT325" i="1" s="1"/>
  <c r="GS325" i="1" s="1"/>
  <c r="GR325" i="1" s="1"/>
  <c r="GQ325" i="1" s="1"/>
  <c r="GP325" i="1" s="1"/>
  <c r="GO325" i="1" s="1"/>
  <c r="GN325" i="1" s="1"/>
  <c r="GM325" i="1" s="1"/>
  <c r="GL325" i="1" s="1"/>
  <c r="GK325" i="1" s="1"/>
  <c r="GJ325" i="1" s="1"/>
  <c r="GI325" i="1" s="1"/>
  <c r="GH325" i="1" s="1"/>
  <c r="GG325" i="1" s="1"/>
  <c r="GF325" i="1" s="1"/>
  <c r="GE325" i="1" s="1"/>
  <c r="GD325" i="1" s="1"/>
  <c r="GC325" i="1" s="1"/>
  <c r="GB325" i="1" s="1"/>
  <c r="GA325" i="1" s="1"/>
  <c r="FZ325" i="1" s="1"/>
  <c r="FY325" i="1" s="1"/>
  <c r="D325" i="1" s="1"/>
  <c r="FS326" i="1" l="1"/>
  <c r="HX326" i="1"/>
  <c r="HW326" i="1" s="1"/>
  <c r="HV326" i="1" s="1"/>
  <c r="HU326" i="1" s="1"/>
  <c r="HT326" i="1" s="1"/>
  <c r="HS326" i="1" s="1"/>
  <c r="HR326" i="1" s="1"/>
  <c r="HQ326" i="1" s="1"/>
  <c r="HP326" i="1" s="1"/>
  <c r="HO326" i="1" s="1"/>
  <c r="HN326" i="1" s="1"/>
  <c r="HM326" i="1" s="1"/>
  <c r="HL326" i="1" s="1"/>
  <c r="HK326" i="1" s="1"/>
  <c r="HJ326" i="1" s="1"/>
  <c r="HI326" i="1" s="1"/>
  <c r="HH326" i="1" s="1"/>
  <c r="HG326" i="1" s="1"/>
  <c r="HF326" i="1" s="1"/>
  <c r="HE326" i="1" s="1"/>
  <c r="HD326" i="1" s="1"/>
  <c r="HC326" i="1" s="1"/>
  <c r="HB326" i="1" s="1"/>
  <c r="HA326" i="1" s="1"/>
  <c r="GZ326" i="1" s="1"/>
  <c r="GY326" i="1" s="1"/>
  <c r="GX326" i="1" s="1"/>
  <c r="GW326" i="1" s="1"/>
  <c r="GV326" i="1" s="1"/>
  <c r="GU326" i="1" s="1"/>
  <c r="GT326" i="1" s="1"/>
  <c r="GS326" i="1" s="1"/>
  <c r="GR326" i="1" s="1"/>
  <c r="GQ326" i="1" s="1"/>
  <c r="GP326" i="1" s="1"/>
  <c r="GO326" i="1" s="1"/>
  <c r="GN326" i="1" s="1"/>
  <c r="GM326" i="1" s="1"/>
  <c r="GL326" i="1" s="1"/>
  <c r="GK326" i="1" s="1"/>
  <c r="GJ326" i="1" s="1"/>
  <c r="GI326" i="1" s="1"/>
  <c r="GH326" i="1" s="1"/>
  <c r="GG326" i="1" s="1"/>
  <c r="GF326" i="1" s="1"/>
  <c r="GE326" i="1" s="1"/>
  <c r="GD326" i="1" s="1"/>
  <c r="GC326" i="1" s="1"/>
  <c r="GB326" i="1" s="1"/>
  <c r="GA326" i="1" s="1"/>
  <c r="FZ326" i="1" s="1"/>
  <c r="FY326" i="1" s="1"/>
  <c r="D326" i="1" s="1"/>
  <c r="K325" i="1"/>
  <c r="KD327" i="1"/>
  <c r="KD328" i="1" s="1"/>
  <c r="FR327" i="1"/>
  <c r="FR328" i="1" s="1"/>
  <c r="H326" i="1"/>
  <c r="J326" i="1" s="1"/>
  <c r="G326" i="1"/>
  <c r="KE326" i="1"/>
  <c r="DS327" i="1"/>
  <c r="KF326" i="1"/>
  <c r="BO327" i="1" l="1"/>
  <c r="FS327" i="1" s="1"/>
  <c r="FS328" i="1" s="1"/>
  <c r="I326" i="1"/>
  <c r="KE327" i="1" l="1"/>
  <c r="KE328" i="1" s="1"/>
  <c r="DT327" i="1"/>
  <c r="BP327" i="1" s="1"/>
  <c r="K326" i="1"/>
  <c r="H327" i="1" l="1"/>
  <c r="J327" i="1" s="1"/>
  <c r="J328" i="1" s="1"/>
  <c r="G327" i="1"/>
  <c r="FT327" i="1"/>
  <c r="KF327" i="1"/>
  <c r="KF328" i="1" s="1"/>
  <c r="FT328" i="1" l="1"/>
  <c r="HX327" i="1"/>
  <c r="HW327" i="1" s="1"/>
  <c r="HV327" i="1" s="1"/>
  <c r="HU327" i="1" s="1"/>
  <c r="HT327" i="1" s="1"/>
  <c r="HS327" i="1" s="1"/>
  <c r="HR327" i="1" s="1"/>
  <c r="HQ327" i="1" s="1"/>
  <c r="HP327" i="1" s="1"/>
  <c r="HO327" i="1" s="1"/>
  <c r="HN327" i="1" s="1"/>
  <c r="HM327" i="1" s="1"/>
  <c r="HL327" i="1" s="1"/>
  <c r="HK327" i="1" s="1"/>
  <c r="HJ327" i="1" s="1"/>
  <c r="HI327" i="1" s="1"/>
  <c r="HH327" i="1" s="1"/>
  <c r="HG327" i="1" s="1"/>
  <c r="HF327" i="1" s="1"/>
  <c r="HE327" i="1" s="1"/>
  <c r="HD327" i="1" s="1"/>
  <c r="HC327" i="1" s="1"/>
  <c r="HB327" i="1" s="1"/>
  <c r="HA327" i="1" s="1"/>
  <c r="GZ327" i="1" s="1"/>
  <c r="GY327" i="1" s="1"/>
  <c r="GX327" i="1" s="1"/>
  <c r="GW327" i="1" s="1"/>
  <c r="GV327" i="1" s="1"/>
  <c r="GU327" i="1" s="1"/>
  <c r="GT327" i="1" s="1"/>
  <c r="GS327" i="1" s="1"/>
  <c r="GR327" i="1" s="1"/>
  <c r="GQ327" i="1" s="1"/>
  <c r="GP327" i="1" s="1"/>
  <c r="GO327" i="1" s="1"/>
  <c r="GN327" i="1" s="1"/>
  <c r="GM327" i="1" s="1"/>
  <c r="GL327" i="1" s="1"/>
  <c r="GK327" i="1" s="1"/>
  <c r="GJ327" i="1" s="1"/>
  <c r="GI327" i="1" s="1"/>
  <c r="GH327" i="1" s="1"/>
  <c r="GG327" i="1" s="1"/>
  <c r="GF327" i="1" s="1"/>
  <c r="GE327" i="1" s="1"/>
  <c r="GD327" i="1" s="1"/>
  <c r="GC327" i="1" s="1"/>
  <c r="GB327" i="1" s="1"/>
  <c r="GA327" i="1" s="1"/>
  <c r="FZ327" i="1" s="1"/>
  <c r="FY327" i="1" s="1"/>
  <c r="D327" i="1" s="1"/>
  <c r="H16" i="4"/>
  <c r="I327" i="1"/>
  <c r="J16" i="4" s="1"/>
  <c r="L16" i="4" l="1"/>
  <c r="N16" i="4" s="1"/>
  <c r="M16" i="4"/>
  <c r="K327" i="1"/>
  <c r="D16" i="4"/>
  <c r="HX328" i="1"/>
  <c r="HW328" i="1" s="1"/>
  <c r="HV328" i="1" s="1"/>
  <c r="HU328" i="1" s="1"/>
  <c r="HT328" i="1" s="1"/>
  <c r="HS328" i="1" s="1"/>
  <c r="HR328" i="1" s="1"/>
  <c r="HQ328" i="1" s="1"/>
  <c r="HP328" i="1" s="1"/>
  <c r="HO328" i="1" s="1"/>
  <c r="HN328" i="1" s="1"/>
  <c r="HM328" i="1" s="1"/>
  <c r="HL328" i="1" s="1"/>
  <c r="HK328" i="1" s="1"/>
  <c r="HJ328" i="1" s="1"/>
  <c r="HI328" i="1" s="1"/>
  <c r="HH328" i="1" s="1"/>
  <c r="HG328" i="1" s="1"/>
  <c r="HF328" i="1" s="1"/>
  <c r="HE328" i="1" s="1"/>
  <c r="HD328" i="1" s="1"/>
  <c r="HC328" i="1" s="1"/>
  <c r="HB328" i="1" s="1"/>
  <c r="HA328" i="1" s="1"/>
  <c r="GZ328" i="1" s="1"/>
  <c r="GY328" i="1" s="1"/>
  <c r="GX328" i="1" s="1"/>
  <c r="GW328" i="1" s="1"/>
  <c r="GV328" i="1" s="1"/>
  <c r="GU328" i="1" s="1"/>
  <c r="GT328" i="1" s="1"/>
  <c r="GS328" i="1" s="1"/>
  <c r="GR328" i="1" s="1"/>
  <c r="GQ328" i="1" s="1"/>
  <c r="GP328" i="1" s="1"/>
  <c r="GO328" i="1" s="1"/>
  <c r="GN328" i="1" s="1"/>
  <c r="GM328" i="1" s="1"/>
  <c r="GL328" i="1" s="1"/>
  <c r="GK328" i="1" s="1"/>
  <c r="GJ328" i="1" s="1"/>
  <c r="GI328" i="1" s="1"/>
  <c r="GH328" i="1" s="1"/>
  <c r="GG328" i="1" s="1"/>
  <c r="GF328" i="1" s="1"/>
  <c r="GE328" i="1" s="1"/>
  <c r="GD328" i="1" s="1"/>
  <c r="GC328" i="1" s="1"/>
  <c r="GB328" i="1" s="1"/>
  <c r="GA328" i="1" s="1"/>
  <c r="FZ328" i="1" s="1"/>
  <c r="FY328" i="1" s="1"/>
  <c r="D328" i="1" s="1"/>
  <c r="B16" i="4" s="1"/>
  <c r="C16" i="4" s="1"/>
  <c r="I16" i="4" l="1"/>
  <c r="O16" i="4"/>
  <c r="E16" i="4" s="1"/>
  <c r="P16" i="4"/>
  <c r="K17" i="4" s="1"/>
  <c r="F16" i="4"/>
  <c r="F329" i="1" s="1"/>
  <c r="DT329" i="1" s="1"/>
  <c r="G16" i="4"/>
  <c r="F330" i="1" s="1"/>
  <c r="DT330" i="1" s="1"/>
  <c r="F328" i="1"/>
  <c r="I328" i="1" s="1"/>
  <c r="K328" i="1" l="1"/>
  <c r="BP329" i="1"/>
  <c r="FX329" i="1" s="1"/>
  <c r="DS329" i="1" l="1"/>
  <c r="IB329" i="1"/>
  <c r="BP330" i="1"/>
  <c r="DS330" i="1" s="1"/>
  <c r="FX330" i="1" l="1"/>
  <c r="BO329" i="1"/>
  <c r="FW329" i="1" s="1"/>
  <c r="DR329" i="1" l="1"/>
  <c r="IA329" i="1"/>
  <c r="BO330" i="1"/>
  <c r="DR330" i="1" s="1"/>
  <c r="BP331" i="1"/>
  <c r="DS331" i="1" s="1"/>
  <c r="IB330" i="1"/>
  <c r="BN329" i="1" l="1"/>
  <c r="FV329" i="1" s="1"/>
  <c r="BN330" i="1" s="1"/>
  <c r="DQ330" i="1" s="1"/>
  <c r="FX331" i="1"/>
  <c r="FW330" i="1"/>
  <c r="BO331" i="1" s="1"/>
  <c r="DR331" i="1" s="1"/>
  <c r="DQ329" i="1" l="1"/>
  <c r="HZ329" i="1"/>
  <c r="FW331" i="1"/>
  <c r="FW332" i="1" s="1"/>
  <c r="FW333" i="1" s="1"/>
  <c r="FW334" i="1" s="1"/>
  <c r="FW335" i="1" s="1"/>
  <c r="FX332" i="1"/>
  <c r="IB331" i="1"/>
  <c r="BM329" i="1"/>
  <c r="FU329" i="1" s="1"/>
  <c r="FV330" i="1"/>
  <c r="IA330" i="1"/>
  <c r="HZ330" i="1" s="1"/>
  <c r="HY329" i="1" l="1"/>
  <c r="DP329" i="1"/>
  <c r="BM330" i="1"/>
  <c r="DP330" i="1" s="1"/>
  <c r="IA331" i="1"/>
  <c r="IB332" i="1"/>
  <c r="IA332" i="1" s="1"/>
  <c r="FX333" i="1"/>
  <c r="BN331" i="1"/>
  <c r="DQ331" i="1" s="1"/>
  <c r="FV331" i="1" l="1"/>
  <c r="FV332" i="1" s="1"/>
  <c r="FV333" i="1" s="1"/>
  <c r="FV334" i="1" s="1"/>
  <c r="FV335" i="1" s="1"/>
  <c r="FX334" i="1"/>
  <c r="IB333" i="1"/>
  <c r="IA333" i="1" s="1"/>
  <c r="HZ333" i="1" s="1"/>
  <c r="BL329" i="1"/>
  <c r="FT329" i="1" s="1"/>
  <c r="BL330" i="1" s="1"/>
  <c r="DO330" i="1" s="1"/>
  <c r="HZ331" i="1"/>
  <c r="FU330" i="1"/>
  <c r="BM331" i="1" s="1"/>
  <c r="DP331" i="1" s="1"/>
  <c r="DO329" i="1" l="1"/>
  <c r="FX335" i="1"/>
  <c r="IB334" i="1"/>
  <c r="IA334" i="1" s="1"/>
  <c r="HZ334" i="1" s="1"/>
  <c r="HY334" i="1" s="1"/>
  <c r="HY333" i="1"/>
  <c r="HZ332" i="1"/>
  <c r="HY332" i="1" s="1"/>
  <c r="BK329" i="1"/>
  <c r="FS329" i="1" s="1"/>
  <c r="BK330" i="1" s="1"/>
  <c r="DN330" i="1" s="1"/>
  <c r="FU331" i="1"/>
  <c r="FU332" i="1" s="1"/>
  <c r="FU333" i="1" s="1"/>
  <c r="FU334" i="1" s="1"/>
  <c r="FU335" i="1" s="1"/>
  <c r="HY330" i="1"/>
  <c r="FT330" i="1"/>
  <c r="HX329" i="1"/>
  <c r="DN329" i="1" l="1"/>
  <c r="BJ329" i="1"/>
  <c r="FR329" i="1" s="1"/>
  <c r="HW329" i="1"/>
  <c r="FS330" i="1"/>
  <c r="IB335" i="1"/>
  <c r="IA335" i="1" s="1"/>
  <c r="HZ335" i="1" s="1"/>
  <c r="HY335" i="1" s="1"/>
  <c r="HX330" i="1"/>
  <c r="HY331" i="1"/>
  <c r="BL331" i="1"/>
  <c r="DO331" i="1" s="1"/>
  <c r="FT331" i="1" l="1"/>
  <c r="HV329" i="1"/>
  <c r="BK331" i="1"/>
  <c r="FS331" i="1" s="1"/>
  <c r="DM329" i="1"/>
  <c r="HX331" i="1"/>
  <c r="HW330" i="1"/>
  <c r="BJ330" i="1"/>
  <c r="DM330" i="1" s="1"/>
  <c r="DN331" i="1" l="1"/>
  <c r="HW331" i="1"/>
  <c r="BI329" i="1"/>
  <c r="FQ329" i="1" s="1"/>
  <c r="BI330" i="1" s="1"/>
  <c r="DL330" i="1" s="1"/>
  <c r="FR330" i="1"/>
  <c r="HV330" i="1" s="1"/>
  <c r="BJ331" i="1" l="1"/>
  <c r="DM331" i="1" s="1"/>
  <c r="DL329" i="1"/>
  <c r="BH329" i="1" s="1"/>
  <c r="FP329" i="1" s="1"/>
  <c r="FR331" i="1"/>
  <c r="FQ330" i="1"/>
  <c r="BI331" i="1" s="1"/>
  <c r="DL331" i="1" s="1"/>
  <c r="HU329" i="1"/>
  <c r="HT329" i="1" l="1"/>
  <c r="FQ331" i="1"/>
  <c r="HV331" i="1"/>
  <c r="HU331" i="1" s="1"/>
  <c r="BH330" i="1"/>
  <c r="DK330" i="1" s="1"/>
  <c r="DK329" i="1"/>
  <c r="HU330" i="1"/>
  <c r="FP330" i="1" l="1"/>
  <c r="BH331" i="1" s="1"/>
  <c r="DK331" i="1" s="1"/>
  <c r="BG329" i="1"/>
  <c r="FO329" i="1" s="1"/>
  <c r="HT330" i="1"/>
  <c r="FP331" i="1" l="1"/>
  <c r="BG330" i="1"/>
  <c r="DJ330" i="1" s="1"/>
  <c r="HS329" i="1"/>
  <c r="DJ329" i="1"/>
  <c r="HT331" i="1"/>
  <c r="BF329" i="1" l="1"/>
  <c r="FN329" i="1" s="1"/>
  <c r="BF330" i="1"/>
  <c r="DI330" i="1" s="1"/>
  <c r="FO330" i="1"/>
  <c r="DI329" i="1" l="1"/>
  <c r="FN330" i="1"/>
  <c r="HR329" i="1"/>
  <c r="BG331" i="1"/>
  <c r="DJ331" i="1" s="1"/>
  <c r="HS330" i="1"/>
  <c r="FO331" i="1" l="1"/>
  <c r="HS331" i="1"/>
  <c r="BE329" i="1"/>
  <c r="FM329" i="1" s="1"/>
  <c r="FN331" i="1"/>
  <c r="HQ329" i="1"/>
  <c r="HR330" i="1"/>
  <c r="BF331" i="1"/>
  <c r="DI331" i="1"/>
  <c r="DH329" i="1" l="1"/>
  <c r="BD329" i="1"/>
  <c r="FL329" i="1" s="1"/>
  <c r="HR331" i="1"/>
  <c r="BE330" i="1"/>
  <c r="DH330" i="1" s="1"/>
  <c r="DG329" i="1" l="1"/>
  <c r="BD330" i="1"/>
  <c r="FL330" i="1" s="1"/>
  <c r="HP329" i="1"/>
  <c r="FM330" i="1"/>
  <c r="DG330" i="1" l="1"/>
  <c r="BC329" i="1"/>
  <c r="FK329" i="1" s="1"/>
  <c r="HO329" i="1" s="1"/>
  <c r="BE331" i="1"/>
  <c r="DH331" i="1" s="1"/>
  <c r="HQ330" i="1"/>
  <c r="HP330" i="1" s="1"/>
  <c r="FM331" i="1" l="1"/>
  <c r="BC330" i="1"/>
  <c r="FK330" i="1" s="1"/>
  <c r="HQ331" i="1"/>
  <c r="DF329" i="1"/>
  <c r="BD331" i="1"/>
  <c r="FL331" i="1" s="1"/>
  <c r="DF330" i="1" l="1"/>
  <c r="HP331" i="1"/>
  <c r="HO330" i="1"/>
  <c r="DG331" i="1"/>
  <c r="BB329" i="1"/>
  <c r="FJ329" i="1" s="1"/>
  <c r="HN329" i="1" l="1"/>
  <c r="BB330" i="1"/>
  <c r="DE330" i="1" s="1"/>
  <c r="DE329" i="1"/>
  <c r="BC331" i="1"/>
  <c r="FK331" i="1" s="1"/>
  <c r="HO331" i="1" l="1"/>
  <c r="BA329" i="1"/>
  <c r="FI329" i="1" s="1"/>
  <c r="DF331" i="1"/>
  <c r="FJ330" i="1"/>
  <c r="DD329" i="1" l="1"/>
  <c r="AZ329" i="1"/>
  <c r="FH329" i="1" s="1"/>
  <c r="HN330" i="1"/>
  <c r="BB331" i="1"/>
  <c r="DE331" i="1" s="1"/>
  <c r="HM329" i="1"/>
  <c r="HL329" i="1" s="1"/>
  <c r="BA330" i="1"/>
  <c r="DD330" i="1" s="1"/>
  <c r="FJ331" i="1" l="1"/>
  <c r="HN331" i="1" s="1"/>
  <c r="DC329" i="1"/>
  <c r="FI330" i="1"/>
  <c r="BA331" i="1" s="1"/>
  <c r="FI331" i="1" s="1"/>
  <c r="AY329" i="1"/>
  <c r="FG329" i="1" s="1"/>
  <c r="AZ330" i="1"/>
  <c r="FH330" i="1" s="1"/>
  <c r="HM330" i="1" l="1"/>
  <c r="DC330" i="1"/>
  <c r="DD331" i="1"/>
  <c r="HM331" i="1"/>
  <c r="AZ331" i="1"/>
  <c r="FH331" i="1" s="1"/>
  <c r="DB329" i="1"/>
  <c r="HL330" i="1"/>
  <c r="AY330" i="1"/>
  <c r="FG330" i="1" s="1"/>
  <c r="HK329" i="1"/>
  <c r="DB330" i="1" l="1"/>
  <c r="DC331" i="1"/>
  <c r="HK330" i="1"/>
  <c r="AY331" i="1"/>
  <c r="FG331" i="1" s="1"/>
  <c r="HL331" i="1"/>
  <c r="AX329" i="1"/>
  <c r="FF329" i="1" s="1"/>
  <c r="DB331" i="1" l="1"/>
  <c r="DA329" i="1"/>
  <c r="HK331" i="1"/>
  <c r="HJ329" i="1"/>
  <c r="AX330" i="1"/>
  <c r="DA330" i="1" s="1"/>
  <c r="AW329" i="1" l="1"/>
  <c r="FE329" i="1" s="1"/>
  <c r="CZ329" i="1"/>
  <c r="HI329" i="1"/>
  <c r="AW330" i="1"/>
  <c r="CZ330" i="1" s="1"/>
  <c r="FF330" i="1"/>
  <c r="AV329" i="1" l="1"/>
  <c r="FD329" i="1" s="1"/>
  <c r="HJ330" i="1"/>
  <c r="AX331" i="1"/>
  <c r="DA331" i="1" s="1"/>
  <c r="FE330" i="1"/>
  <c r="HI330" i="1" l="1"/>
  <c r="FF331" i="1"/>
  <c r="AW331" i="1"/>
  <c r="CZ331" i="1" s="1"/>
  <c r="CY329" i="1"/>
  <c r="AV330" i="1"/>
  <c r="CY330" i="1" s="1"/>
  <c r="HH329" i="1"/>
  <c r="FE331" i="1" l="1"/>
  <c r="FD330" i="1"/>
  <c r="AV331" i="1" s="1"/>
  <c r="CY331" i="1" s="1"/>
  <c r="AU329" i="1"/>
  <c r="FC329" i="1" s="1"/>
  <c r="HG329" i="1" s="1"/>
  <c r="HJ331" i="1"/>
  <c r="HI331" i="1" s="1"/>
  <c r="CX329" i="1" l="1"/>
  <c r="AU330" i="1"/>
  <c r="CX330" i="1" s="1"/>
  <c r="FD331" i="1"/>
  <c r="HH331" i="1" s="1"/>
  <c r="HH330" i="1"/>
  <c r="FC330" i="1" l="1"/>
  <c r="AU331" i="1" s="1"/>
  <c r="CX331" i="1" s="1"/>
  <c r="AT329" i="1"/>
  <c r="FB329" i="1" s="1"/>
  <c r="AT330" i="1" s="1"/>
  <c r="CW330" i="1" s="1"/>
  <c r="FC331" i="1" l="1"/>
  <c r="HG330" i="1"/>
  <c r="FB330" i="1"/>
  <c r="HF329" i="1"/>
  <c r="CW329" i="1"/>
  <c r="HG331" i="1"/>
  <c r="AS329" i="1" l="1"/>
  <c r="FA329" i="1" s="1"/>
  <c r="AT331" i="1"/>
  <c r="CW331" i="1" s="1"/>
  <c r="HF330" i="1"/>
  <c r="CV329" i="1" l="1"/>
  <c r="FB331" i="1"/>
  <c r="AS330" i="1"/>
  <c r="CV330" i="1" s="1"/>
  <c r="HE329" i="1"/>
  <c r="FA330" i="1" l="1"/>
  <c r="AS331" i="1" s="1"/>
  <c r="CV331" i="1" s="1"/>
  <c r="HF331" i="1"/>
  <c r="AR329" i="1"/>
  <c r="EZ329" i="1" s="1"/>
  <c r="HE330" i="1" l="1"/>
  <c r="AR330" i="1"/>
  <c r="CU330" i="1" s="1"/>
  <c r="CU329" i="1"/>
  <c r="HD329" i="1"/>
  <c r="FA331" i="1"/>
  <c r="HE331" i="1" s="1"/>
  <c r="AQ329" i="1" l="1"/>
  <c r="EY329" i="1" s="1"/>
  <c r="CT329" i="1"/>
  <c r="HC329" i="1"/>
  <c r="AQ330" i="1"/>
  <c r="CT330" i="1" s="1"/>
  <c r="EZ330" i="1"/>
  <c r="AP329" i="1" l="1"/>
  <c r="EX329" i="1" s="1"/>
  <c r="HB329" i="1" s="1"/>
  <c r="HD330" i="1"/>
  <c r="AR331" i="1"/>
  <c r="CU331" i="1" s="1"/>
  <c r="EY330" i="1"/>
  <c r="CS329" i="1" l="1"/>
  <c r="EZ331" i="1"/>
  <c r="AO329" i="1"/>
  <c r="EW329" i="1" s="1"/>
  <c r="HD331" i="1"/>
  <c r="AQ331" i="1"/>
  <c r="CT331" i="1" s="1"/>
  <c r="HC330" i="1"/>
  <c r="AP330" i="1"/>
  <c r="CS330" i="1" s="1"/>
  <c r="CR329" i="1" l="1"/>
  <c r="EY331" i="1"/>
  <c r="HC331" i="1" s="1"/>
  <c r="AN329" i="1"/>
  <c r="EV329" i="1" s="1"/>
  <c r="AO330" i="1"/>
  <c r="EW330" i="1" s="1"/>
  <c r="EX330" i="1"/>
  <c r="HB330" i="1" s="1"/>
  <c r="HA329" i="1"/>
  <c r="CR330" i="1" l="1"/>
  <c r="GZ329" i="1"/>
  <c r="CQ329" i="1"/>
  <c r="HA330" i="1"/>
  <c r="AM329" i="1"/>
  <c r="EU329" i="1" s="1"/>
  <c r="AN330" i="1"/>
  <c r="EV330" i="1" s="1"/>
  <c r="AP331" i="1"/>
  <c r="CS331" i="1" s="1"/>
  <c r="CP329" i="1" l="1"/>
  <c r="GZ330" i="1"/>
  <c r="AO331" i="1"/>
  <c r="EW331" i="1" s="1"/>
  <c r="AL329" i="1"/>
  <c r="ET329" i="1" s="1"/>
  <c r="CQ330" i="1"/>
  <c r="EX331" i="1"/>
  <c r="GY329" i="1"/>
  <c r="CR331" i="1" l="1"/>
  <c r="GX329" i="1"/>
  <c r="CO329" i="1"/>
  <c r="AN331" i="1"/>
  <c r="EV331" i="1" s="1"/>
  <c r="HB331" i="1"/>
  <c r="HA331" i="1" s="1"/>
  <c r="AM330" i="1"/>
  <c r="EU330" i="1" s="1"/>
  <c r="GY330" i="1" s="1"/>
  <c r="GZ331" i="1" l="1"/>
  <c r="CP330" i="1"/>
  <c r="AL330" i="1" s="1"/>
  <c r="ET330" i="1" s="1"/>
  <c r="AK329" i="1"/>
  <c r="ES329" i="1" s="1"/>
  <c r="CQ331" i="1"/>
  <c r="CN329" i="1" l="1"/>
  <c r="GW329" i="1"/>
  <c r="CO330" i="1"/>
  <c r="AM331" i="1"/>
  <c r="EU331" i="1" s="1"/>
  <c r="GX330" i="1"/>
  <c r="AK330" i="1" l="1"/>
  <c r="ES330" i="1" s="1"/>
  <c r="GW330" i="1" s="1"/>
  <c r="GY331" i="1"/>
  <c r="CP331" i="1"/>
  <c r="AJ329" i="1"/>
  <c r="ER329" i="1" s="1"/>
  <c r="GV329" i="1" s="1"/>
  <c r="CM329" i="1" l="1"/>
  <c r="CN330" i="1"/>
  <c r="AI329" i="1"/>
  <c r="EQ329" i="1" s="1"/>
  <c r="GU329" i="1" s="1"/>
  <c r="AJ330" i="1"/>
  <c r="ER330" i="1" s="1"/>
  <c r="AL331" i="1"/>
  <c r="ET331" i="1" s="1"/>
  <c r="CL329" i="1" l="1"/>
  <c r="CM330" i="1"/>
  <c r="AI330" i="1" s="1"/>
  <c r="CL330" i="1" s="1"/>
  <c r="CO331" i="1"/>
  <c r="GV330" i="1"/>
  <c r="AK331" i="1"/>
  <c r="ES331" i="1" s="1"/>
  <c r="AH329" i="1"/>
  <c r="EP329" i="1" s="1"/>
  <c r="GX331" i="1"/>
  <c r="EQ330" i="1" l="1"/>
  <c r="CN331" i="1"/>
  <c r="GW331" i="1"/>
  <c r="AJ331" i="1"/>
  <c r="ER331" i="1" s="1"/>
  <c r="GV331" i="1" s="1"/>
  <c r="GU330" i="1"/>
  <c r="AH330" i="1"/>
  <c r="EP330" i="1" s="1"/>
  <c r="GT329" i="1"/>
  <c r="CK329" i="1"/>
  <c r="CK330" i="1" l="1"/>
  <c r="CM331" i="1"/>
  <c r="AG329" i="1"/>
  <c r="EO329" i="1" s="1"/>
  <c r="AG330" i="1" s="1"/>
  <c r="CJ330" i="1" s="1"/>
  <c r="GT330" i="1"/>
  <c r="AI331" i="1"/>
  <c r="EQ331" i="1" s="1"/>
  <c r="GS329" i="1" l="1"/>
  <c r="CL331" i="1"/>
  <c r="EO330" i="1"/>
  <c r="GS330" i="1" s="1"/>
  <c r="AH331" i="1"/>
  <c r="EP331" i="1" s="1"/>
  <c r="CJ329" i="1"/>
  <c r="GU331" i="1"/>
  <c r="CK331" i="1" l="1"/>
  <c r="GT331" i="1"/>
  <c r="AF329" i="1"/>
  <c r="EN329" i="1" s="1"/>
  <c r="CI329" i="1" l="1"/>
  <c r="AE329" i="1"/>
  <c r="EM329" i="1" s="1"/>
  <c r="CH329" i="1"/>
  <c r="AG331" i="1"/>
  <c r="EO331" i="1" s="1"/>
  <c r="GS331" i="1" s="1"/>
  <c r="GR329" i="1"/>
  <c r="AF330" i="1"/>
  <c r="CI330" i="1" s="1"/>
  <c r="CJ331" i="1" l="1"/>
  <c r="GQ329" i="1"/>
  <c r="EN330" i="1"/>
  <c r="AE330" i="1"/>
  <c r="CH330" i="1" s="1"/>
  <c r="AD329" i="1"/>
  <c r="EL329" i="1" s="1"/>
  <c r="AF331" i="1" l="1"/>
  <c r="EN331" i="1" s="1"/>
  <c r="GP329" i="1"/>
  <c r="GR330" i="1"/>
  <c r="CI331" i="1"/>
  <c r="AD330" i="1"/>
  <c r="EL330" i="1" s="1"/>
  <c r="GR331" i="1"/>
  <c r="EM330" i="1"/>
  <c r="CG329" i="1"/>
  <c r="CG330" i="1" l="1"/>
  <c r="GQ330" i="1"/>
  <c r="GP330" i="1"/>
  <c r="AC329" i="1"/>
  <c r="EK329" i="1" s="1"/>
  <c r="AC330" i="1" s="1"/>
  <c r="CF330" i="1" s="1"/>
  <c r="AE331" i="1"/>
  <c r="CH331" i="1" s="1"/>
  <c r="CF329" i="1" l="1"/>
  <c r="AD331" i="1"/>
  <c r="EL331" i="1" s="1"/>
  <c r="EM331" i="1"/>
  <c r="AB329" i="1"/>
  <c r="EJ329" i="1" s="1"/>
  <c r="AB330" i="1" s="1"/>
  <c r="CE330" i="1" s="1"/>
  <c r="EK330" i="1"/>
  <c r="GO330" i="1" s="1"/>
  <c r="GO329" i="1"/>
  <c r="GN329" i="1" l="1"/>
  <c r="CG331" i="1"/>
  <c r="CE329" i="1"/>
  <c r="GQ331" i="1"/>
  <c r="GP331" i="1" s="1"/>
  <c r="AA329" i="1"/>
  <c r="EI329" i="1" s="1"/>
  <c r="GM329" i="1" s="1"/>
  <c r="AC331" i="1"/>
  <c r="CF331" i="1" s="1"/>
  <c r="EJ330" i="1"/>
  <c r="CD329" i="1" l="1"/>
  <c r="AB331" i="1"/>
  <c r="CE331" i="1" s="1"/>
  <c r="EK331" i="1"/>
  <c r="GO331" i="1" s="1"/>
  <c r="Z329" i="1"/>
  <c r="EH329" i="1" s="1"/>
  <c r="GL329" i="1" s="1"/>
  <c r="GN330" i="1"/>
  <c r="AA330" i="1"/>
  <c r="CD330" i="1" s="1"/>
  <c r="EJ331" i="1" l="1"/>
  <c r="GN331" i="1"/>
  <c r="Z330" i="1"/>
  <c r="CC330" i="1" s="1"/>
  <c r="EI330" i="1"/>
  <c r="AA331" i="1" s="1"/>
  <c r="CD331" i="1" s="1"/>
  <c r="EH330" i="1"/>
  <c r="CC329" i="1"/>
  <c r="Z331" i="1" l="1"/>
  <c r="CC331" i="1"/>
  <c r="EH331" i="1"/>
  <c r="Y329" i="1"/>
  <c r="EG329" i="1" s="1"/>
  <c r="EI331" i="1"/>
  <c r="GM330" i="1"/>
  <c r="GL330" i="1" s="1"/>
  <c r="GK329" i="1" l="1"/>
  <c r="Y330" i="1"/>
  <c r="CB330" i="1" s="1"/>
  <c r="GM331" i="1"/>
  <c r="GL331" i="1" s="1"/>
  <c r="CB329" i="1"/>
  <c r="EG330" i="1" l="1"/>
  <c r="GK330" i="1" s="1"/>
  <c r="X329" i="1"/>
  <c r="EF329" i="1" s="1"/>
  <c r="GJ329" i="1" s="1"/>
  <c r="Y331" i="1"/>
  <c r="CB331" i="1" s="1"/>
  <c r="EG331" i="1" l="1"/>
  <c r="CA329" i="1"/>
  <c r="W329" i="1"/>
  <c r="EE329" i="1" s="1"/>
  <c r="GK331" i="1"/>
  <c r="X330" i="1"/>
  <c r="CA330" i="1" s="1"/>
  <c r="EF330" i="1" l="1"/>
  <c r="GJ330" i="1"/>
  <c r="BZ329" i="1"/>
  <c r="X331" i="1"/>
  <c r="CA331" i="1" s="1"/>
  <c r="W330" i="1"/>
  <c r="EE330" i="1" s="1"/>
  <c r="GI329" i="1"/>
  <c r="BZ330" i="1" l="1"/>
  <c r="V329" i="1"/>
  <c r="ED329" i="1" s="1"/>
  <c r="V330" i="1" s="1"/>
  <c r="BY330" i="1" s="1"/>
  <c r="GI330" i="1"/>
  <c r="W331" i="1"/>
  <c r="EE331" i="1" s="1"/>
  <c r="EF331" i="1"/>
  <c r="BY329" i="1" l="1"/>
  <c r="U329" i="1"/>
  <c r="EC329" i="1" s="1"/>
  <c r="GJ331" i="1"/>
  <c r="GI331" i="1" s="1"/>
  <c r="BZ331" i="1"/>
  <c r="ED330" i="1"/>
  <c r="GH329" i="1"/>
  <c r="BX329" i="1" l="1"/>
  <c r="GG329" i="1"/>
  <c r="T329" i="1"/>
  <c r="EB329" i="1" s="1"/>
  <c r="GF329" i="1" s="1"/>
  <c r="GH330" i="1"/>
  <c r="V331" i="1"/>
  <c r="BY331" i="1" s="1"/>
  <c r="U330" i="1"/>
  <c r="BX330" i="1" s="1"/>
  <c r="EC330" i="1" l="1"/>
  <c r="ED331" i="1"/>
  <c r="GH331" i="1" s="1"/>
  <c r="GG330" i="1"/>
  <c r="T330" i="1"/>
  <c r="EB330" i="1" s="1"/>
  <c r="U331" i="1"/>
  <c r="BX331" i="1" s="1"/>
  <c r="BW329" i="1"/>
  <c r="EC331" i="1" l="1"/>
  <c r="BW330" i="1"/>
  <c r="GF330" i="1"/>
  <c r="T331" i="1"/>
  <c r="EB331" i="1" s="1"/>
  <c r="S329" i="1"/>
  <c r="EA329" i="1" s="1"/>
  <c r="S330" i="1" s="1"/>
  <c r="BV330" i="1" s="1"/>
  <c r="GG331" i="1"/>
  <c r="BW331" i="1" l="1"/>
  <c r="BV329" i="1"/>
  <c r="GE330" i="1"/>
  <c r="GF331" i="1"/>
  <c r="S331" i="1"/>
  <c r="BV331" i="1" s="1"/>
  <c r="R329" i="1"/>
  <c r="DZ329" i="1" s="1"/>
  <c r="EA330" i="1"/>
  <c r="GE329" i="1"/>
  <c r="BU329" i="1" l="1"/>
  <c r="GD329" i="1"/>
  <c r="Q329" i="1"/>
  <c r="DY329" i="1" s="1"/>
  <c r="GC329" i="1" s="1"/>
  <c r="EA331" i="1"/>
  <c r="R330" i="1"/>
  <c r="BU330" i="1" s="1"/>
  <c r="BT329" i="1" l="1"/>
  <c r="Q330" i="1"/>
  <c r="BT330" i="1" s="1"/>
  <c r="P329" i="1"/>
  <c r="DX329" i="1" s="1"/>
  <c r="DY330" i="1"/>
  <c r="DZ330" i="1"/>
  <c r="GE331" i="1"/>
  <c r="BS329" i="1" l="1"/>
  <c r="P330" i="1"/>
  <c r="DX330" i="1" s="1"/>
  <c r="R331" i="1"/>
  <c r="BU331" i="1" s="1"/>
  <c r="GD330" i="1"/>
  <c r="GC330" i="1" s="1"/>
  <c r="GB329" i="1"/>
  <c r="BS330" i="1" l="1"/>
  <c r="GB330" i="1"/>
  <c r="Q331" i="1"/>
  <c r="DY331" i="1" s="1"/>
  <c r="DZ331" i="1"/>
  <c r="O329" i="1"/>
  <c r="DW329" i="1" s="1"/>
  <c r="O330" i="1" s="1"/>
  <c r="BR330" i="1" s="1"/>
  <c r="BR329" i="1" l="1"/>
  <c r="GD331" i="1"/>
  <c r="GC331" i="1" s="1"/>
  <c r="DW330" i="1"/>
  <c r="GA329" i="1"/>
  <c r="FZ329" i="1" s="1"/>
  <c r="FY329" i="1" s="1"/>
  <c r="D329" i="1" s="1"/>
  <c r="GA330" i="1"/>
  <c r="FZ330" i="1" s="1"/>
  <c r="FY330" i="1" s="1"/>
  <c r="D330" i="1" s="1"/>
  <c r="BT331" i="1"/>
  <c r="P331" i="1" l="1"/>
  <c r="DX331" i="1" s="1"/>
  <c r="N329" i="1"/>
  <c r="DV329" i="1" s="1"/>
  <c r="IL329" i="1"/>
  <c r="IL330" i="1" s="1"/>
  <c r="IR329" i="1"/>
  <c r="IR330" i="1" s="1"/>
  <c r="IX329" i="1"/>
  <c r="IX330" i="1" s="1"/>
  <c r="JD329" i="1"/>
  <c r="JD330" i="1" s="1"/>
  <c r="JJ329" i="1"/>
  <c r="JJ330" i="1" s="1"/>
  <c r="JP329" i="1"/>
  <c r="JP330" i="1" s="1"/>
  <c r="JV329" i="1"/>
  <c r="JV330" i="1" s="1"/>
  <c r="KB329" i="1"/>
  <c r="KB330" i="1" s="1"/>
  <c r="IM329" i="1"/>
  <c r="IM330" i="1" s="1"/>
  <c r="IS329" i="1"/>
  <c r="IS330" i="1" s="1"/>
  <c r="IY329" i="1"/>
  <c r="IY330" i="1" s="1"/>
  <c r="JE329" i="1"/>
  <c r="JE330" i="1" s="1"/>
  <c r="JK329" i="1"/>
  <c r="JK330" i="1" s="1"/>
  <c r="JQ329" i="1"/>
  <c r="JQ330" i="1" s="1"/>
  <c r="JW329" i="1"/>
  <c r="JW330" i="1" s="1"/>
  <c r="KC329" i="1"/>
  <c r="KC330" i="1" s="1"/>
  <c r="IN329" i="1"/>
  <c r="IN330" i="1" s="1"/>
  <c r="IT329" i="1"/>
  <c r="IT330" i="1" s="1"/>
  <c r="IZ329" i="1"/>
  <c r="IZ330" i="1" s="1"/>
  <c r="JF329" i="1"/>
  <c r="JF330" i="1" s="1"/>
  <c r="JL329" i="1"/>
  <c r="JL330" i="1" s="1"/>
  <c r="JR329" i="1"/>
  <c r="JR330" i="1" s="1"/>
  <c r="JX329" i="1"/>
  <c r="JX330" i="1" s="1"/>
  <c r="KD329" i="1"/>
  <c r="KD330" i="1" s="1"/>
  <c r="II329" i="1"/>
  <c r="II330" i="1" s="1"/>
  <c r="IO329" i="1"/>
  <c r="IO330" i="1" s="1"/>
  <c r="IU329" i="1"/>
  <c r="IU330" i="1" s="1"/>
  <c r="JA329" i="1"/>
  <c r="JA330" i="1" s="1"/>
  <c r="JG329" i="1"/>
  <c r="JG330" i="1" s="1"/>
  <c r="JM329" i="1"/>
  <c r="JM330" i="1" s="1"/>
  <c r="JS329" i="1"/>
  <c r="JS330" i="1" s="1"/>
  <c r="JY329" i="1"/>
  <c r="JY330" i="1" s="1"/>
  <c r="KE329" i="1"/>
  <c r="KE330" i="1" s="1"/>
  <c r="IJ329" i="1"/>
  <c r="IJ330" i="1" s="1"/>
  <c r="IP329" i="1"/>
  <c r="IP330" i="1" s="1"/>
  <c r="IV329" i="1"/>
  <c r="IV330" i="1" s="1"/>
  <c r="JB329" i="1"/>
  <c r="JB330" i="1" s="1"/>
  <c r="JH329" i="1"/>
  <c r="JH330" i="1" s="1"/>
  <c r="JN329" i="1"/>
  <c r="JN330" i="1" s="1"/>
  <c r="JT329" i="1"/>
  <c r="JT330" i="1" s="1"/>
  <c r="JZ329" i="1"/>
  <c r="JZ330" i="1" s="1"/>
  <c r="KF329" i="1"/>
  <c r="KF330" i="1" s="1"/>
  <c r="IK329" i="1"/>
  <c r="IK330" i="1" s="1"/>
  <c r="IQ329" i="1"/>
  <c r="IQ330" i="1" s="1"/>
  <c r="IW329" i="1"/>
  <c r="IW330" i="1" s="1"/>
  <c r="JC329" i="1"/>
  <c r="JC330" i="1" s="1"/>
  <c r="JI329" i="1"/>
  <c r="JI330" i="1" s="1"/>
  <c r="JO329" i="1"/>
  <c r="JO330" i="1" s="1"/>
  <c r="JU329" i="1"/>
  <c r="JU330" i="1" s="1"/>
  <c r="KA329" i="1"/>
  <c r="KA330" i="1" s="1"/>
  <c r="BS331" i="1" l="1"/>
  <c r="GB331" i="1"/>
  <c r="N330" i="1"/>
  <c r="BQ330" i="1" s="1"/>
  <c r="IH329" i="1"/>
  <c r="IH330" i="1" s="1"/>
  <c r="BQ329" i="1"/>
  <c r="M329" i="1" s="1"/>
  <c r="DV330" i="1" l="1"/>
  <c r="G329" i="1"/>
  <c r="I329" i="1" s="1"/>
  <c r="H329" i="1"/>
  <c r="DU329" i="1"/>
  <c r="M330" i="1" s="1"/>
  <c r="O331" i="1"/>
  <c r="DW331" i="1" s="1"/>
  <c r="GA331" i="1" s="1"/>
  <c r="BR331" i="1" l="1"/>
  <c r="H330" i="1"/>
  <c r="G330" i="1"/>
  <c r="I330" i="1" s="1"/>
  <c r="L329" i="1"/>
  <c r="L330" i="1" s="1"/>
  <c r="J329" i="1"/>
  <c r="DU330" i="1"/>
  <c r="K329" i="1"/>
  <c r="N331" i="1"/>
  <c r="BQ331" i="1" s="1"/>
  <c r="DV331" i="1"/>
  <c r="FZ331" i="1" s="1"/>
  <c r="FY331" i="1" s="1"/>
  <c r="D331" i="1" s="1"/>
  <c r="J330" i="1" l="1"/>
  <c r="M331" i="1"/>
  <c r="IJ331" i="1"/>
  <c r="IP331" i="1"/>
  <c r="IV331" i="1"/>
  <c r="JB331" i="1"/>
  <c r="JH331" i="1"/>
  <c r="JN331" i="1"/>
  <c r="JT331" i="1"/>
  <c r="JZ331" i="1"/>
  <c r="KF331" i="1"/>
  <c r="IK331" i="1"/>
  <c r="IQ331" i="1"/>
  <c r="IW331" i="1"/>
  <c r="JC331" i="1"/>
  <c r="JI331" i="1"/>
  <c r="JO331" i="1"/>
  <c r="JU331" i="1"/>
  <c r="KA331" i="1"/>
  <c r="IL331" i="1"/>
  <c r="IR331" i="1"/>
  <c r="IX331" i="1"/>
  <c r="JD331" i="1"/>
  <c r="JJ331" i="1"/>
  <c r="JP331" i="1"/>
  <c r="JV331" i="1"/>
  <c r="KB331" i="1"/>
  <c r="IM331" i="1"/>
  <c r="IS331" i="1"/>
  <c r="IY331" i="1"/>
  <c r="JE331" i="1"/>
  <c r="JK331" i="1"/>
  <c r="JQ331" i="1"/>
  <c r="JW331" i="1"/>
  <c r="KC331" i="1"/>
  <c r="IH331" i="1"/>
  <c r="IN331" i="1"/>
  <c r="IT331" i="1"/>
  <c r="IZ331" i="1"/>
  <c r="JF331" i="1"/>
  <c r="JL331" i="1"/>
  <c r="JR331" i="1"/>
  <c r="JX331" i="1"/>
  <c r="KD331" i="1"/>
  <c r="II331" i="1"/>
  <c r="IO331" i="1"/>
  <c r="IU331" i="1"/>
  <c r="JA331" i="1"/>
  <c r="JG331" i="1"/>
  <c r="JM331" i="1"/>
  <c r="JS331" i="1"/>
  <c r="JY331" i="1"/>
  <c r="KE331" i="1"/>
  <c r="H331" i="1"/>
  <c r="L331" i="1" s="1"/>
  <c r="L332" i="1" s="1"/>
  <c r="L333" i="1" s="1"/>
  <c r="L334" i="1" s="1"/>
  <c r="L335" i="1" s="1"/>
  <c r="G331" i="1"/>
  <c r="I331" i="1" s="1"/>
  <c r="DU331" i="1"/>
  <c r="DU332" i="1" s="1"/>
  <c r="DU333" i="1" s="1"/>
  <c r="DU334" i="1" s="1"/>
  <c r="DU335" i="1" s="1"/>
  <c r="K330" i="1"/>
  <c r="K331" i="1" l="1"/>
  <c r="R332" i="1"/>
  <c r="IH332" i="1" s="1"/>
  <c r="J331" i="1"/>
  <c r="R333" i="1" l="1"/>
  <c r="BW332" i="1"/>
  <c r="DV332" i="1"/>
  <c r="S332" i="1" l="1"/>
  <c r="BX332" i="1" s="1"/>
  <c r="BW333" i="1"/>
  <c r="DV333" i="1"/>
  <c r="IH333" i="1"/>
  <c r="T332" i="1" l="1"/>
  <c r="BY332" i="1" s="1"/>
  <c r="R334" i="1"/>
  <c r="DW332" i="1"/>
  <c r="II332" i="1"/>
  <c r="BW334" i="1" l="1"/>
  <c r="U332" i="1"/>
  <c r="BZ332" i="1" s="1"/>
  <c r="DX332" i="1"/>
  <c r="IJ332" i="1"/>
  <c r="S333" i="1"/>
  <c r="IH334" i="1"/>
  <c r="IH335" i="1" s="1"/>
  <c r="DV334" i="1"/>
  <c r="DV335" i="1" s="1"/>
  <c r="V332" i="1" l="1"/>
  <c r="CA332" i="1" s="1"/>
  <c r="BX333" i="1"/>
  <c r="II333" i="1"/>
  <c r="DY332" i="1"/>
  <c r="IK332" i="1"/>
  <c r="DW333" i="1"/>
  <c r="W332" i="1" l="1"/>
  <c r="T333" i="1"/>
  <c r="S334" i="1"/>
  <c r="II334" i="1" s="1"/>
  <c r="II335" i="1" s="1"/>
  <c r="DZ332" i="1"/>
  <c r="IL332" i="1"/>
  <c r="DW334" i="1" l="1"/>
  <c r="DW335" i="1" s="1"/>
  <c r="IJ333" i="1"/>
  <c r="DX333" i="1"/>
  <c r="EA332" i="1"/>
  <c r="IM332" i="1"/>
  <c r="CB332" i="1"/>
  <c r="BX334" i="1"/>
  <c r="BY333" i="1"/>
  <c r="U333" i="1" l="1"/>
  <c r="BZ333" i="1" s="1"/>
  <c r="T334" i="1"/>
  <c r="X332" i="1"/>
  <c r="EB332" i="1" l="1"/>
  <c r="IN332" i="1"/>
  <c r="V333" i="1"/>
  <c r="CA333" i="1" s="1"/>
  <c r="DX334" i="1"/>
  <c r="DX335" i="1" s="1"/>
  <c r="IJ334" i="1"/>
  <c r="IJ335" i="1" s="1"/>
  <c r="BY334" i="1"/>
  <c r="CC332" i="1"/>
  <c r="IK333" i="1"/>
  <c r="DY333" i="1"/>
  <c r="W333" i="1" l="1"/>
  <c r="CB333" i="1" s="1"/>
  <c r="Y332" i="1"/>
  <c r="U334" i="1"/>
  <c r="IK334" i="1" s="1"/>
  <c r="IK335" i="1" s="1"/>
  <c r="DZ333" i="1"/>
  <c r="IL333" i="1"/>
  <c r="DY334" i="1" l="1"/>
  <c r="DY335" i="1" s="1"/>
  <c r="BZ334" i="1"/>
  <c r="EC332" i="1"/>
  <c r="IO332" i="1"/>
  <c r="X333" i="1"/>
  <c r="V334" i="1"/>
  <c r="CA334" i="1" s="1"/>
  <c r="CD332" i="1"/>
  <c r="EA333" i="1"/>
  <c r="IM333" i="1"/>
  <c r="W334" i="1" l="1"/>
  <c r="CB334" i="1" s="1"/>
  <c r="DZ334" i="1"/>
  <c r="DZ335" i="1" s="1"/>
  <c r="IL334" i="1"/>
  <c r="IL335" i="1" s="1"/>
  <c r="IN333" i="1"/>
  <c r="EB333" i="1"/>
  <c r="CC333" i="1"/>
  <c r="Z332" i="1"/>
  <c r="IM334" i="1"/>
  <c r="IM335" i="1" s="1"/>
  <c r="EA334" i="1"/>
  <c r="EA335" i="1" s="1"/>
  <c r="ED332" i="1" l="1"/>
  <c r="IP332" i="1"/>
  <c r="X334" i="1"/>
  <c r="IN334" i="1" s="1"/>
  <c r="IN335" i="1" s="1"/>
  <c r="CE332" i="1"/>
  <c r="Y333" i="1"/>
  <c r="CD333" i="1" s="1"/>
  <c r="EB334" i="1" l="1"/>
  <c r="EB335" i="1" s="1"/>
  <c r="Z333" i="1"/>
  <c r="CE333" i="1" s="1"/>
  <c r="CC334" i="1"/>
  <c r="EC333" i="1"/>
  <c r="IO333" i="1"/>
  <c r="AA332" i="1"/>
  <c r="CF332" i="1" s="1"/>
  <c r="ED333" i="1" l="1"/>
  <c r="IP333" i="1"/>
  <c r="Y334" i="1"/>
  <c r="EC334" i="1" s="1"/>
  <c r="EC335" i="1" s="1"/>
  <c r="AB332" i="1"/>
  <c r="EE332" i="1"/>
  <c r="IQ332" i="1"/>
  <c r="CD334" i="1" l="1"/>
  <c r="Z334" i="1"/>
  <c r="CE334" i="1" s="1"/>
  <c r="EF332" i="1"/>
  <c r="IR332" i="1"/>
  <c r="AA333" i="1"/>
  <c r="CF333" i="1" s="1"/>
  <c r="CG332" i="1"/>
  <c r="IO334" i="1"/>
  <c r="IO335" i="1" s="1"/>
  <c r="AB333" i="1" l="1"/>
  <c r="CG333" i="1" s="1"/>
  <c r="ED334" i="1"/>
  <c r="ED335" i="1" s="1"/>
  <c r="IP334" i="1"/>
  <c r="IP335" i="1" s="1"/>
  <c r="AC332" i="1"/>
  <c r="CH332" i="1" s="1"/>
  <c r="EE333" i="1"/>
  <c r="IQ333" i="1"/>
  <c r="IR333" i="1"/>
  <c r="AD332" i="1" l="1"/>
  <c r="EF333" i="1"/>
  <c r="EG332" i="1"/>
  <c r="IS332" i="1"/>
  <c r="AC333" i="1" s="1"/>
  <c r="CH333" i="1" s="1"/>
  <c r="AA334" i="1"/>
  <c r="CF334" i="1" s="1"/>
  <c r="AB334" i="1" l="1"/>
  <c r="IR334" i="1" s="1"/>
  <c r="IR335" i="1" s="1"/>
  <c r="IQ334" i="1"/>
  <c r="IQ335" i="1" s="1"/>
  <c r="EG333" i="1"/>
  <c r="EE334" i="1"/>
  <c r="EE335" i="1" s="1"/>
  <c r="IS333" i="1"/>
  <c r="EH332" i="1"/>
  <c r="IT332" i="1"/>
  <c r="EF334" i="1"/>
  <c r="EF335" i="1" s="1"/>
  <c r="CI332" i="1"/>
  <c r="CG334" i="1" l="1"/>
  <c r="AE332" i="1"/>
  <c r="CJ332" i="1" s="1"/>
  <c r="AC334" i="1"/>
  <c r="CH334" i="1" s="1"/>
  <c r="AD333" i="1"/>
  <c r="CI333" i="1" s="1"/>
  <c r="IT333" i="1" l="1"/>
  <c r="IS334" i="1"/>
  <c r="IS335" i="1" s="1"/>
  <c r="AF332" i="1"/>
  <c r="CK332" i="1" s="1"/>
  <c r="EG334" i="1"/>
  <c r="EG335" i="1" s="1"/>
  <c r="EH333" i="1"/>
  <c r="EI332" i="1"/>
  <c r="IU332" i="1"/>
  <c r="AG332" i="1" l="1"/>
  <c r="CL332" i="1" s="1"/>
  <c r="EJ332" i="1"/>
  <c r="IV332" i="1"/>
  <c r="AE333" i="1"/>
  <c r="CJ333" i="1" s="1"/>
  <c r="AD334" i="1"/>
  <c r="CI334" i="1" s="1"/>
  <c r="AF333" i="1" l="1"/>
  <c r="IV333" i="1" s="1"/>
  <c r="EH334" i="1"/>
  <c r="EH335" i="1" s="1"/>
  <c r="AH332" i="1"/>
  <c r="CM332" i="1" s="1"/>
  <c r="EJ333" i="1"/>
  <c r="IT334" i="1"/>
  <c r="IT335" i="1" s="1"/>
  <c r="IU333" i="1"/>
  <c r="EI333" i="1"/>
  <c r="EK332" i="1"/>
  <c r="IW332" i="1"/>
  <c r="AI332" i="1" l="1"/>
  <c r="CK333" i="1"/>
  <c r="EL332" i="1"/>
  <c r="IX332" i="1"/>
  <c r="AE334" i="1"/>
  <c r="CJ334" i="1" s="1"/>
  <c r="EI334" i="1" l="1"/>
  <c r="EI335" i="1" s="1"/>
  <c r="EM332" i="1"/>
  <c r="IY332" i="1"/>
  <c r="IU334" i="1"/>
  <c r="IU335" i="1" s="1"/>
  <c r="AG333" i="1"/>
  <c r="CN332" i="1"/>
  <c r="AF334" i="1"/>
  <c r="CK334" i="1" s="1"/>
  <c r="AJ332" i="1" l="1"/>
  <c r="CO332" i="1" s="1"/>
  <c r="IW333" i="1"/>
  <c r="EK333" i="1"/>
  <c r="IV334" i="1"/>
  <c r="IV335" i="1" s="1"/>
  <c r="EJ334" i="1"/>
  <c r="EJ335" i="1" s="1"/>
  <c r="CL333" i="1"/>
  <c r="AK332" i="1" l="1"/>
  <c r="CP332" i="1" s="1"/>
  <c r="AH333" i="1"/>
  <c r="EN332" i="1"/>
  <c r="IZ332" i="1"/>
  <c r="AG334" i="1"/>
  <c r="CL334" i="1" s="1"/>
  <c r="IX333" i="1" l="1"/>
  <c r="EL333" i="1"/>
  <c r="IW334" i="1"/>
  <c r="IW335" i="1" s="1"/>
  <c r="CM333" i="1"/>
  <c r="AL332" i="1"/>
  <c r="AH334" i="1"/>
  <c r="CM334" i="1" s="1"/>
  <c r="EK334" i="1"/>
  <c r="EK335" i="1" s="1"/>
  <c r="EO332" i="1"/>
  <c r="JA332" i="1"/>
  <c r="EP332" i="1" l="1"/>
  <c r="JB332" i="1"/>
  <c r="AI333" i="1"/>
  <c r="CN333" i="1" s="1"/>
  <c r="EL334" i="1"/>
  <c r="EL335" i="1" s="1"/>
  <c r="CQ332" i="1"/>
  <c r="IX334" i="1"/>
  <c r="IX335" i="1" s="1"/>
  <c r="AM332" i="1" l="1"/>
  <c r="CR332" i="1" s="1"/>
  <c r="AJ333" i="1"/>
  <c r="IY333" i="1"/>
  <c r="EM333" i="1"/>
  <c r="EN333" i="1" l="1"/>
  <c r="IZ333" i="1"/>
  <c r="AN332" i="1"/>
  <c r="CS332" i="1" s="1"/>
  <c r="AI334" i="1"/>
  <c r="CN334" i="1" s="1"/>
  <c r="CO333" i="1"/>
  <c r="EQ332" i="1"/>
  <c r="JC332" i="1"/>
  <c r="AO332" i="1" l="1"/>
  <c r="CT332" i="1" s="1"/>
  <c r="EM334" i="1"/>
  <c r="EM335" i="1" s="1"/>
  <c r="AJ334" i="1"/>
  <c r="CO334" i="1" s="1"/>
  <c r="IY334" i="1"/>
  <c r="IY335" i="1" s="1"/>
  <c r="ER332" i="1"/>
  <c r="JD332" i="1"/>
  <c r="AK333" i="1"/>
  <c r="EO333" i="1" l="1"/>
  <c r="JA333" i="1"/>
  <c r="AP332" i="1"/>
  <c r="CU332" i="1" s="1"/>
  <c r="IZ334" i="1"/>
  <c r="IZ335" i="1" s="1"/>
  <c r="EN334" i="1"/>
  <c r="EN335" i="1" s="1"/>
  <c r="CP333" i="1"/>
  <c r="ES332" i="1"/>
  <c r="JE332" i="1"/>
  <c r="AL333" i="1" l="1"/>
  <c r="CQ333" i="1" s="1"/>
  <c r="AQ332" i="1"/>
  <c r="CV332" i="1" s="1"/>
  <c r="ET332" i="1"/>
  <c r="JF332" i="1"/>
  <c r="AK334" i="1"/>
  <c r="CP334" i="1" s="1"/>
  <c r="AR332" i="1" l="1"/>
  <c r="CW332" i="1" s="1"/>
  <c r="AM333" i="1"/>
  <c r="EU332" i="1"/>
  <c r="JG332" i="1"/>
  <c r="EO334" i="1"/>
  <c r="EO335" i="1" s="1"/>
  <c r="JA334" i="1"/>
  <c r="JA335" i="1" s="1"/>
  <c r="JB333" i="1"/>
  <c r="AL334" i="1" s="1"/>
  <c r="CQ334" i="1" s="1"/>
  <c r="EP333" i="1"/>
  <c r="AS332" i="1" l="1"/>
  <c r="CX332" i="1" s="1"/>
  <c r="JC333" i="1"/>
  <c r="EQ333" i="1"/>
  <c r="EP334" i="1"/>
  <c r="EP335" i="1" s="1"/>
  <c r="JB334" i="1"/>
  <c r="JB335" i="1" s="1"/>
  <c r="CR333" i="1"/>
  <c r="EV332" i="1"/>
  <c r="JH332" i="1"/>
  <c r="AT332" i="1" l="1"/>
  <c r="CY332" i="1" s="1"/>
  <c r="AN333" i="1"/>
  <c r="CS333" i="1" s="1"/>
  <c r="EW332" i="1"/>
  <c r="JI332" i="1"/>
  <c r="AM334" i="1"/>
  <c r="CR334" i="1" s="1"/>
  <c r="AU332" i="1" l="1"/>
  <c r="JC334" i="1"/>
  <c r="JC335" i="1" s="1"/>
  <c r="AO333" i="1"/>
  <c r="CT333" i="1" s="1"/>
  <c r="JD333" i="1"/>
  <c r="AN334" i="1" s="1"/>
  <c r="CS334" i="1" s="1"/>
  <c r="ER333" i="1"/>
  <c r="EQ334" i="1"/>
  <c r="EQ335" i="1" s="1"/>
  <c r="EX332" i="1"/>
  <c r="JJ332" i="1"/>
  <c r="EY332" i="1" l="1"/>
  <c r="JK332" i="1"/>
  <c r="CZ332" i="1"/>
  <c r="ER334" i="1"/>
  <c r="ER335" i="1" s="1"/>
  <c r="JD334" i="1"/>
  <c r="JD335" i="1" s="1"/>
  <c r="AP333" i="1"/>
  <c r="CU333" i="1" s="1"/>
  <c r="ES333" i="1"/>
  <c r="JE333" i="1"/>
  <c r="AQ333" i="1" l="1"/>
  <c r="CV333" i="1" s="1"/>
  <c r="AV332" i="1"/>
  <c r="DA332" i="1" s="1"/>
  <c r="JF333" i="1"/>
  <c r="ET333" i="1"/>
  <c r="AO334" i="1"/>
  <c r="CT334" i="1" s="1"/>
  <c r="AW332" i="1" l="1"/>
  <c r="DB332" i="1" s="1"/>
  <c r="ES334" i="1"/>
  <c r="ES335" i="1" s="1"/>
  <c r="AP334" i="1"/>
  <c r="CU334" i="1" s="1"/>
  <c r="AR333" i="1"/>
  <c r="CW333" i="1" s="1"/>
  <c r="JE334" i="1"/>
  <c r="JE335" i="1" s="1"/>
  <c r="EZ332" i="1"/>
  <c r="JL332" i="1"/>
  <c r="JG333" i="1"/>
  <c r="EU333" i="1"/>
  <c r="AQ334" i="1" l="1"/>
  <c r="CV334" i="1" s="1"/>
  <c r="ET334" i="1"/>
  <c r="ET335" i="1" s="1"/>
  <c r="JF334" i="1"/>
  <c r="JF335" i="1" s="1"/>
  <c r="EU334" i="1"/>
  <c r="EU335" i="1" s="1"/>
  <c r="AS333" i="1"/>
  <c r="AX332" i="1"/>
  <c r="JG334" i="1"/>
  <c r="JG335" i="1" s="1"/>
  <c r="EV333" i="1"/>
  <c r="JH333" i="1"/>
  <c r="FA332" i="1"/>
  <c r="JM332" i="1"/>
  <c r="FB332" i="1" l="1"/>
  <c r="JN332" i="1"/>
  <c r="JI333" i="1"/>
  <c r="EW333" i="1"/>
  <c r="AR334" i="1"/>
  <c r="CW334" i="1" s="1"/>
  <c r="DC332" i="1"/>
  <c r="CX333" i="1"/>
  <c r="AS334" i="1" l="1"/>
  <c r="CX334" i="1" s="1"/>
  <c r="AT333" i="1"/>
  <c r="CY333" i="1" s="1"/>
  <c r="JH334" i="1"/>
  <c r="JH335" i="1" s="1"/>
  <c r="JI334" i="1"/>
  <c r="JI335" i="1" s="1"/>
  <c r="AY332" i="1"/>
  <c r="DD332" i="1" s="1"/>
  <c r="EV334" i="1"/>
  <c r="EV335" i="1" s="1"/>
  <c r="EW334" i="1" l="1"/>
  <c r="EW335" i="1" s="1"/>
  <c r="AU333" i="1"/>
  <c r="CZ333" i="1" s="1"/>
  <c r="JJ333" i="1"/>
  <c r="EX333" i="1"/>
  <c r="AT334" i="1"/>
  <c r="CY334" i="1" s="1"/>
  <c r="AZ332" i="1"/>
  <c r="DE332" i="1" s="1"/>
  <c r="FC332" i="1"/>
  <c r="JO332" i="1"/>
  <c r="EX334" i="1" l="1"/>
  <c r="EX335" i="1" s="1"/>
  <c r="AV333" i="1"/>
  <c r="BA332" i="1"/>
  <c r="JJ334" i="1"/>
  <c r="JJ335" i="1" s="1"/>
  <c r="FD332" i="1"/>
  <c r="JP332" i="1"/>
  <c r="JK333" i="1"/>
  <c r="EY333" i="1"/>
  <c r="FE332" i="1" l="1"/>
  <c r="JQ332" i="1"/>
  <c r="EZ333" i="1"/>
  <c r="JL333" i="1"/>
  <c r="DF332" i="1"/>
  <c r="DA333" i="1"/>
  <c r="AU334" i="1"/>
  <c r="CZ334" i="1" s="1"/>
  <c r="AW333" i="1" l="1"/>
  <c r="DB333" i="1" s="1"/>
  <c r="AV334" i="1"/>
  <c r="JL334" i="1" s="1"/>
  <c r="JL335" i="1" s="1"/>
  <c r="JK334" i="1"/>
  <c r="JK335" i="1" s="1"/>
  <c r="EY334" i="1"/>
  <c r="EY335" i="1" s="1"/>
  <c r="BB332" i="1"/>
  <c r="DG332" i="1" s="1"/>
  <c r="EZ334" i="1" l="1"/>
  <c r="EZ335" i="1" s="1"/>
  <c r="DA334" i="1"/>
  <c r="BC332" i="1"/>
  <c r="DH332" i="1" s="1"/>
  <c r="AX333" i="1"/>
  <c r="DC333" i="1" s="1"/>
  <c r="FF332" i="1"/>
  <c r="JR332" i="1"/>
  <c r="JM333" i="1"/>
  <c r="FA333" i="1"/>
  <c r="BD332" i="1" l="1"/>
  <c r="DI332" i="1" s="1"/>
  <c r="AY333" i="1"/>
  <c r="DD333" i="1" s="1"/>
  <c r="JN333" i="1"/>
  <c r="FB333" i="1"/>
  <c r="AW334" i="1"/>
  <c r="DB334" i="1" s="1"/>
  <c r="FG332" i="1"/>
  <c r="JS332" i="1"/>
  <c r="BE332" i="1" l="1"/>
  <c r="DJ332" i="1" s="1"/>
  <c r="AX334" i="1"/>
  <c r="FB334" i="1" s="1"/>
  <c r="FB335" i="1" s="1"/>
  <c r="JM334" i="1"/>
  <c r="JM335" i="1" s="1"/>
  <c r="AZ333" i="1"/>
  <c r="FH332" i="1"/>
  <c r="JT332" i="1"/>
  <c r="JO333" i="1"/>
  <c r="FC333" i="1"/>
  <c r="FA334" i="1"/>
  <c r="FA335" i="1" s="1"/>
  <c r="DC334" i="1" l="1"/>
  <c r="JN334" i="1"/>
  <c r="JN335" i="1" s="1"/>
  <c r="AY334" i="1"/>
  <c r="JO334" i="1" s="1"/>
  <c r="JO335" i="1" s="1"/>
  <c r="FD333" i="1"/>
  <c r="JP333" i="1"/>
  <c r="BF332" i="1"/>
  <c r="DE333" i="1"/>
  <c r="FI332" i="1"/>
  <c r="JU332" i="1"/>
  <c r="FC334" i="1" l="1"/>
  <c r="FC335" i="1" s="1"/>
  <c r="DD334" i="1"/>
  <c r="BA333" i="1"/>
  <c r="DF333" i="1" s="1"/>
  <c r="AZ334" i="1"/>
  <c r="DE334" i="1" s="1"/>
  <c r="FJ332" i="1"/>
  <c r="JV332" i="1"/>
  <c r="DK332" i="1"/>
  <c r="BB333" i="1" l="1"/>
  <c r="JP334" i="1"/>
  <c r="JP335" i="1" s="1"/>
  <c r="BG332" i="1"/>
  <c r="FD334" i="1"/>
  <c r="FD335" i="1" s="1"/>
  <c r="JQ333" i="1"/>
  <c r="FE333" i="1"/>
  <c r="JR333" i="1" l="1"/>
  <c r="FF333" i="1"/>
  <c r="FK332" i="1"/>
  <c r="JW332" i="1"/>
  <c r="DG333" i="1"/>
  <c r="DL332" i="1"/>
  <c r="BA334" i="1"/>
  <c r="DF334" i="1" s="1"/>
  <c r="JQ334" i="1" l="1"/>
  <c r="JQ335" i="1" s="1"/>
  <c r="BB334" i="1"/>
  <c r="FF334" i="1" s="1"/>
  <c r="FF335" i="1" s="1"/>
  <c r="FE334" i="1"/>
  <c r="FE335" i="1" s="1"/>
  <c r="BH332" i="1"/>
  <c r="DM332" i="1" s="1"/>
  <c r="BC333" i="1"/>
  <c r="DH333" i="1" s="1"/>
  <c r="JR334" i="1" l="1"/>
  <c r="JR335" i="1" s="1"/>
  <c r="BD333" i="1"/>
  <c r="DI333" i="1" s="1"/>
  <c r="DG334" i="1"/>
  <c r="JS333" i="1"/>
  <c r="FG333" i="1"/>
  <c r="BI332" i="1"/>
  <c r="DN332" i="1" s="1"/>
  <c r="FL332" i="1"/>
  <c r="JX332" i="1"/>
  <c r="BC334" i="1" l="1"/>
  <c r="FG334" i="1" s="1"/>
  <c r="FG335" i="1" s="1"/>
  <c r="BE333" i="1"/>
  <c r="DJ333" i="1" s="1"/>
  <c r="BJ332" i="1"/>
  <c r="FM332" i="1"/>
  <c r="JY332" i="1"/>
  <c r="FH333" i="1"/>
  <c r="JT333" i="1"/>
  <c r="BF333" i="1" l="1"/>
  <c r="DK333" i="1" s="1"/>
  <c r="FN332" i="1"/>
  <c r="JZ332" i="1"/>
  <c r="FI333" i="1"/>
  <c r="JU333" i="1"/>
  <c r="DO332" i="1"/>
  <c r="DH334" i="1"/>
  <c r="JS334" i="1"/>
  <c r="JS335" i="1" s="1"/>
  <c r="BK332" i="1" l="1"/>
  <c r="BG333" i="1"/>
  <c r="DL333" i="1" s="1"/>
  <c r="BD334" i="1"/>
  <c r="DI334" i="1" s="1"/>
  <c r="JV333" i="1"/>
  <c r="FJ333" i="1"/>
  <c r="BE334" i="1" l="1"/>
  <c r="DJ334" i="1" s="1"/>
  <c r="BH333" i="1"/>
  <c r="FK333" i="1"/>
  <c r="JW333" i="1"/>
  <c r="FO332" i="1"/>
  <c r="KA332" i="1"/>
  <c r="DP332" i="1"/>
  <c r="FH334" i="1"/>
  <c r="FH335" i="1" s="1"/>
  <c r="JT334" i="1"/>
  <c r="JT335" i="1" s="1"/>
  <c r="JX333" i="1" l="1"/>
  <c r="FL333" i="1"/>
  <c r="BL332" i="1"/>
  <c r="BF334" i="1"/>
  <c r="DK334" i="1" s="1"/>
  <c r="DM333" i="1"/>
  <c r="FI334" i="1"/>
  <c r="FI335" i="1" s="1"/>
  <c r="JU334" i="1"/>
  <c r="JU335" i="1" s="1"/>
  <c r="FP332" i="1" l="1"/>
  <c r="KB332" i="1"/>
  <c r="DQ332" i="1"/>
  <c r="BG334" i="1"/>
  <c r="DL334" i="1" s="1"/>
  <c r="BI333" i="1"/>
  <c r="DN333" i="1" s="1"/>
  <c r="FJ334" i="1"/>
  <c r="FJ335" i="1" s="1"/>
  <c r="JV334" i="1"/>
  <c r="JV335" i="1" s="1"/>
  <c r="BH334" i="1" l="1"/>
  <c r="DM334" i="1" s="1"/>
  <c r="BM332" i="1"/>
  <c r="FK334" i="1"/>
  <c r="FK335" i="1" s="1"/>
  <c r="JW334" i="1"/>
  <c r="JW335" i="1" s="1"/>
  <c r="BJ333" i="1"/>
  <c r="DO333" i="1" s="1"/>
  <c r="FM333" i="1"/>
  <c r="JY333" i="1"/>
  <c r="FQ332" i="1" l="1"/>
  <c r="KC332" i="1"/>
  <c r="BK333" i="1"/>
  <c r="DP333" i="1" s="1"/>
  <c r="BI334" i="1"/>
  <c r="DN334" i="1" s="1"/>
  <c r="DR332" i="1"/>
  <c r="FN333" i="1"/>
  <c r="JZ333" i="1"/>
  <c r="JX334" i="1"/>
  <c r="JX335" i="1" s="1"/>
  <c r="FL334" i="1"/>
  <c r="FL335" i="1" s="1"/>
  <c r="FM334" i="1" l="1"/>
  <c r="FM335" i="1" s="1"/>
  <c r="JY334" i="1"/>
  <c r="JY335" i="1" s="1"/>
  <c r="BL333" i="1"/>
  <c r="DQ333" i="1" s="1"/>
  <c r="BJ334" i="1"/>
  <c r="DO334" i="1" s="1"/>
  <c r="KA333" i="1"/>
  <c r="FO333" i="1"/>
  <c r="BN332" i="1"/>
  <c r="BK334" i="1" l="1"/>
  <c r="DP334" i="1" s="1"/>
  <c r="FR332" i="1"/>
  <c r="KD332" i="1"/>
  <c r="FN334" i="1"/>
  <c r="FN335" i="1" s="1"/>
  <c r="FO334" i="1"/>
  <c r="FO335" i="1" s="1"/>
  <c r="BM333" i="1"/>
  <c r="DR333" i="1" s="1"/>
  <c r="DS332" i="1"/>
  <c r="JZ334" i="1"/>
  <c r="JZ335" i="1" s="1"/>
  <c r="KA334" i="1"/>
  <c r="KA335" i="1" s="1"/>
  <c r="KB333" i="1"/>
  <c r="FP333" i="1"/>
  <c r="BO332" i="1" l="1"/>
  <c r="DT332" i="1" s="1"/>
  <c r="BP332" i="1" s="1"/>
  <c r="BN333" i="1"/>
  <c r="DS333" i="1" s="1"/>
  <c r="BL334" i="1"/>
  <c r="DQ334" i="1" s="1"/>
  <c r="FQ333" i="1"/>
  <c r="KC333" i="1"/>
  <c r="KB334" i="1" l="1"/>
  <c r="KB335" i="1" s="1"/>
  <c r="FP334" i="1"/>
  <c r="FP335" i="1" s="1"/>
  <c r="FT332" i="1"/>
  <c r="KF332" i="1"/>
  <c r="G332" i="1"/>
  <c r="H332" i="1"/>
  <c r="J332" i="1" s="1"/>
  <c r="BM334" i="1"/>
  <c r="DR334" i="1" s="1"/>
  <c r="FR333" i="1"/>
  <c r="FS332" i="1"/>
  <c r="KE332" i="1"/>
  <c r="KD333" i="1"/>
  <c r="KC334" i="1"/>
  <c r="KC335" i="1" s="1"/>
  <c r="FQ334" i="1"/>
  <c r="FQ335" i="1" s="1"/>
  <c r="BN334" i="1" l="1"/>
  <c r="DS334" i="1" s="1"/>
  <c r="HX332" i="1"/>
  <c r="HW332" i="1" s="1"/>
  <c r="HV332" i="1" s="1"/>
  <c r="HU332" i="1" s="1"/>
  <c r="HT332" i="1" s="1"/>
  <c r="HS332" i="1" s="1"/>
  <c r="HR332" i="1" s="1"/>
  <c r="HQ332" i="1" s="1"/>
  <c r="HP332" i="1" s="1"/>
  <c r="HO332" i="1" s="1"/>
  <c r="HN332" i="1" s="1"/>
  <c r="HM332" i="1" s="1"/>
  <c r="HL332" i="1" s="1"/>
  <c r="HK332" i="1" s="1"/>
  <c r="HJ332" i="1" s="1"/>
  <c r="HI332" i="1" s="1"/>
  <c r="HH332" i="1" s="1"/>
  <c r="HG332" i="1" s="1"/>
  <c r="HF332" i="1" s="1"/>
  <c r="HE332" i="1" s="1"/>
  <c r="HD332" i="1" s="1"/>
  <c r="HC332" i="1" s="1"/>
  <c r="HB332" i="1" s="1"/>
  <c r="HA332" i="1" s="1"/>
  <c r="GZ332" i="1" s="1"/>
  <c r="GY332" i="1" s="1"/>
  <c r="GX332" i="1" s="1"/>
  <c r="GW332" i="1" s="1"/>
  <c r="GV332" i="1" s="1"/>
  <c r="GU332" i="1" s="1"/>
  <c r="GT332" i="1" s="1"/>
  <c r="GS332" i="1" s="1"/>
  <c r="GR332" i="1" s="1"/>
  <c r="GQ332" i="1" s="1"/>
  <c r="GP332" i="1" s="1"/>
  <c r="GO332" i="1" s="1"/>
  <c r="GN332" i="1" s="1"/>
  <c r="GM332" i="1" s="1"/>
  <c r="GL332" i="1" s="1"/>
  <c r="GK332" i="1" s="1"/>
  <c r="GJ332" i="1" s="1"/>
  <c r="GI332" i="1" s="1"/>
  <c r="GH332" i="1" s="1"/>
  <c r="GG332" i="1" s="1"/>
  <c r="GF332" i="1" s="1"/>
  <c r="GE332" i="1" s="1"/>
  <c r="GD332" i="1" s="1"/>
  <c r="GC332" i="1" s="1"/>
  <c r="GB332" i="1" s="1"/>
  <c r="GA332" i="1" s="1"/>
  <c r="FZ332" i="1" s="1"/>
  <c r="FY332" i="1" s="1"/>
  <c r="D332" i="1" s="1"/>
  <c r="I332" i="1"/>
  <c r="KD334" i="1"/>
  <c r="KD335" i="1" s="1"/>
  <c r="BO333" i="1"/>
  <c r="DT333" i="1" s="1"/>
  <c r="BP333" i="1" s="1"/>
  <c r="FR334" i="1" l="1"/>
  <c r="FR335" i="1" s="1"/>
  <c r="G333" i="1"/>
  <c r="H333" i="1"/>
  <c r="J333" i="1" s="1"/>
  <c r="FS333" i="1"/>
  <c r="BO334" i="1"/>
  <c r="DT334" i="1" s="1"/>
  <c r="BP334" i="1" s="1"/>
  <c r="I333" i="1"/>
  <c r="K332" i="1"/>
  <c r="FT333" i="1"/>
  <c r="KF333" i="1"/>
  <c r="KE333" i="1"/>
  <c r="G334" i="1" l="1"/>
  <c r="H334" i="1"/>
  <c r="J334" i="1" s="1"/>
  <c r="J335" i="1" s="1"/>
  <c r="I334" i="1"/>
  <c r="J17" i="4" s="1"/>
  <c r="K333" i="1"/>
  <c r="FS334" i="1"/>
  <c r="FS335" i="1" s="1"/>
  <c r="KE334" i="1"/>
  <c r="KE335" i="1" s="1"/>
  <c r="KF334" i="1"/>
  <c r="KF335" i="1" s="1"/>
  <c r="FT334" i="1"/>
  <c r="HX333" i="1"/>
  <c r="HW333" i="1" s="1"/>
  <c r="HV333" i="1" s="1"/>
  <c r="HU333" i="1" s="1"/>
  <c r="HT333" i="1" s="1"/>
  <c r="HS333" i="1" s="1"/>
  <c r="HR333" i="1" s="1"/>
  <c r="HQ333" i="1" s="1"/>
  <c r="HP333" i="1" s="1"/>
  <c r="HO333" i="1" s="1"/>
  <c r="HN333" i="1" s="1"/>
  <c r="HM333" i="1" s="1"/>
  <c r="HL333" i="1" s="1"/>
  <c r="HK333" i="1" s="1"/>
  <c r="HJ333" i="1" s="1"/>
  <c r="HI333" i="1" s="1"/>
  <c r="HH333" i="1" s="1"/>
  <c r="HG333" i="1" s="1"/>
  <c r="HF333" i="1" s="1"/>
  <c r="HE333" i="1" s="1"/>
  <c r="HD333" i="1" s="1"/>
  <c r="HC333" i="1" s="1"/>
  <c r="HB333" i="1" s="1"/>
  <c r="HA333" i="1" s="1"/>
  <c r="GZ333" i="1" s="1"/>
  <c r="GY333" i="1" s="1"/>
  <c r="GX333" i="1" s="1"/>
  <c r="GW333" i="1" s="1"/>
  <c r="GV333" i="1" s="1"/>
  <c r="GU333" i="1" s="1"/>
  <c r="GT333" i="1" s="1"/>
  <c r="GS333" i="1" s="1"/>
  <c r="GR333" i="1" s="1"/>
  <c r="GQ333" i="1" s="1"/>
  <c r="GP333" i="1" s="1"/>
  <c r="GO333" i="1" s="1"/>
  <c r="GN333" i="1" s="1"/>
  <c r="GM333" i="1" s="1"/>
  <c r="GL333" i="1" s="1"/>
  <c r="GK333" i="1" s="1"/>
  <c r="GJ333" i="1" s="1"/>
  <c r="GI333" i="1" s="1"/>
  <c r="GH333" i="1" s="1"/>
  <c r="GG333" i="1" s="1"/>
  <c r="GF333" i="1" s="1"/>
  <c r="GE333" i="1" s="1"/>
  <c r="GD333" i="1" s="1"/>
  <c r="GC333" i="1" s="1"/>
  <c r="GB333" i="1" s="1"/>
  <c r="GA333" i="1" s="1"/>
  <c r="FZ333" i="1" s="1"/>
  <c r="FY333" i="1" s="1"/>
  <c r="D333" i="1" s="1"/>
  <c r="H17" i="4"/>
  <c r="L17" i="4" l="1"/>
  <c r="N17" i="4" s="1"/>
  <c r="M17" i="4"/>
  <c r="D17" i="4"/>
  <c r="FT335" i="1"/>
  <c r="HX334" i="1"/>
  <c r="HW334" i="1" s="1"/>
  <c r="HV334" i="1" s="1"/>
  <c r="HU334" i="1" s="1"/>
  <c r="HT334" i="1" s="1"/>
  <c r="HS334" i="1" s="1"/>
  <c r="HR334" i="1" s="1"/>
  <c r="HQ334" i="1" s="1"/>
  <c r="HP334" i="1" s="1"/>
  <c r="HO334" i="1" s="1"/>
  <c r="HN334" i="1" s="1"/>
  <c r="HM334" i="1" s="1"/>
  <c r="HL334" i="1" s="1"/>
  <c r="HK334" i="1" s="1"/>
  <c r="HJ334" i="1" s="1"/>
  <c r="HI334" i="1" s="1"/>
  <c r="HH334" i="1" s="1"/>
  <c r="HG334" i="1" s="1"/>
  <c r="HF334" i="1" s="1"/>
  <c r="HE334" i="1" s="1"/>
  <c r="HD334" i="1" s="1"/>
  <c r="HC334" i="1" s="1"/>
  <c r="HB334" i="1" s="1"/>
  <c r="HA334" i="1" s="1"/>
  <c r="GZ334" i="1" s="1"/>
  <c r="GY334" i="1" s="1"/>
  <c r="GX334" i="1" s="1"/>
  <c r="GW334" i="1" s="1"/>
  <c r="GV334" i="1" s="1"/>
  <c r="GU334" i="1" s="1"/>
  <c r="GT334" i="1" s="1"/>
  <c r="GS334" i="1" s="1"/>
  <c r="GR334" i="1" s="1"/>
  <c r="GQ334" i="1" s="1"/>
  <c r="GP334" i="1" s="1"/>
  <c r="GO334" i="1" s="1"/>
  <c r="GN334" i="1" s="1"/>
  <c r="GM334" i="1" s="1"/>
  <c r="GL334" i="1" s="1"/>
  <c r="GK334" i="1" s="1"/>
  <c r="GJ334" i="1" s="1"/>
  <c r="GI334" i="1" s="1"/>
  <c r="GH334" i="1" s="1"/>
  <c r="GG334" i="1" s="1"/>
  <c r="GF334" i="1" s="1"/>
  <c r="GE334" i="1" s="1"/>
  <c r="GD334" i="1" s="1"/>
  <c r="GC334" i="1" s="1"/>
  <c r="GB334" i="1" s="1"/>
  <c r="GA334" i="1" s="1"/>
  <c r="FZ334" i="1" s="1"/>
  <c r="FY334" i="1" s="1"/>
  <c r="D334" i="1" s="1"/>
  <c r="K334" i="1"/>
  <c r="I17" i="4" l="1"/>
  <c r="HX335" i="1"/>
  <c r="HW335" i="1" s="1"/>
  <c r="HV335" i="1" s="1"/>
  <c r="HU335" i="1" s="1"/>
  <c r="HT335" i="1" s="1"/>
  <c r="HS335" i="1" s="1"/>
  <c r="HR335" i="1" s="1"/>
  <c r="HQ335" i="1" s="1"/>
  <c r="HP335" i="1" s="1"/>
  <c r="HO335" i="1" s="1"/>
  <c r="HN335" i="1" s="1"/>
  <c r="HM335" i="1" s="1"/>
  <c r="HL335" i="1" s="1"/>
  <c r="HK335" i="1" s="1"/>
  <c r="HJ335" i="1" s="1"/>
  <c r="HI335" i="1" s="1"/>
  <c r="HH335" i="1" s="1"/>
  <c r="HG335" i="1" s="1"/>
  <c r="HF335" i="1" s="1"/>
  <c r="HE335" i="1" s="1"/>
  <c r="HD335" i="1" s="1"/>
  <c r="HC335" i="1" s="1"/>
  <c r="HB335" i="1" s="1"/>
  <c r="HA335" i="1" s="1"/>
  <c r="GZ335" i="1" s="1"/>
  <c r="GY335" i="1" s="1"/>
  <c r="GX335" i="1" s="1"/>
  <c r="GW335" i="1" s="1"/>
  <c r="GV335" i="1" s="1"/>
  <c r="GU335" i="1" s="1"/>
  <c r="GT335" i="1" s="1"/>
  <c r="GS335" i="1" s="1"/>
  <c r="GR335" i="1" s="1"/>
  <c r="GQ335" i="1" s="1"/>
  <c r="GP335" i="1" s="1"/>
  <c r="GO335" i="1" s="1"/>
  <c r="GN335" i="1" s="1"/>
  <c r="GM335" i="1" s="1"/>
  <c r="GL335" i="1" s="1"/>
  <c r="GK335" i="1" s="1"/>
  <c r="GJ335" i="1" s="1"/>
  <c r="GI335" i="1" s="1"/>
  <c r="GH335" i="1" s="1"/>
  <c r="GG335" i="1" s="1"/>
  <c r="GF335" i="1" s="1"/>
  <c r="GE335" i="1" s="1"/>
  <c r="GD335" i="1" s="1"/>
  <c r="GC335" i="1" s="1"/>
  <c r="GB335" i="1" s="1"/>
  <c r="GA335" i="1" s="1"/>
  <c r="FZ335" i="1" s="1"/>
  <c r="FY335" i="1" s="1"/>
  <c r="D335" i="1" s="1"/>
  <c r="G17" i="4"/>
  <c r="F337" i="1" s="1"/>
  <c r="DT337" i="1" s="1"/>
  <c r="F17" i="4"/>
  <c r="F336" i="1" s="1"/>
  <c r="DT336" i="1" s="1"/>
  <c r="BP336" i="1" l="1"/>
  <c r="FX336" i="1" s="1"/>
  <c r="DS336" i="1"/>
  <c r="BP337" i="1"/>
  <c r="DS337" i="1" s="1"/>
  <c r="B17" i="4"/>
  <c r="C17" i="4" s="1"/>
  <c r="C15" i="2"/>
  <c r="O17" i="4" l="1"/>
  <c r="BO336" i="1"/>
  <c r="FW336" i="1" s="1"/>
  <c r="FX337" i="1"/>
  <c r="IB336" i="1"/>
  <c r="P17" i="4" l="1"/>
  <c r="K18" i="4" s="1"/>
  <c r="E17" i="4"/>
  <c r="F335" i="1" s="1"/>
  <c r="I335" i="1" s="1"/>
  <c r="K335" i="1" s="1"/>
  <c r="DR336" i="1"/>
  <c r="BN336" i="1" s="1"/>
  <c r="FV336" i="1" s="1"/>
  <c r="IA336" i="1"/>
  <c r="BO337" i="1"/>
  <c r="DR337" i="1" s="1"/>
  <c r="BP338" i="1"/>
  <c r="DS338" i="1" s="1"/>
  <c r="IB337" i="1"/>
  <c r="HZ336" i="1" l="1"/>
  <c r="DQ336" i="1"/>
  <c r="FX338" i="1"/>
  <c r="BM336" i="1"/>
  <c r="FU336" i="1" s="1"/>
  <c r="BN337" i="1"/>
  <c r="FV337" i="1" s="1"/>
  <c r="FW337" i="1"/>
  <c r="DQ337" i="1" l="1"/>
  <c r="DP336" i="1"/>
  <c r="BO338" i="1"/>
  <c r="DR338" i="1" s="1"/>
  <c r="BL336" i="1"/>
  <c r="FT336" i="1" s="1"/>
  <c r="IA337" i="1"/>
  <c r="HZ337" i="1" s="1"/>
  <c r="IB338" i="1"/>
  <c r="FX339" i="1"/>
  <c r="BM337" i="1"/>
  <c r="DP337" i="1" s="1"/>
  <c r="HY336" i="1"/>
  <c r="HX336" i="1" l="1"/>
  <c r="BL337" i="1"/>
  <c r="DO337" i="1" s="1"/>
  <c r="FU337" i="1"/>
  <c r="HY337" i="1" s="1"/>
  <c r="DO336" i="1"/>
  <c r="FX340" i="1"/>
  <c r="IB339" i="1"/>
  <c r="BN338" i="1"/>
  <c r="FV338" i="1" s="1"/>
  <c r="FV339" i="1" s="1"/>
  <c r="FV340" i="1" s="1"/>
  <c r="FV341" i="1" s="1"/>
  <c r="FW338" i="1"/>
  <c r="FW339" i="1" s="1"/>
  <c r="FW340" i="1" s="1"/>
  <c r="FW341" i="1" s="1"/>
  <c r="FT337" i="1" l="1"/>
  <c r="HX337" i="1" s="1"/>
  <c r="IA338" i="1"/>
  <c r="HZ338" i="1" s="1"/>
  <c r="IA339" i="1"/>
  <c r="HZ339" i="1" s="1"/>
  <c r="DQ338" i="1"/>
  <c r="BM338" i="1"/>
  <c r="FU338" i="1" s="1"/>
  <c r="BK336" i="1"/>
  <c r="FS336" i="1" s="1"/>
  <c r="BK337" i="1" s="1"/>
  <c r="DN337" i="1" s="1"/>
  <c r="FX341" i="1"/>
  <c r="IB340" i="1"/>
  <c r="IA340" i="1" s="1"/>
  <c r="HZ340" i="1" s="1"/>
  <c r="DP338" i="1" l="1"/>
  <c r="FU339" i="1"/>
  <c r="FU340" i="1" s="1"/>
  <c r="FU341" i="1" s="1"/>
  <c r="HY338" i="1"/>
  <c r="DN336" i="1"/>
  <c r="BL338" i="1"/>
  <c r="FT338" i="1" s="1"/>
  <c r="FS337" i="1"/>
  <c r="HW336" i="1"/>
  <c r="IB341" i="1"/>
  <c r="IA341" i="1" s="1"/>
  <c r="HZ341" i="1" s="1"/>
  <c r="HY341" i="1" s="1"/>
  <c r="HY340" i="1" l="1"/>
  <c r="HX338" i="1"/>
  <c r="BJ336" i="1"/>
  <c r="FR336" i="1" s="1"/>
  <c r="HV336" i="1" s="1"/>
  <c r="HW337" i="1"/>
  <c r="HY339" i="1"/>
  <c r="DO338" i="1"/>
  <c r="BK338" i="1" l="1"/>
  <c r="FS338" i="1" s="1"/>
  <c r="HW338" i="1" s="1"/>
  <c r="DM336" i="1"/>
  <c r="BJ337" i="1"/>
  <c r="DM337" i="1" s="1"/>
  <c r="DN338" i="1" l="1"/>
  <c r="BI336" i="1"/>
  <c r="FQ336" i="1" s="1"/>
  <c r="BI337" i="1" s="1"/>
  <c r="DL337" i="1" s="1"/>
  <c r="FR337" i="1"/>
  <c r="BJ338" i="1" s="1"/>
  <c r="DM338" i="1" s="1"/>
  <c r="DL336" i="1" l="1"/>
  <c r="BH336" i="1"/>
  <c r="FP336" i="1" s="1"/>
  <c r="BH337" i="1" s="1"/>
  <c r="DK337" i="1" s="1"/>
  <c r="FQ337" i="1"/>
  <c r="HU336" i="1"/>
  <c r="FR338" i="1"/>
  <c r="HV337" i="1"/>
  <c r="DK336" i="1" l="1"/>
  <c r="HU337" i="1"/>
  <c r="BG336" i="1"/>
  <c r="FO336" i="1" s="1"/>
  <c r="FP337" i="1"/>
  <c r="HV338" i="1"/>
  <c r="HT336" i="1"/>
  <c r="BI338" i="1"/>
  <c r="DL338" i="1" s="1"/>
  <c r="DJ336" i="1" l="1"/>
  <c r="HS336" i="1"/>
  <c r="BH338" i="1"/>
  <c r="DK338" i="1" s="1"/>
  <c r="HT337" i="1"/>
  <c r="FQ338" i="1"/>
  <c r="HU338" i="1" s="1"/>
  <c r="BF336" i="1"/>
  <c r="FN336" i="1" s="1"/>
  <c r="BG337" i="1"/>
  <c r="DJ337" i="1" s="1"/>
  <c r="FP338" i="1" l="1"/>
  <c r="DI336" i="1"/>
  <c r="BF337" i="1"/>
  <c r="FN337" i="1" s="1"/>
  <c r="BE336" i="1"/>
  <c r="FM336" i="1" s="1"/>
  <c r="FO337" i="1"/>
  <c r="BG338" i="1" s="1"/>
  <c r="DJ338" i="1" s="1"/>
  <c r="HT338" i="1"/>
  <c r="HR336" i="1"/>
  <c r="DI337" i="1" l="1"/>
  <c r="DH336" i="1"/>
  <c r="BD336" i="1" s="1"/>
  <c r="FL336" i="1" s="1"/>
  <c r="BF338" i="1"/>
  <c r="DI338" i="1" s="1"/>
  <c r="FO338" i="1"/>
  <c r="HS338" i="1" s="1"/>
  <c r="HS337" i="1"/>
  <c r="HR337" i="1" s="1"/>
  <c r="BE337" i="1"/>
  <c r="DH337" i="1" s="1"/>
  <c r="HQ336" i="1"/>
  <c r="HP336" i="1" l="1"/>
  <c r="FM337" i="1"/>
  <c r="BE338" i="1" s="1"/>
  <c r="FM338" i="1" s="1"/>
  <c r="FN338" i="1"/>
  <c r="HR338" i="1" s="1"/>
  <c r="HQ337" i="1"/>
  <c r="BD337" i="1"/>
  <c r="FL337" i="1" s="1"/>
  <c r="DG336" i="1"/>
  <c r="DG337" i="1" l="1"/>
  <c r="DH338" i="1"/>
  <c r="HP337" i="1"/>
  <c r="BD338" i="1"/>
  <c r="FL338" i="1" s="1"/>
  <c r="BC336" i="1"/>
  <c r="FK336" i="1" s="1"/>
  <c r="BC337" i="1" s="1"/>
  <c r="DF337" i="1" s="1"/>
  <c r="HQ338" i="1"/>
  <c r="HP338" i="1" l="1"/>
  <c r="FK337" i="1"/>
  <c r="HO336" i="1"/>
  <c r="DF336" i="1"/>
  <c r="DG338" i="1"/>
  <c r="BC338" i="1" l="1"/>
  <c r="DF338" i="1" s="1"/>
  <c r="HO337" i="1"/>
  <c r="BB336" i="1"/>
  <c r="FJ336" i="1" s="1"/>
  <c r="HN336" i="1" s="1"/>
  <c r="FK338" i="1" l="1"/>
  <c r="HO338" i="1" s="1"/>
  <c r="DE336" i="1"/>
  <c r="BA336" i="1"/>
  <c r="FI336" i="1" s="1"/>
  <c r="HM336" i="1" s="1"/>
  <c r="BB337" i="1"/>
  <c r="DE337" i="1" s="1"/>
  <c r="DD336" i="1" l="1"/>
  <c r="BA337" i="1"/>
  <c r="DD337" i="1" s="1"/>
  <c r="FJ337" i="1"/>
  <c r="AZ336" i="1"/>
  <c r="FH336" i="1" s="1"/>
  <c r="HL336" i="1" s="1"/>
  <c r="FI337" i="1"/>
  <c r="AZ337" i="1" l="1"/>
  <c r="FH337" i="1" s="1"/>
  <c r="HN337" i="1"/>
  <c r="HM337" i="1" s="1"/>
  <c r="BB338" i="1"/>
  <c r="DE338" i="1" s="1"/>
  <c r="DC336" i="1"/>
  <c r="DC337" i="1" l="1"/>
  <c r="BA338" i="1"/>
  <c r="FI338" i="1" s="1"/>
  <c r="FJ338" i="1"/>
  <c r="HL337" i="1"/>
  <c r="AY336" i="1"/>
  <c r="FG336" i="1" s="1"/>
  <c r="DB336" i="1" l="1"/>
  <c r="AX336" i="1"/>
  <c r="FF336" i="1" s="1"/>
  <c r="HN338" i="1"/>
  <c r="HM338" i="1" s="1"/>
  <c r="DD338" i="1"/>
  <c r="HK336" i="1"/>
  <c r="HJ336" i="1" s="1"/>
  <c r="AY337" i="1"/>
  <c r="DB337" i="1" s="1"/>
  <c r="DA336" i="1" l="1"/>
  <c r="AX337" i="1"/>
  <c r="FF337" i="1" s="1"/>
  <c r="AW336" i="1"/>
  <c r="FE336" i="1" s="1"/>
  <c r="HI336" i="1" s="1"/>
  <c r="FG337" i="1"/>
  <c r="AZ338" i="1"/>
  <c r="FH338" i="1" s="1"/>
  <c r="HL338" i="1" s="1"/>
  <c r="DA337" i="1" l="1"/>
  <c r="CZ336" i="1"/>
  <c r="DC338" i="1"/>
  <c r="AY338" i="1"/>
  <c r="FG338" i="1" s="1"/>
  <c r="AV336" i="1"/>
  <c r="FD336" i="1" s="1"/>
  <c r="AW337" i="1"/>
  <c r="FE337" i="1" s="1"/>
  <c r="HK337" i="1"/>
  <c r="HJ337" i="1" s="1"/>
  <c r="DB338" i="1" l="1"/>
  <c r="CZ337" i="1"/>
  <c r="HK338" i="1"/>
  <c r="HH336" i="1"/>
  <c r="AX338" i="1"/>
  <c r="FF338" i="1" s="1"/>
  <c r="HI337" i="1"/>
  <c r="CY336" i="1"/>
  <c r="DA338" i="1" l="1"/>
  <c r="HJ338" i="1"/>
  <c r="AU336" i="1"/>
  <c r="FC336" i="1" s="1"/>
  <c r="HG336" i="1" s="1"/>
  <c r="AV337" i="1"/>
  <c r="FD337" i="1" s="1"/>
  <c r="AW338" i="1"/>
  <c r="FE338" i="1" s="1"/>
  <c r="CX336" i="1" l="1"/>
  <c r="HI338" i="1"/>
  <c r="CY337" i="1"/>
  <c r="CZ338" i="1"/>
  <c r="AT336" i="1"/>
  <c r="FB336" i="1" s="1"/>
  <c r="HF336" i="1" s="1"/>
  <c r="AU337" i="1"/>
  <c r="FC337" i="1" s="1"/>
  <c r="HH337" i="1"/>
  <c r="CX337" i="1" l="1"/>
  <c r="CW336" i="1"/>
  <c r="HG337" i="1"/>
  <c r="AT337" i="1"/>
  <c r="FB337" i="1" s="1"/>
  <c r="AS336" i="1"/>
  <c r="FA336" i="1" s="1"/>
  <c r="AV338" i="1"/>
  <c r="FD338" i="1" s="1"/>
  <c r="CW337" i="1" l="1"/>
  <c r="HF337" i="1"/>
  <c r="HH338" i="1"/>
  <c r="FA337" i="1"/>
  <c r="CY338" i="1"/>
  <c r="HE336" i="1"/>
  <c r="AS337" i="1"/>
  <c r="CV337" i="1" s="1"/>
  <c r="CV336" i="1"/>
  <c r="HE337" i="1" l="1"/>
  <c r="AU338" i="1"/>
  <c r="FC338" i="1" s="1"/>
  <c r="AR336" i="1"/>
  <c r="EZ336" i="1" s="1"/>
  <c r="HD336" i="1" s="1"/>
  <c r="CU336" i="1" l="1"/>
  <c r="AQ336" i="1" s="1"/>
  <c r="EY336" i="1" s="1"/>
  <c r="HG338" i="1"/>
  <c r="CX338" i="1"/>
  <c r="AR337" i="1"/>
  <c r="CU337" i="1" s="1"/>
  <c r="CT336" i="1" l="1"/>
  <c r="AT338" i="1"/>
  <c r="FB338" i="1" s="1"/>
  <c r="AQ337" i="1"/>
  <c r="EY337" i="1" s="1"/>
  <c r="HC336" i="1"/>
  <c r="EZ337" i="1"/>
  <c r="CW338" i="1" l="1"/>
  <c r="AS338" i="1"/>
  <c r="FA338" i="1" s="1"/>
  <c r="CT337" i="1"/>
  <c r="HD337" i="1"/>
  <c r="HC337" i="1" s="1"/>
  <c r="HF338" i="1"/>
  <c r="HE338" i="1" s="1"/>
  <c r="AP336" i="1"/>
  <c r="EX336" i="1" s="1"/>
  <c r="CS336" i="1" l="1"/>
  <c r="CV338" i="1"/>
  <c r="AR338" i="1" s="1"/>
  <c r="AO336" i="1"/>
  <c r="EW336" i="1" s="1"/>
  <c r="AP337" i="1"/>
  <c r="EX337" i="1" s="1"/>
  <c r="HB336" i="1"/>
  <c r="EZ338" i="1" l="1"/>
  <c r="HD338" i="1" s="1"/>
  <c r="CU338" i="1"/>
  <c r="AQ338" i="1" s="1"/>
  <c r="EY338" i="1" s="1"/>
  <c r="CR336" i="1"/>
  <c r="AN336" i="1" s="1"/>
  <c r="EV336" i="1" s="1"/>
  <c r="CS337" i="1"/>
  <c r="AO337" i="1" s="1"/>
  <c r="CR337" i="1" s="1"/>
  <c r="HA336" i="1"/>
  <c r="HB337" i="1"/>
  <c r="GZ336" i="1" l="1"/>
  <c r="CQ336" i="1"/>
  <c r="EW337" i="1"/>
  <c r="AN337" i="1"/>
  <c r="EV337" i="1" s="1"/>
  <c r="HC338" i="1"/>
  <c r="HA337" i="1"/>
  <c r="CT338" i="1"/>
  <c r="AM336" i="1"/>
  <c r="EU336" i="1" s="1"/>
  <c r="GZ337" i="1" l="1"/>
  <c r="CQ337" i="1"/>
  <c r="AM337" i="1"/>
  <c r="CP337" i="1" s="1"/>
  <c r="CP336" i="1"/>
  <c r="GY336" i="1"/>
  <c r="AP338" i="1"/>
  <c r="EX338" i="1" s="1"/>
  <c r="CS338" i="1" l="1"/>
  <c r="AO338" i="1"/>
  <c r="EW338" i="1" s="1"/>
  <c r="EU337" i="1"/>
  <c r="AL336" i="1"/>
  <c r="ET336" i="1" s="1"/>
  <c r="CO336" i="1"/>
  <c r="HB338" i="1"/>
  <c r="GY337" i="1" l="1"/>
  <c r="AK336" i="1"/>
  <c r="ES336" i="1" s="1"/>
  <c r="HA338" i="1"/>
  <c r="CR338" i="1"/>
  <c r="GX336" i="1"/>
  <c r="AL337" i="1"/>
  <c r="CO337" i="1" s="1"/>
  <c r="CN336" i="1" l="1"/>
  <c r="AK337" i="1"/>
  <c r="CN337" i="1" s="1"/>
  <c r="AJ336" i="1"/>
  <c r="ER336" i="1" s="1"/>
  <c r="GW336" i="1"/>
  <c r="ET337" i="1"/>
  <c r="GX337" i="1" s="1"/>
  <c r="AN338" i="1"/>
  <c r="EV338" i="1" s="1"/>
  <c r="GZ338" i="1" s="1"/>
  <c r="CM336" i="1" l="1"/>
  <c r="CQ338" i="1"/>
  <c r="AJ337" i="1"/>
  <c r="ER337" i="1" s="1"/>
  <c r="GW337" i="1"/>
  <c r="AI336" i="1"/>
  <c r="EQ336" i="1" s="1"/>
  <c r="AM338" i="1"/>
  <c r="EU338" i="1" s="1"/>
  <c r="GV336" i="1"/>
  <c r="ES337" i="1"/>
  <c r="CM337" i="1" l="1"/>
  <c r="CP338" i="1"/>
  <c r="AI337" i="1"/>
  <c r="EQ337" i="1" s="1"/>
  <c r="GU336" i="1"/>
  <c r="GV337" i="1"/>
  <c r="GY338" i="1"/>
  <c r="CL336" i="1"/>
  <c r="AH336" i="1" l="1"/>
  <c r="EP336" i="1" s="1"/>
  <c r="CK336" i="1"/>
  <c r="GT336" i="1"/>
  <c r="CL337" i="1"/>
  <c r="GX338" i="1"/>
  <c r="GU337" i="1"/>
  <c r="AL338" i="1"/>
  <c r="ET338" i="1" s="1"/>
  <c r="CO338" i="1"/>
  <c r="AH337" i="1" l="1"/>
  <c r="CK337" i="1"/>
  <c r="AG336" i="1"/>
  <c r="EO336" i="1" s="1"/>
  <c r="AK338" i="1"/>
  <c r="ES338" i="1" s="1"/>
  <c r="GW338" i="1" s="1"/>
  <c r="EP337" i="1"/>
  <c r="GT337" i="1" s="1"/>
  <c r="CN338" i="1" l="1"/>
  <c r="CJ336" i="1"/>
  <c r="AJ338" i="1"/>
  <c r="ER338" i="1" s="1"/>
  <c r="AG337" i="1"/>
  <c r="EO337" i="1" s="1"/>
  <c r="GS336" i="1"/>
  <c r="CJ337" i="1" l="1"/>
  <c r="GS337" i="1"/>
  <c r="GV338" i="1"/>
  <c r="CM338" i="1"/>
  <c r="AF336" i="1"/>
  <c r="EN336" i="1" s="1"/>
  <c r="AF337" i="1" s="1"/>
  <c r="CI337" i="1" s="1"/>
  <c r="CI336" i="1" l="1"/>
  <c r="AE336" i="1"/>
  <c r="EM336" i="1" s="1"/>
  <c r="AE337" i="1" s="1"/>
  <c r="CH337" i="1" s="1"/>
  <c r="AI338" i="1"/>
  <c r="EQ338" i="1" s="1"/>
  <c r="GU338" i="1" s="1"/>
  <c r="EN337" i="1"/>
  <c r="GR337" i="1" s="1"/>
  <c r="GR336" i="1"/>
  <c r="CH336" i="1" l="1"/>
  <c r="GQ336" i="1"/>
  <c r="AD336" i="1"/>
  <c r="EL336" i="1" s="1"/>
  <c r="GP336" i="1" s="1"/>
  <c r="EM337" i="1"/>
  <c r="GQ337" i="1" s="1"/>
  <c r="CL338" i="1"/>
  <c r="CG336" i="1" l="1"/>
  <c r="AH338" i="1"/>
  <c r="EP338" i="1" s="1"/>
  <c r="AC336" i="1"/>
  <c r="EK336" i="1" s="1"/>
  <c r="AD337" i="1"/>
  <c r="CG337" i="1" s="1"/>
  <c r="CF336" i="1" l="1"/>
  <c r="CK338" i="1"/>
  <c r="AB336" i="1"/>
  <c r="EJ336" i="1" s="1"/>
  <c r="AG338" i="1"/>
  <c r="EO338" i="1" s="1"/>
  <c r="AC337" i="1"/>
  <c r="EK337" i="1" s="1"/>
  <c r="GT338" i="1"/>
  <c r="EL337" i="1"/>
  <c r="GO336" i="1"/>
  <c r="CJ338" i="1" l="1"/>
  <c r="GN336" i="1"/>
  <c r="CE336" i="1"/>
  <c r="GS338" i="1"/>
  <c r="GP337" i="1"/>
  <c r="GO337" i="1" s="1"/>
  <c r="AA336" i="1"/>
  <c r="EI336" i="1" s="1"/>
  <c r="CF337" i="1"/>
  <c r="AF338" i="1"/>
  <c r="EN338" i="1" s="1"/>
  <c r="CI338" i="1" l="1"/>
  <c r="AE338" i="1"/>
  <c r="EM338" i="1" s="1"/>
  <c r="AB337" i="1"/>
  <c r="EJ337" i="1" s="1"/>
  <c r="GN337" i="1" s="1"/>
  <c r="GM336" i="1"/>
  <c r="GR338" i="1"/>
  <c r="CD336" i="1"/>
  <c r="CE337" i="1" l="1"/>
  <c r="CH338" i="1"/>
  <c r="GQ338" i="1"/>
  <c r="AD338" i="1"/>
  <c r="EL338" i="1" s="1"/>
  <c r="AA337" i="1"/>
  <c r="EI337" i="1" s="1"/>
  <c r="Z336" i="1"/>
  <c r="EH336" i="1" s="1"/>
  <c r="GL336" i="1" s="1"/>
  <c r="CC336" i="1" l="1"/>
  <c r="GP338" i="1"/>
  <c r="CD337" i="1"/>
  <c r="CG338" i="1"/>
  <c r="Y336" i="1"/>
  <c r="EG336" i="1" s="1"/>
  <c r="GK336" i="1" s="1"/>
  <c r="GM337" i="1"/>
  <c r="CB336" i="1" l="1"/>
  <c r="X336" i="1" s="1"/>
  <c r="EF336" i="1" s="1"/>
  <c r="GJ336" i="1" s="1"/>
  <c r="AC338" i="1"/>
  <c r="EK338" i="1" s="1"/>
  <c r="Z337" i="1"/>
  <c r="EH337" i="1" s="1"/>
  <c r="CA336" i="1" l="1"/>
  <c r="CC337" i="1"/>
  <c r="CF338" i="1"/>
  <c r="AB338" i="1"/>
  <c r="EJ338" i="1" s="1"/>
  <c r="Y337" i="1"/>
  <c r="EG337" i="1" s="1"/>
  <c r="W336" i="1"/>
  <c r="EE336" i="1" s="1"/>
  <c r="GL337" i="1"/>
  <c r="GO338" i="1"/>
  <c r="CE338" i="1" l="1"/>
  <c r="GN338" i="1"/>
  <c r="AA338" i="1"/>
  <c r="EI338" i="1" s="1"/>
  <c r="GK337" i="1"/>
  <c r="CB337" i="1"/>
  <c r="BZ336" i="1"/>
  <c r="GI336" i="1"/>
  <c r="CD338" i="1" l="1"/>
  <c r="Z338" i="1"/>
  <c r="EH338" i="1" s="1"/>
  <c r="V336" i="1"/>
  <c r="ED336" i="1" s="1"/>
  <c r="X337" i="1"/>
  <c r="EF337" i="1" s="1"/>
  <c r="CA337" i="1"/>
  <c r="GM338" i="1"/>
  <c r="CC338" i="1" l="1"/>
  <c r="GL338" i="1"/>
  <c r="W337" i="1"/>
  <c r="EE337" i="1" s="1"/>
  <c r="Y338" i="1"/>
  <c r="EG338" i="1" s="1"/>
  <c r="GJ337" i="1"/>
  <c r="BY336" i="1"/>
  <c r="GH336" i="1"/>
  <c r="GK338" i="1" l="1"/>
  <c r="U336" i="1"/>
  <c r="EC336" i="1" s="1"/>
  <c r="GI337" i="1"/>
  <c r="CB338" i="1"/>
  <c r="BZ337" i="1"/>
  <c r="BX336" i="1" l="1"/>
  <c r="V337" i="1"/>
  <c r="ED337" i="1" s="1"/>
  <c r="X338" i="1"/>
  <c r="EF338" i="1" s="1"/>
  <c r="GG336" i="1"/>
  <c r="BY337" i="1" l="1"/>
  <c r="GJ338" i="1"/>
  <c r="GH337" i="1"/>
  <c r="T336" i="1"/>
  <c r="EB336" i="1" s="1"/>
  <c r="GF336" i="1" s="1"/>
  <c r="CA338" i="1"/>
  <c r="BW336" i="1" l="1"/>
  <c r="W338" i="1"/>
  <c r="EE338" i="1" s="1"/>
  <c r="S336" i="1"/>
  <c r="EA336" i="1" s="1"/>
  <c r="U337" i="1"/>
  <c r="EC337" i="1" s="1"/>
  <c r="BZ338" i="1" l="1"/>
  <c r="V338" i="1"/>
  <c r="ED338" i="1" s="1"/>
  <c r="BY338" i="1"/>
  <c r="GG337" i="1"/>
  <c r="BX337" i="1"/>
  <c r="GE336" i="1"/>
  <c r="BV336" i="1"/>
  <c r="GI338" i="1"/>
  <c r="GH338" i="1" l="1"/>
  <c r="U338" i="1"/>
  <c r="EC338" i="1" s="1"/>
  <c r="GG338" i="1" s="1"/>
  <c r="R336" i="1"/>
  <c r="DZ336" i="1" s="1"/>
  <c r="T337" i="1"/>
  <c r="EB337" i="1" s="1"/>
  <c r="BX338" i="1" l="1"/>
  <c r="GD336" i="1"/>
  <c r="T338" i="1"/>
  <c r="EB338" i="1" s="1"/>
  <c r="BW337" i="1"/>
  <c r="GF337" i="1"/>
  <c r="BU336" i="1"/>
  <c r="BW338" i="1" l="1"/>
  <c r="GF338" i="1"/>
  <c r="Q336" i="1"/>
  <c r="DY336" i="1" s="1"/>
  <c r="GC336" i="1" s="1"/>
  <c r="S337" i="1"/>
  <c r="EA337" i="1" s="1"/>
  <c r="BV337" i="1" l="1"/>
  <c r="GE337" i="1"/>
  <c r="S338" i="1"/>
  <c r="BV338" i="1" s="1"/>
  <c r="BT336" i="1"/>
  <c r="EA338" i="1" l="1"/>
  <c r="P336" i="1"/>
  <c r="DX336" i="1" s="1"/>
  <c r="R337" i="1"/>
  <c r="DZ337" i="1" s="1"/>
  <c r="R338" i="1" s="1"/>
  <c r="BU338" i="1" s="1"/>
  <c r="GD337" i="1" l="1"/>
  <c r="BU337" i="1"/>
  <c r="GB336" i="1"/>
  <c r="BS336" i="1"/>
  <c r="Q337" i="1"/>
  <c r="DY337" i="1" s="1"/>
  <c r="GC337" i="1" s="1"/>
  <c r="DZ338" i="1"/>
  <c r="GE338" i="1"/>
  <c r="GD338" i="1" l="1"/>
  <c r="O336" i="1"/>
  <c r="DW336" i="1" s="1"/>
  <c r="BT337" i="1"/>
  <c r="Q338" i="1"/>
  <c r="BT338" i="1" s="1"/>
  <c r="BR336" i="1" l="1"/>
  <c r="GA336" i="1"/>
  <c r="FZ336" i="1" s="1"/>
  <c r="FY336" i="1" s="1"/>
  <c r="D336" i="1" s="1"/>
  <c r="P337" i="1"/>
  <c r="DX337" i="1" s="1"/>
  <c r="DY338" i="1"/>
  <c r="GB337" i="1" l="1"/>
  <c r="P338" i="1"/>
  <c r="BS338" i="1" s="1"/>
  <c r="IU336" i="1"/>
  <c r="IY336" i="1"/>
  <c r="IM336" i="1"/>
  <c r="JF336" i="1"/>
  <c r="JL336" i="1"/>
  <c r="IL336" i="1"/>
  <c r="JO336" i="1"/>
  <c r="JU336" i="1"/>
  <c r="IX336" i="1"/>
  <c r="KB336" i="1"/>
  <c r="KD336" i="1"/>
  <c r="JP336" i="1"/>
  <c r="JW336" i="1"/>
  <c r="IQ336" i="1"/>
  <c r="KA336" i="1"/>
  <c r="IN336" i="1"/>
  <c r="JT336" i="1"/>
  <c r="IJ336" i="1"/>
  <c r="JM336" i="1"/>
  <c r="JD336" i="1"/>
  <c r="IP336" i="1"/>
  <c r="JG336" i="1"/>
  <c r="KC336" i="1"/>
  <c r="JK336" i="1"/>
  <c r="IV336" i="1"/>
  <c r="IO336" i="1"/>
  <c r="KE336" i="1"/>
  <c r="IR336" i="1"/>
  <c r="KF336" i="1"/>
  <c r="JY336" i="1"/>
  <c r="JN336" i="1"/>
  <c r="IS336" i="1"/>
  <c r="JA336" i="1"/>
  <c r="JH336" i="1"/>
  <c r="JX336" i="1"/>
  <c r="JQ336" i="1"/>
  <c r="IZ336" i="1"/>
  <c r="JC336" i="1"/>
  <c r="IT336" i="1"/>
  <c r="JI336" i="1"/>
  <c r="JV336" i="1"/>
  <c r="JZ336" i="1"/>
  <c r="JR336" i="1"/>
  <c r="JE336" i="1"/>
  <c r="JS336" i="1"/>
  <c r="JJ336" i="1"/>
  <c r="JB336" i="1"/>
  <c r="IK336" i="1"/>
  <c r="II336" i="1"/>
  <c r="IW336" i="1"/>
  <c r="IH336" i="1"/>
  <c r="GC338" i="1"/>
  <c r="BS337" i="1"/>
  <c r="N336" i="1"/>
  <c r="DV336" i="1" s="1"/>
  <c r="BQ336" i="1" l="1"/>
  <c r="M336" i="1" s="1"/>
  <c r="G336" i="1" s="1"/>
  <c r="I336" i="1" s="1"/>
  <c r="H336" i="1"/>
  <c r="DU336" i="1"/>
  <c r="O337" i="1"/>
  <c r="DW337" i="1" s="1"/>
  <c r="DX338" i="1"/>
  <c r="L336" i="1" l="1"/>
  <c r="L337" i="1" s="1"/>
  <c r="J336" i="1"/>
  <c r="BR337" i="1"/>
  <c r="GA337" i="1"/>
  <c r="FZ337" i="1" s="1"/>
  <c r="FY337" i="1" s="1"/>
  <c r="D337" i="1" s="1"/>
  <c r="O338" i="1"/>
  <c r="BR338" i="1" s="1"/>
  <c r="K336" i="1"/>
  <c r="GB338" i="1"/>
  <c r="DW338" i="1" l="1"/>
  <c r="GA338" i="1" s="1"/>
  <c r="JX337" i="1"/>
  <c r="JQ337" i="1"/>
  <c r="IZ337" i="1"/>
  <c r="JC337" i="1"/>
  <c r="IT337" i="1"/>
  <c r="JI337" i="1"/>
  <c r="JV337" i="1"/>
  <c r="JZ337" i="1"/>
  <c r="JR337" i="1"/>
  <c r="JE337" i="1"/>
  <c r="JS337" i="1"/>
  <c r="JJ337" i="1"/>
  <c r="JB337" i="1"/>
  <c r="IK337" i="1"/>
  <c r="II337" i="1"/>
  <c r="IW337" i="1"/>
  <c r="IU337" i="1"/>
  <c r="IY337" i="1"/>
  <c r="IM337" i="1"/>
  <c r="JF337" i="1"/>
  <c r="JL337" i="1"/>
  <c r="IL337" i="1"/>
  <c r="JO337" i="1"/>
  <c r="JU337" i="1"/>
  <c r="IX337" i="1"/>
  <c r="KB337" i="1"/>
  <c r="KD337" i="1"/>
  <c r="JP337" i="1"/>
  <c r="JW337" i="1"/>
  <c r="IQ337" i="1"/>
  <c r="KA337" i="1"/>
  <c r="IN337" i="1"/>
  <c r="JT337" i="1"/>
  <c r="IJ337" i="1"/>
  <c r="JM337" i="1"/>
  <c r="JD337" i="1"/>
  <c r="IP337" i="1"/>
  <c r="JG337" i="1"/>
  <c r="KC337" i="1"/>
  <c r="JK337" i="1"/>
  <c r="IV337" i="1"/>
  <c r="IO337" i="1"/>
  <c r="KE337" i="1"/>
  <c r="IR337" i="1"/>
  <c r="KF337" i="1"/>
  <c r="JY337" i="1"/>
  <c r="JN337" i="1"/>
  <c r="IS337" i="1"/>
  <c r="JA337" i="1"/>
  <c r="JH337" i="1"/>
  <c r="N337" i="1"/>
  <c r="DV337" i="1" s="1"/>
  <c r="N338" i="1" s="1"/>
  <c r="BQ338" i="1" s="1"/>
  <c r="BQ337" i="1"/>
  <c r="M337" i="1" s="1"/>
  <c r="G337" i="1" l="1"/>
  <c r="I337" i="1" s="1"/>
  <c r="H337" i="1"/>
  <c r="J337" i="1" s="1"/>
  <c r="DU337" i="1"/>
  <c r="IH337" i="1"/>
  <c r="DV338" i="1"/>
  <c r="FZ338" i="1" l="1"/>
  <c r="K337" i="1"/>
  <c r="M338" i="1"/>
  <c r="DU338" i="1" s="1"/>
  <c r="DU339" i="1" s="1"/>
  <c r="DU340" i="1" s="1"/>
  <c r="DU341" i="1" s="1"/>
  <c r="FY338" i="1" l="1"/>
  <c r="D338" i="1" s="1"/>
  <c r="G338" i="1"/>
  <c r="I338" i="1" s="1"/>
  <c r="H338" i="1"/>
  <c r="K338" i="1" l="1"/>
  <c r="IL338" i="1" s="1"/>
  <c r="L338" i="1"/>
  <c r="L339" i="1" s="1"/>
  <c r="L340" i="1" s="1"/>
  <c r="L341" i="1" s="1"/>
  <c r="J338" i="1"/>
  <c r="IH338" i="1"/>
  <c r="IJ338" i="1"/>
  <c r="IN338" i="1"/>
  <c r="IP338" i="1"/>
  <c r="IR338" i="1"/>
  <c r="IT338" i="1"/>
  <c r="IV338" i="1"/>
  <c r="IZ338" i="1"/>
  <c r="JB338" i="1"/>
  <c r="JD338" i="1"/>
  <c r="JF338" i="1"/>
  <c r="JH338" i="1"/>
  <c r="JL338" i="1"/>
  <c r="JN338" i="1"/>
  <c r="JP338" i="1"/>
  <c r="JR338" i="1"/>
  <c r="JT338" i="1"/>
  <c r="JX338" i="1"/>
  <c r="JZ338" i="1"/>
  <c r="KB338" i="1"/>
  <c r="KD338" i="1"/>
  <c r="KF338" i="1"/>
  <c r="IK338" i="1"/>
  <c r="IM338" i="1"/>
  <c r="IO338" i="1"/>
  <c r="IQ338" i="1"/>
  <c r="IS338" i="1"/>
  <c r="IW338" i="1"/>
  <c r="IY338" i="1"/>
  <c r="JA338" i="1"/>
  <c r="JC338" i="1"/>
  <c r="JE338" i="1"/>
  <c r="JI338" i="1"/>
  <c r="JK338" i="1"/>
  <c r="JM338" i="1"/>
  <c r="JO338" i="1"/>
  <c r="JQ338" i="1"/>
  <c r="JS338" i="1"/>
  <c r="JU338" i="1"/>
  <c r="JW338" i="1"/>
  <c r="JY338" i="1"/>
  <c r="KA338" i="1"/>
  <c r="KC338" i="1"/>
  <c r="KE338" i="1"/>
  <c r="R339" i="1" l="1"/>
  <c r="JG338" i="1"/>
  <c r="IU338" i="1"/>
  <c r="II338" i="1"/>
  <c r="JV338" i="1"/>
  <c r="JJ338" i="1"/>
  <c r="IX338" i="1"/>
  <c r="BW339" i="1" l="1"/>
  <c r="DV339" i="1"/>
  <c r="IH339" i="1"/>
  <c r="S339" i="1" l="1"/>
  <c r="BX339" i="1" s="1"/>
  <c r="R340" i="1"/>
  <c r="IH340" i="1" s="1"/>
  <c r="IH341" i="1" s="1"/>
  <c r="T339" i="1" l="1"/>
  <c r="BY339" i="1" s="1"/>
  <c r="BW340" i="1"/>
  <c r="DW339" i="1"/>
  <c r="II339" i="1"/>
  <c r="DV340" i="1"/>
  <c r="DV341" i="1" s="1"/>
  <c r="S340" i="1" l="1"/>
  <c r="BX340" i="1" s="1"/>
  <c r="U339" i="1"/>
  <c r="DX339" i="1"/>
  <c r="IJ339" i="1"/>
  <c r="II340" i="1" l="1"/>
  <c r="II341" i="1" s="1"/>
  <c r="DW340" i="1"/>
  <c r="DW341" i="1" s="1"/>
  <c r="DY339" i="1"/>
  <c r="IK339" i="1"/>
  <c r="T340" i="1"/>
  <c r="DX340" i="1" s="1"/>
  <c r="DX341" i="1" s="1"/>
  <c r="BZ339" i="1"/>
  <c r="IJ340" i="1" l="1"/>
  <c r="IJ341" i="1" s="1"/>
  <c r="BY340" i="1"/>
  <c r="V339" i="1"/>
  <c r="CA339" i="1" s="1"/>
  <c r="U340" i="1"/>
  <c r="W339" i="1" l="1"/>
  <c r="CB339" i="1" s="1"/>
  <c r="DZ339" i="1"/>
  <c r="IL339" i="1"/>
  <c r="DY340" i="1"/>
  <c r="DY341" i="1" s="1"/>
  <c r="IK340" i="1"/>
  <c r="IK341" i="1" s="1"/>
  <c r="BZ340" i="1"/>
  <c r="V340" i="1" l="1"/>
  <c r="CA340" i="1" s="1"/>
  <c r="X339" i="1"/>
  <c r="EA339" i="1"/>
  <c r="IM339" i="1"/>
  <c r="DZ340" i="1" l="1"/>
  <c r="DZ341" i="1" s="1"/>
  <c r="W340" i="1"/>
  <c r="CB340" i="1" s="1"/>
  <c r="EB339" i="1"/>
  <c r="IN339" i="1"/>
  <c r="EA340" i="1"/>
  <c r="EA341" i="1" s="1"/>
  <c r="CC339" i="1"/>
  <c r="IL340" i="1"/>
  <c r="IL341" i="1" s="1"/>
  <c r="IM340" i="1" l="1"/>
  <c r="IM341" i="1" s="1"/>
  <c r="Y339" i="1"/>
  <c r="CD339" i="1" s="1"/>
  <c r="X340" i="1"/>
  <c r="CC340" i="1" s="1"/>
  <c r="Z339" i="1" l="1"/>
  <c r="IN340" i="1"/>
  <c r="IN341" i="1" s="1"/>
  <c r="EB340" i="1"/>
  <c r="EB341" i="1" s="1"/>
  <c r="EC339" i="1"/>
  <c r="IO339" i="1"/>
  <c r="ED339" i="1" l="1"/>
  <c r="IP339" i="1"/>
  <c r="CE339" i="1"/>
  <c r="Y340" i="1"/>
  <c r="CD340" i="1" s="1"/>
  <c r="EC340" i="1" l="1"/>
  <c r="EC341" i="1" s="1"/>
  <c r="AA339" i="1"/>
  <c r="CF339" i="1" s="1"/>
  <c r="Z340" i="1"/>
  <c r="IP340" i="1" s="1"/>
  <c r="IP341" i="1" s="1"/>
  <c r="IO340" i="1"/>
  <c r="IO341" i="1" s="1"/>
  <c r="AB339" i="1" l="1"/>
  <c r="CG339" i="1" s="1"/>
  <c r="ED340" i="1"/>
  <c r="ED341" i="1" s="1"/>
  <c r="EE339" i="1"/>
  <c r="IQ339" i="1"/>
  <c r="CE340" i="1"/>
  <c r="AC339" i="1" l="1"/>
  <c r="CH339" i="1" s="1"/>
  <c r="AA340" i="1"/>
  <c r="IQ340" i="1" s="1"/>
  <c r="IQ341" i="1" s="1"/>
  <c r="EF339" i="1"/>
  <c r="IR339" i="1"/>
  <c r="CF340" i="1" l="1"/>
  <c r="AB340" i="1"/>
  <c r="IR340" i="1" s="1"/>
  <c r="IR341" i="1" s="1"/>
  <c r="AD339" i="1"/>
  <c r="EG339" i="1"/>
  <c r="IS339" i="1"/>
  <c r="EE340" i="1"/>
  <c r="EE341" i="1" s="1"/>
  <c r="EF340" i="1" l="1"/>
  <c r="EF341" i="1" s="1"/>
  <c r="CG340" i="1"/>
  <c r="AC340" i="1"/>
  <c r="CH340" i="1" s="1"/>
  <c r="EH339" i="1"/>
  <c r="IT339" i="1"/>
  <c r="CI339" i="1"/>
  <c r="AD340" i="1" l="1"/>
  <c r="CI340" i="1" s="1"/>
  <c r="IS340" i="1"/>
  <c r="IS341" i="1" s="1"/>
  <c r="IT340" i="1"/>
  <c r="IT341" i="1" s="1"/>
  <c r="EH340" i="1"/>
  <c r="EH341" i="1" s="1"/>
  <c r="EG340" i="1"/>
  <c r="EG341" i="1" s="1"/>
  <c r="AE339" i="1"/>
  <c r="CJ339" i="1" s="1"/>
  <c r="AF339" i="1" l="1"/>
  <c r="EI339" i="1"/>
  <c r="IU339" i="1"/>
  <c r="AE340" i="1" s="1"/>
  <c r="CJ340" i="1" s="1"/>
  <c r="EJ339" i="1" l="1"/>
  <c r="IV339" i="1"/>
  <c r="CK339" i="1"/>
  <c r="IU340" i="1"/>
  <c r="IU341" i="1" s="1"/>
  <c r="EI340" i="1"/>
  <c r="EI341" i="1" s="1"/>
  <c r="AG339" i="1" l="1"/>
  <c r="CL339" i="1" s="1"/>
  <c r="AF340" i="1"/>
  <c r="CK340" i="1" s="1"/>
  <c r="AH339" i="1" l="1"/>
  <c r="CM339" i="1" s="1"/>
  <c r="IV340" i="1"/>
  <c r="IV341" i="1" s="1"/>
  <c r="EK339" i="1"/>
  <c r="IW339" i="1"/>
  <c r="AG340" i="1" s="1"/>
  <c r="CL340" i="1" s="1"/>
  <c r="EJ340" i="1"/>
  <c r="EJ341" i="1" s="1"/>
  <c r="AI339" i="1" l="1"/>
  <c r="CN339" i="1" s="1"/>
  <c r="EK340" i="1"/>
  <c r="EK341" i="1" s="1"/>
  <c r="IW340" i="1"/>
  <c r="IW341" i="1" s="1"/>
  <c r="EL339" i="1"/>
  <c r="IX339" i="1"/>
  <c r="AJ339" i="1" l="1"/>
  <c r="CO339" i="1" s="1"/>
  <c r="EM339" i="1"/>
  <c r="IY339" i="1"/>
  <c r="AH340" i="1"/>
  <c r="CM340" i="1" s="1"/>
  <c r="IX340" i="1" l="1"/>
  <c r="IX341" i="1" s="1"/>
  <c r="AI340" i="1"/>
  <c r="IY340" i="1" s="1"/>
  <c r="IY341" i="1" s="1"/>
  <c r="AK339" i="1"/>
  <c r="CP339" i="1" s="1"/>
  <c r="EM340" i="1"/>
  <c r="EM341" i="1" s="1"/>
  <c r="EL340" i="1"/>
  <c r="EL341" i="1" s="1"/>
  <c r="EN339" i="1"/>
  <c r="IZ339" i="1"/>
  <c r="AL339" i="1" l="1"/>
  <c r="CQ339" i="1" s="1"/>
  <c r="EO339" i="1"/>
  <c r="JA339" i="1"/>
  <c r="CN340" i="1"/>
  <c r="AJ340" i="1" l="1"/>
  <c r="CO340" i="1" s="1"/>
  <c r="AM339" i="1"/>
  <c r="EP339" i="1"/>
  <c r="JB339" i="1"/>
  <c r="EQ339" i="1" l="1"/>
  <c r="JC339" i="1"/>
  <c r="AK340" i="1"/>
  <c r="CP340" i="1" s="1"/>
  <c r="CR339" i="1"/>
  <c r="EN340" i="1"/>
  <c r="EN341" i="1" s="1"/>
  <c r="IZ340" i="1"/>
  <c r="IZ341" i="1" s="1"/>
  <c r="AL340" i="1" l="1"/>
  <c r="CQ340" i="1"/>
  <c r="AN339" i="1"/>
  <c r="JA340" i="1"/>
  <c r="JA341" i="1" s="1"/>
  <c r="EO340" i="1"/>
  <c r="EO341" i="1" s="1"/>
  <c r="ER339" i="1" l="1"/>
  <c r="JD339" i="1"/>
  <c r="CS339" i="1"/>
  <c r="AM340" i="1"/>
  <c r="CR340" i="1" s="1"/>
  <c r="EP340" i="1"/>
  <c r="EP341" i="1" s="1"/>
  <c r="JB340" i="1"/>
  <c r="JB341" i="1" s="1"/>
  <c r="AN340" i="1" l="1"/>
  <c r="CS340" i="1" s="1"/>
  <c r="EQ340" i="1"/>
  <c r="EQ341" i="1" s="1"/>
  <c r="JC340" i="1"/>
  <c r="JC341" i="1" s="1"/>
  <c r="AO339" i="1"/>
  <c r="ER340" i="1" l="1"/>
  <c r="ER341" i="1" s="1"/>
  <c r="JD340" i="1"/>
  <c r="JD341" i="1" s="1"/>
  <c r="ES339" i="1"/>
  <c r="JE339" i="1"/>
  <c r="AO340" i="1"/>
  <c r="CT340" i="1" s="1"/>
  <c r="CT339" i="1"/>
  <c r="JE340" i="1" l="1"/>
  <c r="JE341" i="1" s="1"/>
  <c r="ES340" i="1"/>
  <c r="ES341" i="1" s="1"/>
  <c r="AP339" i="1"/>
  <c r="CU339" i="1" s="1"/>
  <c r="AQ339" i="1" l="1"/>
  <c r="CV339" i="1" s="1"/>
  <c r="ET339" i="1"/>
  <c r="JF339" i="1"/>
  <c r="AP340" i="1" l="1"/>
  <c r="CU340" i="1" s="1"/>
  <c r="AR339" i="1"/>
  <c r="CW339" i="1" s="1"/>
  <c r="EU339" i="1"/>
  <c r="JG339" i="1"/>
  <c r="ET340" i="1" l="1"/>
  <c r="ET341" i="1" s="1"/>
  <c r="AS339" i="1"/>
  <c r="CX339" i="1" s="1"/>
  <c r="EV339" i="1"/>
  <c r="JH339" i="1"/>
  <c r="AQ340" i="1"/>
  <c r="EU340" i="1" s="1"/>
  <c r="EU341" i="1" s="1"/>
  <c r="JF340" i="1"/>
  <c r="JF341" i="1" s="1"/>
  <c r="CV340" i="1" l="1"/>
  <c r="JG340" i="1"/>
  <c r="JG341" i="1" s="1"/>
  <c r="AT339" i="1"/>
  <c r="AR340" i="1"/>
  <c r="CW340" i="1" s="1"/>
  <c r="EW339" i="1"/>
  <c r="JI339" i="1"/>
  <c r="AS340" i="1" l="1"/>
  <c r="CX340" i="1" s="1"/>
  <c r="EV340" i="1"/>
  <c r="EV341" i="1" s="1"/>
  <c r="EX339" i="1"/>
  <c r="JJ339" i="1"/>
  <c r="JH340" i="1"/>
  <c r="JH341" i="1" s="1"/>
  <c r="CY339" i="1"/>
  <c r="JI340" i="1"/>
  <c r="JI341" i="1" s="1"/>
  <c r="EW340" i="1"/>
  <c r="EW341" i="1" s="1"/>
  <c r="AT340" i="1" l="1"/>
  <c r="CY340" i="1" s="1"/>
  <c r="JJ340" i="1"/>
  <c r="JJ341" i="1" s="1"/>
  <c r="EX340" i="1"/>
  <c r="EX341" i="1" s="1"/>
  <c r="AU339" i="1"/>
  <c r="CZ339" i="1" s="1"/>
  <c r="AV339" i="1" l="1"/>
  <c r="DA339" i="1" s="1"/>
  <c r="EY339" i="1"/>
  <c r="JK339" i="1"/>
  <c r="AU340" i="1" s="1"/>
  <c r="CZ340" i="1" s="1"/>
  <c r="EY340" i="1" l="1"/>
  <c r="EY341" i="1" s="1"/>
  <c r="AW339" i="1"/>
  <c r="DB339" i="1" s="1"/>
  <c r="EZ339" i="1"/>
  <c r="JL339" i="1"/>
  <c r="AV340" i="1" s="1"/>
  <c r="DA340" i="1" s="1"/>
  <c r="JK340" i="1"/>
  <c r="JK341" i="1" s="1"/>
  <c r="AX339" i="1" l="1"/>
  <c r="JL340" i="1"/>
  <c r="JL341" i="1" s="1"/>
  <c r="EZ340" i="1"/>
  <c r="EZ341" i="1" s="1"/>
  <c r="FA339" i="1"/>
  <c r="JM339" i="1"/>
  <c r="FB339" i="1" l="1"/>
  <c r="JN339" i="1"/>
  <c r="DC339" i="1"/>
  <c r="AW340" i="1"/>
  <c r="DB340" i="1" s="1"/>
  <c r="FA340" i="1" l="1"/>
  <c r="FA341" i="1" s="1"/>
  <c r="JM340" i="1"/>
  <c r="JM341" i="1" s="1"/>
  <c r="AY339" i="1"/>
  <c r="DD339" i="1" s="1"/>
  <c r="AX340" i="1"/>
  <c r="JN340" i="1" s="1"/>
  <c r="JN341" i="1" s="1"/>
  <c r="AZ339" i="1" l="1"/>
  <c r="DE339" i="1" s="1"/>
  <c r="DC340" i="1"/>
  <c r="FC339" i="1"/>
  <c r="JO339" i="1"/>
  <c r="FB340" i="1"/>
  <c r="FB341" i="1" s="1"/>
  <c r="BA339" i="1" l="1"/>
  <c r="AY340" i="1"/>
  <c r="DD340" i="1" s="1"/>
  <c r="FD339" i="1"/>
  <c r="JP339" i="1"/>
  <c r="AZ340" i="1" l="1"/>
  <c r="DE340" i="1" s="1"/>
  <c r="FC340" i="1"/>
  <c r="FC341" i="1" s="1"/>
  <c r="FE339" i="1"/>
  <c r="JQ339" i="1"/>
  <c r="DF339" i="1"/>
  <c r="JP340" i="1"/>
  <c r="JP341" i="1" s="1"/>
  <c r="FD340" i="1"/>
  <c r="FD341" i="1" s="1"/>
  <c r="JO340" i="1"/>
  <c r="JO341" i="1" s="1"/>
  <c r="BB339" i="1" l="1"/>
  <c r="DG339" i="1" s="1"/>
  <c r="BA340" i="1"/>
  <c r="FE340" i="1" s="1"/>
  <c r="FE341" i="1" s="1"/>
  <c r="DF340" i="1" l="1"/>
  <c r="JQ340" i="1"/>
  <c r="JQ341" i="1" s="1"/>
  <c r="BC339" i="1"/>
  <c r="FF339" i="1"/>
  <c r="JR339" i="1"/>
  <c r="BB340" i="1" l="1"/>
  <c r="DG340" i="1" s="1"/>
  <c r="FG339" i="1"/>
  <c r="JS339" i="1"/>
  <c r="DH339" i="1"/>
  <c r="JR340" i="1"/>
  <c r="JR341" i="1" s="1"/>
  <c r="FF340" i="1" l="1"/>
  <c r="FF341" i="1" s="1"/>
  <c r="BD339" i="1"/>
  <c r="DI339" i="1" s="1"/>
  <c r="BC340" i="1"/>
  <c r="DH340" i="1" s="1"/>
  <c r="BE339" i="1" l="1"/>
  <c r="DJ339" i="1" s="1"/>
  <c r="FG340" i="1"/>
  <c r="FG341" i="1" s="1"/>
  <c r="FH339" i="1"/>
  <c r="JT339" i="1"/>
  <c r="BD340" i="1" s="1"/>
  <c r="DI340" i="1" s="1"/>
  <c r="JS340" i="1"/>
  <c r="JS341" i="1" s="1"/>
  <c r="BF339" i="1" l="1"/>
  <c r="DK339" i="1" s="1"/>
  <c r="FH340" i="1"/>
  <c r="FH341" i="1" s="1"/>
  <c r="JT340" i="1"/>
  <c r="JT341" i="1" s="1"/>
  <c r="FI339" i="1"/>
  <c r="JU339" i="1"/>
  <c r="BG339" i="1" l="1"/>
  <c r="DL339" i="1" s="1"/>
  <c r="FJ339" i="1"/>
  <c r="JV339" i="1"/>
  <c r="BE340" i="1"/>
  <c r="DJ340" i="1" s="1"/>
  <c r="JU340" i="1" l="1"/>
  <c r="JU341" i="1" s="1"/>
  <c r="BH339" i="1"/>
  <c r="DM339" i="1" s="1"/>
  <c r="BF340" i="1"/>
  <c r="JV340" i="1" s="1"/>
  <c r="JV341" i="1" s="1"/>
  <c r="FI340" i="1"/>
  <c r="FI341" i="1" s="1"/>
  <c r="FK339" i="1"/>
  <c r="JW339" i="1"/>
  <c r="BI339" i="1" l="1"/>
  <c r="DN339" i="1" s="1"/>
  <c r="DK340" i="1"/>
  <c r="FJ340" i="1"/>
  <c r="FJ341" i="1" s="1"/>
  <c r="FL339" i="1"/>
  <c r="JX339" i="1"/>
  <c r="BG340" i="1" l="1"/>
  <c r="DL340" i="1" s="1"/>
  <c r="BJ339" i="1"/>
  <c r="DO339" i="1" s="1"/>
  <c r="FM339" i="1"/>
  <c r="JY339" i="1"/>
  <c r="BK339" i="1" l="1"/>
  <c r="DP339" i="1" s="1"/>
  <c r="BH340" i="1"/>
  <c r="DM340" i="1" s="1"/>
  <c r="FN339" i="1"/>
  <c r="JZ339" i="1"/>
  <c r="JW340" i="1"/>
  <c r="JW341" i="1" s="1"/>
  <c r="FK340" i="1"/>
  <c r="FK341" i="1" s="1"/>
  <c r="BL339" i="1" l="1"/>
  <c r="DQ339" i="1" s="1"/>
  <c r="BI340" i="1"/>
  <c r="DN340" i="1" s="1"/>
  <c r="FL340" i="1"/>
  <c r="FL341" i="1" s="1"/>
  <c r="JX340" i="1"/>
  <c r="JX341" i="1" s="1"/>
  <c r="FO339" i="1"/>
  <c r="KA339" i="1"/>
  <c r="BM339" i="1" l="1"/>
  <c r="DR339" i="1" s="1"/>
  <c r="BJ340" i="1"/>
  <c r="JY340" i="1"/>
  <c r="JY341" i="1" s="1"/>
  <c r="FM340" i="1"/>
  <c r="FM341" i="1" s="1"/>
  <c r="FP339" i="1"/>
  <c r="KB339" i="1"/>
  <c r="JZ340" i="1" l="1"/>
  <c r="JZ341" i="1" s="1"/>
  <c r="FN340" i="1"/>
  <c r="FN341" i="1" s="1"/>
  <c r="BN339" i="1"/>
  <c r="DS339" i="1" s="1"/>
  <c r="DO340" i="1"/>
  <c r="FQ339" i="1"/>
  <c r="KC339" i="1"/>
  <c r="BO339" i="1" l="1"/>
  <c r="DT339" i="1" s="1"/>
  <c r="BP339" i="1" s="1"/>
  <c r="BK340" i="1"/>
  <c r="FR339" i="1"/>
  <c r="KD339" i="1"/>
  <c r="FO340" i="1" l="1"/>
  <c r="FO341" i="1" s="1"/>
  <c r="KA340" i="1"/>
  <c r="KA341" i="1" s="1"/>
  <c r="FT339" i="1"/>
  <c r="KF339" i="1"/>
  <c r="H339" i="1"/>
  <c r="J339" i="1" s="1"/>
  <c r="G339" i="1"/>
  <c r="DP340" i="1"/>
  <c r="FS339" i="1"/>
  <c r="KE339" i="1"/>
  <c r="I339" i="1" l="1"/>
  <c r="HX339" i="1"/>
  <c r="HW339" i="1" s="1"/>
  <c r="HV339" i="1" s="1"/>
  <c r="HU339" i="1" s="1"/>
  <c r="HT339" i="1" s="1"/>
  <c r="HS339" i="1" s="1"/>
  <c r="HR339" i="1" s="1"/>
  <c r="HQ339" i="1" s="1"/>
  <c r="HP339" i="1" s="1"/>
  <c r="HO339" i="1" s="1"/>
  <c r="HN339" i="1" s="1"/>
  <c r="HM339" i="1" s="1"/>
  <c r="HL339" i="1" s="1"/>
  <c r="HK339" i="1" s="1"/>
  <c r="HJ339" i="1" s="1"/>
  <c r="HI339" i="1" s="1"/>
  <c r="HH339" i="1" s="1"/>
  <c r="HG339" i="1" s="1"/>
  <c r="HF339" i="1" s="1"/>
  <c r="HE339" i="1" s="1"/>
  <c r="HD339" i="1" s="1"/>
  <c r="HC339" i="1" s="1"/>
  <c r="HB339" i="1" s="1"/>
  <c r="HA339" i="1" s="1"/>
  <c r="GZ339" i="1" s="1"/>
  <c r="GY339" i="1" s="1"/>
  <c r="GX339" i="1" s="1"/>
  <c r="GW339" i="1" s="1"/>
  <c r="GV339" i="1" s="1"/>
  <c r="GU339" i="1" s="1"/>
  <c r="GT339" i="1" s="1"/>
  <c r="GS339" i="1" s="1"/>
  <c r="GR339" i="1" s="1"/>
  <c r="GQ339" i="1" s="1"/>
  <c r="GP339" i="1" s="1"/>
  <c r="GO339" i="1" s="1"/>
  <c r="GN339" i="1" s="1"/>
  <c r="GM339" i="1" s="1"/>
  <c r="GL339" i="1" s="1"/>
  <c r="GK339" i="1" s="1"/>
  <c r="GJ339" i="1" s="1"/>
  <c r="GI339" i="1" s="1"/>
  <c r="GH339" i="1" s="1"/>
  <c r="GG339" i="1" s="1"/>
  <c r="GF339" i="1" s="1"/>
  <c r="GE339" i="1" s="1"/>
  <c r="GD339" i="1" s="1"/>
  <c r="GC339" i="1" s="1"/>
  <c r="GB339" i="1" s="1"/>
  <c r="GA339" i="1" s="1"/>
  <c r="FZ339" i="1" s="1"/>
  <c r="FY339" i="1" s="1"/>
  <c r="D339" i="1" s="1"/>
  <c r="BL340" i="1"/>
  <c r="DQ340" i="1" s="1"/>
  <c r="K339" i="1" l="1"/>
  <c r="FP340" i="1"/>
  <c r="FP341" i="1" s="1"/>
  <c r="KB340" i="1"/>
  <c r="KB341" i="1" s="1"/>
  <c r="BM340" i="1"/>
  <c r="FQ340" i="1" l="1"/>
  <c r="FQ341" i="1" s="1"/>
  <c r="KC340" i="1"/>
  <c r="KC341" i="1" s="1"/>
  <c r="DR340" i="1"/>
  <c r="BN340" i="1" l="1"/>
  <c r="DS340" i="1" s="1"/>
  <c r="BO340" i="1" l="1"/>
  <c r="DT340" i="1" s="1"/>
  <c r="BP340" i="1" s="1"/>
  <c r="FR340" i="1"/>
  <c r="FR341" i="1" s="1"/>
  <c r="KD340" i="1"/>
  <c r="KD341" i="1" s="1"/>
  <c r="H340" i="1" l="1"/>
  <c r="J340" i="1" s="1"/>
  <c r="J341" i="1" s="1"/>
  <c r="G340" i="1"/>
  <c r="FT340" i="1"/>
  <c r="KF340" i="1"/>
  <c r="KF341" i="1" s="1"/>
  <c r="FS340" i="1"/>
  <c r="FS341" i="1" s="1"/>
  <c r="KE340" i="1"/>
  <c r="KE341" i="1" s="1"/>
  <c r="FT341" i="1" l="1"/>
  <c r="HX340" i="1"/>
  <c r="HW340" i="1" s="1"/>
  <c r="HV340" i="1" s="1"/>
  <c r="HU340" i="1" s="1"/>
  <c r="HT340" i="1" s="1"/>
  <c r="HS340" i="1" s="1"/>
  <c r="HR340" i="1" s="1"/>
  <c r="HQ340" i="1" s="1"/>
  <c r="HP340" i="1" s="1"/>
  <c r="HO340" i="1" s="1"/>
  <c r="HN340" i="1" s="1"/>
  <c r="HM340" i="1" s="1"/>
  <c r="HL340" i="1" s="1"/>
  <c r="HK340" i="1" s="1"/>
  <c r="HJ340" i="1" s="1"/>
  <c r="HI340" i="1" s="1"/>
  <c r="HH340" i="1" s="1"/>
  <c r="HG340" i="1" s="1"/>
  <c r="HF340" i="1" s="1"/>
  <c r="HE340" i="1" s="1"/>
  <c r="HD340" i="1" s="1"/>
  <c r="HC340" i="1" s="1"/>
  <c r="HB340" i="1" s="1"/>
  <c r="HA340" i="1" s="1"/>
  <c r="GZ340" i="1" s="1"/>
  <c r="GY340" i="1" s="1"/>
  <c r="GX340" i="1" s="1"/>
  <c r="GW340" i="1" s="1"/>
  <c r="GV340" i="1" s="1"/>
  <c r="GU340" i="1" s="1"/>
  <c r="GT340" i="1" s="1"/>
  <c r="GS340" i="1" s="1"/>
  <c r="GR340" i="1" s="1"/>
  <c r="GQ340" i="1" s="1"/>
  <c r="GP340" i="1" s="1"/>
  <c r="GO340" i="1" s="1"/>
  <c r="GN340" i="1" s="1"/>
  <c r="GM340" i="1" s="1"/>
  <c r="GL340" i="1" s="1"/>
  <c r="GK340" i="1" s="1"/>
  <c r="GJ340" i="1" s="1"/>
  <c r="GI340" i="1" s="1"/>
  <c r="GH340" i="1" s="1"/>
  <c r="GG340" i="1" s="1"/>
  <c r="GF340" i="1" s="1"/>
  <c r="GE340" i="1" s="1"/>
  <c r="GD340" i="1" s="1"/>
  <c r="GC340" i="1" s="1"/>
  <c r="GB340" i="1" s="1"/>
  <c r="GA340" i="1" s="1"/>
  <c r="FZ340" i="1" s="1"/>
  <c r="FY340" i="1" s="1"/>
  <c r="D340" i="1" s="1"/>
  <c r="H18" i="4"/>
  <c r="I340" i="1"/>
  <c r="J18" i="4" s="1"/>
  <c r="L18" i="4" l="1"/>
  <c r="N18" i="4" s="1"/>
  <c r="M18" i="4"/>
  <c r="K340" i="1"/>
  <c r="D18" i="4"/>
  <c r="HX341" i="1"/>
  <c r="HW341" i="1" s="1"/>
  <c r="HV341" i="1" s="1"/>
  <c r="HU341" i="1" s="1"/>
  <c r="HT341" i="1" s="1"/>
  <c r="HS341" i="1" s="1"/>
  <c r="HR341" i="1" s="1"/>
  <c r="HQ341" i="1" s="1"/>
  <c r="HP341" i="1" s="1"/>
  <c r="HO341" i="1" s="1"/>
  <c r="HN341" i="1" s="1"/>
  <c r="HM341" i="1" s="1"/>
  <c r="HL341" i="1" s="1"/>
  <c r="HK341" i="1" s="1"/>
  <c r="HJ341" i="1" s="1"/>
  <c r="HI341" i="1" s="1"/>
  <c r="HH341" i="1" s="1"/>
  <c r="HG341" i="1" s="1"/>
  <c r="HF341" i="1" s="1"/>
  <c r="HE341" i="1" s="1"/>
  <c r="HD341" i="1" s="1"/>
  <c r="HC341" i="1" s="1"/>
  <c r="HB341" i="1" s="1"/>
  <c r="HA341" i="1" s="1"/>
  <c r="GZ341" i="1" s="1"/>
  <c r="GY341" i="1" s="1"/>
  <c r="GX341" i="1" s="1"/>
  <c r="GW341" i="1" s="1"/>
  <c r="GV341" i="1" s="1"/>
  <c r="GU341" i="1" s="1"/>
  <c r="GT341" i="1" s="1"/>
  <c r="GS341" i="1" s="1"/>
  <c r="GR341" i="1" s="1"/>
  <c r="GQ341" i="1" s="1"/>
  <c r="GP341" i="1" s="1"/>
  <c r="GO341" i="1" s="1"/>
  <c r="GN341" i="1" s="1"/>
  <c r="GM341" i="1" s="1"/>
  <c r="GL341" i="1" s="1"/>
  <c r="GK341" i="1" s="1"/>
  <c r="GJ341" i="1" s="1"/>
  <c r="GI341" i="1" s="1"/>
  <c r="GH341" i="1" s="1"/>
  <c r="GG341" i="1" s="1"/>
  <c r="GF341" i="1" s="1"/>
  <c r="GE341" i="1" s="1"/>
  <c r="GD341" i="1" s="1"/>
  <c r="GC341" i="1" s="1"/>
  <c r="GB341" i="1" s="1"/>
  <c r="GA341" i="1" s="1"/>
  <c r="FZ341" i="1" s="1"/>
  <c r="FY341" i="1" s="1"/>
  <c r="D341" i="1" s="1"/>
  <c r="B18" i="4" s="1"/>
  <c r="C18" i="4" s="1"/>
  <c r="I18" i="4" l="1"/>
  <c r="O18" i="4"/>
  <c r="E18" i="4" s="1"/>
  <c r="P18" i="4"/>
  <c r="K19" i="4" s="1"/>
  <c r="G18" i="4"/>
  <c r="F343" i="1" s="1"/>
  <c r="DT343" i="1" s="1"/>
  <c r="F18" i="4"/>
  <c r="F342" i="1" s="1"/>
  <c r="DT342" i="1" s="1"/>
  <c r="F341" i="1"/>
  <c r="I341" i="1" s="1"/>
  <c r="BP342" i="1" l="1"/>
  <c r="FX342" i="1" s="1"/>
  <c r="DS342" i="1"/>
  <c r="K341" i="1"/>
  <c r="BP343" i="1"/>
  <c r="DS343" i="1" s="1"/>
  <c r="BO342" i="1" l="1"/>
  <c r="FW342" i="1" s="1"/>
  <c r="DR342" i="1"/>
  <c r="FX343" i="1"/>
  <c r="IB342" i="1"/>
  <c r="IA342" i="1" s="1"/>
  <c r="BN342" i="1" l="1"/>
  <c r="FV342" i="1" s="1"/>
  <c r="BP344" i="1"/>
  <c r="DS344" i="1" s="1"/>
  <c r="IB343" i="1"/>
  <c r="BO343" i="1"/>
  <c r="DR343" i="1" s="1"/>
  <c r="DQ342" i="1" l="1"/>
  <c r="BM342" i="1"/>
  <c r="FU342" i="1" s="1"/>
  <c r="FX344" i="1"/>
  <c r="BN343" i="1"/>
  <c r="DQ343" i="1" s="1"/>
  <c r="FW343" i="1"/>
  <c r="BO344" i="1" s="1"/>
  <c r="HZ342" i="1"/>
  <c r="HY342" i="1" s="1"/>
  <c r="IA343" i="1" l="1"/>
  <c r="FV343" i="1"/>
  <c r="FW344" i="1"/>
  <c r="FW345" i="1" s="1"/>
  <c r="FW346" i="1" s="1"/>
  <c r="DR344" i="1"/>
  <c r="BM343" i="1"/>
  <c r="DP343" i="1" s="1"/>
  <c r="IB344" i="1"/>
  <c r="FX345" i="1"/>
  <c r="DP342" i="1"/>
  <c r="HZ343" i="1" l="1"/>
  <c r="IA344" i="1"/>
  <c r="FX346" i="1"/>
  <c r="IB346" i="1" s="1"/>
  <c r="IA346" i="1" s="1"/>
  <c r="IB345" i="1"/>
  <c r="IA345" i="1" s="1"/>
  <c r="BN344" i="1"/>
  <c r="FV344" i="1" s="1"/>
  <c r="FV345" i="1" s="1"/>
  <c r="FV346" i="1" s="1"/>
  <c r="BL342" i="1"/>
  <c r="FT342" i="1" s="1"/>
  <c r="FU343" i="1"/>
  <c r="HY343" i="1" s="1"/>
  <c r="DO342" i="1" l="1"/>
  <c r="HZ346" i="1"/>
  <c r="HZ344" i="1"/>
  <c r="HZ345" i="1"/>
  <c r="BK342" i="1"/>
  <c r="FS342" i="1" s="1"/>
  <c r="HX342" i="1"/>
  <c r="DQ344" i="1"/>
  <c r="BL343" i="1"/>
  <c r="DO343" i="1" s="1"/>
  <c r="HW342" i="1" l="1"/>
  <c r="DN342" i="1"/>
  <c r="BK343" i="1"/>
  <c r="FS343" i="1" s="1"/>
  <c r="BM344" i="1"/>
  <c r="FU344" i="1" s="1"/>
  <c r="FU345" i="1" s="1"/>
  <c r="FU346" i="1" s="1"/>
  <c r="HY346" i="1" s="1"/>
  <c r="FT343" i="1"/>
  <c r="HX343" i="1" s="1"/>
  <c r="DN343" i="1" l="1"/>
  <c r="HY344" i="1"/>
  <c r="HW343" i="1"/>
  <c r="BJ342" i="1"/>
  <c r="FR342" i="1" s="1"/>
  <c r="HV342" i="1" s="1"/>
  <c r="DP344" i="1"/>
  <c r="HY345" i="1"/>
  <c r="DM342" i="1" l="1"/>
  <c r="BL344" i="1"/>
  <c r="FT344" i="1" s="1"/>
  <c r="BI342" i="1"/>
  <c r="FQ342" i="1" s="1"/>
  <c r="BJ343" i="1"/>
  <c r="DM343" i="1" s="1"/>
  <c r="BI343" i="1" l="1"/>
  <c r="FQ343" i="1" s="1"/>
  <c r="DL343" i="1"/>
  <c r="DO344" i="1"/>
  <c r="DL342" i="1"/>
  <c r="HU342" i="1"/>
  <c r="HX344" i="1"/>
  <c r="FR343" i="1"/>
  <c r="HV343" i="1" s="1"/>
  <c r="HU343" i="1" l="1"/>
  <c r="BH342" i="1"/>
  <c r="FP342" i="1" s="1"/>
  <c r="BK344" i="1"/>
  <c r="FS344" i="1" s="1"/>
  <c r="HW344" i="1" l="1"/>
  <c r="DN344" i="1"/>
  <c r="DK342" i="1"/>
  <c r="BH343" i="1"/>
  <c r="DK343" i="1" s="1"/>
  <c r="HT342" i="1"/>
  <c r="BJ344" i="1" l="1"/>
  <c r="FR344" i="1" s="1"/>
  <c r="BG342" i="1"/>
  <c r="FO342" i="1" s="1"/>
  <c r="HV344" i="1"/>
  <c r="FP343" i="1"/>
  <c r="HT343" i="1" s="1"/>
  <c r="HS342" i="1" l="1"/>
  <c r="DJ342" i="1"/>
  <c r="BG343" i="1"/>
  <c r="DJ343" i="1" s="1"/>
  <c r="DM344" i="1"/>
  <c r="BF342" i="1" l="1"/>
  <c r="FN342" i="1" s="1"/>
  <c r="HR342" i="1" s="1"/>
  <c r="BI344" i="1"/>
  <c r="FQ344" i="1" s="1"/>
  <c r="FO343" i="1"/>
  <c r="HS343" i="1" s="1"/>
  <c r="BF343" i="1" l="1"/>
  <c r="DI343" i="1" s="1"/>
  <c r="DI342" i="1"/>
  <c r="HU344" i="1"/>
  <c r="BE342" i="1"/>
  <c r="FM342" i="1" s="1"/>
  <c r="HQ342" i="1" s="1"/>
  <c r="DL344" i="1"/>
  <c r="FN343" i="1"/>
  <c r="HR343" i="1" s="1"/>
  <c r="BH344" i="1" l="1"/>
  <c r="FP344" i="1" s="1"/>
  <c r="DH342" i="1"/>
  <c r="BE343" i="1"/>
  <c r="DH343" i="1" s="1"/>
  <c r="FM343" i="1" l="1"/>
  <c r="HQ343" i="1" s="1"/>
  <c r="DK344" i="1"/>
  <c r="HT344" i="1"/>
  <c r="BD342" i="1"/>
  <c r="FL342" i="1" s="1"/>
  <c r="BD343" i="1" s="1"/>
  <c r="DG343" i="1" s="1"/>
  <c r="DG342" i="1" l="1"/>
  <c r="BG344" i="1"/>
  <c r="FO344" i="1" s="1"/>
  <c r="BC342" i="1"/>
  <c r="FK342" i="1" s="1"/>
  <c r="BC343" i="1" s="1"/>
  <c r="DF343" i="1" s="1"/>
  <c r="FL343" i="1"/>
  <c r="HP343" i="1" s="1"/>
  <c r="HP342" i="1"/>
  <c r="DF342" i="1" l="1"/>
  <c r="HO342" i="1"/>
  <c r="DJ344" i="1"/>
  <c r="BB342" i="1"/>
  <c r="FJ342" i="1" s="1"/>
  <c r="HN342" i="1" s="1"/>
  <c r="FK343" i="1"/>
  <c r="HO343" i="1" s="1"/>
  <c r="HS344" i="1"/>
  <c r="DE342" i="1" l="1"/>
  <c r="BA342" i="1" s="1"/>
  <c r="FI342" i="1" s="1"/>
  <c r="HM342" i="1" s="1"/>
  <c r="BB343" i="1"/>
  <c r="DE343" i="1" s="1"/>
  <c r="BF344" i="1"/>
  <c r="FN344" i="1" s="1"/>
  <c r="HR344" i="1" s="1"/>
  <c r="FJ343" i="1"/>
  <c r="HN343" i="1" s="1"/>
  <c r="DI344" i="1" l="1"/>
  <c r="BA343" i="1"/>
  <c r="DD343" i="1" s="1"/>
  <c r="BE344" i="1"/>
  <c r="FM344" i="1" s="1"/>
  <c r="FI343" i="1"/>
  <c r="HM343" i="1" s="1"/>
  <c r="DD342" i="1"/>
  <c r="AZ342" i="1" l="1"/>
  <c r="FH342" i="1" s="1"/>
  <c r="DH344" i="1"/>
  <c r="HQ344" i="1"/>
  <c r="DC342" i="1" l="1"/>
  <c r="AY342" i="1"/>
  <c r="FG342" i="1" s="1"/>
  <c r="BD344" i="1"/>
  <c r="FL344" i="1" s="1"/>
  <c r="AZ343" i="1"/>
  <c r="DC343" i="1" s="1"/>
  <c r="HL342" i="1"/>
  <c r="DB342" i="1" l="1"/>
  <c r="FH343" i="1"/>
  <c r="HL343" i="1" s="1"/>
  <c r="AX342" i="1"/>
  <c r="FF342" i="1" s="1"/>
  <c r="DG344" i="1"/>
  <c r="HK342" i="1"/>
  <c r="AY343" i="1"/>
  <c r="DB343" i="1" s="1"/>
  <c r="HP344" i="1"/>
  <c r="FG343" i="1" l="1"/>
  <c r="HK343" i="1" s="1"/>
  <c r="BC344" i="1"/>
  <c r="FK344" i="1" s="1"/>
  <c r="AX343" i="1"/>
  <c r="DA343" i="1" s="1"/>
  <c r="DA342" i="1"/>
  <c r="HJ342" i="1"/>
  <c r="AW342" i="1" l="1"/>
  <c r="FE342" i="1" s="1"/>
  <c r="DF344" i="1"/>
  <c r="FF343" i="1"/>
  <c r="HJ343" i="1" s="1"/>
  <c r="HO344" i="1"/>
  <c r="BB344" i="1" l="1"/>
  <c r="FJ344" i="1" s="1"/>
  <c r="DE344" i="1"/>
  <c r="CZ342" i="1"/>
  <c r="HN344" i="1"/>
  <c r="HI342" i="1"/>
  <c r="AW343" i="1"/>
  <c r="CZ343" i="1" s="1"/>
  <c r="BA344" i="1" l="1"/>
  <c r="FI344" i="1" s="1"/>
  <c r="DD344" i="1"/>
  <c r="HM344" i="1"/>
  <c r="AV342" i="1"/>
  <c r="FD342" i="1" s="1"/>
  <c r="FE343" i="1"/>
  <c r="HI343" i="1" s="1"/>
  <c r="AZ344" i="1" l="1"/>
  <c r="FH344" i="1" s="1"/>
  <c r="DC344" i="1"/>
  <c r="CY342" i="1"/>
  <c r="HL344" i="1"/>
  <c r="HH342" i="1"/>
  <c r="AV343" i="1"/>
  <c r="CY343" i="1" s="1"/>
  <c r="AU342" i="1" l="1"/>
  <c r="FC342" i="1" s="1"/>
  <c r="AY344" i="1"/>
  <c r="FG344" i="1" s="1"/>
  <c r="HK344" i="1" s="1"/>
  <c r="HG342" i="1"/>
  <c r="FD343" i="1"/>
  <c r="HH343" i="1" s="1"/>
  <c r="DB344" i="1" l="1"/>
  <c r="AX344" i="1" s="1"/>
  <c r="FF344" i="1" s="1"/>
  <c r="AU343" i="1"/>
  <c r="CX343" i="1" s="1"/>
  <c r="CX342" i="1"/>
  <c r="AT342" i="1" l="1"/>
  <c r="FB342" i="1" s="1"/>
  <c r="CW342" i="1"/>
  <c r="FC343" i="1"/>
  <c r="HG343" i="1" s="1"/>
  <c r="DA344" i="1"/>
  <c r="AT343" i="1"/>
  <c r="CW343" i="1" s="1"/>
  <c r="HJ344" i="1"/>
  <c r="AS342" i="1" l="1"/>
  <c r="FA342" i="1" s="1"/>
  <c r="CV342" i="1"/>
  <c r="AW344" i="1"/>
  <c r="FE344" i="1" s="1"/>
  <c r="CZ344" i="1"/>
  <c r="FB343" i="1"/>
  <c r="HF343" i="1" s="1"/>
  <c r="HF342" i="1"/>
  <c r="HE342" i="1" s="1"/>
  <c r="AV344" i="1" l="1"/>
  <c r="FD344" i="1" s="1"/>
  <c r="CY344" i="1"/>
  <c r="AR342" i="1"/>
  <c r="EZ342" i="1" s="1"/>
  <c r="HI344" i="1"/>
  <c r="HH344" i="1" s="1"/>
  <c r="AS343" i="1"/>
  <c r="CV343" i="1" s="1"/>
  <c r="AR343" i="1" l="1"/>
  <c r="CU343" i="1"/>
  <c r="AU344" i="1"/>
  <c r="FC344" i="1" s="1"/>
  <c r="HG344" i="1" s="1"/>
  <c r="EZ343" i="1"/>
  <c r="FA343" i="1"/>
  <c r="HE343" i="1" s="1"/>
  <c r="HD343" i="1" s="1"/>
  <c r="HD342" i="1"/>
  <c r="CU342" i="1"/>
  <c r="CX344" i="1" l="1"/>
  <c r="AT344" i="1"/>
  <c r="FB344" i="1" s="1"/>
  <c r="AQ342" i="1"/>
  <c r="EY342" i="1" s="1"/>
  <c r="HC342" i="1" s="1"/>
  <c r="CW344" i="1" l="1"/>
  <c r="AS344" i="1" s="1"/>
  <c r="FA344" i="1" s="1"/>
  <c r="AQ343" i="1"/>
  <c r="CT343" i="1" s="1"/>
  <c r="CT342" i="1"/>
  <c r="AP342" i="1"/>
  <c r="EX342" i="1" s="1"/>
  <c r="AP343" i="1" s="1"/>
  <c r="CS343" i="1" s="1"/>
  <c r="HF344" i="1"/>
  <c r="EY343" i="1" l="1"/>
  <c r="HC343" i="1" s="1"/>
  <c r="HE344" i="1"/>
  <c r="CV344" i="1"/>
  <c r="AR344" i="1" s="1"/>
  <c r="EZ344" i="1" s="1"/>
  <c r="CS342" i="1"/>
  <c r="AO342" i="1" s="1"/>
  <c r="EW342" i="1" s="1"/>
  <c r="EX343" i="1"/>
  <c r="HB343" i="1" s="1"/>
  <c r="HB342" i="1"/>
  <c r="CU344" i="1" l="1"/>
  <c r="HA342" i="1"/>
  <c r="AQ344" i="1"/>
  <c r="EY344" i="1" s="1"/>
  <c r="HD344" i="1"/>
  <c r="CR342" i="1"/>
  <c r="AO343" i="1"/>
  <c r="CR343" i="1" s="1"/>
  <c r="CT344" i="1" l="1"/>
  <c r="AN342" i="1"/>
  <c r="EV342" i="1" s="1"/>
  <c r="AN343" i="1"/>
  <c r="CQ343" i="1" s="1"/>
  <c r="EW343" i="1"/>
  <c r="HA343" i="1" s="1"/>
  <c r="HC344" i="1"/>
  <c r="CQ342" i="1" l="1"/>
  <c r="AM342" i="1"/>
  <c r="EU342" i="1" s="1"/>
  <c r="AM343" i="1"/>
  <c r="CP343" i="1" s="1"/>
  <c r="AP344" i="1"/>
  <c r="EX344" i="1" s="1"/>
  <c r="HB344" i="1" s="1"/>
  <c r="EV343" i="1"/>
  <c r="GZ343" i="1" s="1"/>
  <c r="GZ342" i="1"/>
  <c r="CP342" i="1" l="1"/>
  <c r="GY342" i="1"/>
  <c r="AL342" i="1"/>
  <c r="ET342" i="1" s="1"/>
  <c r="GX342" i="1" s="1"/>
  <c r="CS344" i="1"/>
  <c r="EU343" i="1"/>
  <c r="GY343" i="1" s="1"/>
  <c r="CO342" i="1" l="1"/>
  <c r="AK342" i="1"/>
  <c r="ES342" i="1" s="1"/>
  <c r="AO344" i="1"/>
  <c r="EW344" i="1" s="1"/>
  <c r="AL343" i="1"/>
  <c r="CO343" i="1" s="1"/>
  <c r="ET343" i="1" l="1"/>
  <c r="GX343" i="1" s="1"/>
  <c r="HA344" i="1"/>
  <c r="CN342" i="1"/>
  <c r="AK343" i="1"/>
  <c r="CN343" i="1" s="1"/>
  <c r="CR344" i="1"/>
  <c r="GW342" i="1"/>
  <c r="AJ342" i="1" l="1"/>
  <c r="ER342" i="1" s="1"/>
  <c r="GV342" i="1" s="1"/>
  <c r="ES343" i="1"/>
  <c r="GW343" i="1" s="1"/>
  <c r="AN344" i="1"/>
  <c r="EV344" i="1" s="1"/>
  <c r="CM342" i="1" l="1"/>
  <c r="CQ344" i="1"/>
  <c r="AI342" i="1"/>
  <c r="EQ342" i="1" s="1"/>
  <c r="AM344" i="1"/>
  <c r="EU344" i="1" s="1"/>
  <c r="GZ344" i="1"/>
  <c r="AJ343" i="1"/>
  <c r="CM343" i="1" s="1"/>
  <c r="AI343" i="1" l="1"/>
  <c r="CL343" i="1"/>
  <c r="CP344" i="1"/>
  <c r="GY344" i="1"/>
  <c r="EQ343" i="1"/>
  <c r="CL342" i="1"/>
  <c r="ER343" i="1"/>
  <c r="GV343" i="1" s="1"/>
  <c r="GU342" i="1"/>
  <c r="AL344" i="1" l="1"/>
  <c r="ET344" i="1" s="1"/>
  <c r="CO344" i="1"/>
  <c r="GU343" i="1"/>
  <c r="AH342" i="1"/>
  <c r="EP342" i="1" s="1"/>
  <c r="AH343" i="1" s="1"/>
  <c r="CK343" i="1" s="1"/>
  <c r="CK342" i="1" l="1"/>
  <c r="AG342" i="1" s="1"/>
  <c r="EO342" i="1" s="1"/>
  <c r="AK344" i="1"/>
  <c r="ES344" i="1" s="1"/>
  <c r="EP343" i="1"/>
  <c r="GT343" i="1" s="1"/>
  <c r="GX344" i="1"/>
  <c r="GT342" i="1"/>
  <c r="CJ342" i="1" l="1"/>
  <c r="GS342" i="1"/>
  <c r="CN344" i="1"/>
  <c r="GW344" i="1"/>
  <c r="AJ344" i="1"/>
  <c r="ER344" i="1" s="1"/>
  <c r="AF342" i="1"/>
  <c r="EN342" i="1" s="1"/>
  <c r="AG343" i="1"/>
  <c r="CJ343" i="1" s="1"/>
  <c r="CM344" i="1" l="1"/>
  <c r="AI344" i="1" s="1"/>
  <c r="EQ344" i="1" s="1"/>
  <c r="AF343" i="1"/>
  <c r="EN343" i="1" s="1"/>
  <c r="GR342" i="1"/>
  <c r="EO343" i="1"/>
  <c r="GS343" i="1" s="1"/>
  <c r="GV344" i="1"/>
  <c r="CI342" i="1"/>
  <c r="CI343" i="1" l="1"/>
  <c r="AE342" i="1"/>
  <c r="EM342" i="1" s="1"/>
  <c r="AE343" i="1"/>
  <c r="CH343" i="1" s="1"/>
  <c r="GU344" i="1"/>
  <c r="CL344" i="1"/>
  <c r="GR343" i="1"/>
  <c r="EM343" i="1" l="1"/>
  <c r="GQ343" i="1" s="1"/>
  <c r="CH342" i="1"/>
  <c r="AH344" i="1"/>
  <c r="EP344" i="1" s="1"/>
  <c r="GQ342" i="1"/>
  <c r="AD342" i="1" l="1"/>
  <c r="EL342" i="1" s="1"/>
  <c r="CG342" i="1"/>
  <c r="GP342" i="1"/>
  <c r="GT344" i="1"/>
  <c r="CK344" i="1"/>
  <c r="AC342" i="1" l="1"/>
  <c r="EK342" i="1" s="1"/>
  <c r="AG344" i="1"/>
  <c r="EO344" i="1" s="1"/>
  <c r="AD343" i="1"/>
  <c r="CG343" i="1" s="1"/>
  <c r="CJ344" i="1" l="1"/>
  <c r="GO342" i="1"/>
  <c r="AC343" i="1"/>
  <c r="CF343" i="1" s="1"/>
  <c r="CF342" i="1"/>
  <c r="EL343" i="1"/>
  <c r="GP343" i="1" s="1"/>
  <c r="GS344" i="1"/>
  <c r="EK343" i="1" l="1"/>
  <c r="GO343" i="1" s="1"/>
  <c r="AF344" i="1"/>
  <c r="EN344" i="1" s="1"/>
  <c r="AB342" i="1"/>
  <c r="EJ342" i="1" s="1"/>
  <c r="CE342" i="1" l="1"/>
  <c r="AA342" i="1"/>
  <c r="EI342" i="1" s="1"/>
  <c r="GR344" i="1"/>
  <c r="GN342" i="1"/>
  <c r="CI344" i="1"/>
  <c r="AB343" i="1"/>
  <c r="CE343" i="1" s="1"/>
  <c r="CD342" i="1" l="1"/>
  <c r="EJ343" i="1"/>
  <c r="GN343" i="1" s="1"/>
  <c r="Z342" i="1"/>
  <c r="EH342" i="1" s="1"/>
  <c r="AA343" i="1"/>
  <c r="EI343" i="1" s="1"/>
  <c r="GM343" i="1" s="1"/>
  <c r="AE344" i="1"/>
  <c r="EM344" i="1" s="1"/>
  <c r="GM342" i="1"/>
  <c r="CD343" i="1" l="1"/>
  <c r="CC342" i="1"/>
  <c r="GL342" i="1"/>
  <c r="Y342" i="1"/>
  <c r="EG342" i="1" s="1"/>
  <c r="GK342" i="1" s="1"/>
  <c r="Z343" i="1"/>
  <c r="CC343" i="1" s="1"/>
  <c r="GQ344" i="1"/>
  <c r="CH344" i="1"/>
  <c r="CB342" i="1" l="1"/>
  <c r="Y343" i="1"/>
  <c r="EG343" i="1" s="1"/>
  <c r="EH343" i="1"/>
  <c r="GL343" i="1" s="1"/>
  <c r="X342" i="1"/>
  <c r="EF342" i="1" s="1"/>
  <c r="GJ342" i="1" s="1"/>
  <c r="AD344" i="1"/>
  <c r="EL344" i="1" s="1"/>
  <c r="GP344" i="1" s="1"/>
  <c r="CB343" i="1" l="1"/>
  <c r="GK343" i="1"/>
  <c r="CG344" i="1"/>
  <c r="AC344" i="1" s="1"/>
  <c r="EK344" i="1" s="1"/>
  <c r="GO344" i="1" s="1"/>
  <c r="CA342" i="1"/>
  <c r="X343" i="1"/>
  <c r="CA343" i="1" s="1"/>
  <c r="EF343" i="1" l="1"/>
  <c r="GJ343" i="1" s="1"/>
  <c r="CF344" i="1"/>
  <c r="AB344" i="1" s="1"/>
  <c r="EJ344" i="1" s="1"/>
  <c r="W342" i="1"/>
  <c r="EE342" i="1" s="1"/>
  <c r="W343" i="1" s="1"/>
  <c r="BZ343" i="1" s="1"/>
  <c r="CE344" i="1" l="1"/>
  <c r="AA344" i="1" s="1"/>
  <c r="EI344" i="1" s="1"/>
  <c r="EE343" i="1"/>
  <c r="GI343" i="1" s="1"/>
  <c r="GI342" i="1"/>
  <c r="BZ342" i="1"/>
  <c r="GN344" i="1"/>
  <c r="CD344" i="1" l="1"/>
  <c r="GM344" i="1"/>
  <c r="Z344" i="1"/>
  <c r="EH344" i="1" s="1"/>
  <c r="GL344" i="1" s="1"/>
  <c r="V342" i="1"/>
  <c r="ED342" i="1" s="1"/>
  <c r="GH342" i="1" s="1"/>
  <c r="BY342" i="1" l="1"/>
  <c r="U342" i="1" s="1"/>
  <c r="EC342" i="1" s="1"/>
  <c r="CC344" i="1"/>
  <c r="Y344" i="1" s="1"/>
  <c r="EG344" i="1" s="1"/>
  <c r="GK344" i="1" s="1"/>
  <c r="V343" i="1"/>
  <c r="BY343" i="1" s="1"/>
  <c r="CB344" i="1" l="1"/>
  <c r="BX342" i="1"/>
  <c r="X344" i="1"/>
  <c r="EF344" i="1" s="1"/>
  <c r="GJ344" i="1" s="1"/>
  <c r="T342" i="1"/>
  <c r="EB342" i="1" s="1"/>
  <c r="U343" i="1"/>
  <c r="BX343" i="1" s="1"/>
  <c r="ED343" i="1"/>
  <c r="GH343" i="1" s="1"/>
  <c r="GG342" i="1"/>
  <c r="CA344" i="1" l="1"/>
  <c r="GF342" i="1"/>
  <c r="T343" i="1"/>
  <c r="BW343" i="1" s="1"/>
  <c r="EC343" i="1"/>
  <c r="GG343" i="1" s="1"/>
  <c r="W344" i="1"/>
  <c r="EE344" i="1" s="1"/>
  <c r="BW342" i="1"/>
  <c r="EB343" i="1" l="1"/>
  <c r="GF343" i="1" s="1"/>
  <c r="GI344" i="1"/>
  <c r="S342" i="1"/>
  <c r="EA342" i="1" s="1"/>
  <c r="S343" i="1" s="1"/>
  <c r="BV343" i="1" s="1"/>
  <c r="BZ344" i="1"/>
  <c r="EA343" i="1" l="1"/>
  <c r="GE343" i="1" s="1"/>
  <c r="GE342" i="1"/>
  <c r="V344" i="1"/>
  <c r="ED344" i="1" s="1"/>
  <c r="GH344" i="1" s="1"/>
  <c r="BV342" i="1"/>
  <c r="R342" i="1" l="1"/>
  <c r="DZ342" i="1" s="1"/>
  <c r="BY344" i="1"/>
  <c r="R343" i="1" l="1"/>
  <c r="BU343" i="1" s="1"/>
  <c r="BU342" i="1"/>
  <c r="GD342" i="1"/>
  <c r="U344" i="1"/>
  <c r="EC344" i="1" s="1"/>
  <c r="BX344" i="1" l="1"/>
  <c r="T344" i="1" s="1"/>
  <c r="EB344" i="1" s="1"/>
  <c r="Q342" i="1"/>
  <c r="DY342" i="1" s="1"/>
  <c r="GC342" i="1" s="1"/>
  <c r="GG344" i="1"/>
  <c r="DZ343" i="1"/>
  <c r="GD343" i="1" s="1"/>
  <c r="GF344" i="1" l="1"/>
  <c r="BW344" i="1"/>
  <c r="Q343" i="1"/>
  <c r="BT343" i="1" s="1"/>
  <c r="S344" i="1"/>
  <c r="EA344" i="1" s="1"/>
  <c r="BT342" i="1"/>
  <c r="BV344" i="1" l="1"/>
  <c r="R344" i="1"/>
  <c r="DZ344" i="1" s="1"/>
  <c r="GE344" i="1"/>
  <c r="GD344" i="1" s="1"/>
  <c r="DY343" i="1"/>
  <c r="GC343" i="1" s="1"/>
  <c r="P342" i="1"/>
  <c r="DX342" i="1" s="1"/>
  <c r="P343" i="1" s="1"/>
  <c r="BS343" i="1" s="1"/>
  <c r="BS342" i="1" l="1"/>
  <c r="O342" i="1" s="1"/>
  <c r="DW342" i="1" s="1"/>
  <c r="BU344" i="1"/>
  <c r="DX343" i="1"/>
  <c r="GB343" i="1" s="1"/>
  <c r="GB342" i="1"/>
  <c r="Q344" i="1"/>
  <c r="DY344" i="1" s="1"/>
  <c r="BR342" i="1" l="1"/>
  <c r="GA342" i="1"/>
  <c r="N342" i="1"/>
  <c r="DV342" i="1" s="1"/>
  <c r="FZ342" i="1" s="1"/>
  <c r="FY342" i="1" s="1"/>
  <c r="D342" i="1" s="1"/>
  <c r="BT344" i="1"/>
  <c r="GC344" i="1"/>
  <c r="O343" i="1"/>
  <c r="BR343" i="1" s="1"/>
  <c r="BQ342" i="1" l="1"/>
  <c r="M342" i="1" s="1"/>
  <c r="IH342" i="1"/>
  <c r="IK342" i="1"/>
  <c r="IN342" i="1"/>
  <c r="IQ342" i="1"/>
  <c r="IT342" i="1"/>
  <c r="IW342" i="1"/>
  <c r="IZ342" i="1"/>
  <c r="JC342" i="1"/>
  <c r="JF342" i="1"/>
  <c r="JI342" i="1"/>
  <c r="JL342" i="1"/>
  <c r="JO342" i="1"/>
  <c r="JR342" i="1"/>
  <c r="JU342" i="1"/>
  <c r="JX342" i="1"/>
  <c r="KA342" i="1"/>
  <c r="KD342" i="1"/>
  <c r="IJ342" i="1"/>
  <c r="IM342" i="1"/>
  <c r="IP342" i="1"/>
  <c r="IS342" i="1"/>
  <c r="IV342" i="1"/>
  <c r="IY342" i="1"/>
  <c r="JB342" i="1"/>
  <c r="JE342" i="1"/>
  <c r="JH342" i="1"/>
  <c r="JK342" i="1"/>
  <c r="JN342" i="1"/>
  <c r="JQ342" i="1"/>
  <c r="JT342" i="1"/>
  <c r="JW342" i="1"/>
  <c r="JZ342" i="1"/>
  <c r="KC342" i="1"/>
  <c r="KF342" i="1"/>
  <c r="II342" i="1"/>
  <c r="IL342" i="1"/>
  <c r="IO342" i="1"/>
  <c r="IR342" i="1"/>
  <c r="IU342" i="1"/>
  <c r="IX342" i="1"/>
  <c r="JA342" i="1"/>
  <c r="JD342" i="1"/>
  <c r="JG342" i="1"/>
  <c r="JJ342" i="1"/>
  <c r="JM342" i="1"/>
  <c r="JP342" i="1"/>
  <c r="JS342" i="1"/>
  <c r="JV342" i="1"/>
  <c r="JY342" i="1"/>
  <c r="KB342" i="1"/>
  <c r="KE342" i="1"/>
  <c r="P344" i="1"/>
  <c r="DX344" i="1" s="1"/>
  <c r="N343" i="1"/>
  <c r="BQ343" i="1" s="1"/>
  <c r="DW343" i="1"/>
  <c r="GA343" i="1" s="1"/>
  <c r="GB344" i="1" l="1"/>
  <c r="DV343" i="1"/>
  <c r="FZ343" i="1" s="1"/>
  <c r="FY343" i="1" s="1"/>
  <c r="D343" i="1" s="1"/>
  <c r="BS344" i="1"/>
  <c r="H342" i="1"/>
  <c r="G342" i="1"/>
  <c r="I342" i="1" s="1"/>
  <c r="DU342" i="1"/>
  <c r="II343" i="1" l="1"/>
  <c r="IL343" i="1"/>
  <c r="IO343" i="1"/>
  <c r="IR343" i="1"/>
  <c r="IU343" i="1"/>
  <c r="IX343" i="1"/>
  <c r="JA343" i="1"/>
  <c r="JD343" i="1"/>
  <c r="JG343" i="1"/>
  <c r="JJ343" i="1"/>
  <c r="JM343" i="1"/>
  <c r="JP343" i="1"/>
  <c r="JS343" i="1"/>
  <c r="JV343" i="1"/>
  <c r="JY343" i="1"/>
  <c r="KB343" i="1"/>
  <c r="KE343" i="1"/>
  <c r="IH343" i="1"/>
  <c r="IK343" i="1"/>
  <c r="IN343" i="1"/>
  <c r="IQ343" i="1"/>
  <c r="IT343" i="1"/>
  <c r="IW343" i="1"/>
  <c r="IZ343" i="1"/>
  <c r="JC343" i="1"/>
  <c r="JF343" i="1"/>
  <c r="JI343" i="1"/>
  <c r="JL343" i="1"/>
  <c r="JO343" i="1"/>
  <c r="JR343" i="1"/>
  <c r="JU343" i="1"/>
  <c r="JX343" i="1"/>
  <c r="KA343" i="1"/>
  <c r="KD343" i="1"/>
  <c r="IJ343" i="1"/>
  <c r="IM343" i="1"/>
  <c r="IP343" i="1"/>
  <c r="IS343" i="1"/>
  <c r="IV343" i="1"/>
  <c r="IY343" i="1"/>
  <c r="JB343" i="1"/>
  <c r="JE343" i="1"/>
  <c r="JH343" i="1"/>
  <c r="JK343" i="1"/>
  <c r="JN343" i="1"/>
  <c r="JQ343" i="1"/>
  <c r="JT343" i="1"/>
  <c r="JW343" i="1"/>
  <c r="JZ343" i="1"/>
  <c r="KC343" i="1"/>
  <c r="KF343" i="1"/>
  <c r="O344" i="1"/>
  <c r="DW344" i="1" s="1"/>
  <c r="BR344" i="1"/>
  <c r="K342" i="1"/>
  <c r="L342" i="1"/>
  <c r="L343" i="1" s="1"/>
  <c r="J342" i="1"/>
  <c r="M343" i="1"/>
  <c r="H343" i="1" l="1"/>
  <c r="J343" i="1" s="1"/>
  <c r="G343" i="1"/>
  <c r="I343" i="1" s="1"/>
  <c r="K343" i="1" s="1"/>
  <c r="GA344" i="1"/>
  <c r="N344" i="1"/>
  <c r="DV344" i="1" s="1"/>
  <c r="DU343" i="1"/>
  <c r="BQ344" i="1" l="1"/>
  <c r="M344" i="1" s="1"/>
  <c r="FZ344" i="1"/>
  <c r="FY344" i="1" s="1"/>
  <c r="D344" i="1" s="1"/>
  <c r="IZ344" i="1" s="1"/>
  <c r="JF344" i="1"/>
  <c r="IM344" i="1"/>
  <c r="JR344" i="1"/>
  <c r="JD344" i="1"/>
  <c r="JL344" i="1"/>
  <c r="IY344" i="1"/>
  <c r="IN344" i="1"/>
  <c r="JV344" i="1"/>
  <c r="JU344" i="1"/>
  <c r="IH344" i="1"/>
  <c r="R345" i="1" s="1"/>
  <c r="JA344" i="1"/>
  <c r="JX344" i="1"/>
  <c r="JZ344" i="1"/>
  <c r="IQ344" i="1"/>
  <c r="KA344" i="1"/>
  <c r="JP344" i="1"/>
  <c r="JG344" i="1"/>
  <c r="IT344" i="1"/>
  <c r="IW344" i="1"/>
  <c r="IL344" i="1"/>
  <c r="KD344" i="1"/>
  <c r="H344" i="1"/>
  <c r="L344" i="1" s="1"/>
  <c r="L345" i="1" s="1"/>
  <c r="L346" i="1" s="1"/>
  <c r="G344" i="1"/>
  <c r="I344" i="1" s="1"/>
  <c r="DU344" i="1"/>
  <c r="DU345" i="1" s="1"/>
  <c r="DU346" i="1" s="1"/>
  <c r="JB344" i="1" l="1"/>
  <c r="JM344" i="1"/>
  <c r="IK344" i="1"/>
  <c r="JO344" i="1"/>
  <c r="JE344" i="1"/>
  <c r="II344" i="1"/>
  <c r="JJ344" i="1"/>
  <c r="JN344" i="1"/>
  <c r="JH344" i="1"/>
  <c r="IO344" i="1"/>
  <c r="JQ344" i="1"/>
  <c r="IJ344" i="1"/>
  <c r="JK344" i="1"/>
  <c r="JI344" i="1"/>
  <c r="KB344" i="1"/>
  <c r="IS344" i="1"/>
  <c r="KE344" i="1"/>
  <c r="IX344" i="1"/>
  <c r="IR344" i="1"/>
  <c r="JT344" i="1"/>
  <c r="IV344" i="1"/>
  <c r="IU344" i="1"/>
  <c r="IP344" i="1"/>
  <c r="JW344" i="1"/>
  <c r="JS344" i="1"/>
  <c r="JC344" i="1"/>
  <c r="KF344" i="1"/>
  <c r="KC344" i="1"/>
  <c r="JY344" i="1"/>
  <c r="K344" i="1"/>
  <c r="IH345" i="1"/>
  <c r="IH346" i="1" s="1"/>
  <c r="BW345" i="1"/>
  <c r="DV345" i="1"/>
  <c r="DV346" i="1" s="1"/>
  <c r="J344" i="1"/>
  <c r="S345" i="1" l="1"/>
  <c r="BX345" i="1" s="1"/>
  <c r="T345" i="1" s="1"/>
  <c r="BY345" i="1" l="1"/>
  <c r="U345" i="1" s="1"/>
  <c r="DX345" i="1"/>
  <c r="DX346" i="1" s="1"/>
  <c r="IJ345" i="1"/>
  <c r="IJ346" i="1" s="1"/>
  <c r="DW345" i="1"/>
  <c r="DW346" i="1" s="1"/>
  <c r="II345" i="1"/>
  <c r="II346" i="1" s="1"/>
  <c r="BZ345" i="1" l="1"/>
  <c r="V345" i="1" s="1"/>
  <c r="DY345" i="1"/>
  <c r="DY346" i="1" s="1"/>
  <c r="IK345" i="1"/>
  <c r="IK346" i="1" s="1"/>
  <c r="CA345" i="1" l="1"/>
  <c r="DZ345" i="1"/>
  <c r="DZ346" i="1" s="1"/>
  <c r="IL345" i="1"/>
  <c r="IL346" i="1" s="1"/>
  <c r="W345" i="1" l="1"/>
  <c r="EA345" i="1" l="1"/>
  <c r="EA346" i="1" s="1"/>
  <c r="IM345" i="1"/>
  <c r="IM346" i="1" s="1"/>
  <c r="CB345" i="1"/>
  <c r="X345" i="1" l="1"/>
  <c r="CC345" i="1" s="1"/>
  <c r="Y345" i="1" l="1"/>
  <c r="CD345" i="1" s="1"/>
  <c r="Z345" i="1" s="1"/>
  <c r="EB345" i="1"/>
  <c r="EB346" i="1" s="1"/>
  <c r="IN345" i="1"/>
  <c r="IN346" i="1" s="1"/>
  <c r="CE345" i="1" l="1"/>
  <c r="AA345" i="1" s="1"/>
  <c r="ED345" i="1"/>
  <c r="ED346" i="1" s="1"/>
  <c r="IP345" i="1"/>
  <c r="IP346" i="1" s="1"/>
  <c r="EC345" i="1"/>
  <c r="EC346" i="1" s="1"/>
  <c r="IO345" i="1"/>
  <c r="IO346" i="1" s="1"/>
  <c r="CF345" i="1" l="1"/>
  <c r="AB345" i="1" s="1"/>
  <c r="EE345" i="1"/>
  <c r="EE346" i="1" s="1"/>
  <c r="IQ345" i="1"/>
  <c r="IQ346" i="1" s="1"/>
  <c r="CG345" i="1" l="1"/>
  <c r="AC345" i="1" s="1"/>
  <c r="EF345" i="1"/>
  <c r="EF346" i="1" s="1"/>
  <c r="IR345" i="1"/>
  <c r="IR346" i="1" s="1"/>
  <c r="CH345" i="1" l="1"/>
  <c r="AD345" i="1" s="1"/>
  <c r="EG345" i="1"/>
  <c r="EG346" i="1" s="1"/>
  <c r="IS345" i="1"/>
  <c r="IS346" i="1" s="1"/>
  <c r="CI345" i="1" l="1"/>
  <c r="EH345" i="1"/>
  <c r="EH346" i="1" s="1"/>
  <c r="IT345" i="1"/>
  <c r="IT346" i="1" s="1"/>
  <c r="AE345" i="1" l="1"/>
  <c r="CJ345" i="1" s="1"/>
  <c r="AF345" i="1" l="1"/>
  <c r="CK345" i="1" s="1"/>
  <c r="EI345" i="1"/>
  <c r="EI346" i="1" s="1"/>
  <c r="IU345" i="1"/>
  <c r="IU346" i="1" s="1"/>
  <c r="AG345" i="1" l="1"/>
  <c r="CL345" i="1" s="1"/>
  <c r="AH345" i="1" s="1"/>
  <c r="EJ345" i="1"/>
  <c r="EJ346" i="1" s="1"/>
  <c r="IV345" i="1"/>
  <c r="IV346" i="1" s="1"/>
  <c r="CM345" i="1" l="1"/>
  <c r="AI345" i="1" s="1"/>
  <c r="EL345" i="1"/>
  <c r="EL346" i="1" s="1"/>
  <c r="IX345" i="1"/>
  <c r="IX346" i="1" s="1"/>
  <c r="EK345" i="1"/>
  <c r="EK346" i="1" s="1"/>
  <c r="IW345" i="1"/>
  <c r="IW346" i="1" s="1"/>
  <c r="CN345" i="1" l="1"/>
  <c r="AJ345" i="1" s="1"/>
  <c r="EM345" i="1"/>
  <c r="EM346" i="1" s="1"/>
  <c r="IY345" i="1"/>
  <c r="IY346" i="1" s="1"/>
  <c r="CO345" i="1" l="1"/>
  <c r="EN345" i="1"/>
  <c r="EN346" i="1" s="1"/>
  <c r="IZ345" i="1"/>
  <c r="IZ346" i="1" s="1"/>
  <c r="AK345" i="1" l="1"/>
  <c r="CP345" i="1" s="1"/>
  <c r="AL345" i="1" l="1"/>
  <c r="EO345" i="1"/>
  <c r="EO346" i="1" s="1"/>
  <c r="JA345" i="1"/>
  <c r="JA346" i="1" s="1"/>
  <c r="EP345" i="1" l="1"/>
  <c r="EP346" i="1" s="1"/>
  <c r="JB345" i="1"/>
  <c r="JB346" i="1" s="1"/>
  <c r="CQ345" i="1"/>
  <c r="AM345" i="1" l="1"/>
  <c r="CR345" i="1" s="1"/>
  <c r="AN345" i="1" l="1"/>
  <c r="EQ345" i="1"/>
  <c r="EQ346" i="1" s="1"/>
  <c r="JC345" i="1"/>
  <c r="JC346" i="1" s="1"/>
  <c r="ER345" i="1" l="1"/>
  <c r="ER346" i="1" s="1"/>
  <c r="JD345" i="1"/>
  <c r="JD346" i="1" s="1"/>
  <c r="CS345" i="1"/>
  <c r="AO345" i="1" l="1"/>
  <c r="ES345" i="1" l="1"/>
  <c r="ES346" i="1" s="1"/>
  <c r="JE345" i="1"/>
  <c r="JE346" i="1" s="1"/>
  <c r="CT345" i="1"/>
  <c r="AP345" i="1" l="1"/>
  <c r="CU345" i="1" s="1"/>
  <c r="AQ345" i="1" l="1"/>
  <c r="CV345" i="1" s="1"/>
  <c r="AR345" i="1" s="1"/>
  <c r="ET345" i="1"/>
  <c r="ET346" i="1" s="1"/>
  <c r="JF345" i="1"/>
  <c r="JF346" i="1" s="1"/>
  <c r="CW345" i="1" l="1"/>
  <c r="AS345" i="1" s="1"/>
  <c r="EV345" i="1"/>
  <c r="EV346" i="1" s="1"/>
  <c r="JH345" i="1"/>
  <c r="JH346" i="1" s="1"/>
  <c r="EU345" i="1"/>
  <c r="EU346" i="1" s="1"/>
  <c r="JG345" i="1"/>
  <c r="JG346" i="1" s="1"/>
  <c r="CX345" i="1" l="1"/>
  <c r="AT345" i="1" s="1"/>
  <c r="EW345" i="1"/>
  <c r="EW346" i="1" s="1"/>
  <c r="JI345" i="1"/>
  <c r="JI346" i="1" s="1"/>
  <c r="CY345" i="1" l="1"/>
  <c r="AU345" i="1" s="1"/>
  <c r="EX345" i="1"/>
  <c r="EX346" i="1" s="1"/>
  <c r="JJ345" i="1"/>
  <c r="JJ346" i="1" s="1"/>
  <c r="CZ345" i="1" l="1"/>
  <c r="EY345" i="1"/>
  <c r="EY346" i="1" s="1"/>
  <c r="JK345" i="1"/>
  <c r="JK346" i="1" s="1"/>
  <c r="AV345" i="1" l="1"/>
  <c r="DA345" i="1" s="1"/>
  <c r="AW345" i="1" l="1"/>
  <c r="DB345" i="1" s="1"/>
  <c r="AX345" i="1" s="1"/>
  <c r="EZ345" i="1"/>
  <c r="EZ346" i="1" s="1"/>
  <c r="JL345" i="1"/>
  <c r="JL346" i="1" s="1"/>
  <c r="DC345" i="1" l="1"/>
  <c r="AY345" i="1" s="1"/>
  <c r="FB345" i="1"/>
  <c r="FB346" i="1" s="1"/>
  <c r="JN345" i="1"/>
  <c r="JN346" i="1" s="1"/>
  <c r="FA345" i="1"/>
  <c r="FA346" i="1" s="1"/>
  <c r="JM345" i="1"/>
  <c r="JM346" i="1" s="1"/>
  <c r="DD345" i="1" l="1"/>
  <c r="AZ345" i="1" s="1"/>
  <c r="FC345" i="1"/>
  <c r="FC346" i="1" s="1"/>
  <c r="JO345" i="1"/>
  <c r="JO346" i="1" s="1"/>
  <c r="DE345" i="1" l="1"/>
  <c r="BA345" i="1" s="1"/>
  <c r="FD345" i="1"/>
  <c r="FD346" i="1" s="1"/>
  <c r="JP345" i="1"/>
  <c r="JP346" i="1" s="1"/>
  <c r="DF345" i="1" l="1"/>
  <c r="FE345" i="1"/>
  <c r="FE346" i="1" s="1"/>
  <c r="JQ345" i="1"/>
  <c r="JQ346" i="1" s="1"/>
  <c r="BB345" i="1" l="1"/>
  <c r="FF345" i="1" l="1"/>
  <c r="FF346" i="1" s="1"/>
  <c r="JR345" i="1"/>
  <c r="JR346" i="1" s="1"/>
  <c r="DG345" i="1"/>
  <c r="BC345" i="1" l="1"/>
  <c r="DH345" i="1" s="1"/>
  <c r="BD345" i="1" s="1"/>
  <c r="DI345" i="1" l="1"/>
  <c r="FH345" i="1"/>
  <c r="FH346" i="1" s="1"/>
  <c r="JT345" i="1"/>
  <c r="JT346" i="1" s="1"/>
  <c r="FG345" i="1"/>
  <c r="FG346" i="1" s="1"/>
  <c r="JS345" i="1"/>
  <c r="JS346" i="1" s="1"/>
  <c r="BE345" i="1" l="1"/>
  <c r="DJ345" i="1" s="1"/>
  <c r="BF345" i="1" l="1"/>
  <c r="DK345" i="1" s="1"/>
  <c r="BG345" i="1" s="1"/>
  <c r="FI345" i="1"/>
  <c r="FI346" i="1" s="1"/>
  <c r="JU345" i="1"/>
  <c r="JU346" i="1" s="1"/>
  <c r="DL345" i="1" l="1"/>
  <c r="BH345" i="1" s="1"/>
  <c r="FK345" i="1"/>
  <c r="FK346" i="1" s="1"/>
  <c r="JW345" i="1"/>
  <c r="JW346" i="1" s="1"/>
  <c r="FJ345" i="1"/>
  <c r="FJ346" i="1" s="1"/>
  <c r="JV345" i="1"/>
  <c r="JV346" i="1" s="1"/>
  <c r="DM345" i="1" l="1"/>
  <c r="FL345" i="1"/>
  <c r="FL346" i="1" s="1"/>
  <c r="JX345" i="1"/>
  <c r="JX346" i="1" s="1"/>
  <c r="BI345" i="1" l="1"/>
  <c r="DN345" i="1" s="1"/>
  <c r="BJ345" i="1" s="1"/>
  <c r="DO345" i="1" l="1"/>
  <c r="BK345" i="1" s="1"/>
  <c r="FN345" i="1"/>
  <c r="FN346" i="1" s="1"/>
  <c r="JZ345" i="1"/>
  <c r="JZ346" i="1" s="1"/>
  <c r="FM345" i="1"/>
  <c r="FM346" i="1" s="1"/>
  <c r="JY345" i="1"/>
  <c r="JY346" i="1" s="1"/>
  <c r="DP345" i="1" l="1"/>
  <c r="BL345" i="1" s="1"/>
  <c r="FO345" i="1"/>
  <c r="FO346" i="1" s="1"/>
  <c r="KA345" i="1"/>
  <c r="KA346" i="1" s="1"/>
  <c r="DQ345" i="1" l="1"/>
  <c r="FP345" i="1"/>
  <c r="FP346" i="1" s="1"/>
  <c r="KB345" i="1"/>
  <c r="KB346" i="1" s="1"/>
  <c r="BM345" i="1" l="1"/>
  <c r="DR345" i="1" s="1"/>
  <c r="BN345" i="1" s="1"/>
  <c r="DS345" i="1" l="1"/>
  <c r="FR345" i="1"/>
  <c r="FR346" i="1" s="1"/>
  <c r="KD345" i="1"/>
  <c r="KD346" i="1" s="1"/>
  <c r="FQ345" i="1"/>
  <c r="FQ346" i="1" s="1"/>
  <c r="KC345" i="1"/>
  <c r="KC346" i="1" s="1"/>
  <c r="BO345" i="1" l="1"/>
  <c r="DT345" i="1" s="1"/>
  <c r="BP345" i="1" s="1"/>
  <c r="FT345" i="1" l="1"/>
  <c r="KF345" i="1"/>
  <c r="KF346" i="1" s="1"/>
  <c r="H345" i="1"/>
  <c r="J345" i="1" s="1"/>
  <c r="J346" i="1" s="1"/>
  <c r="G345" i="1"/>
  <c r="FS345" i="1"/>
  <c r="FS346" i="1" s="1"/>
  <c r="KE345" i="1"/>
  <c r="KE346" i="1" s="1"/>
  <c r="H19" i="4" l="1"/>
  <c r="I345" i="1"/>
  <c r="FT346" i="1"/>
  <c r="HX346" i="1" s="1"/>
  <c r="HW346" i="1" s="1"/>
  <c r="HV346" i="1" s="1"/>
  <c r="HU346" i="1" s="1"/>
  <c r="HT346" i="1" s="1"/>
  <c r="HS346" i="1" s="1"/>
  <c r="HR346" i="1" s="1"/>
  <c r="HQ346" i="1" s="1"/>
  <c r="HP346" i="1" s="1"/>
  <c r="HO346" i="1" s="1"/>
  <c r="HN346" i="1" s="1"/>
  <c r="HM346" i="1" s="1"/>
  <c r="HL346" i="1" s="1"/>
  <c r="HK346" i="1" s="1"/>
  <c r="HJ346" i="1" s="1"/>
  <c r="HI346" i="1" s="1"/>
  <c r="HH346" i="1" s="1"/>
  <c r="HG346" i="1" s="1"/>
  <c r="HF346" i="1" s="1"/>
  <c r="HE346" i="1" s="1"/>
  <c r="HD346" i="1" s="1"/>
  <c r="HC346" i="1" s="1"/>
  <c r="HB346" i="1" s="1"/>
  <c r="HA346" i="1" s="1"/>
  <c r="GZ346" i="1" s="1"/>
  <c r="GY346" i="1" s="1"/>
  <c r="GX346" i="1" s="1"/>
  <c r="GW346" i="1" s="1"/>
  <c r="GV346" i="1" s="1"/>
  <c r="GU346" i="1" s="1"/>
  <c r="GT346" i="1" s="1"/>
  <c r="GS346" i="1" s="1"/>
  <c r="GR346" i="1" s="1"/>
  <c r="GQ346" i="1" s="1"/>
  <c r="GP346" i="1" s="1"/>
  <c r="GO346" i="1" s="1"/>
  <c r="GN346" i="1" s="1"/>
  <c r="GM346" i="1" s="1"/>
  <c r="GL346" i="1" s="1"/>
  <c r="GK346" i="1" s="1"/>
  <c r="GJ346" i="1" s="1"/>
  <c r="GI346" i="1" s="1"/>
  <c r="GH346" i="1" s="1"/>
  <c r="GG346" i="1" s="1"/>
  <c r="GF346" i="1" s="1"/>
  <c r="GE346" i="1" s="1"/>
  <c r="GD346" i="1" s="1"/>
  <c r="GC346" i="1" s="1"/>
  <c r="GB346" i="1" s="1"/>
  <c r="GA346" i="1" s="1"/>
  <c r="FZ346" i="1" s="1"/>
  <c r="FY346" i="1" s="1"/>
  <c r="D346" i="1" s="1"/>
  <c r="B19" i="4" s="1"/>
  <c r="C19" i="4" s="1"/>
  <c r="HX345" i="1"/>
  <c r="HW345" i="1" s="1"/>
  <c r="HV345" i="1" s="1"/>
  <c r="HU345" i="1" s="1"/>
  <c r="HT345" i="1" s="1"/>
  <c r="HS345" i="1" s="1"/>
  <c r="HR345" i="1" s="1"/>
  <c r="HQ345" i="1" s="1"/>
  <c r="HP345" i="1" s="1"/>
  <c r="HO345" i="1" s="1"/>
  <c r="HN345" i="1" s="1"/>
  <c r="HM345" i="1" s="1"/>
  <c r="HL345" i="1" s="1"/>
  <c r="HK345" i="1" s="1"/>
  <c r="HJ345" i="1" s="1"/>
  <c r="HI345" i="1" s="1"/>
  <c r="HH345" i="1" s="1"/>
  <c r="HG345" i="1" s="1"/>
  <c r="HF345" i="1" s="1"/>
  <c r="HE345" i="1" s="1"/>
  <c r="HD345" i="1" s="1"/>
  <c r="HC345" i="1" s="1"/>
  <c r="HB345" i="1" s="1"/>
  <c r="HA345" i="1" s="1"/>
  <c r="GZ345" i="1" s="1"/>
  <c r="GY345" i="1" s="1"/>
  <c r="GX345" i="1" s="1"/>
  <c r="GW345" i="1" s="1"/>
  <c r="GV345" i="1" s="1"/>
  <c r="GU345" i="1" s="1"/>
  <c r="GT345" i="1" s="1"/>
  <c r="GS345" i="1" s="1"/>
  <c r="GR345" i="1" s="1"/>
  <c r="GQ345" i="1" s="1"/>
  <c r="GP345" i="1" s="1"/>
  <c r="GO345" i="1" s="1"/>
  <c r="GN345" i="1" s="1"/>
  <c r="GM345" i="1" s="1"/>
  <c r="GL345" i="1" s="1"/>
  <c r="GK345" i="1" s="1"/>
  <c r="GJ345" i="1" s="1"/>
  <c r="GI345" i="1" s="1"/>
  <c r="GH345" i="1" s="1"/>
  <c r="GG345" i="1" s="1"/>
  <c r="GF345" i="1" s="1"/>
  <c r="GE345" i="1" s="1"/>
  <c r="GD345" i="1" s="1"/>
  <c r="GC345" i="1" s="1"/>
  <c r="GB345" i="1" s="1"/>
  <c r="GA345" i="1" s="1"/>
  <c r="FZ345" i="1" s="1"/>
  <c r="FY345" i="1" s="1"/>
  <c r="D345" i="1" s="1"/>
  <c r="K345" i="1" l="1"/>
  <c r="J19" i="4"/>
  <c r="D19" i="4"/>
  <c r="O19" i="4" s="1"/>
  <c r="I19" i="4"/>
  <c r="H3" i="2" s="1"/>
  <c r="D4" i="2" s="1"/>
  <c r="H4" i="2" s="1"/>
  <c r="L19" i="4" l="1"/>
  <c r="N19" i="4" s="1"/>
  <c r="M19" i="4"/>
  <c r="E19" i="4" s="1"/>
  <c r="F346" i="1" s="1"/>
  <c r="I346" i="1" s="1"/>
  <c r="K346" i="1" s="1"/>
  <c r="P19" i="4"/>
  <c r="D5" i="2"/>
  <c r="F19" i="4"/>
  <c r="F347" i="1" s="1"/>
  <c r="DT347" i="1" s="1"/>
  <c r="G19" i="4"/>
  <c r="F348" i="1" s="1"/>
  <c r="DT348" i="1" s="1"/>
  <c r="BP347" i="1" l="1"/>
  <c r="FX347" i="1" s="1"/>
  <c r="BP348" i="1" l="1"/>
  <c r="DS348" i="1" s="1"/>
  <c r="FX348" i="1"/>
  <c r="IB347" i="1"/>
  <c r="DS347" i="1"/>
  <c r="G4" i="2"/>
  <c r="F4" i="2"/>
  <c r="F351" i="1" l="1"/>
  <c r="DT351" i="1" s="1"/>
  <c r="IB348" i="1"/>
  <c r="FX349" i="1"/>
  <c r="BO347" i="1"/>
  <c r="FW347" i="1" s="1"/>
  <c r="BO348" i="1" s="1"/>
  <c r="DR348" i="1" s="1"/>
  <c r="G5" i="2"/>
  <c r="F359" i="1" s="1"/>
  <c r="F5" i="2"/>
  <c r="F358" i="1" s="1"/>
  <c r="IB349" i="1" l="1"/>
  <c r="FX350" i="1"/>
  <c r="DR347" i="1"/>
  <c r="FW348" i="1"/>
  <c r="IA347" i="1"/>
  <c r="IA348" i="1" l="1"/>
  <c r="FW349" i="1"/>
  <c r="FW350" i="1" s="1"/>
  <c r="IB350" i="1"/>
  <c r="BP351" i="1"/>
  <c r="DS351" i="1" s="1"/>
  <c r="BO351" i="1" s="1"/>
  <c r="FW351" i="1" s="1"/>
  <c r="IA349" i="1"/>
  <c r="BN347" i="1"/>
  <c r="FV347" i="1" s="1"/>
  <c r="HZ347" i="1" s="1"/>
  <c r="IA350" i="1" l="1"/>
  <c r="DR351" i="1"/>
  <c r="FX351" i="1"/>
  <c r="DQ347" i="1"/>
  <c r="BM347" i="1"/>
  <c r="FU347" i="1" s="1"/>
  <c r="BN348" i="1"/>
  <c r="DQ348" i="1" s="1"/>
  <c r="DP347" i="1" l="1"/>
  <c r="IB351" i="1"/>
  <c r="IA351" i="1" s="1"/>
  <c r="BP352" i="1"/>
  <c r="DS352" i="1" s="1"/>
  <c r="FV348" i="1"/>
  <c r="BM348" i="1"/>
  <c r="DP348" i="1" s="1"/>
  <c r="BL347" i="1"/>
  <c r="FT347" i="1" s="1"/>
  <c r="HY347" i="1"/>
  <c r="FU348" i="1" l="1"/>
  <c r="FU349" i="1" s="1"/>
  <c r="FU350" i="1" s="1"/>
  <c r="FX352" i="1"/>
  <c r="BL348" i="1"/>
  <c r="DO348" i="1" s="1"/>
  <c r="HZ348" i="1"/>
  <c r="HY348" i="1" s="1"/>
  <c r="FV349" i="1"/>
  <c r="BO352" i="1"/>
  <c r="FW352" i="1" s="1"/>
  <c r="HX347" i="1"/>
  <c r="DO347" i="1"/>
  <c r="FT348" i="1" l="1"/>
  <c r="FT349" i="1" s="1"/>
  <c r="FT350" i="1" s="1"/>
  <c r="FW353" i="1"/>
  <c r="FW354" i="1" s="1"/>
  <c r="FW355" i="1" s="1"/>
  <c r="FW356" i="1" s="1"/>
  <c r="FW357" i="1" s="1"/>
  <c r="IB352" i="1"/>
  <c r="IA352" i="1" s="1"/>
  <c r="FX353" i="1"/>
  <c r="DR352" i="1"/>
  <c r="FV350" i="1"/>
  <c r="HZ349" i="1"/>
  <c r="HY349" i="1" s="1"/>
  <c r="HX349" i="1" s="1"/>
  <c r="BK347" i="1"/>
  <c r="FS347" i="1" s="1"/>
  <c r="BK348" i="1" s="1"/>
  <c r="HX348" i="1"/>
  <c r="FX354" i="1" l="1"/>
  <c r="IB353" i="1"/>
  <c r="IA353" i="1" s="1"/>
  <c r="HW347" i="1"/>
  <c r="HZ350" i="1"/>
  <c r="HY350" i="1" s="1"/>
  <c r="HX350" i="1" s="1"/>
  <c r="BN351" i="1"/>
  <c r="DN347" i="1"/>
  <c r="BJ347" i="1" s="1"/>
  <c r="FR347" i="1" s="1"/>
  <c r="HV347" i="1" s="1"/>
  <c r="FS348" i="1"/>
  <c r="FS349" i="1" s="1"/>
  <c r="FS350" i="1" s="1"/>
  <c r="DN348" i="1"/>
  <c r="IB354" i="1" l="1"/>
  <c r="IA354" i="1" s="1"/>
  <c r="FX355" i="1"/>
  <c r="FV351" i="1"/>
  <c r="DQ351" i="1"/>
  <c r="HW350" i="1"/>
  <c r="DM347" i="1"/>
  <c r="BI347" i="1" s="1"/>
  <c r="FQ347" i="1" s="1"/>
  <c r="HW348" i="1"/>
  <c r="HW349" i="1"/>
  <c r="BJ348" i="1"/>
  <c r="FR348" i="1" s="1"/>
  <c r="IB355" i="1" l="1"/>
  <c r="IA355" i="1" s="1"/>
  <c r="FX356" i="1"/>
  <c r="DM348" i="1"/>
  <c r="BI348" i="1" s="1"/>
  <c r="DL348" i="1" s="1"/>
  <c r="HV348" i="1"/>
  <c r="FR349" i="1"/>
  <c r="FR350" i="1" s="1"/>
  <c r="HV350" i="1" s="1"/>
  <c r="BM351" i="1"/>
  <c r="FU351" i="1" s="1"/>
  <c r="HZ351" i="1"/>
  <c r="BN352" i="1"/>
  <c r="DL347" i="1"/>
  <c r="HU347" i="1"/>
  <c r="FQ348" i="1" l="1"/>
  <c r="IB356" i="1"/>
  <c r="IA356" i="1" s="1"/>
  <c r="FX357" i="1"/>
  <c r="DP351" i="1"/>
  <c r="BL351" i="1" s="1"/>
  <c r="FT351" i="1" s="1"/>
  <c r="HY351" i="1"/>
  <c r="HU348" i="1"/>
  <c r="FQ349" i="1"/>
  <c r="FQ350" i="1" s="1"/>
  <c r="HU350" i="1" s="1"/>
  <c r="FV352" i="1"/>
  <c r="DQ352" i="1"/>
  <c r="HV349" i="1"/>
  <c r="BH347" i="1"/>
  <c r="FP347" i="1" s="1"/>
  <c r="DK347" i="1" l="1"/>
  <c r="HX351" i="1"/>
  <c r="HZ352" i="1"/>
  <c r="FV353" i="1"/>
  <c r="IB357" i="1"/>
  <c r="IA357" i="1" s="1"/>
  <c r="HU349" i="1"/>
  <c r="DO351" i="1"/>
  <c r="BM352" i="1"/>
  <c r="FU352" i="1" s="1"/>
  <c r="BG347" i="1"/>
  <c r="FO347" i="1" s="1"/>
  <c r="BH348" i="1"/>
  <c r="DK348" i="1" s="1"/>
  <c r="BG348" i="1" s="1"/>
  <c r="DJ348" i="1" s="1"/>
  <c r="HT347" i="1"/>
  <c r="HS347" i="1" l="1"/>
  <c r="DJ347" i="1"/>
  <c r="DP352" i="1"/>
  <c r="FV354" i="1"/>
  <c r="HZ353" i="1"/>
  <c r="HY352" i="1"/>
  <c r="FU353" i="1"/>
  <c r="FU354" i="1" s="1"/>
  <c r="FU355" i="1" s="1"/>
  <c r="FU356" i="1" s="1"/>
  <c r="FU357" i="1" s="1"/>
  <c r="BK351" i="1"/>
  <c r="FS351" i="1" s="1"/>
  <c r="HW351" i="1" s="1"/>
  <c r="BL352" i="1"/>
  <c r="FT352" i="1" s="1"/>
  <c r="BF347" i="1"/>
  <c r="FN347" i="1" s="1"/>
  <c r="HR347" i="1" s="1"/>
  <c r="FO348" i="1"/>
  <c r="FO349" i="1" s="1"/>
  <c r="FO350" i="1" s="1"/>
  <c r="FP348" i="1"/>
  <c r="DI347" i="1" l="1"/>
  <c r="HY353" i="1"/>
  <c r="FV355" i="1"/>
  <c r="HZ354" i="1"/>
  <c r="HY354" i="1" s="1"/>
  <c r="HX352" i="1"/>
  <c r="FT353" i="1"/>
  <c r="FT354" i="1" s="1"/>
  <c r="DO352" i="1"/>
  <c r="DN351" i="1"/>
  <c r="HT348" i="1"/>
  <c r="HS348" i="1" s="1"/>
  <c r="FP349" i="1"/>
  <c r="BF348" i="1"/>
  <c r="DI348" i="1" s="1"/>
  <c r="BE347" i="1"/>
  <c r="FM347" i="1" s="1"/>
  <c r="HQ347" i="1" s="1"/>
  <c r="DH347" i="1" l="1"/>
  <c r="FV356" i="1"/>
  <c r="HZ355" i="1"/>
  <c r="HY355" i="1" s="1"/>
  <c r="HX353" i="1"/>
  <c r="HX354" i="1"/>
  <c r="FP350" i="1"/>
  <c r="HT350" i="1" s="1"/>
  <c r="HS350" i="1" s="1"/>
  <c r="HT349" i="1"/>
  <c r="HS349" i="1" s="1"/>
  <c r="BJ351" i="1"/>
  <c r="FR351" i="1" s="1"/>
  <c r="HV351" i="1" s="1"/>
  <c r="BK352" i="1"/>
  <c r="FS352" i="1" s="1"/>
  <c r="BE348" i="1"/>
  <c r="FM348" i="1" s="1"/>
  <c r="FM349" i="1" s="1"/>
  <c r="FM350" i="1" s="1"/>
  <c r="BD347" i="1"/>
  <c r="FL347" i="1" s="1"/>
  <c r="HP347" i="1" s="1"/>
  <c r="FN348" i="1"/>
  <c r="HW352" i="1" l="1"/>
  <c r="FS353" i="1"/>
  <c r="FS354" i="1" s="1"/>
  <c r="HW354" i="1" s="1"/>
  <c r="FV357" i="1"/>
  <c r="HZ356" i="1"/>
  <c r="HY356" i="1" s="1"/>
  <c r="DM351" i="1"/>
  <c r="BI351" i="1" s="1"/>
  <c r="FQ351" i="1" s="1"/>
  <c r="DN352" i="1"/>
  <c r="BJ352" i="1" s="1"/>
  <c r="FR352" i="1" s="1"/>
  <c r="HR348" i="1"/>
  <c r="HQ348" i="1" s="1"/>
  <c r="FN349" i="1"/>
  <c r="FN350" i="1" s="1"/>
  <c r="HR350" i="1" s="1"/>
  <c r="HQ350" i="1" s="1"/>
  <c r="DH348" i="1"/>
  <c r="DG347" i="1"/>
  <c r="HR349" i="1" l="1"/>
  <c r="HQ349" i="1" s="1"/>
  <c r="HV352" i="1"/>
  <c r="FR353" i="1"/>
  <c r="FR354" i="1" s="1"/>
  <c r="HV354" i="1" s="1"/>
  <c r="HW353" i="1"/>
  <c r="HV353" i="1" s="1"/>
  <c r="HZ357" i="1"/>
  <c r="HY357" i="1" s="1"/>
  <c r="DL351" i="1"/>
  <c r="BH351" i="1" s="1"/>
  <c r="FP351" i="1" s="1"/>
  <c r="DM352" i="1"/>
  <c r="BI352" i="1" s="1"/>
  <c r="DL352" i="1" s="1"/>
  <c r="HU351" i="1"/>
  <c r="BC347" i="1"/>
  <c r="FK347" i="1" s="1"/>
  <c r="BD348" i="1"/>
  <c r="FL348" i="1" s="1"/>
  <c r="DG348" i="1" l="1"/>
  <c r="FQ352" i="1"/>
  <c r="HT351" i="1"/>
  <c r="HU352" i="1"/>
  <c r="FQ353" i="1"/>
  <c r="FQ354" i="1" s="1"/>
  <c r="DK351" i="1"/>
  <c r="BG351" i="1" s="1"/>
  <c r="FO351" i="1" s="1"/>
  <c r="HP348" i="1"/>
  <c r="FL349" i="1"/>
  <c r="BH352" i="1"/>
  <c r="DK352" i="1" s="1"/>
  <c r="HO347" i="1"/>
  <c r="BC348" i="1"/>
  <c r="FK348" i="1" s="1"/>
  <c r="DF347" i="1"/>
  <c r="HS351" i="1" l="1"/>
  <c r="HU353" i="1"/>
  <c r="HU354" i="1"/>
  <c r="DJ351" i="1"/>
  <c r="BF351" i="1" s="1"/>
  <c r="HO348" i="1"/>
  <c r="FK349" i="1"/>
  <c r="FK350" i="1" s="1"/>
  <c r="FL350" i="1"/>
  <c r="HP350" i="1" s="1"/>
  <c r="HP349" i="1"/>
  <c r="BG352" i="1"/>
  <c r="FO352" i="1" s="1"/>
  <c r="FO353" i="1" s="1"/>
  <c r="FO354" i="1" s="1"/>
  <c r="FP352" i="1"/>
  <c r="DF348" i="1"/>
  <c r="BB347" i="1"/>
  <c r="FJ347" i="1" s="1"/>
  <c r="HO349" i="1" l="1"/>
  <c r="DE347" i="1"/>
  <c r="BA347" i="1" s="1"/>
  <c r="HO350" i="1"/>
  <c r="FN351" i="1"/>
  <c r="DI351" i="1"/>
  <c r="BE351" i="1" s="1"/>
  <c r="FM351" i="1" s="1"/>
  <c r="DJ352" i="1"/>
  <c r="BF352" i="1" s="1"/>
  <c r="DI352" i="1" s="1"/>
  <c r="HT352" i="1"/>
  <c r="HS352" i="1" s="1"/>
  <c r="FP353" i="1"/>
  <c r="FP354" i="1" s="1"/>
  <c r="HT354" i="1" s="1"/>
  <c r="HS354" i="1" s="1"/>
  <c r="BB348" i="1"/>
  <c r="DE348" i="1" s="1"/>
  <c r="HR351" i="1"/>
  <c r="HN347" i="1"/>
  <c r="FI347" i="1" l="1"/>
  <c r="DD347" i="1"/>
  <c r="AZ347" i="1" s="1"/>
  <c r="BA348" i="1"/>
  <c r="DD348" i="1" s="1"/>
  <c r="HM347" i="1"/>
  <c r="DH351" i="1"/>
  <c r="BD351" i="1" s="1"/>
  <c r="FL351" i="1" s="1"/>
  <c r="HT353" i="1"/>
  <c r="HS353" i="1" s="1"/>
  <c r="FN352" i="1"/>
  <c r="BE352" i="1"/>
  <c r="DH352" i="1" s="1"/>
  <c r="HQ351" i="1"/>
  <c r="FJ348" i="1"/>
  <c r="FI348" i="1"/>
  <c r="FH347" i="1" l="1"/>
  <c r="AZ348" i="1" s="1"/>
  <c r="DC348" i="1" s="1"/>
  <c r="DC347" i="1"/>
  <c r="AY347" i="1" s="1"/>
  <c r="HP351" i="1"/>
  <c r="HR352" i="1"/>
  <c r="FN353" i="1"/>
  <c r="FM352" i="1"/>
  <c r="BD352" i="1"/>
  <c r="FL352" i="1" s="1"/>
  <c r="FI349" i="1"/>
  <c r="FI350" i="1" s="1"/>
  <c r="DG351" i="1"/>
  <c r="HN348" i="1"/>
  <c r="HM348" i="1" s="1"/>
  <c r="FJ349" i="1"/>
  <c r="FH348" i="1"/>
  <c r="FG347" i="1" l="1"/>
  <c r="AY348" i="1" s="1"/>
  <c r="DB348" i="1" s="1"/>
  <c r="DB347" i="1"/>
  <c r="HL347" i="1"/>
  <c r="HK347" i="1" s="1"/>
  <c r="DG352" i="1"/>
  <c r="FN354" i="1"/>
  <c r="HR353" i="1"/>
  <c r="FL353" i="1"/>
  <c r="FL354" i="1" s="1"/>
  <c r="HQ352" i="1"/>
  <c r="HP352" i="1" s="1"/>
  <c r="FM353" i="1"/>
  <c r="FM354" i="1" s="1"/>
  <c r="HL348" i="1"/>
  <c r="FH349" i="1"/>
  <c r="FH350" i="1" s="1"/>
  <c r="BC351" i="1"/>
  <c r="FK351" i="1" s="1"/>
  <c r="BC352" i="1" s="1"/>
  <c r="DF352" i="1" s="1"/>
  <c r="FJ350" i="1"/>
  <c r="HN350" i="1" s="1"/>
  <c r="HM350" i="1" s="1"/>
  <c r="HN349" i="1"/>
  <c r="HM349" i="1" s="1"/>
  <c r="AX347" i="1"/>
  <c r="FF347" i="1" s="1"/>
  <c r="FG348" i="1"/>
  <c r="HL350" i="1" l="1"/>
  <c r="HL349" i="1"/>
  <c r="DF351" i="1"/>
  <c r="HQ353" i="1"/>
  <c r="HP353" i="1" s="1"/>
  <c r="HR354" i="1"/>
  <c r="HQ354" i="1" s="1"/>
  <c r="HP354" i="1" s="1"/>
  <c r="HO351" i="1"/>
  <c r="FK352" i="1"/>
  <c r="HK348" i="1"/>
  <c r="FG349" i="1"/>
  <c r="FG350" i="1" s="1"/>
  <c r="HK350" i="1" s="1"/>
  <c r="BB351" i="1"/>
  <c r="FJ351" i="1" s="1"/>
  <c r="HK349" i="1"/>
  <c r="DA347" i="1"/>
  <c r="HJ347" i="1"/>
  <c r="AX348" i="1"/>
  <c r="DA348" i="1" s="1"/>
  <c r="HO352" i="1" l="1"/>
  <c r="FK353" i="1"/>
  <c r="FK354" i="1" s="1"/>
  <c r="HO354" i="1" s="1"/>
  <c r="DE351" i="1"/>
  <c r="BA351" i="1" s="1"/>
  <c r="FI351" i="1" s="1"/>
  <c r="HN351" i="1"/>
  <c r="BB352" i="1"/>
  <c r="AW347" i="1"/>
  <c r="FE347" i="1" s="1"/>
  <c r="AW348" i="1" s="1"/>
  <c r="FF348" i="1"/>
  <c r="CZ347" i="1" l="1"/>
  <c r="HM351" i="1"/>
  <c r="DD351" i="1"/>
  <c r="AZ351" i="1" s="1"/>
  <c r="FH351" i="1" s="1"/>
  <c r="HO353" i="1"/>
  <c r="HI347" i="1"/>
  <c r="FJ352" i="1"/>
  <c r="DE352" i="1"/>
  <c r="BA352" i="1" s="1"/>
  <c r="DD352" i="1" s="1"/>
  <c r="HJ348" i="1"/>
  <c r="FF349" i="1"/>
  <c r="FE348" i="1"/>
  <c r="FE349" i="1" s="1"/>
  <c r="FE350" i="1" s="1"/>
  <c r="CZ348" i="1"/>
  <c r="AV347" i="1"/>
  <c r="FD347" i="1" s="1"/>
  <c r="HH347" i="1" l="1"/>
  <c r="CY347" i="1"/>
  <c r="HN352" i="1"/>
  <c r="FJ353" i="1"/>
  <c r="FJ354" i="1" s="1"/>
  <c r="HL351" i="1"/>
  <c r="DC351" i="1"/>
  <c r="AZ352" i="1"/>
  <c r="DC352" i="1" s="1"/>
  <c r="FF350" i="1"/>
  <c r="HJ350" i="1" s="1"/>
  <c r="HI350" i="1" s="1"/>
  <c r="HJ349" i="1"/>
  <c r="HI349" i="1" s="1"/>
  <c r="HI348" i="1"/>
  <c r="FI352" i="1"/>
  <c r="AU347" i="1"/>
  <c r="FC347" i="1" s="1"/>
  <c r="HG347" i="1" s="1"/>
  <c r="AV348" i="1"/>
  <c r="CY348" i="1" s="1"/>
  <c r="CX347" i="1" l="1"/>
  <c r="FD348" i="1"/>
  <c r="HH348" i="1" s="1"/>
  <c r="HM352" i="1"/>
  <c r="FI353" i="1"/>
  <c r="FI354" i="1" s="1"/>
  <c r="HN354" i="1"/>
  <c r="HN353" i="1"/>
  <c r="AY351" i="1"/>
  <c r="FG351" i="1" s="1"/>
  <c r="AU348" i="1"/>
  <c r="CX348" i="1" s="1"/>
  <c r="FH352" i="1"/>
  <c r="AT347" i="1"/>
  <c r="FB347" i="1" s="1"/>
  <c r="HF347" i="1" s="1"/>
  <c r="AT348" i="1" l="1"/>
  <c r="CW348" i="1" s="1"/>
  <c r="CW347" i="1"/>
  <c r="AS347" i="1" s="1"/>
  <c r="FA347" i="1" s="1"/>
  <c r="HE347" i="1" s="1"/>
  <c r="FD349" i="1"/>
  <c r="FD350" i="1" s="1"/>
  <c r="HH350" i="1" s="1"/>
  <c r="FC348" i="1"/>
  <c r="FC349" i="1" s="1"/>
  <c r="FC350" i="1" s="1"/>
  <c r="HM353" i="1"/>
  <c r="HM354" i="1"/>
  <c r="HL352" i="1"/>
  <c r="FH353" i="1"/>
  <c r="FH354" i="1" s="1"/>
  <c r="DB351" i="1"/>
  <c r="AX351" i="1" s="1"/>
  <c r="FF351" i="1" s="1"/>
  <c r="HK351" i="1"/>
  <c r="AY352" i="1"/>
  <c r="DB352" i="1" s="1"/>
  <c r="HG348" i="1"/>
  <c r="FB348" i="1"/>
  <c r="HH349" i="1" l="1"/>
  <c r="HG350" i="1"/>
  <c r="HL354" i="1"/>
  <c r="AS348" i="1"/>
  <c r="CV348" i="1" s="1"/>
  <c r="HL353" i="1"/>
  <c r="AX352" i="1"/>
  <c r="DA352" i="1" s="1"/>
  <c r="HG349" i="1"/>
  <c r="DA351" i="1"/>
  <c r="FG352" i="1"/>
  <c r="CV347" i="1"/>
  <c r="AR347" i="1" s="1"/>
  <c r="EZ347" i="1" s="1"/>
  <c r="HF348" i="1"/>
  <c r="FB349" i="1"/>
  <c r="FB350" i="1" s="1"/>
  <c r="HF350" i="1" s="1"/>
  <c r="HJ351" i="1"/>
  <c r="HF349" i="1" l="1"/>
  <c r="FA348" i="1"/>
  <c r="FA349" i="1" s="1"/>
  <c r="FA350" i="1" s="1"/>
  <c r="HE350" i="1" s="1"/>
  <c r="FF352" i="1"/>
  <c r="FF353" i="1" s="1"/>
  <c r="FF354" i="1" s="1"/>
  <c r="HK352" i="1"/>
  <c r="HJ352" i="1" s="1"/>
  <c r="FG353" i="1"/>
  <c r="HE348" i="1"/>
  <c r="AW351" i="1"/>
  <c r="FE351" i="1" s="1"/>
  <c r="AW352" i="1" s="1"/>
  <c r="CZ352" i="1" s="1"/>
  <c r="CU347" i="1"/>
  <c r="AR348" i="1"/>
  <c r="CU348" i="1" s="1"/>
  <c r="HD347" i="1"/>
  <c r="HE349" i="1" l="1"/>
  <c r="FG354" i="1"/>
  <c r="HK353" i="1"/>
  <c r="HJ353" i="1" s="1"/>
  <c r="CZ351" i="1"/>
  <c r="AV351" i="1" s="1"/>
  <c r="FD351" i="1" s="1"/>
  <c r="HH351" i="1" s="1"/>
  <c r="HI351" i="1"/>
  <c r="FE352" i="1"/>
  <c r="EZ348" i="1"/>
  <c r="AQ347" i="1"/>
  <c r="EY347" i="1" s="1"/>
  <c r="AQ348" i="1" s="1"/>
  <c r="CT348" i="1" s="1"/>
  <c r="HC347" i="1" l="1"/>
  <c r="HI352" i="1"/>
  <c r="FE353" i="1"/>
  <c r="FE354" i="1" s="1"/>
  <c r="HK354" i="1"/>
  <c r="HJ354" i="1" s="1"/>
  <c r="HI354" i="1" s="1"/>
  <c r="CY351" i="1"/>
  <c r="AU351" i="1" s="1"/>
  <c r="FC351" i="1" s="1"/>
  <c r="HG351" i="1" s="1"/>
  <c r="HD348" i="1"/>
  <c r="EZ349" i="1"/>
  <c r="AV352" i="1"/>
  <c r="CY352" i="1" s="1"/>
  <c r="EY348" i="1"/>
  <c r="CT347" i="1"/>
  <c r="HI353" i="1" l="1"/>
  <c r="CX351" i="1"/>
  <c r="AT351" i="1" s="1"/>
  <c r="FB351" i="1" s="1"/>
  <c r="HF351" i="1" s="1"/>
  <c r="FD352" i="1"/>
  <c r="HC348" i="1"/>
  <c r="EY349" i="1"/>
  <c r="EY350" i="1" s="1"/>
  <c r="EZ350" i="1"/>
  <c r="HD350" i="1" s="1"/>
  <c r="HC350" i="1" s="1"/>
  <c r="HD349" i="1"/>
  <c r="AU352" i="1"/>
  <c r="CX352" i="1" s="1"/>
  <c r="AP347" i="1"/>
  <c r="EX347" i="1" s="1"/>
  <c r="AT352" i="1" l="1"/>
  <c r="CW352" i="1" s="1"/>
  <c r="HC349" i="1"/>
  <c r="HH352" i="1"/>
  <c r="FD353" i="1"/>
  <c r="FD354" i="1" s="1"/>
  <c r="CW351" i="1"/>
  <c r="AS351" i="1" s="1"/>
  <c r="FA351" i="1" s="1"/>
  <c r="HE351" i="1" s="1"/>
  <c r="FC352" i="1"/>
  <c r="FB352" i="1"/>
  <c r="FB353" i="1" s="1"/>
  <c r="FB354" i="1" s="1"/>
  <c r="CS347" i="1"/>
  <c r="AP348" i="1"/>
  <c r="CS348" i="1" s="1"/>
  <c r="HB347" i="1"/>
  <c r="HH354" i="1" l="1"/>
  <c r="HG352" i="1"/>
  <c r="HF352" i="1" s="1"/>
  <c r="FC353" i="1"/>
  <c r="FC354" i="1" s="1"/>
  <c r="HH353" i="1"/>
  <c r="HG353" i="1" s="1"/>
  <c r="HF353" i="1" s="1"/>
  <c r="CV351" i="1"/>
  <c r="AR351" i="1" s="1"/>
  <c r="EZ351" i="1" s="1"/>
  <c r="HD351" i="1" s="1"/>
  <c r="AS352" i="1"/>
  <c r="EX348" i="1"/>
  <c r="AO347" i="1"/>
  <c r="EW347" i="1" s="1"/>
  <c r="HA347" i="1" s="1"/>
  <c r="CR347" i="1" l="1"/>
  <c r="HG354" i="1"/>
  <c r="HF354" i="1" s="1"/>
  <c r="CV352" i="1"/>
  <c r="AR352" i="1" s="1"/>
  <c r="CU352" i="1" s="1"/>
  <c r="FA352" i="1"/>
  <c r="CU351" i="1"/>
  <c r="AQ351" i="1" s="1"/>
  <c r="EY351" i="1" s="1"/>
  <c r="HB348" i="1"/>
  <c r="EX349" i="1"/>
  <c r="AN347" i="1"/>
  <c r="EV347" i="1" s="1"/>
  <c r="GZ347" i="1" s="1"/>
  <c r="AO348" i="1"/>
  <c r="CR348" i="1" s="1"/>
  <c r="AN348" i="1" s="1"/>
  <c r="CQ348" i="1" s="1"/>
  <c r="AQ352" i="1" l="1"/>
  <c r="CT352" i="1" s="1"/>
  <c r="HE352" i="1"/>
  <c r="FA353" i="1"/>
  <c r="EZ352" i="1"/>
  <c r="EZ353" i="1" s="1"/>
  <c r="EZ354" i="1" s="1"/>
  <c r="EX350" i="1"/>
  <c r="HB350" i="1" s="1"/>
  <c r="HB349" i="1"/>
  <c r="EY352" i="1"/>
  <c r="HC351" i="1"/>
  <c r="CT351" i="1"/>
  <c r="EW348" i="1"/>
  <c r="EV348" i="1"/>
  <c r="EV349" i="1" s="1"/>
  <c r="EV350" i="1" s="1"/>
  <c r="CQ347" i="1"/>
  <c r="AP351" i="1" l="1"/>
  <c r="EX351" i="1" s="1"/>
  <c r="HD352" i="1"/>
  <c r="HC352" i="1" s="1"/>
  <c r="EY353" i="1"/>
  <c r="EY354" i="1" s="1"/>
  <c r="FA354" i="1"/>
  <c r="HE353" i="1"/>
  <c r="HD353" i="1" s="1"/>
  <c r="HC353" i="1" s="1"/>
  <c r="HA348" i="1"/>
  <c r="GZ348" i="1" s="1"/>
  <c r="EW349" i="1"/>
  <c r="EW350" i="1" s="1"/>
  <c r="HA350" i="1"/>
  <c r="GZ350" i="1" s="1"/>
  <c r="CS351" i="1"/>
  <c r="AO351" i="1" s="1"/>
  <c r="EW351" i="1" s="1"/>
  <c r="HB351" i="1"/>
  <c r="AP352" i="1"/>
  <c r="CS352" i="1" s="1"/>
  <c r="AM347" i="1"/>
  <c r="EU347" i="1" s="1"/>
  <c r="HE354" i="1" l="1"/>
  <c r="HD354" i="1" s="1"/>
  <c r="HC354" i="1" s="1"/>
  <c r="HA349" i="1"/>
  <c r="GZ349" i="1" s="1"/>
  <c r="HA351" i="1"/>
  <c r="AO352" i="1"/>
  <c r="CR352" i="1" s="1"/>
  <c r="EX352" i="1"/>
  <c r="AM348" i="1"/>
  <c r="CP348" i="1" s="1"/>
  <c r="GY347" i="1"/>
  <c r="CP347" i="1"/>
  <c r="CR351" i="1"/>
  <c r="HB352" i="1" l="1"/>
  <c r="EX353" i="1"/>
  <c r="EW352" i="1"/>
  <c r="AL347" i="1"/>
  <c r="ET347" i="1" s="1"/>
  <c r="AL348" i="1" s="1"/>
  <c r="CO348" i="1" s="1"/>
  <c r="AN351" i="1"/>
  <c r="EV351" i="1" s="1"/>
  <c r="AN352" i="1" s="1"/>
  <c r="CQ352" i="1" s="1"/>
  <c r="EU348" i="1"/>
  <c r="CO347" i="1" l="1"/>
  <c r="HA352" i="1"/>
  <c r="EW353" i="1"/>
  <c r="EW354" i="1" s="1"/>
  <c r="EX354" i="1"/>
  <c r="HB353" i="1"/>
  <c r="HA353" i="1" s="1"/>
  <c r="GX347" i="1"/>
  <c r="GY348" i="1"/>
  <c r="EU349" i="1"/>
  <c r="AK347" i="1"/>
  <c r="ES347" i="1" s="1"/>
  <c r="AK348" i="1" s="1"/>
  <c r="CN348" i="1" s="1"/>
  <c r="GZ351" i="1"/>
  <c r="EV352" i="1"/>
  <c r="CQ351" i="1"/>
  <c r="ET348" i="1"/>
  <c r="CN347" i="1" l="1"/>
  <c r="HB354" i="1"/>
  <c r="HA354" i="1" s="1"/>
  <c r="GZ352" i="1"/>
  <c r="EV353" i="1"/>
  <c r="EV354" i="1" s="1"/>
  <c r="GX348" i="1"/>
  <c r="ET349" i="1"/>
  <c r="ET350" i="1" s="1"/>
  <c r="EU350" i="1"/>
  <c r="GY350" i="1" s="1"/>
  <c r="GY349" i="1"/>
  <c r="AJ347" i="1"/>
  <c r="ER347" i="1" s="1"/>
  <c r="AJ348" i="1" s="1"/>
  <c r="CM348" i="1" s="1"/>
  <c r="ES348" i="1"/>
  <c r="AM351" i="1"/>
  <c r="EU351" i="1" s="1"/>
  <c r="GY351" i="1" s="1"/>
  <c r="GW347" i="1"/>
  <c r="GX349" i="1" l="1"/>
  <c r="GX350" i="1"/>
  <c r="GZ353" i="1"/>
  <c r="GZ354" i="1"/>
  <c r="GW348" i="1"/>
  <c r="ES349" i="1"/>
  <c r="ES350" i="1" s="1"/>
  <c r="GV347" i="1"/>
  <c r="AM352" i="1"/>
  <c r="CP352" i="1" s="1"/>
  <c r="CP351" i="1"/>
  <c r="ER348" i="1"/>
  <c r="CM347" i="1"/>
  <c r="GW350" i="1" l="1"/>
  <c r="GV348" i="1"/>
  <c r="ER349" i="1"/>
  <c r="ER350" i="1" s="1"/>
  <c r="GV350" i="1" s="1"/>
  <c r="GW349" i="1"/>
  <c r="EU352" i="1"/>
  <c r="AL351" i="1"/>
  <c r="ET351" i="1" s="1"/>
  <c r="AI347" i="1"/>
  <c r="EQ347" i="1" s="1"/>
  <c r="GV349" i="1" l="1"/>
  <c r="GY352" i="1"/>
  <c r="EU353" i="1"/>
  <c r="GX351" i="1"/>
  <c r="AL352" i="1"/>
  <c r="CO352" i="1" s="1"/>
  <c r="GU347" i="1"/>
  <c r="AI348" i="1"/>
  <c r="CL348" i="1" s="1"/>
  <c r="CO351" i="1"/>
  <c r="CL347" i="1"/>
  <c r="EU354" i="1" l="1"/>
  <c r="GY353" i="1"/>
  <c r="ET352" i="1"/>
  <c r="AK351" i="1"/>
  <c r="ES351" i="1" s="1"/>
  <c r="GW351" i="1" s="1"/>
  <c r="EQ348" i="1"/>
  <c r="AH347" i="1"/>
  <c r="EP347" i="1" s="1"/>
  <c r="AH348" i="1" s="1"/>
  <c r="CK348" i="1" s="1"/>
  <c r="GX352" i="1" l="1"/>
  <c r="ET353" i="1"/>
  <c r="ET354" i="1" s="1"/>
  <c r="GX353" i="1"/>
  <c r="GY354" i="1"/>
  <c r="GX354" i="1" s="1"/>
  <c r="GU348" i="1"/>
  <c r="EQ349" i="1"/>
  <c r="AK352" i="1"/>
  <c r="CN352" i="1" s="1"/>
  <c r="EP348" i="1"/>
  <c r="CK347" i="1"/>
  <c r="GT347" i="1"/>
  <c r="CN351" i="1"/>
  <c r="AJ351" i="1" s="1"/>
  <c r="EQ350" i="1" l="1"/>
  <c r="GU350" i="1" s="1"/>
  <c r="GU349" i="1"/>
  <c r="GT348" i="1"/>
  <c r="EP349" i="1"/>
  <c r="EP350" i="1" s="1"/>
  <c r="ES352" i="1"/>
  <c r="CM351" i="1"/>
  <c r="ER351" i="1"/>
  <c r="AG347" i="1"/>
  <c r="EO347" i="1" s="1"/>
  <c r="GS347" i="1" s="1"/>
  <c r="GW352" i="1" l="1"/>
  <c r="ES353" i="1"/>
  <c r="CJ347" i="1"/>
  <c r="AF347" i="1" s="1"/>
  <c r="EN347" i="1" s="1"/>
  <c r="GT349" i="1"/>
  <c r="GT350" i="1"/>
  <c r="GV351" i="1"/>
  <c r="AJ352" i="1"/>
  <c r="CM352" i="1" s="1"/>
  <c r="AI351" i="1"/>
  <c r="EQ351" i="1" s="1"/>
  <c r="AG348" i="1"/>
  <c r="CJ348" i="1" s="1"/>
  <c r="ES354" i="1" l="1"/>
  <c r="GW353" i="1"/>
  <c r="AI352" i="1"/>
  <c r="CL352" i="1" s="1"/>
  <c r="GU351" i="1"/>
  <c r="ER352" i="1"/>
  <c r="AF348" i="1"/>
  <c r="CI348" i="1" s="1"/>
  <c r="EO348" i="1"/>
  <c r="CL351" i="1"/>
  <c r="CI347" i="1"/>
  <c r="GR347" i="1"/>
  <c r="EQ352" i="1" l="1"/>
  <c r="EQ353" i="1" s="1"/>
  <c r="EQ354" i="1" s="1"/>
  <c r="GV352" i="1"/>
  <c r="ER353" i="1"/>
  <c r="ER354" i="1" s="1"/>
  <c r="GV353" i="1"/>
  <c r="GW354" i="1"/>
  <c r="GV354" i="1" s="1"/>
  <c r="GU354" i="1" s="1"/>
  <c r="GS348" i="1"/>
  <c r="GR348" i="1" s="1"/>
  <c r="EO349" i="1"/>
  <c r="AE347" i="1"/>
  <c r="EM347" i="1" s="1"/>
  <c r="AE348" i="1" s="1"/>
  <c r="CH348" i="1" s="1"/>
  <c r="AH351" i="1"/>
  <c r="EP351" i="1" s="1"/>
  <c r="GT351" i="1" s="1"/>
  <c r="EN348" i="1"/>
  <c r="EN349" i="1" s="1"/>
  <c r="EN350" i="1" s="1"/>
  <c r="GU353" i="1" l="1"/>
  <c r="GU352" i="1"/>
  <c r="GQ347" i="1"/>
  <c r="EO350" i="1"/>
  <c r="GS350" i="1" s="1"/>
  <c r="GR350" i="1" s="1"/>
  <c r="GS349" i="1"/>
  <c r="GR349" i="1" s="1"/>
  <c r="CH347" i="1"/>
  <c r="AD347" i="1" s="1"/>
  <c r="EL347" i="1" s="1"/>
  <c r="GP347" i="1" s="1"/>
  <c r="AH352" i="1"/>
  <c r="CK352" i="1" s="1"/>
  <c r="CK351" i="1"/>
  <c r="EM348" i="1"/>
  <c r="CG347" i="1" l="1"/>
  <c r="GQ348" i="1"/>
  <c r="EM349" i="1"/>
  <c r="EM350" i="1" s="1"/>
  <c r="GQ350" i="1"/>
  <c r="EP352" i="1"/>
  <c r="AG351" i="1"/>
  <c r="EO351" i="1" s="1"/>
  <c r="AC347" i="1"/>
  <c r="EK347" i="1" s="1"/>
  <c r="AD348" i="1"/>
  <c r="CG348" i="1" s="1"/>
  <c r="GQ349" i="1" l="1"/>
  <c r="GT352" i="1"/>
  <c r="EP353" i="1"/>
  <c r="GS351" i="1"/>
  <c r="AG352" i="1"/>
  <c r="CJ352" i="1" s="1"/>
  <c r="EL348" i="1"/>
  <c r="CJ351" i="1"/>
  <c r="AC348" i="1"/>
  <c r="EK348" i="1" s="1"/>
  <c r="EK349" i="1" s="1"/>
  <c r="EK350" i="1" s="1"/>
  <c r="GO347" i="1"/>
  <c r="CF347" i="1"/>
  <c r="EP354" i="1" l="1"/>
  <c r="GT353" i="1"/>
  <c r="GP348" i="1"/>
  <c r="GO348" i="1" s="1"/>
  <c r="EL349" i="1"/>
  <c r="EO352" i="1"/>
  <c r="CF348" i="1"/>
  <c r="AF351" i="1"/>
  <c r="EN351" i="1" s="1"/>
  <c r="GR351" i="1" s="1"/>
  <c r="AB347" i="1"/>
  <c r="EJ347" i="1" s="1"/>
  <c r="GS352" i="1" l="1"/>
  <c r="EO353" i="1"/>
  <c r="EO354" i="1" s="1"/>
  <c r="GS353" i="1"/>
  <c r="GT354" i="1"/>
  <c r="GS354" i="1" s="1"/>
  <c r="EL350" i="1"/>
  <c r="GP350" i="1" s="1"/>
  <c r="GO350" i="1" s="1"/>
  <c r="GP349" i="1"/>
  <c r="GO349" i="1" s="1"/>
  <c r="AF352" i="1"/>
  <c r="CI352" i="1" s="1"/>
  <c r="GN347" i="1"/>
  <c r="CI351" i="1"/>
  <c r="AE351" i="1" s="1"/>
  <c r="CE347" i="1"/>
  <c r="AB348" i="1"/>
  <c r="CE348" i="1" s="1"/>
  <c r="EN352" i="1" l="1"/>
  <c r="AA347" i="1"/>
  <c r="EI347" i="1" s="1"/>
  <c r="GM347" i="1" s="1"/>
  <c r="CH351" i="1"/>
  <c r="AD351" i="1" s="1"/>
  <c r="EM351" i="1"/>
  <c r="EJ348" i="1"/>
  <c r="GR352" i="1" l="1"/>
  <c r="EN353" i="1"/>
  <c r="AA348" i="1"/>
  <c r="GN348" i="1"/>
  <c r="EJ349" i="1"/>
  <c r="CD347" i="1"/>
  <c r="Z347" i="1" s="1"/>
  <c r="EH347" i="1" s="1"/>
  <c r="GL347" i="1" s="1"/>
  <c r="GQ351" i="1"/>
  <c r="AE352" i="1"/>
  <c r="CH352" i="1" s="1"/>
  <c r="CG351" i="1"/>
  <c r="EL351" i="1"/>
  <c r="AD352" i="1" l="1"/>
  <c r="CG352" i="1" s="1"/>
  <c r="EN354" i="1"/>
  <c r="GR353" i="1"/>
  <c r="EJ350" i="1"/>
  <c r="GN350" i="1" s="1"/>
  <c r="GN349" i="1"/>
  <c r="EI348" i="1"/>
  <c r="CD348" i="1"/>
  <c r="Z348" i="1" s="1"/>
  <c r="EL352" i="1"/>
  <c r="EL353" i="1" s="1"/>
  <c r="EL354" i="1" s="1"/>
  <c r="GP351" i="1"/>
  <c r="EM352" i="1"/>
  <c r="CC347" i="1"/>
  <c r="AC351" i="1"/>
  <c r="EK351" i="1" s="1"/>
  <c r="GQ352" i="1" l="1"/>
  <c r="EM353" i="1"/>
  <c r="EM354" i="1" s="1"/>
  <c r="GR354" i="1"/>
  <c r="EI349" i="1"/>
  <c r="EI350" i="1" s="1"/>
  <c r="GM350" i="1" s="1"/>
  <c r="GM348" i="1"/>
  <c r="GM349" i="1"/>
  <c r="GO351" i="1"/>
  <c r="GP352" i="1"/>
  <c r="AC352" i="1"/>
  <c r="CF352" i="1" s="1"/>
  <c r="CF351" i="1"/>
  <c r="Y347" i="1"/>
  <c r="EG347" i="1" s="1"/>
  <c r="EH348" i="1"/>
  <c r="CC348" i="1"/>
  <c r="GQ354" i="1" l="1"/>
  <c r="GP354" i="1" s="1"/>
  <c r="Y348" i="1"/>
  <c r="CB348" i="1" s="1"/>
  <c r="GQ353" i="1"/>
  <c r="GP353" i="1" s="1"/>
  <c r="GL348" i="1"/>
  <c r="EH349" i="1"/>
  <c r="EH350" i="1" s="1"/>
  <c r="GL350" i="1" s="1"/>
  <c r="GL349" i="1"/>
  <c r="EK352" i="1"/>
  <c r="GK347" i="1"/>
  <c r="CB347" i="1"/>
  <c r="AB351" i="1"/>
  <c r="EJ351" i="1" s="1"/>
  <c r="GN351" i="1" s="1"/>
  <c r="EG348" i="1" l="1"/>
  <c r="EG349" i="1" s="1"/>
  <c r="EG350" i="1" s="1"/>
  <c r="GK350" i="1" s="1"/>
  <c r="CE351" i="1"/>
  <c r="AA351" i="1" s="1"/>
  <c r="EI351" i="1" s="1"/>
  <c r="GO352" i="1"/>
  <c r="EK353" i="1"/>
  <c r="EK354" i="1" s="1"/>
  <c r="AB352" i="1"/>
  <c r="CE352" i="1" s="1"/>
  <c r="X347" i="1"/>
  <c r="EF347" i="1" s="1"/>
  <c r="GK348" i="1" l="1"/>
  <c r="GK349" i="1"/>
  <c r="GO353" i="1"/>
  <c r="GO354" i="1"/>
  <c r="AA352" i="1"/>
  <c r="EI352" i="1" s="1"/>
  <c r="EI353" i="1" s="1"/>
  <c r="EI354" i="1" s="1"/>
  <c r="EJ352" i="1"/>
  <c r="GM351" i="1"/>
  <c r="CD351" i="1"/>
  <c r="CA347" i="1"/>
  <c r="X348" i="1"/>
  <c r="CA348" i="1" s="1"/>
  <c r="GJ347" i="1"/>
  <c r="CD352" i="1" l="1"/>
  <c r="GN352" i="1"/>
  <c r="GM352" i="1" s="1"/>
  <c r="EJ353" i="1"/>
  <c r="EF348" i="1"/>
  <c r="W347" i="1"/>
  <c r="EE347" i="1" s="1"/>
  <c r="GI347" i="1" s="1"/>
  <c r="Z351" i="1"/>
  <c r="EH351" i="1" s="1"/>
  <c r="EJ354" i="1" l="1"/>
  <c r="GN353" i="1"/>
  <c r="GM353" i="1" s="1"/>
  <c r="GJ348" i="1"/>
  <c r="EF349" i="1"/>
  <c r="Z352" i="1"/>
  <c r="CC352" i="1" s="1"/>
  <c r="GL351" i="1"/>
  <c r="W348" i="1"/>
  <c r="BZ347" i="1"/>
  <c r="CC351" i="1"/>
  <c r="GN354" i="1" l="1"/>
  <c r="GM354" i="1" s="1"/>
  <c r="EF350" i="1"/>
  <c r="GJ350" i="1" s="1"/>
  <c r="GJ349" i="1"/>
  <c r="EH352" i="1"/>
  <c r="Y351" i="1"/>
  <c r="EG351" i="1" s="1"/>
  <c r="V347" i="1"/>
  <c r="ED347" i="1" s="1"/>
  <c r="EE348" i="1"/>
  <c r="BZ348" i="1"/>
  <c r="GL352" i="1" l="1"/>
  <c r="EH353" i="1"/>
  <c r="BY347" i="1"/>
  <c r="U347" i="1" s="1"/>
  <c r="GI348" i="1"/>
  <c r="EE349" i="1"/>
  <c r="EE350" i="1" s="1"/>
  <c r="GI350" i="1"/>
  <c r="Y352" i="1"/>
  <c r="CB352" i="1" s="1"/>
  <c r="GK351" i="1"/>
  <c r="V348" i="1"/>
  <c r="ED348" i="1" s="1"/>
  <c r="GH347" i="1"/>
  <c r="CB351" i="1"/>
  <c r="X351" i="1" s="1"/>
  <c r="EC347" i="1" l="1"/>
  <c r="BX347" i="1"/>
  <c r="T347" i="1" s="1"/>
  <c r="EB347" i="1" s="1"/>
  <c r="BY348" i="1"/>
  <c r="U348" i="1" s="1"/>
  <c r="BX348" i="1" s="1"/>
  <c r="GG347" i="1"/>
  <c r="EH354" i="1"/>
  <c r="GL353" i="1"/>
  <c r="GH348" i="1"/>
  <c r="ED349" i="1"/>
  <c r="ED350" i="1" s="1"/>
  <c r="GH350" i="1" s="1"/>
  <c r="GI349" i="1"/>
  <c r="EG352" i="1"/>
  <c r="CA351" i="1"/>
  <c r="EF351" i="1"/>
  <c r="EC348" i="1" l="1"/>
  <c r="GH349" i="1"/>
  <c r="GK352" i="1"/>
  <c r="EG353" i="1"/>
  <c r="EG354" i="1" s="1"/>
  <c r="GL354" i="1"/>
  <c r="GG348" i="1"/>
  <c r="EC349" i="1"/>
  <c r="EC350" i="1" s="1"/>
  <c r="GG350" i="1" s="1"/>
  <c r="X352" i="1"/>
  <c r="CA352" i="1" s="1"/>
  <c r="GJ351" i="1"/>
  <c r="BW347" i="1"/>
  <c r="W351" i="1"/>
  <c r="EE351" i="1" s="1"/>
  <c r="T348" i="1"/>
  <c r="BW348" i="1" s="1"/>
  <c r="GF347" i="1"/>
  <c r="GK354" i="1" l="1"/>
  <c r="GK353" i="1"/>
  <c r="GI351" i="1"/>
  <c r="GG349" i="1"/>
  <c r="W352" i="1"/>
  <c r="BZ352" i="1" s="1"/>
  <c r="EF352" i="1"/>
  <c r="BZ351" i="1"/>
  <c r="S347" i="1"/>
  <c r="EA347" i="1" s="1"/>
  <c r="GE347" i="1" s="1"/>
  <c r="EB348" i="1"/>
  <c r="GJ352" i="1" l="1"/>
  <c r="EF353" i="1"/>
  <c r="EF354" i="1" s="1"/>
  <c r="GF348" i="1"/>
  <c r="EB349" i="1"/>
  <c r="EB350" i="1" s="1"/>
  <c r="GF350" i="1" s="1"/>
  <c r="BV347" i="1"/>
  <c r="R347" i="1" s="1"/>
  <c r="DZ347" i="1" s="1"/>
  <c r="EE352" i="1"/>
  <c r="V351" i="1"/>
  <c r="ED351" i="1" s="1"/>
  <c r="S348" i="1"/>
  <c r="BV348" i="1" s="1"/>
  <c r="GJ354" i="1" l="1"/>
  <c r="GI352" i="1"/>
  <c r="EE353" i="1"/>
  <c r="EE354" i="1" s="1"/>
  <c r="GJ353" i="1"/>
  <c r="GI353" i="1" s="1"/>
  <c r="GF349" i="1"/>
  <c r="GH351" i="1"/>
  <c r="V352" i="1"/>
  <c r="BY352" i="1" s="1"/>
  <c r="BU347" i="1"/>
  <c r="BY351" i="1"/>
  <c r="U351" i="1" s="1"/>
  <c r="R348" i="1"/>
  <c r="BU348" i="1" s="1"/>
  <c r="EA348" i="1"/>
  <c r="GD347" i="1"/>
  <c r="GI354" i="1" l="1"/>
  <c r="GE348" i="1"/>
  <c r="EA349" i="1"/>
  <c r="EA350" i="1" s="1"/>
  <c r="GE350" i="1" s="1"/>
  <c r="ED352" i="1"/>
  <c r="BX351" i="1"/>
  <c r="EC351" i="1"/>
  <c r="GG351" i="1" s="1"/>
  <c r="Q347" i="1"/>
  <c r="DY347" i="1" s="1"/>
  <c r="GC347" i="1" s="1"/>
  <c r="DZ348" i="1"/>
  <c r="GH352" i="1" l="1"/>
  <c r="ED353" i="1"/>
  <c r="GD348" i="1"/>
  <c r="DZ349" i="1"/>
  <c r="DZ350" i="1" s="1"/>
  <c r="BT347" i="1"/>
  <c r="P347" i="1" s="1"/>
  <c r="DX347" i="1" s="1"/>
  <c r="GD350" i="1"/>
  <c r="Q348" i="1"/>
  <c r="BT348" i="1" s="1"/>
  <c r="GE349" i="1"/>
  <c r="U352" i="1"/>
  <c r="BX352" i="1" s="1"/>
  <c r="T351" i="1"/>
  <c r="EB351" i="1" s="1"/>
  <c r="GD349" i="1" l="1"/>
  <c r="ED354" i="1"/>
  <c r="GH353" i="1"/>
  <c r="DY348" i="1"/>
  <c r="EC352" i="1"/>
  <c r="T352" i="1"/>
  <c r="BW352" i="1" s="1"/>
  <c r="GF351" i="1"/>
  <c r="BW351" i="1"/>
  <c r="S351" i="1" s="1"/>
  <c r="GB347" i="1"/>
  <c r="P348" i="1"/>
  <c r="BS348" i="1" s="1"/>
  <c r="BS347" i="1"/>
  <c r="GG352" i="1" l="1"/>
  <c r="EC353" i="1"/>
  <c r="EC354" i="1" s="1"/>
  <c r="GH354" i="1"/>
  <c r="GC348" i="1"/>
  <c r="DY349" i="1"/>
  <c r="EB352" i="1"/>
  <c r="O347" i="1"/>
  <c r="DW347" i="1" s="1"/>
  <c r="O348" i="1" s="1"/>
  <c r="BR348" i="1" s="1"/>
  <c r="BV351" i="1"/>
  <c r="EA351" i="1"/>
  <c r="DX348" i="1"/>
  <c r="GA347" i="1" l="1"/>
  <c r="FZ347" i="1" s="1"/>
  <c r="FY347" i="1" s="1"/>
  <c r="D347" i="1" s="1"/>
  <c r="BR347" i="1"/>
  <c r="GG354" i="1"/>
  <c r="GG353" i="1"/>
  <c r="GF352" i="1"/>
  <c r="EB353" i="1"/>
  <c r="EB354" i="1" s="1"/>
  <c r="GB348" i="1"/>
  <c r="DX349" i="1"/>
  <c r="DX350" i="1" s="1"/>
  <c r="DY350" i="1"/>
  <c r="GC350" i="1" s="1"/>
  <c r="GC349" i="1"/>
  <c r="GE351" i="1"/>
  <c r="S352" i="1"/>
  <c r="BV352" i="1" s="1"/>
  <c r="R351" i="1"/>
  <c r="DZ351" i="1" s="1"/>
  <c r="IX347" i="1"/>
  <c r="IS347" i="1"/>
  <c r="JR347" i="1"/>
  <c r="JG347" i="1"/>
  <c r="JB347" i="1"/>
  <c r="JI347" i="1"/>
  <c r="KF347" i="1"/>
  <c r="KD347" i="1"/>
  <c r="JX347" i="1"/>
  <c r="KA347" i="1"/>
  <c r="JU347" i="1"/>
  <c r="JK347" i="1"/>
  <c r="JY347" i="1"/>
  <c r="JF347" i="1"/>
  <c r="KE347" i="1"/>
  <c r="JA347" i="1"/>
  <c r="JT347" i="1"/>
  <c r="JD347" i="1"/>
  <c r="IY347" i="1"/>
  <c r="IN347" i="1"/>
  <c r="JM347" i="1"/>
  <c r="JH347" i="1"/>
  <c r="JO347" i="1"/>
  <c r="KB347" i="1"/>
  <c r="IZ347" i="1"/>
  <c r="IQ347" i="1"/>
  <c r="JV347" i="1"/>
  <c r="JL347" i="1"/>
  <c r="JJ347" i="1"/>
  <c r="JE347" i="1"/>
  <c r="IT347" i="1"/>
  <c r="II347" i="1"/>
  <c r="JS347" i="1"/>
  <c r="IK347" i="1"/>
  <c r="JP347" i="1"/>
  <c r="IJ347" i="1"/>
  <c r="JQ347" i="1"/>
  <c r="IW347" i="1"/>
  <c r="IV347" i="1"/>
  <c r="IO347" i="1"/>
  <c r="JN347" i="1"/>
  <c r="IP347" i="1"/>
  <c r="JW347" i="1"/>
  <c r="IL347" i="1"/>
  <c r="IU347" i="1"/>
  <c r="KC347" i="1"/>
  <c r="JC347" i="1"/>
  <c r="IR347" i="1"/>
  <c r="IM347" i="1"/>
  <c r="JZ347" i="1"/>
  <c r="N347" i="1"/>
  <c r="DV347" i="1" s="1"/>
  <c r="N348" i="1" s="1"/>
  <c r="BQ348" i="1" s="1"/>
  <c r="DW348" i="1"/>
  <c r="BQ347" i="1" l="1"/>
  <c r="M347" i="1" s="1"/>
  <c r="IH347" i="1"/>
  <c r="GB349" i="1"/>
  <c r="GF354" i="1"/>
  <c r="BU351" i="1"/>
  <c r="Q351" i="1" s="1"/>
  <c r="DY351" i="1" s="1"/>
  <c r="GF353" i="1"/>
  <c r="GB350" i="1"/>
  <c r="GA348" i="1"/>
  <c r="FZ348" i="1" s="1"/>
  <c r="FY348" i="1" s="1"/>
  <c r="D348" i="1" s="1"/>
  <c r="IV348" i="1" s="1"/>
  <c r="IV349" i="1" s="1"/>
  <c r="IV350" i="1" s="1"/>
  <c r="DW349" i="1"/>
  <c r="DW350" i="1" s="1"/>
  <c r="GD351" i="1"/>
  <c r="R352" i="1"/>
  <c r="BU352" i="1" s="1"/>
  <c r="EA352" i="1"/>
  <c r="JU348" i="1"/>
  <c r="JU349" i="1" s="1"/>
  <c r="JU350" i="1" s="1"/>
  <c r="JP348" i="1"/>
  <c r="JP349" i="1" s="1"/>
  <c r="JP350" i="1" s="1"/>
  <c r="JY348" i="1"/>
  <c r="JY349" i="1" s="1"/>
  <c r="JY350" i="1" s="1"/>
  <c r="JL348" i="1"/>
  <c r="JL349" i="1" s="1"/>
  <c r="JL350" i="1" s="1"/>
  <c r="KC348" i="1"/>
  <c r="KC349" i="1" s="1"/>
  <c r="KC350" i="1" s="1"/>
  <c r="IL348" i="1"/>
  <c r="IL349" i="1" s="1"/>
  <c r="IL350" i="1" s="1"/>
  <c r="JV348" i="1"/>
  <c r="JV349" i="1" s="1"/>
  <c r="JV350" i="1" s="1"/>
  <c r="JZ348" i="1"/>
  <c r="JZ349" i="1" s="1"/>
  <c r="JZ350" i="1" s="1"/>
  <c r="IH348" i="1"/>
  <c r="IH349" i="1" s="1"/>
  <c r="IH350" i="1" s="1"/>
  <c r="JX348" i="1"/>
  <c r="JX349" i="1" s="1"/>
  <c r="JX350" i="1" s="1"/>
  <c r="JG348" i="1"/>
  <c r="JG349" i="1" s="1"/>
  <c r="JG350" i="1" s="1"/>
  <c r="JT348" i="1"/>
  <c r="JT349" i="1" s="1"/>
  <c r="JT350" i="1" s="1"/>
  <c r="JC348" i="1"/>
  <c r="JC349" i="1" s="1"/>
  <c r="JC350" i="1" s="1"/>
  <c r="IX348" i="1"/>
  <c r="IX349" i="1" s="1"/>
  <c r="IX350" i="1" s="1"/>
  <c r="IN348" i="1"/>
  <c r="IN349" i="1" s="1"/>
  <c r="IN350" i="1" s="1"/>
  <c r="JI348" i="1"/>
  <c r="JI349" i="1" s="1"/>
  <c r="JI350" i="1" s="1"/>
  <c r="IY348" i="1"/>
  <c r="IY349" i="1" s="1"/>
  <c r="IY350" i="1" s="1"/>
  <c r="H347" i="1"/>
  <c r="G347" i="1"/>
  <c r="I347" i="1" s="1"/>
  <c r="K347" i="1" s="1"/>
  <c r="DU347" i="1"/>
  <c r="M348" i="1" s="1"/>
  <c r="DV348" i="1"/>
  <c r="DV349" i="1" s="1"/>
  <c r="DV350" i="1" s="1"/>
  <c r="IQ348" i="1" l="1"/>
  <c r="IQ349" i="1" s="1"/>
  <c r="IQ350" i="1" s="1"/>
  <c r="JW348" i="1"/>
  <c r="JW349" i="1" s="1"/>
  <c r="JW350" i="1" s="1"/>
  <c r="II348" i="1"/>
  <c r="II349" i="1" s="1"/>
  <c r="II350" i="1" s="1"/>
  <c r="JD348" i="1"/>
  <c r="JD349" i="1" s="1"/>
  <c r="JD350" i="1" s="1"/>
  <c r="IM348" i="1"/>
  <c r="IM349" i="1" s="1"/>
  <c r="IM350" i="1" s="1"/>
  <c r="JS348" i="1"/>
  <c r="JS349" i="1" s="1"/>
  <c r="JS350" i="1" s="1"/>
  <c r="JA348" i="1"/>
  <c r="JA349" i="1" s="1"/>
  <c r="JA350" i="1" s="1"/>
  <c r="IU348" i="1"/>
  <c r="IU349" i="1" s="1"/>
  <c r="IU350" i="1" s="1"/>
  <c r="KA348" i="1"/>
  <c r="KA349" i="1" s="1"/>
  <c r="KA350" i="1" s="1"/>
  <c r="IO348" i="1"/>
  <c r="IO349" i="1" s="1"/>
  <c r="IO350" i="1" s="1"/>
  <c r="JF348" i="1"/>
  <c r="JF349" i="1" s="1"/>
  <c r="JF350" i="1" s="1"/>
  <c r="IW348" i="1"/>
  <c r="IW349" i="1" s="1"/>
  <c r="IW350" i="1" s="1"/>
  <c r="IK348" i="1"/>
  <c r="IK349" i="1" s="1"/>
  <c r="IK350" i="1" s="1"/>
  <c r="IT348" i="1"/>
  <c r="IT349" i="1" s="1"/>
  <c r="IT350" i="1" s="1"/>
  <c r="IS348" i="1"/>
  <c r="IS349" i="1" s="1"/>
  <c r="IS350" i="1" s="1"/>
  <c r="JB348" i="1"/>
  <c r="JB349" i="1" s="1"/>
  <c r="JB350" i="1" s="1"/>
  <c r="JN348" i="1"/>
  <c r="JN349" i="1" s="1"/>
  <c r="JN350" i="1" s="1"/>
  <c r="JE348" i="1"/>
  <c r="JE349" i="1" s="1"/>
  <c r="JE350" i="1" s="1"/>
  <c r="JJ348" i="1"/>
  <c r="JJ349" i="1" s="1"/>
  <c r="JJ350" i="1" s="1"/>
  <c r="GE352" i="1"/>
  <c r="EA353" i="1"/>
  <c r="EA354" i="1" s="1"/>
  <c r="GE354" i="1" s="1"/>
  <c r="KB348" i="1"/>
  <c r="KB349" i="1" s="1"/>
  <c r="KB350" i="1" s="1"/>
  <c r="JM348" i="1"/>
  <c r="JM349" i="1" s="1"/>
  <c r="JM350" i="1" s="1"/>
  <c r="KE348" i="1"/>
  <c r="KE349" i="1" s="1"/>
  <c r="KE350" i="1" s="1"/>
  <c r="IZ348" i="1"/>
  <c r="IZ349" i="1" s="1"/>
  <c r="IZ350" i="1" s="1"/>
  <c r="KF348" i="1"/>
  <c r="KF349" i="1" s="1"/>
  <c r="KF350" i="1" s="1"/>
  <c r="KD348" i="1"/>
  <c r="KD349" i="1" s="1"/>
  <c r="KD350" i="1" s="1"/>
  <c r="JO348" i="1"/>
  <c r="JO349" i="1" s="1"/>
  <c r="JO350" i="1" s="1"/>
  <c r="GA350" i="1"/>
  <c r="FZ350" i="1" s="1"/>
  <c r="FY350" i="1" s="1"/>
  <c r="D350" i="1" s="1"/>
  <c r="B4" i="2" s="1"/>
  <c r="C4" i="2" s="1"/>
  <c r="F350" i="1" s="1"/>
  <c r="IJ348" i="1"/>
  <c r="IJ349" i="1" s="1"/>
  <c r="IJ350" i="1" s="1"/>
  <c r="IR348" i="1"/>
  <c r="IR349" i="1" s="1"/>
  <c r="IR350" i="1" s="1"/>
  <c r="JH348" i="1"/>
  <c r="JH349" i="1" s="1"/>
  <c r="JH350" i="1" s="1"/>
  <c r="IP348" i="1"/>
  <c r="IP349" i="1" s="1"/>
  <c r="IP350" i="1" s="1"/>
  <c r="JQ348" i="1"/>
  <c r="JQ349" i="1" s="1"/>
  <c r="JQ350" i="1" s="1"/>
  <c r="JK348" i="1"/>
  <c r="JK349" i="1" s="1"/>
  <c r="JK350" i="1" s="1"/>
  <c r="JR348" i="1"/>
  <c r="JR349" i="1" s="1"/>
  <c r="JR350" i="1" s="1"/>
  <c r="GA349" i="1"/>
  <c r="FZ349" i="1" s="1"/>
  <c r="FY349" i="1" s="1"/>
  <c r="D349" i="1" s="1"/>
  <c r="Q352" i="1"/>
  <c r="DY352" i="1" s="1"/>
  <c r="DY353" i="1" s="1"/>
  <c r="DY354" i="1" s="1"/>
  <c r="DZ352" i="1"/>
  <c r="BT351" i="1"/>
  <c r="P351" i="1" s="1"/>
  <c r="DX351" i="1" s="1"/>
  <c r="G348" i="1"/>
  <c r="I348" i="1" s="1"/>
  <c r="H348" i="1"/>
  <c r="L347" i="1"/>
  <c r="L348" i="1" s="1"/>
  <c r="L349" i="1" s="1"/>
  <c r="L350" i="1" s="1"/>
  <c r="J347" i="1"/>
  <c r="GC351" i="1"/>
  <c r="DU348" i="1"/>
  <c r="DU349" i="1" s="1"/>
  <c r="DU350" i="1" s="1"/>
  <c r="GD352" i="1" l="1"/>
  <c r="GC352" i="1" s="1"/>
  <c r="DZ353" i="1"/>
  <c r="DZ354" i="1" s="1"/>
  <c r="GE353" i="1"/>
  <c r="GD353" i="1" s="1"/>
  <c r="GC353" i="1" s="1"/>
  <c r="BT352" i="1"/>
  <c r="P352" i="1" s="1"/>
  <c r="BS352" i="1" s="1"/>
  <c r="J348" i="1"/>
  <c r="J349" i="1" s="1"/>
  <c r="J350" i="1" s="1"/>
  <c r="K348" i="1"/>
  <c r="I349" i="1"/>
  <c r="K349" i="1" s="1"/>
  <c r="GB351" i="1"/>
  <c r="BS351" i="1"/>
  <c r="O351" i="1" s="1"/>
  <c r="DW351" i="1" s="1"/>
  <c r="GD354" i="1" l="1"/>
  <c r="GC354" i="1" s="1"/>
  <c r="I350" i="1"/>
  <c r="K350" i="1" s="1"/>
  <c r="GA351" i="1"/>
  <c r="O352" i="1"/>
  <c r="BR352" i="1" s="1"/>
  <c r="BR351" i="1"/>
  <c r="N351" i="1" s="1"/>
  <c r="DV351" i="1" s="1"/>
  <c r="DX352" i="1"/>
  <c r="GB352" i="1" l="1"/>
  <c r="DX353" i="1"/>
  <c r="N352" i="1"/>
  <c r="DV352" i="1" s="1"/>
  <c r="DV353" i="1" s="1"/>
  <c r="DV354" i="1" s="1"/>
  <c r="FZ351" i="1"/>
  <c r="DW352" i="1"/>
  <c r="BQ351" i="1"/>
  <c r="M351" i="1" s="1"/>
  <c r="DX354" i="1" l="1"/>
  <c r="GB353" i="1"/>
  <c r="BQ352" i="1"/>
  <c r="GA352" i="1"/>
  <c r="FZ352" i="1" s="1"/>
  <c r="DW353" i="1"/>
  <c r="DW354" i="1" s="1"/>
  <c r="H351" i="1"/>
  <c r="DU351" i="1"/>
  <c r="FY351" i="1" s="1"/>
  <c r="D351" i="1" s="1"/>
  <c r="G351" i="1"/>
  <c r="I351" i="1" s="1"/>
  <c r="GB354" i="1" l="1"/>
  <c r="GA354" i="1" s="1"/>
  <c r="FZ354" i="1" s="1"/>
  <c r="GA353" i="1"/>
  <c r="FZ353" i="1" s="1"/>
  <c r="JY351" i="1"/>
  <c r="JR351" i="1"/>
  <c r="IN351" i="1"/>
  <c r="KA351" i="1"/>
  <c r="JK351" i="1"/>
  <c r="JG351" i="1"/>
  <c r="JZ351" i="1"/>
  <c r="JT351" i="1"/>
  <c r="IK351" i="1"/>
  <c r="JI351" i="1"/>
  <c r="JQ351" i="1"/>
  <c r="JP351" i="1"/>
  <c r="KC351" i="1"/>
  <c r="IO351" i="1"/>
  <c r="JM351" i="1"/>
  <c r="IM351" i="1"/>
  <c r="JJ351" i="1"/>
  <c r="IV351" i="1"/>
  <c r="JO351" i="1"/>
  <c r="JA351" i="1"/>
  <c r="JU351" i="1"/>
  <c r="IH351" i="1"/>
  <c r="IP351" i="1"/>
  <c r="IR351" i="1"/>
  <c r="JD351" i="1"/>
  <c r="IX351" i="1"/>
  <c r="II351" i="1"/>
  <c r="JH351" i="1"/>
  <c r="IS351" i="1"/>
  <c r="IY351" i="1"/>
  <c r="IU351" i="1"/>
  <c r="JX351" i="1"/>
  <c r="JL351" i="1"/>
  <c r="JW351" i="1"/>
  <c r="IT351" i="1"/>
  <c r="IZ351" i="1"/>
  <c r="JF351" i="1"/>
  <c r="IJ351" i="1"/>
  <c r="JV351" i="1"/>
  <c r="JS351" i="1"/>
  <c r="IW351" i="1"/>
  <c r="KD351" i="1"/>
  <c r="IL351" i="1"/>
  <c r="KB351" i="1"/>
  <c r="JC351" i="1"/>
  <c r="JB351" i="1"/>
  <c r="KF351" i="1"/>
  <c r="KE351" i="1"/>
  <c r="JN351" i="1"/>
  <c r="JE351" i="1"/>
  <c r="IQ351" i="1"/>
  <c r="M352" i="1"/>
  <c r="K351" i="1"/>
  <c r="J351" i="1"/>
  <c r="L351" i="1"/>
  <c r="L352" i="1" s="1"/>
  <c r="L353" i="1" s="1"/>
  <c r="L354" i="1" s="1"/>
  <c r="L355" i="1" s="1"/>
  <c r="L356" i="1" s="1"/>
  <c r="L357" i="1" s="1"/>
  <c r="H352" i="1" l="1"/>
  <c r="J352" i="1" s="1"/>
  <c r="J353" i="1" s="1"/>
  <c r="J354" i="1" s="1"/>
  <c r="G352" i="1"/>
  <c r="I352" i="1" s="1"/>
  <c r="DU352" i="1"/>
  <c r="K352" i="1" l="1"/>
  <c r="I353" i="1"/>
  <c r="FY352" i="1"/>
  <c r="D352" i="1" s="1"/>
  <c r="DU353" i="1"/>
  <c r="KC352" i="1" l="1"/>
  <c r="KC353" i="1" s="1"/>
  <c r="KC354" i="1" s="1"/>
  <c r="JW352" i="1"/>
  <c r="JQ352" i="1"/>
  <c r="JQ353" i="1" s="1"/>
  <c r="JQ354" i="1" s="1"/>
  <c r="JK352" i="1"/>
  <c r="JE352" i="1"/>
  <c r="JE353" i="1" s="1"/>
  <c r="JE354" i="1" s="1"/>
  <c r="IY352" i="1"/>
  <c r="IY353" i="1" s="1"/>
  <c r="IY354" i="1" s="1"/>
  <c r="IS352" i="1"/>
  <c r="IM352" i="1"/>
  <c r="KF352" i="1"/>
  <c r="KF353" i="1" s="1"/>
  <c r="KF354" i="1" s="1"/>
  <c r="JZ352" i="1"/>
  <c r="JZ353" i="1" s="1"/>
  <c r="JZ354" i="1" s="1"/>
  <c r="JT352" i="1"/>
  <c r="JT353" i="1" s="1"/>
  <c r="JT354" i="1" s="1"/>
  <c r="JN352" i="1"/>
  <c r="JN353" i="1" s="1"/>
  <c r="JN354" i="1" s="1"/>
  <c r="JH352" i="1"/>
  <c r="JH353" i="1" s="1"/>
  <c r="JH354" i="1" s="1"/>
  <c r="JB352" i="1"/>
  <c r="IV352" i="1"/>
  <c r="IP352" i="1"/>
  <c r="IP353" i="1" s="1"/>
  <c r="IP354" i="1" s="1"/>
  <c r="IJ352" i="1"/>
  <c r="IJ353" i="1" s="1"/>
  <c r="IJ354" i="1" s="1"/>
  <c r="KB352" i="1"/>
  <c r="KB353" i="1" s="1"/>
  <c r="KB354" i="1" s="1"/>
  <c r="KA352" i="1"/>
  <c r="JR352" i="1"/>
  <c r="JI352" i="1"/>
  <c r="IZ352" i="1"/>
  <c r="IQ352" i="1"/>
  <c r="IQ353" i="1" s="1"/>
  <c r="IQ354" i="1" s="1"/>
  <c r="IH352" i="1"/>
  <c r="IH353" i="1" s="1"/>
  <c r="IH354" i="1" s="1"/>
  <c r="JY352" i="1"/>
  <c r="JP352" i="1"/>
  <c r="JG352" i="1"/>
  <c r="JG353" i="1" s="1"/>
  <c r="JG354" i="1" s="1"/>
  <c r="IX352" i="1"/>
  <c r="IX353" i="1" s="1"/>
  <c r="IX354" i="1" s="1"/>
  <c r="IO352" i="1"/>
  <c r="IO353" i="1" s="1"/>
  <c r="IO354" i="1" s="1"/>
  <c r="JX352" i="1"/>
  <c r="JX353" i="1" s="1"/>
  <c r="JX354" i="1" s="1"/>
  <c r="JO352" i="1"/>
  <c r="JO353" i="1" s="1"/>
  <c r="JO354" i="1" s="1"/>
  <c r="JF352" i="1"/>
  <c r="IW352" i="1"/>
  <c r="IW353" i="1" s="1"/>
  <c r="IW354" i="1" s="1"/>
  <c r="IN352" i="1"/>
  <c r="IN353" i="1" s="1"/>
  <c r="IN354" i="1" s="1"/>
  <c r="KE352" i="1"/>
  <c r="KE353" i="1" s="1"/>
  <c r="KE354" i="1" s="1"/>
  <c r="JV352" i="1"/>
  <c r="JV353" i="1" s="1"/>
  <c r="JV354" i="1" s="1"/>
  <c r="JM352" i="1"/>
  <c r="JD352" i="1"/>
  <c r="IU352" i="1"/>
  <c r="IU353" i="1" s="1"/>
  <c r="IU354" i="1" s="1"/>
  <c r="IL352" i="1"/>
  <c r="IL353" i="1" s="1"/>
  <c r="IL354" i="1" s="1"/>
  <c r="KD352" i="1"/>
  <c r="KD353" i="1" s="1"/>
  <c r="KD354" i="1" s="1"/>
  <c r="JU352" i="1"/>
  <c r="JU353" i="1" s="1"/>
  <c r="JU354" i="1" s="1"/>
  <c r="JL352" i="1"/>
  <c r="JC352" i="1"/>
  <c r="IT352" i="1"/>
  <c r="IK352" i="1"/>
  <c r="IK353" i="1" s="1"/>
  <c r="IK354" i="1" s="1"/>
  <c r="JS352" i="1"/>
  <c r="JS353" i="1" s="1"/>
  <c r="JS354" i="1" s="1"/>
  <c r="IR352" i="1"/>
  <c r="IR353" i="1" s="1"/>
  <c r="IR354" i="1" s="1"/>
  <c r="II352" i="1"/>
  <c r="JJ352" i="1"/>
  <c r="JA352" i="1"/>
  <c r="JA353" i="1" s="1"/>
  <c r="JA354" i="1" s="1"/>
  <c r="DU354" i="1"/>
  <c r="FY353" i="1"/>
  <c r="D353" i="1" s="1"/>
  <c r="K353" i="1"/>
  <c r="I354" i="1"/>
  <c r="K354" i="1" s="1"/>
  <c r="JB353" i="1"/>
  <c r="JB354" i="1" s="1"/>
  <c r="IV353" i="1"/>
  <c r="IV354" i="1" s="1"/>
  <c r="JY353" i="1"/>
  <c r="JY354" i="1" s="1"/>
  <c r="JM353" i="1"/>
  <c r="JM354" i="1" s="1"/>
  <c r="II353" i="1"/>
  <c r="II354" i="1" s="1"/>
  <c r="JJ353" i="1"/>
  <c r="JJ354" i="1" s="1"/>
  <c r="JR353" i="1"/>
  <c r="JR354" i="1" s="1"/>
  <c r="JP353" i="1"/>
  <c r="JP354" i="1" s="1"/>
  <c r="JF353" i="1"/>
  <c r="JF354" i="1" s="1"/>
  <c r="JW353" i="1"/>
  <c r="JW354" i="1" s="1"/>
  <c r="IM353" i="1"/>
  <c r="IM354" i="1" s="1"/>
  <c r="JL353" i="1"/>
  <c r="JL354" i="1" s="1"/>
  <c r="JD353" i="1"/>
  <c r="JD354" i="1" s="1"/>
  <c r="IT353" i="1"/>
  <c r="IT354" i="1" s="1"/>
  <c r="JK353" i="1"/>
  <c r="JK354" i="1" s="1"/>
  <c r="JC353" i="1"/>
  <c r="JC354" i="1" s="1"/>
  <c r="IS353" i="1"/>
  <c r="IS354" i="1" s="1"/>
  <c r="IZ353" i="1"/>
  <c r="IZ354" i="1" s="1"/>
  <c r="KA353" i="1"/>
  <c r="KA354" i="1" s="1"/>
  <c r="JI353" i="1"/>
  <c r="JI354" i="1" s="1"/>
  <c r="R355" i="1" l="1"/>
  <c r="IH355" i="1" s="1"/>
  <c r="IH356" i="1" s="1"/>
  <c r="IH357" i="1" s="1"/>
  <c r="DU355" i="1"/>
  <c r="DU356" i="1" s="1"/>
  <c r="DU357" i="1" s="1"/>
  <c r="FY354" i="1"/>
  <c r="D354" i="1" s="1"/>
  <c r="BW355" i="1" l="1"/>
  <c r="DV355" i="1"/>
  <c r="DV356" i="1" s="1"/>
  <c r="DV357" i="1" s="1"/>
  <c r="S355" i="1" l="1"/>
  <c r="BX355" i="1" s="1"/>
  <c r="T355" i="1" s="1"/>
  <c r="BY355" i="1" l="1"/>
  <c r="U355" i="1" s="1"/>
  <c r="DX355" i="1"/>
  <c r="DX356" i="1" s="1"/>
  <c r="DX357" i="1" s="1"/>
  <c r="IJ355" i="1"/>
  <c r="IJ356" i="1" s="1"/>
  <c r="IJ357" i="1" s="1"/>
  <c r="DW355" i="1"/>
  <c r="DW356" i="1" s="1"/>
  <c r="DW357" i="1" s="1"/>
  <c r="II355" i="1"/>
  <c r="II356" i="1" s="1"/>
  <c r="II357" i="1" s="1"/>
  <c r="BZ355" i="1" l="1"/>
  <c r="V355" i="1" s="1"/>
  <c r="DY355" i="1"/>
  <c r="DY356" i="1" s="1"/>
  <c r="DY357" i="1" s="1"/>
  <c r="IK355" i="1"/>
  <c r="IK356" i="1" s="1"/>
  <c r="IK357" i="1" s="1"/>
  <c r="CA355" i="1" l="1"/>
  <c r="DZ355" i="1"/>
  <c r="DZ356" i="1" s="1"/>
  <c r="DZ357" i="1" s="1"/>
  <c r="IL355" i="1"/>
  <c r="IL356" i="1" s="1"/>
  <c r="IL357" i="1" s="1"/>
  <c r="W355" i="1" l="1"/>
  <c r="CB355" i="1" s="1"/>
  <c r="X355" i="1" l="1"/>
  <c r="CC355" i="1" s="1"/>
  <c r="EA355" i="1"/>
  <c r="EA356" i="1" s="1"/>
  <c r="EA357" i="1" s="1"/>
  <c r="IM355" i="1"/>
  <c r="IM356" i="1" s="1"/>
  <c r="IM357" i="1" s="1"/>
  <c r="Y355" i="1" l="1"/>
  <c r="CD355" i="1" s="1"/>
  <c r="EB355" i="1"/>
  <c r="EB356" i="1" s="1"/>
  <c r="EB357" i="1" s="1"/>
  <c r="IN355" i="1"/>
  <c r="IN356" i="1" s="1"/>
  <c r="IN357" i="1" s="1"/>
  <c r="Z355" i="1" l="1"/>
  <c r="CE355" i="1" s="1"/>
  <c r="EC355" i="1"/>
  <c r="EC356" i="1" s="1"/>
  <c r="EC357" i="1" s="1"/>
  <c r="IO355" i="1"/>
  <c r="IO356" i="1" s="1"/>
  <c r="IO357" i="1" s="1"/>
  <c r="AA355" i="1" l="1"/>
  <c r="ED355" i="1"/>
  <c r="ED356" i="1" s="1"/>
  <c r="ED357" i="1" s="1"/>
  <c r="IP355" i="1"/>
  <c r="IP356" i="1" s="1"/>
  <c r="IP357" i="1" s="1"/>
  <c r="EE355" i="1" l="1"/>
  <c r="EE356" i="1" s="1"/>
  <c r="EE357" i="1" s="1"/>
  <c r="IQ355" i="1"/>
  <c r="IQ356" i="1" s="1"/>
  <c r="IQ357" i="1" s="1"/>
  <c r="CF355" i="1"/>
  <c r="AB355" i="1" l="1"/>
  <c r="CG355" i="1" s="1"/>
  <c r="AC355" i="1" s="1"/>
  <c r="CH355" i="1" l="1"/>
  <c r="AD355" i="1" s="1"/>
  <c r="EG355" i="1"/>
  <c r="EG356" i="1" s="1"/>
  <c r="EG357" i="1" s="1"/>
  <c r="IS355" i="1"/>
  <c r="IS356" i="1" s="1"/>
  <c r="IS357" i="1" s="1"/>
  <c r="EF355" i="1"/>
  <c r="EF356" i="1" s="1"/>
  <c r="EF357" i="1" s="1"/>
  <c r="IR355" i="1"/>
  <c r="IR356" i="1" s="1"/>
  <c r="IR357" i="1" s="1"/>
  <c r="CI355" i="1" l="1"/>
  <c r="EH355" i="1"/>
  <c r="EH356" i="1" s="1"/>
  <c r="EH357" i="1" s="1"/>
  <c r="IT355" i="1"/>
  <c r="IT356" i="1" s="1"/>
  <c r="IT357" i="1" s="1"/>
  <c r="AE355" i="1" l="1"/>
  <c r="CJ355" i="1" s="1"/>
  <c r="AF355" i="1" l="1"/>
  <c r="CK355" i="1" s="1"/>
  <c r="EI355" i="1"/>
  <c r="EI356" i="1" s="1"/>
  <c r="EI357" i="1" s="1"/>
  <c r="IU355" i="1"/>
  <c r="IU356" i="1" s="1"/>
  <c r="IU357" i="1" s="1"/>
  <c r="AG355" i="1" l="1"/>
  <c r="EJ355" i="1"/>
  <c r="EJ356" i="1" s="1"/>
  <c r="EJ357" i="1" s="1"/>
  <c r="IV355" i="1"/>
  <c r="IV356" i="1" s="1"/>
  <c r="IV357" i="1" s="1"/>
  <c r="EK355" i="1" l="1"/>
  <c r="EK356" i="1" s="1"/>
  <c r="EK357" i="1" s="1"/>
  <c r="IW355" i="1"/>
  <c r="IW356" i="1" s="1"/>
  <c r="IW357" i="1" s="1"/>
  <c r="CL355" i="1"/>
  <c r="AH355" i="1" l="1"/>
  <c r="CM355" i="1" s="1"/>
  <c r="AI355" i="1" s="1"/>
  <c r="CN355" i="1" l="1"/>
  <c r="EM355" i="1"/>
  <c r="EM356" i="1" s="1"/>
  <c r="EM357" i="1" s="1"/>
  <c r="IY355" i="1"/>
  <c r="IY356" i="1" s="1"/>
  <c r="IY357" i="1" s="1"/>
  <c r="EL355" i="1"/>
  <c r="EL356" i="1" s="1"/>
  <c r="EL357" i="1" s="1"/>
  <c r="IX355" i="1"/>
  <c r="IX356" i="1" s="1"/>
  <c r="IX357" i="1" s="1"/>
  <c r="AJ355" i="1" l="1"/>
  <c r="CO355" i="1" s="1"/>
  <c r="AK355" i="1" s="1"/>
  <c r="CP355" i="1" l="1"/>
  <c r="AL355" i="1" s="1"/>
  <c r="EO355" i="1"/>
  <c r="EO356" i="1" s="1"/>
  <c r="EO357" i="1" s="1"/>
  <c r="JA355" i="1"/>
  <c r="JA356" i="1" s="1"/>
  <c r="JA357" i="1" s="1"/>
  <c r="EN355" i="1"/>
  <c r="EN356" i="1" s="1"/>
  <c r="EN357" i="1" s="1"/>
  <c r="IZ355" i="1"/>
  <c r="IZ356" i="1" s="1"/>
  <c r="IZ357" i="1" s="1"/>
  <c r="CQ355" i="1" l="1"/>
  <c r="AM355" i="1" s="1"/>
  <c r="EP355" i="1"/>
  <c r="EP356" i="1" s="1"/>
  <c r="EP357" i="1" s="1"/>
  <c r="JB355" i="1"/>
  <c r="JB356" i="1" s="1"/>
  <c r="JB357" i="1" s="1"/>
  <c r="CR355" i="1" l="1"/>
  <c r="EQ355" i="1"/>
  <c r="EQ356" i="1" s="1"/>
  <c r="EQ357" i="1" s="1"/>
  <c r="JC355" i="1"/>
  <c r="JC356" i="1" s="1"/>
  <c r="JC357" i="1" s="1"/>
  <c r="AN355" i="1" l="1"/>
  <c r="CS355" i="1" s="1"/>
  <c r="AO355" i="1" s="1"/>
  <c r="CT355" i="1" l="1"/>
  <c r="AP355" i="1" s="1"/>
  <c r="ES355" i="1"/>
  <c r="ES356" i="1" s="1"/>
  <c r="ES357" i="1" s="1"/>
  <c r="JE355" i="1"/>
  <c r="JE356" i="1" s="1"/>
  <c r="JE357" i="1" s="1"/>
  <c r="ER355" i="1"/>
  <c r="ER356" i="1" s="1"/>
  <c r="ER357" i="1" s="1"/>
  <c r="JD355" i="1"/>
  <c r="JD356" i="1" s="1"/>
  <c r="JD357" i="1" s="1"/>
  <c r="CU355" i="1" l="1"/>
  <c r="AQ355" i="1" s="1"/>
  <c r="ET355" i="1"/>
  <c r="ET356" i="1" s="1"/>
  <c r="ET357" i="1" s="1"/>
  <c r="JF355" i="1"/>
  <c r="JF356" i="1" s="1"/>
  <c r="JF357" i="1" s="1"/>
  <c r="CV355" i="1" l="1"/>
  <c r="EU355" i="1"/>
  <c r="EU356" i="1" s="1"/>
  <c r="EU357" i="1" s="1"/>
  <c r="JG355" i="1"/>
  <c r="JG356" i="1" s="1"/>
  <c r="JG357" i="1" s="1"/>
  <c r="AR355" i="1" l="1"/>
  <c r="CW355" i="1" s="1"/>
  <c r="AS355" i="1" l="1"/>
  <c r="CX355" i="1" s="1"/>
  <c r="AT355" i="1" s="1"/>
  <c r="EV355" i="1"/>
  <c r="EV356" i="1" s="1"/>
  <c r="EV357" i="1" s="1"/>
  <c r="JH355" i="1"/>
  <c r="JH356" i="1" s="1"/>
  <c r="JH357" i="1" s="1"/>
  <c r="CY355" i="1" l="1"/>
  <c r="EX355" i="1"/>
  <c r="EX356" i="1" s="1"/>
  <c r="EX357" i="1" s="1"/>
  <c r="JJ355" i="1"/>
  <c r="JJ356" i="1" s="1"/>
  <c r="JJ357" i="1" s="1"/>
  <c r="EW355" i="1"/>
  <c r="EW356" i="1" s="1"/>
  <c r="EW357" i="1" s="1"/>
  <c r="JI355" i="1"/>
  <c r="JI356" i="1" s="1"/>
  <c r="JI357" i="1" s="1"/>
  <c r="AU355" i="1" l="1"/>
  <c r="CZ355" i="1" s="1"/>
  <c r="AV355" i="1" l="1"/>
  <c r="DA355" i="1" s="1"/>
  <c r="AW355" i="1" s="1"/>
  <c r="EY355" i="1"/>
  <c r="EY356" i="1" s="1"/>
  <c r="EY357" i="1" s="1"/>
  <c r="JK355" i="1"/>
  <c r="JK356" i="1" s="1"/>
  <c r="JK357" i="1" s="1"/>
  <c r="DB355" i="1" l="1"/>
  <c r="AX355" i="1" s="1"/>
  <c r="FA355" i="1"/>
  <c r="FA356" i="1" s="1"/>
  <c r="FA357" i="1" s="1"/>
  <c r="JM355" i="1"/>
  <c r="JM356" i="1" s="1"/>
  <c r="JM357" i="1" s="1"/>
  <c r="EZ355" i="1"/>
  <c r="EZ356" i="1" s="1"/>
  <c r="EZ357" i="1" s="1"/>
  <c r="JL355" i="1"/>
  <c r="JL356" i="1" s="1"/>
  <c r="JL357" i="1" s="1"/>
  <c r="DC355" i="1" l="1"/>
  <c r="FB355" i="1"/>
  <c r="FB356" i="1" s="1"/>
  <c r="FB357" i="1" s="1"/>
  <c r="JN355" i="1"/>
  <c r="JN356" i="1" s="1"/>
  <c r="JN357" i="1" s="1"/>
  <c r="AY355" i="1" l="1"/>
  <c r="DD355" i="1" s="1"/>
  <c r="AZ355" i="1" l="1"/>
  <c r="DE355" i="1" s="1"/>
  <c r="BA355" i="1" s="1"/>
  <c r="FC355" i="1"/>
  <c r="FC356" i="1" s="1"/>
  <c r="FC357" i="1" s="1"/>
  <c r="JO355" i="1"/>
  <c r="JO356" i="1" s="1"/>
  <c r="JO357" i="1" s="1"/>
  <c r="DF355" i="1" l="1"/>
  <c r="BB355" i="1" s="1"/>
  <c r="FE355" i="1"/>
  <c r="FE356" i="1" s="1"/>
  <c r="FE357" i="1" s="1"/>
  <c r="JQ355" i="1"/>
  <c r="JQ356" i="1" s="1"/>
  <c r="JQ357" i="1" s="1"/>
  <c r="FD355" i="1"/>
  <c r="FD356" i="1" s="1"/>
  <c r="FD357" i="1" s="1"/>
  <c r="JP355" i="1"/>
  <c r="JP356" i="1" s="1"/>
  <c r="JP357" i="1" s="1"/>
  <c r="DG355" i="1" l="1"/>
  <c r="BC355" i="1" s="1"/>
  <c r="FF355" i="1"/>
  <c r="FF356" i="1" s="1"/>
  <c r="FF357" i="1" s="1"/>
  <c r="JR355" i="1"/>
  <c r="JR356" i="1" s="1"/>
  <c r="JR357" i="1" s="1"/>
  <c r="DH355" i="1" l="1"/>
  <c r="BD355" i="1" s="1"/>
  <c r="FG355" i="1"/>
  <c r="FG356" i="1" s="1"/>
  <c r="FG357" i="1" s="1"/>
  <c r="JS355" i="1"/>
  <c r="JS356" i="1" s="1"/>
  <c r="JS357" i="1" s="1"/>
  <c r="DI355" i="1" l="1"/>
  <c r="BE355" i="1" s="1"/>
  <c r="FH355" i="1"/>
  <c r="FH356" i="1" s="1"/>
  <c r="FH357" i="1" s="1"/>
  <c r="JT355" i="1"/>
  <c r="JT356" i="1" s="1"/>
  <c r="JT357" i="1" s="1"/>
  <c r="DJ355" i="1" l="1"/>
  <c r="BF355" i="1" s="1"/>
  <c r="FI355" i="1"/>
  <c r="FI356" i="1" s="1"/>
  <c r="FI357" i="1" s="1"/>
  <c r="JU355" i="1"/>
  <c r="JU356" i="1" s="1"/>
  <c r="JU357" i="1" s="1"/>
  <c r="DK355" i="1" l="1"/>
  <c r="FJ355" i="1"/>
  <c r="FJ356" i="1" s="1"/>
  <c r="FJ357" i="1" s="1"/>
  <c r="JV355" i="1"/>
  <c r="JV356" i="1" s="1"/>
  <c r="JV357" i="1" s="1"/>
  <c r="BG355" i="1" l="1"/>
  <c r="DL355" i="1" s="1"/>
  <c r="BH355" i="1" s="1"/>
  <c r="DM355" i="1" l="1"/>
  <c r="BI355" i="1" s="1"/>
  <c r="FL355" i="1"/>
  <c r="FL356" i="1" s="1"/>
  <c r="FL357" i="1" s="1"/>
  <c r="JX355" i="1"/>
  <c r="JX356" i="1" s="1"/>
  <c r="JX357" i="1" s="1"/>
  <c r="FK355" i="1"/>
  <c r="FK356" i="1" s="1"/>
  <c r="FK357" i="1" s="1"/>
  <c r="JW355" i="1"/>
  <c r="JW356" i="1" s="1"/>
  <c r="JW357" i="1" s="1"/>
  <c r="DN355" i="1" l="1"/>
  <c r="BJ355" i="1" s="1"/>
  <c r="FM355" i="1"/>
  <c r="FM356" i="1" s="1"/>
  <c r="FM357" i="1" s="1"/>
  <c r="JY355" i="1"/>
  <c r="JY356" i="1" s="1"/>
  <c r="JY357" i="1" s="1"/>
  <c r="DO355" i="1" l="1"/>
  <c r="FN355" i="1"/>
  <c r="FN356" i="1" s="1"/>
  <c r="FN357" i="1" s="1"/>
  <c r="JZ355" i="1"/>
  <c r="JZ356" i="1" s="1"/>
  <c r="JZ357" i="1" s="1"/>
  <c r="BK355" i="1" l="1"/>
  <c r="DP355" i="1" s="1"/>
  <c r="BL355" i="1" s="1"/>
  <c r="DQ355" i="1" l="1"/>
  <c r="FP355" i="1"/>
  <c r="FP356" i="1" s="1"/>
  <c r="FP357" i="1" s="1"/>
  <c r="KB355" i="1"/>
  <c r="KB356" i="1" s="1"/>
  <c r="KB357" i="1" s="1"/>
  <c r="FO355" i="1"/>
  <c r="FO356" i="1" s="1"/>
  <c r="FO357" i="1" s="1"/>
  <c r="KA355" i="1"/>
  <c r="KA356" i="1" s="1"/>
  <c r="KA357" i="1" s="1"/>
  <c r="BM355" i="1" l="1"/>
  <c r="DR355" i="1" s="1"/>
  <c r="BN355" i="1" l="1"/>
  <c r="DS355" i="1" s="1"/>
  <c r="FQ355" i="1"/>
  <c r="FQ356" i="1" s="1"/>
  <c r="FQ357" i="1" s="1"/>
  <c r="KC355" i="1"/>
  <c r="KC356" i="1" s="1"/>
  <c r="KC357" i="1" s="1"/>
  <c r="BO355" i="1" l="1"/>
  <c r="DT355" i="1" s="1"/>
  <c r="BP355" i="1" s="1"/>
  <c r="FR355" i="1"/>
  <c r="FR356" i="1" s="1"/>
  <c r="FR357" i="1" s="1"/>
  <c r="KD355" i="1"/>
  <c r="KD356" i="1" s="1"/>
  <c r="KD357" i="1" s="1"/>
  <c r="FT355" i="1" l="1"/>
  <c r="KF355" i="1"/>
  <c r="KF356" i="1" s="1"/>
  <c r="KF357" i="1" s="1"/>
  <c r="G355" i="1"/>
  <c r="H355" i="1"/>
  <c r="J355" i="1" s="1"/>
  <c r="J356" i="1" s="1"/>
  <c r="J357" i="1" s="1"/>
  <c r="FS355" i="1"/>
  <c r="FS356" i="1" s="1"/>
  <c r="FS357" i="1" s="1"/>
  <c r="KE355" i="1"/>
  <c r="KE356" i="1" s="1"/>
  <c r="KE357" i="1" s="1"/>
  <c r="I355" i="1" l="1"/>
  <c r="J5" i="2"/>
  <c r="K355" i="1"/>
  <c r="I356" i="1"/>
  <c r="I5" i="2" s="1"/>
  <c r="HX355" i="1"/>
  <c r="HW355" i="1" s="1"/>
  <c r="HV355" i="1" s="1"/>
  <c r="HU355" i="1" s="1"/>
  <c r="HT355" i="1" s="1"/>
  <c r="HS355" i="1" s="1"/>
  <c r="HR355" i="1" s="1"/>
  <c r="HQ355" i="1" s="1"/>
  <c r="HP355" i="1" s="1"/>
  <c r="HO355" i="1" s="1"/>
  <c r="HN355" i="1" s="1"/>
  <c r="HM355" i="1" s="1"/>
  <c r="HL355" i="1" s="1"/>
  <c r="HK355" i="1" s="1"/>
  <c r="HJ355" i="1" s="1"/>
  <c r="HI355" i="1" s="1"/>
  <c r="HH355" i="1" s="1"/>
  <c r="HG355" i="1" s="1"/>
  <c r="HF355" i="1" s="1"/>
  <c r="HE355" i="1" s="1"/>
  <c r="HD355" i="1" s="1"/>
  <c r="HC355" i="1" s="1"/>
  <c r="HB355" i="1" s="1"/>
  <c r="HA355" i="1" s="1"/>
  <c r="GZ355" i="1" s="1"/>
  <c r="GY355" i="1" s="1"/>
  <c r="GX355" i="1" s="1"/>
  <c r="GW355" i="1" s="1"/>
  <c r="GV355" i="1" s="1"/>
  <c r="GU355" i="1" s="1"/>
  <c r="GT355" i="1" s="1"/>
  <c r="GS355" i="1" s="1"/>
  <c r="GR355" i="1" s="1"/>
  <c r="GQ355" i="1" s="1"/>
  <c r="GP355" i="1" s="1"/>
  <c r="GO355" i="1" s="1"/>
  <c r="GN355" i="1" s="1"/>
  <c r="GM355" i="1" s="1"/>
  <c r="GL355" i="1" s="1"/>
  <c r="GK355" i="1" s="1"/>
  <c r="GJ355" i="1" s="1"/>
  <c r="GI355" i="1" s="1"/>
  <c r="GH355" i="1" s="1"/>
  <c r="GG355" i="1" s="1"/>
  <c r="GF355" i="1" s="1"/>
  <c r="GE355" i="1" s="1"/>
  <c r="GD355" i="1" s="1"/>
  <c r="GC355" i="1" s="1"/>
  <c r="GB355" i="1" s="1"/>
  <c r="GA355" i="1" s="1"/>
  <c r="FZ355" i="1" s="1"/>
  <c r="FY355" i="1" s="1"/>
  <c r="D355" i="1" s="1"/>
  <c r="FT356" i="1"/>
  <c r="K5" i="2" l="1"/>
  <c r="L5" i="2"/>
  <c r="M5" i="2"/>
  <c r="K356" i="1"/>
  <c r="FT357" i="1"/>
  <c r="HX356" i="1"/>
  <c r="HW356" i="1" s="1"/>
  <c r="HV356" i="1" s="1"/>
  <c r="HU356" i="1" s="1"/>
  <c r="HT356" i="1" s="1"/>
  <c r="HS356" i="1" s="1"/>
  <c r="HR356" i="1" s="1"/>
  <c r="HQ356" i="1" s="1"/>
  <c r="HP356" i="1" s="1"/>
  <c r="HO356" i="1" s="1"/>
  <c r="HN356" i="1" s="1"/>
  <c r="HM356" i="1" s="1"/>
  <c r="HL356" i="1" s="1"/>
  <c r="HK356" i="1" s="1"/>
  <c r="HJ356" i="1" s="1"/>
  <c r="HI356" i="1" s="1"/>
  <c r="HH356" i="1" s="1"/>
  <c r="HG356" i="1" s="1"/>
  <c r="HF356" i="1" s="1"/>
  <c r="HE356" i="1" s="1"/>
  <c r="HD356" i="1" s="1"/>
  <c r="HC356" i="1" s="1"/>
  <c r="HB356" i="1" s="1"/>
  <c r="HA356" i="1" s="1"/>
  <c r="GZ356" i="1" s="1"/>
  <c r="GY356" i="1" s="1"/>
  <c r="GX356" i="1" s="1"/>
  <c r="GW356" i="1" s="1"/>
  <c r="GV356" i="1" s="1"/>
  <c r="GU356" i="1" s="1"/>
  <c r="GT356" i="1" s="1"/>
  <c r="GS356" i="1" s="1"/>
  <c r="GR356" i="1" s="1"/>
  <c r="GQ356" i="1" s="1"/>
  <c r="GP356" i="1" s="1"/>
  <c r="GO356" i="1" s="1"/>
  <c r="GN356" i="1" s="1"/>
  <c r="GM356" i="1" s="1"/>
  <c r="GL356" i="1" s="1"/>
  <c r="GK356" i="1" s="1"/>
  <c r="GJ356" i="1" s="1"/>
  <c r="GI356" i="1" s="1"/>
  <c r="GH356" i="1" s="1"/>
  <c r="GG356" i="1" s="1"/>
  <c r="GF356" i="1" s="1"/>
  <c r="GE356" i="1" s="1"/>
  <c r="GD356" i="1" s="1"/>
  <c r="GC356" i="1" s="1"/>
  <c r="GB356" i="1" s="1"/>
  <c r="GA356" i="1" s="1"/>
  <c r="FZ356" i="1" s="1"/>
  <c r="FY356" i="1" s="1"/>
  <c r="D356" i="1" s="1"/>
  <c r="HX357" i="1" l="1"/>
  <c r="HW357" i="1" s="1"/>
  <c r="HV357" i="1" s="1"/>
  <c r="HU357" i="1" s="1"/>
  <c r="HT357" i="1" s="1"/>
  <c r="HS357" i="1" s="1"/>
  <c r="HR357" i="1" s="1"/>
  <c r="HQ357" i="1" s="1"/>
  <c r="HP357" i="1" s="1"/>
  <c r="HO357" i="1" s="1"/>
  <c r="HN357" i="1" s="1"/>
  <c r="HM357" i="1" s="1"/>
  <c r="HL357" i="1" s="1"/>
  <c r="HK357" i="1" s="1"/>
  <c r="HJ357" i="1" s="1"/>
  <c r="HI357" i="1" s="1"/>
  <c r="HH357" i="1" s="1"/>
  <c r="HG357" i="1" s="1"/>
  <c r="HF357" i="1" s="1"/>
  <c r="HE357" i="1" s="1"/>
  <c r="HD357" i="1" s="1"/>
  <c r="HC357" i="1" s="1"/>
  <c r="HB357" i="1" s="1"/>
  <c r="HA357" i="1" s="1"/>
  <c r="GZ357" i="1" s="1"/>
  <c r="GY357" i="1" s="1"/>
  <c r="GX357" i="1" s="1"/>
  <c r="GW357" i="1" s="1"/>
  <c r="GV357" i="1" s="1"/>
  <c r="GU357" i="1" s="1"/>
  <c r="GT357" i="1" s="1"/>
  <c r="GS357" i="1" s="1"/>
  <c r="GR357" i="1" s="1"/>
  <c r="GQ357" i="1" s="1"/>
  <c r="GP357" i="1" s="1"/>
  <c r="GO357" i="1" s="1"/>
  <c r="GN357" i="1" s="1"/>
  <c r="GM357" i="1" s="1"/>
  <c r="GL357" i="1" s="1"/>
  <c r="GK357" i="1" s="1"/>
  <c r="GJ357" i="1" s="1"/>
  <c r="GI357" i="1" s="1"/>
  <c r="GH357" i="1" s="1"/>
  <c r="GG357" i="1" s="1"/>
  <c r="GF357" i="1" s="1"/>
  <c r="GE357" i="1" s="1"/>
  <c r="GD357" i="1" s="1"/>
  <c r="GC357" i="1" s="1"/>
  <c r="GB357" i="1" s="1"/>
  <c r="GA357" i="1" s="1"/>
  <c r="FZ357" i="1" s="1"/>
  <c r="FY357" i="1" s="1"/>
  <c r="D357" i="1" s="1"/>
  <c r="B5" i="2" s="1"/>
  <c r="C5" i="2" s="1"/>
  <c r="F357" i="1" l="1"/>
  <c r="I357" i="1" s="1"/>
  <c r="K357" i="1" s="1"/>
  <c r="N5" i="2"/>
  <c r="O5" i="2" s="1"/>
  <c r="K21" i="4" s="1"/>
  <c r="DT358" i="1" l="1"/>
  <c r="BP358" i="1" l="1"/>
  <c r="FX358" i="1" s="1"/>
  <c r="DS358" i="1"/>
  <c r="BO358" i="1" l="1"/>
  <c r="FW358" i="1" s="1"/>
  <c r="IB358" i="1"/>
  <c r="IA358" i="1" l="1"/>
  <c r="DR358" i="1"/>
  <c r="BN358" i="1"/>
  <c r="FV358" i="1" s="1"/>
  <c r="DQ358" i="1" l="1"/>
  <c r="BM358" i="1"/>
  <c r="FU358" i="1" s="1"/>
  <c r="HZ358" i="1"/>
  <c r="HY358" i="1" s="1"/>
  <c r="DP358" i="1" l="1"/>
  <c r="BL358" i="1"/>
  <c r="FT358" i="1" s="1"/>
  <c r="DO358" i="1" l="1"/>
  <c r="HX358" i="1"/>
  <c r="BK358" i="1" l="1"/>
  <c r="FS358" i="1" s="1"/>
  <c r="DN358" i="1" l="1"/>
  <c r="HW358" i="1"/>
  <c r="BJ358" i="1" l="1"/>
  <c r="FR358" i="1" s="1"/>
  <c r="DM358" i="1" l="1"/>
  <c r="HV358" i="1"/>
  <c r="BI358" i="1" l="1"/>
  <c r="FQ358" i="1" s="1"/>
  <c r="DL358" i="1"/>
  <c r="BH358" i="1" l="1"/>
  <c r="FP358" i="1" s="1"/>
  <c r="DK358" i="1"/>
  <c r="HU358" i="1"/>
  <c r="HT358" i="1" s="1"/>
  <c r="BG358" i="1" l="1"/>
  <c r="FO358" i="1" s="1"/>
  <c r="DJ358" i="1"/>
  <c r="BF358" i="1" l="1"/>
  <c r="FN358" i="1" s="1"/>
  <c r="DI358" i="1"/>
  <c r="HS358" i="1"/>
  <c r="HR358" i="1" s="1"/>
  <c r="BE358" i="1" l="1"/>
  <c r="FM358" i="1" s="1"/>
  <c r="DH358" i="1" l="1"/>
  <c r="HQ358" i="1"/>
  <c r="BD358" i="1" l="1"/>
  <c r="FL358" i="1" s="1"/>
  <c r="DG358" i="1"/>
  <c r="BC358" i="1" l="1"/>
  <c r="FK358" i="1" s="1"/>
  <c r="DF358" i="1"/>
  <c r="HP358" i="1"/>
  <c r="HO358" i="1" s="1"/>
  <c r="BB358" i="1" l="1"/>
  <c r="FJ358" i="1" s="1"/>
  <c r="DE358" i="1" l="1"/>
  <c r="HN358" i="1"/>
  <c r="BA358" i="1" l="1"/>
  <c r="FI358" i="1" s="1"/>
  <c r="DD358" i="1"/>
  <c r="AZ358" i="1" l="1"/>
  <c r="FH358" i="1" s="1"/>
  <c r="DC358" i="1"/>
  <c r="HM358" i="1"/>
  <c r="HL358" i="1" s="1"/>
  <c r="AY358" i="1" l="1"/>
  <c r="FG358" i="1" s="1"/>
  <c r="DB358" i="1"/>
  <c r="AX358" i="1" l="1"/>
  <c r="FF358" i="1" s="1"/>
  <c r="DA358" i="1"/>
  <c r="HK358" i="1"/>
  <c r="HJ358" i="1" s="1"/>
  <c r="AW358" i="1" l="1"/>
  <c r="FE358" i="1" s="1"/>
  <c r="CZ358" i="1"/>
  <c r="AV358" i="1" l="1"/>
  <c r="FD358" i="1" s="1"/>
  <c r="CY358" i="1"/>
  <c r="HI358" i="1"/>
  <c r="HH358" i="1" s="1"/>
  <c r="AU358" i="1" l="1"/>
  <c r="FC358" i="1" s="1"/>
  <c r="CX358" i="1"/>
  <c r="AT358" i="1" l="1"/>
  <c r="FB358" i="1" s="1"/>
  <c r="CW358" i="1"/>
  <c r="HG358" i="1"/>
  <c r="HF358" i="1" s="1"/>
  <c r="AS358" i="1" l="1"/>
  <c r="FA358" i="1" s="1"/>
  <c r="CV358" i="1" l="1"/>
  <c r="HE358" i="1"/>
  <c r="AR358" i="1" l="1"/>
  <c r="EZ358" i="1" s="1"/>
  <c r="CU358" i="1"/>
  <c r="HD358" i="1"/>
  <c r="AQ358" i="1" l="1"/>
  <c r="EY358" i="1" s="1"/>
  <c r="CT358" i="1"/>
  <c r="AP358" i="1" l="1"/>
  <c r="EX358" i="1" s="1"/>
  <c r="CS358" i="1"/>
  <c r="HC358" i="1"/>
  <c r="HB358" i="1" s="1"/>
  <c r="AO358" i="1" l="1"/>
  <c r="EW358" i="1" s="1"/>
  <c r="CR358" i="1"/>
  <c r="AN358" i="1" l="1"/>
  <c r="EV358" i="1" s="1"/>
  <c r="CQ358" i="1"/>
  <c r="HA358" i="1"/>
  <c r="GZ358" i="1" s="1"/>
  <c r="AM358" i="1" l="1"/>
  <c r="EU358" i="1" s="1"/>
  <c r="CP358" i="1"/>
  <c r="GY358" i="1"/>
  <c r="AL358" i="1" l="1"/>
  <c r="ET358" i="1" s="1"/>
  <c r="GX358" i="1" s="1"/>
  <c r="CO358" i="1"/>
  <c r="AK358" i="1" l="1"/>
  <c r="ES358" i="1" s="1"/>
  <c r="GW358" i="1" s="1"/>
  <c r="CN358" i="1"/>
  <c r="AJ358" i="1" l="1"/>
  <c r="ER358" i="1" s="1"/>
  <c r="CM358" i="1"/>
  <c r="GV358" i="1"/>
  <c r="AI358" i="1" l="1"/>
  <c r="EQ358" i="1" s="1"/>
  <c r="GU358" i="1" s="1"/>
  <c r="CL358" i="1"/>
  <c r="AH358" i="1" l="1"/>
  <c r="EP358" i="1" s="1"/>
  <c r="CK358" i="1"/>
  <c r="GT358" i="1"/>
  <c r="AG358" i="1" l="1"/>
  <c r="EO358" i="1" s="1"/>
  <c r="GS358" i="1" s="1"/>
  <c r="CJ358" i="1"/>
  <c r="AF358" i="1" l="1"/>
  <c r="EN358" i="1" s="1"/>
  <c r="CI358" i="1"/>
  <c r="GR358" i="1"/>
  <c r="AE358" i="1" l="1"/>
  <c r="EM358" i="1" s="1"/>
  <c r="GQ358" i="1" s="1"/>
  <c r="CH358" i="1" l="1"/>
  <c r="AD358" i="1" l="1"/>
  <c r="EL358" i="1" s="1"/>
  <c r="GP358" i="1" s="1"/>
  <c r="CG358" i="1"/>
  <c r="AC358" i="1" l="1"/>
  <c r="EK358" i="1" s="1"/>
  <c r="CF358" i="1"/>
  <c r="GO358" i="1"/>
  <c r="AB358" i="1" l="1"/>
  <c r="EJ358" i="1" s="1"/>
  <c r="GN358" i="1" s="1"/>
  <c r="CE358" i="1"/>
  <c r="AA358" i="1" l="1"/>
  <c r="EI358" i="1" s="1"/>
  <c r="CD358" i="1"/>
  <c r="GM358" i="1"/>
  <c r="Z358" i="1" l="1"/>
  <c r="EH358" i="1" s="1"/>
  <c r="GL358" i="1" s="1"/>
  <c r="GK358" i="1" s="1"/>
  <c r="GJ358" i="1" s="1"/>
  <c r="GI358" i="1" s="1"/>
  <c r="GH358" i="1" s="1"/>
  <c r="GG358" i="1" s="1"/>
  <c r="GF358" i="1" s="1"/>
  <c r="GE358" i="1" s="1"/>
  <c r="GD358" i="1" s="1"/>
  <c r="GC358" i="1" s="1"/>
  <c r="GB358" i="1" s="1"/>
  <c r="GA358" i="1" s="1"/>
  <c r="FZ358" i="1" s="1"/>
  <c r="FY358" i="1" s="1"/>
  <c r="D358" i="1" s="1"/>
  <c r="CC358" i="1"/>
  <c r="Y358" i="1" l="1"/>
  <c r="EG358" i="1" s="1"/>
  <c r="CB358" i="1"/>
  <c r="X358" i="1" s="1"/>
  <c r="IU358" i="1"/>
  <c r="JV358" i="1"/>
  <c r="JG358" i="1"/>
  <c r="IW358" i="1"/>
  <c r="KB358" i="1"/>
  <c r="JX358" i="1"/>
  <c r="JP358" i="1"/>
  <c r="IV358" i="1"/>
  <c r="JU358" i="1"/>
  <c r="JB358" i="1"/>
  <c r="JR358" i="1"/>
  <c r="JF358" i="1"/>
  <c r="JC358" i="1"/>
  <c r="JL358" i="1"/>
  <c r="JK358" i="1"/>
  <c r="JQ358" i="1"/>
  <c r="JM358" i="1"/>
  <c r="JD358" i="1"/>
  <c r="KD358" i="1"/>
  <c r="JJ358" i="1"/>
  <c r="JH358" i="1"/>
  <c r="JN358" i="1"/>
  <c r="JY358" i="1"/>
  <c r="IZ358" i="1"/>
  <c r="JS358" i="1"/>
  <c r="KE358" i="1"/>
  <c r="IY358" i="1"/>
  <c r="JT358" i="1"/>
  <c r="JZ358" i="1"/>
  <c r="IT358" i="1"/>
  <c r="JA358" i="1"/>
  <c r="KC358" i="1"/>
  <c r="JW358" i="1"/>
  <c r="KA358" i="1"/>
  <c r="JI358" i="1"/>
  <c r="JE358" i="1"/>
  <c r="KF358" i="1"/>
  <c r="JO358" i="1"/>
  <c r="IX358" i="1"/>
  <c r="IS358" i="1"/>
  <c r="IR358" i="1"/>
  <c r="CA358" i="1" l="1"/>
  <c r="EF358" i="1"/>
  <c r="W358" i="1" l="1"/>
  <c r="BZ358" i="1" s="1"/>
  <c r="V358" i="1" s="1"/>
  <c r="BY358" i="1" l="1"/>
  <c r="ED358" i="1"/>
  <c r="IP358" i="1"/>
  <c r="EE358" i="1"/>
  <c r="IQ358" i="1"/>
  <c r="U358" i="1" l="1"/>
  <c r="BX358" i="1"/>
  <c r="T358" i="1" s="1"/>
  <c r="BW358" i="1" l="1"/>
  <c r="S358" i="1" s="1"/>
  <c r="EB358" i="1"/>
  <c r="IN358" i="1"/>
  <c r="EC358" i="1"/>
  <c r="IO358" i="1"/>
  <c r="BV358" i="1" l="1"/>
  <c r="R358" i="1" s="1"/>
  <c r="EA358" i="1"/>
  <c r="IM358" i="1"/>
  <c r="BU358" i="1" l="1"/>
  <c r="DZ358" i="1"/>
  <c r="IL358" i="1"/>
  <c r="Q358" i="1" l="1"/>
  <c r="BT358" i="1"/>
  <c r="P358" i="1" s="1"/>
  <c r="BS358" i="1" l="1"/>
  <c r="DX358" i="1"/>
  <c r="IJ358" i="1"/>
  <c r="DY358" i="1"/>
  <c r="IK358" i="1"/>
  <c r="O358" i="1" l="1"/>
  <c r="BR358" i="1"/>
  <c r="N358" i="1" l="1"/>
  <c r="BQ358" i="1"/>
  <c r="M358" i="1" s="1"/>
  <c r="DW358" i="1"/>
  <c r="II358" i="1"/>
  <c r="DU358" i="1" l="1"/>
  <c r="H358" i="1"/>
  <c r="G358" i="1"/>
  <c r="I358" i="1" s="1"/>
  <c r="K358" i="1" s="1"/>
  <c r="DV358" i="1"/>
  <c r="IH358" i="1"/>
  <c r="J358" i="1" l="1"/>
  <c r="L358" i="1"/>
  <c r="L359" i="1" s="1"/>
  <c r="DT359" i="1"/>
  <c r="BP359" i="1"/>
  <c r="FX359" i="1" s="1"/>
  <c r="DS359" i="1" l="1"/>
  <c r="BO359" i="1" s="1"/>
  <c r="FW359" i="1" s="1"/>
  <c r="IB359" i="1"/>
  <c r="BP360" i="1"/>
  <c r="DS360" i="1" s="1"/>
  <c r="BO360" i="1" l="1"/>
  <c r="FW360" i="1" s="1"/>
  <c r="FW361" i="1" s="1"/>
  <c r="FW362" i="1" s="1"/>
  <c r="FW363" i="1" s="1"/>
  <c r="DR359" i="1"/>
  <c r="IA359" i="1"/>
  <c r="DR360" i="1"/>
  <c r="FX360" i="1"/>
  <c r="BN359" i="1"/>
  <c r="FV359" i="1" s="1"/>
  <c r="BN360" i="1" s="1"/>
  <c r="DQ360" i="1" s="1"/>
  <c r="DQ359" i="1" l="1"/>
  <c r="BM359" i="1" s="1"/>
  <c r="FU359" i="1" s="1"/>
  <c r="IB360" i="1"/>
  <c r="IA360" i="1" s="1"/>
  <c r="FX361" i="1"/>
  <c r="FV360" i="1"/>
  <c r="FV361" i="1" s="1"/>
  <c r="FV362" i="1" s="1"/>
  <c r="FV363" i="1" s="1"/>
  <c r="HZ359" i="1"/>
  <c r="HY359" i="1" l="1"/>
  <c r="IB361" i="1"/>
  <c r="IA361" i="1" s="1"/>
  <c r="HZ361" i="1" s="1"/>
  <c r="FX362" i="1"/>
  <c r="HZ360" i="1"/>
  <c r="DP359" i="1"/>
  <c r="BL359" i="1" s="1"/>
  <c r="FT359" i="1" s="1"/>
  <c r="BM360" i="1"/>
  <c r="DP360" i="1" s="1"/>
  <c r="FX363" i="1" l="1"/>
  <c r="IB363" i="1" s="1"/>
  <c r="IA363" i="1" s="1"/>
  <c r="HZ363" i="1" s="1"/>
  <c r="IB362" i="1"/>
  <c r="IA362" i="1" s="1"/>
  <c r="HZ362" i="1" s="1"/>
  <c r="BL360" i="1"/>
  <c r="DO360" i="1" s="1"/>
  <c r="FT360" i="1"/>
  <c r="FU360" i="1"/>
  <c r="DO359" i="1"/>
  <c r="HX359" i="1"/>
  <c r="FU361" i="1" l="1"/>
  <c r="HY360" i="1"/>
  <c r="HX360" i="1" s="1"/>
  <c r="BK359" i="1"/>
  <c r="FS359" i="1" s="1"/>
  <c r="BK360" i="1" s="1"/>
  <c r="DN360" i="1" s="1"/>
  <c r="HW359" i="1" l="1"/>
  <c r="DN359" i="1"/>
  <c r="BJ359" i="1" s="1"/>
  <c r="FU362" i="1"/>
  <c r="HY361" i="1"/>
  <c r="FS360" i="1"/>
  <c r="HW360" i="1" s="1"/>
  <c r="FR359" i="1" l="1"/>
  <c r="HV359" i="1" s="1"/>
  <c r="DM359" i="1"/>
  <c r="FU363" i="1"/>
  <c r="HY362" i="1"/>
  <c r="BI359" i="1"/>
  <c r="FQ359" i="1" s="1"/>
  <c r="BJ360" i="1"/>
  <c r="DM360" i="1" s="1"/>
  <c r="BI360" i="1" l="1"/>
  <c r="DL360" i="1" s="1"/>
  <c r="DL359" i="1"/>
  <c r="FR360" i="1"/>
  <c r="HY363" i="1"/>
  <c r="HU359" i="1"/>
  <c r="FQ360" i="1" l="1"/>
  <c r="HV360" i="1"/>
  <c r="HU360" i="1" s="1"/>
  <c r="BH359" i="1"/>
  <c r="FP359" i="1" s="1"/>
  <c r="BH360" i="1" s="1"/>
  <c r="DK360" i="1" s="1"/>
  <c r="DK359" i="1" l="1"/>
  <c r="BG359" i="1"/>
  <c r="FO359" i="1" s="1"/>
  <c r="FP360" i="1"/>
  <c r="HT359" i="1"/>
  <c r="BG360" i="1" l="1"/>
  <c r="DJ360" i="1" s="1"/>
  <c r="DJ359" i="1"/>
  <c r="HS359" i="1"/>
  <c r="HT360" i="1"/>
  <c r="BF359" i="1" l="1"/>
  <c r="FN359" i="1" s="1"/>
  <c r="BF360" i="1" s="1"/>
  <c r="DI360" i="1" s="1"/>
  <c r="FO360" i="1"/>
  <c r="DI359" i="1" l="1"/>
  <c r="FN360" i="1"/>
  <c r="HR359" i="1"/>
  <c r="HS360" i="1"/>
  <c r="BE359" i="1" l="1"/>
  <c r="FM359" i="1" s="1"/>
  <c r="HQ359" i="1" s="1"/>
  <c r="HR360" i="1"/>
  <c r="DH359" i="1" l="1"/>
  <c r="BD359" i="1"/>
  <c r="FL359" i="1" s="1"/>
  <c r="HP359" i="1" s="1"/>
  <c r="DG359" i="1"/>
  <c r="BE360" i="1"/>
  <c r="DH360" i="1" s="1"/>
  <c r="BC359" i="1" l="1"/>
  <c r="FK359" i="1" s="1"/>
  <c r="FM360" i="1"/>
  <c r="BD360" i="1"/>
  <c r="FL360" i="1" s="1"/>
  <c r="DG360" i="1" l="1"/>
  <c r="HQ360" i="1"/>
  <c r="HP360" i="1" s="1"/>
  <c r="DF359" i="1"/>
  <c r="HO359" i="1"/>
  <c r="BC360" i="1" l="1"/>
  <c r="FK360" i="1" s="1"/>
  <c r="BB359" i="1"/>
  <c r="FJ359" i="1" s="1"/>
  <c r="DE359" i="1" l="1"/>
  <c r="DF360" i="1"/>
  <c r="HN359" i="1"/>
  <c r="HO360" i="1"/>
  <c r="BB360" i="1" l="1"/>
  <c r="FJ360" i="1" s="1"/>
  <c r="BA359" i="1"/>
  <c r="FI359" i="1" s="1"/>
  <c r="DD359" i="1" l="1"/>
  <c r="AZ359" i="1"/>
  <c r="FH359" i="1" s="1"/>
  <c r="HM359" i="1"/>
  <c r="HL359" i="1" s="1"/>
  <c r="DE360" i="1"/>
  <c r="HN360" i="1"/>
  <c r="DC359" i="1" l="1"/>
  <c r="BA360" i="1"/>
  <c r="FI360" i="1" s="1"/>
  <c r="AY359" i="1"/>
  <c r="FG359" i="1" s="1"/>
  <c r="HK359" i="1" s="1"/>
  <c r="HM360" i="1"/>
  <c r="DD360" i="1" l="1"/>
  <c r="AZ360" i="1"/>
  <c r="FH360" i="1" s="1"/>
  <c r="HL360" i="1"/>
  <c r="DB359" i="1"/>
  <c r="DC360" i="1" l="1"/>
  <c r="AY360" i="1"/>
  <c r="FG360" i="1" s="1"/>
  <c r="HK360" i="1"/>
  <c r="AX359" i="1"/>
  <c r="FF359" i="1" s="1"/>
  <c r="DB360" i="1" l="1"/>
  <c r="DA359" i="1"/>
  <c r="AW359" i="1"/>
  <c r="FE359" i="1" s="1"/>
  <c r="AX360" i="1"/>
  <c r="DA360" i="1" s="1"/>
  <c r="HJ359" i="1"/>
  <c r="HI359" i="1" s="1"/>
  <c r="CZ359" i="1" l="1"/>
  <c r="AW360" i="1"/>
  <c r="CZ360" i="1" s="1"/>
  <c r="AV359" i="1"/>
  <c r="FD359" i="1" s="1"/>
  <c r="FF360" i="1"/>
  <c r="FE360" i="1" l="1"/>
  <c r="CY359" i="1"/>
  <c r="AV360" i="1"/>
  <c r="FD360" i="1" s="1"/>
  <c r="HH359" i="1"/>
  <c r="HJ360" i="1"/>
  <c r="HI360" i="1" s="1"/>
  <c r="CY360" i="1" l="1"/>
  <c r="HH360" i="1"/>
  <c r="AU359" i="1"/>
  <c r="FC359" i="1" s="1"/>
  <c r="CX359" i="1" l="1"/>
  <c r="AT359" i="1"/>
  <c r="FB359" i="1" s="1"/>
  <c r="HG359" i="1"/>
  <c r="HF359" i="1" s="1"/>
  <c r="AU360" i="1"/>
  <c r="CX360" i="1" s="1"/>
  <c r="CW359" i="1" l="1"/>
  <c r="AS359" i="1" s="1"/>
  <c r="FA359" i="1" s="1"/>
  <c r="HE359" i="1" s="1"/>
  <c r="AT360" i="1"/>
  <c r="CW360" i="1" s="1"/>
  <c r="FC360" i="1"/>
  <c r="FB360" i="1" l="1"/>
  <c r="CV359" i="1"/>
  <c r="AR359" i="1"/>
  <c r="EZ359" i="1" s="1"/>
  <c r="HD359" i="1" s="1"/>
  <c r="HG360" i="1"/>
  <c r="HF360" i="1" s="1"/>
  <c r="AS360" i="1"/>
  <c r="CV360" i="1" s="1"/>
  <c r="CU359" i="1" l="1"/>
  <c r="AR360" i="1"/>
  <c r="EZ360" i="1" s="1"/>
  <c r="FA360" i="1"/>
  <c r="AQ359" i="1"/>
  <c r="EY359" i="1" s="1"/>
  <c r="CT359" i="1" l="1"/>
  <c r="CU360" i="1"/>
  <c r="AP359" i="1"/>
  <c r="EX359" i="1" s="1"/>
  <c r="AQ360" i="1"/>
  <c r="EY360" i="1" s="1"/>
  <c r="HC359" i="1"/>
  <c r="HB359" i="1" s="1"/>
  <c r="HE360" i="1"/>
  <c r="HD360" i="1" s="1"/>
  <c r="CS359" i="1" l="1"/>
  <c r="AO359" i="1"/>
  <c r="EW359" i="1" s="1"/>
  <c r="HA359" i="1" s="1"/>
  <c r="CT360" i="1"/>
  <c r="HC360" i="1"/>
  <c r="AP360" i="1" l="1"/>
  <c r="EX360" i="1" s="1"/>
  <c r="HB360" i="1" s="1"/>
  <c r="CR359" i="1"/>
  <c r="CS360" i="1" l="1"/>
  <c r="AN359" i="1"/>
  <c r="EV359" i="1" s="1"/>
  <c r="AO360" i="1"/>
  <c r="EW360" i="1" s="1"/>
  <c r="HA360" i="1" s="1"/>
  <c r="CR360" i="1" l="1"/>
  <c r="CQ359" i="1"/>
  <c r="AN360" i="1"/>
  <c r="EV360" i="1" s="1"/>
  <c r="AM359" i="1"/>
  <c r="EU359" i="1" s="1"/>
  <c r="GZ359" i="1"/>
  <c r="GZ360" i="1" l="1"/>
  <c r="CP359" i="1"/>
  <c r="CQ360" i="1"/>
  <c r="GY359" i="1"/>
  <c r="AM360" i="1" l="1"/>
  <c r="EU360" i="1" s="1"/>
  <c r="CP360" i="1"/>
  <c r="AL359" i="1"/>
  <c r="ET359" i="1" s="1"/>
  <c r="GY360" i="1"/>
  <c r="AL360" i="1" l="1"/>
  <c r="ET360" i="1" s="1"/>
  <c r="GX359" i="1"/>
  <c r="CO359" i="1"/>
  <c r="CO360" i="1" l="1"/>
  <c r="GX360" i="1"/>
  <c r="AK359" i="1"/>
  <c r="ES359" i="1" s="1"/>
  <c r="CN359" i="1" l="1"/>
  <c r="AJ359" i="1" s="1"/>
  <c r="ER359" i="1" s="1"/>
  <c r="AK360" i="1"/>
  <c r="CN360" i="1" s="1"/>
  <c r="GW359" i="1"/>
  <c r="CM359" i="1" l="1"/>
  <c r="GV359" i="1"/>
  <c r="AJ360" i="1"/>
  <c r="ER360" i="1" s="1"/>
  <c r="AI359" i="1"/>
  <c r="EQ359" i="1" s="1"/>
  <c r="GU359" i="1" s="1"/>
  <c r="ES360" i="1"/>
  <c r="CM360" i="1" l="1"/>
  <c r="AI360" i="1"/>
  <c r="EQ360" i="1" s="1"/>
  <c r="GW360" i="1"/>
  <c r="GV360" i="1" s="1"/>
  <c r="CL359" i="1"/>
  <c r="CL360" i="1" l="1"/>
  <c r="GU360" i="1"/>
  <c r="AH359" i="1"/>
  <c r="EP359" i="1" s="1"/>
  <c r="CK359" i="1" l="1"/>
  <c r="AG359" i="1"/>
  <c r="EO359" i="1" s="1"/>
  <c r="CJ359" i="1"/>
  <c r="GT359" i="1"/>
  <c r="GS359" i="1" s="1"/>
  <c r="AH360" i="1"/>
  <c r="CK360" i="1" s="1"/>
  <c r="AG360" i="1" l="1"/>
  <c r="CJ360" i="1" s="1"/>
  <c r="EP360" i="1"/>
  <c r="AF359" i="1"/>
  <c r="EN359" i="1" s="1"/>
  <c r="GR359" i="1" s="1"/>
  <c r="EO360" i="1" l="1"/>
  <c r="CI359" i="1"/>
  <c r="AE359" i="1"/>
  <c r="EM359" i="1" s="1"/>
  <c r="GQ359" i="1" s="1"/>
  <c r="GT360" i="1"/>
  <c r="GS360" i="1" s="1"/>
  <c r="AF360" i="1"/>
  <c r="CI360" i="1" s="1"/>
  <c r="CH359" i="1" l="1"/>
  <c r="AE360" i="1"/>
  <c r="CH360" i="1" s="1"/>
  <c r="EN360" i="1"/>
  <c r="AD359" i="1"/>
  <c r="EL359" i="1" s="1"/>
  <c r="EM360" i="1"/>
  <c r="CG359" i="1" l="1"/>
  <c r="AD360" i="1"/>
  <c r="EL360" i="1" s="1"/>
  <c r="GP359" i="1"/>
  <c r="GR360" i="1"/>
  <c r="GQ360" i="1" s="1"/>
  <c r="AC359" i="1" l="1"/>
  <c r="EK359" i="1" s="1"/>
  <c r="CG360" i="1"/>
  <c r="GP360" i="1"/>
  <c r="GO359" i="1"/>
  <c r="CF359" i="1" l="1"/>
  <c r="AC360" i="1"/>
  <c r="CF360" i="1" s="1"/>
  <c r="EK360" i="1"/>
  <c r="AB359" i="1" l="1"/>
  <c r="EJ359" i="1" s="1"/>
  <c r="CE359" i="1"/>
  <c r="GO360" i="1"/>
  <c r="AA359" i="1" l="1"/>
  <c r="EI359" i="1" s="1"/>
  <c r="CD359" i="1"/>
  <c r="GN359" i="1"/>
  <c r="GM359" i="1" s="1"/>
  <c r="AB360" i="1"/>
  <c r="CE360" i="1" s="1"/>
  <c r="Z359" i="1" l="1"/>
  <c r="EH359" i="1" s="1"/>
  <c r="AA360" i="1"/>
  <c r="EI360" i="1" s="1"/>
  <c r="EJ360" i="1"/>
  <c r="CD360" i="1" l="1"/>
  <c r="Z360" i="1"/>
  <c r="CC360" i="1" s="1"/>
  <c r="GN360" i="1"/>
  <c r="GM360" i="1" s="1"/>
  <c r="CC359" i="1"/>
  <c r="GL359" i="1"/>
  <c r="EH360" i="1" l="1"/>
  <c r="GL360" i="1" s="1"/>
  <c r="Y359" i="1"/>
  <c r="EG359" i="1" s="1"/>
  <c r="GK359" i="1" s="1"/>
  <c r="CB359" i="1" l="1"/>
  <c r="Y360" i="1"/>
  <c r="CB360" i="1" s="1"/>
  <c r="X359" i="1" l="1"/>
  <c r="EF359" i="1" s="1"/>
  <c r="CA359" i="1"/>
  <c r="EG360" i="1"/>
  <c r="GK360" i="1" l="1"/>
  <c r="W359" i="1"/>
  <c r="EE359" i="1" s="1"/>
  <c r="GJ359" i="1"/>
  <c r="GI359" i="1" s="1"/>
  <c r="GH359" i="1" s="1"/>
  <c r="GG359" i="1" s="1"/>
  <c r="GF359" i="1" s="1"/>
  <c r="GE359" i="1" s="1"/>
  <c r="GD359" i="1" s="1"/>
  <c r="GC359" i="1" s="1"/>
  <c r="GB359" i="1" s="1"/>
  <c r="GA359" i="1" s="1"/>
  <c r="FZ359" i="1" s="1"/>
  <c r="FY359" i="1" s="1"/>
  <c r="D359" i="1" s="1"/>
  <c r="X360" i="1"/>
  <c r="CA360" i="1" s="1"/>
  <c r="BZ359" i="1" l="1"/>
  <c r="EF360" i="1"/>
  <c r="V359" i="1"/>
  <c r="ED359" i="1" s="1"/>
  <c r="GJ360" i="1"/>
  <c r="IR359" i="1"/>
  <c r="IU359" i="1"/>
  <c r="IX359" i="1"/>
  <c r="IQ359" i="1"/>
  <c r="IT359" i="1"/>
  <c r="IW359" i="1"/>
  <c r="IP359" i="1"/>
  <c r="IS359" i="1"/>
  <c r="IV359" i="1"/>
  <c r="IY359" i="1"/>
  <c r="JA359" i="1"/>
  <c r="JD359" i="1"/>
  <c r="JG359" i="1"/>
  <c r="JJ359" i="1"/>
  <c r="JM359" i="1"/>
  <c r="JP359" i="1"/>
  <c r="JS359" i="1"/>
  <c r="JV359" i="1"/>
  <c r="JY359" i="1"/>
  <c r="KB359" i="1"/>
  <c r="KE359" i="1"/>
  <c r="IZ359" i="1"/>
  <c r="JC359" i="1"/>
  <c r="JF359" i="1"/>
  <c r="JI359" i="1"/>
  <c r="JL359" i="1"/>
  <c r="JO359" i="1"/>
  <c r="JR359" i="1"/>
  <c r="JU359" i="1"/>
  <c r="JX359" i="1"/>
  <c r="KA359" i="1"/>
  <c r="KD359" i="1"/>
  <c r="JB359" i="1"/>
  <c r="JE359" i="1"/>
  <c r="JH359" i="1"/>
  <c r="JK359" i="1"/>
  <c r="JN359" i="1"/>
  <c r="JQ359" i="1"/>
  <c r="JT359" i="1"/>
  <c r="JW359" i="1"/>
  <c r="JZ359" i="1"/>
  <c r="KC359" i="1"/>
  <c r="KF359" i="1"/>
  <c r="W360" i="1"/>
  <c r="EE360" i="1" s="1"/>
  <c r="BY359" i="1" l="1"/>
  <c r="BZ360" i="1"/>
  <c r="GI360" i="1"/>
  <c r="U359" i="1"/>
  <c r="BX359" i="1" s="1"/>
  <c r="V360" i="1"/>
  <c r="ED360" i="1" s="1"/>
  <c r="T359" i="1" l="1"/>
  <c r="BW359" i="1"/>
  <c r="BY360" i="1"/>
  <c r="EC359" i="1"/>
  <c r="IO359" i="1"/>
  <c r="GH360" i="1"/>
  <c r="GG360" i="1" s="1"/>
  <c r="GF360" i="1" s="1"/>
  <c r="GE360" i="1" s="1"/>
  <c r="GD360" i="1" s="1"/>
  <c r="GC360" i="1" s="1"/>
  <c r="GB360" i="1" s="1"/>
  <c r="GA360" i="1" s="1"/>
  <c r="FZ360" i="1" s="1"/>
  <c r="FY360" i="1" s="1"/>
  <c r="D360" i="1" s="1"/>
  <c r="S359" i="1" l="1"/>
  <c r="BV359" i="1" s="1"/>
  <c r="U360" i="1"/>
  <c r="EC360" i="1" s="1"/>
  <c r="EB359" i="1"/>
  <c r="IN359" i="1"/>
  <c r="IO360" i="1"/>
  <c r="IR360" i="1"/>
  <c r="IU360" i="1"/>
  <c r="IX360" i="1"/>
  <c r="IQ360" i="1"/>
  <c r="IT360" i="1"/>
  <c r="IW360" i="1"/>
  <c r="IP360" i="1"/>
  <c r="IY360" i="1"/>
  <c r="JA360" i="1"/>
  <c r="JD360" i="1"/>
  <c r="JG360" i="1"/>
  <c r="JJ360" i="1"/>
  <c r="JM360" i="1"/>
  <c r="JP360" i="1"/>
  <c r="JS360" i="1"/>
  <c r="JV360" i="1"/>
  <c r="JY360" i="1"/>
  <c r="KB360" i="1"/>
  <c r="KE360" i="1"/>
  <c r="IS360" i="1"/>
  <c r="IZ360" i="1"/>
  <c r="JC360" i="1"/>
  <c r="JF360" i="1"/>
  <c r="JI360" i="1"/>
  <c r="JL360" i="1"/>
  <c r="JO360" i="1"/>
  <c r="JR360" i="1"/>
  <c r="JU360" i="1"/>
  <c r="JX360" i="1"/>
  <c r="KA360" i="1"/>
  <c r="KD360" i="1"/>
  <c r="IV360" i="1"/>
  <c r="JB360" i="1"/>
  <c r="JE360" i="1"/>
  <c r="JH360" i="1"/>
  <c r="JK360" i="1"/>
  <c r="JN360" i="1"/>
  <c r="JQ360" i="1"/>
  <c r="JT360" i="1"/>
  <c r="JW360" i="1"/>
  <c r="JZ360" i="1"/>
  <c r="KC360" i="1"/>
  <c r="KF360" i="1"/>
  <c r="BX360" i="1" l="1"/>
  <c r="R359" i="1"/>
  <c r="BU359" i="1" s="1"/>
  <c r="EA359" i="1"/>
  <c r="IM359" i="1"/>
  <c r="Q359" i="1" l="1"/>
  <c r="BT359" i="1"/>
  <c r="DZ359" i="1"/>
  <c r="IL359" i="1"/>
  <c r="T360" i="1"/>
  <c r="BW360" i="1" s="1"/>
  <c r="P359" i="1" l="1"/>
  <c r="BS359" i="1"/>
  <c r="S360" i="1"/>
  <c r="IN360" i="1"/>
  <c r="EB360" i="1"/>
  <c r="DY359" i="1"/>
  <c r="IK359" i="1"/>
  <c r="O359" i="1" l="1"/>
  <c r="DX359" i="1"/>
  <c r="IJ359" i="1"/>
  <c r="EA360" i="1"/>
  <c r="IM360" i="1"/>
  <c r="BV360" i="1"/>
  <c r="DW359" i="1" l="1"/>
  <c r="II359" i="1"/>
  <c r="BR359" i="1"/>
  <c r="R360" i="1"/>
  <c r="BU360" i="1" s="1"/>
  <c r="N359" i="1" l="1"/>
  <c r="BQ359" i="1" s="1"/>
  <c r="M359" i="1" s="1"/>
  <c r="Q360" i="1"/>
  <c r="IL360" i="1"/>
  <c r="DZ360" i="1"/>
  <c r="DU359" i="1" l="1"/>
  <c r="G359" i="1"/>
  <c r="I359" i="1" s="1"/>
  <c r="H359" i="1"/>
  <c r="J359" i="1" s="1"/>
  <c r="DV359" i="1"/>
  <c r="IH359" i="1"/>
  <c r="IK360" i="1"/>
  <c r="DY360" i="1"/>
  <c r="BT360" i="1"/>
  <c r="K359" i="1" l="1"/>
  <c r="P360" i="1"/>
  <c r="IJ360" i="1" l="1"/>
  <c r="DX360" i="1"/>
  <c r="BS360" i="1"/>
  <c r="O360" i="1" l="1"/>
  <c r="II360" i="1" l="1"/>
  <c r="DW360" i="1"/>
  <c r="BR360" i="1"/>
  <c r="N360" i="1" l="1"/>
  <c r="BQ360" i="1" s="1"/>
  <c r="M360" i="1" s="1"/>
  <c r="H360" i="1" l="1"/>
  <c r="G360" i="1"/>
  <c r="I360" i="1" s="1"/>
  <c r="DU360" i="1"/>
  <c r="DU361" i="1" s="1"/>
  <c r="DU362" i="1" s="1"/>
  <c r="DU363" i="1" s="1"/>
  <c r="IH360" i="1"/>
  <c r="DV360" i="1"/>
  <c r="R361" i="1" l="1"/>
  <c r="K360" i="1"/>
  <c r="L360" i="1"/>
  <c r="L361" i="1" s="1"/>
  <c r="L362" i="1" s="1"/>
  <c r="L363" i="1" s="1"/>
  <c r="J360" i="1"/>
  <c r="BW361" i="1" l="1"/>
  <c r="DV361" i="1"/>
  <c r="IH361" i="1"/>
  <c r="R362" i="1" l="1"/>
  <c r="IH362" i="1" s="1"/>
  <c r="IH363" i="1" s="1"/>
  <c r="S361" i="1"/>
  <c r="DW361" i="1" l="1"/>
  <c r="II361" i="1"/>
  <c r="BX361" i="1"/>
  <c r="BW362" i="1"/>
  <c r="DV362" i="1"/>
  <c r="DV363" i="1" s="1"/>
  <c r="T361" i="1" l="1"/>
  <c r="BY361" i="1" s="1"/>
  <c r="S362" i="1"/>
  <c r="BX362" i="1" s="1"/>
  <c r="U361" i="1" l="1"/>
  <c r="II362" i="1"/>
  <c r="II363" i="1" s="1"/>
  <c r="DW362" i="1"/>
  <c r="DW363" i="1" s="1"/>
  <c r="DX361" i="1"/>
  <c r="IJ361" i="1"/>
  <c r="DY361" i="1" l="1"/>
  <c r="IK361" i="1"/>
  <c r="BZ361" i="1"/>
  <c r="T362" i="1"/>
  <c r="IJ362" i="1" s="1"/>
  <c r="IJ363" i="1" s="1"/>
  <c r="DX362" i="1" l="1"/>
  <c r="DX363" i="1" s="1"/>
  <c r="V361" i="1"/>
  <c r="CA361" i="1" s="1"/>
  <c r="BY362" i="1"/>
  <c r="W361" i="1" l="1"/>
  <c r="CB361" i="1" s="1"/>
  <c r="U362" i="1"/>
  <c r="IL361" i="1"/>
  <c r="DZ361" i="1"/>
  <c r="X361" i="1" l="1"/>
  <c r="CC361" i="1" s="1"/>
  <c r="DY362" i="1"/>
  <c r="DY363" i="1" s="1"/>
  <c r="IK362" i="1"/>
  <c r="IK363" i="1" s="1"/>
  <c r="BZ362" i="1"/>
  <c r="IM361" i="1"/>
  <c r="EA361" i="1"/>
  <c r="Y361" i="1" l="1"/>
  <c r="CD361" i="1" s="1"/>
  <c r="V362" i="1"/>
  <c r="EB361" i="1"/>
  <c r="IN361" i="1"/>
  <c r="Z361" i="1" l="1"/>
  <c r="CE361" i="1" s="1"/>
  <c r="IL362" i="1"/>
  <c r="IL363" i="1" s="1"/>
  <c r="DZ362" i="1"/>
  <c r="DZ363" i="1" s="1"/>
  <c r="CA362" i="1"/>
  <c r="EC361" i="1"/>
  <c r="IO361" i="1"/>
  <c r="AA361" i="1" l="1"/>
  <c r="CF361" i="1" s="1"/>
  <c r="W362" i="1"/>
  <c r="ED361" i="1"/>
  <c r="IP361" i="1"/>
  <c r="AB361" i="1" l="1"/>
  <c r="CG361" i="1" s="1"/>
  <c r="EA362" i="1"/>
  <c r="EA363" i="1" s="1"/>
  <c r="IM362" i="1"/>
  <c r="IM363" i="1" s="1"/>
  <c r="CB362" i="1"/>
  <c r="EE361" i="1"/>
  <c r="IQ361" i="1"/>
  <c r="AC361" i="1" l="1"/>
  <c r="CH361" i="1" s="1"/>
  <c r="X362" i="1"/>
  <c r="EF361" i="1"/>
  <c r="IR361" i="1"/>
  <c r="AD361" i="1" l="1"/>
  <c r="CI361" i="1" s="1"/>
  <c r="IN362" i="1"/>
  <c r="IN363" i="1" s="1"/>
  <c r="EB362" i="1"/>
  <c r="EB363" i="1" s="1"/>
  <c r="EG361" i="1"/>
  <c r="IS361" i="1"/>
  <c r="CC362" i="1"/>
  <c r="AE361" i="1" l="1"/>
  <c r="CJ361" i="1" s="1"/>
  <c r="Y362" i="1"/>
  <c r="CD362" i="1" s="1"/>
  <c r="EH361" i="1"/>
  <c r="IT361" i="1"/>
  <c r="Z362" i="1" l="1"/>
  <c r="CE362" i="1" s="1"/>
  <c r="AF361" i="1"/>
  <c r="IO362" i="1"/>
  <c r="IO363" i="1" s="1"/>
  <c r="EC362" i="1"/>
  <c r="EC363" i="1" s="1"/>
  <c r="EI361" i="1"/>
  <c r="IU361" i="1"/>
  <c r="AA362" i="1" l="1"/>
  <c r="CF362" i="1" s="1"/>
  <c r="EJ361" i="1"/>
  <c r="IV361" i="1"/>
  <c r="CK361" i="1"/>
  <c r="IP362" i="1"/>
  <c r="IP363" i="1" s="1"/>
  <c r="ED362" i="1"/>
  <c r="ED363" i="1" s="1"/>
  <c r="AB362" i="1" l="1"/>
  <c r="CG362" i="1" s="1"/>
  <c r="AG361" i="1"/>
  <c r="CL361" i="1" s="1"/>
  <c r="EE362" i="1"/>
  <c r="EE363" i="1" s="1"/>
  <c r="IQ362" i="1"/>
  <c r="IQ363" i="1" s="1"/>
  <c r="AH361" i="1" l="1"/>
  <c r="CM361" i="1" s="1"/>
  <c r="AC362" i="1"/>
  <c r="EK361" i="1"/>
  <c r="IW361" i="1"/>
  <c r="EF362" i="1"/>
  <c r="EF363" i="1" s="1"/>
  <c r="IR362" i="1"/>
  <c r="IR363" i="1" s="1"/>
  <c r="AI361" i="1" l="1"/>
  <c r="CN361" i="1" s="1"/>
  <c r="IS362" i="1"/>
  <c r="IS363" i="1" s="1"/>
  <c r="EG362" i="1"/>
  <c r="EG363" i="1" s="1"/>
  <c r="CH362" i="1"/>
  <c r="EL361" i="1"/>
  <c r="IX361" i="1"/>
  <c r="AJ361" i="1" l="1"/>
  <c r="CO361" i="1" s="1"/>
  <c r="AD362" i="1"/>
  <c r="EM361" i="1"/>
  <c r="IY361" i="1"/>
  <c r="EH362" i="1" l="1"/>
  <c r="EH363" i="1" s="1"/>
  <c r="IT362" i="1"/>
  <c r="IT363" i="1" s="1"/>
  <c r="AK361" i="1"/>
  <c r="CP361" i="1" s="1"/>
  <c r="CI362" i="1"/>
  <c r="EN361" i="1"/>
  <c r="IZ361" i="1"/>
  <c r="AL361" i="1" l="1"/>
  <c r="CQ361" i="1" s="1"/>
  <c r="AE362" i="1"/>
  <c r="EO361" i="1"/>
  <c r="JA361" i="1"/>
  <c r="IU362" i="1" l="1"/>
  <c r="IU363" i="1" s="1"/>
  <c r="EI362" i="1"/>
  <c r="EI363" i="1" s="1"/>
  <c r="CJ362" i="1"/>
  <c r="AM361" i="1"/>
  <c r="CR361" i="1" s="1"/>
  <c r="EP361" i="1"/>
  <c r="JB361" i="1"/>
  <c r="AN361" i="1" l="1"/>
  <c r="CS361" i="1" s="1"/>
  <c r="EQ361" i="1"/>
  <c r="JC361" i="1"/>
  <c r="AF362" i="1"/>
  <c r="CK362" i="1" s="1"/>
  <c r="AO361" i="1" l="1"/>
  <c r="CT361" i="1" s="1"/>
  <c r="AG362" i="1"/>
  <c r="CL362" i="1" s="1"/>
  <c r="IV362" i="1"/>
  <c r="IV363" i="1" s="1"/>
  <c r="EJ362" i="1"/>
  <c r="EJ363" i="1" s="1"/>
  <c r="ER361" i="1"/>
  <c r="JD361" i="1"/>
  <c r="AH362" i="1" l="1"/>
  <c r="CM362" i="1" s="1"/>
  <c r="AP361" i="1"/>
  <c r="EK362" i="1"/>
  <c r="EK363" i="1" s="1"/>
  <c r="IW362" i="1"/>
  <c r="IW363" i="1" s="1"/>
  <c r="ES361" i="1"/>
  <c r="JE361" i="1"/>
  <c r="ET361" i="1" l="1"/>
  <c r="JF361" i="1"/>
  <c r="AI362" i="1"/>
  <c r="CN362" i="1" s="1"/>
  <c r="CU361" i="1"/>
  <c r="EL362" i="1"/>
  <c r="EL363" i="1" s="1"/>
  <c r="IX362" i="1"/>
  <c r="IX363" i="1" s="1"/>
  <c r="AJ362" i="1" l="1"/>
  <c r="CO362" i="1" s="1"/>
  <c r="IY362" i="1"/>
  <c r="IY363" i="1" s="1"/>
  <c r="EM362" i="1"/>
  <c r="EM363" i="1" s="1"/>
  <c r="AQ361" i="1"/>
  <c r="CV361" i="1" s="1"/>
  <c r="AR361" i="1" l="1"/>
  <c r="CW361" i="1" s="1"/>
  <c r="AK362" i="1"/>
  <c r="EU361" i="1"/>
  <c r="JG361" i="1"/>
  <c r="IZ362" i="1"/>
  <c r="IZ363" i="1" s="1"/>
  <c r="EN362" i="1"/>
  <c r="EN363" i="1" s="1"/>
  <c r="AS361" i="1" l="1"/>
  <c r="CX361" i="1"/>
  <c r="JA362" i="1"/>
  <c r="JA363" i="1" s="1"/>
  <c r="EO362" i="1"/>
  <c r="EO363" i="1" s="1"/>
  <c r="CP362" i="1"/>
  <c r="EV361" i="1"/>
  <c r="JH361" i="1"/>
  <c r="AT361" i="1" l="1"/>
  <c r="CY361" i="1" s="1"/>
  <c r="AL362" i="1"/>
  <c r="EW361" i="1"/>
  <c r="JI361" i="1"/>
  <c r="AU361" i="1" l="1"/>
  <c r="CZ361" i="1" s="1"/>
  <c r="EP362" i="1"/>
  <c r="EP363" i="1" s="1"/>
  <c r="JB362" i="1"/>
  <c r="JB363" i="1" s="1"/>
  <c r="EX361" i="1"/>
  <c r="JJ361" i="1"/>
  <c r="CQ362" i="1"/>
  <c r="AV361" i="1" l="1"/>
  <c r="DA361" i="1" s="1"/>
  <c r="AM362" i="1"/>
  <c r="EY361" i="1"/>
  <c r="JK361" i="1"/>
  <c r="AW361" i="1" l="1"/>
  <c r="DB361" i="1"/>
  <c r="EQ362" i="1"/>
  <c r="EQ363" i="1" s="1"/>
  <c r="JC362" i="1"/>
  <c r="JC363" i="1" s="1"/>
  <c r="CR362" i="1"/>
  <c r="EZ361" i="1"/>
  <c r="JL361" i="1"/>
  <c r="AN362" i="1" l="1"/>
  <c r="CS362" i="1" s="1"/>
  <c r="AX361" i="1"/>
  <c r="DC361" i="1" s="1"/>
  <c r="FA361" i="1"/>
  <c r="JM361" i="1"/>
  <c r="AY361" i="1" l="1"/>
  <c r="DD361" i="1" s="1"/>
  <c r="AO362" i="1"/>
  <c r="CT362" i="1" s="1"/>
  <c r="FB361" i="1"/>
  <c r="JN361" i="1"/>
  <c r="ER362" i="1"/>
  <c r="ER363" i="1" s="1"/>
  <c r="JD362" i="1"/>
  <c r="JD363" i="1" s="1"/>
  <c r="AZ361" i="1" l="1"/>
  <c r="DE361" i="1" s="1"/>
  <c r="AP362" i="1"/>
  <c r="CU362" i="1" s="1"/>
  <c r="JE362" i="1"/>
  <c r="JE363" i="1" s="1"/>
  <c r="ES362" i="1"/>
  <c r="ES363" i="1" s="1"/>
  <c r="FC361" i="1"/>
  <c r="JO361" i="1"/>
  <c r="BA361" i="1" l="1"/>
  <c r="DF361" i="1" s="1"/>
  <c r="AQ362" i="1"/>
  <c r="ET362" i="1"/>
  <c r="ET363" i="1" s="1"/>
  <c r="JF362" i="1"/>
  <c r="JF363" i="1" s="1"/>
  <c r="FD361" i="1"/>
  <c r="JP361" i="1"/>
  <c r="BB361" i="1" l="1"/>
  <c r="DG361" i="1" s="1"/>
  <c r="JG362" i="1"/>
  <c r="JG363" i="1" s="1"/>
  <c r="EU362" i="1"/>
  <c r="EU363" i="1" s="1"/>
  <c r="FE361" i="1"/>
  <c r="JQ361" i="1"/>
  <c r="CV362" i="1"/>
  <c r="BC361" i="1" l="1"/>
  <c r="DH361" i="1" s="1"/>
  <c r="AR362" i="1"/>
  <c r="FF361" i="1"/>
  <c r="JR361" i="1"/>
  <c r="EV362" i="1" l="1"/>
  <c r="EV363" i="1" s="1"/>
  <c r="JH362" i="1"/>
  <c r="JH363" i="1" s="1"/>
  <c r="BD361" i="1"/>
  <c r="DI361" i="1" s="1"/>
  <c r="CW362" i="1"/>
  <c r="FG361" i="1"/>
  <c r="JS361" i="1"/>
  <c r="BE361" i="1" l="1"/>
  <c r="DJ361" i="1" s="1"/>
  <c r="FH361" i="1"/>
  <c r="JT361" i="1"/>
  <c r="AS362" i="1"/>
  <c r="CX362" i="1" s="1"/>
  <c r="AT362" i="1" l="1"/>
  <c r="CY362" i="1" s="1"/>
  <c r="BF361" i="1"/>
  <c r="DK361" i="1" s="1"/>
  <c r="EW362" i="1"/>
  <c r="EW363" i="1" s="1"/>
  <c r="JI362" i="1"/>
  <c r="JI363" i="1" s="1"/>
  <c r="FI361" i="1"/>
  <c r="JU361" i="1"/>
  <c r="BG361" i="1" l="1"/>
  <c r="DL361" i="1" s="1"/>
  <c r="AU362" i="1"/>
  <c r="FJ361" i="1"/>
  <c r="JV361" i="1"/>
  <c r="EX362" i="1"/>
  <c r="EX363" i="1" s="1"/>
  <c r="JJ362" i="1"/>
  <c r="JJ363" i="1" s="1"/>
  <c r="EY362" i="1" l="1"/>
  <c r="EY363" i="1" s="1"/>
  <c r="JK362" i="1"/>
  <c r="JK363" i="1" s="1"/>
  <c r="CZ362" i="1"/>
  <c r="BH361" i="1"/>
  <c r="FK361" i="1"/>
  <c r="JW361" i="1"/>
  <c r="FL361" i="1" l="1"/>
  <c r="JX361" i="1"/>
  <c r="AV362" i="1"/>
  <c r="DM361" i="1"/>
  <c r="EZ362" i="1" l="1"/>
  <c r="EZ363" i="1" s="1"/>
  <c r="JL362" i="1"/>
  <c r="JL363" i="1" s="1"/>
  <c r="DA362" i="1"/>
  <c r="BI361" i="1"/>
  <c r="FM361" i="1" l="1"/>
  <c r="JY361" i="1"/>
  <c r="AW362" i="1"/>
  <c r="DB362" i="1" s="1"/>
  <c r="DN361" i="1"/>
  <c r="AX362" i="1" l="1"/>
  <c r="DC362" i="1" s="1"/>
  <c r="BJ361" i="1"/>
  <c r="JM362" i="1"/>
  <c r="JM363" i="1" s="1"/>
  <c r="FA362" i="1"/>
  <c r="FA363" i="1" s="1"/>
  <c r="FN361" i="1" l="1"/>
  <c r="JZ361" i="1"/>
  <c r="AY362" i="1"/>
  <c r="DD362" i="1" s="1"/>
  <c r="DO361" i="1"/>
  <c r="JN362" i="1"/>
  <c r="JN363" i="1" s="1"/>
  <c r="FB362" i="1"/>
  <c r="FB363" i="1" s="1"/>
  <c r="AZ362" i="1" l="1"/>
  <c r="DE362" i="1" s="1"/>
  <c r="BK361" i="1"/>
  <c r="JO362" i="1"/>
  <c r="JO363" i="1" s="1"/>
  <c r="FC362" i="1"/>
  <c r="FC363" i="1" s="1"/>
  <c r="BA362" i="1" l="1"/>
  <c r="DF362" i="1" s="1"/>
  <c r="FO361" i="1"/>
  <c r="KA361" i="1"/>
  <c r="DP361" i="1"/>
  <c r="FD362" i="1"/>
  <c r="FD363" i="1" s="1"/>
  <c r="JP362" i="1"/>
  <c r="JP363" i="1" s="1"/>
  <c r="BB362" i="1" l="1"/>
  <c r="DG362" i="1" s="1"/>
  <c r="BL361" i="1"/>
  <c r="FE362" i="1"/>
  <c r="FE363" i="1" s="1"/>
  <c r="JQ362" i="1"/>
  <c r="JQ363" i="1" s="1"/>
  <c r="BC362" i="1" l="1"/>
  <c r="DH362" i="1" s="1"/>
  <c r="FP361" i="1"/>
  <c r="KB361" i="1"/>
  <c r="DQ361" i="1"/>
  <c r="JR362" i="1"/>
  <c r="JR363" i="1" s="1"/>
  <c r="FF362" i="1"/>
  <c r="FF363" i="1" s="1"/>
  <c r="BD362" i="1" l="1"/>
  <c r="DI362" i="1" s="1"/>
  <c r="BM361" i="1"/>
  <c r="JS362" i="1"/>
  <c r="JS363" i="1" s="1"/>
  <c r="FG362" i="1"/>
  <c r="FG363" i="1" s="1"/>
  <c r="BE362" i="1" l="1"/>
  <c r="DJ362" i="1" s="1"/>
  <c r="FQ361" i="1"/>
  <c r="KC361" i="1"/>
  <c r="DR361" i="1"/>
  <c r="JT362" i="1"/>
  <c r="JT363" i="1" s="1"/>
  <c r="FH362" i="1"/>
  <c r="FH363" i="1" s="1"/>
  <c r="BF362" i="1" l="1"/>
  <c r="DK362" i="1" s="1"/>
  <c r="BN361" i="1"/>
  <c r="DS361" i="1" s="1"/>
  <c r="FI362" i="1"/>
  <c r="FI363" i="1" s="1"/>
  <c r="JU362" i="1"/>
  <c r="JU363" i="1" s="1"/>
  <c r="BO361" i="1" l="1"/>
  <c r="DT361" i="1" s="1"/>
  <c r="BP361" i="1" s="1"/>
  <c r="BG362" i="1"/>
  <c r="DL362" i="1" s="1"/>
  <c r="FR361" i="1"/>
  <c r="KD361" i="1"/>
  <c r="JV362" i="1"/>
  <c r="JV363" i="1" s="1"/>
  <c r="FJ362" i="1"/>
  <c r="FJ363" i="1" s="1"/>
  <c r="BH362" i="1" l="1"/>
  <c r="DM362" i="1" s="1"/>
  <c r="JW362" i="1"/>
  <c r="JW363" i="1" s="1"/>
  <c r="FK362" i="1"/>
  <c r="FK363" i="1" s="1"/>
  <c r="FT361" i="1"/>
  <c r="KF361" i="1"/>
  <c r="H361" i="1"/>
  <c r="J361" i="1" s="1"/>
  <c r="G361" i="1"/>
  <c r="FS361" i="1"/>
  <c r="KE361" i="1"/>
  <c r="BI362" i="1" l="1"/>
  <c r="DN362" i="1" s="1"/>
  <c r="I361" i="1"/>
  <c r="HX361" i="1"/>
  <c r="HW361" i="1" s="1"/>
  <c r="HV361" i="1" s="1"/>
  <c r="HU361" i="1" s="1"/>
  <c r="HT361" i="1" s="1"/>
  <c r="HS361" i="1" s="1"/>
  <c r="HR361" i="1" s="1"/>
  <c r="HQ361" i="1" s="1"/>
  <c r="HP361" i="1" s="1"/>
  <c r="HO361" i="1" s="1"/>
  <c r="HN361" i="1" s="1"/>
  <c r="HM361" i="1" s="1"/>
  <c r="HL361" i="1" s="1"/>
  <c r="HK361" i="1" s="1"/>
  <c r="HJ361" i="1" s="1"/>
  <c r="HI361" i="1" s="1"/>
  <c r="HH361" i="1" s="1"/>
  <c r="HG361" i="1" s="1"/>
  <c r="HF361" i="1" s="1"/>
  <c r="HE361" i="1" s="1"/>
  <c r="HD361" i="1" s="1"/>
  <c r="HC361" i="1" s="1"/>
  <c r="HB361" i="1" s="1"/>
  <c r="HA361" i="1" s="1"/>
  <c r="GZ361" i="1" s="1"/>
  <c r="GY361" i="1" s="1"/>
  <c r="GX361" i="1" s="1"/>
  <c r="GW361" i="1" s="1"/>
  <c r="GV361" i="1" s="1"/>
  <c r="GU361" i="1" s="1"/>
  <c r="GT361" i="1" s="1"/>
  <c r="GS361" i="1" s="1"/>
  <c r="GR361" i="1" s="1"/>
  <c r="GQ361" i="1" s="1"/>
  <c r="GP361" i="1" s="1"/>
  <c r="GO361" i="1" s="1"/>
  <c r="GN361" i="1" s="1"/>
  <c r="GM361" i="1" s="1"/>
  <c r="GL361" i="1" s="1"/>
  <c r="GK361" i="1" s="1"/>
  <c r="GJ361" i="1" s="1"/>
  <c r="GI361" i="1" s="1"/>
  <c r="GH361" i="1" s="1"/>
  <c r="GG361" i="1" s="1"/>
  <c r="GF361" i="1" s="1"/>
  <c r="GE361" i="1" s="1"/>
  <c r="GD361" i="1" s="1"/>
  <c r="GC361" i="1" s="1"/>
  <c r="GB361" i="1" s="1"/>
  <c r="GA361" i="1" s="1"/>
  <c r="FZ361" i="1" s="1"/>
  <c r="FY361" i="1" s="1"/>
  <c r="D361" i="1" s="1"/>
  <c r="FL362" i="1"/>
  <c r="FL363" i="1" s="1"/>
  <c r="JX362" i="1"/>
  <c r="JX363" i="1" s="1"/>
  <c r="BJ362" i="1" l="1"/>
  <c r="DO362" i="1" s="1"/>
  <c r="K361" i="1"/>
  <c r="FM362" i="1"/>
  <c r="FM363" i="1" s="1"/>
  <c r="JY362" i="1"/>
  <c r="JY363" i="1" s="1"/>
  <c r="BK362" i="1" l="1"/>
  <c r="DP362" i="1" s="1"/>
  <c r="JZ362" i="1"/>
  <c r="JZ363" i="1" s="1"/>
  <c r="FN362" i="1"/>
  <c r="FN363" i="1" s="1"/>
  <c r="BL362" i="1" l="1"/>
  <c r="DQ362" i="1" s="1"/>
  <c r="FO362" i="1"/>
  <c r="FO363" i="1" s="1"/>
  <c r="KA362" i="1"/>
  <c r="KA363" i="1" s="1"/>
  <c r="BM362" i="1" l="1"/>
  <c r="DR362" i="1" s="1"/>
  <c r="FP362" i="1"/>
  <c r="FP363" i="1" s="1"/>
  <c r="KB362" i="1"/>
  <c r="KB363" i="1" s="1"/>
  <c r="BN362" i="1" l="1"/>
  <c r="DS362" i="1" s="1"/>
  <c r="FQ362" i="1"/>
  <c r="FQ363" i="1" s="1"/>
  <c r="KC362" i="1"/>
  <c r="KC363" i="1" s="1"/>
  <c r="BO362" i="1" l="1"/>
  <c r="DT362" i="1" s="1"/>
  <c r="BP362" i="1" s="1"/>
  <c r="FR362" i="1"/>
  <c r="FR363" i="1" s="1"/>
  <c r="KD362" i="1"/>
  <c r="KD363" i="1" s="1"/>
  <c r="H362" i="1" l="1"/>
  <c r="J362" i="1" s="1"/>
  <c r="J363" i="1" s="1"/>
  <c r="G362" i="1"/>
  <c r="FT362" i="1"/>
  <c r="KF362" i="1"/>
  <c r="KF363" i="1" s="1"/>
  <c r="KE362" i="1"/>
  <c r="KE363" i="1" s="1"/>
  <c r="FS362" i="1"/>
  <c r="FS363" i="1" s="1"/>
  <c r="FT363" i="1" l="1"/>
  <c r="HX362" i="1"/>
  <c r="HW362" i="1" s="1"/>
  <c r="HV362" i="1" s="1"/>
  <c r="HU362" i="1" s="1"/>
  <c r="HT362" i="1" s="1"/>
  <c r="HS362" i="1" s="1"/>
  <c r="HR362" i="1" s="1"/>
  <c r="HQ362" i="1" s="1"/>
  <c r="HP362" i="1" s="1"/>
  <c r="HO362" i="1" s="1"/>
  <c r="HN362" i="1" s="1"/>
  <c r="HM362" i="1" s="1"/>
  <c r="HL362" i="1" s="1"/>
  <c r="HK362" i="1" s="1"/>
  <c r="HJ362" i="1" s="1"/>
  <c r="HI362" i="1" s="1"/>
  <c r="HH362" i="1" s="1"/>
  <c r="HG362" i="1" s="1"/>
  <c r="HF362" i="1" s="1"/>
  <c r="HE362" i="1" s="1"/>
  <c r="HD362" i="1" s="1"/>
  <c r="HC362" i="1" s="1"/>
  <c r="HB362" i="1" s="1"/>
  <c r="HA362" i="1" s="1"/>
  <c r="GZ362" i="1" s="1"/>
  <c r="GY362" i="1" s="1"/>
  <c r="GX362" i="1" s="1"/>
  <c r="GW362" i="1" s="1"/>
  <c r="GV362" i="1" s="1"/>
  <c r="GU362" i="1" s="1"/>
  <c r="GT362" i="1" s="1"/>
  <c r="GS362" i="1" s="1"/>
  <c r="GR362" i="1" s="1"/>
  <c r="GQ362" i="1" s="1"/>
  <c r="GP362" i="1" s="1"/>
  <c r="GO362" i="1" s="1"/>
  <c r="GN362" i="1" s="1"/>
  <c r="GM362" i="1" s="1"/>
  <c r="GL362" i="1" s="1"/>
  <c r="GK362" i="1" s="1"/>
  <c r="GJ362" i="1" s="1"/>
  <c r="GI362" i="1" s="1"/>
  <c r="GH362" i="1" s="1"/>
  <c r="GG362" i="1" s="1"/>
  <c r="GF362" i="1" s="1"/>
  <c r="GE362" i="1" s="1"/>
  <c r="GD362" i="1" s="1"/>
  <c r="GC362" i="1" s="1"/>
  <c r="GB362" i="1" s="1"/>
  <c r="GA362" i="1" s="1"/>
  <c r="FZ362" i="1" s="1"/>
  <c r="FY362" i="1" s="1"/>
  <c r="D362" i="1" s="1"/>
  <c r="H21" i="4"/>
  <c r="I362" i="1"/>
  <c r="D21" i="4" l="1"/>
  <c r="I21" i="4" s="1"/>
  <c r="J21" i="4"/>
  <c r="K362" i="1"/>
  <c r="HX363" i="1"/>
  <c r="HW363" i="1" s="1"/>
  <c r="HV363" i="1" s="1"/>
  <c r="HU363" i="1" s="1"/>
  <c r="HT363" i="1" s="1"/>
  <c r="HS363" i="1" s="1"/>
  <c r="HR363" i="1" s="1"/>
  <c r="HQ363" i="1" s="1"/>
  <c r="HP363" i="1" s="1"/>
  <c r="HO363" i="1" s="1"/>
  <c r="HN363" i="1" s="1"/>
  <c r="HM363" i="1" s="1"/>
  <c r="HL363" i="1" s="1"/>
  <c r="HK363" i="1" s="1"/>
  <c r="HJ363" i="1" s="1"/>
  <c r="HI363" i="1" s="1"/>
  <c r="HH363" i="1" s="1"/>
  <c r="HG363" i="1" s="1"/>
  <c r="HF363" i="1" s="1"/>
  <c r="HE363" i="1" s="1"/>
  <c r="HD363" i="1" s="1"/>
  <c r="HC363" i="1" s="1"/>
  <c r="HB363" i="1" s="1"/>
  <c r="HA363" i="1" s="1"/>
  <c r="GZ363" i="1" s="1"/>
  <c r="GY363" i="1" s="1"/>
  <c r="GX363" i="1" s="1"/>
  <c r="GW363" i="1" s="1"/>
  <c r="GV363" i="1" s="1"/>
  <c r="GU363" i="1" s="1"/>
  <c r="GT363" i="1" s="1"/>
  <c r="GS363" i="1" s="1"/>
  <c r="GR363" i="1" s="1"/>
  <c r="GQ363" i="1" s="1"/>
  <c r="GP363" i="1" s="1"/>
  <c r="GO363" i="1" s="1"/>
  <c r="GN363" i="1" s="1"/>
  <c r="GM363" i="1" s="1"/>
  <c r="GL363" i="1" s="1"/>
  <c r="GK363" i="1" s="1"/>
  <c r="GJ363" i="1" s="1"/>
  <c r="GI363" i="1" s="1"/>
  <c r="GH363" i="1" s="1"/>
  <c r="GG363" i="1" s="1"/>
  <c r="GF363" i="1" s="1"/>
  <c r="GE363" i="1" s="1"/>
  <c r="GD363" i="1" s="1"/>
  <c r="GC363" i="1" s="1"/>
  <c r="GB363" i="1" s="1"/>
  <c r="GA363" i="1" s="1"/>
  <c r="FZ363" i="1" s="1"/>
  <c r="FY363" i="1" s="1"/>
  <c r="D363" i="1" s="1"/>
  <c r="B21" i="4" s="1"/>
  <c r="C21" i="4" s="1"/>
  <c r="L21" i="4" l="1"/>
  <c r="N21" i="4" s="1"/>
  <c r="O21" i="4"/>
  <c r="G21" i="4"/>
  <c r="F365" i="1" s="1"/>
  <c r="DT365" i="1" s="1"/>
  <c r="F21" i="4"/>
  <c r="F364" i="1" s="1"/>
  <c r="DT364" i="1" s="1"/>
  <c r="M21" i="4" l="1"/>
  <c r="P21" i="4"/>
  <c r="K22" i="4" s="1"/>
  <c r="E21" i="4"/>
  <c r="F363" i="1" s="1"/>
  <c r="I363" i="1" s="1"/>
  <c r="K363" i="1" s="1"/>
  <c r="BP364" i="1"/>
  <c r="FX364" i="1" s="1"/>
  <c r="BP365" i="1" s="1"/>
  <c r="DS365" i="1" s="1"/>
  <c r="FX365" i="1" l="1"/>
  <c r="IB364" i="1"/>
  <c r="DS364" i="1"/>
  <c r="BO364" i="1" l="1"/>
  <c r="FW364" i="1" s="1"/>
  <c r="BP366" i="1"/>
  <c r="DS366" i="1" s="1"/>
  <c r="IB365" i="1"/>
  <c r="BO365" i="1" l="1"/>
  <c r="DR365" i="1" s="1"/>
  <c r="FX366" i="1"/>
  <c r="DR364" i="1"/>
  <c r="IA364" i="1"/>
  <c r="FX367" i="1" l="1"/>
  <c r="IB366" i="1"/>
  <c r="FW365" i="1"/>
  <c r="BN364" i="1"/>
  <c r="FV364" i="1" s="1"/>
  <c r="HZ364" i="1" s="1"/>
  <c r="BN365" i="1" l="1"/>
  <c r="DQ365" i="1" s="1"/>
  <c r="DQ364" i="1"/>
  <c r="IA365" i="1"/>
  <c r="BO366" i="1"/>
  <c r="DR366" i="1" s="1"/>
  <c r="BM364" i="1"/>
  <c r="FU364" i="1" s="1"/>
  <c r="FX368" i="1"/>
  <c r="IB367" i="1"/>
  <c r="BM365" i="1" l="1"/>
  <c r="DP365" i="1" s="1"/>
  <c r="FV365" i="1"/>
  <c r="DP364" i="1"/>
  <c r="BL364" i="1" s="1"/>
  <c r="BN366" i="1"/>
  <c r="DQ366" i="1" s="1"/>
  <c r="HZ365" i="1"/>
  <c r="FX369" i="1"/>
  <c r="IB368" i="1"/>
  <c r="FU365" i="1"/>
  <c r="HY364" i="1"/>
  <c r="FW366" i="1"/>
  <c r="FT364" i="1" l="1"/>
  <c r="DO364" i="1"/>
  <c r="BK364" i="1" s="1"/>
  <c r="FS364" i="1" s="1"/>
  <c r="FV366" i="1"/>
  <c r="FV367" i="1" s="1"/>
  <c r="FV368" i="1" s="1"/>
  <c r="FV369" i="1" s="1"/>
  <c r="BM366" i="1"/>
  <c r="DP366" i="1" s="1"/>
  <c r="IB369" i="1"/>
  <c r="HY365" i="1"/>
  <c r="FW367" i="1"/>
  <c r="IA366" i="1"/>
  <c r="HX364" i="1"/>
  <c r="BL365" i="1"/>
  <c r="DO365" i="1" s="1"/>
  <c r="HZ366" i="1" l="1"/>
  <c r="FU366" i="1"/>
  <c r="FU367" i="1" s="1"/>
  <c r="FU368" i="1" s="1"/>
  <c r="FU369" i="1" s="1"/>
  <c r="HY366" i="1"/>
  <c r="FT365" i="1"/>
  <c r="BL366" i="1" s="1"/>
  <c r="DO366" i="1" s="1"/>
  <c r="DN364" i="1"/>
  <c r="BK365" i="1"/>
  <c r="FS365" i="1" s="1"/>
  <c r="HW364" i="1"/>
  <c r="FW368" i="1"/>
  <c r="IA367" i="1"/>
  <c r="HZ367" i="1" s="1"/>
  <c r="HY367" i="1" s="1"/>
  <c r="HX365" i="1"/>
  <c r="HW365" i="1" l="1"/>
  <c r="BJ364" i="1"/>
  <c r="FR364" i="1" s="1"/>
  <c r="HV364" i="1" s="1"/>
  <c r="DN365" i="1"/>
  <c r="FW369" i="1"/>
  <c r="IA368" i="1"/>
  <c r="HZ368" i="1" s="1"/>
  <c r="HY368" i="1" s="1"/>
  <c r="BK366" i="1"/>
  <c r="FS366" i="1" s="1"/>
  <c r="FT366" i="1"/>
  <c r="DN366" i="1" l="1"/>
  <c r="DM364" i="1"/>
  <c r="IA369" i="1"/>
  <c r="HZ369" i="1" s="1"/>
  <c r="HY369" i="1" s="1"/>
  <c r="BJ365" i="1"/>
  <c r="DM365" i="1" s="1"/>
  <c r="BI364" i="1"/>
  <c r="FQ364" i="1" s="1"/>
  <c r="HU364" i="1" s="1"/>
  <c r="HX366" i="1"/>
  <c r="HW366" i="1" s="1"/>
  <c r="DL364" i="1" l="1"/>
  <c r="BI365" i="1"/>
  <c r="DL365" i="1" s="1"/>
  <c r="FR365" i="1"/>
  <c r="BH364" i="1"/>
  <c r="FP364" i="1" s="1"/>
  <c r="FQ365" i="1"/>
  <c r="HT364" i="1" l="1"/>
  <c r="BH365" i="1"/>
  <c r="FP365" i="1" s="1"/>
  <c r="DK364" i="1"/>
  <c r="BJ366" i="1"/>
  <c r="DM366" i="1" s="1"/>
  <c r="HV365" i="1"/>
  <c r="HU365" i="1" s="1"/>
  <c r="DK365" i="1" l="1"/>
  <c r="HT365" i="1"/>
  <c r="BG364" i="1"/>
  <c r="FO364" i="1" s="1"/>
  <c r="BG365" i="1" s="1"/>
  <c r="DJ365" i="1" s="1"/>
  <c r="BI366" i="1"/>
  <c r="FQ366" i="1" s="1"/>
  <c r="FR366" i="1"/>
  <c r="DJ364" i="1" l="1"/>
  <c r="BF364" i="1"/>
  <c r="FN364" i="1" s="1"/>
  <c r="HV366" i="1"/>
  <c r="HU366" i="1" s="1"/>
  <c r="FO365" i="1"/>
  <c r="DL366" i="1"/>
  <c r="HS365" i="1"/>
  <c r="HS364" i="1"/>
  <c r="HR364" i="1" l="1"/>
  <c r="BH366" i="1"/>
  <c r="FP366" i="1" s="1"/>
  <c r="HT366" i="1"/>
  <c r="DI364" i="1"/>
  <c r="BF365" i="1"/>
  <c r="DI365" i="1" s="1"/>
  <c r="DK366" i="1" l="1"/>
  <c r="BG366" i="1"/>
  <c r="FO366" i="1" s="1"/>
  <c r="HS366" i="1" s="1"/>
  <c r="BE364" i="1"/>
  <c r="FM364" i="1" s="1"/>
  <c r="FN365" i="1"/>
  <c r="DJ366" i="1" l="1"/>
  <c r="DH364" i="1"/>
  <c r="BF366" i="1"/>
  <c r="FN366" i="1" s="1"/>
  <c r="BD364" i="1"/>
  <c r="FL364" i="1" s="1"/>
  <c r="HR365" i="1"/>
  <c r="HQ364" i="1"/>
  <c r="BE365" i="1"/>
  <c r="DH365" i="1" s="1"/>
  <c r="DI366" i="1" l="1"/>
  <c r="HR366" i="1"/>
  <c r="BD365" i="1"/>
  <c r="FL365" i="1" s="1"/>
  <c r="DG364" i="1"/>
  <c r="BE366" i="1"/>
  <c r="DH366" i="1" s="1"/>
  <c r="HP364" i="1"/>
  <c r="FM365" i="1"/>
  <c r="HQ365" i="1"/>
  <c r="DG365" i="1" l="1"/>
  <c r="BD366" i="1"/>
  <c r="DG366" i="1"/>
  <c r="FL366" i="1"/>
  <c r="HP365" i="1"/>
  <c r="FM366" i="1"/>
  <c r="HQ366" i="1" s="1"/>
  <c r="HP366" i="1" s="1"/>
  <c r="BC364" i="1"/>
  <c r="FK364" i="1" s="1"/>
  <c r="HO364" i="1" s="1"/>
  <c r="BC365" i="1" l="1"/>
  <c r="DF365" i="1" s="1"/>
  <c r="DF364" i="1"/>
  <c r="BB364" i="1" s="1"/>
  <c r="FJ364" i="1" s="1"/>
  <c r="FK365" i="1"/>
  <c r="HO365" i="1" l="1"/>
  <c r="HN364" i="1"/>
  <c r="BC366" i="1"/>
  <c r="DF366" i="1" s="1"/>
  <c r="DE364" i="1"/>
  <c r="BB365" i="1"/>
  <c r="DE365" i="1" s="1"/>
  <c r="FK366" i="1" l="1"/>
  <c r="BA364" i="1"/>
  <c r="FI364" i="1" s="1"/>
  <c r="FJ365" i="1"/>
  <c r="BB366" i="1" s="1"/>
  <c r="DE366" i="1" s="1"/>
  <c r="DD364" i="1" l="1"/>
  <c r="FJ366" i="1"/>
  <c r="HO366" i="1"/>
  <c r="BA365" i="1"/>
  <c r="DD365" i="1" s="1"/>
  <c r="HM364" i="1"/>
  <c r="HN365" i="1"/>
  <c r="FI365" i="1" l="1"/>
  <c r="HM365" i="1" s="1"/>
  <c r="AZ364" i="1"/>
  <c r="FH364" i="1" s="1"/>
  <c r="HL364" i="1" s="1"/>
  <c r="HN366" i="1"/>
  <c r="BA366" i="1"/>
  <c r="DD366" i="1" s="1"/>
  <c r="DC364" i="1" l="1"/>
  <c r="AZ365" i="1"/>
  <c r="DC365" i="1" s="1"/>
  <c r="FI366" i="1"/>
  <c r="HM366" i="1" s="1"/>
  <c r="FH365" i="1" l="1"/>
  <c r="HL365" i="1" s="1"/>
  <c r="AY364" i="1"/>
  <c r="FG364" i="1" s="1"/>
  <c r="AZ366" i="1"/>
  <c r="DC366" i="1" s="1"/>
  <c r="DB364" i="1" l="1"/>
  <c r="AX364" i="1"/>
  <c r="FF364" i="1" s="1"/>
  <c r="HK364" i="1"/>
  <c r="AY365" i="1"/>
  <c r="DB365" i="1" s="1"/>
  <c r="FH366" i="1"/>
  <c r="HJ364" i="1" l="1"/>
  <c r="DA364" i="1"/>
  <c r="AX365" i="1"/>
  <c r="DA365" i="1" s="1"/>
  <c r="FG365" i="1"/>
  <c r="AW364" i="1"/>
  <c r="FE364" i="1" s="1"/>
  <c r="HI364" i="1" s="1"/>
  <c r="HL366" i="1"/>
  <c r="CZ364" i="1" l="1"/>
  <c r="AV364" i="1" s="1"/>
  <c r="FD364" i="1" s="1"/>
  <c r="HH364" i="1" s="1"/>
  <c r="FF365" i="1"/>
  <c r="AY366" i="1"/>
  <c r="DB366" i="1" s="1"/>
  <c r="HK365" i="1"/>
  <c r="HJ365" i="1" s="1"/>
  <c r="AW365" i="1"/>
  <c r="CZ365" i="1" s="1"/>
  <c r="FE365" i="1" l="1"/>
  <c r="HI365" i="1"/>
  <c r="CY364" i="1"/>
  <c r="AU364" i="1" s="1"/>
  <c r="FC364" i="1" s="1"/>
  <c r="HG364" i="1" s="1"/>
  <c r="AV365" i="1"/>
  <c r="FD365" i="1" s="1"/>
  <c r="FG366" i="1"/>
  <c r="AX366" i="1"/>
  <c r="FF366" i="1" s="1"/>
  <c r="CY365" i="1" l="1"/>
  <c r="CX364" i="1"/>
  <c r="AT364" i="1"/>
  <c r="FB364" i="1" s="1"/>
  <c r="AU365" i="1"/>
  <c r="FC365" i="1" s="1"/>
  <c r="HK366" i="1"/>
  <c r="HJ366" i="1" s="1"/>
  <c r="DA366" i="1"/>
  <c r="HH365" i="1"/>
  <c r="CX365" i="1" l="1"/>
  <c r="AT365" i="1"/>
  <c r="FB365" i="1" s="1"/>
  <c r="AW366" i="1"/>
  <c r="FE366" i="1" s="1"/>
  <c r="CW364" i="1"/>
  <c r="HG365" i="1"/>
  <c r="HF364" i="1"/>
  <c r="CW365" i="1" l="1"/>
  <c r="HI366" i="1"/>
  <c r="CZ366" i="1"/>
  <c r="HF365" i="1"/>
  <c r="AS364" i="1"/>
  <c r="FA364" i="1" s="1"/>
  <c r="AV366" i="1" l="1"/>
  <c r="FD366" i="1" s="1"/>
  <c r="AS365" i="1"/>
  <c r="CV365" i="1" s="1"/>
  <c r="HE364" i="1"/>
  <c r="CV364" i="1"/>
  <c r="AR364" i="1" l="1"/>
  <c r="EZ364" i="1" s="1"/>
  <c r="AR365" i="1" s="1"/>
  <c r="CU365" i="1" s="1"/>
  <c r="CY366" i="1"/>
  <c r="HH366" i="1"/>
  <c r="FA365" i="1"/>
  <c r="HE365" i="1" l="1"/>
  <c r="CU364" i="1"/>
  <c r="EZ365" i="1"/>
  <c r="AU366" i="1"/>
  <c r="FC366" i="1" s="1"/>
  <c r="HD364" i="1"/>
  <c r="CX366" i="1" l="1"/>
  <c r="AQ364" i="1"/>
  <c r="EY364" i="1" s="1"/>
  <c r="HD365" i="1"/>
  <c r="AT366" i="1"/>
  <c r="FB366" i="1" s="1"/>
  <c r="HC364" i="1"/>
  <c r="HG366" i="1"/>
  <c r="CT364" i="1" l="1"/>
  <c r="AP364" i="1"/>
  <c r="EX364" i="1" s="1"/>
  <c r="CW366" i="1"/>
  <c r="HF366" i="1"/>
  <c r="AQ365" i="1"/>
  <c r="CT365" i="1" s="1"/>
  <c r="AP365" i="1" l="1"/>
  <c r="CS365" i="1" s="1"/>
  <c r="AS366" i="1"/>
  <c r="FA366" i="1" s="1"/>
  <c r="CS364" i="1"/>
  <c r="EX365" i="1"/>
  <c r="EY365" i="1"/>
  <c r="HB364" i="1"/>
  <c r="AO364" i="1" l="1"/>
  <c r="EW364" i="1" s="1"/>
  <c r="HE366" i="1"/>
  <c r="HC365" i="1"/>
  <c r="HB365" i="1" s="1"/>
  <c r="CV366" i="1"/>
  <c r="HA364" i="1"/>
  <c r="CR364" i="1" l="1"/>
  <c r="AR366" i="1"/>
  <c r="EZ366" i="1" s="1"/>
  <c r="AO365" i="1"/>
  <c r="CR365" i="1" s="1"/>
  <c r="EW365" i="1" l="1"/>
  <c r="AN364" i="1"/>
  <c r="EV364" i="1" s="1"/>
  <c r="HD366" i="1"/>
  <c r="AN365" i="1"/>
  <c r="CQ365" i="1" s="1"/>
  <c r="CU366" i="1"/>
  <c r="CQ364" i="1" l="1"/>
  <c r="HA365" i="1"/>
  <c r="EV365" i="1"/>
  <c r="GZ364" i="1"/>
  <c r="AQ366" i="1"/>
  <c r="EY366" i="1" s="1"/>
  <c r="HC366" i="1" s="1"/>
  <c r="CT366" i="1" l="1"/>
  <c r="GZ365" i="1"/>
  <c r="AP366" i="1"/>
  <c r="EX366" i="1" s="1"/>
  <c r="AM364" i="1"/>
  <c r="EU364" i="1" s="1"/>
  <c r="CS366" i="1" l="1"/>
  <c r="AM365" i="1"/>
  <c r="CP365" i="1" s="1"/>
  <c r="AO366" i="1"/>
  <c r="EW366" i="1" s="1"/>
  <c r="GY364" i="1"/>
  <c r="CP364" i="1"/>
  <c r="HB366" i="1"/>
  <c r="CR366" i="1" l="1"/>
  <c r="HA366" i="1"/>
  <c r="AL364" i="1"/>
  <c r="ET364" i="1" s="1"/>
  <c r="GX364" i="1" s="1"/>
  <c r="EU365" i="1"/>
  <c r="CO364" i="1" l="1"/>
  <c r="AL365" i="1"/>
  <c r="CO365" i="1" s="1"/>
  <c r="GY365" i="1"/>
  <c r="AK364" i="1"/>
  <c r="ES364" i="1" s="1"/>
  <c r="GW364" i="1" s="1"/>
  <c r="ET365" i="1"/>
  <c r="AN366" i="1"/>
  <c r="EV366" i="1" s="1"/>
  <c r="GZ366" i="1" s="1"/>
  <c r="CQ366" i="1" l="1"/>
  <c r="CN364" i="1"/>
  <c r="GX365" i="1"/>
  <c r="AM366" i="1"/>
  <c r="EU366" i="1" s="1"/>
  <c r="AJ364" i="1"/>
  <c r="ER364" i="1" s="1"/>
  <c r="AK365" i="1"/>
  <c r="CN365" i="1" s="1"/>
  <c r="CP366" i="1" l="1"/>
  <c r="AJ365" i="1"/>
  <c r="ER365" i="1" s="1"/>
  <c r="ES365" i="1"/>
  <c r="AL366" i="1"/>
  <c r="ET366" i="1" s="1"/>
  <c r="GV364" i="1"/>
  <c r="CM364" i="1"/>
  <c r="GY366" i="1"/>
  <c r="CO366" i="1" l="1"/>
  <c r="CM365" i="1"/>
  <c r="GX366" i="1"/>
  <c r="AK366" i="1"/>
  <c r="CN366" i="1" s="1"/>
  <c r="GW365" i="1"/>
  <c r="GV365" i="1" s="1"/>
  <c r="AI364" i="1"/>
  <c r="EQ364" i="1" s="1"/>
  <c r="GU364" i="1" s="1"/>
  <c r="ES366" i="1" l="1"/>
  <c r="GW366" i="1"/>
  <c r="CL364" i="1"/>
  <c r="AJ366" i="1"/>
  <c r="ER366" i="1" s="1"/>
  <c r="GV366" i="1" s="1"/>
  <c r="AH364" i="1"/>
  <c r="EP364" i="1" s="1"/>
  <c r="AI365" i="1"/>
  <c r="CL365" i="1" s="1"/>
  <c r="CK364" i="1" l="1"/>
  <c r="EQ365" i="1"/>
  <c r="CM366" i="1"/>
  <c r="AG364" i="1"/>
  <c r="EO364" i="1" s="1"/>
  <c r="AH365" i="1"/>
  <c r="CK365" i="1" s="1"/>
  <c r="GT364" i="1"/>
  <c r="EP365" i="1" l="1"/>
  <c r="GU365" i="1"/>
  <c r="GT365" i="1" s="1"/>
  <c r="CJ364" i="1"/>
  <c r="AI366" i="1"/>
  <c r="CL366" i="1" s="1"/>
  <c r="GS364" i="1"/>
  <c r="AG365" i="1"/>
  <c r="EO365" i="1" s="1"/>
  <c r="AH366" i="1" l="1"/>
  <c r="EP366" i="1" s="1"/>
  <c r="CK366" i="1"/>
  <c r="GS365" i="1"/>
  <c r="CJ365" i="1"/>
  <c r="AF364" i="1"/>
  <c r="EN364" i="1" s="1"/>
  <c r="GR364" i="1" s="1"/>
  <c r="EQ366" i="1"/>
  <c r="AG366" i="1" l="1"/>
  <c r="EO366" i="1" s="1"/>
  <c r="GU366" i="1"/>
  <c r="GT366" i="1" s="1"/>
  <c r="AF365" i="1"/>
  <c r="EN365" i="1" s="1"/>
  <c r="CI364" i="1"/>
  <c r="GS366" i="1" l="1"/>
  <c r="CI365" i="1"/>
  <c r="GR365" i="1"/>
  <c r="AE364" i="1"/>
  <c r="EM364" i="1" s="1"/>
  <c r="CJ366" i="1"/>
  <c r="CH364" i="1" l="1"/>
  <c r="AD364" i="1"/>
  <c r="EL364" i="1" s="1"/>
  <c r="GQ364" i="1"/>
  <c r="GP364" i="1" s="1"/>
  <c r="AE365" i="1"/>
  <c r="CH365" i="1" s="1"/>
  <c r="AF366" i="1"/>
  <c r="EN366" i="1" s="1"/>
  <c r="CG364" i="1" l="1"/>
  <c r="CI366" i="1"/>
  <c r="AC364" i="1"/>
  <c r="EK364" i="1" s="1"/>
  <c r="AD365" i="1"/>
  <c r="EL365" i="1" s="1"/>
  <c r="EM365" i="1"/>
  <c r="GR366" i="1"/>
  <c r="CG365" i="1" l="1"/>
  <c r="CF364" i="1"/>
  <c r="AE366" i="1"/>
  <c r="EM366" i="1" s="1"/>
  <c r="GQ365" i="1"/>
  <c r="GP365" i="1" s="1"/>
  <c r="GO364" i="1"/>
  <c r="GQ366" i="1" l="1"/>
  <c r="CH366" i="1"/>
  <c r="AC365" i="1"/>
  <c r="EK365" i="1" s="1"/>
  <c r="AB364" i="1"/>
  <c r="EJ364" i="1" s="1"/>
  <c r="GN364" i="1" s="1"/>
  <c r="CE364" i="1" l="1"/>
  <c r="AA364" i="1" s="1"/>
  <c r="EI364" i="1" s="1"/>
  <c r="CF365" i="1"/>
  <c r="AD366" i="1"/>
  <c r="EL366" i="1" s="1"/>
  <c r="GP366" i="1" s="1"/>
  <c r="GO365" i="1"/>
  <c r="CG366" i="1" l="1"/>
  <c r="AC366" i="1"/>
  <c r="EK366" i="1" s="1"/>
  <c r="AB365" i="1"/>
  <c r="EJ365" i="1" s="1"/>
  <c r="GN365" i="1" s="1"/>
  <c r="CD364" i="1"/>
  <c r="GM364" i="1"/>
  <c r="CF366" i="1" l="1"/>
  <c r="AB366" i="1" s="1"/>
  <c r="CE366" i="1" s="1"/>
  <c r="CE365" i="1"/>
  <c r="Z364" i="1"/>
  <c r="EH364" i="1" s="1"/>
  <c r="GL364" i="1" s="1"/>
  <c r="GO366" i="1"/>
  <c r="EJ366" i="1" l="1"/>
  <c r="CC364" i="1"/>
  <c r="GN366" i="1"/>
  <c r="Y364" i="1"/>
  <c r="EG364" i="1" s="1"/>
  <c r="AA365" i="1"/>
  <c r="EI365" i="1" s="1"/>
  <c r="AA366" i="1" s="1"/>
  <c r="CD366" i="1" s="1"/>
  <c r="CD365" i="1" l="1"/>
  <c r="Z365" i="1" s="1"/>
  <c r="EH365" i="1" s="1"/>
  <c r="CB364" i="1"/>
  <c r="EI366" i="1"/>
  <c r="GM366" i="1" s="1"/>
  <c r="GM365" i="1"/>
  <c r="GK364" i="1"/>
  <c r="X364" i="1" l="1"/>
  <c r="EF364" i="1" s="1"/>
  <c r="CA364" i="1"/>
  <c r="GJ364" i="1"/>
  <c r="GL365" i="1"/>
  <c r="CC365" i="1"/>
  <c r="Z366" i="1"/>
  <c r="CC366" i="1" s="1"/>
  <c r="EH366" i="1" l="1"/>
  <c r="GL366" i="1" s="1"/>
  <c r="Y365" i="1"/>
  <c r="EG365" i="1" s="1"/>
  <c r="Y366" i="1" s="1"/>
  <c r="CB366" i="1" s="1"/>
  <c r="W364" i="1"/>
  <c r="EE364" i="1" s="1"/>
  <c r="BZ364" i="1" l="1"/>
  <c r="V364" i="1" s="1"/>
  <c r="ED364" i="1" s="1"/>
  <c r="EG366" i="1"/>
  <c r="CB365" i="1"/>
  <c r="GK365" i="1"/>
  <c r="GI364" i="1"/>
  <c r="GH364" i="1" s="1"/>
  <c r="GG364" i="1" s="1"/>
  <c r="GF364" i="1" s="1"/>
  <c r="GE364" i="1" s="1"/>
  <c r="GD364" i="1" s="1"/>
  <c r="GC364" i="1" s="1"/>
  <c r="GB364" i="1" s="1"/>
  <c r="GA364" i="1" s="1"/>
  <c r="FZ364" i="1" s="1"/>
  <c r="FY364" i="1" s="1"/>
  <c r="D364" i="1" s="1"/>
  <c r="X365" i="1" l="1"/>
  <c r="EF365" i="1" s="1"/>
  <c r="GK366" i="1"/>
  <c r="BY364" i="1"/>
  <c r="IS364" i="1"/>
  <c r="IY364" i="1"/>
  <c r="JE364" i="1"/>
  <c r="JK364" i="1"/>
  <c r="JQ364" i="1"/>
  <c r="JW364" i="1"/>
  <c r="KC364" i="1"/>
  <c r="IT364" i="1"/>
  <c r="IZ364" i="1"/>
  <c r="JF364" i="1"/>
  <c r="JL364" i="1"/>
  <c r="JR364" i="1"/>
  <c r="JX364" i="1"/>
  <c r="KD364" i="1"/>
  <c r="IU364" i="1"/>
  <c r="JA364" i="1"/>
  <c r="JG364" i="1"/>
  <c r="JM364" i="1"/>
  <c r="JS364" i="1"/>
  <c r="JY364" i="1"/>
  <c r="KE364" i="1"/>
  <c r="IP364" i="1"/>
  <c r="IV364" i="1"/>
  <c r="JB364" i="1"/>
  <c r="JH364" i="1"/>
  <c r="JN364" i="1"/>
  <c r="JT364" i="1"/>
  <c r="JZ364" i="1"/>
  <c r="KF364" i="1"/>
  <c r="IQ364" i="1"/>
  <c r="IW364" i="1"/>
  <c r="JC364" i="1"/>
  <c r="JI364" i="1"/>
  <c r="JO364" i="1"/>
  <c r="JU364" i="1"/>
  <c r="KA364" i="1"/>
  <c r="IR364" i="1"/>
  <c r="IX364" i="1"/>
  <c r="JD364" i="1"/>
  <c r="JJ364" i="1"/>
  <c r="JP364" i="1"/>
  <c r="JV364" i="1"/>
  <c r="KB364" i="1"/>
  <c r="GJ365" i="1"/>
  <c r="CA365" i="1" l="1"/>
  <c r="U364" i="1"/>
  <c r="BX364" i="1" s="1"/>
  <c r="W365" i="1"/>
  <c r="EE365" i="1" s="1"/>
  <c r="GI365" i="1" s="1"/>
  <c r="GH365" i="1" s="1"/>
  <c r="GG365" i="1" s="1"/>
  <c r="GF365" i="1" s="1"/>
  <c r="GE365" i="1" s="1"/>
  <c r="GD365" i="1" s="1"/>
  <c r="GC365" i="1" s="1"/>
  <c r="GB365" i="1" s="1"/>
  <c r="GA365" i="1" s="1"/>
  <c r="FZ365" i="1" s="1"/>
  <c r="FY365" i="1" s="1"/>
  <c r="D365" i="1" s="1"/>
  <c r="X366" i="1"/>
  <c r="CA366" i="1" s="1"/>
  <c r="BZ365" i="1" l="1"/>
  <c r="IR365" i="1"/>
  <c r="IX365" i="1"/>
  <c r="JD365" i="1"/>
  <c r="JJ365" i="1"/>
  <c r="JP365" i="1"/>
  <c r="JV365" i="1"/>
  <c r="KB365" i="1"/>
  <c r="IS365" i="1"/>
  <c r="IY365" i="1"/>
  <c r="JE365" i="1"/>
  <c r="JK365" i="1"/>
  <c r="JQ365" i="1"/>
  <c r="JW365" i="1"/>
  <c r="KC365" i="1"/>
  <c r="IT365" i="1"/>
  <c r="IZ365" i="1"/>
  <c r="JF365" i="1"/>
  <c r="JL365" i="1"/>
  <c r="JR365" i="1"/>
  <c r="JX365" i="1"/>
  <c r="KD365" i="1"/>
  <c r="IU365" i="1"/>
  <c r="JA365" i="1"/>
  <c r="JG365" i="1"/>
  <c r="JM365" i="1"/>
  <c r="JS365" i="1"/>
  <c r="JY365" i="1"/>
  <c r="KE365" i="1"/>
  <c r="IP365" i="1"/>
  <c r="IV365" i="1"/>
  <c r="JB365" i="1"/>
  <c r="JH365" i="1"/>
  <c r="JN365" i="1"/>
  <c r="JT365" i="1"/>
  <c r="JZ365" i="1"/>
  <c r="KF365" i="1"/>
  <c r="IQ365" i="1"/>
  <c r="IW365" i="1"/>
  <c r="JC365" i="1"/>
  <c r="JI365" i="1"/>
  <c r="JO365" i="1"/>
  <c r="JU365" i="1"/>
  <c r="KA365" i="1"/>
  <c r="V365" i="1"/>
  <c r="ED365" i="1" s="1"/>
  <c r="W366" i="1"/>
  <c r="BZ366" i="1" s="1"/>
  <c r="T364" i="1"/>
  <c r="BW364" i="1" s="1"/>
  <c r="EF366" i="1"/>
  <c r="EC364" i="1"/>
  <c r="IO364" i="1"/>
  <c r="BY365" i="1" l="1"/>
  <c r="V366" i="1"/>
  <c r="BY366" i="1" s="1"/>
  <c r="GJ366" i="1"/>
  <c r="U365" i="1"/>
  <c r="IO365" i="1" s="1"/>
  <c r="S364" i="1"/>
  <c r="BV364" i="1" s="1"/>
  <c r="ED366" i="1"/>
  <c r="EE366" i="1"/>
  <c r="EB364" i="1"/>
  <c r="IN364" i="1"/>
  <c r="BX365" i="1" l="1"/>
  <c r="GI366" i="1"/>
  <c r="GH366" i="1" s="1"/>
  <c r="R364" i="1"/>
  <c r="EC365" i="1"/>
  <c r="EA364" i="1"/>
  <c r="IM364" i="1"/>
  <c r="T365" i="1" l="1"/>
  <c r="BW365" i="1"/>
  <c r="DZ364" i="1"/>
  <c r="IL364" i="1"/>
  <c r="BU364" i="1"/>
  <c r="U366" i="1"/>
  <c r="BX366" i="1" s="1"/>
  <c r="S365" i="1" l="1"/>
  <c r="BV365" i="1" s="1"/>
  <c r="EB365" i="1"/>
  <c r="T366" i="1" s="1"/>
  <c r="BW366" i="1" s="1"/>
  <c r="IN365" i="1"/>
  <c r="Q364" i="1"/>
  <c r="BT364" i="1" s="1"/>
  <c r="EC366" i="1"/>
  <c r="GG366" i="1" l="1"/>
  <c r="GF366" i="1" s="1"/>
  <c r="GE366" i="1" s="1"/>
  <c r="GD366" i="1" s="1"/>
  <c r="GC366" i="1" s="1"/>
  <c r="GB366" i="1" s="1"/>
  <c r="GA366" i="1" s="1"/>
  <c r="FZ366" i="1" s="1"/>
  <c r="FY366" i="1" s="1"/>
  <c r="D366" i="1" s="1"/>
  <c r="P364" i="1"/>
  <c r="BS364" i="1"/>
  <c r="R365" i="1"/>
  <c r="BU365" i="1" s="1"/>
  <c r="EA365" i="1"/>
  <c r="S366" i="1" s="1"/>
  <c r="BV366" i="1" s="1"/>
  <c r="IM365" i="1"/>
  <c r="DY364" i="1"/>
  <c r="IK364" i="1"/>
  <c r="EB366" i="1"/>
  <c r="O364" i="1" l="1"/>
  <c r="BR364" i="1" s="1"/>
  <c r="DZ365" i="1"/>
  <c r="IL365" i="1"/>
  <c r="DX364" i="1"/>
  <c r="IJ364" i="1"/>
  <c r="Q365" i="1"/>
  <c r="IK365" i="1" s="1"/>
  <c r="IQ366" i="1"/>
  <c r="IW366" i="1"/>
  <c r="JC366" i="1"/>
  <c r="JI366" i="1"/>
  <c r="JO366" i="1"/>
  <c r="JU366" i="1"/>
  <c r="KA366" i="1"/>
  <c r="IR366" i="1"/>
  <c r="IX366" i="1"/>
  <c r="JD366" i="1"/>
  <c r="JJ366" i="1"/>
  <c r="JP366" i="1"/>
  <c r="JV366" i="1"/>
  <c r="KB366" i="1"/>
  <c r="IM366" i="1"/>
  <c r="IS366" i="1"/>
  <c r="IY366" i="1"/>
  <c r="JE366" i="1"/>
  <c r="JK366" i="1"/>
  <c r="JQ366" i="1"/>
  <c r="JW366" i="1"/>
  <c r="KC366" i="1"/>
  <c r="IN366" i="1"/>
  <c r="IT366" i="1"/>
  <c r="IZ366" i="1"/>
  <c r="JF366" i="1"/>
  <c r="JL366" i="1"/>
  <c r="JR366" i="1"/>
  <c r="JX366" i="1"/>
  <c r="KD366" i="1"/>
  <c r="IO366" i="1"/>
  <c r="IU366" i="1"/>
  <c r="JA366" i="1"/>
  <c r="JG366" i="1"/>
  <c r="JM366" i="1"/>
  <c r="JS366" i="1"/>
  <c r="JY366" i="1"/>
  <c r="KE366" i="1"/>
  <c r="IP366" i="1"/>
  <c r="IV366" i="1"/>
  <c r="JB366" i="1"/>
  <c r="JH366" i="1"/>
  <c r="JN366" i="1"/>
  <c r="JT366" i="1"/>
  <c r="JZ366" i="1"/>
  <c r="KF366" i="1"/>
  <c r="R366" i="1"/>
  <c r="BU366" i="1" s="1"/>
  <c r="EA366" i="1"/>
  <c r="DY365" i="1" l="1"/>
  <c r="BT365" i="1"/>
  <c r="IL366" i="1"/>
  <c r="DZ366" i="1"/>
  <c r="P365" i="1"/>
  <c r="IJ365" i="1" s="1"/>
  <c r="Q366" i="1"/>
  <c r="IK366" i="1" s="1"/>
  <c r="N364" i="1"/>
  <c r="BQ364" i="1" s="1"/>
  <c r="M364" i="1" s="1"/>
  <c r="DW364" i="1"/>
  <c r="II364" i="1"/>
  <c r="BS365" i="1" l="1"/>
  <c r="DX365" i="1"/>
  <c r="O365" i="1"/>
  <c r="DW365" i="1" s="1"/>
  <c r="BT366" i="1"/>
  <c r="DV364" i="1"/>
  <c r="IH364" i="1"/>
  <c r="H364" i="1"/>
  <c r="G364" i="1"/>
  <c r="I364" i="1" s="1"/>
  <c r="DU364" i="1"/>
  <c r="DY366" i="1"/>
  <c r="BR365" i="1" l="1"/>
  <c r="L364" i="1"/>
  <c r="L365" i="1" s="1"/>
  <c r="J364" i="1"/>
  <c r="DX366" i="1"/>
  <c r="K364" i="1"/>
  <c r="II365" i="1"/>
  <c r="P366" i="1"/>
  <c r="IJ366" i="1" s="1"/>
  <c r="BS366" i="1"/>
  <c r="N365" i="1" l="1"/>
  <c r="BQ365" i="1" s="1"/>
  <c r="M365" i="1" s="1"/>
  <c r="O366" i="1"/>
  <c r="DW366" i="1" s="1"/>
  <c r="II366" i="1" l="1"/>
  <c r="G365" i="1"/>
  <c r="I365" i="1" s="1"/>
  <c r="H365" i="1"/>
  <c r="J365" i="1" s="1"/>
  <c r="DU365" i="1"/>
  <c r="IH365" i="1"/>
  <c r="DV365" i="1"/>
  <c r="BR366" i="1"/>
  <c r="N366" i="1" l="1"/>
  <c r="DV366" i="1" s="1"/>
  <c r="K365" i="1"/>
  <c r="BQ366" i="1" l="1"/>
  <c r="M366" i="1" s="1"/>
  <c r="IH366" i="1"/>
  <c r="R367" i="1" l="1"/>
  <c r="G366" i="1"/>
  <c r="I366" i="1" s="1"/>
  <c r="H366" i="1"/>
  <c r="DU366" i="1"/>
  <c r="DU367" i="1" s="1"/>
  <c r="DU368" i="1" s="1"/>
  <c r="DU369" i="1" s="1"/>
  <c r="L366" i="1" l="1"/>
  <c r="L367" i="1" s="1"/>
  <c r="L368" i="1" s="1"/>
  <c r="L369" i="1" s="1"/>
  <c r="J366" i="1"/>
  <c r="K366" i="1"/>
  <c r="BW367" i="1"/>
  <c r="DV367" i="1"/>
  <c r="IH367" i="1"/>
  <c r="R368" i="1" l="1"/>
  <c r="IH368" i="1" s="1"/>
  <c r="IH369" i="1" s="1"/>
  <c r="S367" i="1"/>
  <c r="DV368" i="1" l="1"/>
  <c r="DV369" i="1" s="1"/>
  <c r="DW367" i="1"/>
  <c r="II367" i="1"/>
  <c r="BX367" i="1"/>
  <c r="BW368" i="1"/>
  <c r="T367" i="1" l="1"/>
  <c r="BY367" i="1" s="1"/>
  <c r="S368" i="1"/>
  <c r="BX368" i="1" s="1"/>
  <c r="U367" i="1" l="1"/>
  <c r="DW368" i="1"/>
  <c r="DW369" i="1" s="1"/>
  <c r="II368" i="1"/>
  <c r="II369" i="1" s="1"/>
  <c r="DX367" i="1"/>
  <c r="IJ367" i="1"/>
  <c r="IK367" i="1" l="1"/>
  <c r="DY367" i="1"/>
  <c r="BZ367" i="1"/>
  <c r="T368" i="1"/>
  <c r="IJ368" i="1" s="1"/>
  <c r="IJ369" i="1" s="1"/>
  <c r="DX368" i="1" l="1"/>
  <c r="DX369" i="1" s="1"/>
  <c r="V367" i="1"/>
  <c r="BY368" i="1"/>
  <c r="U368" i="1" l="1"/>
  <c r="BZ368" i="1" s="1"/>
  <c r="IL367" i="1"/>
  <c r="DZ367" i="1"/>
  <c r="CA367" i="1"/>
  <c r="V368" i="1" l="1"/>
  <c r="CA368" i="1" s="1"/>
  <c r="W367" i="1"/>
  <c r="IK368" i="1"/>
  <c r="IK369" i="1" s="1"/>
  <c r="DY368" i="1"/>
  <c r="DY369" i="1" s="1"/>
  <c r="IL368" i="1" l="1"/>
  <c r="IL369" i="1" s="1"/>
  <c r="DZ368" i="1"/>
  <c r="DZ369" i="1" s="1"/>
  <c r="IM367" i="1"/>
  <c r="EA367" i="1"/>
  <c r="CB367" i="1"/>
  <c r="X367" i="1" l="1"/>
  <c r="CC367" i="1" s="1"/>
  <c r="W368" i="1"/>
  <c r="Y367" i="1" l="1"/>
  <c r="CB368" i="1"/>
  <c r="EA368" i="1"/>
  <c r="EA369" i="1" s="1"/>
  <c r="EB367" i="1"/>
  <c r="IN367" i="1"/>
  <c r="IM368" i="1"/>
  <c r="IM369" i="1" s="1"/>
  <c r="X368" i="1" l="1"/>
  <c r="EB368" i="1" s="1"/>
  <c r="EB369" i="1" s="1"/>
  <c r="EC367" i="1"/>
  <c r="IO367" i="1"/>
  <c r="CD367" i="1"/>
  <c r="IN368" i="1" l="1"/>
  <c r="IN369" i="1" s="1"/>
  <c r="CC368" i="1"/>
  <c r="Z367" i="1"/>
  <c r="CE367" i="1" s="1"/>
  <c r="AA367" i="1" l="1"/>
  <c r="CF367" i="1" s="1"/>
  <c r="ED367" i="1"/>
  <c r="IP367" i="1"/>
  <c r="Y368" i="1"/>
  <c r="AB367" i="1" l="1"/>
  <c r="CG367" i="1" s="1"/>
  <c r="IO368" i="1"/>
  <c r="IO369" i="1" s="1"/>
  <c r="EC368" i="1"/>
  <c r="EC369" i="1" s="1"/>
  <c r="CD368" i="1"/>
  <c r="EE367" i="1"/>
  <c r="IQ367" i="1"/>
  <c r="AC367" i="1" l="1"/>
  <c r="CH367" i="1" s="1"/>
  <c r="Z368" i="1"/>
  <c r="EF367" i="1"/>
  <c r="IR367" i="1"/>
  <c r="ED368" i="1" l="1"/>
  <c r="ED369" i="1" s="1"/>
  <c r="IP368" i="1"/>
  <c r="IP369" i="1" s="1"/>
  <c r="AD367" i="1"/>
  <c r="CE368" i="1"/>
  <c r="EG367" i="1"/>
  <c r="IS367" i="1"/>
  <c r="EH367" i="1" l="1"/>
  <c r="IT367" i="1"/>
  <c r="CI367" i="1"/>
  <c r="AA368" i="1"/>
  <c r="CF368" i="1" s="1"/>
  <c r="AB368" i="1" l="1"/>
  <c r="CG368" i="1" s="1"/>
  <c r="IQ368" i="1"/>
  <c r="IQ369" i="1" s="1"/>
  <c r="EE368" i="1"/>
  <c r="EE369" i="1" s="1"/>
  <c r="AE367" i="1"/>
  <c r="CJ367" i="1" s="1"/>
  <c r="AF367" i="1" l="1"/>
  <c r="CK367" i="1" s="1"/>
  <c r="AC368" i="1"/>
  <c r="EI367" i="1"/>
  <c r="IU367" i="1"/>
  <c r="IR368" i="1"/>
  <c r="IR369" i="1" s="1"/>
  <c r="EF368" i="1"/>
  <c r="EF369" i="1" s="1"/>
  <c r="EG368" i="1" l="1"/>
  <c r="EG369" i="1" s="1"/>
  <c r="IS368" i="1"/>
  <c r="IS369" i="1" s="1"/>
  <c r="AG367" i="1"/>
  <c r="CH368" i="1"/>
  <c r="EJ367" i="1"/>
  <c r="IV367" i="1"/>
  <c r="EK367" i="1" l="1"/>
  <c r="IW367" i="1"/>
  <c r="CL367" i="1"/>
  <c r="AD368" i="1"/>
  <c r="AH367" i="1" l="1"/>
  <c r="CM367" i="1" s="1"/>
  <c r="EH368" i="1"/>
  <c r="EH369" i="1" s="1"/>
  <c r="IT368" i="1"/>
  <c r="IT369" i="1" s="1"/>
  <c r="CI368" i="1"/>
  <c r="AI367" i="1" l="1"/>
  <c r="CN367" i="1" s="1"/>
  <c r="AE368" i="1"/>
  <c r="EL367" i="1"/>
  <c r="IX367" i="1"/>
  <c r="AJ367" i="1" l="1"/>
  <c r="CO367" i="1" s="1"/>
  <c r="IU368" i="1"/>
  <c r="IU369" i="1" s="1"/>
  <c r="EI368" i="1"/>
  <c r="EI369" i="1" s="1"/>
  <c r="CJ368" i="1"/>
  <c r="EM367" i="1"/>
  <c r="IY367" i="1"/>
  <c r="AF368" i="1" l="1"/>
  <c r="CK368" i="1" s="1"/>
  <c r="AK367" i="1"/>
  <c r="CP367" i="1" s="1"/>
  <c r="EN367" i="1"/>
  <c r="IZ367" i="1"/>
  <c r="AL367" i="1" l="1"/>
  <c r="CQ367" i="1" s="1"/>
  <c r="AG368" i="1"/>
  <c r="EO367" i="1"/>
  <c r="JA367" i="1"/>
  <c r="EJ368" i="1"/>
  <c r="EJ369" i="1" s="1"/>
  <c r="IV368" i="1"/>
  <c r="IV369" i="1" s="1"/>
  <c r="AM367" i="1" l="1"/>
  <c r="CR367" i="1" s="1"/>
  <c r="IW368" i="1"/>
  <c r="IW369" i="1" s="1"/>
  <c r="EK368" i="1"/>
  <c r="EK369" i="1" s="1"/>
  <c r="CL368" i="1"/>
  <c r="EP367" i="1"/>
  <c r="JB367" i="1"/>
  <c r="AN367" i="1" l="1"/>
  <c r="CS367" i="1" s="1"/>
  <c r="AH368" i="1"/>
  <c r="EQ367" i="1"/>
  <c r="JC367" i="1"/>
  <c r="IX368" i="1" l="1"/>
  <c r="IX369" i="1" s="1"/>
  <c r="EL368" i="1"/>
  <c r="EL369" i="1" s="1"/>
  <c r="AO367" i="1"/>
  <c r="CT367" i="1" s="1"/>
  <c r="CM368" i="1"/>
  <c r="ER367" i="1"/>
  <c r="JD367" i="1"/>
  <c r="AP367" i="1" l="1"/>
  <c r="CU367" i="1" s="1"/>
  <c r="ES367" i="1"/>
  <c r="JE367" i="1"/>
  <c r="AI368" i="1"/>
  <c r="IY368" i="1" l="1"/>
  <c r="IY369" i="1" s="1"/>
  <c r="EM368" i="1"/>
  <c r="EM369" i="1" s="1"/>
  <c r="AQ367" i="1"/>
  <c r="CV367" i="1" s="1"/>
  <c r="CN368" i="1"/>
  <c r="ET367" i="1"/>
  <c r="JF367" i="1"/>
  <c r="AR367" i="1" l="1"/>
  <c r="CW367" i="1" s="1"/>
  <c r="EU367" i="1"/>
  <c r="JG367" i="1"/>
  <c r="AJ368" i="1"/>
  <c r="AS367" i="1" l="1"/>
  <c r="CX367" i="1" s="1"/>
  <c r="IZ368" i="1"/>
  <c r="IZ369" i="1" s="1"/>
  <c r="EN368" i="1"/>
  <c r="EN369" i="1" s="1"/>
  <c r="CO368" i="1"/>
  <c r="EV367" i="1"/>
  <c r="JH367" i="1"/>
  <c r="AT367" i="1" l="1"/>
  <c r="AK368" i="1"/>
  <c r="EW367" i="1"/>
  <c r="JI367" i="1"/>
  <c r="EX367" i="1" l="1"/>
  <c r="JJ367" i="1"/>
  <c r="EO368" i="1"/>
  <c r="EO369" i="1" s="1"/>
  <c r="JA368" i="1"/>
  <c r="JA369" i="1" s="1"/>
  <c r="CY367" i="1"/>
  <c r="CP368" i="1"/>
  <c r="AU367" i="1" l="1"/>
  <c r="CZ367" i="1" s="1"/>
  <c r="AL368" i="1"/>
  <c r="AV367" i="1" l="1"/>
  <c r="DA367" i="1" s="1"/>
  <c r="EP368" i="1"/>
  <c r="EP369" i="1" s="1"/>
  <c r="JB368" i="1"/>
  <c r="JB369" i="1" s="1"/>
  <c r="CQ368" i="1"/>
  <c r="EY367" i="1"/>
  <c r="JK367" i="1"/>
  <c r="AM368" i="1" l="1"/>
  <c r="AW367" i="1"/>
  <c r="EZ367" i="1"/>
  <c r="JL367" i="1"/>
  <c r="EQ368" i="1" l="1"/>
  <c r="EQ369" i="1" s="1"/>
  <c r="JC368" i="1"/>
  <c r="JC369" i="1" s="1"/>
  <c r="FA367" i="1"/>
  <c r="JM367" i="1"/>
  <c r="DB367" i="1"/>
  <c r="CR368" i="1"/>
  <c r="AX367" i="1" l="1"/>
  <c r="DC367" i="1" s="1"/>
  <c r="AN368" i="1"/>
  <c r="AY367" i="1" l="1"/>
  <c r="DD367" i="1" s="1"/>
  <c r="ER368" i="1"/>
  <c r="ER369" i="1" s="1"/>
  <c r="JD368" i="1"/>
  <c r="JD369" i="1" s="1"/>
  <c r="CS368" i="1"/>
  <c r="FB367" i="1"/>
  <c r="JN367" i="1"/>
  <c r="AZ367" i="1" l="1"/>
  <c r="DE367" i="1" s="1"/>
  <c r="AO368" i="1"/>
  <c r="CT368" i="1" s="1"/>
  <c r="FC367" i="1"/>
  <c r="JO367" i="1"/>
  <c r="AP368" i="1" l="1"/>
  <c r="CU368" i="1" s="1"/>
  <c r="BA367" i="1"/>
  <c r="DF367" i="1" s="1"/>
  <c r="ES368" i="1"/>
  <c r="ES369" i="1" s="1"/>
  <c r="JE368" i="1"/>
  <c r="JE369" i="1" s="1"/>
  <c r="FD367" i="1"/>
  <c r="JP367" i="1"/>
  <c r="BB367" i="1" l="1"/>
  <c r="DG367" i="1" s="1"/>
  <c r="FE367" i="1"/>
  <c r="JQ367" i="1"/>
  <c r="AQ368" i="1"/>
  <c r="ET368" i="1"/>
  <c r="ET369" i="1" s="1"/>
  <c r="JF368" i="1"/>
  <c r="JF369" i="1" s="1"/>
  <c r="BC367" i="1" l="1"/>
  <c r="JG368" i="1"/>
  <c r="JG369" i="1" s="1"/>
  <c r="EU368" i="1"/>
  <c r="EU369" i="1" s="1"/>
  <c r="CV368" i="1"/>
  <c r="FF367" i="1"/>
  <c r="JR367" i="1"/>
  <c r="FG367" i="1" l="1"/>
  <c r="JS367" i="1"/>
  <c r="DH367" i="1"/>
  <c r="AR368" i="1"/>
  <c r="CW368" i="1" s="1"/>
  <c r="AS368" i="1" l="1"/>
  <c r="CX368" i="1" s="1"/>
  <c r="BD367" i="1"/>
  <c r="DI367" i="1" s="1"/>
  <c r="EV368" i="1"/>
  <c r="EV369" i="1" s="1"/>
  <c r="JH368" i="1"/>
  <c r="JH369" i="1" s="1"/>
  <c r="BE367" i="1" l="1"/>
  <c r="DJ367" i="1"/>
  <c r="AT368" i="1"/>
  <c r="EW368" i="1"/>
  <c r="EW369" i="1" s="1"/>
  <c r="JI368" i="1"/>
  <c r="JI369" i="1" s="1"/>
  <c r="FH367" i="1"/>
  <c r="JT367" i="1"/>
  <c r="EX368" i="1" l="1"/>
  <c r="EX369" i="1" s="1"/>
  <c r="JJ368" i="1"/>
  <c r="JJ369" i="1" s="1"/>
  <c r="BF367" i="1"/>
  <c r="DK367" i="1" s="1"/>
  <c r="CY368" i="1"/>
  <c r="FI367" i="1"/>
  <c r="JU367" i="1"/>
  <c r="BG367" i="1" l="1"/>
  <c r="DL367" i="1" s="1"/>
  <c r="FJ367" i="1"/>
  <c r="JV367" i="1"/>
  <c r="AU368" i="1"/>
  <c r="CZ368" i="1" s="1"/>
  <c r="AV368" i="1" l="1"/>
  <c r="BH367" i="1"/>
  <c r="DM367" i="1" s="1"/>
  <c r="JK368" i="1"/>
  <c r="JK369" i="1" s="1"/>
  <c r="EY368" i="1"/>
  <c r="EY369" i="1" s="1"/>
  <c r="FK367" i="1"/>
  <c r="JW367" i="1"/>
  <c r="BI367" i="1" l="1"/>
  <c r="JL368" i="1"/>
  <c r="JL369" i="1" s="1"/>
  <c r="EZ368" i="1"/>
  <c r="EZ369" i="1" s="1"/>
  <c r="FL367" i="1"/>
  <c r="JX367" i="1"/>
  <c r="DA368" i="1"/>
  <c r="FM367" i="1" l="1"/>
  <c r="JY367" i="1"/>
  <c r="AW368" i="1"/>
  <c r="DB368" i="1" s="1"/>
  <c r="DN367" i="1"/>
  <c r="AX368" i="1" l="1"/>
  <c r="DC368" i="1" s="1"/>
  <c r="JM368" i="1"/>
  <c r="JM369" i="1" s="1"/>
  <c r="FA368" i="1"/>
  <c r="FA369" i="1" s="1"/>
  <c r="BJ367" i="1"/>
  <c r="AY368" i="1" l="1"/>
  <c r="DD368" i="1" s="1"/>
  <c r="FN367" i="1"/>
  <c r="JZ367" i="1"/>
  <c r="DO367" i="1"/>
  <c r="JN368" i="1"/>
  <c r="JN369" i="1" s="1"/>
  <c r="FB368" i="1"/>
  <c r="FB369" i="1" s="1"/>
  <c r="BK367" i="1" l="1"/>
  <c r="DP367" i="1" s="1"/>
  <c r="AZ368" i="1"/>
  <c r="DE368" i="1" s="1"/>
  <c r="JO368" i="1"/>
  <c r="JO369" i="1" s="1"/>
  <c r="FC368" i="1"/>
  <c r="FC369" i="1" s="1"/>
  <c r="BA368" i="1" l="1"/>
  <c r="DF368" i="1" s="1"/>
  <c r="BL367" i="1"/>
  <c r="FD368" i="1"/>
  <c r="FD369" i="1" s="1"/>
  <c r="JP368" i="1"/>
  <c r="JP369" i="1" s="1"/>
  <c r="FO367" i="1"/>
  <c r="KA367" i="1"/>
  <c r="FP367" i="1" l="1"/>
  <c r="KB367" i="1"/>
  <c r="BB368" i="1"/>
  <c r="DQ367" i="1"/>
  <c r="FE368" i="1"/>
  <c r="FE369" i="1" s="1"/>
  <c r="JQ368" i="1"/>
  <c r="JQ369" i="1" s="1"/>
  <c r="FF368" i="1" l="1"/>
  <c r="FF369" i="1" s="1"/>
  <c r="JR368" i="1"/>
  <c r="JR369" i="1" s="1"/>
  <c r="DG368" i="1"/>
  <c r="BM367" i="1"/>
  <c r="FQ367" i="1" l="1"/>
  <c r="KC367" i="1"/>
  <c r="BC368" i="1"/>
  <c r="DH368" i="1" s="1"/>
  <c r="DR367" i="1"/>
  <c r="BD368" i="1" l="1"/>
  <c r="DI368" i="1" s="1"/>
  <c r="BN367" i="1"/>
  <c r="JS368" i="1"/>
  <c r="JS369" i="1" s="1"/>
  <c r="FG368" i="1"/>
  <c r="FG369" i="1" s="1"/>
  <c r="BE368" i="1" l="1"/>
  <c r="DJ368" i="1" s="1"/>
  <c r="FR367" i="1"/>
  <c r="KD367" i="1"/>
  <c r="DS367" i="1"/>
  <c r="FH368" i="1"/>
  <c r="FH369" i="1" s="1"/>
  <c r="JT368" i="1"/>
  <c r="JT369" i="1" s="1"/>
  <c r="BF368" i="1" l="1"/>
  <c r="DK368" i="1" s="1"/>
  <c r="BO367" i="1"/>
  <c r="JU368" i="1"/>
  <c r="JU369" i="1" s="1"/>
  <c r="FI368" i="1"/>
  <c r="FI369" i="1" s="1"/>
  <c r="BG368" i="1" l="1"/>
  <c r="DL368" i="1" s="1"/>
  <c r="FS367" i="1"/>
  <c r="KE367" i="1"/>
  <c r="DT367" i="1"/>
  <c r="BP367" i="1" s="1"/>
  <c r="JV368" i="1"/>
  <c r="JV369" i="1" s="1"/>
  <c r="FJ368" i="1"/>
  <c r="FJ369" i="1" s="1"/>
  <c r="FT367" i="1" l="1"/>
  <c r="KF367" i="1"/>
  <c r="G367" i="1"/>
  <c r="H367" i="1"/>
  <c r="J367" i="1" s="1"/>
  <c r="BH368" i="1"/>
  <c r="FK368" i="1"/>
  <c r="FK369" i="1" s="1"/>
  <c r="JW368" i="1"/>
  <c r="JW369" i="1" s="1"/>
  <c r="FL368" i="1" l="1"/>
  <c r="FL369" i="1" s="1"/>
  <c r="JX368" i="1"/>
  <c r="JX369" i="1" s="1"/>
  <c r="I367" i="1"/>
  <c r="DM368" i="1"/>
  <c r="HX367" i="1"/>
  <c r="HW367" i="1" s="1"/>
  <c r="HV367" i="1" s="1"/>
  <c r="HU367" i="1" s="1"/>
  <c r="HT367" i="1" s="1"/>
  <c r="HS367" i="1" s="1"/>
  <c r="HR367" i="1" s="1"/>
  <c r="HQ367" i="1" s="1"/>
  <c r="HP367" i="1" s="1"/>
  <c r="HO367" i="1" s="1"/>
  <c r="HN367" i="1" s="1"/>
  <c r="HM367" i="1" s="1"/>
  <c r="HL367" i="1" s="1"/>
  <c r="HK367" i="1" s="1"/>
  <c r="HJ367" i="1" s="1"/>
  <c r="HI367" i="1" s="1"/>
  <c r="HH367" i="1" s="1"/>
  <c r="HG367" i="1" s="1"/>
  <c r="HF367" i="1" s="1"/>
  <c r="HE367" i="1" s="1"/>
  <c r="HD367" i="1" s="1"/>
  <c r="HC367" i="1" s="1"/>
  <c r="HB367" i="1" s="1"/>
  <c r="HA367" i="1" s="1"/>
  <c r="GZ367" i="1" s="1"/>
  <c r="GY367" i="1" s="1"/>
  <c r="GX367" i="1" s="1"/>
  <c r="GW367" i="1" s="1"/>
  <c r="GV367" i="1" s="1"/>
  <c r="GU367" i="1" s="1"/>
  <c r="GT367" i="1" s="1"/>
  <c r="GS367" i="1" s="1"/>
  <c r="GR367" i="1" s="1"/>
  <c r="GQ367" i="1" s="1"/>
  <c r="GP367" i="1" s="1"/>
  <c r="GO367" i="1" s="1"/>
  <c r="GN367" i="1" s="1"/>
  <c r="GM367" i="1" s="1"/>
  <c r="GL367" i="1" s="1"/>
  <c r="GK367" i="1" s="1"/>
  <c r="GJ367" i="1" s="1"/>
  <c r="GI367" i="1" s="1"/>
  <c r="GH367" i="1" s="1"/>
  <c r="GG367" i="1" s="1"/>
  <c r="GF367" i="1" s="1"/>
  <c r="GE367" i="1" s="1"/>
  <c r="GD367" i="1" s="1"/>
  <c r="GC367" i="1" s="1"/>
  <c r="GB367" i="1" s="1"/>
  <c r="GA367" i="1" s="1"/>
  <c r="FZ367" i="1" s="1"/>
  <c r="FY367" i="1" s="1"/>
  <c r="D367" i="1" s="1"/>
  <c r="BI368" i="1" l="1"/>
  <c r="DN368" i="1" s="1"/>
  <c r="K367" i="1"/>
  <c r="BJ368" i="1" l="1"/>
  <c r="DO368" i="1" s="1"/>
  <c r="FM368" i="1"/>
  <c r="FM369" i="1" s="1"/>
  <c r="JY368" i="1"/>
  <c r="JY369" i="1" s="1"/>
  <c r="BK368" i="1" l="1"/>
  <c r="DP368" i="1" s="1"/>
  <c r="FN368" i="1"/>
  <c r="FN369" i="1" s="1"/>
  <c r="JZ368" i="1"/>
  <c r="JZ369" i="1" s="1"/>
  <c r="BL368" i="1" l="1"/>
  <c r="DQ368" i="1" s="1"/>
  <c r="KA368" i="1"/>
  <c r="KA369" i="1" s="1"/>
  <c r="FO368" i="1"/>
  <c r="FO369" i="1" s="1"/>
  <c r="BM368" i="1" l="1"/>
  <c r="DR368" i="1" s="1"/>
  <c r="FP368" i="1"/>
  <c r="FP369" i="1" s="1"/>
  <c r="KB368" i="1"/>
  <c r="KB369" i="1" s="1"/>
  <c r="BN368" i="1" l="1"/>
  <c r="DS368" i="1" s="1"/>
  <c r="FQ368" i="1"/>
  <c r="FQ369" i="1" s="1"/>
  <c r="KC368" i="1"/>
  <c r="KC369" i="1" s="1"/>
  <c r="BO368" i="1" l="1"/>
  <c r="DT368" i="1" s="1"/>
  <c r="BP368" i="1" s="1"/>
  <c r="FR368" i="1"/>
  <c r="FR369" i="1" s="1"/>
  <c r="KD368" i="1"/>
  <c r="KD369" i="1" s="1"/>
  <c r="H368" i="1" l="1"/>
  <c r="J368" i="1" s="1"/>
  <c r="J369" i="1" s="1"/>
  <c r="G368" i="1"/>
  <c r="KF368" i="1"/>
  <c r="KF369" i="1" s="1"/>
  <c r="FT368" i="1"/>
  <c r="KE368" i="1"/>
  <c r="KE369" i="1" s="1"/>
  <c r="FS368" i="1"/>
  <c r="FS369" i="1" s="1"/>
  <c r="FT369" i="1" l="1"/>
  <c r="HX368" i="1"/>
  <c r="HW368" i="1" s="1"/>
  <c r="HV368" i="1" s="1"/>
  <c r="HU368" i="1" s="1"/>
  <c r="HT368" i="1" s="1"/>
  <c r="HS368" i="1" s="1"/>
  <c r="HR368" i="1" s="1"/>
  <c r="HQ368" i="1" s="1"/>
  <c r="HP368" i="1" s="1"/>
  <c r="HO368" i="1" s="1"/>
  <c r="HN368" i="1" s="1"/>
  <c r="HM368" i="1" s="1"/>
  <c r="HL368" i="1" s="1"/>
  <c r="HK368" i="1" s="1"/>
  <c r="HJ368" i="1" s="1"/>
  <c r="HI368" i="1" s="1"/>
  <c r="HH368" i="1" s="1"/>
  <c r="HG368" i="1" s="1"/>
  <c r="HF368" i="1" s="1"/>
  <c r="HE368" i="1" s="1"/>
  <c r="HD368" i="1" s="1"/>
  <c r="HC368" i="1" s="1"/>
  <c r="HB368" i="1" s="1"/>
  <c r="HA368" i="1" s="1"/>
  <c r="GZ368" i="1" s="1"/>
  <c r="GY368" i="1" s="1"/>
  <c r="GX368" i="1" s="1"/>
  <c r="GW368" i="1" s="1"/>
  <c r="GV368" i="1" s="1"/>
  <c r="GU368" i="1" s="1"/>
  <c r="GT368" i="1" s="1"/>
  <c r="GS368" i="1" s="1"/>
  <c r="GR368" i="1" s="1"/>
  <c r="GQ368" i="1" s="1"/>
  <c r="GP368" i="1" s="1"/>
  <c r="GO368" i="1" s="1"/>
  <c r="GN368" i="1" s="1"/>
  <c r="GM368" i="1" s="1"/>
  <c r="GL368" i="1" s="1"/>
  <c r="GK368" i="1" s="1"/>
  <c r="GJ368" i="1" s="1"/>
  <c r="GI368" i="1" s="1"/>
  <c r="GH368" i="1" s="1"/>
  <c r="GG368" i="1" s="1"/>
  <c r="GF368" i="1" s="1"/>
  <c r="GE368" i="1" s="1"/>
  <c r="GD368" i="1" s="1"/>
  <c r="GC368" i="1" s="1"/>
  <c r="GB368" i="1" s="1"/>
  <c r="GA368" i="1" s="1"/>
  <c r="FZ368" i="1" s="1"/>
  <c r="FY368" i="1" s="1"/>
  <c r="D368" i="1" s="1"/>
  <c r="H22" i="4"/>
  <c r="I368" i="1"/>
  <c r="J22" i="4" l="1"/>
  <c r="K368" i="1"/>
  <c r="D22" i="4"/>
  <c r="I22" i="4" s="1"/>
  <c r="HX369" i="1"/>
  <c r="HW369" i="1" s="1"/>
  <c r="HV369" i="1" s="1"/>
  <c r="HU369" i="1" s="1"/>
  <c r="HT369" i="1" s="1"/>
  <c r="HS369" i="1" s="1"/>
  <c r="HR369" i="1" s="1"/>
  <c r="HQ369" i="1" s="1"/>
  <c r="HP369" i="1" s="1"/>
  <c r="HO369" i="1" s="1"/>
  <c r="HN369" i="1" s="1"/>
  <c r="HM369" i="1" s="1"/>
  <c r="HL369" i="1" s="1"/>
  <c r="HK369" i="1" s="1"/>
  <c r="HJ369" i="1" s="1"/>
  <c r="HI369" i="1" s="1"/>
  <c r="HH369" i="1" s="1"/>
  <c r="HG369" i="1" s="1"/>
  <c r="HF369" i="1" s="1"/>
  <c r="HE369" i="1" s="1"/>
  <c r="HD369" i="1" s="1"/>
  <c r="HC369" i="1" s="1"/>
  <c r="HB369" i="1" s="1"/>
  <c r="HA369" i="1" s="1"/>
  <c r="GZ369" i="1" s="1"/>
  <c r="GY369" i="1" s="1"/>
  <c r="GX369" i="1" s="1"/>
  <c r="GW369" i="1" s="1"/>
  <c r="GV369" i="1" s="1"/>
  <c r="GU369" i="1" s="1"/>
  <c r="GT369" i="1" s="1"/>
  <c r="GS369" i="1" s="1"/>
  <c r="GR369" i="1" s="1"/>
  <c r="GQ369" i="1" s="1"/>
  <c r="GP369" i="1" s="1"/>
  <c r="GO369" i="1" s="1"/>
  <c r="GN369" i="1" s="1"/>
  <c r="GM369" i="1" s="1"/>
  <c r="GL369" i="1" s="1"/>
  <c r="GK369" i="1" s="1"/>
  <c r="GJ369" i="1" s="1"/>
  <c r="GI369" i="1" s="1"/>
  <c r="GH369" i="1" s="1"/>
  <c r="GG369" i="1" s="1"/>
  <c r="GF369" i="1" s="1"/>
  <c r="GE369" i="1" s="1"/>
  <c r="GD369" i="1" s="1"/>
  <c r="GC369" i="1" s="1"/>
  <c r="GB369" i="1" s="1"/>
  <c r="GA369" i="1" s="1"/>
  <c r="FZ369" i="1" s="1"/>
  <c r="FY369" i="1" s="1"/>
  <c r="D369" i="1" s="1"/>
  <c r="B22" i="4" s="1"/>
  <c r="C22" i="4" s="1"/>
  <c r="O22" i="4" l="1"/>
  <c r="G22" i="4"/>
  <c r="F371" i="1" s="1"/>
  <c r="DT371" i="1" s="1"/>
  <c r="F22" i="4"/>
  <c r="F370" i="1" s="1"/>
  <c r="DT370" i="1" s="1"/>
  <c r="L22" i="4"/>
  <c r="N22" i="4" s="1"/>
  <c r="P22" i="4" s="1"/>
  <c r="K23" i="4" s="1"/>
  <c r="BP370" i="1" l="1"/>
  <c r="FX370" i="1" s="1"/>
  <c r="BP371" i="1" s="1"/>
  <c r="DS371" i="1" s="1"/>
  <c r="M22" i="4"/>
  <c r="E22" i="4" s="1"/>
  <c r="F369" i="1" s="1"/>
  <c r="I369" i="1" s="1"/>
  <c r="K369" i="1" s="1"/>
  <c r="DS370" i="1" l="1"/>
  <c r="FX371" i="1"/>
  <c r="IB370" i="1"/>
  <c r="BP372" i="1" l="1"/>
  <c r="DS372" i="1" s="1"/>
  <c r="IB371" i="1"/>
  <c r="BO370" i="1"/>
  <c r="FW370" i="1" s="1"/>
  <c r="BO371" i="1" l="1"/>
  <c r="DR371" i="1" s="1"/>
  <c r="FX372" i="1"/>
  <c r="DR370" i="1"/>
  <c r="IA370" i="1"/>
  <c r="BN370" i="1" l="1"/>
  <c r="FV370" i="1" s="1"/>
  <c r="HZ370" i="1" s="1"/>
  <c r="FX373" i="1"/>
  <c r="IB372" i="1"/>
  <c r="FW371" i="1"/>
  <c r="BN371" i="1" l="1"/>
  <c r="DQ371" i="1" s="1"/>
  <c r="DQ370" i="1"/>
  <c r="IA371" i="1"/>
  <c r="BO372" i="1"/>
  <c r="DR372" i="1" s="1"/>
  <c r="BM370" i="1"/>
  <c r="FU370" i="1" s="1"/>
  <c r="HY370" i="1" s="1"/>
  <c r="FX374" i="1"/>
  <c r="IB373" i="1"/>
  <c r="FV371" i="1"/>
  <c r="FW372" i="1" l="1"/>
  <c r="FX375" i="1"/>
  <c r="IB374" i="1"/>
  <c r="BN372" i="1"/>
  <c r="FV372" i="1" s="1"/>
  <c r="FV373" i="1" s="1"/>
  <c r="FV374" i="1" s="1"/>
  <c r="FV375" i="1" s="1"/>
  <c r="HZ371" i="1"/>
  <c r="DP370" i="1"/>
  <c r="BM371" i="1"/>
  <c r="DP371" i="1" s="1"/>
  <c r="BL370" i="1" l="1"/>
  <c r="FT370" i="1" s="1"/>
  <c r="BL371" i="1" s="1"/>
  <c r="DO371" i="1" s="1"/>
  <c r="FW373" i="1"/>
  <c r="IA372" i="1"/>
  <c r="HZ372" i="1" s="1"/>
  <c r="DQ372" i="1"/>
  <c r="IB375" i="1"/>
  <c r="FU371" i="1"/>
  <c r="DO370" i="1" l="1"/>
  <c r="FW374" i="1"/>
  <c r="IA373" i="1"/>
  <c r="HZ373" i="1" s="1"/>
  <c r="FT371" i="1"/>
  <c r="HX370" i="1"/>
  <c r="BM372" i="1"/>
  <c r="FU372" i="1" s="1"/>
  <c r="HY371" i="1"/>
  <c r="HX371" i="1" l="1"/>
  <c r="DP372" i="1"/>
  <c r="FU373" i="1"/>
  <c r="FU374" i="1" s="1"/>
  <c r="FU375" i="1" s="1"/>
  <c r="HY372" i="1"/>
  <c r="BL372" i="1"/>
  <c r="FT372" i="1" s="1"/>
  <c r="BK370" i="1"/>
  <c r="FS370" i="1" s="1"/>
  <c r="FW375" i="1"/>
  <c r="IA374" i="1"/>
  <c r="HZ374" i="1" s="1"/>
  <c r="HY373" i="1" l="1"/>
  <c r="HY374" i="1"/>
  <c r="DO372" i="1"/>
  <c r="BK371" i="1"/>
  <c r="DN371" i="1" s="1"/>
  <c r="IA375" i="1"/>
  <c r="HZ375" i="1" s="1"/>
  <c r="HY375" i="1" s="1"/>
  <c r="HX372" i="1"/>
  <c r="HW370" i="1"/>
  <c r="DN370" i="1"/>
  <c r="BJ370" i="1" l="1"/>
  <c r="FR370" i="1" s="1"/>
  <c r="DM370" i="1"/>
  <c r="BJ371" i="1"/>
  <c r="DM371" i="1" s="1"/>
  <c r="HV370" i="1"/>
  <c r="FS371" i="1"/>
  <c r="HW371" i="1" l="1"/>
  <c r="BK372" i="1"/>
  <c r="DN372" i="1" s="1"/>
  <c r="BI370" i="1"/>
  <c r="FQ370" i="1" s="1"/>
  <c r="FR371" i="1"/>
  <c r="HV371" i="1" l="1"/>
  <c r="FS372" i="1"/>
  <c r="BJ372" i="1"/>
  <c r="DM372" i="1" s="1"/>
  <c r="HU370" i="1"/>
  <c r="DL370" i="1"/>
  <c r="BI371" i="1"/>
  <c r="DL371" i="1" s="1"/>
  <c r="FR372" i="1" l="1"/>
  <c r="FQ371" i="1"/>
  <c r="BH370" i="1"/>
  <c r="FP370" i="1" s="1"/>
  <c r="BH371" i="1" s="1"/>
  <c r="DK371" i="1" s="1"/>
  <c r="HW372" i="1"/>
  <c r="HV372" i="1" s="1"/>
  <c r="HT370" i="1" l="1"/>
  <c r="DK370" i="1"/>
  <c r="BG370" i="1"/>
  <c r="FO370" i="1" s="1"/>
  <c r="HU371" i="1"/>
  <c r="FP371" i="1"/>
  <c r="BI372" i="1"/>
  <c r="DL372" i="1" s="1"/>
  <c r="DJ370" i="1" l="1"/>
  <c r="BH372" i="1"/>
  <c r="FP372" i="1" s="1"/>
  <c r="HS370" i="1"/>
  <c r="HT371" i="1"/>
  <c r="FQ372" i="1"/>
  <c r="BG371" i="1"/>
  <c r="DJ371" i="1" s="1"/>
  <c r="DK372" i="1" l="1"/>
  <c r="FO371" i="1"/>
  <c r="HU372" i="1"/>
  <c r="HT372" i="1" s="1"/>
  <c r="BF370" i="1"/>
  <c r="FN370" i="1" s="1"/>
  <c r="BF371" i="1" s="1"/>
  <c r="DI371" i="1" s="1"/>
  <c r="DI370" i="1" l="1"/>
  <c r="BG372" i="1"/>
  <c r="DJ372" i="1" s="1"/>
  <c r="FN371" i="1"/>
  <c r="HR370" i="1"/>
  <c r="HS371" i="1"/>
  <c r="HR371" i="1" s="1"/>
  <c r="BF372" i="1" l="1"/>
  <c r="DI372" i="1" s="1"/>
  <c r="FO372" i="1"/>
  <c r="BE370" i="1"/>
  <c r="FM370" i="1" s="1"/>
  <c r="HQ370" i="1" s="1"/>
  <c r="FN372" i="1" l="1"/>
  <c r="DH370" i="1"/>
  <c r="BD370" i="1"/>
  <c r="FL370" i="1" s="1"/>
  <c r="HP370" i="1" s="1"/>
  <c r="BE371" i="1"/>
  <c r="DH371" i="1" s="1"/>
  <c r="HS372" i="1"/>
  <c r="HR372" i="1" s="1"/>
  <c r="DG370" i="1" l="1"/>
  <c r="BD371" i="1"/>
  <c r="FL371" i="1" s="1"/>
  <c r="BC370" i="1"/>
  <c r="FK370" i="1" s="1"/>
  <c r="HO370" i="1" s="1"/>
  <c r="FM371" i="1"/>
  <c r="DF370" i="1" l="1"/>
  <c r="DG371" i="1"/>
  <c r="HQ371" i="1"/>
  <c r="HP371" i="1" s="1"/>
  <c r="BE372" i="1"/>
  <c r="DH372" i="1" s="1"/>
  <c r="FM372" i="1" l="1"/>
  <c r="HQ372" i="1"/>
  <c r="BB370" i="1"/>
  <c r="FJ370" i="1" s="1"/>
  <c r="BC371" i="1"/>
  <c r="FK371" i="1" s="1"/>
  <c r="BD372" i="1"/>
  <c r="FL372" i="1" s="1"/>
  <c r="DG372" i="1" l="1"/>
  <c r="HN370" i="1"/>
  <c r="DF371" i="1"/>
  <c r="DE370" i="1"/>
  <c r="HP372" i="1"/>
  <c r="HO371" i="1"/>
  <c r="BC372" i="1"/>
  <c r="DF372" i="1" s="1"/>
  <c r="FK372" i="1" l="1"/>
  <c r="BB371" i="1"/>
  <c r="FJ371" i="1" s="1"/>
  <c r="HN371" i="1" s="1"/>
  <c r="HO372" i="1"/>
  <c r="BA370" i="1"/>
  <c r="FI370" i="1" s="1"/>
  <c r="BB372" i="1"/>
  <c r="DE372" i="1" s="1"/>
  <c r="DE371" i="1" l="1"/>
  <c r="BA371" i="1"/>
  <c r="DD371" i="1" s="1"/>
  <c r="HM370" i="1"/>
  <c r="DD370" i="1"/>
  <c r="FJ372" i="1"/>
  <c r="HN372" i="1" s="1"/>
  <c r="AZ370" i="1" l="1"/>
  <c r="FH370" i="1" s="1"/>
  <c r="FI371" i="1"/>
  <c r="BA372" i="1" l="1"/>
  <c r="DD372" i="1" s="1"/>
  <c r="HM371" i="1"/>
  <c r="DC370" i="1"/>
  <c r="HL370" i="1"/>
  <c r="AZ371" i="1"/>
  <c r="DC371" i="1" s="1"/>
  <c r="AY370" i="1" l="1"/>
  <c r="FG370" i="1" s="1"/>
  <c r="HK370" i="1" s="1"/>
  <c r="DB370" i="1"/>
  <c r="FI372" i="1"/>
  <c r="FH371" i="1"/>
  <c r="AX370" i="1" l="1"/>
  <c r="FF370" i="1" s="1"/>
  <c r="DA370" i="1"/>
  <c r="HM372" i="1"/>
  <c r="AY371" i="1"/>
  <c r="DB371" i="1" s="1"/>
  <c r="HL371" i="1"/>
  <c r="AZ372" i="1"/>
  <c r="DC372" i="1" s="1"/>
  <c r="AW370" i="1" l="1"/>
  <c r="FE370" i="1" s="1"/>
  <c r="CZ370" i="1"/>
  <c r="FH372" i="1"/>
  <c r="AX371" i="1"/>
  <c r="DA371" i="1" s="1"/>
  <c r="FG371" i="1"/>
  <c r="HJ370" i="1"/>
  <c r="HI370" i="1" s="1"/>
  <c r="FF371" i="1" l="1"/>
  <c r="AW371" i="1"/>
  <c r="FE371" i="1" s="1"/>
  <c r="AV370" i="1"/>
  <c r="FD370" i="1" s="1"/>
  <c r="HH370" i="1" s="1"/>
  <c r="HK371" i="1"/>
  <c r="HL372" i="1"/>
  <c r="AY372" i="1"/>
  <c r="DB372" i="1" s="1"/>
  <c r="HJ371" i="1" l="1"/>
  <c r="CY370" i="1"/>
  <c r="CZ371" i="1"/>
  <c r="AX372" i="1"/>
  <c r="FF372" i="1" s="1"/>
  <c r="AU370" i="1"/>
  <c r="FC370" i="1" s="1"/>
  <c r="AV371" i="1"/>
  <c r="FD371" i="1" s="1"/>
  <c r="FG372" i="1"/>
  <c r="HI371" i="1"/>
  <c r="CY371" i="1" l="1"/>
  <c r="HH371" i="1"/>
  <c r="CX370" i="1"/>
  <c r="DA372" i="1"/>
  <c r="HK372" i="1"/>
  <c r="HJ372" i="1" s="1"/>
  <c r="AU371" i="1"/>
  <c r="FC371" i="1" s="1"/>
  <c r="HG370" i="1"/>
  <c r="HG371" i="1" l="1"/>
  <c r="AW372" i="1"/>
  <c r="FE372" i="1" s="1"/>
  <c r="CX371" i="1"/>
  <c r="AT370" i="1"/>
  <c r="FB370" i="1" s="1"/>
  <c r="HF370" i="1" s="1"/>
  <c r="CW370" i="1" l="1"/>
  <c r="AT371" i="1"/>
  <c r="CW371" i="1" s="1"/>
  <c r="CZ372" i="1"/>
  <c r="AS370" i="1"/>
  <c r="FA370" i="1" s="1"/>
  <c r="HI372" i="1"/>
  <c r="FB371" i="1" l="1"/>
  <c r="HF371" i="1" s="1"/>
  <c r="CV370" i="1"/>
  <c r="AV372" i="1"/>
  <c r="FD372" i="1" s="1"/>
  <c r="HH372" i="1" s="1"/>
  <c r="AS371" i="1"/>
  <c r="CV371" i="1" s="1"/>
  <c r="AR370" i="1"/>
  <c r="EZ370" i="1" s="1"/>
  <c r="HE370" i="1"/>
  <c r="CY372" i="1" l="1"/>
  <c r="AR371" i="1"/>
  <c r="EZ371" i="1" s="1"/>
  <c r="HD370" i="1"/>
  <c r="FA371" i="1"/>
  <c r="AU372" i="1"/>
  <c r="FC372" i="1" s="1"/>
  <c r="HG372" i="1" s="1"/>
  <c r="CU370" i="1"/>
  <c r="CU371" i="1" l="1"/>
  <c r="HE371" i="1"/>
  <c r="HD371" i="1" s="1"/>
  <c r="AQ370" i="1"/>
  <c r="EY370" i="1" s="1"/>
  <c r="HC370" i="1" s="1"/>
  <c r="CX372" i="1"/>
  <c r="AQ371" i="1" l="1"/>
  <c r="CT371" i="1" s="1"/>
  <c r="AT372" i="1"/>
  <c r="FB372" i="1" s="1"/>
  <c r="CT370" i="1"/>
  <c r="EY371" i="1" l="1"/>
  <c r="CW372" i="1"/>
  <c r="AS372" i="1"/>
  <c r="FA372" i="1" s="1"/>
  <c r="HF372" i="1"/>
  <c r="HC371" i="1"/>
  <c r="AP370" i="1"/>
  <c r="EX370" i="1" s="1"/>
  <c r="HE372" i="1" l="1"/>
  <c r="CV372" i="1"/>
  <c r="CS370" i="1"/>
  <c r="AR372" i="1"/>
  <c r="EZ372" i="1" s="1"/>
  <c r="HD372" i="1" s="1"/>
  <c r="AO370" i="1"/>
  <c r="EW370" i="1" s="1"/>
  <c r="AP371" i="1"/>
  <c r="CS371" i="1" s="1"/>
  <c r="HB370" i="1"/>
  <c r="HA370" i="1" l="1"/>
  <c r="AO371" i="1"/>
  <c r="EW371" i="1" s="1"/>
  <c r="CU372" i="1"/>
  <c r="EX371" i="1"/>
  <c r="CR370" i="1"/>
  <c r="CR371" i="1" l="1"/>
  <c r="AN370" i="1"/>
  <c r="EV370" i="1" s="1"/>
  <c r="GZ370" i="1" s="1"/>
  <c r="HB371" i="1"/>
  <c r="HA371" i="1" s="1"/>
  <c r="AQ372" i="1"/>
  <c r="EY372" i="1" s="1"/>
  <c r="CT372" i="1" l="1"/>
  <c r="CQ370" i="1"/>
  <c r="AP372" i="1"/>
  <c r="EX372" i="1" s="1"/>
  <c r="AN371" i="1"/>
  <c r="EV371" i="1" s="1"/>
  <c r="HC372" i="1"/>
  <c r="CS372" i="1" l="1"/>
  <c r="AO372" i="1" s="1"/>
  <c r="EW372" i="1" s="1"/>
  <c r="GZ371" i="1"/>
  <c r="HB372" i="1"/>
  <c r="AM370" i="1"/>
  <c r="EU370" i="1" s="1"/>
  <c r="CQ371" i="1"/>
  <c r="HA372" i="1" l="1"/>
  <c r="CR372" i="1"/>
  <c r="GY370" i="1"/>
  <c r="AN372" i="1"/>
  <c r="EV372" i="1" s="1"/>
  <c r="AM371" i="1"/>
  <c r="EU371" i="1" s="1"/>
  <c r="CP370" i="1"/>
  <c r="CP371" i="1" l="1"/>
  <c r="AL370" i="1"/>
  <c r="ET370" i="1" s="1"/>
  <c r="GX370" i="1" s="1"/>
  <c r="GY371" i="1"/>
  <c r="CQ372" i="1"/>
  <c r="GZ372" i="1"/>
  <c r="AL371" i="1" l="1"/>
  <c r="CO371" i="1" s="1"/>
  <c r="CO370" i="1"/>
  <c r="ET371" i="1"/>
  <c r="AM372" i="1"/>
  <c r="EU372" i="1" s="1"/>
  <c r="GY372" i="1" s="1"/>
  <c r="CP372" i="1"/>
  <c r="AK370" i="1" l="1"/>
  <c r="ES370" i="1" s="1"/>
  <c r="GX371" i="1"/>
  <c r="AL372" i="1"/>
  <c r="ET372" i="1" s="1"/>
  <c r="GX372" i="1" l="1"/>
  <c r="GW370" i="1"/>
  <c r="AK371" i="1"/>
  <c r="CN371" i="1" s="1"/>
  <c r="CN370" i="1"/>
  <c r="CO372" i="1"/>
  <c r="ES371" i="1" l="1"/>
  <c r="AK372" i="1"/>
  <c r="CN372" i="1" s="1"/>
  <c r="AJ370" i="1"/>
  <c r="ER370" i="1" s="1"/>
  <c r="GV370" i="1" s="1"/>
  <c r="CM370" i="1" l="1"/>
  <c r="AI370" i="1" s="1"/>
  <c r="EQ370" i="1" s="1"/>
  <c r="GU370" i="1" s="1"/>
  <c r="ES372" i="1"/>
  <c r="GW371" i="1"/>
  <c r="AJ371" i="1"/>
  <c r="CM371" i="1" s="1"/>
  <c r="ER371" i="1" l="1"/>
  <c r="GW372" i="1"/>
  <c r="CL370" i="1"/>
  <c r="AI371" i="1"/>
  <c r="EQ371" i="1" s="1"/>
  <c r="CL371" i="1" l="1"/>
  <c r="AJ372" i="1"/>
  <c r="CM372" i="1" s="1"/>
  <c r="AH370" i="1"/>
  <c r="EP370" i="1" s="1"/>
  <c r="GV371" i="1"/>
  <c r="GU371" i="1" s="1"/>
  <c r="AI372" i="1" l="1"/>
  <c r="EQ372" i="1" s="1"/>
  <c r="CK370" i="1"/>
  <c r="ER372" i="1"/>
  <c r="GT370" i="1"/>
  <c r="AH371" i="1"/>
  <c r="CK371" i="1" s="1"/>
  <c r="EP371" i="1" l="1"/>
  <c r="GT371" i="1" s="1"/>
  <c r="CL372" i="1"/>
  <c r="GV372" i="1"/>
  <c r="GU372" i="1" s="1"/>
  <c r="AH372" i="1"/>
  <c r="CK372" i="1" s="1"/>
  <c r="AG370" i="1"/>
  <c r="EO370" i="1" s="1"/>
  <c r="GS370" i="1" l="1"/>
  <c r="CJ370" i="1"/>
  <c r="AG371" i="1"/>
  <c r="CJ371" i="1" s="1"/>
  <c r="EP372" i="1"/>
  <c r="EO371" i="1" l="1"/>
  <c r="AF370" i="1"/>
  <c r="EN370" i="1" s="1"/>
  <c r="GT372" i="1"/>
  <c r="GR370" i="1" l="1"/>
  <c r="CI370" i="1"/>
  <c r="AF371" i="1"/>
  <c r="CI371" i="1" s="1"/>
  <c r="GS371" i="1"/>
  <c r="AG372" i="1"/>
  <c r="CJ372" i="1" s="1"/>
  <c r="EO372" i="1" l="1"/>
  <c r="GS372" i="1" s="1"/>
  <c r="AE370" i="1"/>
  <c r="EM370" i="1" s="1"/>
  <c r="GQ370" i="1" s="1"/>
  <c r="EN371" i="1"/>
  <c r="CH370" i="1" l="1"/>
  <c r="AD370" i="1" s="1"/>
  <c r="EL370" i="1" s="1"/>
  <c r="GR371" i="1"/>
  <c r="AE371" i="1"/>
  <c r="CH371" i="1" s="1"/>
  <c r="AF372" i="1"/>
  <c r="CI372" i="1" s="1"/>
  <c r="EN372" i="1" l="1"/>
  <c r="CG370" i="1"/>
  <c r="EM371" i="1"/>
  <c r="GQ371" i="1" s="1"/>
  <c r="AC370" i="1"/>
  <c r="EK370" i="1" s="1"/>
  <c r="GR372" i="1"/>
  <c r="AE372" i="1"/>
  <c r="EM372" i="1" s="1"/>
  <c r="AD371" i="1"/>
  <c r="EL371" i="1" s="1"/>
  <c r="GP370" i="1"/>
  <c r="GO370" i="1" l="1"/>
  <c r="CH372" i="1"/>
  <c r="AD372" i="1" s="1"/>
  <c r="EL372" i="1" s="1"/>
  <c r="CG371" i="1"/>
  <c r="GP371" i="1"/>
  <c r="AC371" i="1"/>
  <c r="EK371" i="1" s="1"/>
  <c r="CF370" i="1"/>
  <c r="GQ372" i="1"/>
  <c r="CF371" i="1" l="1"/>
  <c r="CG372" i="1"/>
  <c r="GO371" i="1"/>
  <c r="GP372" i="1"/>
  <c r="AB370" i="1"/>
  <c r="EJ370" i="1" s="1"/>
  <c r="CE370" i="1" l="1"/>
  <c r="AA370" i="1" s="1"/>
  <c r="EI370" i="1" s="1"/>
  <c r="AB371" i="1"/>
  <c r="EJ371" i="1" s="1"/>
  <c r="GN371" i="1" s="1"/>
  <c r="AC372" i="1"/>
  <c r="EK372" i="1" s="1"/>
  <c r="GO372" i="1" s="1"/>
  <c r="GN370" i="1"/>
  <c r="GM370" i="1" l="1"/>
  <c r="CE371" i="1"/>
  <c r="AA371" i="1" s="1"/>
  <c r="CD370" i="1"/>
  <c r="CF372" i="1"/>
  <c r="Z370" i="1"/>
  <c r="EH370" i="1" s="1"/>
  <c r="GL370" i="1" s="1"/>
  <c r="CC370" i="1" l="1"/>
  <c r="EI371" i="1"/>
  <c r="GM371" i="1" s="1"/>
  <c r="CD371" i="1"/>
  <c r="Y370" i="1"/>
  <c r="EG370" i="1" s="1"/>
  <c r="Z371" i="1"/>
  <c r="EH371" i="1" s="1"/>
  <c r="AB372" i="1"/>
  <c r="EJ372" i="1" s="1"/>
  <c r="CE372" i="1" l="1"/>
  <c r="AA372" i="1" s="1"/>
  <c r="EI372" i="1" s="1"/>
  <c r="CC371" i="1"/>
  <c r="CB370" i="1"/>
  <c r="Y371" i="1"/>
  <c r="CB371" i="1" s="1"/>
  <c r="X370" i="1"/>
  <c r="EF370" i="1" s="1"/>
  <c r="GL371" i="1"/>
  <c r="GN372" i="1"/>
  <c r="GK370" i="1"/>
  <c r="EG371" i="1" l="1"/>
  <c r="GM372" i="1"/>
  <c r="CD372" i="1"/>
  <c r="Z372" i="1" s="1"/>
  <c r="EH372" i="1" s="1"/>
  <c r="GJ370" i="1"/>
  <c r="X371" i="1"/>
  <c r="EF371" i="1" s="1"/>
  <c r="CA370" i="1"/>
  <c r="GK371" i="1"/>
  <c r="CA371" i="1" l="1"/>
  <c r="W370" i="1"/>
  <c r="EE370" i="1" s="1"/>
  <c r="W371" i="1" s="1"/>
  <c r="BZ371" i="1" s="1"/>
  <c r="GL372" i="1"/>
  <c r="GJ371" i="1"/>
  <c r="CC372" i="1"/>
  <c r="BZ370" i="1" l="1"/>
  <c r="EE371" i="1"/>
  <c r="GI370" i="1"/>
  <c r="Y372" i="1"/>
  <c r="EG372" i="1" s="1"/>
  <c r="V370" i="1" l="1"/>
  <c r="ED370" i="1" s="1"/>
  <c r="GH370" i="1" s="1"/>
  <c r="GG370" i="1" s="1"/>
  <c r="GF370" i="1" s="1"/>
  <c r="GE370" i="1" s="1"/>
  <c r="GD370" i="1" s="1"/>
  <c r="GC370" i="1" s="1"/>
  <c r="GB370" i="1" s="1"/>
  <c r="GA370" i="1" s="1"/>
  <c r="FZ370" i="1" s="1"/>
  <c r="FY370" i="1" s="1"/>
  <c r="D370" i="1" s="1"/>
  <c r="GK372" i="1"/>
  <c r="GI371" i="1"/>
  <c r="CB372" i="1"/>
  <c r="IU370" i="1" l="1"/>
  <c r="JA370" i="1"/>
  <c r="JG370" i="1"/>
  <c r="JM370" i="1"/>
  <c r="JS370" i="1"/>
  <c r="JY370" i="1"/>
  <c r="KE370" i="1"/>
  <c r="IP370" i="1"/>
  <c r="IV370" i="1"/>
  <c r="JB370" i="1"/>
  <c r="JH370" i="1"/>
  <c r="JN370" i="1"/>
  <c r="JT370" i="1"/>
  <c r="JZ370" i="1"/>
  <c r="KF370" i="1"/>
  <c r="IQ370" i="1"/>
  <c r="IW370" i="1"/>
  <c r="JC370" i="1"/>
  <c r="JI370" i="1"/>
  <c r="JO370" i="1"/>
  <c r="JU370" i="1"/>
  <c r="KA370" i="1"/>
  <c r="IR370" i="1"/>
  <c r="IX370" i="1"/>
  <c r="JD370" i="1"/>
  <c r="JJ370" i="1"/>
  <c r="JP370" i="1"/>
  <c r="JV370" i="1"/>
  <c r="KB370" i="1"/>
  <c r="IS370" i="1"/>
  <c r="IY370" i="1"/>
  <c r="JE370" i="1"/>
  <c r="JK370" i="1"/>
  <c r="JQ370" i="1"/>
  <c r="JW370" i="1"/>
  <c r="KC370" i="1"/>
  <c r="IT370" i="1"/>
  <c r="IZ370" i="1"/>
  <c r="JF370" i="1"/>
  <c r="JL370" i="1"/>
  <c r="JR370" i="1"/>
  <c r="JX370" i="1"/>
  <c r="KD370" i="1"/>
  <c r="V371" i="1"/>
  <c r="BY371" i="1" s="1"/>
  <c r="BY370" i="1"/>
  <c r="X372" i="1"/>
  <c r="EF372" i="1" s="1"/>
  <c r="GJ372" i="1" s="1"/>
  <c r="ED371" i="1" l="1"/>
  <c r="CA372" i="1"/>
  <c r="U370" i="1"/>
  <c r="BX370" i="1" s="1"/>
  <c r="GH371" i="1" l="1"/>
  <c r="GG371" i="1" s="1"/>
  <c r="GF371" i="1" s="1"/>
  <c r="GE371" i="1" s="1"/>
  <c r="GD371" i="1" s="1"/>
  <c r="GC371" i="1" s="1"/>
  <c r="GB371" i="1" s="1"/>
  <c r="GA371" i="1" s="1"/>
  <c r="FZ371" i="1" s="1"/>
  <c r="FY371" i="1" s="1"/>
  <c r="D371" i="1" s="1"/>
  <c r="W372" i="1"/>
  <c r="EE372" i="1" s="1"/>
  <c r="T370" i="1"/>
  <c r="BW370" i="1" s="1"/>
  <c r="EC370" i="1"/>
  <c r="IO370" i="1"/>
  <c r="S370" i="1" l="1"/>
  <c r="BV370" i="1"/>
  <c r="BZ372" i="1"/>
  <c r="IT371" i="1"/>
  <c r="IZ371" i="1"/>
  <c r="JF371" i="1"/>
  <c r="JL371" i="1"/>
  <c r="JR371" i="1"/>
  <c r="JX371" i="1"/>
  <c r="KD371" i="1"/>
  <c r="IU371" i="1"/>
  <c r="JA371" i="1"/>
  <c r="JG371" i="1"/>
  <c r="JM371" i="1"/>
  <c r="JS371" i="1"/>
  <c r="JY371" i="1"/>
  <c r="KE371" i="1"/>
  <c r="IP371" i="1"/>
  <c r="IV371" i="1"/>
  <c r="JB371" i="1"/>
  <c r="JH371" i="1"/>
  <c r="JN371" i="1"/>
  <c r="JT371" i="1"/>
  <c r="JZ371" i="1"/>
  <c r="KF371" i="1"/>
  <c r="IQ371" i="1"/>
  <c r="IW371" i="1"/>
  <c r="JC371" i="1"/>
  <c r="JI371" i="1"/>
  <c r="JO371" i="1"/>
  <c r="JU371" i="1"/>
  <c r="KA371" i="1"/>
  <c r="IR371" i="1"/>
  <c r="IX371" i="1"/>
  <c r="JD371" i="1"/>
  <c r="JJ371" i="1"/>
  <c r="JP371" i="1"/>
  <c r="JV371" i="1"/>
  <c r="KB371" i="1"/>
  <c r="IS371" i="1"/>
  <c r="IY371" i="1"/>
  <c r="JE371" i="1"/>
  <c r="JK371" i="1"/>
  <c r="JQ371" i="1"/>
  <c r="JW371" i="1"/>
  <c r="KC371" i="1"/>
  <c r="EB370" i="1"/>
  <c r="IN370" i="1"/>
  <c r="GI372" i="1"/>
  <c r="U371" i="1"/>
  <c r="BX371" i="1" s="1"/>
  <c r="V372" i="1" l="1"/>
  <c r="ED372" i="1" s="1"/>
  <c r="T371" i="1"/>
  <c r="IN371" i="1" s="1"/>
  <c r="EC371" i="1"/>
  <c r="IO371" i="1"/>
  <c r="R370" i="1"/>
  <c r="BU370" i="1" s="1"/>
  <c r="EA370" i="1"/>
  <c r="IM370" i="1"/>
  <c r="BY372" i="1" l="1"/>
  <c r="EB371" i="1"/>
  <c r="U372" i="1"/>
  <c r="EC372" i="1" s="1"/>
  <c r="BW371" i="1"/>
  <c r="Q370" i="1"/>
  <c r="BT370" i="1" s="1"/>
  <c r="DZ370" i="1"/>
  <c r="IL370" i="1"/>
  <c r="GH372" i="1"/>
  <c r="BX372" i="1" l="1"/>
  <c r="P370" i="1"/>
  <c r="DY370" i="1"/>
  <c r="IK370" i="1"/>
  <c r="S371" i="1"/>
  <c r="BV371" i="1" s="1"/>
  <c r="GG372" i="1"/>
  <c r="R371" i="1" l="1"/>
  <c r="DX370" i="1"/>
  <c r="IJ370" i="1"/>
  <c r="T372" i="1"/>
  <c r="EB372" i="1" s="1"/>
  <c r="GF372" i="1" s="1"/>
  <c r="GE372" i="1" s="1"/>
  <c r="GD372" i="1" s="1"/>
  <c r="GC372" i="1" s="1"/>
  <c r="GB372" i="1" s="1"/>
  <c r="GA372" i="1" s="1"/>
  <c r="FZ372" i="1" s="1"/>
  <c r="FY372" i="1" s="1"/>
  <c r="D372" i="1" s="1"/>
  <c r="EA371" i="1"/>
  <c r="IM371" i="1"/>
  <c r="BS370" i="1"/>
  <c r="BW372" i="1" l="1"/>
  <c r="IL371" i="1"/>
  <c r="DZ371" i="1"/>
  <c r="O370" i="1"/>
  <c r="S372" i="1"/>
  <c r="EA372" i="1" s="1"/>
  <c r="IS372" i="1"/>
  <c r="IY372" i="1"/>
  <c r="JE372" i="1"/>
  <c r="JK372" i="1"/>
  <c r="JQ372" i="1"/>
  <c r="JW372" i="1"/>
  <c r="KC372" i="1"/>
  <c r="IN372" i="1"/>
  <c r="IT372" i="1"/>
  <c r="IZ372" i="1"/>
  <c r="JF372" i="1"/>
  <c r="JL372" i="1"/>
  <c r="JR372" i="1"/>
  <c r="JX372" i="1"/>
  <c r="KD372" i="1"/>
  <c r="IO372" i="1"/>
  <c r="IU372" i="1"/>
  <c r="JA372" i="1"/>
  <c r="JG372" i="1"/>
  <c r="JM372" i="1"/>
  <c r="JS372" i="1"/>
  <c r="JY372" i="1"/>
  <c r="KE372" i="1"/>
  <c r="IP372" i="1"/>
  <c r="IV372" i="1"/>
  <c r="JB372" i="1"/>
  <c r="JH372" i="1"/>
  <c r="JN372" i="1"/>
  <c r="JT372" i="1"/>
  <c r="JZ372" i="1"/>
  <c r="KF372" i="1"/>
  <c r="IQ372" i="1"/>
  <c r="IW372" i="1"/>
  <c r="JC372" i="1"/>
  <c r="JI372" i="1"/>
  <c r="JO372" i="1"/>
  <c r="JU372" i="1"/>
  <c r="KA372" i="1"/>
  <c r="IR372" i="1"/>
  <c r="IX372" i="1"/>
  <c r="JD372" i="1"/>
  <c r="JJ372" i="1"/>
  <c r="JP372" i="1"/>
  <c r="JV372" i="1"/>
  <c r="KB372" i="1"/>
  <c r="BU371" i="1"/>
  <c r="BV372" i="1" l="1"/>
  <c r="R372" i="1" s="1"/>
  <c r="IL372" i="1" s="1"/>
  <c r="IM372" i="1"/>
  <c r="DW370" i="1"/>
  <c r="II370" i="1"/>
  <c r="Q371" i="1"/>
  <c r="BT371" i="1" s="1"/>
  <c r="BR370" i="1"/>
  <c r="BU372" i="1" l="1"/>
  <c r="DZ372" i="1"/>
  <c r="IK371" i="1"/>
  <c r="DY371" i="1"/>
  <c r="P371" i="1"/>
  <c r="N370" i="1"/>
  <c r="BQ370" i="1" s="1"/>
  <c r="M370" i="1" s="1"/>
  <c r="H370" i="1" l="1"/>
  <c r="G370" i="1"/>
  <c r="I370" i="1" s="1"/>
  <c r="DU370" i="1"/>
  <c r="DX371" i="1"/>
  <c r="IJ371" i="1"/>
  <c r="DV370" i="1"/>
  <c r="IH370" i="1"/>
  <c r="Q372" i="1"/>
  <c r="BT372" i="1" s="1"/>
  <c r="BS371" i="1"/>
  <c r="IK372" i="1" l="1"/>
  <c r="DY372" i="1"/>
  <c r="O371" i="1"/>
  <c r="BR371" i="1" s="1"/>
  <c r="P372" i="1"/>
  <c r="DX372" i="1" s="1"/>
  <c r="K370" i="1"/>
  <c r="L370" i="1"/>
  <c r="L371" i="1" s="1"/>
  <c r="J370" i="1"/>
  <c r="BS372" i="1" l="1"/>
  <c r="IJ372" i="1"/>
  <c r="N371" i="1"/>
  <c r="BQ371" i="1" s="1"/>
  <c r="M371" i="1" s="1"/>
  <c r="II371" i="1"/>
  <c r="DW371" i="1"/>
  <c r="O372" i="1" s="1"/>
  <c r="BR372" i="1" s="1"/>
  <c r="II372" i="1" l="1"/>
  <c r="H371" i="1"/>
  <c r="J371" i="1" s="1"/>
  <c r="G371" i="1"/>
  <c r="I371" i="1" s="1"/>
  <c r="DU371" i="1"/>
  <c r="N372" i="1"/>
  <c r="BQ372" i="1" s="1"/>
  <c r="M372" i="1" s="1"/>
  <c r="DW372" i="1"/>
  <c r="DV371" i="1"/>
  <c r="IH371" i="1"/>
  <c r="G372" i="1" l="1"/>
  <c r="H372" i="1"/>
  <c r="L372" i="1" s="1"/>
  <c r="L373" i="1" s="1"/>
  <c r="L374" i="1" s="1"/>
  <c r="L375" i="1" s="1"/>
  <c r="IH372" i="1"/>
  <c r="DU372" i="1"/>
  <c r="DU373" i="1" s="1"/>
  <c r="DU374" i="1" s="1"/>
  <c r="DU375" i="1" s="1"/>
  <c r="I372" i="1"/>
  <c r="K371" i="1"/>
  <c r="DV372" i="1"/>
  <c r="R373" i="1" l="1"/>
  <c r="IH373" i="1" s="1"/>
  <c r="K372" i="1"/>
  <c r="J372" i="1"/>
  <c r="R374" i="1" l="1"/>
  <c r="IH374" i="1" s="1"/>
  <c r="IH375" i="1" s="1"/>
  <c r="BW373" i="1"/>
  <c r="DV373" i="1"/>
  <c r="DV374" i="1" s="1"/>
  <c r="DV375" i="1" s="1"/>
  <c r="S373" i="1" l="1"/>
  <c r="BX373" i="1" s="1"/>
  <c r="BW374" i="1"/>
  <c r="T373" i="1" l="1"/>
  <c r="BY373" i="1" s="1"/>
  <c r="II373" i="1"/>
  <c r="S374" i="1" s="1"/>
  <c r="DW373" i="1"/>
  <c r="BX374" i="1" l="1"/>
  <c r="DW374" i="1"/>
  <c r="DW375" i="1" s="1"/>
  <c r="II374" i="1"/>
  <c r="II375" i="1" s="1"/>
  <c r="U373" i="1"/>
  <c r="BZ373" i="1" s="1"/>
  <c r="DX373" i="1"/>
  <c r="IJ373" i="1"/>
  <c r="V373" i="1" l="1"/>
  <c r="CA373" i="1" s="1"/>
  <c r="T374" i="1"/>
  <c r="IJ374" i="1" s="1"/>
  <c r="IJ375" i="1" s="1"/>
  <c r="IK373" i="1"/>
  <c r="DY373" i="1"/>
  <c r="BY374" i="1" l="1"/>
  <c r="W373" i="1"/>
  <c r="CB373" i="1" s="1"/>
  <c r="U374" i="1"/>
  <c r="DY374" i="1" s="1"/>
  <c r="DY375" i="1" s="1"/>
  <c r="DX374" i="1"/>
  <c r="DX375" i="1" s="1"/>
  <c r="DZ373" i="1"/>
  <c r="IL373" i="1"/>
  <c r="IK374" i="1" l="1"/>
  <c r="IK375" i="1" s="1"/>
  <c r="BZ374" i="1"/>
  <c r="X373" i="1"/>
  <c r="CC373" i="1" s="1"/>
  <c r="EA373" i="1"/>
  <c r="IM373" i="1"/>
  <c r="Y373" i="1" l="1"/>
  <c r="CD373" i="1" s="1"/>
  <c r="EB373" i="1"/>
  <c r="IN373" i="1"/>
  <c r="V374" i="1"/>
  <c r="CA374" i="1" s="1"/>
  <c r="W374" i="1" l="1"/>
  <c r="CB374" i="1" s="1"/>
  <c r="Z373" i="1"/>
  <c r="DZ374" i="1"/>
  <c r="DZ375" i="1" s="1"/>
  <c r="IL374" i="1"/>
  <c r="IL375" i="1" s="1"/>
  <c r="EC373" i="1"/>
  <c r="IO373" i="1"/>
  <c r="X374" i="1" l="1"/>
  <c r="CC374" i="1" s="1"/>
  <c r="ED373" i="1"/>
  <c r="IP373" i="1"/>
  <c r="CE373" i="1"/>
  <c r="EA374" i="1"/>
  <c r="EA375" i="1" s="1"/>
  <c r="IM374" i="1"/>
  <c r="IM375" i="1" s="1"/>
  <c r="Y374" i="1" l="1"/>
  <c r="CD374" i="1" s="1"/>
  <c r="AA373" i="1"/>
  <c r="CF373" i="1" s="1"/>
  <c r="IN374" i="1"/>
  <c r="IN375" i="1" s="1"/>
  <c r="EB374" i="1"/>
  <c r="EB375" i="1" s="1"/>
  <c r="AB373" i="1" l="1"/>
  <c r="CG373" i="1" s="1"/>
  <c r="Z374" i="1"/>
  <c r="EE373" i="1"/>
  <c r="IQ373" i="1"/>
  <c r="IO374" i="1"/>
  <c r="IO375" i="1" s="1"/>
  <c r="EC374" i="1"/>
  <c r="EC375" i="1" s="1"/>
  <c r="ED374" i="1" l="1"/>
  <c r="ED375" i="1" s="1"/>
  <c r="IP374" i="1"/>
  <c r="IP375" i="1" s="1"/>
  <c r="AC373" i="1"/>
  <c r="CH373" i="1" s="1"/>
  <c r="CE374" i="1"/>
  <c r="EF373" i="1"/>
  <c r="IR373" i="1"/>
  <c r="AD373" i="1" l="1"/>
  <c r="CI373" i="1" s="1"/>
  <c r="EG373" i="1"/>
  <c r="IS373" i="1"/>
  <c r="AA374" i="1"/>
  <c r="CF374" i="1" s="1"/>
  <c r="AB374" i="1" l="1"/>
  <c r="AE373" i="1"/>
  <c r="CJ373" i="1" s="1"/>
  <c r="IQ374" i="1"/>
  <c r="IQ375" i="1" s="1"/>
  <c r="EE374" i="1"/>
  <c r="EE375" i="1" s="1"/>
  <c r="EH373" i="1"/>
  <c r="IT373" i="1"/>
  <c r="AF373" i="1" l="1"/>
  <c r="CK373" i="1" s="1"/>
  <c r="IR374" i="1"/>
  <c r="IR375" i="1" s="1"/>
  <c r="EF374" i="1"/>
  <c r="EF375" i="1" s="1"/>
  <c r="EI373" i="1"/>
  <c r="IU373" i="1"/>
  <c r="CG374" i="1"/>
  <c r="AG373" i="1" l="1"/>
  <c r="AC374" i="1"/>
  <c r="CH374" i="1" s="1"/>
  <c r="EJ373" i="1"/>
  <c r="IV373" i="1"/>
  <c r="AD374" i="1" l="1"/>
  <c r="CI374" i="1" s="1"/>
  <c r="EK373" i="1"/>
  <c r="IW373" i="1"/>
  <c r="IS374" i="1"/>
  <c r="IS375" i="1" s="1"/>
  <c r="EG374" i="1"/>
  <c r="EG375" i="1" s="1"/>
  <c r="CL373" i="1"/>
  <c r="AE374" i="1" l="1"/>
  <c r="AH373" i="1"/>
  <c r="EH374" i="1"/>
  <c r="EH375" i="1" s="1"/>
  <c r="IT374" i="1"/>
  <c r="IT375" i="1" s="1"/>
  <c r="EI374" i="1" l="1"/>
  <c r="EI375" i="1" s="1"/>
  <c r="IU374" i="1"/>
  <c r="IU375" i="1" s="1"/>
  <c r="EL373" i="1"/>
  <c r="IX373" i="1"/>
  <c r="CJ374" i="1"/>
  <c r="CM373" i="1"/>
  <c r="AF374" i="1" l="1"/>
  <c r="AI373" i="1"/>
  <c r="CN373" i="1" s="1"/>
  <c r="AJ373" i="1" l="1"/>
  <c r="CO373" i="1" s="1"/>
  <c r="IV374" i="1"/>
  <c r="IV375" i="1" s="1"/>
  <c r="EJ374" i="1"/>
  <c r="EJ375" i="1" s="1"/>
  <c r="EM373" i="1"/>
  <c r="IY373" i="1"/>
  <c r="CK374" i="1"/>
  <c r="AK373" i="1" l="1"/>
  <c r="CP373" i="1" s="1"/>
  <c r="AG374" i="1"/>
  <c r="EN373" i="1"/>
  <c r="IZ373" i="1"/>
  <c r="AL373" i="1" l="1"/>
  <c r="CQ373" i="1" s="1"/>
  <c r="EK374" i="1"/>
  <c r="EK375" i="1" s="1"/>
  <c r="IW374" i="1"/>
  <c r="IW375" i="1" s="1"/>
  <c r="CL374" i="1"/>
  <c r="EO373" i="1"/>
  <c r="JA373" i="1"/>
  <c r="AM373" i="1" l="1"/>
  <c r="AH374" i="1"/>
  <c r="EP373" i="1"/>
  <c r="JB373" i="1"/>
  <c r="EQ373" i="1" l="1"/>
  <c r="JC373" i="1"/>
  <c r="IX374" i="1"/>
  <c r="IX375" i="1" s="1"/>
  <c r="EL374" i="1"/>
  <c r="EL375" i="1" s="1"/>
  <c r="CR373" i="1"/>
  <c r="CM374" i="1"/>
  <c r="AN373" i="1" l="1"/>
  <c r="AI374" i="1"/>
  <c r="CN374" i="1" s="1"/>
  <c r="AJ374" i="1" l="1"/>
  <c r="CO374" i="1" s="1"/>
  <c r="ER373" i="1"/>
  <c r="JD373" i="1"/>
  <c r="IY374" i="1"/>
  <c r="IY375" i="1" s="1"/>
  <c r="EM374" i="1"/>
  <c r="EM375" i="1" s="1"/>
  <c r="CS373" i="1"/>
  <c r="AK374" i="1" l="1"/>
  <c r="AO373" i="1"/>
  <c r="EN374" i="1"/>
  <c r="EN375" i="1" s="1"/>
  <c r="IZ374" i="1"/>
  <c r="IZ375" i="1" s="1"/>
  <c r="JA374" i="1" l="1"/>
  <c r="JA375" i="1" s="1"/>
  <c r="EO374" i="1"/>
  <c r="EO375" i="1" s="1"/>
  <c r="ES373" i="1"/>
  <c r="JE373" i="1"/>
  <c r="CP374" i="1"/>
  <c r="CT373" i="1"/>
  <c r="AL374" i="1" l="1"/>
  <c r="AP373" i="1"/>
  <c r="EP374" i="1" l="1"/>
  <c r="EP375" i="1" s="1"/>
  <c r="JB374" i="1"/>
  <c r="JB375" i="1" s="1"/>
  <c r="ET373" i="1"/>
  <c r="JF373" i="1"/>
  <c r="CQ374" i="1"/>
  <c r="CU373" i="1"/>
  <c r="AQ373" i="1" l="1"/>
  <c r="AM374" i="1"/>
  <c r="CR374" i="1" s="1"/>
  <c r="AN374" i="1" l="1"/>
  <c r="CS374" i="1" s="1"/>
  <c r="EU373" i="1"/>
  <c r="JG373" i="1"/>
  <c r="JC374" i="1"/>
  <c r="JC375" i="1" s="1"/>
  <c r="EQ374" i="1"/>
  <c r="EQ375" i="1" s="1"/>
  <c r="CV373" i="1"/>
  <c r="AO374" i="1" l="1"/>
  <c r="CT374" i="1" s="1"/>
  <c r="AR373" i="1"/>
  <c r="ER374" i="1"/>
  <c r="ER375" i="1" s="1"/>
  <c r="JD374" i="1"/>
  <c r="JD375" i="1" s="1"/>
  <c r="AP374" i="1" l="1"/>
  <c r="CU374" i="1" s="1"/>
  <c r="EV373" i="1"/>
  <c r="JH373" i="1"/>
  <c r="JE374" i="1"/>
  <c r="JE375" i="1" s="1"/>
  <c r="ES374" i="1"/>
  <c r="ES375" i="1" s="1"/>
  <c r="CW373" i="1"/>
  <c r="AQ374" i="1" l="1"/>
  <c r="CV374" i="1" s="1"/>
  <c r="AS373" i="1"/>
  <c r="JF374" i="1"/>
  <c r="JF375" i="1" s="1"/>
  <c r="ET374" i="1"/>
  <c r="ET375" i="1" s="1"/>
  <c r="AR374" i="1" l="1"/>
  <c r="CW374" i="1" s="1"/>
  <c r="EW373" i="1"/>
  <c r="JI373" i="1"/>
  <c r="CX373" i="1"/>
  <c r="EU374" i="1"/>
  <c r="EU375" i="1" s="1"/>
  <c r="JG374" i="1"/>
  <c r="JG375" i="1" s="1"/>
  <c r="AT373" i="1" l="1"/>
  <c r="CY373" i="1" s="1"/>
  <c r="AS374" i="1"/>
  <c r="EW374" i="1" s="1"/>
  <c r="EW375" i="1" s="1"/>
  <c r="JH374" i="1"/>
  <c r="JH375" i="1" s="1"/>
  <c r="EV374" i="1"/>
  <c r="EV375" i="1" s="1"/>
  <c r="JI374" i="1" l="1"/>
  <c r="JI375" i="1" s="1"/>
  <c r="CX374" i="1"/>
  <c r="AU373" i="1"/>
  <c r="EX373" i="1"/>
  <c r="JJ373" i="1"/>
  <c r="AT374" i="1" s="1"/>
  <c r="CY374" i="1" s="1"/>
  <c r="EY373" i="1" l="1"/>
  <c r="JK373" i="1"/>
  <c r="CZ373" i="1"/>
  <c r="JJ374" i="1"/>
  <c r="JJ375" i="1" s="1"/>
  <c r="EX374" i="1"/>
  <c r="EX375" i="1" s="1"/>
  <c r="AV373" i="1" l="1"/>
  <c r="DA373" i="1" s="1"/>
  <c r="AU374" i="1"/>
  <c r="CZ374" i="1" s="1"/>
  <c r="AW373" i="1" l="1"/>
  <c r="DB373" i="1" s="1"/>
  <c r="EZ373" i="1"/>
  <c r="JL373" i="1"/>
  <c r="AV374" i="1" s="1"/>
  <c r="DA374" i="1" s="1"/>
  <c r="JK374" i="1"/>
  <c r="JK375" i="1" s="1"/>
  <c r="EY374" i="1"/>
  <c r="EY375" i="1" s="1"/>
  <c r="JL374" i="1" l="1"/>
  <c r="JL375" i="1" s="1"/>
  <c r="AX373" i="1"/>
  <c r="EZ374" i="1"/>
  <c r="EZ375" i="1" s="1"/>
  <c r="FA373" i="1"/>
  <c r="JM373" i="1"/>
  <c r="FB373" i="1" l="1"/>
  <c r="JN373" i="1"/>
  <c r="DC373" i="1"/>
  <c r="AW374" i="1"/>
  <c r="DB374" i="1" s="1"/>
  <c r="FA374" i="1" l="1"/>
  <c r="FA375" i="1" s="1"/>
  <c r="AY373" i="1"/>
  <c r="AX374" i="1"/>
  <c r="JN374" i="1" s="1"/>
  <c r="JN375" i="1" s="1"/>
  <c r="JM374" i="1"/>
  <c r="JM375" i="1" s="1"/>
  <c r="FC373" i="1" l="1"/>
  <c r="JO373" i="1"/>
  <c r="DD373" i="1"/>
  <c r="FB374" i="1"/>
  <c r="FB375" i="1" s="1"/>
  <c r="DC374" i="1"/>
  <c r="AY374" i="1" l="1"/>
  <c r="JO374" i="1" s="1"/>
  <c r="JO375" i="1" s="1"/>
  <c r="AZ373" i="1"/>
  <c r="DE373" i="1" s="1"/>
  <c r="BA373" i="1" l="1"/>
  <c r="DF373" i="1" s="1"/>
  <c r="FD373" i="1"/>
  <c r="JP373" i="1"/>
  <c r="DD374" i="1"/>
  <c r="FC374" i="1"/>
  <c r="FC375" i="1" s="1"/>
  <c r="AZ374" i="1" l="1"/>
  <c r="DE374" i="1" s="1"/>
  <c r="BB373" i="1"/>
  <c r="DG373" i="1" s="1"/>
  <c r="FE373" i="1"/>
  <c r="JQ373" i="1"/>
  <c r="FD374" i="1" l="1"/>
  <c r="FD375" i="1" s="1"/>
  <c r="JP374" i="1"/>
  <c r="JP375" i="1" s="1"/>
  <c r="BC373" i="1"/>
  <c r="BA374" i="1"/>
  <c r="JQ374" i="1" s="1"/>
  <c r="JQ375" i="1" s="1"/>
  <c r="FF373" i="1"/>
  <c r="JR373" i="1"/>
  <c r="DF374" i="1" l="1"/>
  <c r="FG373" i="1"/>
  <c r="JS373" i="1"/>
  <c r="FE374" i="1"/>
  <c r="FE375" i="1" s="1"/>
  <c r="DH373" i="1"/>
  <c r="BD373" i="1" l="1"/>
  <c r="DI373" i="1" s="1"/>
  <c r="BB374" i="1"/>
  <c r="BE373" i="1" l="1"/>
  <c r="FF374" i="1"/>
  <c r="FF375" i="1" s="1"/>
  <c r="JR374" i="1"/>
  <c r="JR375" i="1" s="1"/>
  <c r="DG374" i="1"/>
  <c r="FH373" i="1"/>
  <c r="JT373" i="1"/>
  <c r="BC374" i="1" l="1"/>
  <c r="DH374" i="1" s="1"/>
  <c r="FI373" i="1"/>
  <c r="JU373" i="1"/>
  <c r="DJ373" i="1"/>
  <c r="BF373" i="1" l="1"/>
  <c r="BD374" i="1"/>
  <c r="DI374" i="1" s="1"/>
  <c r="JS374" i="1"/>
  <c r="JS375" i="1" s="1"/>
  <c r="FG374" i="1"/>
  <c r="FG375" i="1" s="1"/>
  <c r="BE374" i="1" l="1"/>
  <c r="DJ374" i="1" s="1"/>
  <c r="FJ373" i="1"/>
  <c r="JV373" i="1"/>
  <c r="JT374" i="1"/>
  <c r="JT375" i="1" s="1"/>
  <c r="FH374" i="1"/>
  <c r="FH375" i="1" s="1"/>
  <c r="DK373" i="1"/>
  <c r="BF374" i="1" l="1"/>
  <c r="FJ374" i="1" s="1"/>
  <c r="FJ375" i="1" s="1"/>
  <c r="BG373" i="1"/>
  <c r="FI374" i="1"/>
  <c r="FI375" i="1" s="1"/>
  <c r="JU374" i="1"/>
  <c r="JU375" i="1" s="1"/>
  <c r="FK373" i="1" l="1"/>
  <c r="JW373" i="1"/>
  <c r="JV374" i="1"/>
  <c r="JV375" i="1" s="1"/>
  <c r="DK374" i="1"/>
  <c r="DL373" i="1"/>
  <c r="BG374" i="1" l="1"/>
  <c r="FK374" i="1" s="1"/>
  <c r="FK375" i="1" s="1"/>
  <c r="BH373" i="1"/>
  <c r="DM373" i="1" s="1"/>
  <c r="BI373" i="1" l="1"/>
  <c r="DN373" i="1" s="1"/>
  <c r="FL373" i="1"/>
  <c r="JX373" i="1"/>
  <c r="JW374" i="1"/>
  <c r="JW375" i="1" s="1"/>
  <c r="DL374" i="1"/>
  <c r="BJ373" i="1" l="1"/>
  <c r="BH374" i="1"/>
  <c r="JX374" i="1" s="1"/>
  <c r="JX375" i="1" s="1"/>
  <c r="FM373" i="1"/>
  <c r="JY373" i="1"/>
  <c r="DM374" i="1" l="1"/>
  <c r="FN373" i="1"/>
  <c r="JZ373" i="1"/>
  <c r="FL374" i="1"/>
  <c r="FL375" i="1" s="1"/>
  <c r="DO373" i="1"/>
  <c r="BK373" i="1" l="1"/>
  <c r="BI374" i="1"/>
  <c r="FM374" i="1" l="1"/>
  <c r="FM375" i="1" s="1"/>
  <c r="JY374" i="1"/>
  <c r="JY375" i="1" s="1"/>
  <c r="FO373" i="1"/>
  <c r="KA373" i="1"/>
  <c r="DN374" i="1"/>
  <c r="DP373" i="1"/>
  <c r="BJ374" i="1" l="1"/>
  <c r="DO374" i="1" s="1"/>
  <c r="BL373" i="1"/>
  <c r="DQ373" i="1" s="1"/>
  <c r="BM373" i="1" l="1"/>
  <c r="DR373" i="1" s="1"/>
  <c r="BK374" i="1"/>
  <c r="FP373" i="1"/>
  <c r="KB373" i="1"/>
  <c r="FN374" i="1"/>
  <c r="FN375" i="1" s="1"/>
  <c r="JZ374" i="1"/>
  <c r="JZ375" i="1" s="1"/>
  <c r="KA374" i="1" l="1"/>
  <c r="KA375" i="1" s="1"/>
  <c r="FO374" i="1"/>
  <c r="FO375" i="1" s="1"/>
  <c r="DP374" i="1"/>
  <c r="BN373" i="1"/>
  <c r="FQ373" i="1"/>
  <c r="KC373" i="1"/>
  <c r="FR373" i="1" l="1"/>
  <c r="KD373" i="1"/>
  <c r="DS373" i="1"/>
  <c r="BL374" i="1"/>
  <c r="FP374" i="1" l="1"/>
  <c r="FP375" i="1" s="1"/>
  <c r="KB374" i="1"/>
  <c r="KB375" i="1" s="1"/>
  <c r="BO373" i="1"/>
  <c r="DT373" i="1" s="1"/>
  <c r="BP373" i="1" s="1"/>
  <c r="DQ374" i="1"/>
  <c r="FT373" i="1" l="1"/>
  <c r="KF373" i="1"/>
  <c r="H373" i="1"/>
  <c r="J373" i="1" s="1"/>
  <c r="G373" i="1"/>
  <c r="BM374" i="1"/>
  <c r="DR374" i="1" s="1"/>
  <c r="FS373" i="1"/>
  <c r="KE373" i="1"/>
  <c r="BN374" i="1" l="1"/>
  <c r="DS374" i="1" s="1"/>
  <c r="FQ374" i="1"/>
  <c r="FQ375" i="1" s="1"/>
  <c r="KC374" i="1"/>
  <c r="KC375" i="1" s="1"/>
  <c r="I373" i="1"/>
  <c r="HX373" i="1"/>
  <c r="HW373" i="1" s="1"/>
  <c r="HV373" i="1" s="1"/>
  <c r="HU373" i="1" s="1"/>
  <c r="HT373" i="1" s="1"/>
  <c r="HS373" i="1" s="1"/>
  <c r="HR373" i="1" s="1"/>
  <c r="HQ373" i="1" s="1"/>
  <c r="HP373" i="1" s="1"/>
  <c r="HO373" i="1" s="1"/>
  <c r="HN373" i="1" s="1"/>
  <c r="HM373" i="1" s="1"/>
  <c r="HL373" i="1" s="1"/>
  <c r="HK373" i="1" s="1"/>
  <c r="HJ373" i="1" s="1"/>
  <c r="HI373" i="1" s="1"/>
  <c r="HH373" i="1" s="1"/>
  <c r="HG373" i="1" s="1"/>
  <c r="HF373" i="1" s="1"/>
  <c r="HE373" i="1" s="1"/>
  <c r="HD373" i="1" s="1"/>
  <c r="HC373" i="1" s="1"/>
  <c r="HB373" i="1" s="1"/>
  <c r="HA373" i="1" s="1"/>
  <c r="GZ373" i="1" s="1"/>
  <c r="GY373" i="1" s="1"/>
  <c r="GX373" i="1" s="1"/>
  <c r="GW373" i="1" s="1"/>
  <c r="GV373" i="1" s="1"/>
  <c r="GU373" i="1" s="1"/>
  <c r="GT373" i="1" s="1"/>
  <c r="GS373" i="1" s="1"/>
  <c r="GR373" i="1" s="1"/>
  <c r="GQ373" i="1" s="1"/>
  <c r="GP373" i="1" s="1"/>
  <c r="GO373" i="1" s="1"/>
  <c r="GN373" i="1" s="1"/>
  <c r="GM373" i="1" s="1"/>
  <c r="GL373" i="1" s="1"/>
  <c r="GK373" i="1" s="1"/>
  <c r="GJ373" i="1" s="1"/>
  <c r="GI373" i="1" s="1"/>
  <c r="GH373" i="1" s="1"/>
  <c r="GG373" i="1" s="1"/>
  <c r="GF373" i="1" s="1"/>
  <c r="GE373" i="1" s="1"/>
  <c r="GD373" i="1" s="1"/>
  <c r="GC373" i="1" s="1"/>
  <c r="GB373" i="1" s="1"/>
  <c r="GA373" i="1" s="1"/>
  <c r="FZ373" i="1" s="1"/>
  <c r="FY373" i="1" s="1"/>
  <c r="D373" i="1" s="1"/>
  <c r="BO374" i="1" l="1"/>
  <c r="DT374" i="1" s="1"/>
  <c r="BP374" i="1" s="1"/>
  <c r="K373" i="1"/>
  <c r="FR374" i="1"/>
  <c r="FR375" i="1" s="1"/>
  <c r="KD374" i="1"/>
  <c r="KD375" i="1" s="1"/>
  <c r="H374" i="1" l="1"/>
  <c r="J374" i="1" s="1"/>
  <c r="J375" i="1" s="1"/>
  <c r="G374" i="1"/>
  <c r="KF374" i="1"/>
  <c r="KF375" i="1" s="1"/>
  <c r="FT374" i="1"/>
  <c r="FS374" i="1"/>
  <c r="FS375" i="1" s="1"/>
  <c r="KE374" i="1"/>
  <c r="KE375" i="1" s="1"/>
  <c r="FT375" i="1" l="1"/>
  <c r="HX374" i="1"/>
  <c r="HW374" i="1" s="1"/>
  <c r="HV374" i="1" s="1"/>
  <c r="HU374" i="1" s="1"/>
  <c r="HT374" i="1" s="1"/>
  <c r="HS374" i="1" s="1"/>
  <c r="HR374" i="1" s="1"/>
  <c r="HQ374" i="1" s="1"/>
  <c r="HP374" i="1" s="1"/>
  <c r="HO374" i="1" s="1"/>
  <c r="HN374" i="1" s="1"/>
  <c r="HM374" i="1" s="1"/>
  <c r="HL374" i="1" s="1"/>
  <c r="HK374" i="1" s="1"/>
  <c r="HJ374" i="1" s="1"/>
  <c r="HI374" i="1" s="1"/>
  <c r="HH374" i="1" s="1"/>
  <c r="HG374" i="1" s="1"/>
  <c r="HF374" i="1" s="1"/>
  <c r="HE374" i="1" s="1"/>
  <c r="HD374" i="1" s="1"/>
  <c r="HC374" i="1" s="1"/>
  <c r="HB374" i="1" s="1"/>
  <c r="HA374" i="1" s="1"/>
  <c r="GZ374" i="1" s="1"/>
  <c r="GY374" i="1" s="1"/>
  <c r="GX374" i="1" s="1"/>
  <c r="GW374" i="1" s="1"/>
  <c r="GV374" i="1" s="1"/>
  <c r="GU374" i="1" s="1"/>
  <c r="GT374" i="1" s="1"/>
  <c r="GS374" i="1" s="1"/>
  <c r="GR374" i="1" s="1"/>
  <c r="GQ374" i="1" s="1"/>
  <c r="GP374" i="1" s="1"/>
  <c r="GO374" i="1" s="1"/>
  <c r="GN374" i="1" s="1"/>
  <c r="GM374" i="1" s="1"/>
  <c r="GL374" i="1" s="1"/>
  <c r="GK374" i="1" s="1"/>
  <c r="GJ374" i="1" s="1"/>
  <c r="GI374" i="1" s="1"/>
  <c r="GH374" i="1" s="1"/>
  <c r="GG374" i="1" s="1"/>
  <c r="GF374" i="1" s="1"/>
  <c r="GE374" i="1" s="1"/>
  <c r="GD374" i="1" s="1"/>
  <c r="GC374" i="1" s="1"/>
  <c r="GB374" i="1" s="1"/>
  <c r="GA374" i="1" s="1"/>
  <c r="FZ374" i="1" s="1"/>
  <c r="FY374" i="1" s="1"/>
  <c r="D374" i="1" s="1"/>
  <c r="H23" i="4"/>
  <c r="I374" i="1"/>
  <c r="J23" i="4" l="1"/>
  <c r="K374" i="1"/>
  <c r="D23" i="4"/>
  <c r="I23" i="4" s="1"/>
  <c r="HX375" i="1"/>
  <c r="HW375" i="1" s="1"/>
  <c r="HV375" i="1" s="1"/>
  <c r="HU375" i="1" s="1"/>
  <c r="HT375" i="1" s="1"/>
  <c r="HS375" i="1" s="1"/>
  <c r="HR375" i="1" s="1"/>
  <c r="HQ375" i="1" s="1"/>
  <c r="HP375" i="1" s="1"/>
  <c r="HO375" i="1" s="1"/>
  <c r="HN375" i="1" s="1"/>
  <c r="HM375" i="1" s="1"/>
  <c r="HL375" i="1" s="1"/>
  <c r="HK375" i="1" s="1"/>
  <c r="HJ375" i="1" s="1"/>
  <c r="HI375" i="1" s="1"/>
  <c r="HH375" i="1" s="1"/>
  <c r="HG375" i="1" s="1"/>
  <c r="HF375" i="1" s="1"/>
  <c r="HE375" i="1" s="1"/>
  <c r="HD375" i="1" s="1"/>
  <c r="HC375" i="1" s="1"/>
  <c r="HB375" i="1" s="1"/>
  <c r="HA375" i="1" s="1"/>
  <c r="GZ375" i="1" s="1"/>
  <c r="GY375" i="1" s="1"/>
  <c r="GX375" i="1" s="1"/>
  <c r="GW375" i="1" s="1"/>
  <c r="GV375" i="1" s="1"/>
  <c r="GU375" i="1" s="1"/>
  <c r="GT375" i="1" s="1"/>
  <c r="GS375" i="1" s="1"/>
  <c r="GR375" i="1" s="1"/>
  <c r="GQ375" i="1" s="1"/>
  <c r="GP375" i="1" s="1"/>
  <c r="GO375" i="1" s="1"/>
  <c r="GN375" i="1" s="1"/>
  <c r="GM375" i="1" s="1"/>
  <c r="GL375" i="1" s="1"/>
  <c r="GK375" i="1" s="1"/>
  <c r="GJ375" i="1" s="1"/>
  <c r="GI375" i="1" s="1"/>
  <c r="GH375" i="1" s="1"/>
  <c r="GG375" i="1" s="1"/>
  <c r="GF375" i="1" s="1"/>
  <c r="GE375" i="1" s="1"/>
  <c r="GD375" i="1" s="1"/>
  <c r="GC375" i="1" s="1"/>
  <c r="GB375" i="1" s="1"/>
  <c r="GA375" i="1" s="1"/>
  <c r="FZ375" i="1" s="1"/>
  <c r="FY375" i="1" s="1"/>
  <c r="D375" i="1" s="1"/>
  <c r="B23" i="4" s="1"/>
  <c r="C23" i="4" s="1"/>
  <c r="O23" i="4" l="1"/>
  <c r="G23" i="4"/>
  <c r="F377" i="1" s="1"/>
  <c r="DT377" i="1" s="1"/>
  <c r="F23" i="4"/>
  <c r="F376" i="1" s="1"/>
  <c r="DT376" i="1" s="1"/>
  <c r="L23" i="4"/>
  <c r="N23" i="4" s="1"/>
  <c r="P23" i="4" s="1"/>
  <c r="K24" i="4" s="1"/>
  <c r="BP376" i="1" l="1"/>
  <c r="FX376" i="1" s="1"/>
  <c r="M23" i="4"/>
  <c r="E23" i="4" s="1"/>
  <c r="F375" i="1" s="1"/>
  <c r="I375" i="1" s="1"/>
  <c r="K375" i="1" s="1"/>
  <c r="IB376" i="1" l="1"/>
  <c r="DS376" i="1"/>
  <c r="BP377" i="1"/>
  <c r="DS377" i="1" s="1"/>
  <c r="BO376" i="1" l="1"/>
  <c r="FW376" i="1" s="1"/>
  <c r="BO377" i="1"/>
  <c r="DR377" i="1" s="1"/>
  <c r="IA376" i="1"/>
  <c r="FX377" i="1"/>
  <c r="DR376" i="1" l="1"/>
  <c r="BP378" i="1"/>
  <c r="DS378" i="1" s="1"/>
  <c r="IB377" i="1"/>
  <c r="BN376" i="1"/>
  <c r="FV376" i="1" s="1"/>
  <c r="FW377" i="1"/>
  <c r="IA377" i="1" l="1"/>
  <c r="BO378" i="1"/>
  <c r="DR378" i="1" s="1"/>
  <c r="FX378" i="1"/>
  <c r="HZ376" i="1"/>
  <c r="DQ376" i="1"/>
  <c r="BN377" i="1"/>
  <c r="DQ377" i="1" s="1"/>
  <c r="FW378" i="1" l="1"/>
  <c r="FW379" i="1" s="1"/>
  <c r="FW380" i="1" s="1"/>
  <c r="FW381" i="1" s="1"/>
  <c r="BM376" i="1"/>
  <c r="FU376" i="1" s="1"/>
  <c r="FV377" i="1"/>
  <c r="BN378" i="1" s="1"/>
  <c r="DQ378" i="1" s="1"/>
  <c r="IB378" i="1"/>
  <c r="IA378" i="1" s="1"/>
  <c r="FX379" i="1"/>
  <c r="HY376" i="1" l="1"/>
  <c r="FX380" i="1"/>
  <c r="IB379" i="1"/>
  <c r="IA379" i="1" s="1"/>
  <c r="DP376" i="1"/>
  <c r="FV378" i="1"/>
  <c r="FV379" i="1" s="1"/>
  <c r="FV380" i="1" s="1"/>
  <c r="FV381" i="1" s="1"/>
  <c r="HZ377" i="1"/>
  <c r="BM377" i="1"/>
  <c r="DP377" i="1" s="1"/>
  <c r="FX381" i="1" l="1"/>
  <c r="IB380" i="1"/>
  <c r="IA380" i="1" s="1"/>
  <c r="HZ380" i="1" s="1"/>
  <c r="HZ378" i="1"/>
  <c r="BL376" i="1"/>
  <c r="FT376" i="1" s="1"/>
  <c r="BL377" i="1" s="1"/>
  <c r="DO377" i="1" s="1"/>
  <c r="HZ379" i="1"/>
  <c r="FU377" i="1"/>
  <c r="HY377" i="1" s="1"/>
  <c r="HX376" i="1" l="1"/>
  <c r="IB381" i="1"/>
  <c r="IA381" i="1" s="1"/>
  <c r="HZ381" i="1" s="1"/>
  <c r="DO376" i="1"/>
  <c r="BM378" i="1"/>
  <c r="DP378" i="1" s="1"/>
  <c r="FT377" i="1"/>
  <c r="HX377" i="1" s="1"/>
  <c r="BL378" i="1" l="1"/>
  <c r="DO378" i="1" s="1"/>
  <c r="FU378" i="1"/>
  <c r="BK376" i="1"/>
  <c r="FS376" i="1" s="1"/>
  <c r="DN376" i="1"/>
  <c r="FT378" i="1" l="1"/>
  <c r="FU379" i="1"/>
  <c r="HY378" i="1"/>
  <c r="HX378" i="1" s="1"/>
  <c r="BJ376" i="1"/>
  <c r="FR376" i="1" s="1"/>
  <c r="BK377" i="1"/>
  <c r="DN377" i="1" s="1"/>
  <c r="HW376" i="1"/>
  <c r="BJ377" i="1" l="1"/>
  <c r="FR377" i="1" s="1"/>
  <c r="HV376" i="1"/>
  <c r="FU380" i="1"/>
  <c r="HY379" i="1"/>
  <c r="FS377" i="1"/>
  <c r="DM376" i="1"/>
  <c r="HW377" i="1" l="1"/>
  <c r="HV377" i="1" s="1"/>
  <c r="BK378" i="1"/>
  <c r="DN378" i="1" s="1"/>
  <c r="BI376" i="1"/>
  <c r="FQ376" i="1" s="1"/>
  <c r="DL376" i="1"/>
  <c r="DM377" i="1"/>
  <c r="FU381" i="1"/>
  <c r="HY380" i="1"/>
  <c r="BH376" i="1" l="1"/>
  <c r="FP376" i="1" s="1"/>
  <c r="DK376" i="1"/>
  <c r="BJ378" i="1"/>
  <c r="FR378" i="1" s="1"/>
  <c r="FS378" i="1"/>
  <c r="HY381" i="1"/>
  <c r="HU376" i="1"/>
  <c r="HT376" i="1" s="1"/>
  <c r="BI377" i="1"/>
  <c r="FQ377" i="1" s="1"/>
  <c r="DM378" i="1" l="1"/>
  <c r="HU377" i="1"/>
  <c r="BI378" i="1"/>
  <c r="FQ378" i="1" s="1"/>
  <c r="BG376" i="1"/>
  <c r="FO376" i="1" s="1"/>
  <c r="HS376" i="1" s="1"/>
  <c r="HW378" i="1"/>
  <c r="HV378" i="1" s="1"/>
  <c r="DL377" i="1"/>
  <c r="DL378" i="1" l="1"/>
  <c r="DJ376" i="1"/>
  <c r="BF376" i="1"/>
  <c r="FN376" i="1" s="1"/>
  <c r="BH377" i="1"/>
  <c r="FP377" i="1" s="1"/>
  <c r="BH378" i="1" s="1"/>
  <c r="DK378" i="1" s="1"/>
  <c r="HU378" i="1"/>
  <c r="DK377" i="1" l="1"/>
  <c r="DI376" i="1"/>
  <c r="HR376" i="1"/>
  <c r="BG377" i="1"/>
  <c r="FO377" i="1" s="1"/>
  <c r="FP378" i="1"/>
  <c r="HT378" i="1" s="1"/>
  <c r="HT377" i="1"/>
  <c r="DJ377" i="1" l="1"/>
  <c r="HS377" i="1"/>
  <c r="BF377" i="1"/>
  <c r="FN377" i="1" s="1"/>
  <c r="HR377" i="1" s="1"/>
  <c r="BE376" i="1"/>
  <c r="FM376" i="1" s="1"/>
  <c r="HQ376" i="1" s="1"/>
  <c r="BG378" i="1"/>
  <c r="DJ378" i="1" s="1"/>
  <c r="DI377" i="1" l="1"/>
  <c r="DH376" i="1"/>
  <c r="BE377" i="1"/>
  <c r="DH377" i="1" s="1"/>
  <c r="BF378" i="1"/>
  <c r="FN378" i="1" s="1"/>
  <c r="BD376" i="1"/>
  <c r="FL376" i="1" s="1"/>
  <c r="FO378" i="1"/>
  <c r="FM377" i="1" l="1"/>
  <c r="BD377" i="1"/>
  <c r="DG377" i="1" s="1"/>
  <c r="HS378" i="1"/>
  <c r="HR378" i="1" s="1"/>
  <c r="DI378" i="1"/>
  <c r="HQ377" i="1"/>
  <c r="DG376" i="1"/>
  <c r="HP376" i="1"/>
  <c r="FL377" i="1" l="1"/>
  <c r="BC376" i="1"/>
  <c r="FK376" i="1" s="1"/>
  <c r="HO376" i="1"/>
  <c r="HP377" i="1"/>
  <c r="BE378" i="1"/>
  <c r="FM378" i="1" s="1"/>
  <c r="HQ378" i="1" s="1"/>
  <c r="DF376" i="1" l="1"/>
  <c r="DH378" i="1"/>
  <c r="BD378" i="1"/>
  <c r="FL378" i="1" s="1"/>
  <c r="BB376" i="1"/>
  <c r="FJ376" i="1" s="1"/>
  <c r="HN376" i="1" s="1"/>
  <c r="BC377" i="1"/>
  <c r="DF377" i="1" s="1"/>
  <c r="DG378" i="1" l="1"/>
  <c r="BB377" i="1"/>
  <c r="DE377" i="1" s="1"/>
  <c r="FK377" i="1"/>
  <c r="BC378" i="1" s="1"/>
  <c r="DF378" i="1" s="1"/>
  <c r="DE376" i="1"/>
  <c r="HP378" i="1"/>
  <c r="FJ377" i="1" l="1"/>
  <c r="BB378" i="1"/>
  <c r="DE378" i="1" s="1"/>
  <c r="FJ378" i="1"/>
  <c r="BA376" i="1"/>
  <c r="FI376" i="1" s="1"/>
  <c r="BA377" i="1" s="1"/>
  <c r="DD377" i="1" s="1"/>
  <c r="FK378" i="1"/>
  <c r="HO378" i="1" s="1"/>
  <c r="HO377" i="1"/>
  <c r="HN377" i="1" s="1"/>
  <c r="DD376" i="1" l="1"/>
  <c r="HN378" i="1"/>
  <c r="AZ376" i="1"/>
  <c r="FH376" i="1" s="1"/>
  <c r="FI377" i="1"/>
  <c r="BA378" i="1" s="1"/>
  <c r="DD378" i="1" s="1"/>
  <c r="HM376" i="1"/>
  <c r="HL376" i="1" l="1"/>
  <c r="FI378" i="1"/>
  <c r="DC376" i="1"/>
  <c r="HM377" i="1"/>
  <c r="AZ377" i="1"/>
  <c r="DC377" i="1" s="1"/>
  <c r="FH377" i="1" l="1"/>
  <c r="AY376" i="1"/>
  <c r="FG376" i="1" s="1"/>
  <c r="AY377" i="1"/>
  <c r="DB377" i="1" s="1"/>
  <c r="HL377" i="1"/>
  <c r="HM378" i="1"/>
  <c r="AZ378" i="1"/>
  <c r="DC378" i="1" s="1"/>
  <c r="DB376" i="1" l="1"/>
  <c r="FH378" i="1"/>
  <c r="HL378" i="1"/>
  <c r="AX376" i="1"/>
  <c r="FF376" i="1" s="1"/>
  <c r="FG377" i="1"/>
  <c r="HK376" i="1"/>
  <c r="HJ376" i="1" l="1"/>
  <c r="DA376" i="1"/>
  <c r="HK377" i="1"/>
  <c r="AY378" i="1"/>
  <c r="DB378" i="1" s="1"/>
  <c r="AX377" i="1"/>
  <c r="DA377" i="1" s="1"/>
  <c r="FG378" i="1" l="1"/>
  <c r="FF377" i="1"/>
  <c r="AW376" i="1"/>
  <c r="FE376" i="1" s="1"/>
  <c r="HK378" i="1"/>
  <c r="HI376" i="1" l="1"/>
  <c r="HJ377" i="1"/>
  <c r="AX378" i="1"/>
  <c r="DA378" i="1" s="1"/>
  <c r="CZ376" i="1"/>
  <c r="AW377" i="1"/>
  <c r="CZ377" i="1" s="1"/>
  <c r="FE377" i="1" l="1"/>
  <c r="AW378" i="1" s="1"/>
  <c r="CZ378" i="1" s="1"/>
  <c r="HI377" i="1"/>
  <c r="AV376" i="1"/>
  <c r="FD376" i="1" s="1"/>
  <c r="AV377" i="1" s="1"/>
  <c r="CY377" i="1" s="1"/>
  <c r="FF378" i="1"/>
  <c r="CY376" i="1" l="1"/>
  <c r="HJ378" i="1"/>
  <c r="AU376" i="1"/>
  <c r="FC376" i="1" s="1"/>
  <c r="FE378" i="1"/>
  <c r="FD377" i="1"/>
  <c r="AV378" i="1" s="1"/>
  <c r="CY378" i="1" s="1"/>
  <c r="HH376" i="1"/>
  <c r="CX376" i="1" l="1"/>
  <c r="HI378" i="1"/>
  <c r="HG376" i="1"/>
  <c r="AT376" i="1"/>
  <c r="FB376" i="1" s="1"/>
  <c r="FD378" i="1"/>
  <c r="HH378" i="1" s="1"/>
  <c r="HH377" i="1"/>
  <c r="AU377" i="1"/>
  <c r="CX377" i="1" s="1"/>
  <c r="HF376" i="1" l="1"/>
  <c r="AT377" i="1"/>
  <c r="FB377" i="1" s="1"/>
  <c r="CW377" i="1"/>
  <c r="FC377" i="1"/>
  <c r="CW376" i="1"/>
  <c r="AS376" i="1" l="1"/>
  <c r="FA376" i="1" s="1"/>
  <c r="AU378" i="1"/>
  <c r="CX378" i="1" s="1"/>
  <c r="AS377" i="1"/>
  <c r="CV377" i="1" s="1"/>
  <c r="HG377" i="1"/>
  <c r="HF377" i="1" s="1"/>
  <c r="FC378" i="1" l="1"/>
  <c r="FA377" i="1"/>
  <c r="AT378" i="1"/>
  <c r="FB378" i="1" s="1"/>
  <c r="CV376" i="1"/>
  <c r="HE376" i="1"/>
  <c r="HG378" i="1" l="1"/>
  <c r="HF378" i="1" s="1"/>
  <c r="CW378" i="1"/>
  <c r="AR376" i="1"/>
  <c r="EZ376" i="1" s="1"/>
  <c r="HD376" i="1" s="1"/>
  <c r="HE377" i="1"/>
  <c r="CU376" i="1" l="1"/>
  <c r="AQ376" i="1"/>
  <c r="EY376" i="1" s="1"/>
  <c r="HC376" i="1" s="1"/>
  <c r="AS378" i="1"/>
  <c r="FA378" i="1" s="1"/>
  <c r="AR377" i="1"/>
  <c r="CU377" i="1" s="1"/>
  <c r="AQ377" i="1" l="1"/>
  <c r="EY377" i="1" s="1"/>
  <c r="CT376" i="1"/>
  <c r="CV378" i="1"/>
  <c r="EZ377" i="1"/>
  <c r="HE378" i="1"/>
  <c r="AP376" i="1" l="1"/>
  <c r="EX376" i="1" s="1"/>
  <c r="AR378" i="1"/>
  <c r="EZ378" i="1" s="1"/>
  <c r="CT377" i="1"/>
  <c r="HD377" i="1"/>
  <c r="HC377" i="1" s="1"/>
  <c r="HD378" i="1" l="1"/>
  <c r="HB376" i="1"/>
  <c r="CU378" i="1"/>
  <c r="CS376" i="1"/>
  <c r="AP377" i="1"/>
  <c r="EX377" i="1" s="1"/>
  <c r="HB377" i="1" s="1"/>
  <c r="CS377" i="1" l="1"/>
  <c r="AQ378" i="1"/>
  <c r="EY378" i="1" s="1"/>
  <c r="AO376" i="1"/>
  <c r="EW376" i="1" s="1"/>
  <c r="HA376" i="1" s="1"/>
  <c r="CR376" i="1" l="1"/>
  <c r="AN376" i="1"/>
  <c r="EV376" i="1" s="1"/>
  <c r="CT378" i="1"/>
  <c r="HC378" i="1"/>
  <c r="AO377" i="1"/>
  <c r="CR377" i="1" s="1"/>
  <c r="CQ376" i="1" l="1"/>
  <c r="GZ376" i="1"/>
  <c r="AP378" i="1"/>
  <c r="EX378" i="1" s="1"/>
  <c r="HB378" i="1" s="1"/>
  <c r="AN377" i="1"/>
  <c r="EV377" i="1" s="1"/>
  <c r="CQ377" i="1"/>
  <c r="EW377" i="1"/>
  <c r="CS378" i="1" l="1"/>
  <c r="AO378" i="1"/>
  <c r="CR378" i="1" s="1"/>
  <c r="HA377" i="1"/>
  <c r="GZ377" i="1" s="1"/>
  <c r="AM376" i="1"/>
  <c r="EU376" i="1" s="1"/>
  <c r="GY376" i="1" s="1"/>
  <c r="CP376" i="1" l="1"/>
  <c r="EW378" i="1"/>
  <c r="HA378" i="1" s="1"/>
  <c r="AN378" i="1"/>
  <c r="EV378" i="1" s="1"/>
  <c r="AL376" i="1"/>
  <c r="ET376" i="1" s="1"/>
  <c r="AM377" i="1"/>
  <c r="CP377" i="1" s="1"/>
  <c r="AL377" i="1" l="1"/>
  <c r="CO377" i="1"/>
  <c r="ET377" i="1"/>
  <c r="GX376" i="1"/>
  <c r="EU377" i="1"/>
  <c r="CQ378" i="1"/>
  <c r="CO376" i="1"/>
  <c r="GZ378" i="1"/>
  <c r="GY377" i="1" l="1"/>
  <c r="GX377" i="1" s="1"/>
  <c r="AK376" i="1"/>
  <c r="ES376" i="1" s="1"/>
  <c r="AK377" i="1" s="1"/>
  <c r="CN377" i="1" s="1"/>
  <c r="AM378" i="1"/>
  <c r="EU378" i="1" s="1"/>
  <c r="CN376" i="1" l="1"/>
  <c r="GY378" i="1"/>
  <c r="AJ376" i="1"/>
  <c r="ER376" i="1" s="1"/>
  <c r="CP378" i="1"/>
  <c r="ES377" i="1"/>
  <c r="GW377" i="1" s="1"/>
  <c r="GW376" i="1"/>
  <c r="GV376" i="1" l="1"/>
  <c r="AJ377" i="1"/>
  <c r="CM377" i="1" s="1"/>
  <c r="AL378" i="1"/>
  <c r="ET378" i="1" s="1"/>
  <c r="GX378" i="1" s="1"/>
  <c r="CM376" i="1"/>
  <c r="CO378" i="1" l="1"/>
  <c r="AK378" i="1"/>
  <c r="ES378" i="1" s="1"/>
  <c r="ER377" i="1"/>
  <c r="AI376" i="1"/>
  <c r="EQ376" i="1" s="1"/>
  <c r="AI377" i="1" s="1"/>
  <c r="CL377" i="1" s="1"/>
  <c r="CL376" i="1" l="1"/>
  <c r="AH376" i="1"/>
  <c r="EP376" i="1" s="1"/>
  <c r="CK376" i="1"/>
  <c r="GW378" i="1"/>
  <c r="GV377" i="1"/>
  <c r="CN378" i="1"/>
  <c r="EQ377" i="1"/>
  <c r="GU376" i="1"/>
  <c r="GT376" i="1" l="1"/>
  <c r="AG376" i="1"/>
  <c r="EO376" i="1" s="1"/>
  <c r="AJ378" i="1"/>
  <c r="ER378" i="1" s="1"/>
  <c r="GU377" i="1"/>
  <c r="AH377" i="1"/>
  <c r="CK377" i="1" s="1"/>
  <c r="CM378" i="1" l="1"/>
  <c r="AG377" i="1"/>
  <c r="EO377" i="1" s="1"/>
  <c r="CJ376" i="1"/>
  <c r="EP377" i="1"/>
  <c r="GT377" i="1" s="1"/>
  <c r="GV378" i="1"/>
  <c r="GS376" i="1"/>
  <c r="CJ377" i="1" l="1"/>
  <c r="GS377" i="1"/>
  <c r="AF376" i="1"/>
  <c r="EN376" i="1" s="1"/>
  <c r="GR376" i="1" s="1"/>
  <c r="AI378" i="1"/>
  <c r="EQ378" i="1" s="1"/>
  <c r="GU378" i="1" s="1"/>
  <c r="CL378" i="1" l="1"/>
  <c r="CI376" i="1"/>
  <c r="AE376" i="1"/>
  <c r="EM376" i="1" s="1"/>
  <c r="AF377" i="1"/>
  <c r="CI377" i="1" s="1"/>
  <c r="AH378" i="1"/>
  <c r="EP378" i="1" s="1"/>
  <c r="EN377" i="1" l="1"/>
  <c r="GR377" i="1" s="1"/>
  <c r="AE377" i="1"/>
  <c r="EM377" i="1" s="1"/>
  <c r="CH376" i="1"/>
  <c r="CK378" i="1"/>
  <c r="GT378" i="1"/>
  <c r="GQ376" i="1"/>
  <c r="GQ377" i="1" l="1"/>
  <c r="CH377" i="1"/>
  <c r="AG378" i="1"/>
  <c r="EO378" i="1" s="1"/>
  <c r="GS378" i="1" s="1"/>
  <c r="AD376" i="1"/>
  <c r="EL376" i="1" s="1"/>
  <c r="GP376" i="1" s="1"/>
  <c r="CG376" i="1" l="1"/>
  <c r="AD377" i="1"/>
  <c r="EL377" i="1" s="1"/>
  <c r="AC376" i="1"/>
  <c r="EK376" i="1" s="1"/>
  <c r="GO376" i="1" s="1"/>
  <c r="CJ378" i="1"/>
  <c r="CF376" i="1" l="1"/>
  <c r="GP377" i="1"/>
  <c r="AF378" i="1"/>
  <c r="EN378" i="1" s="1"/>
  <c r="AB376" i="1"/>
  <c r="EJ376" i="1" s="1"/>
  <c r="CG377" i="1"/>
  <c r="CE376" i="1" l="1"/>
  <c r="CI378" i="1"/>
  <c r="AA376" i="1"/>
  <c r="EI376" i="1" s="1"/>
  <c r="AE378" i="1"/>
  <c r="EM378" i="1" s="1"/>
  <c r="GR378" i="1"/>
  <c r="AC377" i="1"/>
  <c r="EK377" i="1" s="1"/>
  <c r="GO377" i="1" s="1"/>
  <c r="GN376" i="1"/>
  <c r="GM376" i="1" l="1"/>
  <c r="CD376" i="1"/>
  <c r="Z376" i="1" s="1"/>
  <c r="EH376" i="1" s="1"/>
  <c r="CH378" i="1"/>
  <c r="CF377" i="1"/>
  <c r="AB377" i="1" s="1"/>
  <c r="EJ377" i="1" s="1"/>
  <c r="AD378" i="1"/>
  <c r="EL378" i="1" s="1"/>
  <c r="GQ378" i="1"/>
  <c r="GP378" i="1" l="1"/>
  <c r="CE377" i="1"/>
  <c r="CG378" i="1"/>
  <c r="GN377" i="1"/>
  <c r="GL376" i="1"/>
  <c r="CC376" i="1"/>
  <c r="Y376" i="1" l="1"/>
  <c r="EG376" i="1" s="1"/>
  <c r="CB376" i="1"/>
  <c r="AC378" i="1"/>
  <c r="EK378" i="1" s="1"/>
  <c r="AA377" i="1"/>
  <c r="EI377" i="1" s="1"/>
  <c r="GM377" i="1" s="1"/>
  <c r="GK376" i="1"/>
  <c r="CF378" i="1" l="1"/>
  <c r="X376" i="1"/>
  <c r="EF376" i="1" s="1"/>
  <c r="AB378" i="1"/>
  <c r="EJ378" i="1" s="1"/>
  <c r="GO378" i="1"/>
  <c r="CD377" i="1"/>
  <c r="Z377" i="1" l="1"/>
  <c r="EH377" i="1" s="1"/>
  <c r="CA376" i="1"/>
  <c r="GN378" i="1"/>
  <c r="GJ376" i="1"/>
  <c r="CE378" i="1"/>
  <c r="W376" i="1" l="1"/>
  <c r="EE376" i="1" s="1"/>
  <c r="BZ376" i="1"/>
  <c r="GL377" i="1"/>
  <c r="CC377" i="1"/>
  <c r="AA378" i="1"/>
  <c r="EI378" i="1" s="1"/>
  <c r="GM378" i="1" s="1"/>
  <c r="GI376" i="1"/>
  <c r="CD378" i="1" l="1"/>
  <c r="V376" i="1"/>
  <c r="ED376" i="1" s="1"/>
  <c r="GH376" i="1" s="1"/>
  <c r="Y377" i="1"/>
  <c r="EG377" i="1" s="1"/>
  <c r="BY376" i="1" l="1"/>
  <c r="Z378" i="1"/>
  <c r="EH378" i="1" s="1"/>
  <c r="GK377" i="1"/>
  <c r="CB377" i="1"/>
  <c r="GL378" i="1" l="1"/>
  <c r="CC378" i="1"/>
  <c r="U376" i="1"/>
  <c r="EC376" i="1" s="1"/>
  <c r="X377" i="1"/>
  <c r="EF377" i="1" s="1"/>
  <c r="BX376" i="1" l="1"/>
  <c r="GG376" i="1"/>
  <c r="GF376" i="1" s="1"/>
  <c r="GE376" i="1" s="1"/>
  <c r="GD376" i="1" s="1"/>
  <c r="GC376" i="1" s="1"/>
  <c r="GB376" i="1" s="1"/>
  <c r="GA376" i="1" s="1"/>
  <c r="FZ376" i="1" s="1"/>
  <c r="FY376" i="1" s="1"/>
  <c r="D376" i="1" s="1"/>
  <c r="Y378" i="1"/>
  <c r="EG378" i="1" s="1"/>
  <c r="GK378" i="1" s="1"/>
  <c r="GJ377" i="1"/>
  <c r="CA377" i="1"/>
  <c r="IS376" i="1" l="1"/>
  <c r="IY376" i="1"/>
  <c r="JE376" i="1"/>
  <c r="JK376" i="1"/>
  <c r="JQ376" i="1"/>
  <c r="JW376" i="1"/>
  <c r="KC376" i="1"/>
  <c r="IT376" i="1"/>
  <c r="IZ376" i="1"/>
  <c r="JF376" i="1"/>
  <c r="JL376" i="1"/>
  <c r="JR376" i="1"/>
  <c r="JX376" i="1"/>
  <c r="KD376" i="1"/>
  <c r="IO376" i="1"/>
  <c r="IU376" i="1"/>
  <c r="JA376" i="1"/>
  <c r="JG376" i="1"/>
  <c r="JM376" i="1"/>
  <c r="JS376" i="1"/>
  <c r="JY376" i="1"/>
  <c r="KE376" i="1"/>
  <c r="IP376" i="1"/>
  <c r="IV376" i="1"/>
  <c r="JB376" i="1"/>
  <c r="JH376" i="1"/>
  <c r="JN376" i="1"/>
  <c r="JT376" i="1"/>
  <c r="JZ376" i="1"/>
  <c r="KF376" i="1"/>
  <c r="IQ376" i="1"/>
  <c r="IW376" i="1"/>
  <c r="JC376" i="1"/>
  <c r="JI376" i="1"/>
  <c r="JO376" i="1"/>
  <c r="JU376" i="1"/>
  <c r="KA376" i="1"/>
  <c r="IR376" i="1"/>
  <c r="IX376" i="1"/>
  <c r="JD376" i="1"/>
  <c r="JJ376" i="1"/>
  <c r="JP376" i="1"/>
  <c r="JV376" i="1"/>
  <c r="KB376" i="1"/>
  <c r="W377" i="1"/>
  <c r="EE377" i="1" s="1"/>
  <c r="CB378" i="1"/>
  <c r="T376" i="1"/>
  <c r="EB376" i="1" s="1"/>
  <c r="BW376" i="1" l="1"/>
  <c r="IN376" i="1"/>
  <c r="S376" i="1"/>
  <c r="BV376" i="1" s="1"/>
  <c r="X378" i="1"/>
  <c r="EF378" i="1" s="1"/>
  <c r="GI377" i="1"/>
  <c r="BZ377" i="1"/>
  <c r="GJ378" i="1" l="1"/>
  <c r="V377" i="1"/>
  <c r="ED377" i="1" s="1"/>
  <c r="R376" i="1"/>
  <c r="BU376" i="1" s="1"/>
  <c r="CA378" i="1"/>
  <c r="EA376" i="1"/>
  <c r="IM376" i="1"/>
  <c r="BY377" i="1" l="1"/>
  <c r="Q376" i="1"/>
  <c r="BT376" i="1" s="1"/>
  <c r="U377" i="1"/>
  <c r="EC377" i="1" s="1"/>
  <c r="GI378" i="1"/>
  <c r="DZ376" i="1"/>
  <c r="IL376" i="1"/>
  <c r="W378" i="1"/>
  <c r="EE378" i="1" s="1"/>
  <c r="GH377" i="1"/>
  <c r="GG377" i="1" l="1"/>
  <c r="GF377" i="1" s="1"/>
  <c r="GE377" i="1" s="1"/>
  <c r="GD377" i="1" s="1"/>
  <c r="GC377" i="1" s="1"/>
  <c r="GB377" i="1" s="1"/>
  <c r="GA377" i="1" s="1"/>
  <c r="FZ377" i="1" s="1"/>
  <c r="FY377" i="1" s="1"/>
  <c r="D377" i="1" s="1"/>
  <c r="JV377" i="1" s="1"/>
  <c r="BX377" i="1"/>
  <c r="IR377" i="1"/>
  <c r="IX377" i="1"/>
  <c r="JD377" i="1"/>
  <c r="JJ377" i="1"/>
  <c r="JP377" i="1"/>
  <c r="IS377" i="1"/>
  <c r="IY377" i="1"/>
  <c r="JE377" i="1"/>
  <c r="JK377" i="1"/>
  <c r="JQ377" i="1"/>
  <c r="JW377" i="1"/>
  <c r="KC377" i="1"/>
  <c r="IT377" i="1"/>
  <c r="IZ377" i="1"/>
  <c r="JF377" i="1"/>
  <c r="JL377" i="1"/>
  <c r="JR377" i="1"/>
  <c r="JX377" i="1"/>
  <c r="KD377" i="1"/>
  <c r="IO377" i="1"/>
  <c r="IU377" i="1"/>
  <c r="JA377" i="1"/>
  <c r="JG377" i="1"/>
  <c r="JM377" i="1"/>
  <c r="JS377" i="1"/>
  <c r="JY377" i="1"/>
  <c r="KE377" i="1"/>
  <c r="IP377" i="1"/>
  <c r="IV377" i="1"/>
  <c r="JB377" i="1"/>
  <c r="JH377" i="1"/>
  <c r="JN377" i="1"/>
  <c r="JT377" i="1"/>
  <c r="JZ377" i="1"/>
  <c r="KF377" i="1"/>
  <c r="IQ377" i="1"/>
  <c r="IW377" i="1"/>
  <c r="JC377" i="1"/>
  <c r="JI377" i="1"/>
  <c r="JO377" i="1"/>
  <c r="JU377" i="1"/>
  <c r="KA377" i="1"/>
  <c r="BZ378" i="1"/>
  <c r="P376" i="1"/>
  <c r="T377" i="1"/>
  <c r="EB377" i="1" s="1"/>
  <c r="DY376" i="1"/>
  <c r="IK376" i="1"/>
  <c r="KB377" i="1" l="1"/>
  <c r="IN377" i="1"/>
  <c r="DX376" i="1"/>
  <c r="IJ376" i="1"/>
  <c r="V378" i="1"/>
  <c r="ED378" i="1" s="1"/>
  <c r="BW377" i="1"/>
  <c r="BS376" i="1"/>
  <c r="BY378" i="1" l="1"/>
  <c r="GH378" i="1"/>
  <c r="O376" i="1"/>
  <c r="S377" i="1"/>
  <c r="BV377" i="1" s="1"/>
  <c r="DW376" i="1" l="1"/>
  <c r="II376" i="1"/>
  <c r="R377" i="1"/>
  <c r="BU377" i="1" s="1"/>
  <c r="U378" i="1"/>
  <c r="EC378" i="1" s="1"/>
  <c r="GG378" i="1" s="1"/>
  <c r="EA377" i="1"/>
  <c r="IM377" i="1"/>
  <c r="BR376" i="1"/>
  <c r="N376" i="1" l="1"/>
  <c r="BQ376" i="1" s="1"/>
  <c r="M376" i="1" s="1"/>
  <c r="Q377" i="1"/>
  <c r="IL377" i="1"/>
  <c r="DZ377" i="1"/>
  <c r="BX378" i="1"/>
  <c r="G376" i="1" l="1"/>
  <c r="I376" i="1" s="1"/>
  <c r="H376" i="1"/>
  <c r="DU376" i="1"/>
  <c r="T378" i="1"/>
  <c r="EB378" i="1" s="1"/>
  <c r="IK377" i="1"/>
  <c r="DY377" i="1"/>
  <c r="DV376" i="1"/>
  <c r="IH376" i="1"/>
  <c r="BT377" i="1"/>
  <c r="BW378" i="1" l="1"/>
  <c r="P377" i="1"/>
  <c r="BS377" i="1"/>
  <c r="L376" i="1"/>
  <c r="L377" i="1" s="1"/>
  <c r="J376" i="1"/>
  <c r="S378" i="1"/>
  <c r="EA378" i="1" s="1"/>
  <c r="GF378" i="1"/>
  <c r="GE378" i="1" s="1"/>
  <c r="GD378" i="1" s="1"/>
  <c r="GC378" i="1" s="1"/>
  <c r="GB378" i="1" s="1"/>
  <c r="GA378" i="1" s="1"/>
  <c r="FZ378" i="1" s="1"/>
  <c r="FY378" i="1" s="1"/>
  <c r="D378" i="1" s="1"/>
  <c r="K376" i="1"/>
  <c r="O377" i="1" l="1"/>
  <c r="BR377" i="1"/>
  <c r="IQ378" i="1"/>
  <c r="IW378" i="1"/>
  <c r="JC378" i="1"/>
  <c r="JI378" i="1"/>
  <c r="JO378" i="1"/>
  <c r="JU378" i="1"/>
  <c r="KA378" i="1"/>
  <c r="IR378" i="1"/>
  <c r="IX378" i="1"/>
  <c r="JD378" i="1"/>
  <c r="JJ378" i="1"/>
  <c r="JP378" i="1"/>
  <c r="JV378" i="1"/>
  <c r="KB378" i="1"/>
  <c r="IM378" i="1"/>
  <c r="IS378" i="1"/>
  <c r="IY378" i="1"/>
  <c r="JE378" i="1"/>
  <c r="JK378" i="1"/>
  <c r="JQ378" i="1"/>
  <c r="JW378" i="1"/>
  <c r="KC378" i="1"/>
  <c r="IN378" i="1"/>
  <c r="IT378" i="1"/>
  <c r="IZ378" i="1"/>
  <c r="JF378" i="1"/>
  <c r="JL378" i="1"/>
  <c r="JR378" i="1"/>
  <c r="JX378" i="1"/>
  <c r="KD378" i="1"/>
  <c r="IO378" i="1"/>
  <c r="IU378" i="1"/>
  <c r="JA378" i="1"/>
  <c r="JG378" i="1"/>
  <c r="JM378" i="1"/>
  <c r="JS378" i="1"/>
  <c r="JY378" i="1"/>
  <c r="KE378" i="1"/>
  <c r="IP378" i="1"/>
  <c r="IV378" i="1"/>
  <c r="JB378" i="1"/>
  <c r="JH378" i="1"/>
  <c r="JN378" i="1"/>
  <c r="JT378" i="1"/>
  <c r="JZ378" i="1"/>
  <c r="KF378" i="1"/>
  <c r="BV378" i="1"/>
  <c r="IJ377" i="1"/>
  <c r="DX377" i="1"/>
  <c r="N377" i="1" l="1"/>
  <c r="BQ377" i="1"/>
  <c r="M377" i="1" s="1"/>
  <c r="II377" i="1"/>
  <c r="DW377" i="1"/>
  <c r="R378" i="1"/>
  <c r="DZ378" i="1" l="1"/>
  <c r="IL378" i="1"/>
  <c r="H377" i="1"/>
  <c r="J377" i="1" s="1"/>
  <c r="G377" i="1"/>
  <c r="I377" i="1" s="1"/>
  <c r="DU377" i="1"/>
  <c r="IH377" i="1"/>
  <c r="DV377" i="1"/>
  <c r="BU378" i="1"/>
  <c r="K377" i="1" l="1"/>
  <c r="Q378" i="1"/>
  <c r="BT378" i="1" s="1"/>
  <c r="P378" i="1" l="1"/>
  <c r="BS378" i="1"/>
  <c r="DY378" i="1"/>
  <c r="IK378" i="1"/>
  <c r="O378" i="1" l="1"/>
  <c r="IJ378" i="1"/>
  <c r="DX378" i="1"/>
  <c r="DW378" i="1" l="1"/>
  <c r="II378" i="1"/>
  <c r="BR378" i="1"/>
  <c r="N378" i="1" l="1"/>
  <c r="BQ378" i="1" s="1"/>
  <c r="M378" i="1" s="1"/>
  <c r="H378" i="1" l="1"/>
  <c r="G378" i="1"/>
  <c r="I378" i="1" s="1"/>
  <c r="DU378" i="1"/>
  <c r="DU379" i="1" s="1"/>
  <c r="DU380" i="1" s="1"/>
  <c r="DU381" i="1" s="1"/>
  <c r="DV378" i="1"/>
  <c r="IH378" i="1"/>
  <c r="K378" i="1" l="1"/>
  <c r="R379" i="1"/>
  <c r="L378" i="1"/>
  <c r="L379" i="1" s="1"/>
  <c r="L380" i="1" s="1"/>
  <c r="L381" i="1" s="1"/>
  <c r="J378" i="1"/>
  <c r="BW379" i="1" l="1"/>
  <c r="IH379" i="1"/>
  <c r="DV379" i="1"/>
  <c r="R380" i="1" l="1"/>
  <c r="S379" i="1"/>
  <c r="II379" i="1" l="1"/>
  <c r="DW379" i="1"/>
  <c r="BX379" i="1"/>
  <c r="BW380" i="1"/>
  <c r="IH380" i="1"/>
  <c r="IH381" i="1" s="1"/>
  <c r="DV380" i="1"/>
  <c r="DV381" i="1" s="1"/>
  <c r="S380" i="1" l="1"/>
  <c r="T379" i="1"/>
  <c r="BY379" i="1" s="1"/>
  <c r="DW380" i="1"/>
  <c r="DW381" i="1" s="1"/>
  <c r="U379" i="1" l="1"/>
  <c r="BZ379" i="1" s="1"/>
  <c r="DX379" i="1"/>
  <c r="IJ379" i="1"/>
  <c r="BX380" i="1"/>
  <c r="II380" i="1"/>
  <c r="II381" i="1" s="1"/>
  <c r="T380" i="1" l="1"/>
  <c r="BY380" i="1" s="1"/>
  <c r="V379" i="1"/>
  <c r="DX380" i="1"/>
  <c r="DX381" i="1" s="1"/>
  <c r="IJ380" i="1"/>
  <c r="IJ381" i="1" s="1"/>
  <c r="DY379" i="1"/>
  <c r="IK379" i="1"/>
  <c r="U380" i="1" l="1"/>
  <c r="BZ380" i="1" s="1"/>
  <c r="DZ379" i="1"/>
  <c r="IL379" i="1"/>
  <c r="IK380" i="1"/>
  <c r="IK381" i="1" s="1"/>
  <c r="CA379" i="1"/>
  <c r="DY380" i="1"/>
  <c r="DY381" i="1" s="1"/>
  <c r="V380" i="1" l="1"/>
  <c r="CA380" i="1" s="1"/>
  <c r="IL380" i="1"/>
  <c r="IL381" i="1" s="1"/>
  <c r="W379" i="1"/>
  <c r="DZ380" i="1" l="1"/>
  <c r="DZ381" i="1" s="1"/>
  <c r="EA379" i="1"/>
  <c r="IM379" i="1"/>
  <c r="CB379" i="1"/>
  <c r="X379" i="1" l="1"/>
  <c r="CC379" i="1" s="1"/>
  <c r="W380" i="1"/>
  <c r="Y379" i="1" l="1"/>
  <c r="CB380" i="1"/>
  <c r="EB379" i="1"/>
  <c r="IN379" i="1"/>
  <c r="IM380" i="1"/>
  <c r="IM381" i="1" s="1"/>
  <c r="EA380" i="1"/>
  <c r="EA381" i="1" s="1"/>
  <c r="X380" i="1" l="1"/>
  <c r="EB380" i="1" s="1"/>
  <c r="EB381" i="1" s="1"/>
  <c r="EC379" i="1"/>
  <c r="IO379" i="1"/>
  <c r="CD379" i="1"/>
  <c r="CC380" i="1" l="1"/>
  <c r="Z379" i="1"/>
  <c r="CE379" i="1" s="1"/>
  <c r="IN380" i="1"/>
  <c r="IN381" i="1" s="1"/>
  <c r="AA379" i="1" l="1"/>
  <c r="CF379" i="1" s="1"/>
  <c r="ED379" i="1"/>
  <c r="IP379" i="1"/>
  <c r="Y380" i="1"/>
  <c r="AB379" i="1" l="1"/>
  <c r="CG379" i="1" s="1"/>
  <c r="IO380" i="1"/>
  <c r="IO381" i="1" s="1"/>
  <c r="EC380" i="1"/>
  <c r="EC381" i="1" s="1"/>
  <c r="CD380" i="1"/>
  <c r="EE379" i="1"/>
  <c r="IQ379" i="1"/>
  <c r="AC379" i="1" l="1"/>
  <c r="CH379" i="1" s="1"/>
  <c r="Z380" i="1"/>
  <c r="CE380" i="1" s="1"/>
  <c r="EF379" i="1"/>
  <c r="IR379" i="1"/>
  <c r="AA380" i="1" l="1"/>
  <c r="CF380" i="1" s="1"/>
  <c r="AD379" i="1"/>
  <c r="ED380" i="1"/>
  <c r="ED381" i="1" s="1"/>
  <c r="IP380" i="1"/>
  <c r="IP381" i="1" s="1"/>
  <c r="EG379" i="1"/>
  <c r="IS379" i="1"/>
  <c r="EH379" i="1" l="1"/>
  <c r="IT379" i="1"/>
  <c r="CI379" i="1"/>
  <c r="AB380" i="1"/>
  <c r="IQ380" i="1"/>
  <c r="IQ381" i="1" s="1"/>
  <c r="EE380" i="1"/>
  <c r="EE381" i="1" s="1"/>
  <c r="IR380" i="1" l="1"/>
  <c r="IR381" i="1" s="1"/>
  <c r="EF380" i="1"/>
  <c r="EF381" i="1" s="1"/>
  <c r="CG380" i="1"/>
  <c r="AE379" i="1"/>
  <c r="CJ379" i="1" s="1"/>
  <c r="AF379" i="1" l="1"/>
  <c r="CK379" i="1" s="1"/>
  <c r="AC380" i="1"/>
  <c r="EI379" i="1"/>
  <c r="IU379" i="1"/>
  <c r="AG379" i="1" l="1"/>
  <c r="CL379" i="1" s="1"/>
  <c r="IS380" i="1"/>
  <c r="IS381" i="1" s="1"/>
  <c r="EG380" i="1"/>
  <c r="EG381" i="1" s="1"/>
  <c r="CH380" i="1"/>
  <c r="EJ379" i="1"/>
  <c r="IV379" i="1"/>
  <c r="AH379" i="1" l="1"/>
  <c r="CM379" i="1" s="1"/>
  <c r="AD380" i="1"/>
  <c r="CI380" i="1" s="1"/>
  <c r="EK379" i="1"/>
  <c r="IW379" i="1"/>
  <c r="AE380" i="1" l="1"/>
  <c r="CJ380" i="1" s="1"/>
  <c r="AI379" i="1"/>
  <c r="CN379" i="1" s="1"/>
  <c r="EH380" i="1"/>
  <c r="EH381" i="1" s="1"/>
  <c r="IT380" i="1"/>
  <c r="IT381" i="1" s="1"/>
  <c r="EL379" i="1"/>
  <c r="IX379" i="1"/>
  <c r="AJ379" i="1" l="1"/>
  <c r="CO379" i="1" s="1"/>
  <c r="AF380" i="1"/>
  <c r="EM379" i="1"/>
  <c r="IY379" i="1"/>
  <c r="IU380" i="1"/>
  <c r="IU381" i="1" s="1"/>
  <c r="EI380" i="1"/>
  <c r="EI381" i="1" s="1"/>
  <c r="IV380" i="1" l="1"/>
  <c r="IV381" i="1" s="1"/>
  <c r="EJ380" i="1"/>
  <c r="EJ381" i="1" s="1"/>
  <c r="CK380" i="1"/>
  <c r="AK379" i="1"/>
  <c r="CP379" i="1" s="1"/>
  <c r="EN379" i="1"/>
  <c r="IZ379" i="1"/>
  <c r="AL379" i="1" l="1"/>
  <c r="CQ379" i="1" s="1"/>
  <c r="AG380" i="1"/>
  <c r="EO379" i="1"/>
  <c r="JA379" i="1"/>
  <c r="AM379" i="1" l="1"/>
  <c r="CR379" i="1" s="1"/>
  <c r="IW380" i="1"/>
  <c r="IW381" i="1" s="1"/>
  <c r="EK380" i="1"/>
  <c r="EK381" i="1" s="1"/>
  <c r="CL380" i="1"/>
  <c r="EP379" i="1"/>
  <c r="JB379" i="1"/>
  <c r="AH380" i="1" l="1"/>
  <c r="AN379" i="1"/>
  <c r="CS379" i="1" s="1"/>
  <c r="EQ379" i="1"/>
  <c r="JC379" i="1"/>
  <c r="AO379" i="1" l="1"/>
  <c r="CT379" i="1" s="1"/>
  <c r="EL380" i="1"/>
  <c r="EL381" i="1" s="1"/>
  <c r="IX380" i="1"/>
  <c r="IX381" i="1" s="1"/>
  <c r="ER379" i="1"/>
  <c r="JD379" i="1"/>
  <c r="CM380" i="1"/>
  <c r="AI380" i="1" l="1"/>
  <c r="CN380" i="1" s="1"/>
  <c r="AP379" i="1"/>
  <c r="ES379" i="1"/>
  <c r="JE379" i="1"/>
  <c r="AJ380" i="1" l="1"/>
  <c r="CO380" i="1" s="1"/>
  <c r="ET379" i="1"/>
  <c r="JF379" i="1"/>
  <c r="CU379" i="1"/>
  <c r="IY380" i="1"/>
  <c r="IY381" i="1" s="1"/>
  <c r="EM380" i="1"/>
  <c r="EM381" i="1" s="1"/>
  <c r="AK380" i="1" l="1"/>
  <c r="CP380" i="1" s="1"/>
  <c r="AQ379" i="1"/>
  <c r="CV379" i="1" s="1"/>
  <c r="EN380" i="1"/>
  <c r="EN381" i="1" s="1"/>
  <c r="IZ380" i="1"/>
  <c r="IZ381" i="1" s="1"/>
  <c r="AR379" i="1" l="1"/>
  <c r="CW379" i="1" s="1"/>
  <c r="AL380" i="1"/>
  <c r="EU379" i="1"/>
  <c r="JG379" i="1"/>
  <c r="EO380" i="1"/>
  <c r="EO381" i="1" s="1"/>
  <c r="JA380" i="1"/>
  <c r="JA381" i="1" s="1"/>
  <c r="EP380" i="1" l="1"/>
  <c r="EP381" i="1" s="1"/>
  <c r="JB380" i="1"/>
  <c r="JB381" i="1" s="1"/>
  <c r="AS379" i="1"/>
  <c r="CX379" i="1" s="1"/>
  <c r="CQ380" i="1"/>
  <c r="EV379" i="1"/>
  <c r="JH379" i="1"/>
  <c r="AT379" i="1" l="1"/>
  <c r="CY379" i="1" s="1"/>
  <c r="EW379" i="1"/>
  <c r="JI379" i="1"/>
  <c r="AM380" i="1"/>
  <c r="CR380" i="1" s="1"/>
  <c r="AU379" i="1" l="1"/>
  <c r="CZ379" i="1" s="1"/>
  <c r="AN380" i="1"/>
  <c r="CS380" i="1" s="1"/>
  <c r="JC380" i="1"/>
  <c r="JC381" i="1" s="1"/>
  <c r="EQ380" i="1"/>
  <c r="EQ381" i="1" s="1"/>
  <c r="EX379" i="1"/>
  <c r="JJ379" i="1"/>
  <c r="AO380" i="1" l="1"/>
  <c r="CT380" i="1" s="1"/>
  <c r="AV379" i="1"/>
  <c r="ER380" i="1"/>
  <c r="ER381" i="1" s="1"/>
  <c r="JD380" i="1"/>
  <c r="JD381" i="1" s="1"/>
  <c r="EY379" i="1"/>
  <c r="JK379" i="1"/>
  <c r="AP380" i="1" l="1"/>
  <c r="CU380" i="1" s="1"/>
  <c r="EZ379" i="1"/>
  <c r="JL379" i="1"/>
  <c r="DA379" i="1"/>
  <c r="ES380" i="1"/>
  <c r="ES381" i="1" s="1"/>
  <c r="JE380" i="1"/>
  <c r="JE381" i="1" s="1"/>
  <c r="AQ380" i="1" l="1"/>
  <c r="CV380" i="1" s="1"/>
  <c r="AW379" i="1"/>
  <c r="DB379" i="1" s="1"/>
  <c r="JF380" i="1"/>
  <c r="JF381" i="1" s="1"/>
  <c r="ET380" i="1"/>
  <c r="ET381" i="1" s="1"/>
  <c r="AX379" i="1" l="1"/>
  <c r="DC379" i="1" s="1"/>
  <c r="AR380" i="1"/>
  <c r="FA379" i="1"/>
  <c r="JM379" i="1"/>
  <c r="EU380" i="1"/>
  <c r="EU381" i="1" s="1"/>
  <c r="JG380" i="1"/>
  <c r="JG381" i="1" s="1"/>
  <c r="JH380" i="1" l="1"/>
  <c r="JH381" i="1" s="1"/>
  <c r="EV380" i="1"/>
  <c r="EV381" i="1" s="1"/>
  <c r="AY379" i="1"/>
  <c r="CW380" i="1"/>
  <c r="FB379" i="1"/>
  <c r="JN379" i="1"/>
  <c r="FC379" i="1" l="1"/>
  <c r="JO379" i="1"/>
  <c r="DD379" i="1"/>
  <c r="AS380" i="1"/>
  <c r="CX380" i="1" s="1"/>
  <c r="AT380" i="1" l="1"/>
  <c r="CY380" i="1" s="1"/>
  <c r="AZ379" i="1"/>
  <c r="DE379" i="1" s="1"/>
  <c r="EW380" i="1"/>
  <c r="EW381" i="1" s="1"/>
  <c r="JI380" i="1"/>
  <c r="JI381" i="1" s="1"/>
  <c r="BA379" i="1" l="1"/>
  <c r="DF379" i="1" s="1"/>
  <c r="AU380" i="1"/>
  <c r="FD379" i="1"/>
  <c r="JP379" i="1"/>
  <c r="JJ380" i="1"/>
  <c r="JJ381" i="1" s="1"/>
  <c r="EX380" i="1"/>
  <c r="EX381" i="1" s="1"/>
  <c r="BB379" i="1" l="1"/>
  <c r="DG379" i="1" s="1"/>
  <c r="EY380" i="1"/>
  <c r="EY381" i="1" s="1"/>
  <c r="JK380" i="1"/>
  <c r="JK381" i="1" s="1"/>
  <c r="CZ380" i="1"/>
  <c r="FE379" i="1"/>
  <c r="JQ379" i="1"/>
  <c r="BC379" i="1" l="1"/>
  <c r="AV380" i="1"/>
  <c r="DA380" i="1" s="1"/>
  <c r="FF379" i="1"/>
  <c r="JR379" i="1"/>
  <c r="AW380" i="1" l="1"/>
  <c r="DB380" i="1" s="1"/>
  <c r="FG379" i="1"/>
  <c r="JS379" i="1"/>
  <c r="JL380" i="1"/>
  <c r="JL381" i="1" s="1"/>
  <c r="EZ380" i="1"/>
  <c r="EZ381" i="1" s="1"/>
  <c r="DH379" i="1"/>
  <c r="AX380" i="1" l="1"/>
  <c r="BD379" i="1"/>
  <c r="FA380" i="1"/>
  <c r="FA381" i="1" s="1"/>
  <c r="JM380" i="1"/>
  <c r="JM381" i="1" s="1"/>
  <c r="JN380" i="1" l="1"/>
  <c r="JN381" i="1" s="1"/>
  <c r="FB380" i="1"/>
  <c r="FB381" i="1" s="1"/>
  <c r="FH379" i="1"/>
  <c r="JT379" i="1"/>
  <c r="DC380" i="1"/>
  <c r="DI379" i="1"/>
  <c r="AY380" i="1" l="1"/>
  <c r="DD380" i="1" s="1"/>
  <c r="BE379" i="1"/>
  <c r="AZ380" i="1" l="1"/>
  <c r="DE380" i="1" s="1"/>
  <c r="FI379" i="1"/>
  <c r="JU379" i="1"/>
  <c r="DJ379" i="1"/>
  <c r="FC380" i="1"/>
  <c r="FC381" i="1" s="1"/>
  <c r="JO380" i="1"/>
  <c r="JO381" i="1" s="1"/>
  <c r="BA380" i="1" l="1"/>
  <c r="DF380" i="1" s="1"/>
  <c r="BF379" i="1"/>
  <c r="JP380" i="1"/>
  <c r="JP381" i="1" s="1"/>
  <c r="FD380" i="1"/>
  <c r="FD381" i="1" s="1"/>
  <c r="BB380" i="1" l="1"/>
  <c r="DG380" i="1" s="1"/>
  <c r="FJ379" i="1"/>
  <c r="JV379" i="1"/>
  <c r="DK379" i="1"/>
  <c r="JQ380" i="1"/>
  <c r="JQ381" i="1" s="1"/>
  <c r="FE380" i="1"/>
  <c r="FE381" i="1" s="1"/>
  <c r="BC380" i="1" l="1"/>
  <c r="DH380" i="1" s="1"/>
  <c r="BG379" i="1"/>
  <c r="DL379" i="1" s="1"/>
  <c r="JR380" i="1"/>
  <c r="JR381" i="1" s="1"/>
  <c r="FF380" i="1"/>
  <c r="FF381" i="1" s="1"/>
  <c r="BH379" i="1" l="1"/>
  <c r="DM379" i="1" s="1"/>
  <c r="BD380" i="1"/>
  <c r="FK379" i="1"/>
  <c r="JW379" i="1"/>
  <c r="FG380" i="1"/>
  <c r="FG381" i="1" s="1"/>
  <c r="JS380" i="1"/>
  <c r="JS381" i="1" s="1"/>
  <c r="JT380" i="1" l="1"/>
  <c r="JT381" i="1" s="1"/>
  <c r="FH380" i="1"/>
  <c r="FH381" i="1" s="1"/>
  <c r="BI379" i="1"/>
  <c r="DN379" i="1" s="1"/>
  <c r="DI380" i="1"/>
  <c r="FL379" i="1"/>
  <c r="JX379" i="1"/>
  <c r="BJ379" i="1" l="1"/>
  <c r="DO379" i="1" s="1"/>
  <c r="FM379" i="1"/>
  <c r="JY379" i="1"/>
  <c r="BE380" i="1"/>
  <c r="BK379" i="1" l="1"/>
  <c r="DP379" i="1" s="1"/>
  <c r="JU380" i="1"/>
  <c r="JU381" i="1" s="1"/>
  <c r="FI380" i="1"/>
  <c r="FI381" i="1" s="1"/>
  <c r="DJ380" i="1"/>
  <c r="FN379" i="1"/>
  <c r="JZ379" i="1"/>
  <c r="BL379" i="1" l="1"/>
  <c r="DQ379" i="1" s="1"/>
  <c r="BF380" i="1"/>
  <c r="FO379" i="1"/>
  <c r="KA379" i="1"/>
  <c r="BM379" i="1" l="1"/>
  <c r="DR379" i="1" s="1"/>
  <c r="JV380" i="1"/>
  <c r="JV381" i="1" s="1"/>
  <c r="FJ380" i="1"/>
  <c r="FJ381" i="1" s="1"/>
  <c r="FP379" i="1"/>
  <c r="KB379" i="1"/>
  <c r="DK380" i="1"/>
  <c r="BN379" i="1" l="1"/>
  <c r="BG380" i="1"/>
  <c r="FQ379" i="1"/>
  <c r="KC379" i="1"/>
  <c r="FK380" i="1" l="1"/>
  <c r="FK381" i="1" s="1"/>
  <c r="JW380" i="1"/>
  <c r="JW381" i="1" s="1"/>
  <c r="FR379" i="1"/>
  <c r="KD379" i="1"/>
  <c r="DL380" i="1"/>
  <c r="DS379" i="1"/>
  <c r="BH380" i="1" l="1"/>
  <c r="BO379" i="1"/>
  <c r="FL380" i="1" l="1"/>
  <c r="FL381" i="1" s="1"/>
  <c r="JX380" i="1"/>
  <c r="JX381" i="1" s="1"/>
  <c r="FS379" i="1"/>
  <c r="KE379" i="1"/>
  <c r="DT379" i="1"/>
  <c r="BP379" i="1" s="1"/>
  <c r="DM380" i="1"/>
  <c r="FT379" i="1" l="1"/>
  <c r="KF379" i="1"/>
  <c r="H379" i="1"/>
  <c r="J379" i="1" s="1"/>
  <c r="G379" i="1"/>
  <c r="BI380" i="1"/>
  <c r="DN380" i="1" s="1"/>
  <c r="BJ380" i="1" l="1"/>
  <c r="DO380" i="1" s="1"/>
  <c r="FM380" i="1"/>
  <c r="FM381" i="1" s="1"/>
  <c r="JY380" i="1"/>
  <c r="JY381" i="1" s="1"/>
  <c r="I379" i="1"/>
  <c r="HX379" i="1"/>
  <c r="HW379" i="1" s="1"/>
  <c r="HV379" i="1" s="1"/>
  <c r="HU379" i="1" s="1"/>
  <c r="HT379" i="1" s="1"/>
  <c r="HS379" i="1" s="1"/>
  <c r="HR379" i="1" s="1"/>
  <c r="HQ379" i="1" s="1"/>
  <c r="HP379" i="1" s="1"/>
  <c r="HO379" i="1" s="1"/>
  <c r="HN379" i="1" s="1"/>
  <c r="HM379" i="1" s="1"/>
  <c r="HL379" i="1" s="1"/>
  <c r="HK379" i="1" s="1"/>
  <c r="HJ379" i="1" s="1"/>
  <c r="HI379" i="1" s="1"/>
  <c r="HH379" i="1" s="1"/>
  <c r="HG379" i="1" s="1"/>
  <c r="HF379" i="1" s="1"/>
  <c r="HE379" i="1" s="1"/>
  <c r="HD379" i="1" s="1"/>
  <c r="HC379" i="1" s="1"/>
  <c r="HB379" i="1" s="1"/>
  <c r="HA379" i="1" s="1"/>
  <c r="GZ379" i="1" s="1"/>
  <c r="GY379" i="1" s="1"/>
  <c r="GX379" i="1" s="1"/>
  <c r="GW379" i="1" s="1"/>
  <c r="GV379" i="1" s="1"/>
  <c r="GU379" i="1" s="1"/>
  <c r="GT379" i="1" s="1"/>
  <c r="GS379" i="1" s="1"/>
  <c r="GR379" i="1" s="1"/>
  <c r="GQ379" i="1" s="1"/>
  <c r="GP379" i="1" s="1"/>
  <c r="GO379" i="1" s="1"/>
  <c r="GN379" i="1" s="1"/>
  <c r="GM379" i="1" s="1"/>
  <c r="GL379" i="1" s="1"/>
  <c r="GK379" i="1" s="1"/>
  <c r="GJ379" i="1" s="1"/>
  <c r="GI379" i="1" s="1"/>
  <c r="GH379" i="1" s="1"/>
  <c r="GG379" i="1" s="1"/>
  <c r="GF379" i="1" s="1"/>
  <c r="GE379" i="1" s="1"/>
  <c r="GD379" i="1" s="1"/>
  <c r="GC379" i="1" s="1"/>
  <c r="GB379" i="1" s="1"/>
  <c r="GA379" i="1" s="1"/>
  <c r="FZ379" i="1" s="1"/>
  <c r="FY379" i="1" s="1"/>
  <c r="D379" i="1" s="1"/>
  <c r="K379" i="1" l="1"/>
  <c r="BK380" i="1"/>
  <c r="DP380" i="1" s="1"/>
  <c r="FN380" i="1"/>
  <c r="FN381" i="1" s="1"/>
  <c r="JZ380" i="1"/>
  <c r="JZ381" i="1" s="1"/>
  <c r="BL380" i="1" l="1"/>
  <c r="DQ380" i="1" s="1"/>
  <c r="FO380" i="1"/>
  <c r="FO381" i="1" s="1"/>
  <c r="KA380" i="1"/>
  <c r="KA381" i="1" s="1"/>
  <c r="BM380" i="1" l="1"/>
  <c r="DR380" i="1" s="1"/>
  <c r="FP380" i="1"/>
  <c r="FP381" i="1" s="1"/>
  <c r="KB380" i="1"/>
  <c r="KB381" i="1" s="1"/>
  <c r="BN380" i="1" l="1"/>
  <c r="DS380" i="1" s="1"/>
  <c r="FQ380" i="1"/>
  <c r="FQ381" i="1" s="1"/>
  <c r="KC380" i="1"/>
  <c r="KC381" i="1" s="1"/>
  <c r="BO380" i="1" l="1"/>
  <c r="DT380" i="1" s="1"/>
  <c r="BP380" i="1" s="1"/>
  <c r="KD380" i="1"/>
  <c r="KD381" i="1" s="1"/>
  <c r="FR380" i="1"/>
  <c r="FR381" i="1" s="1"/>
  <c r="H380" i="1" l="1"/>
  <c r="J380" i="1" s="1"/>
  <c r="J381" i="1" s="1"/>
  <c r="G380" i="1"/>
  <c r="KF380" i="1"/>
  <c r="KF381" i="1" s="1"/>
  <c r="FT380" i="1"/>
  <c r="KE380" i="1"/>
  <c r="KE381" i="1" s="1"/>
  <c r="FS380" i="1"/>
  <c r="FS381" i="1" s="1"/>
  <c r="FT381" i="1" l="1"/>
  <c r="HX380" i="1"/>
  <c r="HW380" i="1" s="1"/>
  <c r="HV380" i="1" s="1"/>
  <c r="HU380" i="1" s="1"/>
  <c r="HT380" i="1" s="1"/>
  <c r="HS380" i="1" s="1"/>
  <c r="HR380" i="1" s="1"/>
  <c r="HQ380" i="1" s="1"/>
  <c r="HP380" i="1" s="1"/>
  <c r="HO380" i="1" s="1"/>
  <c r="HN380" i="1" s="1"/>
  <c r="HM380" i="1" s="1"/>
  <c r="HL380" i="1" s="1"/>
  <c r="HK380" i="1" s="1"/>
  <c r="HJ380" i="1" s="1"/>
  <c r="HI380" i="1" s="1"/>
  <c r="HH380" i="1" s="1"/>
  <c r="HG380" i="1" s="1"/>
  <c r="HF380" i="1" s="1"/>
  <c r="HE380" i="1" s="1"/>
  <c r="HD380" i="1" s="1"/>
  <c r="HC380" i="1" s="1"/>
  <c r="HB380" i="1" s="1"/>
  <c r="HA380" i="1" s="1"/>
  <c r="GZ380" i="1" s="1"/>
  <c r="GY380" i="1" s="1"/>
  <c r="GX380" i="1" s="1"/>
  <c r="GW380" i="1" s="1"/>
  <c r="GV380" i="1" s="1"/>
  <c r="GU380" i="1" s="1"/>
  <c r="GT380" i="1" s="1"/>
  <c r="GS380" i="1" s="1"/>
  <c r="GR380" i="1" s="1"/>
  <c r="GQ380" i="1" s="1"/>
  <c r="GP380" i="1" s="1"/>
  <c r="GO380" i="1" s="1"/>
  <c r="GN380" i="1" s="1"/>
  <c r="GM380" i="1" s="1"/>
  <c r="GL380" i="1" s="1"/>
  <c r="GK380" i="1" s="1"/>
  <c r="GJ380" i="1" s="1"/>
  <c r="GI380" i="1" s="1"/>
  <c r="GH380" i="1" s="1"/>
  <c r="GG380" i="1" s="1"/>
  <c r="GF380" i="1" s="1"/>
  <c r="GE380" i="1" s="1"/>
  <c r="GD380" i="1" s="1"/>
  <c r="GC380" i="1" s="1"/>
  <c r="GB380" i="1" s="1"/>
  <c r="GA380" i="1" s="1"/>
  <c r="FZ380" i="1" s="1"/>
  <c r="FY380" i="1" s="1"/>
  <c r="D380" i="1" s="1"/>
  <c r="H24" i="4"/>
  <c r="I380" i="1"/>
  <c r="J24" i="4" l="1"/>
  <c r="K380" i="1"/>
  <c r="D24" i="4"/>
  <c r="I24" i="4"/>
  <c r="HX381" i="1"/>
  <c r="HW381" i="1" s="1"/>
  <c r="HV381" i="1" s="1"/>
  <c r="HU381" i="1" s="1"/>
  <c r="HT381" i="1" s="1"/>
  <c r="HS381" i="1" s="1"/>
  <c r="HR381" i="1" s="1"/>
  <c r="HQ381" i="1" s="1"/>
  <c r="HP381" i="1" s="1"/>
  <c r="HO381" i="1" s="1"/>
  <c r="HN381" i="1" s="1"/>
  <c r="HM381" i="1" s="1"/>
  <c r="HL381" i="1" s="1"/>
  <c r="HK381" i="1" s="1"/>
  <c r="HJ381" i="1" s="1"/>
  <c r="HI381" i="1" s="1"/>
  <c r="HH381" i="1" s="1"/>
  <c r="HG381" i="1" s="1"/>
  <c r="HF381" i="1" s="1"/>
  <c r="HE381" i="1" s="1"/>
  <c r="HD381" i="1" s="1"/>
  <c r="HC381" i="1" s="1"/>
  <c r="HB381" i="1" s="1"/>
  <c r="HA381" i="1" s="1"/>
  <c r="GZ381" i="1" s="1"/>
  <c r="GY381" i="1" s="1"/>
  <c r="GX381" i="1" s="1"/>
  <c r="GW381" i="1" s="1"/>
  <c r="GV381" i="1" s="1"/>
  <c r="GU381" i="1" s="1"/>
  <c r="GT381" i="1" s="1"/>
  <c r="GS381" i="1" s="1"/>
  <c r="GR381" i="1" s="1"/>
  <c r="GQ381" i="1" s="1"/>
  <c r="GP381" i="1" s="1"/>
  <c r="GO381" i="1" s="1"/>
  <c r="GN381" i="1" s="1"/>
  <c r="GM381" i="1" s="1"/>
  <c r="GL381" i="1" s="1"/>
  <c r="GK381" i="1" s="1"/>
  <c r="GJ381" i="1" s="1"/>
  <c r="GI381" i="1" s="1"/>
  <c r="GH381" i="1" s="1"/>
  <c r="GG381" i="1" s="1"/>
  <c r="GF381" i="1" s="1"/>
  <c r="GE381" i="1" s="1"/>
  <c r="GD381" i="1" s="1"/>
  <c r="GC381" i="1" s="1"/>
  <c r="GB381" i="1" s="1"/>
  <c r="GA381" i="1" s="1"/>
  <c r="FZ381" i="1" s="1"/>
  <c r="FY381" i="1" s="1"/>
  <c r="D381" i="1" s="1"/>
  <c r="B24" i="4" s="1"/>
  <c r="C24" i="4" s="1"/>
  <c r="O24" i="4" l="1"/>
  <c r="G24" i="4"/>
  <c r="F383" i="1" s="1"/>
  <c r="DT383" i="1" s="1"/>
  <c r="F24" i="4"/>
  <c r="F382" i="1" s="1"/>
  <c r="DT382" i="1" s="1"/>
  <c r="L24" i="4"/>
  <c r="N24" i="4" s="1"/>
  <c r="P24" i="4" s="1"/>
  <c r="K25" i="4" s="1"/>
  <c r="M24" i="4" l="1"/>
  <c r="E24" i="4" s="1"/>
  <c r="F381" i="1" s="1"/>
  <c r="I381" i="1" s="1"/>
  <c r="K381" i="1" s="1"/>
  <c r="BP382" i="1"/>
  <c r="FX382" i="1" s="1"/>
  <c r="BP383" i="1" s="1"/>
  <c r="DS383" i="1" s="1"/>
  <c r="FX383" i="1" l="1"/>
  <c r="IB382" i="1"/>
  <c r="DS382" i="1"/>
  <c r="BO382" i="1" l="1"/>
  <c r="FW382" i="1" s="1"/>
  <c r="DR382" i="1"/>
  <c r="IA382" i="1"/>
  <c r="IB383" i="1"/>
  <c r="BP384" i="1"/>
  <c r="DS384" i="1" s="1"/>
  <c r="FX384" i="1" l="1"/>
  <c r="BN382" i="1"/>
  <c r="FV382" i="1" s="1"/>
  <c r="BO383" i="1"/>
  <c r="DR383" i="1" s="1"/>
  <c r="FX385" i="1" l="1"/>
  <c r="IB384" i="1"/>
  <c r="DQ382" i="1"/>
  <c r="BN383" i="1"/>
  <c r="FV383" i="1" s="1"/>
  <c r="FW383" i="1"/>
  <c r="HZ382" i="1"/>
  <c r="DQ383" i="1" l="1"/>
  <c r="FX386" i="1"/>
  <c r="IB385" i="1"/>
  <c r="BM382" i="1"/>
  <c r="FU382" i="1" s="1"/>
  <c r="IA383" i="1"/>
  <c r="HZ383" i="1" s="1"/>
  <c r="BO384" i="1"/>
  <c r="DR384" i="1" s="1"/>
  <c r="BN384" i="1" l="1"/>
  <c r="FV384" i="1" s="1"/>
  <c r="FV385" i="1" s="1"/>
  <c r="FV386" i="1" s="1"/>
  <c r="FV387" i="1" s="1"/>
  <c r="FX387" i="1"/>
  <c r="IB386" i="1"/>
  <c r="BM383" i="1"/>
  <c r="DP383" i="1" s="1"/>
  <c r="FW384" i="1"/>
  <c r="HY382" i="1"/>
  <c r="DP382" i="1"/>
  <c r="BL382" i="1" l="1"/>
  <c r="FT382" i="1" s="1"/>
  <c r="FW385" i="1"/>
  <c r="IA384" i="1"/>
  <c r="HZ384" i="1" s="1"/>
  <c r="IB387" i="1"/>
  <c r="DQ384" i="1"/>
  <c r="FU383" i="1"/>
  <c r="FW386" i="1" l="1"/>
  <c r="IA385" i="1"/>
  <c r="HZ385" i="1" s="1"/>
  <c r="DO382" i="1"/>
  <c r="HX382" i="1"/>
  <c r="BM384" i="1"/>
  <c r="FU384" i="1" s="1"/>
  <c r="FU385" i="1" s="1"/>
  <c r="FU386" i="1" s="1"/>
  <c r="FU387" i="1" s="1"/>
  <c r="HY383" i="1"/>
  <c r="BL383" i="1"/>
  <c r="DO383" i="1" s="1"/>
  <c r="DP384" i="1" l="1"/>
  <c r="HY385" i="1"/>
  <c r="BK382" i="1"/>
  <c r="FS382" i="1" s="1"/>
  <c r="FW387" i="1"/>
  <c r="IA386" i="1"/>
  <c r="HZ386" i="1" s="1"/>
  <c r="HY386" i="1" s="1"/>
  <c r="HY384" i="1"/>
  <c r="FT383" i="1"/>
  <c r="HX383" i="1" s="1"/>
  <c r="BL384" i="1" l="1"/>
  <c r="DO384" i="1" s="1"/>
  <c r="IA387" i="1"/>
  <c r="HZ387" i="1" s="1"/>
  <c r="HY387" i="1" s="1"/>
  <c r="HW382" i="1"/>
  <c r="DN382" i="1"/>
  <c r="FT384" i="1"/>
  <c r="HX384" i="1" s="1"/>
  <c r="BK383" i="1"/>
  <c r="DN383" i="1" s="1"/>
  <c r="FS383" i="1" l="1"/>
  <c r="BJ382" i="1"/>
  <c r="FR382" i="1" s="1"/>
  <c r="BJ383" i="1" s="1"/>
  <c r="DM383" i="1" s="1"/>
  <c r="HV382" i="1" l="1"/>
  <c r="DM382" i="1"/>
  <c r="BI382" i="1"/>
  <c r="FQ382" i="1" s="1"/>
  <c r="FR383" i="1"/>
  <c r="HW383" i="1"/>
  <c r="BK384" i="1"/>
  <c r="DN384" i="1" s="1"/>
  <c r="BJ384" i="1" l="1"/>
  <c r="DM384" i="1" s="1"/>
  <c r="HU382" i="1"/>
  <c r="DL382" i="1"/>
  <c r="HV383" i="1"/>
  <c r="FS384" i="1"/>
  <c r="BI383" i="1"/>
  <c r="DL383" i="1" s="1"/>
  <c r="BH382" i="1" l="1"/>
  <c r="FP382" i="1" s="1"/>
  <c r="BH383" i="1" s="1"/>
  <c r="DK383" i="1" s="1"/>
  <c r="DK382" i="1"/>
  <c r="FR384" i="1"/>
  <c r="HW384" i="1"/>
  <c r="HV384" i="1" s="1"/>
  <c r="FQ383" i="1"/>
  <c r="HU383" i="1" s="1"/>
  <c r="BG382" i="1" l="1"/>
  <c r="FO382" i="1" s="1"/>
  <c r="BG383" i="1" s="1"/>
  <c r="DJ383" i="1" s="1"/>
  <c r="FP383" i="1"/>
  <c r="HT382" i="1"/>
  <c r="HS382" i="1" s="1"/>
  <c r="BI384" i="1"/>
  <c r="DL384" i="1" s="1"/>
  <c r="FQ384" i="1" l="1"/>
  <c r="BH384" i="1"/>
  <c r="FP384" i="1" s="1"/>
  <c r="DJ382" i="1"/>
  <c r="FO383" i="1"/>
  <c r="HU384" i="1"/>
  <c r="HT383" i="1"/>
  <c r="DK384" i="1" l="1"/>
  <c r="HS383" i="1"/>
  <c r="BG384" i="1"/>
  <c r="DJ384" i="1" s="1"/>
  <c r="HT384" i="1"/>
  <c r="BF382" i="1"/>
  <c r="FN382" i="1" s="1"/>
  <c r="DI382" i="1" l="1"/>
  <c r="BE382" i="1" s="1"/>
  <c r="FM382" i="1" s="1"/>
  <c r="FO384" i="1"/>
  <c r="HS384" i="1" s="1"/>
  <c r="BF383" i="1"/>
  <c r="DI383" i="1" s="1"/>
  <c r="HR382" i="1"/>
  <c r="HQ382" i="1" l="1"/>
  <c r="DH382" i="1"/>
  <c r="BE383" i="1"/>
  <c r="FM383" i="1" s="1"/>
  <c r="FN383" i="1"/>
  <c r="DH383" i="1" l="1"/>
  <c r="BD382" i="1"/>
  <c r="FL382" i="1" s="1"/>
  <c r="BD383" i="1" s="1"/>
  <c r="DG383" i="1" s="1"/>
  <c r="HR383" i="1"/>
  <c r="HQ383" i="1" s="1"/>
  <c r="BF384" i="1"/>
  <c r="DI384" i="1" s="1"/>
  <c r="BE384" i="1" l="1"/>
  <c r="FM384" i="1" s="1"/>
  <c r="DG382" i="1"/>
  <c r="FL383" i="1"/>
  <c r="HP383" i="1" s="1"/>
  <c r="HP382" i="1"/>
  <c r="FN384" i="1"/>
  <c r="BC382" i="1" l="1"/>
  <c r="FK382" i="1" s="1"/>
  <c r="DH384" i="1"/>
  <c r="HR384" i="1"/>
  <c r="HQ384" i="1" s="1"/>
  <c r="BC383" i="1" l="1"/>
  <c r="DF383" i="1" s="1"/>
  <c r="BD384" i="1"/>
  <c r="FL384" i="1" s="1"/>
  <c r="HO382" i="1"/>
  <c r="DF382" i="1"/>
  <c r="DG384" i="1" l="1"/>
  <c r="BB382" i="1"/>
  <c r="FJ382" i="1" s="1"/>
  <c r="HP384" i="1"/>
  <c r="FK383" i="1"/>
  <c r="HN382" i="1" l="1"/>
  <c r="BB383" i="1"/>
  <c r="DE383" i="1" s="1"/>
  <c r="HO383" i="1"/>
  <c r="DE382" i="1"/>
  <c r="BC384" i="1"/>
  <c r="DF384" i="1" s="1"/>
  <c r="FK384" i="1" l="1"/>
  <c r="HO384" i="1" s="1"/>
  <c r="BA382" i="1"/>
  <c r="FI382" i="1" s="1"/>
  <c r="HM382" i="1" s="1"/>
  <c r="FJ383" i="1"/>
  <c r="BB384" i="1" s="1"/>
  <c r="DE384" i="1" s="1"/>
  <c r="BA383" i="1" l="1"/>
  <c r="DD383" i="1" s="1"/>
  <c r="FJ384" i="1"/>
  <c r="HN383" i="1"/>
  <c r="DD382" i="1"/>
  <c r="FI383" i="1"/>
  <c r="HN384" i="1" l="1"/>
  <c r="BA384" i="1"/>
  <c r="DD384" i="1" s="1"/>
  <c r="AZ382" i="1"/>
  <c r="FH382" i="1" s="1"/>
  <c r="HM383" i="1"/>
  <c r="DC382" i="1" l="1"/>
  <c r="HL382" i="1"/>
  <c r="AZ383" i="1"/>
  <c r="DC383" i="1" s="1"/>
  <c r="FI384" i="1"/>
  <c r="FH383" i="1" l="1"/>
  <c r="HM384" i="1"/>
  <c r="AY382" i="1"/>
  <c r="FG382" i="1" s="1"/>
  <c r="AY383" i="1" s="1"/>
  <c r="DB383" i="1" s="1"/>
  <c r="HK382" i="1" l="1"/>
  <c r="DB382" i="1"/>
  <c r="HL383" i="1"/>
  <c r="AZ384" i="1"/>
  <c r="DC384" i="1" s="1"/>
  <c r="FG383" i="1"/>
  <c r="HK383" i="1" l="1"/>
  <c r="AY384" i="1"/>
  <c r="DB384" i="1" s="1"/>
  <c r="AX382" i="1"/>
  <c r="FF382" i="1" s="1"/>
  <c r="FH384" i="1"/>
  <c r="FG384" i="1"/>
  <c r="DA382" i="1" l="1"/>
  <c r="AX383" i="1"/>
  <c r="DA383" i="1" s="1"/>
  <c r="HJ382" i="1"/>
  <c r="HL384" i="1"/>
  <c r="HK384" i="1" s="1"/>
  <c r="FF383" i="1" l="1"/>
  <c r="AW382" i="1"/>
  <c r="FE382" i="1" s="1"/>
  <c r="HJ383" i="1" l="1"/>
  <c r="AX384" i="1"/>
  <c r="DA384" i="1" s="1"/>
  <c r="AW383" i="1"/>
  <c r="CZ383" i="1" s="1"/>
  <c r="CZ382" i="1"/>
  <c r="HI382" i="1"/>
  <c r="FE383" i="1" l="1"/>
  <c r="HI383" i="1"/>
  <c r="AV382" i="1"/>
  <c r="FD382" i="1" s="1"/>
  <c r="AW384" i="1"/>
  <c r="CZ384" i="1" s="1"/>
  <c r="FF384" i="1"/>
  <c r="CY382" i="1" l="1"/>
  <c r="AV383" i="1"/>
  <c r="CY383" i="1" s="1"/>
  <c r="HJ384" i="1"/>
  <c r="HH382" i="1"/>
  <c r="FE384" i="1"/>
  <c r="HI384" i="1" l="1"/>
  <c r="AU382" i="1"/>
  <c r="FC382" i="1" s="1"/>
  <c r="AU383" i="1" s="1"/>
  <c r="CX383" i="1" s="1"/>
  <c r="FD383" i="1"/>
  <c r="CX382" i="1" l="1"/>
  <c r="FC383" i="1"/>
  <c r="AV384" i="1"/>
  <c r="CY384" i="1" s="1"/>
  <c r="HH383" i="1"/>
  <c r="HG382" i="1"/>
  <c r="FD384" i="1" l="1"/>
  <c r="AT382" i="1"/>
  <c r="FB382" i="1" s="1"/>
  <c r="AU384" i="1"/>
  <c r="FC384" i="1" s="1"/>
  <c r="HG383" i="1"/>
  <c r="AT383" i="1" l="1"/>
  <c r="CW383" i="1" s="1"/>
  <c r="CX384" i="1"/>
  <c r="HF382" i="1"/>
  <c r="CW382" i="1"/>
  <c r="HH384" i="1"/>
  <c r="HG384" i="1" s="1"/>
  <c r="FB383" i="1" l="1"/>
  <c r="AT384" i="1" s="1"/>
  <c r="CW384" i="1" s="1"/>
  <c r="AS382" i="1"/>
  <c r="FA382" i="1" s="1"/>
  <c r="HE382" i="1" s="1"/>
  <c r="FB384" i="1" l="1"/>
  <c r="HF383" i="1"/>
  <c r="AS383" i="1"/>
  <c r="CV383" i="1" s="1"/>
  <c r="CV382" i="1"/>
  <c r="FA383" i="1" l="1"/>
  <c r="AS384" i="1" s="1"/>
  <c r="CV384" i="1" s="1"/>
  <c r="HE383" i="1"/>
  <c r="HF384" i="1"/>
  <c r="AR382" i="1"/>
  <c r="EZ382" i="1" s="1"/>
  <c r="HD382" i="1" l="1"/>
  <c r="AR383" i="1"/>
  <c r="CU383" i="1" s="1"/>
  <c r="CU382" i="1"/>
  <c r="FA384" i="1"/>
  <c r="HE384" i="1" s="1"/>
  <c r="AQ382" i="1" l="1"/>
  <c r="EY382" i="1" s="1"/>
  <c r="CT382" i="1"/>
  <c r="EZ383" i="1"/>
  <c r="AP382" i="1" l="1"/>
  <c r="EX382" i="1" s="1"/>
  <c r="CS382" i="1"/>
  <c r="HD383" i="1"/>
  <c r="AR384" i="1"/>
  <c r="CU384" i="1" s="1"/>
  <c r="AQ383" i="1"/>
  <c r="CT383" i="1" s="1"/>
  <c r="HC382" i="1"/>
  <c r="HB382" i="1" s="1"/>
  <c r="EY383" i="1" l="1"/>
  <c r="HC383" i="1"/>
  <c r="AQ384" i="1"/>
  <c r="EY384" i="1" s="1"/>
  <c r="AO382" i="1"/>
  <c r="EW382" i="1" s="1"/>
  <c r="HA382" i="1" s="1"/>
  <c r="EZ384" i="1"/>
  <c r="AP383" i="1"/>
  <c r="CS383" i="1" s="1"/>
  <c r="EX383" i="1" l="1"/>
  <c r="CR382" i="1"/>
  <c r="AN382" i="1" s="1"/>
  <c r="EV382" i="1" s="1"/>
  <c r="AO383" i="1"/>
  <c r="CR383" i="1" s="1"/>
  <c r="CT384" i="1"/>
  <c r="HD384" i="1"/>
  <c r="HC384" i="1" s="1"/>
  <c r="HB383" i="1"/>
  <c r="CQ382" i="1" l="1"/>
  <c r="AN383" i="1"/>
  <c r="EV383" i="1" s="1"/>
  <c r="AM382" i="1"/>
  <c r="EU382" i="1" s="1"/>
  <c r="AP384" i="1"/>
  <c r="EX384" i="1" s="1"/>
  <c r="EW383" i="1"/>
  <c r="HA383" i="1" s="1"/>
  <c r="GZ382" i="1"/>
  <c r="GZ383" i="1" l="1"/>
  <c r="CQ383" i="1"/>
  <c r="AM383" i="1" s="1"/>
  <c r="CP383" i="1" s="1"/>
  <c r="CP382" i="1"/>
  <c r="GY382" i="1"/>
  <c r="AL382" i="1"/>
  <c r="ET382" i="1" s="1"/>
  <c r="GX382" i="1" s="1"/>
  <c r="HB384" i="1"/>
  <c r="CS384" i="1"/>
  <c r="CO382" i="1" l="1"/>
  <c r="EU383" i="1"/>
  <c r="GY383" i="1" s="1"/>
  <c r="AK382" i="1"/>
  <c r="ES382" i="1" s="1"/>
  <c r="GW382" i="1" s="1"/>
  <c r="AO384" i="1"/>
  <c r="EW384" i="1" s="1"/>
  <c r="AL383" i="1"/>
  <c r="ET383" i="1" s="1"/>
  <c r="GX383" i="1" l="1"/>
  <c r="CO383" i="1"/>
  <c r="CN382" i="1"/>
  <c r="HA384" i="1"/>
  <c r="CR384" i="1"/>
  <c r="AJ382" i="1" l="1"/>
  <c r="ER382" i="1" s="1"/>
  <c r="AK383" i="1"/>
  <c r="ES383" i="1" s="1"/>
  <c r="AN384" i="1"/>
  <c r="EV384" i="1" s="1"/>
  <c r="CM382" i="1" l="1"/>
  <c r="GZ384" i="1"/>
  <c r="AI382" i="1"/>
  <c r="EQ382" i="1" s="1"/>
  <c r="GW383" i="1"/>
  <c r="CN383" i="1"/>
  <c r="CQ384" i="1"/>
  <c r="GV382" i="1"/>
  <c r="CL382" i="1" l="1"/>
  <c r="GU382" i="1"/>
  <c r="AH382" i="1"/>
  <c r="EP382" i="1" s="1"/>
  <c r="GT382" i="1" s="1"/>
  <c r="AM384" i="1"/>
  <c r="EU384" i="1" s="1"/>
  <c r="GY384" i="1" s="1"/>
  <c r="AJ383" i="1"/>
  <c r="ER383" i="1" s="1"/>
  <c r="CK382" i="1" l="1"/>
  <c r="CP384" i="1"/>
  <c r="CM383" i="1"/>
  <c r="AG382" i="1"/>
  <c r="EO382" i="1" s="1"/>
  <c r="AI383" i="1"/>
  <c r="EQ383" i="1" s="1"/>
  <c r="AL384" i="1"/>
  <c r="ET384" i="1" s="1"/>
  <c r="GX384" i="1" s="1"/>
  <c r="GV383" i="1"/>
  <c r="CO384" i="1" l="1"/>
  <c r="CL383" i="1"/>
  <c r="GU383" i="1"/>
  <c r="AK384" i="1"/>
  <c r="ES384" i="1" s="1"/>
  <c r="AH383" i="1"/>
  <c r="EP383" i="1" s="1"/>
  <c r="GT383" i="1" s="1"/>
  <c r="CJ382" i="1"/>
  <c r="GS382" i="1"/>
  <c r="CK383" i="1" l="1"/>
  <c r="AF382" i="1"/>
  <c r="EN382" i="1" s="1"/>
  <c r="GR382" i="1" s="1"/>
  <c r="AG383" i="1"/>
  <c r="EO383" i="1" s="1"/>
  <c r="CN384" i="1"/>
  <c r="GW384" i="1"/>
  <c r="AJ384" i="1" l="1"/>
  <c r="ER384" i="1" s="1"/>
  <c r="GV384" i="1"/>
  <c r="CI382" i="1"/>
  <c r="CJ383" i="1"/>
  <c r="GS383" i="1"/>
  <c r="CM384" i="1" l="1"/>
  <c r="AE382" i="1"/>
  <c r="EM382" i="1" s="1"/>
  <c r="AF383" i="1"/>
  <c r="EN383" i="1" s="1"/>
  <c r="CI383" i="1" l="1"/>
  <c r="AI384" i="1"/>
  <c r="EQ384" i="1" s="1"/>
  <c r="GQ382" i="1"/>
  <c r="AE383" i="1"/>
  <c r="CH383" i="1" s="1"/>
  <c r="CH382" i="1"/>
  <c r="GR383" i="1"/>
  <c r="CL384" i="1" l="1"/>
  <c r="EM383" i="1"/>
  <c r="GQ383" i="1" s="1"/>
  <c r="AH384" i="1"/>
  <c r="EP384" i="1" s="1"/>
  <c r="AD382" i="1"/>
  <c r="EL382" i="1" s="1"/>
  <c r="GU384" i="1"/>
  <c r="CG382" i="1" l="1"/>
  <c r="GT384" i="1"/>
  <c r="AC382" i="1"/>
  <c r="EK382" i="1" s="1"/>
  <c r="CK384" i="1"/>
  <c r="GP382" i="1"/>
  <c r="AD383" i="1"/>
  <c r="CG383" i="1" s="1"/>
  <c r="CF382" i="1" l="1"/>
  <c r="AC383" i="1"/>
  <c r="EK383" i="1" s="1"/>
  <c r="GO382" i="1"/>
  <c r="EL383" i="1"/>
  <c r="AG384" i="1"/>
  <c r="EO384" i="1" s="1"/>
  <c r="CF383" i="1" l="1"/>
  <c r="CJ384" i="1"/>
  <c r="GS384" i="1"/>
  <c r="GP383" i="1"/>
  <c r="GO383" i="1" s="1"/>
  <c r="AB382" i="1"/>
  <c r="EJ382" i="1" s="1"/>
  <c r="GN382" i="1" s="1"/>
  <c r="CE382" i="1" l="1"/>
  <c r="AA382" i="1" s="1"/>
  <c r="EI382" i="1" s="1"/>
  <c r="AF384" i="1"/>
  <c r="EN384" i="1" s="1"/>
  <c r="GR384" i="1" s="1"/>
  <c r="AB383" i="1"/>
  <c r="CE383" i="1" s="1"/>
  <c r="CD382" i="1" l="1"/>
  <c r="EJ383" i="1"/>
  <c r="GN383" i="1" s="1"/>
  <c r="CI384" i="1"/>
  <c r="Z382" i="1"/>
  <c r="EH382" i="1" s="1"/>
  <c r="AE384" i="1"/>
  <c r="EM384" i="1" s="1"/>
  <c r="GQ384" i="1" s="1"/>
  <c r="AA383" i="1"/>
  <c r="EI383" i="1" s="1"/>
  <c r="GM382" i="1"/>
  <c r="CH384" i="1" l="1"/>
  <c r="CC382" i="1"/>
  <c r="Y382" i="1" s="1"/>
  <c r="EG382" i="1" s="1"/>
  <c r="GL382" i="1"/>
  <c r="GM383" i="1"/>
  <c r="AD384" i="1"/>
  <c r="EL384" i="1" s="1"/>
  <c r="GP384" i="1" s="1"/>
  <c r="CD383" i="1"/>
  <c r="GK382" i="1" l="1"/>
  <c r="CB382" i="1"/>
  <c r="CG384" i="1"/>
  <c r="AC384" i="1"/>
  <c r="EK384" i="1" s="1"/>
  <c r="Z383" i="1"/>
  <c r="EH383" i="1" s="1"/>
  <c r="GL383" i="1" s="1"/>
  <c r="X382" i="1"/>
  <c r="EF382" i="1" s="1"/>
  <c r="GJ382" i="1" s="1"/>
  <c r="CF384" i="1" l="1"/>
  <c r="CC383" i="1"/>
  <c r="CA382" i="1"/>
  <c r="AB384" i="1"/>
  <c r="EJ384" i="1" s="1"/>
  <c r="W382" i="1"/>
  <c r="EE382" i="1" s="1"/>
  <c r="GI382" i="1" s="1"/>
  <c r="Y383" i="1"/>
  <c r="EG383" i="1" s="1"/>
  <c r="GO384" i="1"/>
  <c r="CB383" i="1" l="1"/>
  <c r="GN384" i="1"/>
  <c r="X383" i="1"/>
  <c r="EF383" i="1" s="1"/>
  <c r="CE384" i="1"/>
  <c r="BZ382" i="1"/>
  <c r="GK383" i="1"/>
  <c r="GJ383" i="1" l="1"/>
  <c r="CA383" i="1"/>
  <c r="V382" i="1"/>
  <c r="ED382" i="1" s="1"/>
  <c r="AA384" i="1"/>
  <c r="EI384" i="1" s="1"/>
  <c r="GM384" i="1" l="1"/>
  <c r="BY382" i="1"/>
  <c r="W383" i="1"/>
  <c r="EE383" i="1" s="1"/>
  <c r="GH382" i="1"/>
  <c r="CD384" i="1"/>
  <c r="U382" i="1" l="1"/>
  <c r="EC382" i="1" s="1"/>
  <c r="BX382" i="1"/>
  <c r="BZ383" i="1"/>
  <c r="GI383" i="1"/>
  <c r="Z384" i="1"/>
  <c r="EH384" i="1" s="1"/>
  <c r="GL384" i="1" s="1"/>
  <c r="GG382" i="1"/>
  <c r="V383" i="1" l="1"/>
  <c r="ED383" i="1" s="1"/>
  <c r="CC384" i="1"/>
  <c r="T382" i="1"/>
  <c r="EB382" i="1" s="1"/>
  <c r="Y384" i="1" l="1"/>
  <c r="EG384" i="1" s="1"/>
  <c r="GF382" i="1"/>
  <c r="GE382" i="1" s="1"/>
  <c r="GD382" i="1" s="1"/>
  <c r="GC382" i="1" s="1"/>
  <c r="GB382" i="1" s="1"/>
  <c r="GA382" i="1" s="1"/>
  <c r="FZ382" i="1" s="1"/>
  <c r="FY382" i="1" s="1"/>
  <c r="D382" i="1" s="1"/>
  <c r="BY383" i="1"/>
  <c r="GH383" i="1"/>
  <c r="BW382" i="1"/>
  <c r="IP382" i="1" l="1"/>
  <c r="IV382" i="1"/>
  <c r="JB382" i="1"/>
  <c r="JH382" i="1"/>
  <c r="JN382" i="1"/>
  <c r="JT382" i="1"/>
  <c r="JZ382" i="1"/>
  <c r="KF382" i="1"/>
  <c r="IQ382" i="1"/>
  <c r="IW382" i="1"/>
  <c r="JC382" i="1"/>
  <c r="JI382" i="1"/>
  <c r="JO382" i="1"/>
  <c r="JU382" i="1"/>
  <c r="KA382" i="1"/>
  <c r="IR382" i="1"/>
  <c r="IX382" i="1"/>
  <c r="JD382" i="1"/>
  <c r="JJ382" i="1"/>
  <c r="JP382" i="1"/>
  <c r="JV382" i="1"/>
  <c r="KB382" i="1"/>
  <c r="IS382" i="1"/>
  <c r="IY382" i="1"/>
  <c r="JE382" i="1"/>
  <c r="JK382" i="1"/>
  <c r="JQ382" i="1"/>
  <c r="JW382" i="1"/>
  <c r="KC382" i="1"/>
  <c r="IN382" i="1"/>
  <c r="IT382" i="1"/>
  <c r="IZ382" i="1"/>
  <c r="JF382" i="1"/>
  <c r="JL382" i="1"/>
  <c r="JR382" i="1"/>
  <c r="JX382" i="1"/>
  <c r="KD382" i="1"/>
  <c r="IO382" i="1"/>
  <c r="IU382" i="1"/>
  <c r="JA382" i="1"/>
  <c r="JG382" i="1"/>
  <c r="JM382" i="1"/>
  <c r="JS382" i="1"/>
  <c r="JY382" i="1"/>
  <c r="KE382" i="1"/>
  <c r="U383" i="1"/>
  <c r="EC383" i="1" s="1"/>
  <c r="GG383" i="1" s="1"/>
  <c r="CB384" i="1"/>
  <c r="GK384" i="1"/>
  <c r="S382" i="1"/>
  <c r="EA382" i="1" s="1"/>
  <c r="BV382" i="1"/>
  <c r="BX383" i="1" l="1"/>
  <c r="X384" i="1"/>
  <c r="EF384" i="1" s="1"/>
  <c r="T383" i="1"/>
  <c r="EB383" i="1" s="1"/>
  <c r="R382" i="1"/>
  <c r="BU382" i="1" s="1"/>
  <c r="IM382" i="1"/>
  <c r="GJ384" i="1"/>
  <c r="CA384" i="1" l="1"/>
  <c r="Q382" i="1"/>
  <c r="BT382" i="1"/>
  <c r="BW383" i="1"/>
  <c r="W384" i="1"/>
  <c r="EE384" i="1" s="1"/>
  <c r="DZ382" i="1"/>
  <c r="IL382" i="1"/>
  <c r="GF383" i="1"/>
  <c r="GE383" i="1" s="1"/>
  <c r="GD383" i="1" s="1"/>
  <c r="GC383" i="1" s="1"/>
  <c r="GB383" i="1" s="1"/>
  <c r="GA383" i="1" s="1"/>
  <c r="FZ383" i="1" s="1"/>
  <c r="FY383" i="1" s="1"/>
  <c r="D383" i="1" s="1"/>
  <c r="BZ384" i="1" l="1"/>
  <c r="V384" i="1"/>
  <c r="ED384" i="1" s="1"/>
  <c r="S383" i="1"/>
  <c r="EA383" i="1" s="1"/>
  <c r="IO383" i="1"/>
  <c r="IU383" i="1"/>
  <c r="JA383" i="1"/>
  <c r="JG383" i="1"/>
  <c r="JM383" i="1"/>
  <c r="JS383" i="1"/>
  <c r="JY383" i="1"/>
  <c r="KE383" i="1"/>
  <c r="IP383" i="1"/>
  <c r="IV383" i="1"/>
  <c r="JB383" i="1"/>
  <c r="JH383" i="1"/>
  <c r="JN383" i="1"/>
  <c r="JT383" i="1"/>
  <c r="JZ383" i="1"/>
  <c r="KF383" i="1"/>
  <c r="IQ383" i="1"/>
  <c r="IW383" i="1"/>
  <c r="JC383" i="1"/>
  <c r="JI383" i="1"/>
  <c r="JO383" i="1"/>
  <c r="JU383" i="1"/>
  <c r="KA383" i="1"/>
  <c r="IR383" i="1"/>
  <c r="IX383" i="1"/>
  <c r="JD383" i="1"/>
  <c r="JJ383" i="1"/>
  <c r="JP383" i="1"/>
  <c r="JV383" i="1"/>
  <c r="KB383" i="1"/>
  <c r="IM383" i="1"/>
  <c r="IS383" i="1"/>
  <c r="IY383" i="1"/>
  <c r="JE383" i="1"/>
  <c r="JK383" i="1"/>
  <c r="JQ383" i="1"/>
  <c r="JW383" i="1"/>
  <c r="KC383" i="1"/>
  <c r="IN383" i="1"/>
  <c r="IT383" i="1"/>
  <c r="IZ383" i="1"/>
  <c r="JF383" i="1"/>
  <c r="JL383" i="1"/>
  <c r="JR383" i="1"/>
  <c r="JX383" i="1"/>
  <c r="KD383" i="1"/>
  <c r="P382" i="1"/>
  <c r="BS382" i="1"/>
  <c r="GI384" i="1"/>
  <c r="GH384" i="1" s="1"/>
  <c r="DY382" i="1"/>
  <c r="IK382" i="1"/>
  <c r="BV383" i="1" l="1"/>
  <c r="BY384" i="1"/>
  <c r="R383" i="1"/>
  <c r="BU383" i="1" s="1"/>
  <c r="DX382" i="1"/>
  <c r="IJ382" i="1"/>
  <c r="U384" i="1"/>
  <c r="EC384" i="1" s="1"/>
  <c r="O382" i="1"/>
  <c r="BR382" i="1" s="1"/>
  <c r="BX384" i="1" l="1"/>
  <c r="Q383" i="1"/>
  <c r="BT383" i="1" s="1"/>
  <c r="T384" i="1"/>
  <c r="EB384" i="1" s="1"/>
  <c r="IL383" i="1"/>
  <c r="DZ383" i="1"/>
  <c r="N382" i="1"/>
  <c r="BQ382" i="1" s="1"/>
  <c r="M382" i="1" s="1"/>
  <c r="DW382" i="1"/>
  <c r="II382" i="1"/>
  <c r="GG384" i="1"/>
  <c r="BW384" i="1" l="1"/>
  <c r="H382" i="1"/>
  <c r="G382" i="1"/>
  <c r="I382" i="1" s="1"/>
  <c r="DU382" i="1"/>
  <c r="GF384" i="1"/>
  <c r="P383" i="1"/>
  <c r="BS383" i="1" s="1"/>
  <c r="S384" i="1"/>
  <c r="EA384" i="1" s="1"/>
  <c r="DV382" i="1"/>
  <c r="IH382" i="1"/>
  <c r="IK383" i="1"/>
  <c r="DY383" i="1"/>
  <c r="K382" i="1" l="1"/>
  <c r="L382" i="1"/>
  <c r="L383" i="1" s="1"/>
  <c r="J382" i="1"/>
  <c r="BV384" i="1"/>
  <c r="O383" i="1"/>
  <c r="BR383" i="1" s="1"/>
  <c r="GE384" i="1"/>
  <c r="GD384" i="1" s="1"/>
  <c r="GC384" i="1" s="1"/>
  <c r="GB384" i="1" s="1"/>
  <c r="GA384" i="1" s="1"/>
  <c r="FZ384" i="1" s="1"/>
  <c r="FY384" i="1" s="1"/>
  <c r="D384" i="1" s="1"/>
  <c r="IJ383" i="1"/>
  <c r="DX383" i="1"/>
  <c r="IN384" i="1" l="1"/>
  <c r="IT384" i="1"/>
  <c r="IZ384" i="1"/>
  <c r="JF384" i="1"/>
  <c r="JL384" i="1"/>
  <c r="JR384" i="1"/>
  <c r="JX384" i="1"/>
  <c r="KD384" i="1"/>
  <c r="IO384" i="1"/>
  <c r="IU384" i="1"/>
  <c r="JA384" i="1"/>
  <c r="JG384" i="1"/>
  <c r="JM384" i="1"/>
  <c r="JS384" i="1"/>
  <c r="JY384" i="1"/>
  <c r="KE384" i="1"/>
  <c r="IP384" i="1"/>
  <c r="IV384" i="1"/>
  <c r="JB384" i="1"/>
  <c r="JH384" i="1"/>
  <c r="JN384" i="1"/>
  <c r="JT384" i="1"/>
  <c r="JZ384" i="1"/>
  <c r="KF384" i="1"/>
  <c r="IQ384" i="1"/>
  <c r="IW384" i="1"/>
  <c r="JC384" i="1"/>
  <c r="JI384" i="1"/>
  <c r="JO384" i="1"/>
  <c r="JU384" i="1"/>
  <c r="KA384" i="1"/>
  <c r="IR384" i="1"/>
  <c r="IX384" i="1"/>
  <c r="JD384" i="1"/>
  <c r="JJ384" i="1"/>
  <c r="JP384" i="1"/>
  <c r="JV384" i="1"/>
  <c r="KB384" i="1"/>
  <c r="IM384" i="1"/>
  <c r="IS384" i="1"/>
  <c r="IY384" i="1"/>
  <c r="JE384" i="1"/>
  <c r="JK384" i="1"/>
  <c r="JQ384" i="1"/>
  <c r="JW384" i="1"/>
  <c r="KC384" i="1"/>
  <c r="R384" i="1"/>
  <c r="DZ384" i="1" s="1"/>
  <c r="DW383" i="1"/>
  <c r="II383" i="1"/>
  <c r="N383" i="1"/>
  <c r="BQ383" i="1" s="1"/>
  <c r="M383" i="1" s="1"/>
  <c r="H383" i="1" l="1"/>
  <c r="J383" i="1" s="1"/>
  <c r="G383" i="1"/>
  <c r="I383" i="1" s="1"/>
  <c r="DU383" i="1"/>
  <c r="IL384" i="1"/>
  <c r="DV383" i="1"/>
  <c r="IH383" i="1"/>
  <c r="BU384" i="1"/>
  <c r="Q384" i="1" l="1"/>
  <c r="BT384" i="1"/>
  <c r="K383" i="1"/>
  <c r="P384" i="1" l="1"/>
  <c r="DY384" i="1"/>
  <c r="IK384" i="1"/>
  <c r="IJ384" i="1" l="1"/>
  <c r="DX384" i="1"/>
  <c r="BS384" i="1"/>
  <c r="O384" i="1" l="1"/>
  <c r="BR384" i="1" s="1"/>
  <c r="N384" i="1" l="1"/>
  <c r="BQ384" i="1" s="1"/>
  <c r="M384" i="1" s="1"/>
  <c r="II384" i="1"/>
  <c r="DW384" i="1"/>
  <c r="H384" i="1" l="1"/>
  <c r="G384" i="1"/>
  <c r="I384" i="1" s="1"/>
  <c r="DU384" i="1"/>
  <c r="DU385" i="1" s="1"/>
  <c r="DU386" i="1" s="1"/>
  <c r="DU387" i="1" s="1"/>
  <c r="IH384" i="1"/>
  <c r="DV384" i="1"/>
  <c r="R385" i="1" l="1"/>
  <c r="K384" i="1"/>
  <c r="L384" i="1"/>
  <c r="L385" i="1" s="1"/>
  <c r="L386" i="1" s="1"/>
  <c r="L387" i="1" s="1"/>
  <c r="J384" i="1"/>
  <c r="BW385" i="1" l="1"/>
  <c r="IH385" i="1"/>
  <c r="DV385" i="1"/>
  <c r="R386" i="1" l="1"/>
  <c r="IH386" i="1" s="1"/>
  <c r="IH387" i="1" s="1"/>
  <c r="S385" i="1"/>
  <c r="BX385" i="1" s="1"/>
  <c r="T385" i="1" l="1"/>
  <c r="BY385" i="1" s="1"/>
  <c r="II385" i="1"/>
  <c r="DW385" i="1"/>
  <c r="BW386" i="1"/>
  <c r="DV386" i="1"/>
  <c r="DV387" i="1" s="1"/>
  <c r="U385" i="1" l="1"/>
  <c r="BZ385" i="1" s="1"/>
  <c r="S386" i="1"/>
  <c r="DX385" i="1"/>
  <c r="IJ385" i="1"/>
  <c r="V385" i="1" l="1"/>
  <c r="DW386" i="1"/>
  <c r="DW387" i="1" s="1"/>
  <c r="II386" i="1"/>
  <c r="II387" i="1" s="1"/>
  <c r="DY385" i="1"/>
  <c r="IK385" i="1"/>
  <c r="BX386" i="1"/>
  <c r="DZ385" i="1" l="1"/>
  <c r="IL385" i="1"/>
  <c r="T386" i="1"/>
  <c r="CA385" i="1"/>
  <c r="IJ386" i="1" l="1"/>
  <c r="IJ387" i="1" s="1"/>
  <c r="DX386" i="1"/>
  <c r="DX387" i="1" s="1"/>
  <c r="W385" i="1"/>
  <c r="CB385" i="1" s="1"/>
  <c r="BY386" i="1"/>
  <c r="X385" i="1" l="1"/>
  <c r="CC385" i="1" s="1"/>
  <c r="U386" i="1"/>
  <c r="BZ386" i="1" s="1"/>
  <c r="EA385" i="1"/>
  <c r="IM385" i="1"/>
  <c r="V386" i="1" l="1"/>
  <c r="CA386" i="1" s="1"/>
  <c r="Y385" i="1"/>
  <c r="IK386" i="1"/>
  <c r="IK387" i="1" s="1"/>
  <c r="DY386" i="1"/>
  <c r="DY387" i="1" s="1"/>
  <c r="EB385" i="1"/>
  <c r="IN385" i="1"/>
  <c r="W386" i="1" l="1"/>
  <c r="CB386" i="1" s="1"/>
  <c r="EC385" i="1"/>
  <c r="IO385" i="1"/>
  <c r="CD385" i="1"/>
  <c r="DZ386" i="1"/>
  <c r="DZ387" i="1" s="1"/>
  <c r="IL386" i="1"/>
  <c r="IL387" i="1" s="1"/>
  <c r="X386" i="1" l="1"/>
  <c r="CC386" i="1" s="1"/>
  <c r="Z385" i="1"/>
  <c r="CE385" i="1" s="1"/>
  <c r="IM386" i="1"/>
  <c r="IM387" i="1" s="1"/>
  <c r="EA386" i="1"/>
  <c r="EA387" i="1" s="1"/>
  <c r="AA385" i="1" l="1"/>
  <c r="CF385" i="1" s="1"/>
  <c r="Y386" i="1"/>
  <c r="ED385" i="1"/>
  <c r="IP385" i="1"/>
  <c r="IN386" i="1"/>
  <c r="IN387" i="1" s="1"/>
  <c r="EB386" i="1"/>
  <c r="EB387" i="1" s="1"/>
  <c r="AB385" i="1" l="1"/>
  <c r="IO386" i="1"/>
  <c r="IO387" i="1" s="1"/>
  <c r="EC386" i="1"/>
  <c r="EC387" i="1" s="1"/>
  <c r="CD386" i="1"/>
  <c r="EE385" i="1"/>
  <c r="IQ385" i="1"/>
  <c r="EF385" i="1" l="1"/>
  <c r="IR385" i="1"/>
  <c r="Z386" i="1"/>
  <c r="CE386" i="1" s="1"/>
  <c r="CG385" i="1"/>
  <c r="AA386" i="1" l="1"/>
  <c r="CF386" i="1" s="1"/>
  <c r="IP386" i="1"/>
  <c r="IP387" i="1" s="1"/>
  <c r="ED386" i="1"/>
  <c r="ED387" i="1" s="1"/>
  <c r="AC385" i="1"/>
  <c r="CH385" i="1" s="1"/>
  <c r="AB386" i="1" l="1"/>
  <c r="CG386" i="1" s="1"/>
  <c r="AD385" i="1"/>
  <c r="EG385" i="1"/>
  <c r="IS385" i="1"/>
  <c r="IQ386" i="1"/>
  <c r="IQ387" i="1" s="1"/>
  <c r="EE386" i="1"/>
  <c r="EE387" i="1" s="1"/>
  <c r="AC386" i="1" l="1"/>
  <c r="CH386" i="1" s="1"/>
  <c r="EH385" i="1"/>
  <c r="IT385" i="1"/>
  <c r="EG386" i="1"/>
  <c r="EG387" i="1" s="1"/>
  <c r="CI385" i="1"/>
  <c r="IS386" i="1"/>
  <c r="IS387" i="1" s="1"/>
  <c r="IR386" i="1"/>
  <c r="IR387" i="1" s="1"/>
  <c r="EF386" i="1"/>
  <c r="EF387" i="1" s="1"/>
  <c r="AD386" i="1" l="1"/>
  <c r="CI386" i="1" s="1"/>
  <c r="AE385" i="1"/>
  <c r="CJ385" i="1" s="1"/>
  <c r="IT386" i="1" l="1"/>
  <c r="IT387" i="1" s="1"/>
  <c r="EH386" i="1"/>
  <c r="EH387" i="1" s="1"/>
  <c r="AF385" i="1"/>
  <c r="CK385" i="1" s="1"/>
  <c r="EI385" i="1"/>
  <c r="IU385" i="1"/>
  <c r="AE386" i="1" s="1"/>
  <c r="CJ386" i="1" s="1"/>
  <c r="AG385" i="1" l="1"/>
  <c r="EI386" i="1"/>
  <c r="EI387" i="1" s="1"/>
  <c r="IU386" i="1"/>
  <c r="IU387" i="1" s="1"/>
  <c r="EJ385" i="1"/>
  <c r="IV385" i="1"/>
  <c r="EK385" i="1" l="1"/>
  <c r="IW385" i="1"/>
  <c r="CL385" i="1"/>
  <c r="AF386" i="1"/>
  <c r="CK386" i="1" s="1"/>
  <c r="EJ386" i="1" l="1"/>
  <c r="EJ387" i="1" s="1"/>
  <c r="IV386" i="1"/>
  <c r="IV387" i="1" s="1"/>
  <c r="AH385" i="1"/>
  <c r="CM385" i="1" s="1"/>
  <c r="AG386" i="1"/>
  <c r="EK386" i="1" s="1"/>
  <c r="EK387" i="1" s="1"/>
  <c r="AI385" i="1" l="1"/>
  <c r="CL386" i="1"/>
  <c r="IW386" i="1"/>
  <c r="IW387" i="1" s="1"/>
  <c r="EL385" i="1"/>
  <c r="IX385" i="1"/>
  <c r="EM385" i="1" l="1"/>
  <c r="IY385" i="1"/>
  <c r="AH386" i="1"/>
  <c r="IX386" i="1" s="1"/>
  <c r="IX387" i="1" s="1"/>
  <c r="CN385" i="1"/>
  <c r="AJ385" i="1" l="1"/>
  <c r="CO385" i="1" s="1"/>
  <c r="CM386" i="1"/>
  <c r="EL386" i="1"/>
  <c r="EL387" i="1" s="1"/>
  <c r="AK385" i="1" l="1"/>
  <c r="CP385" i="1" s="1"/>
  <c r="AI386" i="1"/>
  <c r="EN385" i="1"/>
  <c r="IZ385" i="1"/>
  <c r="AL385" i="1" l="1"/>
  <c r="CQ385" i="1" s="1"/>
  <c r="EM386" i="1"/>
  <c r="EM387" i="1" s="1"/>
  <c r="IY386" i="1"/>
  <c r="IY387" i="1" s="1"/>
  <c r="CN386" i="1"/>
  <c r="EO385" i="1"/>
  <c r="JA385" i="1"/>
  <c r="AJ386" i="1" l="1"/>
  <c r="CO386" i="1" s="1"/>
  <c r="AM385" i="1"/>
  <c r="CR385" i="1" s="1"/>
  <c r="EP385" i="1"/>
  <c r="JB385" i="1"/>
  <c r="AN385" i="1" l="1"/>
  <c r="AK386" i="1"/>
  <c r="CP386" i="1" s="1"/>
  <c r="EQ385" i="1"/>
  <c r="JC385" i="1"/>
  <c r="IZ386" i="1"/>
  <c r="IZ387" i="1" s="1"/>
  <c r="EN386" i="1"/>
  <c r="EN387" i="1" s="1"/>
  <c r="AL386" i="1" l="1"/>
  <c r="CQ386" i="1" s="1"/>
  <c r="ER385" i="1"/>
  <c r="JD385" i="1"/>
  <c r="JA386" i="1"/>
  <c r="JA387" i="1" s="1"/>
  <c r="EO386" i="1"/>
  <c r="EO387" i="1" s="1"/>
  <c r="CS385" i="1"/>
  <c r="AM386" i="1" l="1"/>
  <c r="CR386" i="1" s="1"/>
  <c r="AO385" i="1"/>
  <c r="CT385" i="1" s="1"/>
  <c r="JB386" i="1"/>
  <c r="JB387" i="1" s="1"/>
  <c r="EP386" i="1"/>
  <c r="EP387" i="1" s="1"/>
  <c r="AP385" i="1" l="1"/>
  <c r="CU385" i="1" s="1"/>
  <c r="AN386" i="1"/>
  <c r="ES385" i="1"/>
  <c r="JE385" i="1"/>
  <c r="JC386" i="1"/>
  <c r="JC387" i="1" s="1"/>
  <c r="EQ386" i="1"/>
  <c r="EQ387" i="1" s="1"/>
  <c r="ER386" i="1" l="1"/>
  <c r="ER387" i="1" s="1"/>
  <c r="JD386" i="1"/>
  <c r="JD387" i="1" s="1"/>
  <c r="AQ385" i="1"/>
  <c r="CS386" i="1"/>
  <c r="ET385" i="1"/>
  <c r="JF385" i="1"/>
  <c r="EU385" i="1" l="1"/>
  <c r="JG385" i="1"/>
  <c r="CV385" i="1"/>
  <c r="AO386" i="1"/>
  <c r="ES386" i="1" l="1"/>
  <c r="ES387" i="1" s="1"/>
  <c r="JE386" i="1"/>
  <c r="JE387" i="1" s="1"/>
  <c r="AR385" i="1"/>
  <c r="CW385" i="1" s="1"/>
  <c r="CT386" i="1"/>
  <c r="AS385" i="1" l="1"/>
  <c r="CX385" i="1" s="1"/>
  <c r="EV385" i="1"/>
  <c r="JH385" i="1"/>
  <c r="AP386" i="1"/>
  <c r="CU386" i="1" s="1"/>
  <c r="AT385" i="1" l="1"/>
  <c r="AQ386" i="1"/>
  <c r="CV386" i="1" s="1"/>
  <c r="JF386" i="1"/>
  <c r="JF387" i="1" s="1"/>
  <c r="ET386" i="1"/>
  <c r="ET387" i="1" s="1"/>
  <c r="EW385" i="1"/>
  <c r="JI385" i="1"/>
  <c r="AR386" i="1" l="1"/>
  <c r="CW386" i="1" s="1"/>
  <c r="EU386" i="1"/>
  <c r="EU387" i="1" s="1"/>
  <c r="JG386" i="1"/>
  <c r="JG387" i="1" s="1"/>
  <c r="EX385" i="1"/>
  <c r="JJ385" i="1"/>
  <c r="CY385" i="1"/>
  <c r="AS386" i="1" l="1"/>
  <c r="CX386" i="1" s="1"/>
  <c r="AU385" i="1"/>
  <c r="EV386" i="1"/>
  <c r="EV387" i="1" s="1"/>
  <c r="JH386" i="1"/>
  <c r="JH387" i="1" s="1"/>
  <c r="AT386" i="1" l="1"/>
  <c r="CY386" i="1" s="1"/>
  <c r="EY385" i="1"/>
  <c r="JK385" i="1"/>
  <c r="CZ385" i="1"/>
  <c r="EW386" i="1"/>
  <c r="EW387" i="1" s="1"/>
  <c r="JI386" i="1"/>
  <c r="JI387" i="1" s="1"/>
  <c r="AU386" i="1" l="1"/>
  <c r="JK386" i="1" s="1"/>
  <c r="JK387" i="1" s="1"/>
  <c r="AV385" i="1"/>
  <c r="DA385" i="1" s="1"/>
  <c r="EX386" i="1"/>
  <c r="EX387" i="1" s="1"/>
  <c r="JJ386" i="1"/>
  <c r="JJ387" i="1" s="1"/>
  <c r="AW385" i="1" l="1"/>
  <c r="DB385" i="1" s="1"/>
  <c r="EZ385" i="1"/>
  <c r="JL385" i="1"/>
  <c r="CZ386" i="1"/>
  <c r="EY386" i="1"/>
  <c r="EY387" i="1" s="1"/>
  <c r="AX385" i="1" l="1"/>
  <c r="DC385" i="1" s="1"/>
  <c r="AV386" i="1"/>
  <c r="DA386" i="1" s="1"/>
  <c r="FA385" i="1"/>
  <c r="JM385" i="1"/>
  <c r="AW386" i="1" l="1"/>
  <c r="DB386" i="1" s="1"/>
  <c r="AY385" i="1"/>
  <c r="EZ386" i="1"/>
  <c r="EZ387" i="1" s="1"/>
  <c r="JL386" i="1"/>
  <c r="JL387" i="1" s="1"/>
  <c r="FA386" i="1"/>
  <c r="FA387" i="1" s="1"/>
  <c r="JM386" i="1"/>
  <c r="JM387" i="1" s="1"/>
  <c r="FB385" i="1"/>
  <c r="JN385" i="1"/>
  <c r="FC385" i="1" l="1"/>
  <c r="JO385" i="1"/>
  <c r="AX386" i="1"/>
  <c r="JN386" i="1" s="1"/>
  <c r="JN387" i="1" s="1"/>
  <c r="DD385" i="1"/>
  <c r="DC386" i="1" l="1"/>
  <c r="FB386" i="1"/>
  <c r="FB387" i="1" s="1"/>
  <c r="AZ385" i="1"/>
  <c r="FD385" i="1" l="1"/>
  <c r="JP385" i="1"/>
  <c r="DE385" i="1"/>
  <c r="AY386" i="1"/>
  <c r="DD386" i="1" s="1"/>
  <c r="AZ386" i="1" l="1"/>
  <c r="DE386" i="1" s="1"/>
  <c r="JO386" i="1"/>
  <c r="JO387" i="1" s="1"/>
  <c r="FC386" i="1"/>
  <c r="FC387" i="1" s="1"/>
  <c r="BA385" i="1"/>
  <c r="FD386" i="1"/>
  <c r="FD387" i="1" s="1"/>
  <c r="JP386" i="1" l="1"/>
  <c r="JP387" i="1" s="1"/>
  <c r="FE385" i="1"/>
  <c r="JQ385" i="1"/>
  <c r="DF385" i="1"/>
  <c r="BB385" i="1" l="1"/>
  <c r="BA386" i="1"/>
  <c r="DF386" i="1" s="1"/>
  <c r="FF385" i="1" l="1"/>
  <c r="JR385" i="1"/>
  <c r="BB386" i="1"/>
  <c r="DG386" i="1" s="1"/>
  <c r="DG385" i="1"/>
  <c r="JQ386" i="1"/>
  <c r="JQ387" i="1" s="1"/>
  <c r="FE386" i="1"/>
  <c r="FE387" i="1" s="1"/>
  <c r="BC385" i="1" l="1"/>
  <c r="JR386" i="1"/>
  <c r="JR387" i="1" s="1"/>
  <c r="FF386" i="1"/>
  <c r="FF387" i="1" s="1"/>
  <c r="FG385" i="1" l="1"/>
  <c r="JS385" i="1"/>
  <c r="DH385" i="1"/>
  <c r="BC386" i="1" l="1"/>
  <c r="DH386" i="1" s="1"/>
  <c r="BD385" i="1"/>
  <c r="DI385" i="1" s="1"/>
  <c r="FG386" i="1"/>
  <c r="FG387" i="1" s="1"/>
  <c r="BE385" i="1" l="1"/>
  <c r="DJ385" i="1" s="1"/>
  <c r="FH385" i="1"/>
  <c r="JT385" i="1"/>
  <c r="BD386" i="1"/>
  <c r="DI386" i="1" s="1"/>
  <c r="JS386" i="1"/>
  <c r="JS387" i="1" s="1"/>
  <c r="BF385" i="1" l="1"/>
  <c r="DK385" i="1" s="1"/>
  <c r="FH386" i="1"/>
  <c r="FH387" i="1" s="1"/>
  <c r="JT386" i="1"/>
  <c r="JT387" i="1" s="1"/>
  <c r="FI385" i="1"/>
  <c r="JU385" i="1"/>
  <c r="BG385" i="1" l="1"/>
  <c r="DL385" i="1" s="1"/>
  <c r="FJ385" i="1"/>
  <c r="JV385" i="1"/>
  <c r="BE386" i="1"/>
  <c r="DJ386" i="1" s="1"/>
  <c r="BH385" i="1" l="1"/>
  <c r="DM385" i="1" s="1"/>
  <c r="BF386" i="1"/>
  <c r="JV386" i="1" s="1"/>
  <c r="JV387" i="1" s="1"/>
  <c r="JU386" i="1"/>
  <c r="JU387" i="1" s="1"/>
  <c r="FI386" i="1"/>
  <c r="FI387" i="1" s="1"/>
  <c r="FK385" i="1"/>
  <c r="JW385" i="1"/>
  <c r="BI385" i="1" l="1"/>
  <c r="DN385" i="1" s="1"/>
  <c r="DK386" i="1"/>
  <c r="FJ386" i="1"/>
  <c r="FJ387" i="1" s="1"/>
  <c r="FL385" i="1"/>
  <c r="JX385" i="1"/>
  <c r="BG386" i="1" l="1"/>
  <c r="DL386" i="1" s="1"/>
  <c r="BJ385" i="1"/>
  <c r="FM385" i="1"/>
  <c r="JY385" i="1"/>
  <c r="BH386" i="1" l="1"/>
  <c r="DM386" i="1" s="1"/>
  <c r="FN385" i="1"/>
  <c r="JZ385" i="1"/>
  <c r="DO385" i="1"/>
  <c r="FK386" i="1"/>
  <c r="FK387" i="1" s="1"/>
  <c r="JW386" i="1"/>
  <c r="JW387" i="1" s="1"/>
  <c r="BK385" i="1" l="1"/>
  <c r="BI386" i="1"/>
  <c r="DN386" i="1" s="1"/>
  <c r="JX386" i="1"/>
  <c r="JX387" i="1" s="1"/>
  <c r="FL386" i="1"/>
  <c r="FL387" i="1" s="1"/>
  <c r="BJ386" i="1" l="1"/>
  <c r="DO386" i="1" s="1"/>
  <c r="FO385" i="1"/>
  <c r="KA385" i="1"/>
  <c r="JY386" i="1"/>
  <c r="JY387" i="1" s="1"/>
  <c r="FM386" i="1"/>
  <c r="FM387" i="1" s="1"/>
  <c r="DP385" i="1"/>
  <c r="BK386" i="1" l="1"/>
  <c r="DP386" i="1" s="1"/>
  <c r="BL385" i="1"/>
  <c r="KA386" i="1"/>
  <c r="KA387" i="1" s="1"/>
  <c r="FN386" i="1"/>
  <c r="FN387" i="1" s="1"/>
  <c r="JZ386" i="1"/>
  <c r="JZ387" i="1" s="1"/>
  <c r="FO386" i="1" l="1"/>
  <c r="FO387" i="1" s="1"/>
  <c r="FP385" i="1"/>
  <c r="KB385" i="1"/>
  <c r="DQ385" i="1"/>
  <c r="BM385" i="1" l="1"/>
  <c r="DR385" i="1" s="1"/>
  <c r="BL386" i="1"/>
  <c r="DQ386" i="1" s="1"/>
  <c r="BN385" i="1" l="1"/>
  <c r="DS385" i="1" s="1"/>
  <c r="FQ385" i="1"/>
  <c r="KC385" i="1"/>
  <c r="KB386" i="1"/>
  <c r="KB387" i="1" s="1"/>
  <c r="FP386" i="1"/>
  <c r="FP387" i="1" s="1"/>
  <c r="BO385" i="1" l="1"/>
  <c r="DT385" i="1" s="1"/>
  <c r="BP385" i="1" s="1"/>
  <c r="BM386" i="1"/>
  <c r="DR386" i="1" s="1"/>
  <c r="FR385" i="1"/>
  <c r="KD385" i="1"/>
  <c r="FT385" i="1" l="1"/>
  <c r="KF385" i="1"/>
  <c r="G385" i="1"/>
  <c r="H385" i="1"/>
  <c r="J385" i="1" s="1"/>
  <c r="FQ386" i="1"/>
  <c r="FQ387" i="1" s="1"/>
  <c r="KC386" i="1"/>
  <c r="KC387" i="1" s="1"/>
  <c r="BN386" i="1"/>
  <c r="KD386" i="1" s="1"/>
  <c r="KD387" i="1" s="1"/>
  <c r="FS385" i="1"/>
  <c r="KE385" i="1"/>
  <c r="FR386" i="1" l="1"/>
  <c r="FR387" i="1" s="1"/>
  <c r="DS386" i="1"/>
  <c r="I385" i="1"/>
  <c r="BO386" i="1"/>
  <c r="FS386" i="1" s="1"/>
  <c r="FS387" i="1" s="1"/>
  <c r="HX385" i="1"/>
  <c r="HW385" i="1" s="1"/>
  <c r="HV385" i="1" s="1"/>
  <c r="HU385" i="1" s="1"/>
  <c r="HT385" i="1" s="1"/>
  <c r="HS385" i="1" s="1"/>
  <c r="HR385" i="1" s="1"/>
  <c r="HQ385" i="1" s="1"/>
  <c r="HP385" i="1" s="1"/>
  <c r="HO385" i="1" s="1"/>
  <c r="HN385" i="1" s="1"/>
  <c r="HM385" i="1" s="1"/>
  <c r="HL385" i="1" s="1"/>
  <c r="HK385" i="1" s="1"/>
  <c r="HJ385" i="1" s="1"/>
  <c r="HI385" i="1" s="1"/>
  <c r="HH385" i="1" s="1"/>
  <c r="HG385" i="1" s="1"/>
  <c r="HF385" i="1" s="1"/>
  <c r="HE385" i="1" s="1"/>
  <c r="HD385" i="1" s="1"/>
  <c r="HC385" i="1" s="1"/>
  <c r="HB385" i="1" s="1"/>
  <c r="HA385" i="1" s="1"/>
  <c r="GZ385" i="1" s="1"/>
  <c r="GY385" i="1" s="1"/>
  <c r="GX385" i="1" s="1"/>
  <c r="GW385" i="1" s="1"/>
  <c r="GV385" i="1" s="1"/>
  <c r="GU385" i="1" s="1"/>
  <c r="GT385" i="1" s="1"/>
  <c r="GS385" i="1" s="1"/>
  <c r="GR385" i="1" s="1"/>
  <c r="GQ385" i="1" s="1"/>
  <c r="GP385" i="1" s="1"/>
  <c r="GO385" i="1" s="1"/>
  <c r="GN385" i="1" s="1"/>
  <c r="GM385" i="1" s="1"/>
  <c r="GL385" i="1" s="1"/>
  <c r="GK385" i="1" s="1"/>
  <c r="GJ385" i="1" s="1"/>
  <c r="GI385" i="1" s="1"/>
  <c r="GH385" i="1" s="1"/>
  <c r="GG385" i="1" s="1"/>
  <c r="GF385" i="1" s="1"/>
  <c r="GE385" i="1" s="1"/>
  <c r="GD385" i="1" s="1"/>
  <c r="GC385" i="1" s="1"/>
  <c r="GB385" i="1" s="1"/>
  <c r="GA385" i="1" s="1"/>
  <c r="FZ385" i="1" s="1"/>
  <c r="FY385" i="1" s="1"/>
  <c r="D385" i="1" s="1"/>
  <c r="DT386" i="1" l="1"/>
  <c r="BP386" i="1" s="1"/>
  <c r="K385" i="1"/>
  <c r="KE386" i="1"/>
  <c r="KE387" i="1" s="1"/>
  <c r="G386" i="1" l="1"/>
  <c r="H386" i="1"/>
  <c r="J386" i="1" s="1"/>
  <c r="J387" i="1" s="1"/>
  <c r="FT386" i="1"/>
  <c r="KF386" i="1"/>
  <c r="KF387" i="1" s="1"/>
  <c r="FT387" i="1" l="1"/>
  <c r="HX386" i="1"/>
  <c r="HW386" i="1" s="1"/>
  <c r="HV386" i="1" s="1"/>
  <c r="HU386" i="1" s="1"/>
  <c r="HT386" i="1" s="1"/>
  <c r="HS386" i="1" s="1"/>
  <c r="HR386" i="1" s="1"/>
  <c r="HQ386" i="1" s="1"/>
  <c r="HP386" i="1" s="1"/>
  <c r="HO386" i="1" s="1"/>
  <c r="HN386" i="1" s="1"/>
  <c r="HM386" i="1" s="1"/>
  <c r="HL386" i="1" s="1"/>
  <c r="HK386" i="1" s="1"/>
  <c r="HJ386" i="1" s="1"/>
  <c r="HI386" i="1" s="1"/>
  <c r="HH386" i="1" s="1"/>
  <c r="HG386" i="1" s="1"/>
  <c r="HF386" i="1" s="1"/>
  <c r="HE386" i="1" s="1"/>
  <c r="HD386" i="1" s="1"/>
  <c r="HC386" i="1" s="1"/>
  <c r="HB386" i="1" s="1"/>
  <c r="HA386" i="1" s="1"/>
  <c r="GZ386" i="1" s="1"/>
  <c r="GY386" i="1" s="1"/>
  <c r="GX386" i="1" s="1"/>
  <c r="GW386" i="1" s="1"/>
  <c r="GV386" i="1" s="1"/>
  <c r="GU386" i="1" s="1"/>
  <c r="GT386" i="1" s="1"/>
  <c r="GS386" i="1" s="1"/>
  <c r="GR386" i="1" s="1"/>
  <c r="GQ386" i="1" s="1"/>
  <c r="GP386" i="1" s="1"/>
  <c r="GO386" i="1" s="1"/>
  <c r="GN386" i="1" s="1"/>
  <c r="GM386" i="1" s="1"/>
  <c r="GL386" i="1" s="1"/>
  <c r="GK386" i="1" s="1"/>
  <c r="GJ386" i="1" s="1"/>
  <c r="GI386" i="1" s="1"/>
  <c r="GH386" i="1" s="1"/>
  <c r="GG386" i="1" s="1"/>
  <c r="GF386" i="1" s="1"/>
  <c r="GE386" i="1" s="1"/>
  <c r="GD386" i="1" s="1"/>
  <c r="GC386" i="1" s="1"/>
  <c r="GB386" i="1" s="1"/>
  <c r="GA386" i="1" s="1"/>
  <c r="FZ386" i="1" s="1"/>
  <c r="FY386" i="1" s="1"/>
  <c r="D386" i="1" s="1"/>
  <c r="H25" i="4"/>
  <c r="I386" i="1"/>
  <c r="J25" i="4" l="1"/>
  <c r="K386" i="1"/>
  <c r="D25" i="4"/>
  <c r="I25" i="4"/>
  <c r="HX387" i="1"/>
  <c r="HW387" i="1" s="1"/>
  <c r="HV387" i="1" s="1"/>
  <c r="HU387" i="1" s="1"/>
  <c r="HT387" i="1" s="1"/>
  <c r="HS387" i="1" s="1"/>
  <c r="HR387" i="1" s="1"/>
  <c r="HQ387" i="1" s="1"/>
  <c r="HP387" i="1" s="1"/>
  <c r="HO387" i="1" s="1"/>
  <c r="HN387" i="1" s="1"/>
  <c r="HM387" i="1" s="1"/>
  <c r="HL387" i="1" s="1"/>
  <c r="HK387" i="1" s="1"/>
  <c r="HJ387" i="1" s="1"/>
  <c r="HI387" i="1" s="1"/>
  <c r="HH387" i="1" s="1"/>
  <c r="HG387" i="1" s="1"/>
  <c r="HF387" i="1" s="1"/>
  <c r="HE387" i="1" s="1"/>
  <c r="HD387" i="1" s="1"/>
  <c r="HC387" i="1" s="1"/>
  <c r="HB387" i="1" s="1"/>
  <c r="HA387" i="1" s="1"/>
  <c r="GZ387" i="1" s="1"/>
  <c r="GY387" i="1" s="1"/>
  <c r="GX387" i="1" s="1"/>
  <c r="GW387" i="1" s="1"/>
  <c r="GV387" i="1" s="1"/>
  <c r="GU387" i="1" s="1"/>
  <c r="GT387" i="1" s="1"/>
  <c r="GS387" i="1" s="1"/>
  <c r="GR387" i="1" s="1"/>
  <c r="GQ387" i="1" s="1"/>
  <c r="GP387" i="1" s="1"/>
  <c r="GO387" i="1" s="1"/>
  <c r="GN387" i="1" s="1"/>
  <c r="GM387" i="1" s="1"/>
  <c r="GL387" i="1" s="1"/>
  <c r="GK387" i="1" s="1"/>
  <c r="GJ387" i="1" s="1"/>
  <c r="GI387" i="1" s="1"/>
  <c r="GH387" i="1" s="1"/>
  <c r="GG387" i="1" s="1"/>
  <c r="GF387" i="1" s="1"/>
  <c r="GE387" i="1" s="1"/>
  <c r="GD387" i="1" s="1"/>
  <c r="GC387" i="1" s="1"/>
  <c r="GB387" i="1" s="1"/>
  <c r="GA387" i="1" s="1"/>
  <c r="FZ387" i="1" s="1"/>
  <c r="FY387" i="1" s="1"/>
  <c r="D387" i="1" s="1"/>
  <c r="B25" i="4" s="1"/>
  <c r="C25" i="4" s="1"/>
  <c r="O25" i="4" l="1"/>
  <c r="G25" i="4"/>
  <c r="F389" i="1" s="1"/>
  <c r="DT389" i="1" s="1"/>
  <c r="F25" i="4"/>
  <c r="F388" i="1" s="1"/>
  <c r="DT388" i="1" s="1"/>
  <c r="L25" i="4"/>
  <c r="N25" i="4" s="1"/>
  <c r="P25" i="4" s="1"/>
  <c r="K26" i="4" s="1"/>
  <c r="M25" i="4" l="1"/>
  <c r="E25" i="4" s="1"/>
  <c r="F387" i="1" s="1"/>
  <c r="I387" i="1" s="1"/>
  <c r="K387" i="1" s="1"/>
  <c r="BP388" i="1"/>
  <c r="FX388" i="1" s="1"/>
  <c r="BP389" i="1" s="1"/>
  <c r="DS389" i="1" s="1"/>
  <c r="DS388" i="1" l="1"/>
  <c r="BO388" i="1"/>
  <c r="FW388" i="1" s="1"/>
  <c r="FX389" i="1"/>
  <c r="IB388" i="1"/>
  <c r="IA388" i="1" l="1"/>
  <c r="DR388" i="1"/>
  <c r="BP390" i="1"/>
  <c r="DS390" i="1" s="1"/>
  <c r="IB389" i="1"/>
  <c r="BN388" i="1"/>
  <c r="FV388" i="1" s="1"/>
  <c r="HZ388" i="1" s="1"/>
  <c r="BO389" i="1"/>
  <c r="DR389" i="1" s="1"/>
  <c r="FX390" i="1" l="1"/>
  <c r="DQ388" i="1"/>
  <c r="BN389" i="1"/>
  <c r="FV389" i="1" s="1"/>
  <c r="IB390" i="1"/>
  <c r="FX391" i="1"/>
  <c r="BM388" i="1"/>
  <c r="FU388" i="1" s="1"/>
  <c r="HY388" i="1" s="1"/>
  <c r="FW389" i="1"/>
  <c r="BO390" i="1" s="1"/>
  <c r="DR390" i="1" s="1"/>
  <c r="DQ389" i="1" l="1"/>
  <c r="DP388" i="1"/>
  <c r="BN390" i="1"/>
  <c r="DQ390" i="1" s="1"/>
  <c r="IA390" i="1"/>
  <c r="BM389" i="1"/>
  <c r="DP389" i="1" s="1"/>
  <c r="FX392" i="1"/>
  <c r="IB391" i="1"/>
  <c r="FW390" i="1"/>
  <c r="FW391" i="1" s="1"/>
  <c r="FW392" i="1" s="1"/>
  <c r="FW393" i="1" s="1"/>
  <c r="BL388" i="1"/>
  <c r="FT388" i="1" s="1"/>
  <c r="IA389" i="1"/>
  <c r="HZ389" i="1" s="1"/>
  <c r="FV390" i="1" l="1"/>
  <c r="FV391" i="1" s="1"/>
  <c r="FV392" i="1" s="1"/>
  <c r="FV393" i="1" s="1"/>
  <c r="BL389" i="1"/>
  <c r="DO389" i="1" s="1"/>
  <c r="FT389" i="1"/>
  <c r="DO388" i="1"/>
  <c r="IA391" i="1"/>
  <c r="HZ391" i="1" s="1"/>
  <c r="FX393" i="1"/>
  <c r="IB392" i="1"/>
  <c r="IA392" i="1" s="1"/>
  <c r="HZ392" i="1" s="1"/>
  <c r="FU389" i="1"/>
  <c r="BM390" i="1" s="1"/>
  <c r="DP390" i="1" s="1"/>
  <c r="HX388" i="1"/>
  <c r="HZ390" i="1" l="1"/>
  <c r="HY389" i="1"/>
  <c r="HX389" i="1" s="1"/>
  <c r="IB393" i="1"/>
  <c r="IA393" i="1" s="1"/>
  <c r="HZ393" i="1" s="1"/>
  <c r="FU390" i="1"/>
  <c r="BL390" i="1"/>
  <c r="DO390" i="1" s="1"/>
  <c r="BK388" i="1"/>
  <c r="FS388" i="1" s="1"/>
  <c r="HW388" i="1" s="1"/>
  <c r="BK389" i="1" l="1"/>
  <c r="DN389" i="1" s="1"/>
  <c r="DN388" i="1"/>
  <c r="FT390" i="1"/>
  <c r="FU391" i="1"/>
  <c r="HY390" i="1"/>
  <c r="HX390" i="1" s="1"/>
  <c r="BJ388" i="1"/>
  <c r="FR388" i="1" s="1"/>
  <c r="BJ389" i="1" s="1"/>
  <c r="DM389" i="1" s="1"/>
  <c r="FS389" i="1"/>
  <c r="DM388" i="1" l="1"/>
  <c r="HW389" i="1"/>
  <c r="BI388" i="1"/>
  <c r="FQ388" i="1" s="1"/>
  <c r="FU392" i="1"/>
  <c r="HY391" i="1"/>
  <c r="FR389" i="1"/>
  <c r="BK390" i="1"/>
  <c r="DN390" i="1" s="1"/>
  <c r="HV388" i="1"/>
  <c r="HU388" i="1" l="1"/>
  <c r="BJ390" i="1"/>
  <c r="DM390" i="1" s="1"/>
  <c r="HV389" i="1"/>
  <c r="FU393" i="1"/>
  <c r="HY392" i="1"/>
  <c r="DL388" i="1"/>
  <c r="BI389" i="1"/>
  <c r="DL389" i="1" s="1"/>
  <c r="FS390" i="1"/>
  <c r="FR390" i="1" l="1"/>
  <c r="HW390" i="1"/>
  <c r="HV390" i="1" s="1"/>
  <c r="BH388" i="1"/>
  <c r="FP388" i="1" s="1"/>
  <c r="BH389" i="1" s="1"/>
  <c r="DK389" i="1" s="1"/>
  <c r="FQ389" i="1"/>
  <c r="HU389" i="1"/>
  <c r="HY393" i="1"/>
  <c r="DK388" i="1" l="1"/>
  <c r="FP389" i="1"/>
  <c r="HT388" i="1"/>
  <c r="BI390" i="1"/>
  <c r="DL390" i="1" s="1"/>
  <c r="FQ390" i="1" l="1"/>
  <c r="HT389" i="1"/>
  <c r="BG388" i="1"/>
  <c r="FO388" i="1" s="1"/>
  <c r="BH390" i="1"/>
  <c r="DK390" i="1" s="1"/>
  <c r="DJ388" i="1" l="1"/>
  <c r="FP390" i="1"/>
  <c r="BG389" i="1"/>
  <c r="DJ389" i="1" s="1"/>
  <c r="HS388" i="1"/>
  <c r="HU390" i="1"/>
  <c r="HT390" i="1" s="1"/>
  <c r="BF388" i="1" l="1"/>
  <c r="FN388" i="1" s="1"/>
  <c r="BF389" i="1" s="1"/>
  <c r="DI389" i="1" s="1"/>
  <c r="FO389" i="1"/>
  <c r="FN389" i="1" l="1"/>
  <c r="HR388" i="1"/>
  <c r="BG390" i="1"/>
  <c r="DJ390" i="1" s="1"/>
  <c r="HS389" i="1"/>
  <c r="DI388" i="1"/>
  <c r="FO390" i="1" l="1"/>
  <c r="BE388" i="1"/>
  <c r="FM388" i="1" s="1"/>
  <c r="BF390" i="1"/>
  <c r="FN390" i="1" s="1"/>
  <c r="HR389" i="1"/>
  <c r="BE389" i="1" l="1"/>
  <c r="DH389" i="1" s="1"/>
  <c r="HS390" i="1"/>
  <c r="HR390" i="1" s="1"/>
  <c r="DI390" i="1"/>
  <c r="DH388" i="1"/>
  <c r="HQ388" i="1"/>
  <c r="FM389" i="1" l="1"/>
  <c r="BE390" i="1" s="1"/>
  <c r="DH390" i="1" s="1"/>
  <c r="BD388" i="1"/>
  <c r="FL388" i="1" s="1"/>
  <c r="BD389" i="1" s="1"/>
  <c r="DG389" i="1" s="1"/>
  <c r="DG388" i="1" l="1"/>
  <c r="FM390" i="1"/>
  <c r="HQ389" i="1"/>
  <c r="BC388" i="1"/>
  <c r="FK388" i="1" s="1"/>
  <c r="FL389" i="1"/>
  <c r="BD390" i="1" s="1"/>
  <c r="DG390" i="1" s="1"/>
  <c r="HP388" i="1"/>
  <c r="HP389" i="1" l="1"/>
  <c r="DF388" i="1"/>
  <c r="HO388" i="1"/>
  <c r="BB388" i="1"/>
  <c r="FJ388" i="1" s="1"/>
  <c r="HN388" i="1" s="1"/>
  <c r="HQ390" i="1"/>
  <c r="FL390" i="1"/>
  <c r="BC389" i="1"/>
  <c r="DF389" i="1" s="1"/>
  <c r="DE388" i="1" l="1"/>
  <c r="BA388" i="1"/>
  <c r="FI388" i="1" s="1"/>
  <c r="BB389" i="1"/>
  <c r="FJ389" i="1" s="1"/>
  <c r="FK389" i="1"/>
  <c r="HP390" i="1"/>
  <c r="BC390" i="1" l="1"/>
  <c r="DF390" i="1" s="1"/>
  <c r="HO389" i="1"/>
  <c r="HN389" i="1" s="1"/>
  <c r="DE389" i="1"/>
  <c r="DD388" i="1"/>
  <c r="HM388" i="1"/>
  <c r="BB390" i="1" l="1"/>
  <c r="FJ390" i="1" s="1"/>
  <c r="DE390" i="1"/>
  <c r="BA389" i="1"/>
  <c r="FI389" i="1" s="1"/>
  <c r="HM389" i="1" s="1"/>
  <c r="FK390" i="1"/>
  <c r="AZ388" i="1"/>
  <c r="FH388" i="1" s="1"/>
  <c r="HL388" i="1" s="1"/>
  <c r="DD389" i="1" l="1"/>
  <c r="AZ389" i="1" s="1"/>
  <c r="DC389" i="1" s="1"/>
  <c r="BA390" i="1"/>
  <c r="FI390" i="1" s="1"/>
  <c r="DC388" i="1"/>
  <c r="HO390" i="1"/>
  <c r="HN390" i="1" s="1"/>
  <c r="HM390" i="1" l="1"/>
  <c r="DD390" i="1"/>
  <c r="AY388" i="1"/>
  <c r="FG388" i="1" s="1"/>
  <c r="FH389" i="1"/>
  <c r="HK388" i="1" l="1"/>
  <c r="AZ390" i="1"/>
  <c r="DC390" i="1" s="1"/>
  <c r="HL389" i="1"/>
  <c r="DB388" i="1"/>
  <c r="AY389" i="1"/>
  <c r="DB389" i="1" s="1"/>
  <c r="FG389" i="1" l="1"/>
  <c r="FH390" i="1"/>
  <c r="AX388" i="1"/>
  <c r="FF388" i="1" s="1"/>
  <c r="AX389" i="1" s="1"/>
  <c r="DA389" i="1" s="1"/>
  <c r="FF389" i="1" l="1"/>
  <c r="HL390" i="1"/>
  <c r="HK389" i="1"/>
  <c r="DA388" i="1"/>
  <c r="HJ388" i="1"/>
  <c r="AY390" i="1"/>
  <c r="DB390" i="1" s="1"/>
  <c r="AX390" i="1" l="1"/>
  <c r="FF390" i="1" s="1"/>
  <c r="AW388" i="1"/>
  <c r="FE388" i="1" s="1"/>
  <c r="FG390" i="1"/>
  <c r="HJ389" i="1"/>
  <c r="AW389" i="1" l="1"/>
  <c r="CZ389" i="1" s="1"/>
  <c r="CZ388" i="1"/>
  <c r="DA390" i="1"/>
  <c r="HI388" i="1"/>
  <c r="HK390" i="1"/>
  <c r="HJ390" i="1" s="1"/>
  <c r="AV388" i="1" l="1"/>
  <c r="FD388" i="1" s="1"/>
  <c r="AV389" i="1" s="1"/>
  <c r="CY389" i="1" s="1"/>
  <c r="FE389" i="1"/>
  <c r="CY388" i="1" l="1"/>
  <c r="AU388" i="1"/>
  <c r="FC388" i="1" s="1"/>
  <c r="FD389" i="1"/>
  <c r="HI389" i="1"/>
  <c r="AW390" i="1"/>
  <c r="CZ390" i="1" s="1"/>
  <c r="HH388" i="1"/>
  <c r="FE390" i="1" l="1"/>
  <c r="HI390" i="1" s="1"/>
  <c r="AV390" i="1"/>
  <c r="CY390" i="1"/>
  <c r="FD390" i="1"/>
  <c r="CX388" i="1"/>
  <c r="HG388" i="1"/>
  <c r="HH389" i="1"/>
  <c r="AU389" i="1"/>
  <c r="CX389" i="1" s="1"/>
  <c r="HH390" i="1" l="1"/>
  <c r="AT388" i="1"/>
  <c r="FB388" i="1" s="1"/>
  <c r="AT389" i="1" s="1"/>
  <c r="CW389" i="1" s="1"/>
  <c r="FC389" i="1"/>
  <c r="HG389" i="1" s="1"/>
  <c r="FB389" i="1" l="1"/>
  <c r="CW388" i="1"/>
  <c r="AU390" i="1"/>
  <c r="CX390" i="1" s="1"/>
  <c r="HF388" i="1"/>
  <c r="FC390" i="1" l="1"/>
  <c r="AS388" i="1"/>
  <c r="FA388" i="1" s="1"/>
  <c r="HG390" i="1"/>
  <c r="HE388" i="1"/>
  <c r="AT390" i="1"/>
  <c r="FB390" i="1" s="1"/>
  <c r="HF389" i="1"/>
  <c r="CV388" i="1" l="1"/>
  <c r="CW390" i="1"/>
  <c r="AR388" i="1"/>
  <c r="EZ388" i="1" s="1"/>
  <c r="HF390" i="1"/>
  <c r="AS389" i="1"/>
  <c r="CV389" i="1" s="1"/>
  <c r="AR389" i="1" l="1"/>
  <c r="CU389" i="1" s="1"/>
  <c r="CU388" i="1"/>
  <c r="FA389" i="1"/>
  <c r="HD388" i="1"/>
  <c r="EZ389" i="1" l="1"/>
  <c r="AQ388" i="1"/>
  <c r="EY388" i="1" s="1"/>
  <c r="HC388" i="1" s="1"/>
  <c r="AQ389" i="1"/>
  <c r="CT389" i="1" s="1"/>
  <c r="HE389" i="1"/>
  <c r="HD389" i="1" s="1"/>
  <c r="AS390" i="1"/>
  <c r="CV390" i="1" s="1"/>
  <c r="CT388" i="1" l="1"/>
  <c r="FA390" i="1"/>
  <c r="AP388" i="1"/>
  <c r="EX388" i="1" s="1"/>
  <c r="HE390" i="1"/>
  <c r="EY389" i="1"/>
  <c r="HC389" i="1" s="1"/>
  <c r="AR390" i="1"/>
  <c r="EZ390" i="1" s="1"/>
  <c r="CU390" i="1" l="1"/>
  <c r="AQ390" i="1" s="1"/>
  <c r="CT390" i="1" s="1"/>
  <c r="HD390" i="1"/>
  <c r="CS388" i="1"/>
  <c r="HB388" i="1"/>
  <c r="AP389" i="1"/>
  <c r="CS389" i="1" s="1"/>
  <c r="EY390" i="1" l="1"/>
  <c r="AO388" i="1"/>
  <c r="EW388" i="1" s="1"/>
  <c r="AO389" i="1" s="1"/>
  <c r="CR389" i="1" s="1"/>
  <c r="EX389" i="1"/>
  <c r="CR388" i="1" l="1"/>
  <c r="HA388" i="1"/>
  <c r="HC390" i="1"/>
  <c r="AN388" i="1"/>
  <c r="EV388" i="1" s="1"/>
  <c r="HB389" i="1"/>
  <c r="EW389" i="1"/>
  <c r="AP390" i="1"/>
  <c r="CS390" i="1" s="1"/>
  <c r="CQ388" i="1" l="1"/>
  <c r="AO390" i="1"/>
  <c r="CR390" i="1"/>
  <c r="AM388" i="1"/>
  <c r="EU388" i="1" s="1"/>
  <c r="EX390" i="1"/>
  <c r="EW390" i="1"/>
  <c r="HA389" i="1"/>
  <c r="GZ388" i="1"/>
  <c r="AN389" i="1"/>
  <c r="CQ389" i="1" s="1"/>
  <c r="GY388" i="1" l="1"/>
  <c r="AM389" i="1"/>
  <c r="EU389" i="1" s="1"/>
  <c r="HB390" i="1"/>
  <c r="HA390" i="1" s="1"/>
  <c r="CP388" i="1"/>
  <c r="EV389" i="1"/>
  <c r="CP389" i="1" l="1"/>
  <c r="AL388" i="1"/>
  <c r="ET388" i="1" s="1"/>
  <c r="GZ389" i="1"/>
  <c r="GY389" i="1" s="1"/>
  <c r="AN390" i="1"/>
  <c r="CQ390" i="1" s="1"/>
  <c r="EV390" i="1" l="1"/>
  <c r="GX388" i="1"/>
  <c r="CO388" i="1"/>
  <c r="AL389" i="1"/>
  <c r="CO389" i="1" s="1"/>
  <c r="GZ390" i="1"/>
  <c r="AM390" i="1"/>
  <c r="EU390" i="1" s="1"/>
  <c r="AK388" i="1" l="1"/>
  <c r="ES388" i="1" s="1"/>
  <c r="AK389" i="1" s="1"/>
  <c r="CN389" i="1" s="1"/>
  <c r="CP390" i="1"/>
  <c r="ET389" i="1"/>
  <c r="GY390" i="1"/>
  <c r="AL390" i="1" l="1"/>
  <c r="CO390" i="1" s="1"/>
  <c r="ES389" i="1"/>
  <c r="ET390" i="1"/>
  <c r="GX390" i="1" s="1"/>
  <c r="GX389" i="1"/>
  <c r="CN388" i="1"/>
  <c r="GW388" i="1"/>
  <c r="AK390" i="1" l="1"/>
  <c r="CN390" i="1" s="1"/>
  <c r="AJ388" i="1"/>
  <c r="ER388" i="1" s="1"/>
  <c r="GV388" i="1" s="1"/>
  <c r="GW389" i="1"/>
  <c r="ES390" i="1" l="1"/>
  <c r="CM388" i="1"/>
  <c r="AI388" i="1"/>
  <c r="EQ388" i="1" s="1"/>
  <c r="AJ389" i="1"/>
  <c r="CM389" i="1" s="1"/>
  <c r="GW390" i="1"/>
  <c r="GU388" i="1" l="1"/>
  <c r="AI389" i="1"/>
  <c r="EQ389" i="1" s="1"/>
  <c r="ER389" i="1"/>
  <c r="CL388" i="1"/>
  <c r="CL389" i="1" l="1"/>
  <c r="AJ390" i="1"/>
  <c r="CM390" i="1" s="1"/>
  <c r="GV389" i="1"/>
  <c r="GU389" i="1" s="1"/>
  <c r="AH388" i="1"/>
  <c r="EP388" i="1" s="1"/>
  <c r="AH389" i="1" s="1"/>
  <c r="CK389" i="1" s="1"/>
  <c r="CK388" i="1" l="1"/>
  <c r="GT388" i="1"/>
  <c r="ER390" i="1"/>
  <c r="AG388" i="1"/>
  <c r="EO388" i="1" s="1"/>
  <c r="AI390" i="1"/>
  <c r="EQ390" i="1" s="1"/>
  <c r="EP389" i="1"/>
  <c r="GT389" i="1" s="1"/>
  <c r="CJ388" i="1" l="1"/>
  <c r="GV390" i="1"/>
  <c r="GU390" i="1" s="1"/>
  <c r="GS388" i="1"/>
  <c r="CL390" i="1"/>
  <c r="AG389" i="1"/>
  <c r="CJ389" i="1" s="1"/>
  <c r="AH390" i="1" l="1"/>
  <c r="EP390" i="1" s="1"/>
  <c r="CK390" i="1"/>
  <c r="EO389" i="1"/>
  <c r="GT390" i="1"/>
  <c r="AF388" i="1"/>
  <c r="EN388" i="1" s="1"/>
  <c r="AF389" i="1" s="1"/>
  <c r="CI389" i="1" s="1"/>
  <c r="EN389" i="1" l="1"/>
  <c r="AG390" i="1"/>
  <c r="EO390" i="1" s="1"/>
  <c r="GS389" i="1"/>
  <c r="CI388" i="1"/>
  <c r="GR388" i="1"/>
  <c r="CJ390" i="1" l="1"/>
  <c r="GS390" i="1"/>
  <c r="AE388" i="1"/>
  <c r="EM388" i="1" s="1"/>
  <c r="AF390" i="1"/>
  <c r="EN390" i="1" s="1"/>
  <c r="GR389" i="1"/>
  <c r="CI390" i="1" l="1"/>
  <c r="AE389" i="1"/>
  <c r="CH389" i="1" s="1"/>
  <c r="GR390" i="1"/>
  <c r="CH388" i="1"/>
  <c r="GQ388" i="1"/>
  <c r="EM389" i="1" l="1"/>
  <c r="AD388" i="1"/>
  <c r="EL388" i="1" s="1"/>
  <c r="GP388" i="1" s="1"/>
  <c r="GQ389" i="1" l="1"/>
  <c r="AE390" i="1"/>
  <c r="CH390" i="1" s="1"/>
  <c r="CG388" i="1"/>
  <c r="AD389" i="1"/>
  <c r="CG389" i="1" s="1"/>
  <c r="EL389" i="1" l="1"/>
  <c r="GP389" i="1"/>
  <c r="EM390" i="1"/>
  <c r="AC388" i="1"/>
  <c r="EK388" i="1" s="1"/>
  <c r="AD390" i="1"/>
  <c r="CG390" i="1" s="1"/>
  <c r="GQ390" i="1" l="1"/>
  <c r="CF388" i="1"/>
  <c r="EL390" i="1"/>
  <c r="GO388" i="1"/>
  <c r="AC389" i="1"/>
  <c r="CF389" i="1" s="1"/>
  <c r="AB388" i="1" l="1"/>
  <c r="EJ388" i="1" s="1"/>
  <c r="AB389" i="1" s="1"/>
  <c r="CE389" i="1" s="1"/>
  <c r="GP390" i="1"/>
  <c r="EK389" i="1"/>
  <c r="CE388" i="1" l="1"/>
  <c r="EJ389" i="1"/>
  <c r="GO389" i="1"/>
  <c r="AC390" i="1"/>
  <c r="CF390" i="1" s="1"/>
  <c r="GN388" i="1"/>
  <c r="EK390" i="1" l="1"/>
  <c r="AA388" i="1"/>
  <c r="EI388" i="1" s="1"/>
  <c r="AB390" i="1"/>
  <c r="EJ390" i="1" s="1"/>
  <c r="GO390" i="1"/>
  <c r="GN389" i="1"/>
  <c r="CE390" i="1" l="1"/>
  <c r="AA389" i="1"/>
  <c r="CD389" i="1" s="1"/>
  <c r="CD388" i="1"/>
  <c r="GM388" i="1"/>
  <c r="GN390" i="1"/>
  <c r="EI389" i="1" l="1"/>
  <c r="Z388" i="1"/>
  <c r="EH388" i="1" s="1"/>
  <c r="Z389" i="1" s="1"/>
  <c r="CC389" i="1" s="1"/>
  <c r="AA390" i="1"/>
  <c r="CD390" i="1" s="1"/>
  <c r="CC388" i="1" l="1"/>
  <c r="EH389" i="1"/>
  <c r="GL388" i="1"/>
  <c r="EI390" i="1"/>
  <c r="GM389" i="1"/>
  <c r="Y388" i="1" l="1"/>
  <c r="EG388" i="1" s="1"/>
  <c r="GM390" i="1"/>
  <c r="GL389" i="1"/>
  <c r="GK388" i="1"/>
  <c r="Z390" i="1"/>
  <c r="CC390" i="1" s="1"/>
  <c r="EH390" i="1" l="1"/>
  <c r="CB388" i="1"/>
  <c r="X388" i="1" s="1"/>
  <c r="EF388" i="1" s="1"/>
  <c r="GL390" i="1"/>
  <c r="Y389" i="1"/>
  <c r="CB389" i="1" s="1"/>
  <c r="CA388" i="1" l="1"/>
  <c r="W388" i="1" s="1"/>
  <c r="EE388" i="1" s="1"/>
  <c r="EG389" i="1"/>
  <c r="X389" i="1"/>
  <c r="CA389" i="1" s="1"/>
  <c r="GJ388" i="1"/>
  <c r="EF389" i="1" l="1"/>
  <c r="BZ388" i="1"/>
  <c r="V388" i="1" s="1"/>
  <c r="ED388" i="1" s="1"/>
  <c r="GI388" i="1"/>
  <c r="W389" i="1"/>
  <c r="BZ389" i="1" s="1"/>
  <c r="GK389" i="1"/>
  <c r="GJ389" i="1" s="1"/>
  <c r="Y390" i="1"/>
  <c r="CB390" i="1" s="1"/>
  <c r="EE389" i="1" l="1"/>
  <c r="GH388" i="1"/>
  <c r="BY388" i="1"/>
  <c r="EG390" i="1"/>
  <c r="U388" i="1"/>
  <c r="EC388" i="1" s="1"/>
  <c r="GG388" i="1" s="1"/>
  <c r="V389" i="1"/>
  <c r="BY389" i="1" s="1"/>
  <c r="X390" i="1"/>
  <c r="EF390" i="1" s="1"/>
  <c r="GI389" i="1"/>
  <c r="BX388" i="1" l="1"/>
  <c r="CA390" i="1"/>
  <c r="W390" i="1" s="1"/>
  <c r="U389" i="1"/>
  <c r="BX389" i="1" s="1"/>
  <c r="ED389" i="1"/>
  <c r="GH389" i="1" s="1"/>
  <c r="T388" i="1"/>
  <c r="EB388" i="1" s="1"/>
  <c r="GF388" i="1" s="1"/>
  <c r="GE388" i="1" s="1"/>
  <c r="GD388" i="1" s="1"/>
  <c r="GC388" i="1" s="1"/>
  <c r="GB388" i="1" s="1"/>
  <c r="GA388" i="1" s="1"/>
  <c r="FZ388" i="1" s="1"/>
  <c r="FY388" i="1" s="1"/>
  <c r="D388" i="1" s="1"/>
  <c r="GK390" i="1"/>
  <c r="GJ390" i="1" s="1"/>
  <c r="EE390" i="1" l="1"/>
  <c r="BZ390" i="1"/>
  <c r="GI390" i="1"/>
  <c r="EC389" i="1"/>
  <c r="GG389" i="1" s="1"/>
  <c r="IS388" i="1"/>
  <c r="IY388" i="1"/>
  <c r="JE388" i="1"/>
  <c r="JK388" i="1"/>
  <c r="JQ388" i="1"/>
  <c r="JW388" i="1"/>
  <c r="KC388" i="1"/>
  <c r="IN388" i="1"/>
  <c r="IT388" i="1"/>
  <c r="IZ388" i="1"/>
  <c r="JF388" i="1"/>
  <c r="JL388" i="1"/>
  <c r="JR388" i="1"/>
  <c r="JX388" i="1"/>
  <c r="KD388" i="1"/>
  <c r="IO388" i="1"/>
  <c r="IU388" i="1"/>
  <c r="JA388" i="1"/>
  <c r="JG388" i="1"/>
  <c r="JM388" i="1"/>
  <c r="JS388" i="1"/>
  <c r="JY388" i="1"/>
  <c r="KE388" i="1"/>
  <c r="IP388" i="1"/>
  <c r="IV388" i="1"/>
  <c r="JB388" i="1"/>
  <c r="JH388" i="1"/>
  <c r="JN388" i="1"/>
  <c r="JT388" i="1"/>
  <c r="JZ388" i="1"/>
  <c r="KF388" i="1"/>
  <c r="IQ388" i="1"/>
  <c r="IW388" i="1"/>
  <c r="JC388" i="1"/>
  <c r="JI388" i="1"/>
  <c r="JO388" i="1"/>
  <c r="JU388" i="1"/>
  <c r="KA388" i="1"/>
  <c r="IR388" i="1"/>
  <c r="IX388" i="1"/>
  <c r="JD388" i="1"/>
  <c r="JJ388" i="1"/>
  <c r="JP388" i="1"/>
  <c r="JV388" i="1"/>
  <c r="KB388" i="1"/>
  <c r="BW388" i="1"/>
  <c r="V390" i="1"/>
  <c r="ED390" i="1" s="1"/>
  <c r="T389" i="1"/>
  <c r="EB389" i="1" s="1"/>
  <c r="BY390" i="1" l="1"/>
  <c r="BW389" i="1"/>
  <c r="GH390" i="1"/>
  <c r="GF389" i="1"/>
  <c r="GE389" i="1" s="1"/>
  <c r="GD389" i="1" s="1"/>
  <c r="GC389" i="1" s="1"/>
  <c r="GB389" i="1" s="1"/>
  <c r="GA389" i="1" s="1"/>
  <c r="FZ389" i="1" s="1"/>
  <c r="FY389" i="1" s="1"/>
  <c r="D389" i="1" s="1"/>
  <c r="S388" i="1"/>
  <c r="BV388" i="1" s="1"/>
  <c r="U390" i="1"/>
  <c r="EC390" i="1" s="1"/>
  <c r="BX390" i="1" l="1"/>
  <c r="R388" i="1"/>
  <c r="T390" i="1"/>
  <c r="EB390" i="1" s="1"/>
  <c r="EA388" i="1"/>
  <c r="IM388" i="1"/>
  <c r="GG390" i="1"/>
  <c r="IR389" i="1"/>
  <c r="IX389" i="1"/>
  <c r="JD389" i="1"/>
  <c r="JJ389" i="1"/>
  <c r="JP389" i="1"/>
  <c r="JV389" i="1"/>
  <c r="KB389" i="1"/>
  <c r="IS389" i="1"/>
  <c r="IY389" i="1"/>
  <c r="JE389" i="1"/>
  <c r="JK389" i="1"/>
  <c r="JQ389" i="1"/>
  <c r="JW389" i="1"/>
  <c r="KC389" i="1"/>
  <c r="IN389" i="1"/>
  <c r="IT389" i="1"/>
  <c r="IZ389" i="1"/>
  <c r="JF389" i="1"/>
  <c r="JL389" i="1"/>
  <c r="JR389" i="1"/>
  <c r="JX389" i="1"/>
  <c r="KD389" i="1"/>
  <c r="IO389" i="1"/>
  <c r="IU389" i="1"/>
  <c r="JA389" i="1"/>
  <c r="JG389" i="1"/>
  <c r="JM389" i="1"/>
  <c r="JS389" i="1"/>
  <c r="JY389" i="1"/>
  <c r="KE389" i="1"/>
  <c r="IP389" i="1"/>
  <c r="IV389" i="1"/>
  <c r="JB389" i="1"/>
  <c r="JH389" i="1"/>
  <c r="JN389" i="1"/>
  <c r="JT389" i="1"/>
  <c r="JZ389" i="1"/>
  <c r="KF389" i="1"/>
  <c r="IQ389" i="1"/>
  <c r="IW389" i="1"/>
  <c r="JC389" i="1"/>
  <c r="JI389" i="1"/>
  <c r="JO389" i="1"/>
  <c r="JU389" i="1"/>
  <c r="KA389" i="1"/>
  <c r="BW390" i="1" l="1"/>
  <c r="S389" i="1"/>
  <c r="BV389" i="1" s="1"/>
  <c r="DZ388" i="1"/>
  <c r="IL388" i="1"/>
  <c r="GF390" i="1"/>
  <c r="BU388" i="1"/>
  <c r="R389" i="1" l="1"/>
  <c r="BU389" i="1" s="1"/>
  <c r="Q388" i="1"/>
  <c r="BT388" i="1" s="1"/>
  <c r="EA389" i="1"/>
  <c r="IM389" i="1"/>
  <c r="S390" i="1" l="1"/>
  <c r="BV390" i="1" s="1"/>
  <c r="P388" i="1"/>
  <c r="DY388" i="1"/>
  <c r="IK388" i="1"/>
  <c r="DZ389" i="1"/>
  <c r="IL389" i="1"/>
  <c r="DX388" i="1" l="1"/>
  <c r="IJ388" i="1"/>
  <c r="EA390" i="1"/>
  <c r="BS388" i="1"/>
  <c r="IK389" i="1"/>
  <c r="R390" i="1"/>
  <c r="BU390" i="1" s="1"/>
  <c r="Q389" i="1"/>
  <c r="BT389" i="1" s="1"/>
  <c r="P389" i="1" l="1"/>
  <c r="IJ389" i="1" s="1"/>
  <c r="BS389" i="1"/>
  <c r="O388" i="1"/>
  <c r="DY389" i="1"/>
  <c r="Q390" i="1" s="1"/>
  <c r="BT390" i="1" s="1"/>
  <c r="GE390" i="1"/>
  <c r="DZ390" i="1"/>
  <c r="DX389" i="1" l="1"/>
  <c r="P390" i="1"/>
  <c r="BS390" i="1" s="1"/>
  <c r="DX390" i="1"/>
  <c r="DW388" i="1"/>
  <c r="O389" i="1" s="1"/>
  <c r="BR389" i="1" s="1"/>
  <c r="II388" i="1"/>
  <c r="GD390" i="1"/>
  <c r="GC390" i="1" s="1"/>
  <c r="GB390" i="1" s="1"/>
  <c r="GA390" i="1" s="1"/>
  <c r="FZ390" i="1" s="1"/>
  <c r="FY390" i="1" s="1"/>
  <c r="D390" i="1" s="1"/>
  <c r="DY390" i="1"/>
  <c r="BR388" i="1"/>
  <c r="IK390" i="1" l="1"/>
  <c r="IQ390" i="1"/>
  <c r="IW390" i="1"/>
  <c r="JC390" i="1"/>
  <c r="JI390" i="1"/>
  <c r="JO390" i="1"/>
  <c r="JU390" i="1"/>
  <c r="KA390" i="1"/>
  <c r="IL390" i="1"/>
  <c r="IR390" i="1"/>
  <c r="IX390" i="1"/>
  <c r="JD390" i="1"/>
  <c r="JJ390" i="1"/>
  <c r="JP390" i="1"/>
  <c r="JV390" i="1"/>
  <c r="KB390" i="1"/>
  <c r="IM390" i="1"/>
  <c r="IS390" i="1"/>
  <c r="IY390" i="1"/>
  <c r="JE390" i="1"/>
  <c r="JK390" i="1"/>
  <c r="JQ390" i="1"/>
  <c r="JW390" i="1"/>
  <c r="KC390" i="1"/>
  <c r="IN390" i="1"/>
  <c r="IT390" i="1"/>
  <c r="IZ390" i="1"/>
  <c r="JF390" i="1"/>
  <c r="JL390" i="1"/>
  <c r="JR390" i="1"/>
  <c r="JX390" i="1"/>
  <c r="KD390" i="1"/>
  <c r="IO390" i="1"/>
  <c r="IU390" i="1"/>
  <c r="JA390" i="1"/>
  <c r="JG390" i="1"/>
  <c r="JM390" i="1"/>
  <c r="JS390" i="1"/>
  <c r="JY390" i="1"/>
  <c r="KE390" i="1"/>
  <c r="IJ390" i="1"/>
  <c r="IP390" i="1"/>
  <c r="IV390" i="1"/>
  <c r="JB390" i="1"/>
  <c r="JH390" i="1"/>
  <c r="JN390" i="1"/>
  <c r="JT390" i="1"/>
  <c r="JZ390" i="1"/>
  <c r="KF390" i="1"/>
  <c r="N388" i="1"/>
  <c r="II389" i="1"/>
  <c r="DW389" i="1"/>
  <c r="O390" i="1" s="1"/>
  <c r="BR390" i="1" l="1"/>
  <c r="II390" i="1"/>
  <c r="DV388" i="1"/>
  <c r="IH388" i="1"/>
  <c r="DW390" i="1"/>
  <c r="BQ388" i="1"/>
  <c r="M388" i="1" s="1"/>
  <c r="H388" i="1" l="1"/>
  <c r="G388" i="1"/>
  <c r="I388" i="1" s="1"/>
  <c r="DU388" i="1"/>
  <c r="N389" i="1"/>
  <c r="BQ389" i="1" s="1"/>
  <c r="DV389" i="1" l="1"/>
  <c r="K388" i="1"/>
  <c r="L388" i="1"/>
  <c r="L389" i="1" s="1"/>
  <c r="J388" i="1"/>
  <c r="N390" i="1"/>
  <c r="BQ390" i="1" s="1"/>
  <c r="M389" i="1"/>
  <c r="IH389" i="1"/>
  <c r="DV390" i="1" l="1"/>
  <c r="IH390" i="1"/>
  <c r="H389" i="1"/>
  <c r="J389" i="1" s="1"/>
  <c r="G389" i="1"/>
  <c r="I389" i="1" s="1"/>
  <c r="R391" i="1"/>
  <c r="IH391" i="1" s="1"/>
  <c r="DU389" i="1"/>
  <c r="M390" i="1" s="1"/>
  <c r="R392" i="1" l="1"/>
  <c r="IH392" i="1" s="1"/>
  <c r="IH393" i="1" s="1"/>
  <c r="H390" i="1"/>
  <c r="L390" i="1" s="1"/>
  <c r="L391" i="1" s="1"/>
  <c r="L392" i="1" s="1"/>
  <c r="L393" i="1" s="1"/>
  <c r="G390" i="1"/>
  <c r="I390" i="1" s="1"/>
  <c r="K389" i="1"/>
  <c r="DU390" i="1"/>
  <c r="DU391" i="1" s="1"/>
  <c r="DU392" i="1" s="1"/>
  <c r="DU393" i="1" s="1"/>
  <c r="BW391" i="1"/>
  <c r="DV391" i="1"/>
  <c r="DV392" i="1" s="1"/>
  <c r="DV393" i="1" s="1"/>
  <c r="K390" i="1" l="1"/>
  <c r="S391" i="1"/>
  <c r="BX391" i="1" s="1"/>
  <c r="BW392" i="1"/>
  <c r="J390" i="1"/>
  <c r="T391" i="1" l="1"/>
  <c r="BY391" i="1" s="1"/>
  <c r="DW391" i="1"/>
  <c r="II391" i="1"/>
  <c r="S392" i="1" s="1"/>
  <c r="DW392" i="1" l="1"/>
  <c r="DW393" i="1" s="1"/>
  <c r="U391" i="1"/>
  <c r="BZ391" i="1" s="1"/>
  <c r="BX392" i="1"/>
  <c r="II392" i="1"/>
  <c r="II393" i="1" s="1"/>
  <c r="DX391" i="1"/>
  <c r="IJ391" i="1"/>
  <c r="V391" i="1" l="1"/>
  <c r="CA391" i="1" s="1"/>
  <c r="T392" i="1"/>
  <c r="IJ392" i="1" s="1"/>
  <c r="IJ393" i="1" s="1"/>
  <c r="DY391" i="1"/>
  <c r="IK391" i="1"/>
  <c r="W391" i="1" l="1"/>
  <c r="CB391" i="1" s="1"/>
  <c r="BY392" i="1"/>
  <c r="DX392" i="1"/>
  <c r="DX393" i="1" s="1"/>
  <c r="DZ391" i="1"/>
  <c r="IL391" i="1"/>
  <c r="X391" i="1" l="1"/>
  <c r="CC391" i="1" s="1"/>
  <c r="U392" i="1"/>
  <c r="EA391" i="1"/>
  <c r="IM391" i="1"/>
  <c r="Y391" i="1" l="1"/>
  <c r="IK392" i="1"/>
  <c r="IK393" i="1" s="1"/>
  <c r="DY392" i="1"/>
  <c r="DY393" i="1" s="1"/>
  <c r="BZ392" i="1"/>
  <c r="EB391" i="1"/>
  <c r="IN391" i="1"/>
  <c r="EC391" i="1" l="1"/>
  <c r="IO391" i="1"/>
  <c r="V392" i="1"/>
  <c r="CA392" i="1" s="1"/>
  <c r="CD391" i="1"/>
  <c r="W392" i="1" l="1"/>
  <c r="CB392" i="1" s="1"/>
  <c r="Z391" i="1"/>
  <c r="CE391" i="1" s="1"/>
  <c r="IL392" i="1"/>
  <c r="IL393" i="1" s="1"/>
  <c r="DZ392" i="1"/>
  <c r="DZ393" i="1" s="1"/>
  <c r="AA391" i="1" l="1"/>
  <c r="CF391" i="1" s="1"/>
  <c r="X392" i="1"/>
  <c r="ED391" i="1"/>
  <c r="IP391" i="1"/>
  <c r="IM392" i="1"/>
  <c r="IM393" i="1" s="1"/>
  <c r="EA392" i="1"/>
  <c r="EA393" i="1" s="1"/>
  <c r="AB391" i="1" l="1"/>
  <c r="CG391" i="1" s="1"/>
  <c r="EB392" i="1"/>
  <c r="EB393" i="1" s="1"/>
  <c r="IN392" i="1"/>
  <c r="IN393" i="1" s="1"/>
  <c r="CC392" i="1"/>
  <c r="EE391" i="1"/>
  <c r="IQ391" i="1"/>
  <c r="AC391" i="1" l="1"/>
  <c r="CH391" i="1" s="1"/>
  <c r="Y392" i="1"/>
  <c r="EF391" i="1"/>
  <c r="IR391" i="1"/>
  <c r="AD391" i="1" l="1"/>
  <c r="CI391" i="1" s="1"/>
  <c r="EC392" i="1"/>
  <c r="EC393" i="1" s="1"/>
  <c r="IO392" i="1"/>
  <c r="IO393" i="1" s="1"/>
  <c r="CD392" i="1"/>
  <c r="EG391" i="1"/>
  <c r="IS391" i="1"/>
  <c r="AE391" i="1" l="1"/>
  <c r="Z392" i="1"/>
  <c r="EH391" i="1"/>
  <c r="IT391" i="1"/>
  <c r="ED392" i="1" l="1"/>
  <c r="ED393" i="1" s="1"/>
  <c r="IP392" i="1"/>
  <c r="IP393" i="1" s="1"/>
  <c r="EI391" i="1"/>
  <c r="IU391" i="1"/>
  <c r="CE392" i="1"/>
  <c r="CJ391" i="1"/>
  <c r="AA392" i="1" l="1"/>
  <c r="CF392" i="1" s="1"/>
  <c r="AF391" i="1"/>
  <c r="AB392" i="1" l="1"/>
  <c r="CG392" i="1" s="1"/>
  <c r="EJ391" i="1"/>
  <c r="IV391" i="1"/>
  <c r="CK391" i="1"/>
  <c r="EE392" i="1"/>
  <c r="EE393" i="1" s="1"/>
  <c r="IQ392" i="1"/>
  <c r="IQ393" i="1" s="1"/>
  <c r="AC392" i="1" l="1"/>
  <c r="CH392" i="1" s="1"/>
  <c r="AG391" i="1"/>
  <c r="CL391" i="1" s="1"/>
  <c r="IR392" i="1"/>
  <c r="IR393" i="1" s="1"/>
  <c r="EF392" i="1"/>
  <c r="EF393" i="1" s="1"/>
  <c r="AH391" i="1" l="1"/>
  <c r="CM391" i="1" s="1"/>
  <c r="AD392" i="1"/>
  <c r="CI392" i="1" s="1"/>
  <c r="EK391" i="1"/>
  <c r="IW391" i="1"/>
  <c r="IS392" i="1"/>
  <c r="IS393" i="1" s="1"/>
  <c r="EG392" i="1"/>
  <c r="EG393" i="1" s="1"/>
  <c r="AE392" i="1" l="1"/>
  <c r="CJ392" i="1" s="1"/>
  <c r="AI391" i="1"/>
  <c r="CN391" i="1" s="1"/>
  <c r="EH392" i="1"/>
  <c r="EH393" i="1" s="1"/>
  <c r="IT392" i="1"/>
  <c r="IT393" i="1" s="1"/>
  <c r="EL391" i="1"/>
  <c r="IX391" i="1"/>
  <c r="AJ391" i="1" l="1"/>
  <c r="CO391" i="1" s="1"/>
  <c r="AF392" i="1"/>
  <c r="CK392" i="1" s="1"/>
  <c r="EM391" i="1"/>
  <c r="IY391" i="1"/>
  <c r="EI392" i="1"/>
  <c r="EI393" i="1" s="1"/>
  <c r="IU392" i="1"/>
  <c r="IU393" i="1" s="1"/>
  <c r="AG392" i="1" l="1"/>
  <c r="CL392" i="1" s="1"/>
  <c r="AK391" i="1"/>
  <c r="CP391" i="1" s="1"/>
  <c r="IV392" i="1"/>
  <c r="IV393" i="1" s="1"/>
  <c r="EJ392" i="1"/>
  <c r="EJ393" i="1" s="1"/>
  <c r="EN391" i="1"/>
  <c r="IZ391" i="1"/>
  <c r="AL391" i="1" l="1"/>
  <c r="CQ391" i="1" s="1"/>
  <c r="AH392" i="1"/>
  <c r="EO391" i="1"/>
  <c r="JA391" i="1"/>
  <c r="IW392" i="1"/>
  <c r="IW393" i="1" s="1"/>
  <c r="EK392" i="1"/>
  <c r="EK393" i="1" s="1"/>
  <c r="AM391" i="1" l="1"/>
  <c r="CR391" i="1" s="1"/>
  <c r="EL392" i="1"/>
  <c r="EL393" i="1" s="1"/>
  <c r="IX392" i="1"/>
  <c r="IX393" i="1" s="1"/>
  <c r="CM392" i="1"/>
  <c r="EP391" i="1"/>
  <c r="JB391" i="1"/>
  <c r="AN391" i="1" l="1"/>
  <c r="CS391" i="1" s="1"/>
  <c r="AI392" i="1"/>
  <c r="EQ391" i="1"/>
  <c r="JC391" i="1"/>
  <c r="AO391" i="1" l="1"/>
  <c r="CT391" i="1" s="1"/>
  <c r="IY392" i="1"/>
  <c r="IY393" i="1" s="1"/>
  <c r="EM392" i="1"/>
  <c r="EM393" i="1" s="1"/>
  <c r="CN392" i="1"/>
  <c r="ER391" i="1"/>
  <c r="JD391" i="1"/>
  <c r="AP391" i="1" l="1"/>
  <c r="CU391" i="1" s="1"/>
  <c r="AJ392" i="1"/>
  <c r="ES391" i="1"/>
  <c r="JE391" i="1"/>
  <c r="AQ391" i="1" l="1"/>
  <c r="IZ392" i="1"/>
  <c r="IZ393" i="1" s="1"/>
  <c r="EN392" i="1"/>
  <c r="EN393" i="1" s="1"/>
  <c r="CO392" i="1"/>
  <c r="ET391" i="1"/>
  <c r="JF391" i="1"/>
  <c r="EU391" i="1" l="1"/>
  <c r="JG391" i="1"/>
  <c r="AK392" i="1"/>
  <c r="CV391" i="1"/>
  <c r="EO392" i="1" l="1"/>
  <c r="EO393" i="1" s="1"/>
  <c r="JA392" i="1"/>
  <c r="JA393" i="1" s="1"/>
  <c r="AR391" i="1"/>
  <c r="CW391" i="1" s="1"/>
  <c r="CP392" i="1"/>
  <c r="AS391" i="1" l="1"/>
  <c r="CX391" i="1" s="1"/>
  <c r="EV391" i="1"/>
  <c r="JH391" i="1"/>
  <c r="AL392" i="1"/>
  <c r="AT391" i="1" l="1"/>
  <c r="CY391" i="1" s="1"/>
  <c r="JB392" i="1"/>
  <c r="JB393" i="1" s="1"/>
  <c r="EP392" i="1"/>
  <c r="EP393" i="1" s="1"/>
  <c r="CQ392" i="1"/>
  <c r="EW391" i="1"/>
  <c r="JI391" i="1"/>
  <c r="AU391" i="1" l="1"/>
  <c r="CZ391" i="1" s="1"/>
  <c r="AM392" i="1"/>
  <c r="EX391" i="1"/>
  <c r="JJ391" i="1"/>
  <c r="AV391" i="1" l="1"/>
  <c r="DA391" i="1" s="1"/>
  <c r="JC392" i="1"/>
  <c r="JC393" i="1" s="1"/>
  <c r="EQ392" i="1"/>
  <c r="EQ393" i="1" s="1"/>
  <c r="CR392" i="1"/>
  <c r="EY391" i="1"/>
  <c r="JK391" i="1"/>
  <c r="AW391" i="1" l="1"/>
  <c r="AN392" i="1"/>
  <c r="EZ391" i="1"/>
  <c r="JL391" i="1"/>
  <c r="FA391" i="1" l="1"/>
  <c r="JM391" i="1"/>
  <c r="ER392" i="1"/>
  <c r="ER393" i="1" s="1"/>
  <c r="JD392" i="1"/>
  <c r="JD393" i="1" s="1"/>
  <c r="CS392" i="1"/>
  <c r="DB391" i="1"/>
  <c r="AX391" i="1" l="1"/>
  <c r="DC391" i="1" s="1"/>
  <c r="AO392" i="1"/>
  <c r="AY391" i="1" l="1"/>
  <c r="DD391" i="1" s="1"/>
  <c r="JE392" i="1"/>
  <c r="JE393" i="1" s="1"/>
  <c r="ES392" i="1"/>
  <c r="ES393" i="1" s="1"/>
  <c r="CT392" i="1"/>
  <c r="FB391" i="1"/>
  <c r="JN391" i="1"/>
  <c r="AZ391" i="1" l="1"/>
  <c r="DE391" i="1" s="1"/>
  <c r="AP392" i="1"/>
  <c r="CU392" i="1" s="1"/>
  <c r="FC391" i="1"/>
  <c r="JO391" i="1"/>
  <c r="AQ392" i="1" l="1"/>
  <c r="CV392" i="1" s="1"/>
  <c r="BA391" i="1"/>
  <c r="JF392" i="1"/>
  <c r="JF393" i="1" s="1"/>
  <c r="ET392" i="1"/>
  <c r="ET393" i="1" s="1"/>
  <c r="FD391" i="1"/>
  <c r="JP391" i="1"/>
  <c r="FE391" i="1" l="1"/>
  <c r="JQ391" i="1"/>
  <c r="DF391" i="1"/>
  <c r="AR392" i="1"/>
  <c r="EU392" i="1"/>
  <c r="EU393" i="1" s="1"/>
  <c r="JG392" i="1"/>
  <c r="JG393" i="1" s="1"/>
  <c r="JH392" i="1" l="1"/>
  <c r="JH393" i="1" s="1"/>
  <c r="EV392" i="1"/>
  <c r="EV393" i="1" s="1"/>
  <c r="CW392" i="1"/>
  <c r="BB391" i="1"/>
  <c r="FF391" i="1" l="1"/>
  <c r="JR391" i="1"/>
  <c r="AS392" i="1"/>
  <c r="CX392" i="1" s="1"/>
  <c r="DG391" i="1"/>
  <c r="AT392" i="1" l="1"/>
  <c r="CY392" i="1" s="1"/>
  <c r="BC391" i="1"/>
  <c r="DH391" i="1" s="1"/>
  <c r="EW392" i="1"/>
  <c r="EW393" i="1" s="1"/>
  <c r="JI392" i="1"/>
  <c r="JI393" i="1" s="1"/>
  <c r="BD391" i="1" l="1"/>
  <c r="DI391" i="1" s="1"/>
  <c r="AU392" i="1"/>
  <c r="CZ392" i="1" s="1"/>
  <c r="FG391" i="1"/>
  <c r="JS391" i="1"/>
  <c r="JJ392" i="1"/>
  <c r="JJ393" i="1" s="1"/>
  <c r="EX392" i="1"/>
  <c r="EX393" i="1" s="1"/>
  <c r="BE391" i="1" l="1"/>
  <c r="DJ391" i="1" s="1"/>
  <c r="AV392" i="1"/>
  <c r="DA392" i="1" s="1"/>
  <c r="JK392" i="1"/>
  <c r="JK393" i="1" s="1"/>
  <c r="EY392" i="1"/>
  <c r="EY393" i="1" s="1"/>
  <c r="FH391" i="1"/>
  <c r="JT391" i="1"/>
  <c r="AW392" i="1" l="1"/>
  <c r="DB392" i="1" s="1"/>
  <c r="BF391" i="1"/>
  <c r="JL392" i="1"/>
  <c r="JL393" i="1" s="1"/>
  <c r="EZ392" i="1"/>
  <c r="EZ393" i="1" s="1"/>
  <c r="FI391" i="1"/>
  <c r="JU391" i="1"/>
  <c r="AX392" i="1" l="1"/>
  <c r="DC392" i="1" s="1"/>
  <c r="FJ391" i="1"/>
  <c r="JV391" i="1"/>
  <c r="DK391" i="1"/>
  <c r="JM392" i="1"/>
  <c r="JM393" i="1" s="1"/>
  <c r="FA392" i="1"/>
  <c r="FA393" i="1" s="1"/>
  <c r="AY392" i="1" l="1"/>
  <c r="DD392" i="1" s="1"/>
  <c r="BG391" i="1"/>
  <c r="JN392" i="1"/>
  <c r="JN393" i="1" s="1"/>
  <c r="FB392" i="1"/>
  <c r="FB393" i="1" s="1"/>
  <c r="AZ392" i="1" l="1"/>
  <c r="DE392" i="1" s="1"/>
  <c r="FK391" i="1"/>
  <c r="JW391" i="1"/>
  <c r="DL391" i="1"/>
  <c r="JO392" i="1"/>
  <c r="JO393" i="1" s="1"/>
  <c r="FC392" i="1"/>
  <c r="FC393" i="1" s="1"/>
  <c r="BA392" i="1" l="1"/>
  <c r="DF392" i="1" s="1"/>
  <c r="BH391" i="1"/>
  <c r="DM391" i="1" s="1"/>
  <c r="FD392" i="1"/>
  <c r="FD393" i="1" s="1"/>
  <c r="JP392" i="1"/>
  <c r="JP393" i="1" s="1"/>
  <c r="BI391" i="1" l="1"/>
  <c r="BB392" i="1"/>
  <c r="FL391" i="1"/>
  <c r="JX391" i="1"/>
  <c r="FE392" i="1"/>
  <c r="FE393" i="1" s="1"/>
  <c r="JQ392" i="1"/>
  <c r="JQ393" i="1" s="1"/>
  <c r="JR392" i="1" l="1"/>
  <c r="JR393" i="1" s="1"/>
  <c r="FF392" i="1"/>
  <c r="FF393" i="1" s="1"/>
  <c r="FM391" i="1"/>
  <c r="JY391" i="1"/>
  <c r="DG392" i="1"/>
  <c r="DN391" i="1"/>
  <c r="BC392" i="1" l="1"/>
  <c r="DH392" i="1" s="1"/>
  <c r="BJ391" i="1"/>
  <c r="BD392" i="1" l="1"/>
  <c r="DI392" i="1" s="1"/>
  <c r="FN391" i="1"/>
  <c r="JZ391" i="1"/>
  <c r="DO391" i="1"/>
  <c r="FG392" i="1"/>
  <c r="FG393" i="1" s="1"/>
  <c r="JS392" i="1"/>
  <c r="JS393" i="1" s="1"/>
  <c r="BE392" i="1" l="1"/>
  <c r="DJ392" i="1" s="1"/>
  <c r="BK391" i="1"/>
  <c r="JT392" i="1"/>
  <c r="JT393" i="1" s="1"/>
  <c r="FH392" i="1"/>
  <c r="FH393" i="1" s="1"/>
  <c r="BF392" i="1" l="1"/>
  <c r="DK392" i="1" s="1"/>
  <c r="FO391" i="1"/>
  <c r="KA391" i="1"/>
  <c r="FI392" i="1"/>
  <c r="FI393" i="1" s="1"/>
  <c r="JU392" i="1"/>
  <c r="JU393" i="1" s="1"/>
  <c r="DP391" i="1"/>
  <c r="BG392" i="1" l="1"/>
  <c r="DL392" i="1" s="1"/>
  <c r="BL391" i="1"/>
  <c r="JV392" i="1"/>
  <c r="JV393" i="1" s="1"/>
  <c r="FJ392" i="1"/>
  <c r="FJ393" i="1" s="1"/>
  <c r="BH392" i="1" l="1"/>
  <c r="DM392" i="1" s="1"/>
  <c r="FP391" i="1"/>
  <c r="KB391" i="1"/>
  <c r="FK392" i="1"/>
  <c r="FK393" i="1" s="1"/>
  <c r="JW392" i="1"/>
  <c r="JW393" i="1" s="1"/>
  <c r="DQ391" i="1"/>
  <c r="BM391" i="1" l="1"/>
  <c r="BI392" i="1"/>
  <c r="DN392" i="1" s="1"/>
  <c r="JX392" i="1"/>
  <c r="JX393" i="1" s="1"/>
  <c r="FL392" i="1"/>
  <c r="FL393" i="1" s="1"/>
  <c r="BJ392" i="1" l="1"/>
  <c r="DO392" i="1" s="1"/>
  <c r="FQ391" i="1"/>
  <c r="KC391" i="1"/>
  <c r="JY392" i="1"/>
  <c r="JY393" i="1" s="1"/>
  <c r="FM392" i="1"/>
  <c r="FM393" i="1" s="1"/>
  <c r="DR391" i="1"/>
  <c r="BK392" i="1" l="1"/>
  <c r="DP392" i="1" s="1"/>
  <c r="BN391" i="1"/>
  <c r="DS391" i="1" s="1"/>
  <c r="FN392" i="1"/>
  <c r="FN393" i="1" s="1"/>
  <c r="JZ392" i="1"/>
  <c r="JZ393" i="1" s="1"/>
  <c r="BO391" i="1" l="1"/>
  <c r="BL392" i="1"/>
  <c r="FR391" i="1"/>
  <c r="KD391" i="1"/>
  <c r="KA392" i="1"/>
  <c r="KA393" i="1" s="1"/>
  <c r="FO392" i="1"/>
  <c r="FO393" i="1" s="1"/>
  <c r="FP392" i="1" l="1"/>
  <c r="FP393" i="1" s="1"/>
  <c r="KB392" i="1"/>
  <c r="KB393" i="1" s="1"/>
  <c r="FS391" i="1"/>
  <c r="KE391" i="1"/>
  <c r="DQ392" i="1"/>
  <c r="DT391" i="1"/>
  <c r="BP391" i="1" s="1"/>
  <c r="BM392" i="1" l="1"/>
  <c r="DR392" i="1" s="1"/>
  <c r="FT391" i="1"/>
  <c r="KF391" i="1"/>
  <c r="H391" i="1"/>
  <c r="J391" i="1" s="1"/>
  <c r="G391" i="1"/>
  <c r="BN392" i="1" l="1"/>
  <c r="DS392" i="1" s="1"/>
  <c r="HX391" i="1"/>
  <c r="HW391" i="1" s="1"/>
  <c r="HV391" i="1" s="1"/>
  <c r="HU391" i="1" s="1"/>
  <c r="HT391" i="1" s="1"/>
  <c r="HS391" i="1" s="1"/>
  <c r="HR391" i="1" s="1"/>
  <c r="HQ391" i="1" s="1"/>
  <c r="HP391" i="1" s="1"/>
  <c r="HO391" i="1" s="1"/>
  <c r="HN391" i="1" s="1"/>
  <c r="HM391" i="1" s="1"/>
  <c r="HL391" i="1" s="1"/>
  <c r="HK391" i="1" s="1"/>
  <c r="HJ391" i="1" s="1"/>
  <c r="HI391" i="1" s="1"/>
  <c r="HH391" i="1" s="1"/>
  <c r="HG391" i="1" s="1"/>
  <c r="HF391" i="1" s="1"/>
  <c r="HE391" i="1" s="1"/>
  <c r="HD391" i="1" s="1"/>
  <c r="HC391" i="1" s="1"/>
  <c r="HB391" i="1" s="1"/>
  <c r="HA391" i="1" s="1"/>
  <c r="GZ391" i="1" s="1"/>
  <c r="GY391" i="1" s="1"/>
  <c r="GX391" i="1" s="1"/>
  <c r="GW391" i="1" s="1"/>
  <c r="GV391" i="1" s="1"/>
  <c r="GU391" i="1" s="1"/>
  <c r="GT391" i="1" s="1"/>
  <c r="GS391" i="1" s="1"/>
  <c r="GR391" i="1" s="1"/>
  <c r="GQ391" i="1" s="1"/>
  <c r="GP391" i="1" s="1"/>
  <c r="GO391" i="1" s="1"/>
  <c r="GN391" i="1" s="1"/>
  <c r="GM391" i="1" s="1"/>
  <c r="GL391" i="1" s="1"/>
  <c r="GK391" i="1" s="1"/>
  <c r="GJ391" i="1" s="1"/>
  <c r="GI391" i="1" s="1"/>
  <c r="GH391" i="1" s="1"/>
  <c r="GG391" i="1" s="1"/>
  <c r="GF391" i="1" s="1"/>
  <c r="GE391" i="1" s="1"/>
  <c r="GD391" i="1" s="1"/>
  <c r="GC391" i="1" s="1"/>
  <c r="GB391" i="1" s="1"/>
  <c r="GA391" i="1" s="1"/>
  <c r="FZ391" i="1" s="1"/>
  <c r="FY391" i="1" s="1"/>
  <c r="D391" i="1" s="1"/>
  <c r="I391" i="1"/>
  <c r="KC392" i="1"/>
  <c r="KC393" i="1" s="1"/>
  <c r="FQ392" i="1"/>
  <c r="FQ393" i="1" s="1"/>
  <c r="BO392" i="1" l="1"/>
  <c r="DT392" i="1" s="1"/>
  <c r="BP392" i="1" s="1"/>
  <c r="K391" i="1"/>
  <c r="KD392" i="1"/>
  <c r="KD393" i="1" s="1"/>
  <c r="FR392" i="1"/>
  <c r="FR393" i="1" s="1"/>
  <c r="G392" i="1" l="1"/>
  <c r="H392" i="1"/>
  <c r="J392" i="1" s="1"/>
  <c r="J393" i="1" s="1"/>
  <c r="KF392" i="1"/>
  <c r="KF393" i="1" s="1"/>
  <c r="FT392" i="1"/>
  <c r="FS392" i="1"/>
  <c r="FS393" i="1" s="1"/>
  <c r="KE392" i="1"/>
  <c r="KE393" i="1" s="1"/>
  <c r="FT393" i="1" l="1"/>
  <c r="HX392" i="1"/>
  <c r="HW392" i="1" s="1"/>
  <c r="HV392" i="1" s="1"/>
  <c r="HU392" i="1" s="1"/>
  <c r="HT392" i="1" s="1"/>
  <c r="HS392" i="1" s="1"/>
  <c r="HR392" i="1" s="1"/>
  <c r="HQ392" i="1" s="1"/>
  <c r="HP392" i="1" s="1"/>
  <c r="HO392" i="1" s="1"/>
  <c r="HN392" i="1" s="1"/>
  <c r="HM392" i="1" s="1"/>
  <c r="HL392" i="1" s="1"/>
  <c r="HK392" i="1" s="1"/>
  <c r="HJ392" i="1" s="1"/>
  <c r="HI392" i="1" s="1"/>
  <c r="HH392" i="1" s="1"/>
  <c r="HG392" i="1" s="1"/>
  <c r="HF392" i="1" s="1"/>
  <c r="HE392" i="1" s="1"/>
  <c r="HD392" i="1" s="1"/>
  <c r="HC392" i="1" s="1"/>
  <c r="HB392" i="1" s="1"/>
  <c r="HA392" i="1" s="1"/>
  <c r="GZ392" i="1" s="1"/>
  <c r="GY392" i="1" s="1"/>
  <c r="GX392" i="1" s="1"/>
  <c r="GW392" i="1" s="1"/>
  <c r="GV392" i="1" s="1"/>
  <c r="GU392" i="1" s="1"/>
  <c r="GT392" i="1" s="1"/>
  <c r="GS392" i="1" s="1"/>
  <c r="GR392" i="1" s="1"/>
  <c r="GQ392" i="1" s="1"/>
  <c r="GP392" i="1" s="1"/>
  <c r="GO392" i="1" s="1"/>
  <c r="GN392" i="1" s="1"/>
  <c r="GM392" i="1" s="1"/>
  <c r="GL392" i="1" s="1"/>
  <c r="GK392" i="1" s="1"/>
  <c r="GJ392" i="1" s="1"/>
  <c r="GI392" i="1" s="1"/>
  <c r="GH392" i="1" s="1"/>
  <c r="GG392" i="1" s="1"/>
  <c r="GF392" i="1" s="1"/>
  <c r="GE392" i="1" s="1"/>
  <c r="GD392" i="1" s="1"/>
  <c r="GC392" i="1" s="1"/>
  <c r="GB392" i="1" s="1"/>
  <c r="GA392" i="1" s="1"/>
  <c r="FZ392" i="1" s="1"/>
  <c r="FY392" i="1" s="1"/>
  <c r="D392" i="1" s="1"/>
  <c r="H26" i="4"/>
  <c r="I392" i="1"/>
  <c r="J26" i="4" l="1"/>
  <c r="K392" i="1"/>
  <c r="D26" i="4"/>
  <c r="I26" i="4"/>
  <c r="HX393" i="1"/>
  <c r="HW393" i="1" s="1"/>
  <c r="HV393" i="1" s="1"/>
  <c r="HU393" i="1" s="1"/>
  <c r="HT393" i="1" s="1"/>
  <c r="HS393" i="1" s="1"/>
  <c r="HR393" i="1" s="1"/>
  <c r="HQ393" i="1" s="1"/>
  <c r="HP393" i="1" s="1"/>
  <c r="HO393" i="1" s="1"/>
  <c r="HN393" i="1" s="1"/>
  <c r="HM393" i="1" s="1"/>
  <c r="HL393" i="1" s="1"/>
  <c r="HK393" i="1" s="1"/>
  <c r="HJ393" i="1" s="1"/>
  <c r="HI393" i="1" s="1"/>
  <c r="HH393" i="1" s="1"/>
  <c r="HG393" i="1" s="1"/>
  <c r="HF393" i="1" s="1"/>
  <c r="HE393" i="1" s="1"/>
  <c r="HD393" i="1" s="1"/>
  <c r="HC393" i="1" s="1"/>
  <c r="HB393" i="1" s="1"/>
  <c r="HA393" i="1" s="1"/>
  <c r="GZ393" i="1" s="1"/>
  <c r="GY393" i="1" s="1"/>
  <c r="GX393" i="1" s="1"/>
  <c r="GW393" i="1" s="1"/>
  <c r="GV393" i="1" s="1"/>
  <c r="GU393" i="1" s="1"/>
  <c r="GT393" i="1" s="1"/>
  <c r="GS393" i="1" s="1"/>
  <c r="GR393" i="1" s="1"/>
  <c r="GQ393" i="1" s="1"/>
  <c r="GP393" i="1" s="1"/>
  <c r="GO393" i="1" s="1"/>
  <c r="GN393" i="1" s="1"/>
  <c r="GM393" i="1" s="1"/>
  <c r="GL393" i="1" s="1"/>
  <c r="GK393" i="1" s="1"/>
  <c r="GJ393" i="1" s="1"/>
  <c r="GI393" i="1" s="1"/>
  <c r="GH393" i="1" s="1"/>
  <c r="GG393" i="1" s="1"/>
  <c r="GF393" i="1" s="1"/>
  <c r="GE393" i="1" s="1"/>
  <c r="GD393" i="1" s="1"/>
  <c r="GC393" i="1" s="1"/>
  <c r="GB393" i="1" s="1"/>
  <c r="GA393" i="1" s="1"/>
  <c r="FZ393" i="1" s="1"/>
  <c r="FY393" i="1" s="1"/>
  <c r="D393" i="1" s="1"/>
  <c r="B26" i="4" s="1"/>
  <c r="C26" i="4" s="1"/>
  <c r="O26" i="4" l="1"/>
  <c r="G26" i="4"/>
  <c r="F395" i="1" s="1"/>
  <c r="DT395" i="1" s="1"/>
  <c r="F26" i="4"/>
  <c r="F394" i="1" s="1"/>
  <c r="DT394" i="1" s="1"/>
  <c r="L26" i="4"/>
  <c r="N26" i="4" s="1"/>
  <c r="P26" i="4" s="1"/>
  <c r="K27" i="4" s="1"/>
  <c r="M26" i="4" l="1"/>
  <c r="E26" i="4" s="1"/>
  <c r="F393" i="1" s="1"/>
  <c r="I393" i="1" s="1"/>
  <c r="K393" i="1" s="1"/>
  <c r="BP394" i="1"/>
  <c r="FX394" i="1" s="1"/>
  <c r="BP395" i="1" s="1"/>
  <c r="DS395" i="1" s="1"/>
  <c r="FX395" i="1" l="1"/>
  <c r="IB394" i="1"/>
  <c r="DS394" i="1"/>
  <c r="BO394" i="1" l="1"/>
  <c r="FW394" i="1" s="1"/>
  <c r="DR394" i="1"/>
  <c r="IA394" i="1"/>
  <c r="BP396" i="1"/>
  <c r="DS396" i="1" s="1"/>
  <c r="IB395" i="1"/>
  <c r="FX396" i="1" l="1"/>
  <c r="BN394" i="1"/>
  <c r="FV394" i="1" s="1"/>
  <c r="BO395" i="1"/>
  <c r="DR395" i="1" s="1"/>
  <c r="DQ394" i="1" l="1"/>
  <c r="BN395" i="1"/>
  <c r="FV395" i="1" s="1"/>
  <c r="BM394" i="1"/>
  <c r="FU394" i="1" s="1"/>
  <c r="FX397" i="1"/>
  <c r="IB396" i="1"/>
  <c r="FW395" i="1"/>
  <c r="HZ394" i="1"/>
  <c r="DQ395" i="1" l="1"/>
  <c r="HY394" i="1"/>
  <c r="BM395" i="1"/>
  <c r="FU395" i="1" s="1"/>
  <c r="FX398" i="1"/>
  <c r="IB397" i="1"/>
  <c r="DP394" i="1"/>
  <c r="BO396" i="1"/>
  <c r="DR396" i="1" s="1"/>
  <c r="IA395" i="1"/>
  <c r="HZ395" i="1" s="1"/>
  <c r="HY395" i="1" l="1"/>
  <c r="FX399" i="1"/>
  <c r="IB398" i="1"/>
  <c r="DP395" i="1"/>
  <c r="BN396" i="1"/>
  <c r="FV396" i="1" s="1"/>
  <c r="FV397" i="1" s="1"/>
  <c r="FV398" i="1" s="1"/>
  <c r="FV399" i="1" s="1"/>
  <c r="FW396" i="1"/>
  <c r="BL394" i="1"/>
  <c r="FT394" i="1" s="1"/>
  <c r="DO394" i="1"/>
  <c r="BK394" i="1" l="1"/>
  <c r="FS394" i="1" s="1"/>
  <c r="BL395" i="1"/>
  <c r="DO395" i="1" s="1"/>
  <c r="HX394" i="1"/>
  <c r="IB399" i="1"/>
  <c r="FW397" i="1"/>
  <c r="IA396" i="1"/>
  <c r="HZ396" i="1" s="1"/>
  <c r="DQ396" i="1"/>
  <c r="BK395" i="1" l="1"/>
  <c r="DN395" i="1"/>
  <c r="FS395" i="1"/>
  <c r="HW394" i="1"/>
  <c r="FT395" i="1"/>
  <c r="FW398" i="1"/>
  <c r="IA397" i="1"/>
  <c r="HZ397" i="1" s="1"/>
  <c r="DN394" i="1"/>
  <c r="BM396" i="1"/>
  <c r="FU396" i="1" s="1"/>
  <c r="FU397" i="1" s="1"/>
  <c r="FU398" i="1" s="1"/>
  <c r="FU399" i="1" s="1"/>
  <c r="DP396" i="1" l="1"/>
  <c r="HY396" i="1"/>
  <c r="HX395" i="1"/>
  <c r="HW395" i="1" s="1"/>
  <c r="BL396" i="1"/>
  <c r="FT396" i="1" s="1"/>
  <c r="BJ394" i="1"/>
  <c r="FR394" i="1" s="1"/>
  <c r="BJ395" i="1" s="1"/>
  <c r="DM395" i="1" s="1"/>
  <c r="HY397" i="1"/>
  <c r="FW399" i="1"/>
  <c r="IA398" i="1"/>
  <c r="HZ398" i="1" s="1"/>
  <c r="HY398" i="1" s="1"/>
  <c r="DM394" i="1" l="1"/>
  <c r="HX396" i="1"/>
  <c r="DO396" i="1"/>
  <c r="BI394" i="1"/>
  <c r="FQ394" i="1" s="1"/>
  <c r="BI395" i="1" s="1"/>
  <c r="DL395" i="1" s="1"/>
  <c r="IA399" i="1"/>
  <c r="HZ399" i="1" s="1"/>
  <c r="HY399" i="1" s="1"/>
  <c r="FR395" i="1"/>
  <c r="HV395" i="1" s="1"/>
  <c r="HV394" i="1"/>
  <c r="DL394" i="1" l="1"/>
  <c r="BH394" i="1"/>
  <c r="FP394" i="1" s="1"/>
  <c r="BH395" i="1" s="1"/>
  <c r="DK395" i="1" s="1"/>
  <c r="BK396" i="1"/>
  <c r="FS396" i="1" s="1"/>
  <c r="FQ395" i="1"/>
  <c r="HU394" i="1"/>
  <c r="HT394" i="1" s="1"/>
  <c r="DK394" i="1" l="1"/>
  <c r="FP395" i="1"/>
  <c r="HW396" i="1"/>
  <c r="DN396" i="1"/>
  <c r="HU395" i="1"/>
  <c r="HT395" i="1" s="1"/>
  <c r="BG394" i="1" l="1"/>
  <c r="FO394" i="1" s="1"/>
  <c r="DJ394" i="1"/>
  <c r="BJ396" i="1"/>
  <c r="FR396" i="1" s="1"/>
  <c r="HV396" i="1" s="1"/>
  <c r="BF394" i="1" l="1"/>
  <c r="FN394" i="1" s="1"/>
  <c r="DM396" i="1"/>
  <c r="BG395" i="1"/>
  <c r="DJ395" i="1" s="1"/>
  <c r="HS394" i="1"/>
  <c r="FO395" i="1" l="1"/>
  <c r="HR394" i="1"/>
  <c r="HS395" i="1"/>
  <c r="BI396" i="1"/>
  <c r="FQ396" i="1" s="1"/>
  <c r="DI394" i="1"/>
  <c r="BF395" i="1"/>
  <c r="FN395" i="1" s="1"/>
  <c r="DI395" i="1" l="1"/>
  <c r="HU396" i="1"/>
  <c r="DL396" i="1"/>
  <c r="HR395" i="1"/>
  <c r="BE394" i="1"/>
  <c r="FM394" i="1" s="1"/>
  <c r="DH394" i="1" l="1"/>
  <c r="BH396" i="1"/>
  <c r="FP396" i="1" s="1"/>
  <c r="HQ394" i="1"/>
  <c r="BE395" i="1"/>
  <c r="DH395" i="1" s="1"/>
  <c r="BD394" i="1" l="1"/>
  <c r="FL394" i="1" s="1"/>
  <c r="HP394" i="1" s="1"/>
  <c r="DK396" i="1"/>
  <c r="HT396" i="1"/>
  <c r="FM395" i="1"/>
  <c r="BD395" i="1" l="1"/>
  <c r="DG395" i="1" s="1"/>
  <c r="DG394" i="1"/>
  <c r="HQ395" i="1"/>
  <c r="BG396" i="1"/>
  <c r="FO396" i="1" s="1"/>
  <c r="BC394" i="1"/>
  <c r="FK394" i="1" s="1"/>
  <c r="HO394" i="1" s="1"/>
  <c r="FL395" i="1"/>
  <c r="DF394" i="1" l="1"/>
  <c r="DJ396" i="1"/>
  <c r="BF396" i="1" s="1"/>
  <c r="FN396" i="1" s="1"/>
  <c r="BB394" i="1"/>
  <c r="FJ394" i="1" s="1"/>
  <c r="HP395" i="1"/>
  <c r="HS396" i="1"/>
  <c r="BC395" i="1"/>
  <c r="DF395" i="1" s="1"/>
  <c r="HR396" i="1" l="1"/>
  <c r="DE394" i="1"/>
  <c r="BB395" i="1"/>
  <c r="DE395" i="1" s="1"/>
  <c r="FK395" i="1"/>
  <c r="HO395" i="1" s="1"/>
  <c r="FJ395" i="1"/>
  <c r="HN394" i="1"/>
  <c r="DI396" i="1"/>
  <c r="HN395" i="1" l="1"/>
  <c r="BE396" i="1"/>
  <c r="FM396" i="1" s="1"/>
  <c r="BA394" i="1"/>
  <c r="FI394" i="1" s="1"/>
  <c r="HQ396" i="1" l="1"/>
  <c r="DD394" i="1"/>
  <c r="HM394" i="1"/>
  <c r="DH396" i="1"/>
  <c r="BA395" i="1"/>
  <c r="DD395" i="1" s="1"/>
  <c r="BD396" i="1" l="1"/>
  <c r="FL396" i="1" s="1"/>
  <c r="AZ394" i="1"/>
  <c r="FH394" i="1" s="1"/>
  <c r="HP396" i="1"/>
  <c r="FI395" i="1"/>
  <c r="DC394" i="1" l="1"/>
  <c r="DG396" i="1"/>
  <c r="AY394" i="1"/>
  <c r="FG394" i="1" s="1"/>
  <c r="BC396" i="1"/>
  <c r="FK396" i="1" s="1"/>
  <c r="HM395" i="1"/>
  <c r="AZ395" i="1"/>
  <c r="DC395" i="1" s="1"/>
  <c r="HL394" i="1"/>
  <c r="HK394" i="1" l="1"/>
  <c r="DF396" i="1"/>
  <c r="BB396" i="1"/>
  <c r="FJ396" i="1" s="1"/>
  <c r="AY395" i="1"/>
  <c r="DB395" i="1" s="1"/>
  <c r="DB394" i="1"/>
  <c r="FH395" i="1"/>
  <c r="HO396" i="1"/>
  <c r="HN396" i="1" l="1"/>
  <c r="FG395" i="1"/>
  <c r="AX394" i="1"/>
  <c r="FF394" i="1" s="1"/>
  <c r="DE396" i="1"/>
  <c r="HL395" i="1"/>
  <c r="HK395" i="1" s="1"/>
  <c r="HJ394" i="1" l="1"/>
  <c r="DA394" i="1"/>
  <c r="BA396" i="1"/>
  <c r="FI396" i="1" s="1"/>
  <c r="AX395" i="1"/>
  <c r="DA395" i="1" s="1"/>
  <c r="HM396" i="1" l="1"/>
  <c r="AW394" i="1"/>
  <c r="FE394" i="1" s="1"/>
  <c r="FF395" i="1"/>
  <c r="DD396" i="1"/>
  <c r="HJ395" i="1" l="1"/>
  <c r="AZ396" i="1"/>
  <c r="FH396" i="1" s="1"/>
  <c r="CZ394" i="1"/>
  <c r="AW395" i="1"/>
  <c r="CZ395" i="1" s="1"/>
  <c r="HI394" i="1"/>
  <c r="FE395" i="1" l="1"/>
  <c r="AV394" i="1"/>
  <c r="FD394" i="1" s="1"/>
  <c r="DC396" i="1"/>
  <c r="HI395" i="1"/>
  <c r="HL396" i="1"/>
  <c r="CY394" i="1" l="1"/>
  <c r="AU394" i="1" s="1"/>
  <c r="FC394" i="1" s="1"/>
  <c r="AY396" i="1"/>
  <c r="FG396" i="1" s="1"/>
  <c r="HK396" i="1" s="1"/>
  <c r="AV395" i="1"/>
  <c r="CY395" i="1" s="1"/>
  <c r="HH394" i="1"/>
  <c r="DB396" i="1" l="1"/>
  <c r="HG394" i="1"/>
  <c r="AU395" i="1"/>
  <c r="CX395" i="1" s="1"/>
  <c r="CX394" i="1"/>
  <c r="FD395" i="1"/>
  <c r="AX396" i="1" l="1"/>
  <c r="FF396" i="1" s="1"/>
  <c r="HH395" i="1"/>
  <c r="FC395" i="1"/>
  <c r="AT394" i="1"/>
  <c r="FB394" i="1" s="1"/>
  <c r="HF394" i="1" s="1"/>
  <c r="CW394" i="1" l="1"/>
  <c r="DA396" i="1"/>
  <c r="HJ396" i="1"/>
  <c r="AS394" i="1"/>
  <c r="FA394" i="1" s="1"/>
  <c r="HG395" i="1"/>
  <c r="AT395" i="1"/>
  <c r="CW395" i="1" s="1"/>
  <c r="AS395" i="1" l="1"/>
  <c r="CV395" i="1"/>
  <c r="AW396" i="1"/>
  <c r="FE396" i="1" s="1"/>
  <c r="FA395" i="1"/>
  <c r="FB395" i="1"/>
  <c r="CV394" i="1"/>
  <c r="HE394" i="1"/>
  <c r="CZ396" i="1" l="1"/>
  <c r="AV396" i="1" s="1"/>
  <c r="FD396" i="1" s="1"/>
  <c r="AR394" i="1"/>
  <c r="EZ394" i="1" s="1"/>
  <c r="HI396" i="1"/>
  <c r="HF395" i="1"/>
  <c r="HE395" i="1" s="1"/>
  <c r="HH396" i="1" l="1"/>
  <c r="CY396" i="1"/>
  <c r="AU396" i="1" s="1"/>
  <c r="FC396" i="1" s="1"/>
  <c r="HG396" i="1" s="1"/>
  <c r="HD394" i="1"/>
  <c r="CU394" i="1"/>
  <c r="AR395" i="1"/>
  <c r="CU395" i="1" s="1"/>
  <c r="EZ395" i="1" l="1"/>
  <c r="CX396" i="1"/>
  <c r="AQ394" i="1"/>
  <c r="EY394" i="1" s="1"/>
  <c r="HC394" i="1" s="1"/>
  <c r="CT394" i="1" l="1"/>
  <c r="AQ395" i="1"/>
  <c r="CT395" i="1" s="1"/>
  <c r="HD395" i="1"/>
  <c r="AT396" i="1"/>
  <c r="FB396" i="1" s="1"/>
  <c r="AP394" i="1"/>
  <c r="EX394" i="1" s="1"/>
  <c r="HB394" i="1" s="1"/>
  <c r="CS394" i="1" l="1"/>
  <c r="EY395" i="1"/>
  <c r="HF396" i="1"/>
  <c r="CW396" i="1"/>
  <c r="HC395" i="1"/>
  <c r="AO394" i="1"/>
  <c r="EW394" i="1" s="1"/>
  <c r="AP395" i="1"/>
  <c r="CS395" i="1" s="1"/>
  <c r="AO395" i="1" l="1"/>
  <c r="CR395" i="1"/>
  <c r="EW395" i="1"/>
  <c r="CR394" i="1"/>
  <c r="EX395" i="1"/>
  <c r="HB395" i="1" s="1"/>
  <c r="HA395" i="1" s="1"/>
  <c r="AS396" i="1"/>
  <c r="FA396" i="1" s="1"/>
  <c r="HA394" i="1"/>
  <c r="CV396" i="1" l="1"/>
  <c r="AN394" i="1"/>
  <c r="EV394" i="1" s="1"/>
  <c r="HE396" i="1"/>
  <c r="AR396" i="1" l="1"/>
  <c r="EZ396" i="1" s="1"/>
  <c r="AN395" i="1"/>
  <c r="CQ395" i="1" s="1"/>
  <c r="GZ394" i="1"/>
  <c r="CQ394" i="1"/>
  <c r="EV395" i="1" l="1"/>
  <c r="CU396" i="1"/>
  <c r="AM394" i="1"/>
  <c r="EU394" i="1" s="1"/>
  <c r="AM395" i="1" s="1"/>
  <c r="CP395" i="1" s="1"/>
  <c r="HD396" i="1"/>
  <c r="CP394" i="1" l="1"/>
  <c r="GZ395" i="1"/>
  <c r="AL394" i="1"/>
  <c r="ET394" i="1" s="1"/>
  <c r="AQ396" i="1"/>
  <c r="EY396" i="1" s="1"/>
  <c r="HC396" i="1" s="1"/>
  <c r="EU395" i="1"/>
  <c r="GY394" i="1"/>
  <c r="CT396" i="1" l="1"/>
  <c r="GX394" i="1"/>
  <c r="GY395" i="1"/>
  <c r="AP396" i="1"/>
  <c r="EX396" i="1" s="1"/>
  <c r="CO394" i="1"/>
  <c r="AL395" i="1"/>
  <c r="CO395" i="1" s="1"/>
  <c r="CS396" i="1" l="1"/>
  <c r="AK394" i="1"/>
  <c r="ES394" i="1" s="1"/>
  <c r="AK395" i="1" s="1"/>
  <c r="CN395" i="1" s="1"/>
  <c r="AO396" i="1"/>
  <c r="EW396" i="1" s="1"/>
  <c r="GW394" i="1"/>
  <c r="HB396" i="1"/>
  <c r="ET395" i="1"/>
  <c r="GX395" i="1" s="1"/>
  <c r="CN394" i="1" l="1"/>
  <c r="HA396" i="1"/>
  <c r="AJ394" i="1"/>
  <c r="ER394" i="1" s="1"/>
  <c r="GV394" i="1" s="1"/>
  <c r="CR396" i="1"/>
  <c r="ES395" i="1"/>
  <c r="AJ395" i="1" l="1"/>
  <c r="CM395" i="1" s="1"/>
  <c r="AN396" i="1"/>
  <c r="EV396" i="1" s="1"/>
  <c r="CM394" i="1"/>
  <c r="GW395" i="1"/>
  <c r="GZ396" i="1" l="1"/>
  <c r="CQ396" i="1"/>
  <c r="ER395" i="1"/>
  <c r="AI394" i="1"/>
  <c r="EQ394" i="1" s="1"/>
  <c r="AI395" i="1" s="1"/>
  <c r="CL395" i="1" s="1"/>
  <c r="CL394" i="1" l="1"/>
  <c r="AH394" i="1" s="1"/>
  <c r="EP394" i="1" s="1"/>
  <c r="AM396" i="1"/>
  <c r="EU396" i="1" s="1"/>
  <c r="GY396" i="1" s="1"/>
  <c r="EQ395" i="1"/>
  <c r="GU394" i="1"/>
  <c r="GV395" i="1"/>
  <c r="GT394" i="1" l="1"/>
  <c r="CK394" i="1"/>
  <c r="GU395" i="1"/>
  <c r="CP396" i="1"/>
  <c r="AG394" i="1"/>
  <c r="EO394" i="1" s="1"/>
  <c r="AH395" i="1"/>
  <c r="CK395" i="1" s="1"/>
  <c r="CJ394" i="1" l="1"/>
  <c r="AL396" i="1"/>
  <c r="ET396" i="1" s="1"/>
  <c r="AG395" i="1"/>
  <c r="EO395" i="1" s="1"/>
  <c r="EP395" i="1"/>
  <c r="GS394" i="1"/>
  <c r="CJ395" i="1" l="1"/>
  <c r="GX396" i="1"/>
  <c r="CO396" i="1"/>
  <c r="GT395" i="1"/>
  <c r="GS395" i="1" s="1"/>
  <c r="AF394" i="1"/>
  <c r="EN394" i="1" s="1"/>
  <c r="GR394" i="1" s="1"/>
  <c r="CI394" i="1" l="1"/>
  <c r="AK396" i="1"/>
  <c r="ES396" i="1" s="1"/>
  <c r="AE394" i="1"/>
  <c r="EM394" i="1" s="1"/>
  <c r="AF395" i="1"/>
  <c r="CI395" i="1" s="1"/>
  <c r="CH394" i="1" l="1"/>
  <c r="AE395" i="1"/>
  <c r="CH395" i="1" s="1"/>
  <c r="AD394" i="1"/>
  <c r="EL394" i="1" s="1"/>
  <c r="EM395" i="1"/>
  <c r="EN395" i="1"/>
  <c r="CN396" i="1"/>
  <c r="GQ394" i="1"/>
  <c r="GW396" i="1"/>
  <c r="CG394" i="1" l="1"/>
  <c r="GP394" i="1"/>
  <c r="AC394" i="1"/>
  <c r="EK394" i="1" s="1"/>
  <c r="AD395" i="1"/>
  <c r="EL395" i="1" s="1"/>
  <c r="AJ396" i="1"/>
  <c r="ER396" i="1" s="1"/>
  <c r="GR395" i="1"/>
  <c r="GQ395" i="1" s="1"/>
  <c r="GP395" i="1" l="1"/>
  <c r="CM396" i="1"/>
  <c r="CF394" i="1"/>
  <c r="GV396" i="1"/>
  <c r="CG395" i="1"/>
  <c r="GO394" i="1"/>
  <c r="AB394" i="1" l="1"/>
  <c r="EJ394" i="1" s="1"/>
  <c r="AI396" i="1"/>
  <c r="EQ396" i="1" s="1"/>
  <c r="AC395" i="1"/>
  <c r="EK395" i="1" s="1"/>
  <c r="GO395" i="1" s="1"/>
  <c r="CF395" i="1"/>
  <c r="CL396" i="1" l="1"/>
  <c r="AH396" i="1"/>
  <c r="EP396" i="1" s="1"/>
  <c r="CE394" i="1"/>
  <c r="AB395" i="1"/>
  <c r="CE395" i="1" s="1"/>
  <c r="GN394" i="1"/>
  <c r="GU396" i="1"/>
  <c r="CK396" i="1" l="1"/>
  <c r="GT396" i="1"/>
  <c r="AA394" i="1"/>
  <c r="EI394" i="1" s="1"/>
  <c r="AG396" i="1"/>
  <c r="EO396" i="1" s="1"/>
  <c r="GS396" i="1" s="1"/>
  <c r="EJ395" i="1"/>
  <c r="CD394" i="1" l="1"/>
  <c r="GM394" i="1"/>
  <c r="GN395" i="1"/>
  <c r="CJ396" i="1"/>
  <c r="AA395" i="1"/>
  <c r="CD395" i="1" s="1"/>
  <c r="EI395" i="1" l="1"/>
  <c r="Z394" i="1"/>
  <c r="EH394" i="1" s="1"/>
  <c r="GL394" i="1" s="1"/>
  <c r="AF396" i="1"/>
  <c r="EN396" i="1" s="1"/>
  <c r="CI396" i="1" l="1"/>
  <c r="CC394" i="1"/>
  <c r="GM395" i="1"/>
  <c r="GR396" i="1"/>
  <c r="Z395" i="1"/>
  <c r="CC395" i="1" s="1"/>
  <c r="EH395" i="1" l="1"/>
  <c r="AE396" i="1"/>
  <c r="EM396" i="1" s="1"/>
  <c r="GQ396" i="1" s="1"/>
  <c r="Y394" i="1"/>
  <c r="EG394" i="1" s="1"/>
  <c r="GL395" i="1"/>
  <c r="CH396" i="1" l="1"/>
  <c r="AD396" i="1" s="1"/>
  <c r="EL396" i="1" s="1"/>
  <c r="GK394" i="1"/>
  <c r="CB394" i="1"/>
  <c r="Y395" i="1"/>
  <c r="CB395" i="1" s="1"/>
  <c r="CG396" i="1"/>
  <c r="GP396" i="1"/>
  <c r="X394" i="1" l="1"/>
  <c r="EF394" i="1" s="1"/>
  <c r="AC396" i="1"/>
  <c r="EK396" i="1" s="1"/>
  <c r="GO396" i="1" s="1"/>
  <c r="EG395" i="1"/>
  <c r="CF396" i="1" l="1"/>
  <c r="X395" i="1"/>
  <c r="CA395" i="1" s="1"/>
  <c r="CA394" i="1"/>
  <c r="GK395" i="1"/>
  <c r="AB396" i="1"/>
  <c r="EJ396" i="1" s="1"/>
  <c r="GJ394" i="1"/>
  <c r="CE396" i="1" l="1"/>
  <c r="AA396" i="1" s="1"/>
  <c r="EI396" i="1" s="1"/>
  <c r="W394" i="1"/>
  <c r="EE394" i="1" s="1"/>
  <c r="GI394" i="1" s="1"/>
  <c r="EF395" i="1"/>
  <c r="GJ395" i="1" s="1"/>
  <c r="GN396" i="1"/>
  <c r="BZ394" i="1" l="1"/>
  <c r="V394" i="1"/>
  <c r="ED394" i="1" s="1"/>
  <c r="GM396" i="1"/>
  <c r="CD396" i="1"/>
  <c r="W395" i="1"/>
  <c r="BZ395" i="1" s="1"/>
  <c r="BY394" i="1" l="1"/>
  <c r="U394" i="1"/>
  <c r="EC394" i="1" s="1"/>
  <c r="V395" i="1"/>
  <c r="ED395" i="1" s="1"/>
  <c r="Z396" i="1"/>
  <c r="EH396" i="1" s="1"/>
  <c r="EE395" i="1"/>
  <c r="GH394" i="1"/>
  <c r="GG394" i="1" l="1"/>
  <c r="BX394" i="1"/>
  <c r="BY395" i="1"/>
  <c r="U395" i="1" s="1"/>
  <c r="EC395" i="1" s="1"/>
  <c r="CC396" i="1"/>
  <c r="Y396" i="1" s="1"/>
  <c r="EG396" i="1" s="1"/>
  <c r="GI395" i="1"/>
  <c r="GH395" i="1" s="1"/>
  <c r="T394" i="1"/>
  <c r="EB394" i="1" s="1"/>
  <c r="GL396" i="1"/>
  <c r="BW394" i="1" l="1"/>
  <c r="BX395" i="1"/>
  <c r="GF394" i="1"/>
  <c r="CB396" i="1"/>
  <c r="GG395" i="1"/>
  <c r="GK396" i="1"/>
  <c r="T395" i="1" l="1"/>
  <c r="EB395" i="1" s="1"/>
  <c r="GF395" i="1" s="1"/>
  <c r="S394" i="1"/>
  <c r="EA394" i="1" s="1"/>
  <c r="X396" i="1"/>
  <c r="EF396" i="1" s="1"/>
  <c r="GJ396" i="1" s="1"/>
  <c r="BW395" i="1" l="1"/>
  <c r="S395" i="1"/>
  <c r="EA395" i="1" s="1"/>
  <c r="GE394" i="1"/>
  <c r="GD394" i="1" s="1"/>
  <c r="GC394" i="1" s="1"/>
  <c r="GB394" i="1" s="1"/>
  <c r="GA394" i="1" s="1"/>
  <c r="FZ394" i="1" s="1"/>
  <c r="FY394" i="1" s="1"/>
  <c r="D394" i="1" s="1"/>
  <c r="BV394" i="1"/>
  <c r="CA396" i="1"/>
  <c r="GE395" i="1" l="1"/>
  <c r="GD395" i="1" s="1"/>
  <c r="GC395" i="1" s="1"/>
  <c r="GB395" i="1" s="1"/>
  <c r="GA395" i="1" s="1"/>
  <c r="FZ395" i="1" s="1"/>
  <c r="FY395" i="1" s="1"/>
  <c r="D395" i="1" s="1"/>
  <c r="IO394" i="1"/>
  <c r="IU394" i="1"/>
  <c r="JA394" i="1"/>
  <c r="JG394" i="1"/>
  <c r="JM394" i="1"/>
  <c r="JS394" i="1"/>
  <c r="JY394" i="1"/>
  <c r="KE394" i="1"/>
  <c r="IP394" i="1"/>
  <c r="IV394" i="1"/>
  <c r="JB394" i="1"/>
  <c r="JH394" i="1"/>
  <c r="JN394" i="1"/>
  <c r="JT394" i="1"/>
  <c r="JZ394" i="1"/>
  <c r="KF394" i="1"/>
  <c r="IQ394" i="1"/>
  <c r="IW394" i="1"/>
  <c r="JC394" i="1"/>
  <c r="JI394" i="1"/>
  <c r="JO394" i="1"/>
  <c r="JU394" i="1"/>
  <c r="KA394" i="1"/>
  <c r="IR394" i="1"/>
  <c r="IX394" i="1"/>
  <c r="JD394" i="1"/>
  <c r="JJ394" i="1"/>
  <c r="JP394" i="1"/>
  <c r="JV394" i="1"/>
  <c r="KB394" i="1"/>
  <c r="IM394" i="1"/>
  <c r="IS394" i="1"/>
  <c r="IY394" i="1"/>
  <c r="JE394" i="1"/>
  <c r="JK394" i="1"/>
  <c r="JQ394" i="1"/>
  <c r="JW394" i="1"/>
  <c r="KC394" i="1"/>
  <c r="IN394" i="1"/>
  <c r="IT394" i="1"/>
  <c r="IZ394" i="1"/>
  <c r="JF394" i="1"/>
  <c r="JL394" i="1"/>
  <c r="JR394" i="1"/>
  <c r="JX394" i="1"/>
  <c r="KD394" i="1"/>
  <c r="BV395" i="1"/>
  <c r="W396" i="1"/>
  <c r="EE396" i="1" s="1"/>
  <c r="R394" i="1"/>
  <c r="DZ394" i="1" s="1"/>
  <c r="BZ396" i="1" l="1"/>
  <c r="IL394" i="1"/>
  <c r="R395" i="1"/>
  <c r="BU395" i="1" s="1"/>
  <c r="BU394" i="1"/>
  <c r="V396" i="1"/>
  <c r="ED396" i="1" s="1"/>
  <c r="IN395" i="1"/>
  <c r="IT395" i="1"/>
  <c r="IZ395" i="1"/>
  <c r="JF395" i="1"/>
  <c r="JL395" i="1"/>
  <c r="JR395" i="1"/>
  <c r="JX395" i="1"/>
  <c r="KD395" i="1"/>
  <c r="IO395" i="1"/>
  <c r="IU395" i="1"/>
  <c r="JA395" i="1"/>
  <c r="JG395" i="1"/>
  <c r="JM395" i="1"/>
  <c r="JS395" i="1"/>
  <c r="JY395" i="1"/>
  <c r="KE395" i="1"/>
  <c r="IP395" i="1"/>
  <c r="IV395" i="1"/>
  <c r="JB395" i="1"/>
  <c r="JH395" i="1"/>
  <c r="JN395" i="1"/>
  <c r="JT395" i="1"/>
  <c r="JZ395" i="1"/>
  <c r="KF395" i="1"/>
  <c r="IQ395" i="1"/>
  <c r="IW395" i="1"/>
  <c r="JC395" i="1"/>
  <c r="JI395" i="1"/>
  <c r="JO395" i="1"/>
  <c r="JU395" i="1"/>
  <c r="KA395" i="1"/>
  <c r="IR395" i="1"/>
  <c r="IX395" i="1"/>
  <c r="JD395" i="1"/>
  <c r="JJ395" i="1"/>
  <c r="JP395" i="1"/>
  <c r="JV395" i="1"/>
  <c r="KB395" i="1"/>
  <c r="IM395" i="1"/>
  <c r="IS395" i="1"/>
  <c r="IY395" i="1"/>
  <c r="JE395" i="1"/>
  <c r="JK395" i="1"/>
  <c r="JQ395" i="1"/>
  <c r="JW395" i="1"/>
  <c r="KC395" i="1"/>
  <c r="GI396" i="1"/>
  <c r="DZ395" i="1" l="1"/>
  <c r="GH396" i="1"/>
  <c r="IL395" i="1"/>
  <c r="BY396" i="1"/>
  <c r="Q394" i="1"/>
  <c r="DY394" i="1" l="1"/>
  <c r="IK394" i="1"/>
  <c r="BT394" i="1"/>
  <c r="U396" i="1"/>
  <c r="EC396" i="1" s="1"/>
  <c r="BX396" i="1" l="1"/>
  <c r="P394" i="1"/>
  <c r="BS394" i="1" s="1"/>
  <c r="GG396" i="1"/>
  <c r="Q395" i="1"/>
  <c r="BT395" i="1" s="1"/>
  <c r="IK395" i="1" l="1"/>
  <c r="O394" i="1"/>
  <c r="BR394" i="1" s="1"/>
  <c r="DX394" i="1"/>
  <c r="P395" i="1" s="1"/>
  <c r="BS395" i="1" s="1"/>
  <c r="IJ394" i="1"/>
  <c r="DY395" i="1"/>
  <c r="T396" i="1"/>
  <c r="EB396" i="1" s="1"/>
  <c r="BW396" i="1" l="1"/>
  <c r="N394" i="1"/>
  <c r="IJ395" i="1"/>
  <c r="DX395" i="1"/>
  <c r="GF396" i="1"/>
  <c r="DW394" i="1"/>
  <c r="II394" i="1"/>
  <c r="O395" i="1" l="1"/>
  <c r="BR395" i="1" s="1"/>
  <c r="DV394" i="1"/>
  <c r="IH394" i="1"/>
  <c r="S396" i="1"/>
  <c r="EA396" i="1" s="1"/>
  <c r="BQ394" i="1"/>
  <c r="M394" i="1" s="1"/>
  <c r="BV396" i="1" l="1"/>
  <c r="N395" i="1"/>
  <c r="DV395" i="1" s="1"/>
  <c r="DW395" i="1"/>
  <c r="G394" i="1"/>
  <c r="I394" i="1" s="1"/>
  <c r="H394" i="1"/>
  <c r="DU394" i="1"/>
  <c r="GE396" i="1"/>
  <c r="II395" i="1"/>
  <c r="BQ395" i="1" l="1"/>
  <c r="M395" i="1" s="1"/>
  <c r="IH395" i="1"/>
  <c r="L394" i="1"/>
  <c r="L395" i="1" s="1"/>
  <c r="J394" i="1"/>
  <c r="R396" i="1"/>
  <c r="DZ396" i="1" s="1"/>
  <c r="GD396" i="1" s="1"/>
  <c r="G395" i="1"/>
  <c r="I395" i="1" s="1"/>
  <c r="H395" i="1"/>
  <c r="DU395" i="1"/>
  <c r="K394" i="1"/>
  <c r="BU396" i="1" l="1"/>
  <c r="K395" i="1"/>
  <c r="Q396" i="1"/>
  <c r="DY396" i="1" s="1"/>
  <c r="J395" i="1"/>
  <c r="BT396" i="1" l="1"/>
  <c r="GC396" i="1"/>
  <c r="GB396" i="1" s="1"/>
  <c r="GA396" i="1" s="1"/>
  <c r="FZ396" i="1" s="1"/>
  <c r="FY396" i="1" s="1"/>
  <c r="D396" i="1" s="1"/>
  <c r="P396" i="1" l="1"/>
  <c r="DX396" i="1" s="1"/>
  <c r="IM396" i="1"/>
  <c r="IS396" i="1"/>
  <c r="IY396" i="1"/>
  <c r="JE396" i="1"/>
  <c r="JK396" i="1"/>
  <c r="JQ396" i="1"/>
  <c r="JW396" i="1"/>
  <c r="KC396" i="1"/>
  <c r="IN396" i="1"/>
  <c r="IT396" i="1"/>
  <c r="IZ396" i="1"/>
  <c r="JF396" i="1"/>
  <c r="JL396" i="1"/>
  <c r="JR396" i="1"/>
  <c r="JX396" i="1"/>
  <c r="KD396" i="1"/>
  <c r="IO396" i="1"/>
  <c r="IU396" i="1"/>
  <c r="JA396" i="1"/>
  <c r="JG396" i="1"/>
  <c r="JM396" i="1"/>
  <c r="JS396" i="1"/>
  <c r="JY396" i="1"/>
  <c r="KE396" i="1"/>
  <c r="IJ396" i="1"/>
  <c r="IP396" i="1"/>
  <c r="IV396" i="1"/>
  <c r="JB396" i="1"/>
  <c r="JH396" i="1"/>
  <c r="JN396" i="1"/>
  <c r="JT396" i="1"/>
  <c r="JZ396" i="1"/>
  <c r="KF396" i="1"/>
  <c r="IK396" i="1"/>
  <c r="IQ396" i="1"/>
  <c r="IW396" i="1"/>
  <c r="JC396" i="1"/>
  <c r="JI396" i="1"/>
  <c r="JO396" i="1"/>
  <c r="JU396" i="1"/>
  <c r="KA396" i="1"/>
  <c r="IL396" i="1"/>
  <c r="IR396" i="1"/>
  <c r="IX396" i="1"/>
  <c r="JD396" i="1"/>
  <c r="JJ396" i="1"/>
  <c r="JP396" i="1"/>
  <c r="JV396" i="1"/>
  <c r="KB396" i="1"/>
  <c r="BS396" i="1" l="1"/>
  <c r="O396" i="1"/>
  <c r="BR396" i="1" s="1"/>
  <c r="N396" i="1" l="1"/>
  <c r="BQ396" i="1"/>
  <c r="M396" i="1" s="1"/>
  <c r="DW396" i="1"/>
  <c r="II396" i="1"/>
  <c r="H396" i="1" l="1"/>
  <c r="G396" i="1"/>
  <c r="I396" i="1" s="1"/>
  <c r="DU396" i="1"/>
  <c r="DU397" i="1" s="1"/>
  <c r="DU398" i="1" s="1"/>
  <c r="DU399" i="1" s="1"/>
  <c r="DV396" i="1"/>
  <c r="IH396" i="1"/>
  <c r="K396" i="1" l="1"/>
  <c r="R397" i="1"/>
  <c r="DV397" i="1" s="1"/>
  <c r="L396" i="1"/>
  <c r="L397" i="1" s="1"/>
  <c r="L398" i="1" s="1"/>
  <c r="L399" i="1" s="1"/>
  <c r="J396" i="1"/>
  <c r="BW397" i="1" l="1"/>
  <c r="IH397" i="1"/>
  <c r="R398" i="1" l="1"/>
  <c r="S397" i="1"/>
  <c r="BX397" i="1" s="1"/>
  <c r="T397" i="1" l="1"/>
  <c r="BY397" i="1" s="1"/>
  <c r="II397" i="1"/>
  <c r="DW397" i="1"/>
  <c r="BW398" i="1"/>
  <c r="DV398" i="1"/>
  <c r="DV399" i="1" s="1"/>
  <c r="IH398" i="1"/>
  <c r="IH399" i="1" s="1"/>
  <c r="U397" i="1" l="1"/>
  <c r="S398" i="1"/>
  <c r="DX397" i="1"/>
  <c r="IJ397" i="1"/>
  <c r="DY397" i="1" l="1"/>
  <c r="IK397" i="1"/>
  <c r="II398" i="1"/>
  <c r="II399" i="1" s="1"/>
  <c r="DW398" i="1"/>
  <c r="DW399" i="1" s="1"/>
  <c r="BZ397" i="1"/>
  <c r="BX398" i="1"/>
  <c r="T398" i="1" l="1"/>
  <c r="BY398" i="1" s="1"/>
  <c r="V397" i="1"/>
  <c r="DZ397" i="1" l="1"/>
  <c r="IL397" i="1"/>
  <c r="U398" i="1"/>
  <c r="CA397" i="1"/>
  <c r="IJ398" i="1"/>
  <c r="IJ399" i="1" s="1"/>
  <c r="DX398" i="1"/>
  <c r="DX399" i="1" s="1"/>
  <c r="BZ398" i="1" l="1"/>
  <c r="IK398" i="1"/>
  <c r="IK399" i="1" s="1"/>
  <c r="DY398" i="1"/>
  <c r="DY399" i="1" s="1"/>
  <c r="W397" i="1"/>
  <c r="CB397" i="1" s="1"/>
  <c r="X397" i="1" l="1"/>
  <c r="CC397" i="1" s="1"/>
  <c r="EA397" i="1"/>
  <c r="IM397" i="1"/>
  <c r="V398" i="1"/>
  <c r="CA398" i="1" s="1"/>
  <c r="W398" i="1" l="1"/>
  <c r="CB398" i="1" s="1"/>
  <c r="Y397" i="1"/>
  <c r="DZ398" i="1"/>
  <c r="DZ399" i="1" s="1"/>
  <c r="IL398" i="1"/>
  <c r="IL399" i="1" s="1"/>
  <c r="EB397" i="1"/>
  <c r="IN397" i="1"/>
  <c r="EA398" i="1" l="1"/>
  <c r="EA399" i="1" s="1"/>
  <c r="IM398" i="1"/>
  <c r="IM399" i="1" s="1"/>
  <c r="X398" i="1"/>
  <c r="CC398" i="1" s="1"/>
  <c r="EC397" i="1"/>
  <c r="IO397" i="1"/>
  <c r="CD397" i="1"/>
  <c r="IN398" i="1" l="1"/>
  <c r="IN399" i="1" s="1"/>
  <c r="EB398" i="1"/>
  <c r="EB399" i="1" s="1"/>
  <c r="Y398" i="1"/>
  <c r="CD398" i="1" s="1"/>
  <c r="Z397" i="1"/>
  <c r="CE397" i="1" s="1"/>
  <c r="IO398" i="1" l="1"/>
  <c r="IO399" i="1" s="1"/>
  <c r="EC398" i="1"/>
  <c r="EC399" i="1" s="1"/>
  <c r="AA397" i="1"/>
  <c r="ED397" i="1"/>
  <c r="IP397" i="1"/>
  <c r="EE397" i="1" l="1"/>
  <c r="IQ397" i="1"/>
  <c r="Z398" i="1"/>
  <c r="CE398" i="1" s="1"/>
  <c r="CF397" i="1"/>
  <c r="AB397" i="1" l="1"/>
  <c r="CG397" i="1" s="1"/>
  <c r="AA398" i="1"/>
  <c r="EE398" i="1" s="1"/>
  <c r="EE399" i="1" s="1"/>
  <c r="ED398" i="1"/>
  <c r="ED399" i="1" s="1"/>
  <c r="IP398" i="1"/>
  <c r="IP399" i="1" s="1"/>
  <c r="AC397" i="1" l="1"/>
  <c r="IQ398" i="1"/>
  <c r="IQ399" i="1" s="1"/>
  <c r="CF398" i="1"/>
  <c r="EF397" i="1"/>
  <c r="IR397" i="1"/>
  <c r="EG397" i="1" l="1"/>
  <c r="IS397" i="1"/>
  <c r="AB398" i="1"/>
  <c r="EF398" i="1" s="1"/>
  <c r="EF399" i="1" s="1"/>
  <c r="CH397" i="1"/>
  <c r="IR398" i="1" l="1"/>
  <c r="IR399" i="1" s="1"/>
  <c r="CG398" i="1"/>
  <c r="AD397" i="1"/>
  <c r="EH397" i="1" l="1"/>
  <c r="IT397" i="1"/>
  <c r="CI397" i="1"/>
  <c r="AC398" i="1"/>
  <c r="CH398" i="1" s="1"/>
  <c r="AD398" i="1" l="1"/>
  <c r="CI398" i="1" s="1"/>
  <c r="IS398" i="1"/>
  <c r="IS399" i="1" s="1"/>
  <c r="EG398" i="1"/>
  <c r="EG399" i="1" s="1"/>
  <c r="AE397" i="1"/>
  <c r="EH398" i="1" l="1"/>
  <c r="EH399" i="1" s="1"/>
  <c r="IT398" i="1"/>
  <c r="IT399" i="1" s="1"/>
  <c r="EI397" i="1"/>
  <c r="IU397" i="1"/>
  <c r="CJ397" i="1"/>
  <c r="AF397" i="1" l="1"/>
  <c r="CK397" i="1" s="1"/>
  <c r="AE398" i="1"/>
  <c r="CJ398" i="1" s="1"/>
  <c r="AG397" i="1" l="1"/>
  <c r="EJ397" i="1"/>
  <c r="IV397" i="1"/>
  <c r="IU398" i="1"/>
  <c r="IU399" i="1" s="1"/>
  <c r="EI398" i="1"/>
  <c r="EI399" i="1" s="1"/>
  <c r="EK397" i="1" l="1"/>
  <c r="IW397" i="1"/>
  <c r="AF398" i="1"/>
  <c r="CK398" i="1" s="1"/>
  <c r="CL397" i="1"/>
  <c r="AG398" i="1" l="1"/>
  <c r="EK398" i="1" s="1"/>
  <c r="EK399" i="1" s="1"/>
  <c r="IV398" i="1"/>
  <c r="IV399" i="1" s="1"/>
  <c r="AH397" i="1"/>
  <c r="EJ398" i="1"/>
  <c r="EJ399" i="1" s="1"/>
  <c r="IW398" i="1" l="1"/>
  <c r="IW399" i="1" s="1"/>
  <c r="EL397" i="1"/>
  <c r="IX397" i="1"/>
  <c r="CL398" i="1"/>
  <c r="CM397" i="1"/>
  <c r="AH398" i="1" l="1"/>
  <c r="CM398" i="1" s="1"/>
  <c r="AI397" i="1"/>
  <c r="EL398" i="1" l="1"/>
  <c r="EL399" i="1" s="1"/>
  <c r="IX398" i="1"/>
  <c r="IX399" i="1" s="1"/>
  <c r="EM397" i="1"/>
  <c r="IY397" i="1"/>
  <c r="CN397" i="1"/>
  <c r="AJ397" i="1" l="1"/>
  <c r="CO397" i="1" s="1"/>
  <c r="AI398" i="1"/>
  <c r="CN398" i="1" s="1"/>
  <c r="AK397" i="1" l="1"/>
  <c r="CP397" i="1" s="1"/>
  <c r="EN397" i="1"/>
  <c r="IZ397" i="1"/>
  <c r="AJ398" i="1" s="1"/>
  <c r="CO398" i="1" s="1"/>
  <c r="IY398" i="1"/>
  <c r="IY399" i="1" s="1"/>
  <c r="EM398" i="1"/>
  <c r="EM399" i="1" s="1"/>
  <c r="AL397" i="1" l="1"/>
  <c r="EN398" i="1"/>
  <c r="EN399" i="1" s="1"/>
  <c r="IZ398" i="1"/>
  <c r="IZ399" i="1" s="1"/>
  <c r="EO397" i="1"/>
  <c r="JA397" i="1"/>
  <c r="EP397" i="1" l="1"/>
  <c r="JB397" i="1"/>
  <c r="CQ397" i="1"/>
  <c r="AK398" i="1"/>
  <c r="CP398" i="1" s="1"/>
  <c r="JA398" i="1" l="1"/>
  <c r="JA399" i="1" s="1"/>
  <c r="EO398" i="1"/>
  <c r="EO399" i="1" s="1"/>
  <c r="AM397" i="1"/>
  <c r="AL398" i="1"/>
  <c r="EP398" i="1" s="1"/>
  <c r="EP399" i="1" s="1"/>
  <c r="CQ398" i="1" l="1"/>
  <c r="EQ397" i="1"/>
  <c r="JC397" i="1"/>
  <c r="JB398" i="1"/>
  <c r="JB399" i="1" s="1"/>
  <c r="CR397" i="1"/>
  <c r="AN397" i="1" l="1"/>
  <c r="CS397" i="1" s="1"/>
  <c r="AM398" i="1"/>
  <c r="EQ398" i="1" s="1"/>
  <c r="EQ399" i="1" s="1"/>
  <c r="AO397" i="1" l="1"/>
  <c r="JC398" i="1"/>
  <c r="JC399" i="1" s="1"/>
  <c r="CR398" i="1"/>
  <c r="ER397" i="1"/>
  <c r="JD397" i="1"/>
  <c r="ES397" i="1" l="1"/>
  <c r="JE397" i="1"/>
  <c r="AN398" i="1"/>
  <c r="ER398" i="1" s="1"/>
  <c r="ER399" i="1" s="1"/>
  <c r="CT397" i="1"/>
  <c r="CS398" i="1" l="1"/>
  <c r="AP397" i="1"/>
  <c r="CU397" i="1" s="1"/>
  <c r="JD398" i="1"/>
  <c r="JD399" i="1" s="1"/>
  <c r="AQ397" i="1" l="1"/>
  <c r="CV397" i="1" s="1"/>
  <c r="AO398" i="1"/>
  <c r="CT398" i="1" s="1"/>
  <c r="ET397" i="1"/>
  <c r="JF397" i="1"/>
  <c r="AP398" i="1" l="1"/>
  <c r="ET398" i="1" s="1"/>
  <c r="ET399" i="1" s="1"/>
  <c r="AR397" i="1"/>
  <c r="JE398" i="1"/>
  <c r="JE399" i="1" s="1"/>
  <c r="ES398" i="1"/>
  <c r="ES399" i="1" s="1"/>
  <c r="EU397" i="1"/>
  <c r="JG397" i="1"/>
  <c r="EV397" i="1" l="1"/>
  <c r="JH397" i="1"/>
  <c r="JF398" i="1"/>
  <c r="JF399" i="1" s="1"/>
  <c r="CW397" i="1"/>
  <c r="CU398" i="1"/>
  <c r="AS397" i="1" l="1"/>
  <c r="AQ398" i="1"/>
  <c r="CV398" i="1" s="1"/>
  <c r="AR398" i="1" l="1"/>
  <c r="CW398" i="1" s="1"/>
  <c r="EU398" i="1"/>
  <c r="EU399" i="1" s="1"/>
  <c r="JG398" i="1"/>
  <c r="JG399" i="1" s="1"/>
  <c r="EW397" i="1"/>
  <c r="JI397" i="1"/>
  <c r="CX397" i="1"/>
  <c r="AS398" i="1" l="1"/>
  <c r="CX398" i="1" s="1"/>
  <c r="AT397" i="1"/>
  <c r="JH398" i="1"/>
  <c r="JH399" i="1" s="1"/>
  <c r="EV398" i="1"/>
  <c r="EV399" i="1" s="1"/>
  <c r="JI398" i="1" l="1"/>
  <c r="JI399" i="1" s="1"/>
  <c r="EW398" i="1"/>
  <c r="EW399" i="1" s="1"/>
  <c r="EX397" i="1"/>
  <c r="JJ397" i="1"/>
  <c r="CY397" i="1"/>
  <c r="AU397" i="1" l="1"/>
  <c r="CZ397" i="1" s="1"/>
  <c r="AT398" i="1"/>
  <c r="CY398" i="1" s="1"/>
  <c r="AV397" i="1" l="1"/>
  <c r="DA397" i="1" s="1"/>
  <c r="EY397" i="1"/>
  <c r="JK397" i="1"/>
  <c r="AU398" i="1" s="1"/>
  <c r="CZ398" i="1" s="1"/>
  <c r="JJ398" i="1"/>
  <c r="JJ399" i="1" s="1"/>
  <c r="EX398" i="1"/>
  <c r="EX399" i="1" s="1"/>
  <c r="AW397" i="1" l="1"/>
  <c r="EY398" i="1"/>
  <c r="EY399" i="1" s="1"/>
  <c r="JK398" i="1"/>
  <c r="JK399" i="1" s="1"/>
  <c r="EZ397" i="1"/>
  <c r="JL397" i="1"/>
  <c r="FA397" i="1" l="1"/>
  <c r="JM397" i="1"/>
  <c r="DB397" i="1"/>
  <c r="AV398" i="1"/>
  <c r="DA398" i="1" s="1"/>
  <c r="JL398" i="1" l="1"/>
  <c r="JL399" i="1" s="1"/>
  <c r="EZ398" i="1"/>
  <c r="EZ399" i="1" s="1"/>
  <c r="AX397" i="1"/>
  <c r="DC397" i="1" s="1"/>
  <c r="AW398" i="1"/>
  <c r="FA398" i="1" s="1"/>
  <c r="FA399" i="1" s="1"/>
  <c r="AY397" i="1" l="1"/>
  <c r="DD397" i="1" s="1"/>
  <c r="JM398" i="1"/>
  <c r="JM399" i="1" s="1"/>
  <c r="DB398" i="1"/>
  <c r="FB397" i="1"/>
  <c r="JN397" i="1"/>
  <c r="AZ397" i="1" l="1"/>
  <c r="DE397" i="1" s="1"/>
  <c r="AX398" i="1"/>
  <c r="DC398" i="1" s="1"/>
  <c r="FC397" i="1"/>
  <c r="JO397" i="1"/>
  <c r="AY398" i="1" l="1"/>
  <c r="DD398" i="1" s="1"/>
  <c r="BA397" i="1"/>
  <c r="FB398" i="1"/>
  <c r="FB399" i="1" s="1"/>
  <c r="JN398" i="1"/>
  <c r="JN399" i="1" s="1"/>
  <c r="FC398" i="1"/>
  <c r="FC399" i="1" s="1"/>
  <c r="JO398" i="1"/>
  <c r="JO399" i="1" s="1"/>
  <c r="FD397" i="1"/>
  <c r="JP397" i="1"/>
  <c r="AZ398" i="1" l="1"/>
  <c r="DE398" i="1" s="1"/>
  <c r="FE397" i="1"/>
  <c r="JQ397" i="1"/>
  <c r="JP398" i="1"/>
  <c r="JP399" i="1" s="1"/>
  <c r="FD398" i="1"/>
  <c r="FD399" i="1" s="1"/>
  <c r="DF397" i="1"/>
  <c r="BA398" i="1" l="1"/>
  <c r="DF398" i="1" s="1"/>
  <c r="BB397" i="1"/>
  <c r="JQ398" i="1"/>
  <c r="JQ399" i="1" s="1"/>
  <c r="FE398" i="1" l="1"/>
  <c r="FE399" i="1" s="1"/>
  <c r="FF397" i="1"/>
  <c r="JR397" i="1"/>
  <c r="DG397" i="1"/>
  <c r="BC397" i="1" l="1"/>
  <c r="DH397" i="1" s="1"/>
  <c r="BB398" i="1"/>
  <c r="DG398" i="1" s="1"/>
  <c r="BD397" i="1" l="1"/>
  <c r="DI397" i="1" s="1"/>
  <c r="FG397" i="1"/>
  <c r="JS397" i="1"/>
  <c r="BC398" i="1" s="1"/>
  <c r="DH398" i="1" s="1"/>
  <c r="JR398" i="1"/>
  <c r="JR399" i="1" s="1"/>
  <c r="FF398" i="1"/>
  <c r="FF399" i="1" s="1"/>
  <c r="BE397" i="1" l="1"/>
  <c r="DJ397" i="1" s="1"/>
  <c r="JS398" i="1"/>
  <c r="JS399" i="1" s="1"/>
  <c r="FG398" i="1"/>
  <c r="FG399" i="1" s="1"/>
  <c r="FH397" i="1"/>
  <c r="JT397" i="1"/>
  <c r="BF397" i="1" l="1"/>
  <c r="DK397" i="1" s="1"/>
  <c r="FI397" i="1"/>
  <c r="JU397" i="1"/>
  <c r="BD398" i="1"/>
  <c r="DI398" i="1" s="1"/>
  <c r="BG397" i="1" l="1"/>
  <c r="DL397" i="1" s="1"/>
  <c r="JT398" i="1"/>
  <c r="JT399" i="1" s="1"/>
  <c r="BE398" i="1"/>
  <c r="FI398" i="1" s="1"/>
  <c r="FI399" i="1" s="1"/>
  <c r="FH398" i="1"/>
  <c r="FH399" i="1" s="1"/>
  <c r="FJ397" i="1"/>
  <c r="JV397" i="1"/>
  <c r="DJ398" i="1" l="1"/>
  <c r="BH397" i="1"/>
  <c r="DM397" i="1" s="1"/>
  <c r="JU398" i="1"/>
  <c r="JU399" i="1" s="1"/>
  <c r="FK397" i="1"/>
  <c r="JW397" i="1"/>
  <c r="BI397" i="1" l="1"/>
  <c r="DN397" i="1" s="1"/>
  <c r="FL397" i="1"/>
  <c r="JX397" i="1"/>
  <c r="BF398" i="1"/>
  <c r="DK398" i="1" s="1"/>
  <c r="BJ397" i="1" l="1"/>
  <c r="DO397" i="1" s="1"/>
  <c r="BG398" i="1"/>
  <c r="DL398" i="1" s="1"/>
  <c r="JV398" i="1"/>
  <c r="JV399" i="1" s="1"/>
  <c r="FJ398" i="1"/>
  <c r="FJ399" i="1" s="1"/>
  <c r="FM397" i="1"/>
  <c r="JY397" i="1"/>
  <c r="BH398" i="1" l="1"/>
  <c r="DM398" i="1" s="1"/>
  <c r="BK397" i="1"/>
  <c r="DP397" i="1" s="1"/>
  <c r="JW398" i="1"/>
  <c r="JW399" i="1" s="1"/>
  <c r="FK398" i="1"/>
  <c r="FK399" i="1" s="1"/>
  <c r="FN397" i="1"/>
  <c r="JZ397" i="1"/>
  <c r="BL397" i="1" l="1"/>
  <c r="DQ397" i="1" s="1"/>
  <c r="BI398" i="1"/>
  <c r="FO397" i="1"/>
  <c r="KA397" i="1"/>
  <c r="FL398" i="1"/>
  <c r="FL399" i="1" s="1"/>
  <c r="JX398" i="1"/>
  <c r="JX399" i="1" s="1"/>
  <c r="BM397" i="1" l="1"/>
  <c r="DR397" i="1" s="1"/>
  <c r="FM398" i="1"/>
  <c r="FM399" i="1" s="1"/>
  <c r="JY398" i="1"/>
  <c r="JY399" i="1" s="1"/>
  <c r="DN398" i="1"/>
  <c r="FP397" i="1"/>
  <c r="KB397" i="1"/>
  <c r="BN397" i="1" l="1"/>
  <c r="DS397" i="1" s="1"/>
  <c r="FQ397" i="1"/>
  <c r="KC397" i="1"/>
  <c r="BJ398" i="1"/>
  <c r="BO397" i="1" l="1"/>
  <c r="DT397" i="1" s="1"/>
  <c r="BP397" i="1" s="1"/>
  <c r="JZ398" i="1"/>
  <c r="JZ399" i="1" s="1"/>
  <c r="FN398" i="1"/>
  <c r="FN399" i="1" s="1"/>
  <c r="DO398" i="1"/>
  <c r="FR397" i="1"/>
  <c r="KD397" i="1"/>
  <c r="FT397" i="1" l="1"/>
  <c r="KF397" i="1"/>
  <c r="G397" i="1"/>
  <c r="H397" i="1"/>
  <c r="J397" i="1" s="1"/>
  <c r="BK398" i="1"/>
  <c r="DP398" i="1" s="1"/>
  <c r="FS397" i="1"/>
  <c r="KE397" i="1"/>
  <c r="BL398" i="1" l="1"/>
  <c r="DQ398" i="1" s="1"/>
  <c r="KA398" i="1"/>
  <c r="KA399" i="1" s="1"/>
  <c r="FO398" i="1"/>
  <c r="FO399" i="1" s="1"/>
  <c r="I397" i="1"/>
  <c r="HX397" i="1"/>
  <c r="HW397" i="1" s="1"/>
  <c r="HV397" i="1" s="1"/>
  <c r="HU397" i="1" s="1"/>
  <c r="HT397" i="1" s="1"/>
  <c r="HS397" i="1" s="1"/>
  <c r="HR397" i="1" s="1"/>
  <c r="HQ397" i="1" s="1"/>
  <c r="HP397" i="1" s="1"/>
  <c r="HO397" i="1" s="1"/>
  <c r="HN397" i="1" s="1"/>
  <c r="HM397" i="1" s="1"/>
  <c r="HL397" i="1" s="1"/>
  <c r="HK397" i="1" s="1"/>
  <c r="HJ397" i="1" s="1"/>
  <c r="HI397" i="1" s="1"/>
  <c r="HH397" i="1" s="1"/>
  <c r="HG397" i="1" s="1"/>
  <c r="HF397" i="1" s="1"/>
  <c r="HE397" i="1" s="1"/>
  <c r="HD397" i="1" s="1"/>
  <c r="HC397" i="1" s="1"/>
  <c r="HB397" i="1" s="1"/>
  <c r="HA397" i="1" s="1"/>
  <c r="GZ397" i="1" s="1"/>
  <c r="GY397" i="1" s="1"/>
  <c r="GX397" i="1" s="1"/>
  <c r="GW397" i="1" s="1"/>
  <c r="GV397" i="1" s="1"/>
  <c r="GU397" i="1" s="1"/>
  <c r="GT397" i="1" s="1"/>
  <c r="GS397" i="1" s="1"/>
  <c r="GR397" i="1" s="1"/>
  <c r="GQ397" i="1" s="1"/>
  <c r="GP397" i="1" s="1"/>
  <c r="GO397" i="1" s="1"/>
  <c r="GN397" i="1" s="1"/>
  <c r="GM397" i="1" s="1"/>
  <c r="GL397" i="1" s="1"/>
  <c r="GK397" i="1" s="1"/>
  <c r="GJ397" i="1" s="1"/>
  <c r="GI397" i="1" s="1"/>
  <c r="GH397" i="1" s="1"/>
  <c r="GG397" i="1" s="1"/>
  <c r="GF397" i="1" s="1"/>
  <c r="GE397" i="1" s="1"/>
  <c r="GD397" i="1" s="1"/>
  <c r="GC397" i="1" s="1"/>
  <c r="GB397" i="1" s="1"/>
  <c r="GA397" i="1" s="1"/>
  <c r="FZ397" i="1" s="1"/>
  <c r="FY397" i="1" s="1"/>
  <c r="D397" i="1" s="1"/>
  <c r="K397" i="1" l="1"/>
  <c r="BM398" i="1"/>
  <c r="FP398" i="1"/>
  <c r="FP399" i="1" s="1"/>
  <c r="KB398" i="1"/>
  <c r="KB399" i="1" s="1"/>
  <c r="KC398" i="1" l="1"/>
  <c r="KC399" i="1" s="1"/>
  <c r="FQ398" i="1"/>
  <c r="FQ399" i="1" s="1"/>
  <c r="DR398" i="1"/>
  <c r="BN398" i="1" l="1"/>
  <c r="DS398" i="1" s="1"/>
  <c r="BO398" i="1" l="1"/>
  <c r="DT398" i="1" s="1"/>
  <c r="BP398" i="1" s="1"/>
  <c r="FR398" i="1"/>
  <c r="FR399" i="1" s="1"/>
  <c r="KD398" i="1"/>
  <c r="KD399" i="1" s="1"/>
  <c r="H398" i="1" l="1"/>
  <c r="J398" i="1" s="1"/>
  <c r="J399" i="1" s="1"/>
  <c r="G398" i="1"/>
  <c r="KF398" i="1"/>
  <c r="KF399" i="1" s="1"/>
  <c r="FT398" i="1"/>
  <c r="FS398" i="1"/>
  <c r="FS399" i="1" s="1"/>
  <c r="KE398" i="1"/>
  <c r="KE399" i="1" s="1"/>
  <c r="FT399" i="1" l="1"/>
  <c r="HX398" i="1"/>
  <c r="HW398" i="1" s="1"/>
  <c r="HV398" i="1" s="1"/>
  <c r="HU398" i="1" s="1"/>
  <c r="HT398" i="1" s="1"/>
  <c r="HS398" i="1" s="1"/>
  <c r="HR398" i="1" s="1"/>
  <c r="HQ398" i="1" s="1"/>
  <c r="HP398" i="1" s="1"/>
  <c r="HO398" i="1" s="1"/>
  <c r="HN398" i="1" s="1"/>
  <c r="HM398" i="1" s="1"/>
  <c r="HL398" i="1" s="1"/>
  <c r="HK398" i="1" s="1"/>
  <c r="HJ398" i="1" s="1"/>
  <c r="HI398" i="1" s="1"/>
  <c r="HH398" i="1" s="1"/>
  <c r="HG398" i="1" s="1"/>
  <c r="HF398" i="1" s="1"/>
  <c r="HE398" i="1" s="1"/>
  <c r="HD398" i="1" s="1"/>
  <c r="HC398" i="1" s="1"/>
  <c r="HB398" i="1" s="1"/>
  <c r="HA398" i="1" s="1"/>
  <c r="GZ398" i="1" s="1"/>
  <c r="GY398" i="1" s="1"/>
  <c r="GX398" i="1" s="1"/>
  <c r="GW398" i="1" s="1"/>
  <c r="GV398" i="1" s="1"/>
  <c r="GU398" i="1" s="1"/>
  <c r="GT398" i="1" s="1"/>
  <c r="GS398" i="1" s="1"/>
  <c r="GR398" i="1" s="1"/>
  <c r="GQ398" i="1" s="1"/>
  <c r="GP398" i="1" s="1"/>
  <c r="GO398" i="1" s="1"/>
  <c r="GN398" i="1" s="1"/>
  <c r="GM398" i="1" s="1"/>
  <c r="GL398" i="1" s="1"/>
  <c r="GK398" i="1" s="1"/>
  <c r="GJ398" i="1" s="1"/>
  <c r="GI398" i="1" s="1"/>
  <c r="GH398" i="1" s="1"/>
  <c r="GG398" i="1" s="1"/>
  <c r="GF398" i="1" s="1"/>
  <c r="GE398" i="1" s="1"/>
  <c r="GD398" i="1" s="1"/>
  <c r="GC398" i="1" s="1"/>
  <c r="GB398" i="1" s="1"/>
  <c r="GA398" i="1" s="1"/>
  <c r="FZ398" i="1" s="1"/>
  <c r="FY398" i="1" s="1"/>
  <c r="D398" i="1" s="1"/>
  <c r="H27" i="4"/>
  <c r="I398" i="1"/>
  <c r="J27" i="4" l="1"/>
  <c r="K398" i="1"/>
  <c r="D27" i="4"/>
  <c r="I27" i="4"/>
  <c r="HX399" i="1"/>
  <c r="HW399" i="1" s="1"/>
  <c r="HV399" i="1" s="1"/>
  <c r="HU399" i="1" s="1"/>
  <c r="HT399" i="1" s="1"/>
  <c r="HS399" i="1" s="1"/>
  <c r="HR399" i="1" s="1"/>
  <c r="HQ399" i="1" s="1"/>
  <c r="HP399" i="1" s="1"/>
  <c r="HO399" i="1" s="1"/>
  <c r="HN399" i="1" s="1"/>
  <c r="HM399" i="1" s="1"/>
  <c r="HL399" i="1" s="1"/>
  <c r="HK399" i="1" s="1"/>
  <c r="HJ399" i="1" s="1"/>
  <c r="HI399" i="1" s="1"/>
  <c r="HH399" i="1" s="1"/>
  <c r="HG399" i="1" s="1"/>
  <c r="HF399" i="1" s="1"/>
  <c r="HE399" i="1" s="1"/>
  <c r="HD399" i="1" s="1"/>
  <c r="HC399" i="1" s="1"/>
  <c r="HB399" i="1" s="1"/>
  <c r="HA399" i="1" s="1"/>
  <c r="GZ399" i="1" s="1"/>
  <c r="GY399" i="1" s="1"/>
  <c r="GX399" i="1" s="1"/>
  <c r="GW399" i="1" s="1"/>
  <c r="GV399" i="1" s="1"/>
  <c r="GU399" i="1" s="1"/>
  <c r="GT399" i="1" s="1"/>
  <c r="GS399" i="1" s="1"/>
  <c r="GR399" i="1" s="1"/>
  <c r="GQ399" i="1" s="1"/>
  <c r="GP399" i="1" s="1"/>
  <c r="GO399" i="1" s="1"/>
  <c r="GN399" i="1" s="1"/>
  <c r="GM399" i="1" s="1"/>
  <c r="GL399" i="1" s="1"/>
  <c r="GK399" i="1" s="1"/>
  <c r="GJ399" i="1" s="1"/>
  <c r="GI399" i="1" s="1"/>
  <c r="GH399" i="1" s="1"/>
  <c r="GG399" i="1" s="1"/>
  <c r="GF399" i="1" s="1"/>
  <c r="GE399" i="1" s="1"/>
  <c r="GD399" i="1" s="1"/>
  <c r="GC399" i="1" s="1"/>
  <c r="GB399" i="1" s="1"/>
  <c r="GA399" i="1" s="1"/>
  <c r="FZ399" i="1" s="1"/>
  <c r="FY399" i="1" s="1"/>
  <c r="D399" i="1" s="1"/>
  <c r="B27" i="4" s="1"/>
  <c r="C27" i="4" s="1"/>
  <c r="O27" i="4" l="1"/>
  <c r="G27" i="4"/>
  <c r="F401" i="1" s="1"/>
  <c r="DT401" i="1" s="1"/>
  <c r="F27" i="4"/>
  <c r="F400" i="1" s="1"/>
  <c r="DT400" i="1" s="1"/>
  <c r="L27" i="4"/>
  <c r="N27" i="4" s="1"/>
  <c r="P27" i="4" s="1"/>
  <c r="K28" i="4" s="1"/>
  <c r="M27" i="4" l="1"/>
  <c r="E27" i="4" s="1"/>
  <c r="F399" i="1" s="1"/>
  <c r="I399" i="1" s="1"/>
  <c r="K399" i="1" s="1"/>
  <c r="BP400" i="1"/>
  <c r="FX400" i="1" s="1"/>
  <c r="BP401" i="1" s="1"/>
  <c r="DS401" i="1" s="1"/>
  <c r="FX401" i="1" l="1"/>
  <c r="IB400" i="1"/>
  <c r="DS400" i="1"/>
  <c r="BO400" i="1" l="1"/>
  <c r="FW400" i="1" s="1"/>
  <c r="DR400" i="1"/>
  <c r="IA400" i="1"/>
  <c r="IB401" i="1"/>
  <c r="BP402" i="1"/>
  <c r="DS402" i="1" s="1"/>
  <c r="BN400" i="1" l="1"/>
  <c r="FV400" i="1" s="1"/>
  <c r="FX402" i="1"/>
  <c r="BO401" i="1"/>
  <c r="DR401" i="1" s="1"/>
  <c r="BN401" i="1" l="1"/>
  <c r="DQ401" i="1"/>
  <c r="IB402" i="1"/>
  <c r="FX403" i="1"/>
  <c r="DQ400" i="1"/>
  <c r="FW401" i="1"/>
  <c r="FV401" i="1"/>
  <c r="HZ400" i="1"/>
  <c r="BO402" i="1" l="1"/>
  <c r="DR402" i="1" s="1"/>
  <c r="IA401" i="1"/>
  <c r="HZ401" i="1" s="1"/>
  <c r="FX404" i="1"/>
  <c r="IB403" i="1"/>
  <c r="BM400" i="1"/>
  <c r="FU400" i="1" s="1"/>
  <c r="HY400" i="1" s="1"/>
  <c r="DP400" i="1" l="1"/>
  <c r="BL400" i="1" s="1"/>
  <c r="FT400" i="1" s="1"/>
  <c r="FX405" i="1"/>
  <c r="IB404" i="1"/>
  <c r="BN402" i="1"/>
  <c r="FV402" i="1" s="1"/>
  <c r="FV403" i="1" s="1"/>
  <c r="FV404" i="1" s="1"/>
  <c r="FV405" i="1" s="1"/>
  <c r="BM401" i="1"/>
  <c r="DP401" i="1" s="1"/>
  <c r="FW402" i="1"/>
  <c r="DO400" i="1" l="1"/>
  <c r="DQ402" i="1"/>
  <c r="FW403" i="1"/>
  <c r="IA402" i="1"/>
  <c r="HZ402" i="1" s="1"/>
  <c r="FU401" i="1"/>
  <c r="IB405" i="1"/>
  <c r="BK400" i="1"/>
  <c r="FS400" i="1" s="1"/>
  <c r="BL401" i="1"/>
  <c r="FT401" i="1" s="1"/>
  <c r="HX400" i="1"/>
  <c r="DN400" i="1" l="1"/>
  <c r="DO401" i="1"/>
  <c r="BK401" i="1"/>
  <c r="DN401" i="1" s="1"/>
  <c r="FW404" i="1"/>
  <c r="IA403" i="1"/>
  <c r="HZ403" i="1" s="1"/>
  <c r="HY401" i="1"/>
  <c r="HX401" i="1" s="1"/>
  <c r="BJ400" i="1"/>
  <c r="FR400" i="1" s="1"/>
  <c r="HW400" i="1"/>
  <c r="BM402" i="1"/>
  <c r="FU402" i="1" s="1"/>
  <c r="FS401" i="1" l="1"/>
  <c r="DM400" i="1"/>
  <c r="BI400" i="1" s="1"/>
  <c r="FQ400" i="1" s="1"/>
  <c r="HW401" i="1"/>
  <c r="DP402" i="1"/>
  <c r="BL402" i="1" s="1"/>
  <c r="FT402" i="1" s="1"/>
  <c r="FU403" i="1"/>
  <c r="FU404" i="1" s="1"/>
  <c r="FU405" i="1" s="1"/>
  <c r="HY402" i="1"/>
  <c r="FW405" i="1"/>
  <c r="IA404" i="1"/>
  <c r="HZ404" i="1" s="1"/>
  <c r="BJ401" i="1"/>
  <c r="FR401" i="1" s="1"/>
  <c r="HV400" i="1"/>
  <c r="HY403" i="1" l="1"/>
  <c r="DL400" i="1"/>
  <c r="DO402" i="1"/>
  <c r="BK402" i="1" s="1"/>
  <c r="FS402" i="1" s="1"/>
  <c r="HY404" i="1"/>
  <c r="HV401" i="1"/>
  <c r="BH400" i="1"/>
  <c r="FP400" i="1" s="1"/>
  <c r="HU400" i="1"/>
  <c r="HX402" i="1"/>
  <c r="DM401" i="1"/>
  <c r="IA405" i="1"/>
  <c r="HZ405" i="1" s="1"/>
  <c r="HY405" i="1" s="1"/>
  <c r="DN402" i="1" l="1"/>
  <c r="HW402" i="1"/>
  <c r="DK400" i="1"/>
  <c r="BI401" i="1"/>
  <c r="FQ401" i="1" s="1"/>
  <c r="HT400" i="1"/>
  <c r="BJ402" i="1"/>
  <c r="FR402" i="1" s="1"/>
  <c r="DL401" i="1" l="1"/>
  <c r="BH401" i="1"/>
  <c r="FP401" i="1" s="1"/>
  <c r="HV402" i="1"/>
  <c r="BG400" i="1"/>
  <c r="FO400" i="1" s="1"/>
  <c r="HS400" i="1" s="1"/>
  <c r="HU401" i="1"/>
  <c r="DM402" i="1"/>
  <c r="BI402" i="1" l="1"/>
  <c r="FQ402" i="1" s="1"/>
  <c r="HT401" i="1"/>
  <c r="DK401" i="1"/>
  <c r="DJ400" i="1"/>
  <c r="BF400" i="1" l="1"/>
  <c r="FN400" i="1" s="1"/>
  <c r="DI400" i="1"/>
  <c r="DL402" i="1"/>
  <c r="HU402" i="1"/>
  <c r="BG401" i="1"/>
  <c r="FO401" i="1" s="1"/>
  <c r="HS401" i="1" l="1"/>
  <c r="BE400" i="1"/>
  <c r="FM400" i="1" s="1"/>
  <c r="BH402" i="1"/>
  <c r="FP402" i="1" s="1"/>
  <c r="DJ401" i="1"/>
  <c r="HR400" i="1"/>
  <c r="HQ400" i="1" s="1"/>
  <c r="DH400" i="1" l="1"/>
  <c r="HT402" i="1"/>
  <c r="BD400" i="1"/>
  <c r="FL400" i="1" s="1"/>
  <c r="BF401" i="1"/>
  <c r="FN401" i="1" s="1"/>
  <c r="HR401" i="1" s="1"/>
  <c r="DK402" i="1"/>
  <c r="DI401" i="1" l="1"/>
  <c r="HP400" i="1"/>
  <c r="DG400" i="1"/>
  <c r="BG402" i="1"/>
  <c r="FO402" i="1" s="1"/>
  <c r="HS402" i="1" s="1"/>
  <c r="BE401" i="1"/>
  <c r="FM401" i="1" s="1"/>
  <c r="HQ401" i="1" s="1"/>
  <c r="DH401" i="1" l="1"/>
  <c r="BC400" i="1"/>
  <c r="FK400" i="1" s="1"/>
  <c r="BD401" i="1"/>
  <c r="FL401" i="1" s="1"/>
  <c r="HP401" i="1" s="1"/>
  <c r="DJ402" i="1"/>
  <c r="DG401" i="1" l="1"/>
  <c r="BF402" i="1"/>
  <c r="FN402" i="1" s="1"/>
  <c r="HO400" i="1"/>
  <c r="DF400" i="1"/>
  <c r="BC401" i="1"/>
  <c r="FK401" i="1" s="1"/>
  <c r="DF401" i="1" l="1"/>
  <c r="HO401" i="1"/>
  <c r="HR402" i="1"/>
  <c r="BB400" i="1"/>
  <c r="FJ400" i="1" s="1"/>
  <c r="BB401" i="1" s="1"/>
  <c r="DE401" i="1" s="1"/>
  <c r="DI402" i="1"/>
  <c r="DE400" i="1" l="1"/>
  <c r="FJ401" i="1"/>
  <c r="HN400" i="1"/>
  <c r="BE402" i="1"/>
  <c r="FM402" i="1" s="1"/>
  <c r="HQ402" i="1" s="1"/>
  <c r="BA400" i="1" l="1"/>
  <c r="FI400" i="1" s="1"/>
  <c r="HN401" i="1"/>
  <c r="DH402" i="1"/>
  <c r="BA401" i="1" l="1"/>
  <c r="DD401" i="1" s="1"/>
  <c r="DD400" i="1"/>
  <c r="HM400" i="1"/>
  <c r="BD402" i="1"/>
  <c r="FL402" i="1" s="1"/>
  <c r="HP402" i="1" l="1"/>
  <c r="AZ400" i="1"/>
  <c r="FH400" i="1" s="1"/>
  <c r="HL400" i="1" s="1"/>
  <c r="DG402" i="1"/>
  <c r="FI401" i="1"/>
  <c r="HM401" i="1" l="1"/>
  <c r="AZ401" i="1"/>
  <c r="DC401" i="1" s="1"/>
  <c r="BC402" i="1"/>
  <c r="FK402" i="1" s="1"/>
  <c r="HO402" i="1" s="1"/>
  <c r="DC400" i="1"/>
  <c r="DF402" i="1" l="1"/>
  <c r="BB402" i="1"/>
  <c r="FJ402" i="1" s="1"/>
  <c r="FH401" i="1"/>
  <c r="AY400" i="1"/>
  <c r="FG400" i="1" s="1"/>
  <c r="AY401" i="1" s="1"/>
  <c r="DB401" i="1" s="1"/>
  <c r="DB400" i="1"/>
  <c r="AX400" i="1" l="1"/>
  <c r="FF400" i="1" s="1"/>
  <c r="AX401" i="1" s="1"/>
  <c r="DA401" i="1" s="1"/>
  <c r="HN402" i="1"/>
  <c r="DE402" i="1"/>
  <c r="FG401" i="1"/>
  <c r="HK400" i="1"/>
  <c r="HL401" i="1"/>
  <c r="DA400" i="1" l="1"/>
  <c r="AW400" i="1" s="1"/>
  <c r="FE400" i="1" s="1"/>
  <c r="HK401" i="1"/>
  <c r="HJ400" i="1"/>
  <c r="FF401" i="1"/>
  <c r="BA402" i="1"/>
  <c r="FI402" i="1" s="1"/>
  <c r="HM402" i="1" s="1"/>
  <c r="CZ400" i="1" l="1"/>
  <c r="AV400" i="1" s="1"/>
  <c r="FD400" i="1" s="1"/>
  <c r="DD402" i="1"/>
  <c r="HI400" i="1"/>
  <c r="HJ401" i="1"/>
  <c r="AW401" i="1"/>
  <c r="CZ401" i="1" s="1"/>
  <c r="FE401" i="1" l="1"/>
  <c r="CY400" i="1"/>
  <c r="AU400" i="1" s="1"/>
  <c r="FC400" i="1" s="1"/>
  <c r="AV401" i="1"/>
  <c r="CY401" i="1" s="1"/>
  <c r="AZ402" i="1"/>
  <c r="FH402" i="1" s="1"/>
  <c r="HI401" i="1"/>
  <c r="HH400" i="1"/>
  <c r="CX400" i="1" l="1"/>
  <c r="HG400" i="1"/>
  <c r="DC402" i="1"/>
  <c r="AY402" i="1" s="1"/>
  <c r="FG402" i="1" s="1"/>
  <c r="AU401" i="1"/>
  <c r="CX401" i="1" s="1"/>
  <c r="FD401" i="1"/>
  <c r="AT400" i="1"/>
  <c r="FB400" i="1" s="1"/>
  <c r="HL402" i="1"/>
  <c r="FC401" i="1" l="1"/>
  <c r="HK402" i="1"/>
  <c r="DB402" i="1"/>
  <c r="AX402" i="1" s="1"/>
  <c r="FF402" i="1" s="1"/>
  <c r="HH401" i="1"/>
  <c r="HG401" i="1" s="1"/>
  <c r="AT401" i="1"/>
  <c r="CW401" i="1" s="1"/>
  <c r="CW400" i="1"/>
  <c r="HF400" i="1"/>
  <c r="DA402" i="1" l="1"/>
  <c r="FB401" i="1"/>
  <c r="HF401" i="1" s="1"/>
  <c r="AS400" i="1"/>
  <c r="FA400" i="1" s="1"/>
  <c r="HE400" i="1" s="1"/>
  <c r="HJ402" i="1"/>
  <c r="AW402" i="1" l="1"/>
  <c r="FE402" i="1" s="1"/>
  <c r="HI402" i="1"/>
  <c r="CV400" i="1"/>
  <c r="AS401" i="1"/>
  <c r="CV401" i="1" s="1"/>
  <c r="FA401" i="1" l="1"/>
  <c r="HE401" i="1" s="1"/>
  <c r="CZ402" i="1"/>
  <c r="AR400" i="1"/>
  <c r="EZ400" i="1" s="1"/>
  <c r="AR401" i="1" s="1"/>
  <c r="CU401" i="1" s="1"/>
  <c r="CU400" i="1" l="1"/>
  <c r="AQ400" i="1"/>
  <c r="EY400" i="1" s="1"/>
  <c r="EZ401" i="1"/>
  <c r="HD400" i="1"/>
  <c r="AV402" i="1"/>
  <c r="FD402" i="1" s="1"/>
  <c r="CY402" i="1" l="1"/>
  <c r="AU402" i="1" s="1"/>
  <c r="FC402" i="1" s="1"/>
  <c r="HD401" i="1"/>
  <c r="HC400" i="1"/>
  <c r="CT400" i="1"/>
  <c r="HH402" i="1"/>
  <c r="AQ401" i="1"/>
  <c r="CT401" i="1" s="1"/>
  <c r="CX402" i="1" l="1"/>
  <c r="HG402" i="1"/>
  <c r="AP400" i="1"/>
  <c r="EX400" i="1" s="1"/>
  <c r="HB400" i="1" s="1"/>
  <c r="EY401" i="1"/>
  <c r="CS400" i="1" l="1"/>
  <c r="AO400" i="1" s="1"/>
  <c r="EW400" i="1" s="1"/>
  <c r="AT402" i="1"/>
  <c r="FB402" i="1" s="1"/>
  <c r="HF402" i="1" s="1"/>
  <c r="HC401" i="1"/>
  <c r="AP401" i="1"/>
  <c r="CS401" i="1" s="1"/>
  <c r="CR400" i="1" l="1"/>
  <c r="AN400" i="1"/>
  <c r="EV400" i="1" s="1"/>
  <c r="AO401" i="1"/>
  <c r="EW401" i="1" s="1"/>
  <c r="CW402" i="1"/>
  <c r="EX401" i="1"/>
  <c r="HA400" i="1"/>
  <c r="GZ400" i="1" l="1"/>
  <c r="CR401" i="1"/>
  <c r="HB401" i="1"/>
  <c r="HA401" i="1" s="1"/>
  <c r="CQ400" i="1"/>
  <c r="AS402" i="1"/>
  <c r="FA402" i="1" s="1"/>
  <c r="CV402" i="1" l="1"/>
  <c r="AR402" i="1" s="1"/>
  <c r="EZ402" i="1" s="1"/>
  <c r="AN401" i="1"/>
  <c r="EV401" i="1" s="1"/>
  <c r="GZ401" i="1" s="1"/>
  <c r="HE402" i="1"/>
  <c r="AM400" i="1"/>
  <c r="EU400" i="1" s="1"/>
  <c r="CQ401" i="1" l="1"/>
  <c r="CU402" i="1"/>
  <c r="AQ402" i="1"/>
  <c r="EY402" i="1" s="1"/>
  <c r="GY400" i="1"/>
  <c r="AM401" i="1"/>
  <c r="CP401" i="1" s="1"/>
  <c r="CP400" i="1"/>
  <c r="HD402" i="1"/>
  <c r="HC402" i="1" l="1"/>
  <c r="EU401" i="1"/>
  <c r="AL400" i="1"/>
  <c r="ET400" i="1" s="1"/>
  <c r="GX400" i="1" s="1"/>
  <c r="CT402" i="1"/>
  <c r="CO400" i="1" l="1"/>
  <c r="AK400" i="1" s="1"/>
  <c r="ES400" i="1" s="1"/>
  <c r="GY401" i="1"/>
  <c r="AP402" i="1"/>
  <c r="EX402" i="1" s="1"/>
  <c r="AL401" i="1"/>
  <c r="CO401" i="1" s="1"/>
  <c r="CN400" i="1" l="1"/>
  <c r="HB402" i="1"/>
  <c r="AK401" i="1"/>
  <c r="ES401" i="1" s="1"/>
  <c r="GW400" i="1"/>
  <c r="ET401" i="1"/>
  <c r="CS402" i="1"/>
  <c r="GX401" i="1" l="1"/>
  <c r="GW401" i="1" s="1"/>
  <c r="AJ400" i="1"/>
  <c r="ER400" i="1" s="1"/>
  <c r="AO402" i="1"/>
  <c r="EW402" i="1" s="1"/>
  <c r="HA402" i="1" s="1"/>
  <c r="CN401" i="1"/>
  <c r="CR402" i="1" l="1"/>
  <c r="AN402" i="1" s="1"/>
  <c r="EV402" i="1" s="1"/>
  <c r="GZ402" i="1" s="1"/>
  <c r="CM400" i="1"/>
  <c r="AJ401" i="1"/>
  <c r="ER401" i="1" s="1"/>
  <c r="GV400" i="1"/>
  <c r="CQ402" i="1" l="1"/>
  <c r="CM401" i="1"/>
  <c r="GV401" i="1"/>
  <c r="AM402" i="1"/>
  <c r="EU402" i="1" s="1"/>
  <c r="AI400" i="1"/>
  <c r="EQ400" i="1" s="1"/>
  <c r="GU400" i="1" s="1"/>
  <c r="CL400" i="1" l="1"/>
  <c r="AH400" i="1" s="1"/>
  <c r="EP400" i="1" s="1"/>
  <c r="CP402" i="1"/>
  <c r="GY402" i="1"/>
  <c r="AI401" i="1"/>
  <c r="CL401" i="1" s="1"/>
  <c r="AH401" i="1" l="1"/>
  <c r="EP401" i="1" s="1"/>
  <c r="AL402" i="1"/>
  <c r="ET402" i="1" s="1"/>
  <c r="EQ401" i="1"/>
  <c r="CK400" i="1"/>
  <c r="GT400" i="1"/>
  <c r="CK401" i="1" l="1"/>
  <c r="CO402" i="1"/>
  <c r="AG400" i="1"/>
  <c r="EO400" i="1" s="1"/>
  <c r="GS400" i="1" s="1"/>
  <c r="GU401" i="1"/>
  <c r="GT401" i="1" s="1"/>
  <c r="GX402" i="1"/>
  <c r="AG401" i="1" l="1"/>
  <c r="CJ401" i="1" s="1"/>
  <c r="AK402" i="1"/>
  <c r="ES402" i="1" s="1"/>
  <c r="CJ400" i="1"/>
  <c r="EO401" i="1" l="1"/>
  <c r="GW402" i="1"/>
  <c r="AF400" i="1"/>
  <c r="EN400" i="1" s="1"/>
  <c r="GS401" i="1"/>
  <c r="CN402" i="1"/>
  <c r="GR400" i="1" l="1"/>
  <c r="AJ402" i="1"/>
  <c r="ER402" i="1" s="1"/>
  <c r="CI400" i="1"/>
  <c r="AF401" i="1"/>
  <c r="CI401" i="1" s="1"/>
  <c r="GV402" i="1" l="1"/>
  <c r="CM402" i="1"/>
  <c r="AE400" i="1"/>
  <c r="EM400" i="1" s="1"/>
  <c r="GQ400" i="1" s="1"/>
  <c r="EN401" i="1"/>
  <c r="CH400" i="1" l="1"/>
  <c r="AD400" i="1" s="1"/>
  <c r="EL400" i="1" s="1"/>
  <c r="AE401" i="1"/>
  <c r="CH401" i="1" s="1"/>
  <c r="AI402" i="1"/>
  <c r="EQ402" i="1" s="1"/>
  <c r="GU402" i="1" s="1"/>
  <c r="GR401" i="1"/>
  <c r="EM401" i="1"/>
  <c r="CL402" i="1" l="1"/>
  <c r="AH402" i="1" s="1"/>
  <c r="EP402" i="1" s="1"/>
  <c r="GT402" i="1" s="1"/>
  <c r="GQ401" i="1"/>
  <c r="AD401" i="1"/>
  <c r="CG401" i="1" s="1"/>
  <c r="CG400" i="1"/>
  <c r="GP400" i="1"/>
  <c r="CK402" i="1" l="1"/>
  <c r="AG402" i="1"/>
  <c r="EO402" i="1" s="1"/>
  <c r="EL401" i="1"/>
  <c r="AC400" i="1"/>
  <c r="EK400" i="1" s="1"/>
  <c r="AC401" i="1" s="1"/>
  <c r="CF401" i="1" s="1"/>
  <c r="CF400" i="1" l="1"/>
  <c r="GO400" i="1"/>
  <c r="AB400" i="1"/>
  <c r="EJ400" i="1" s="1"/>
  <c r="GS402" i="1"/>
  <c r="CJ402" i="1"/>
  <c r="EK401" i="1"/>
  <c r="GP401" i="1"/>
  <c r="GO401" i="1" l="1"/>
  <c r="CE400" i="1"/>
  <c r="AB401" i="1"/>
  <c r="CE401" i="1" s="1"/>
  <c r="AF402" i="1"/>
  <c r="EN402" i="1" s="1"/>
  <c r="GR402" i="1" s="1"/>
  <c r="GN400" i="1"/>
  <c r="CI402" i="1" l="1"/>
  <c r="AA400" i="1"/>
  <c r="EI400" i="1" s="1"/>
  <c r="AA401" i="1" s="1"/>
  <c r="CD401" i="1" s="1"/>
  <c r="AE402" i="1"/>
  <c r="EM402" i="1" s="1"/>
  <c r="EJ401" i="1"/>
  <c r="GN401" i="1" l="1"/>
  <c r="EI401" i="1"/>
  <c r="CD400" i="1"/>
  <c r="GM400" i="1"/>
  <c r="CH402" i="1"/>
  <c r="GQ402" i="1"/>
  <c r="GM401" i="1" l="1"/>
  <c r="AD402" i="1"/>
  <c r="EL402" i="1" s="1"/>
  <c r="Z400" i="1"/>
  <c r="EH400" i="1" s="1"/>
  <c r="GL400" i="1" s="1"/>
  <c r="CC400" i="1" l="1"/>
  <c r="GP402" i="1"/>
  <c r="CG402" i="1"/>
  <c r="Y400" i="1"/>
  <c r="EG400" i="1" s="1"/>
  <c r="Z401" i="1"/>
  <c r="CC401" i="1" s="1"/>
  <c r="AC402" i="1" l="1"/>
  <c r="EK402" i="1" s="1"/>
  <c r="GK400" i="1"/>
  <c r="Y401" i="1"/>
  <c r="CB401" i="1" s="1"/>
  <c r="EH401" i="1"/>
  <c r="CB400" i="1"/>
  <c r="X400" i="1" l="1"/>
  <c r="EF400" i="1" s="1"/>
  <c r="CF402" i="1"/>
  <c r="EG401" i="1"/>
  <c r="GL401" i="1"/>
  <c r="GK401" i="1" s="1"/>
  <c r="GO402" i="1"/>
  <c r="AB402" i="1" l="1"/>
  <c r="EJ402" i="1" s="1"/>
  <c r="CE402" i="1"/>
  <c r="GN402" i="1"/>
  <c r="GJ400" i="1"/>
  <c r="CA400" i="1"/>
  <c r="X401" i="1"/>
  <c r="CA401" i="1" s="1"/>
  <c r="EF401" i="1" l="1"/>
  <c r="AA402" i="1"/>
  <c r="EI402" i="1" s="1"/>
  <c r="W400" i="1"/>
  <c r="EE400" i="1" s="1"/>
  <c r="GI400" i="1" s="1"/>
  <c r="BZ400" i="1" l="1"/>
  <c r="W401" i="1"/>
  <c r="BZ401" i="1" s="1"/>
  <c r="V400" i="1"/>
  <c r="ED400" i="1" s="1"/>
  <c r="GM402" i="1"/>
  <c r="CD402" i="1"/>
  <c r="GJ401" i="1"/>
  <c r="BY400" i="1" l="1"/>
  <c r="V401" i="1"/>
  <c r="BY401" i="1" s="1"/>
  <c r="EE401" i="1"/>
  <c r="GI401" i="1" s="1"/>
  <c r="U400" i="1"/>
  <c r="EC400" i="1" s="1"/>
  <c r="ED401" i="1"/>
  <c r="Z402" i="1"/>
  <c r="EH402" i="1" s="1"/>
  <c r="GL402" i="1" s="1"/>
  <c r="GH400" i="1"/>
  <c r="GH401" i="1" l="1"/>
  <c r="CC402" i="1"/>
  <c r="GG400" i="1"/>
  <c r="BX400" i="1"/>
  <c r="Y402" i="1"/>
  <c r="EG402" i="1" s="1"/>
  <c r="U401" i="1"/>
  <c r="BX401" i="1" s="1"/>
  <c r="CB402" i="1" l="1"/>
  <c r="T400" i="1"/>
  <c r="EB400" i="1" s="1"/>
  <c r="GK402" i="1"/>
  <c r="EC401" i="1"/>
  <c r="X402" i="1" l="1"/>
  <c r="EF402" i="1" s="1"/>
  <c r="CA402" i="1"/>
  <c r="GF400" i="1"/>
  <c r="GG401" i="1"/>
  <c r="BW400" i="1"/>
  <c r="GJ402" i="1"/>
  <c r="T401" i="1"/>
  <c r="BW401" i="1" s="1"/>
  <c r="EB401" i="1" l="1"/>
  <c r="W402" i="1"/>
  <c r="EE402" i="1" s="1"/>
  <c r="GI402" i="1" s="1"/>
  <c r="S400" i="1"/>
  <c r="EA400" i="1" s="1"/>
  <c r="GE400" i="1" s="1"/>
  <c r="BV400" i="1" l="1"/>
  <c r="R400" i="1"/>
  <c r="DZ400" i="1" s="1"/>
  <c r="GD400" i="1" s="1"/>
  <c r="GC400" i="1" s="1"/>
  <c r="GB400" i="1" s="1"/>
  <c r="GA400" i="1" s="1"/>
  <c r="FZ400" i="1" s="1"/>
  <c r="FY400" i="1" s="1"/>
  <c r="D400" i="1" s="1"/>
  <c r="BZ402" i="1"/>
  <c r="S401" i="1"/>
  <c r="BV401" i="1" s="1"/>
  <c r="GF401" i="1"/>
  <c r="R401" i="1" l="1"/>
  <c r="BU401" i="1" s="1"/>
  <c r="DZ401" i="1"/>
  <c r="IL400" i="1"/>
  <c r="IR400" i="1"/>
  <c r="IX400" i="1"/>
  <c r="JD400" i="1"/>
  <c r="JJ400" i="1"/>
  <c r="JP400" i="1"/>
  <c r="JV400" i="1"/>
  <c r="KB400" i="1"/>
  <c r="IM400" i="1"/>
  <c r="IS400" i="1"/>
  <c r="IY400" i="1"/>
  <c r="JE400" i="1"/>
  <c r="JK400" i="1"/>
  <c r="JQ400" i="1"/>
  <c r="JW400" i="1"/>
  <c r="KC400" i="1"/>
  <c r="IN400" i="1"/>
  <c r="IT400" i="1"/>
  <c r="IZ400" i="1"/>
  <c r="JF400" i="1"/>
  <c r="JL400" i="1"/>
  <c r="JR400" i="1"/>
  <c r="JX400" i="1"/>
  <c r="KD400" i="1"/>
  <c r="IO400" i="1"/>
  <c r="IU400" i="1"/>
  <c r="JA400" i="1"/>
  <c r="JG400" i="1"/>
  <c r="JM400" i="1"/>
  <c r="JS400" i="1"/>
  <c r="JY400" i="1"/>
  <c r="KE400" i="1"/>
  <c r="IP400" i="1"/>
  <c r="IV400" i="1"/>
  <c r="JB400" i="1"/>
  <c r="JH400" i="1"/>
  <c r="JN400" i="1"/>
  <c r="JT400" i="1"/>
  <c r="JZ400" i="1"/>
  <c r="KF400" i="1"/>
  <c r="IQ400" i="1"/>
  <c r="IW400" i="1"/>
  <c r="JC400" i="1"/>
  <c r="JI400" i="1"/>
  <c r="JO400" i="1"/>
  <c r="JU400" i="1"/>
  <c r="KA400" i="1"/>
  <c r="BU400" i="1"/>
  <c r="EA401" i="1"/>
  <c r="V402" i="1"/>
  <c r="ED402" i="1" s="1"/>
  <c r="BY402" i="1" l="1"/>
  <c r="U402" i="1"/>
  <c r="EC402" i="1" s="1"/>
  <c r="Q400" i="1"/>
  <c r="BT400" i="1" s="1"/>
  <c r="GH402" i="1"/>
  <c r="GG402" i="1" s="1"/>
  <c r="GE401" i="1"/>
  <c r="GD401" i="1" s="1"/>
  <c r="GC401" i="1" s="1"/>
  <c r="GB401" i="1" s="1"/>
  <c r="GA401" i="1" s="1"/>
  <c r="FZ401" i="1" s="1"/>
  <c r="FY401" i="1" s="1"/>
  <c r="D401" i="1" s="1"/>
  <c r="BX402" i="1" l="1"/>
  <c r="P400" i="1"/>
  <c r="IQ401" i="1"/>
  <c r="IW401" i="1"/>
  <c r="JC401" i="1"/>
  <c r="JI401" i="1"/>
  <c r="JO401" i="1"/>
  <c r="JU401" i="1"/>
  <c r="KA401" i="1"/>
  <c r="IL401" i="1"/>
  <c r="IR401" i="1"/>
  <c r="IX401" i="1"/>
  <c r="JD401" i="1"/>
  <c r="JJ401" i="1"/>
  <c r="JP401" i="1"/>
  <c r="JV401" i="1"/>
  <c r="KB401" i="1"/>
  <c r="IM401" i="1"/>
  <c r="IS401" i="1"/>
  <c r="IY401" i="1"/>
  <c r="JE401" i="1"/>
  <c r="JK401" i="1"/>
  <c r="JQ401" i="1"/>
  <c r="JW401" i="1"/>
  <c r="KC401" i="1"/>
  <c r="IN401" i="1"/>
  <c r="IT401" i="1"/>
  <c r="IZ401" i="1"/>
  <c r="JF401" i="1"/>
  <c r="JL401" i="1"/>
  <c r="JR401" i="1"/>
  <c r="JX401" i="1"/>
  <c r="KD401" i="1"/>
  <c r="IO401" i="1"/>
  <c r="IU401" i="1"/>
  <c r="JA401" i="1"/>
  <c r="JG401" i="1"/>
  <c r="JM401" i="1"/>
  <c r="JS401" i="1"/>
  <c r="JY401" i="1"/>
  <c r="KE401" i="1"/>
  <c r="IP401" i="1"/>
  <c r="IV401" i="1"/>
  <c r="JB401" i="1"/>
  <c r="JH401" i="1"/>
  <c r="JN401" i="1"/>
  <c r="JT401" i="1"/>
  <c r="JZ401" i="1"/>
  <c r="KF401" i="1"/>
  <c r="DY400" i="1"/>
  <c r="IK400" i="1"/>
  <c r="T402" i="1"/>
  <c r="EB402" i="1" s="1"/>
  <c r="GF402" i="1" s="1"/>
  <c r="BW402" i="1" l="1"/>
  <c r="S402" i="1"/>
  <c r="EA402" i="1" s="1"/>
  <c r="GE402" i="1" s="1"/>
  <c r="Q401" i="1"/>
  <c r="BT401" i="1" s="1"/>
  <c r="DX400" i="1"/>
  <c r="IJ400" i="1"/>
  <c r="BS400" i="1"/>
  <c r="BV402" i="1" l="1"/>
  <c r="DY401" i="1"/>
  <c r="R402" i="1"/>
  <c r="DZ402" i="1" s="1"/>
  <c r="GD402" i="1" s="1"/>
  <c r="P401" i="1"/>
  <c r="IJ401" i="1" s="1"/>
  <c r="O400" i="1"/>
  <c r="BR400" i="1" s="1"/>
  <c r="IK401" i="1"/>
  <c r="BS401" i="1" l="1"/>
  <c r="DX401" i="1"/>
  <c r="BU402" i="1"/>
  <c r="Q402" i="1" s="1"/>
  <c r="DY402" i="1" s="1"/>
  <c r="N400" i="1"/>
  <c r="BQ400" i="1" s="1"/>
  <c r="M400" i="1" s="1"/>
  <c r="DW400" i="1"/>
  <c r="O401" i="1" s="1"/>
  <c r="BR401" i="1" s="1"/>
  <c r="II400" i="1"/>
  <c r="BT402" i="1" l="1"/>
  <c r="II401" i="1"/>
  <c r="P402" i="1"/>
  <c r="DX402" i="1" s="1"/>
  <c r="DW401" i="1"/>
  <c r="H400" i="1"/>
  <c r="G400" i="1"/>
  <c r="I400" i="1" s="1"/>
  <c r="DU400" i="1"/>
  <c r="DV400" i="1"/>
  <c r="IH400" i="1"/>
  <c r="GC402" i="1"/>
  <c r="GB402" i="1" s="1"/>
  <c r="GA402" i="1" s="1"/>
  <c r="FZ402" i="1" s="1"/>
  <c r="FY402" i="1" s="1"/>
  <c r="D402" i="1" s="1"/>
  <c r="IJ402" i="1" l="1"/>
  <c r="IP402" i="1"/>
  <c r="IV402" i="1"/>
  <c r="JB402" i="1"/>
  <c r="JH402" i="1"/>
  <c r="JN402" i="1"/>
  <c r="JT402" i="1"/>
  <c r="JZ402" i="1"/>
  <c r="KF402" i="1"/>
  <c r="IK402" i="1"/>
  <c r="IQ402" i="1"/>
  <c r="IW402" i="1"/>
  <c r="JC402" i="1"/>
  <c r="JI402" i="1"/>
  <c r="JO402" i="1"/>
  <c r="JU402" i="1"/>
  <c r="KA402" i="1"/>
  <c r="IL402" i="1"/>
  <c r="IR402" i="1"/>
  <c r="IX402" i="1"/>
  <c r="JD402" i="1"/>
  <c r="JJ402" i="1"/>
  <c r="JP402" i="1"/>
  <c r="JV402" i="1"/>
  <c r="KB402" i="1"/>
  <c r="IM402" i="1"/>
  <c r="IS402" i="1"/>
  <c r="IY402" i="1"/>
  <c r="JE402" i="1"/>
  <c r="JK402" i="1"/>
  <c r="JQ402" i="1"/>
  <c r="JW402" i="1"/>
  <c r="KC402" i="1"/>
  <c r="IN402" i="1"/>
  <c r="IT402" i="1"/>
  <c r="IZ402" i="1"/>
  <c r="JF402" i="1"/>
  <c r="JL402" i="1"/>
  <c r="JR402" i="1"/>
  <c r="JX402" i="1"/>
  <c r="KD402" i="1"/>
  <c r="IO402" i="1"/>
  <c r="IU402" i="1"/>
  <c r="JA402" i="1"/>
  <c r="JG402" i="1"/>
  <c r="JM402" i="1"/>
  <c r="JS402" i="1"/>
  <c r="JY402" i="1"/>
  <c r="KE402" i="1"/>
  <c r="BS402" i="1"/>
  <c r="DU401" i="1"/>
  <c r="K400" i="1"/>
  <c r="L400" i="1"/>
  <c r="L401" i="1" s="1"/>
  <c r="J400" i="1"/>
  <c r="N401" i="1"/>
  <c r="BQ401" i="1" s="1"/>
  <c r="M401" i="1" s="1"/>
  <c r="DV401" i="1" l="1"/>
  <c r="O402" i="1"/>
  <c r="BR402" i="1" s="1"/>
  <c r="G401" i="1"/>
  <c r="I401" i="1" s="1"/>
  <c r="H401" i="1"/>
  <c r="J401" i="1" s="1"/>
  <c r="IH401" i="1"/>
  <c r="N402" i="1" l="1"/>
  <c r="BQ402" i="1"/>
  <c r="M402" i="1" s="1"/>
  <c r="DV402" i="1"/>
  <c r="IH402" i="1"/>
  <c r="K401" i="1"/>
  <c r="II402" i="1"/>
  <c r="DW402" i="1"/>
  <c r="G402" i="1" l="1"/>
  <c r="I402" i="1" s="1"/>
  <c r="H402" i="1"/>
  <c r="DU402" i="1"/>
  <c r="DU403" i="1" s="1"/>
  <c r="DU404" i="1" s="1"/>
  <c r="DU405" i="1" s="1"/>
  <c r="R403" i="1"/>
  <c r="L402" i="1" l="1"/>
  <c r="L403" i="1" s="1"/>
  <c r="L404" i="1" s="1"/>
  <c r="L405" i="1" s="1"/>
  <c r="J402" i="1"/>
  <c r="BW403" i="1"/>
  <c r="IH403" i="1"/>
  <c r="DV403" i="1"/>
  <c r="K402" i="1"/>
  <c r="S403" i="1" l="1"/>
  <c r="BX403" i="1" s="1"/>
  <c r="R404" i="1"/>
  <c r="IH404" i="1" s="1"/>
  <c r="IH405" i="1" s="1"/>
  <c r="DV404" i="1" l="1"/>
  <c r="DV405" i="1" s="1"/>
  <c r="T403" i="1"/>
  <c r="BY403" i="1" s="1"/>
  <c r="II403" i="1"/>
  <c r="DW403" i="1"/>
  <c r="BW404" i="1"/>
  <c r="S404" i="1" l="1"/>
  <c r="U403" i="1"/>
  <c r="BZ403" i="1" s="1"/>
  <c r="DW404" i="1"/>
  <c r="DW405" i="1" s="1"/>
  <c r="DX403" i="1"/>
  <c r="IJ403" i="1"/>
  <c r="V403" i="1" l="1"/>
  <c r="CA403" i="1" s="1"/>
  <c r="DY403" i="1"/>
  <c r="IK403" i="1"/>
  <c r="BX404" i="1"/>
  <c r="II404" i="1"/>
  <c r="II405" i="1" s="1"/>
  <c r="W403" i="1" l="1"/>
  <c r="CB403" i="1" s="1"/>
  <c r="T404" i="1"/>
  <c r="DZ403" i="1"/>
  <c r="IL403" i="1"/>
  <c r="X403" i="1" l="1"/>
  <c r="IJ404" i="1"/>
  <c r="IJ405" i="1" s="1"/>
  <c r="DX404" i="1"/>
  <c r="DX405" i="1" s="1"/>
  <c r="BY404" i="1"/>
  <c r="EA403" i="1"/>
  <c r="IM403" i="1"/>
  <c r="EB403" i="1" l="1"/>
  <c r="IN403" i="1"/>
  <c r="U404" i="1"/>
  <c r="CC403" i="1"/>
  <c r="DY404" i="1" l="1"/>
  <c r="DY405" i="1" s="1"/>
  <c r="IK404" i="1"/>
  <c r="IK405" i="1" s="1"/>
  <c r="Y403" i="1"/>
  <c r="BZ404" i="1"/>
  <c r="EC403" i="1" l="1"/>
  <c r="IO403" i="1"/>
  <c r="V404" i="1"/>
  <c r="CA404" i="1" s="1"/>
  <c r="CD403" i="1"/>
  <c r="W404" i="1" l="1"/>
  <c r="CB404" i="1" s="1"/>
  <c r="IL404" i="1"/>
  <c r="IL405" i="1" s="1"/>
  <c r="DZ404" i="1"/>
  <c r="DZ405" i="1" s="1"/>
  <c r="Z403" i="1"/>
  <c r="X404" i="1" l="1"/>
  <c r="CC404" i="1" s="1"/>
  <c r="ED403" i="1"/>
  <c r="IP403" i="1"/>
  <c r="CE403" i="1"/>
  <c r="IM404" i="1"/>
  <c r="IM405" i="1" s="1"/>
  <c r="EA404" i="1"/>
  <c r="EA405" i="1" s="1"/>
  <c r="Y404" i="1" l="1"/>
  <c r="CD404" i="1" s="1"/>
  <c r="AA403" i="1"/>
  <c r="IN404" i="1"/>
  <c r="IN405" i="1" s="1"/>
  <c r="EB404" i="1"/>
  <c r="EB405" i="1" s="1"/>
  <c r="Z404" i="1" l="1"/>
  <c r="CE404" i="1" s="1"/>
  <c r="EE403" i="1"/>
  <c r="IQ403" i="1"/>
  <c r="CF403" i="1"/>
  <c r="IO404" i="1"/>
  <c r="IO405" i="1" s="1"/>
  <c r="EC404" i="1"/>
  <c r="EC405" i="1" s="1"/>
  <c r="AA404" i="1" l="1"/>
  <c r="CF404" i="1" s="1"/>
  <c r="AB403" i="1"/>
  <c r="CG403" i="1" s="1"/>
  <c r="EE404" i="1"/>
  <c r="EE405" i="1" s="1"/>
  <c r="IP404" i="1"/>
  <c r="IP405" i="1" s="1"/>
  <c r="ED404" i="1"/>
  <c r="ED405" i="1" s="1"/>
  <c r="IQ404" i="1" l="1"/>
  <c r="IQ405" i="1" s="1"/>
  <c r="AC403" i="1"/>
  <c r="CH403" i="1" s="1"/>
  <c r="EF403" i="1"/>
  <c r="IR403" i="1"/>
  <c r="AB404" i="1" s="1"/>
  <c r="CG404" i="1" s="1"/>
  <c r="AD403" i="1" l="1"/>
  <c r="CI403" i="1" s="1"/>
  <c r="EF404" i="1"/>
  <c r="EF405" i="1" s="1"/>
  <c r="IR404" i="1"/>
  <c r="IR405" i="1" s="1"/>
  <c r="EG403" i="1"/>
  <c r="IS403" i="1"/>
  <c r="AE403" i="1" l="1"/>
  <c r="CJ403" i="1" s="1"/>
  <c r="EH403" i="1"/>
  <c r="IT403" i="1"/>
  <c r="AC404" i="1"/>
  <c r="CH404" i="1" s="1"/>
  <c r="AF403" i="1" l="1"/>
  <c r="CK403" i="1" s="1"/>
  <c r="AD404" i="1"/>
  <c r="CI404" i="1" s="1"/>
  <c r="IS404" i="1"/>
  <c r="IS405" i="1" s="1"/>
  <c r="EG404" i="1"/>
  <c r="EG405" i="1" s="1"/>
  <c r="EI403" i="1"/>
  <c r="IU403" i="1"/>
  <c r="AE404" i="1" l="1"/>
  <c r="CJ404" i="1" s="1"/>
  <c r="AG403" i="1"/>
  <c r="CL403" i="1" s="1"/>
  <c r="EH404" i="1"/>
  <c r="EH405" i="1" s="1"/>
  <c r="IT404" i="1"/>
  <c r="IT405" i="1" s="1"/>
  <c r="EJ403" i="1"/>
  <c r="IV403" i="1"/>
  <c r="EI404" i="1" l="1"/>
  <c r="EI405" i="1" s="1"/>
  <c r="IU404" i="1"/>
  <c r="IU405" i="1" s="1"/>
  <c r="AH403" i="1"/>
  <c r="CM403" i="1" s="1"/>
  <c r="AF404" i="1"/>
  <c r="EJ404" i="1" s="1"/>
  <c r="EJ405" i="1" s="1"/>
  <c r="EK403" i="1"/>
  <c r="IW403" i="1"/>
  <c r="AI403" i="1" l="1"/>
  <c r="CN403" i="1" s="1"/>
  <c r="IV404" i="1"/>
  <c r="IV405" i="1" s="1"/>
  <c r="CK404" i="1"/>
  <c r="EL403" i="1"/>
  <c r="IX403" i="1"/>
  <c r="AJ403" i="1" l="1"/>
  <c r="AG404" i="1"/>
  <c r="CL404" i="1" s="1"/>
  <c r="EM403" i="1"/>
  <c r="IY403" i="1"/>
  <c r="AH404" i="1" l="1"/>
  <c r="CM404" i="1" s="1"/>
  <c r="EN403" i="1"/>
  <c r="IZ403" i="1"/>
  <c r="EK404" i="1"/>
  <c r="EK405" i="1" s="1"/>
  <c r="IW404" i="1"/>
  <c r="IW405" i="1" s="1"/>
  <c r="CO403" i="1"/>
  <c r="AI404" i="1" l="1"/>
  <c r="CN404" i="1" s="1"/>
  <c r="AK403" i="1"/>
  <c r="IX404" i="1"/>
  <c r="IX405" i="1" s="1"/>
  <c r="EL404" i="1"/>
  <c r="EL405" i="1" s="1"/>
  <c r="AJ404" i="1" l="1"/>
  <c r="CO404" i="1" s="1"/>
  <c r="EO403" i="1"/>
  <c r="JA403" i="1"/>
  <c r="IY404" i="1"/>
  <c r="IY405" i="1" s="1"/>
  <c r="EM404" i="1"/>
  <c r="EM405" i="1" s="1"/>
  <c r="CP403" i="1"/>
  <c r="AL403" i="1" l="1"/>
  <c r="CQ403" i="1" s="1"/>
  <c r="AK404" i="1"/>
  <c r="EO404" i="1" s="1"/>
  <c r="EO405" i="1" s="1"/>
  <c r="EN404" i="1"/>
  <c r="EN405" i="1" s="1"/>
  <c r="IZ404" i="1"/>
  <c r="IZ405" i="1" s="1"/>
  <c r="AM403" i="1" l="1"/>
  <c r="CP404" i="1"/>
  <c r="JA404" i="1"/>
  <c r="JA405" i="1" s="1"/>
  <c r="EP403" i="1"/>
  <c r="JB403" i="1"/>
  <c r="EQ403" i="1" l="1"/>
  <c r="JC403" i="1"/>
  <c r="AL404" i="1"/>
  <c r="JB404" i="1" s="1"/>
  <c r="JB405" i="1" s="1"/>
  <c r="CR403" i="1"/>
  <c r="CQ404" i="1" l="1"/>
  <c r="AN403" i="1"/>
  <c r="CS403" i="1" s="1"/>
  <c r="EP404" i="1"/>
  <c r="EP405" i="1" s="1"/>
  <c r="AO403" i="1" l="1"/>
  <c r="CT403" i="1" s="1"/>
  <c r="ER403" i="1"/>
  <c r="JD403" i="1"/>
  <c r="AM404" i="1"/>
  <c r="AP403" i="1" l="1"/>
  <c r="CU403" i="1" s="1"/>
  <c r="JC404" i="1"/>
  <c r="JC405" i="1" s="1"/>
  <c r="EQ404" i="1"/>
  <c r="EQ405" i="1" s="1"/>
  <c r="CR404" i="1"/>
  <c r="ES403" i="1"/>
  <c r="JE403" i="1"/>
  <c r="AQ403" i="1" l="1"/>
  <c r="CV403" i="1" s="1"/>
  <c r="ET403" i="1"/>
  <c r="JF403" i="1"/>
  <c r="AN404" i="1"/>
  <c r="ER404" i="1" l="1"/>
  <c r="ER405" i="1" s="1"/>
  <c r="JD404" i="1"/>
  <c r="JD405" i="1" s="1"/>
  <c r="AR403" i="1"/>
  <c r="CW403" i="1" s="1"/>
  <c r="CS404" i="1"/>
  <c r="EU403" i="1"/>
  <c r="JG403" i="1"/>
  <c r="AS403" i="1" l="1"/>
  <c r="CX403" i="1" s="1"/>
  <c r="EV403" i="1"/>
  <c r="JH403" i="1"/>
  <c r="AO404" i="1"/>
  <c r="ES404" i="1" l="1"/>
  <c r="ES405" i="1" s="1"/>
  <c r="JE404" i="1"/>
  <c r="JE405" i="1" s="1"/>
  <c r="AT403" i="1"/>
  <c r="CT404" i="1"/>
  <c r="EW403" i="1"/>
  <c r="JI403" i="1"/>
  <c r="EX403" i="1" l="1"/>
  <c r="JJ403" i="1"/>
  <c r="CY403" i="1"/>
  <c r="AP404" i="1"/>
  <c r="CU404" i="1" s="1"/>
  <c r="AQ404" i="1" l="1"/>
  <c r="CV404" i="1" s="1"/>
  <c r="AU403" i="1"/>
  <c r="JF404" i="1"/>
  <c r="JF405" i="1" s="1"/>
  <c r="ET404" i="1"/>
  <c r="ET405" i="1" s="1"/>
  <c r="AR404" i="1" l="1"/>
  <c r="CW404" i="1" s="1"/>
  <c r="EY403" i="1"/>
  <c r="JK403" i="1"/>
  <c r="CZ403" i="1"/>
  <c r="EU404" i="1"/>
  <c r="EU405" i="1" s="1"/>
  <c r="JG404" i="1"/>
  <c r="JG405" i="1" s="1"/>
  <c r="AV403" i="1" l="1"/>
  <c r="AS404" i="1"/>
  <c r="CX404" i="1" s="1"/>
  <c r="EV404" i="1"/>
  <c r="EV405" i="1" s="1"/>
  <c r="JH404" i="1"/>
  <c r="JH405" i="1" s="1"/>
  <c r="AT404" i="1" l="1"/>
  <c r="CY404" i="1" s="1"/>
  <c r="EZ403" i="1"/>
  <c r="JL403" i="1"/>
  <c r="JI404" i="1"/>
  <c r="JI405" i="1" s="1"/>
  <c r="EW404" i="1"/>
  <c r="EW405" i="1" s="1"/>
  <c r="DA403" i="1"/>
  <c r="AU404" i="1" l="1"/>
  <c r="CZ404" i="1" s="1"/>
  <c r="AW403" i="1"/>
  <c r="EX404" i="1"/>
  <c r="EX405" i="1" s="1"/>
  <c r="JJ404" i="1"/>
  <c r="JJ405" i="1" s="1"/>
  <c r="AV404" i="1" l="1"/>
  <c r="DA404" i="1" s="1"/>
  <c r="FA403" i="1"/>
  <c r="JM403" i="1"/>
  <c r="DB403" i="1"/>
  <c r="EY404" i="1"/>
  <c r="EY405" i="1" s="1"/>
  <c r="JK404" i="1"/>
  <c r="JK405" i="1" s="1"/>
  <c r="AW404" i="1" l="1"/>
  <c r="FA404" i="1" s="1"/>
  <c r="FA405" i="1" s="1"/>
  <c r="AX403" i="1"/>
  <c r="JL404" i="1"/>
  <c r="JL405" i="1" s="1"/>
  <c r="EZ404" i="1"/>
  <c r="EZ405" i="1" s="1"/>
  <c r="FB403" i="1" l="1"/>
  <c r="JN403" i="1"/>
  <c r="DB404" i="1"/>
  <c r="JM404" i="1"/>
  <c r="JM405" i="1" s="1"/>
  <c r="DC403" i="1"/>
  <c r="AX404" i="1" l="1"/>
  <c r="DC404" i="1" s="1"/>
  <c r="AY403" i="1"/>
  <c r="DD403" i="1" s="1"/>
  <c r="FB404" i="1" l="1"/>
  <c r="FB405" i="1" s="1"/>
  <c r="JN404" i="1"/>
  <c r="JN405" i="1" s="1"/>
  <c r="AZ403" i="1"/>
  <c r="DE403" i="1" s="1"/>
  <c r="FC403" i="1"/>
  <c r="JO403" i="1"/>
  <c r="AY404" i="1" s="1"/>
  <c r="DD404" i="1" s="1"/>
  <c r="BA403" i="1" l="1"/>
  <c r="FC404" i="1"/>
  <c r="FC405" i="1" s="1"/>
  <c r="JO404" i="1"/>
  <c r="JO405" i="1" s="1"/>
  <c r="FD403" i="1"/>
  <c r="JP403" i="1"/>
  <c r="FE403" i="1" l="1"/>
  <c r="JQ403" i="1"/>
  <c r="DF403" i="1"/>
  <c r="AZ404" i="1"/>
  <c r="DE404" i="1" s="1"/>
  <c r="FD404" i="1" l="1"/>
  <c r="FD405" i="1" s="1"/>
  <c r="JP404" i="1"/>
  <c r="JP405" i="1" s="1"/>
  <c r="BB403" i="1"/>
  <c r="BA404" i="1"/>
  <c r="FE404" i="1" s="1"/>
  <c r="FE405" i="1" s="1"/>
  <c r="DF404" i="1" l="1"/>
  <c r="JQ404" i="1"/>
  <c r="JQ405" i="1" s="1"/>
  <c r="FF403" i="1"/>
  <c r="JR403" i="1"/>
  <c r="DG403" i="1"/>
  <c r="BC403" i="1" l="1"/>
  <c r="DH403" i="1" s="1"/>
  <c r="BB404" i="1"/>
  <c r="JR404" i="1" s="1"/>
  <c r="JR405" i="1" s="1"/>
  <c r="BD403" i="1" l="1"/>
  <c r="DI403" i="1" s="1"/>
  <c r="FF404" i="1"/>
  <c r="FF405" i="1" s="1"/>
  <c r="DG404" i="1"/>
  <c r="FG403" i="1"/>
  <c r="JS403" i="1"/>
  <c r="BC404" i="1" l="1"/>
  <c r="FG404" i="1" s="1"/>
  <c r="FG405" i="1" s="1"/>
  <c r="BE403" i="1"/>
  <c r="FH403" i="1"/>
  <c r="JT403" i="1"/>
  <c r="DH404" i="1" l="1"/>
  <c r="FI403" i="1"/>
  <c r="JU403" i="1"/>
  <c r="JS404" i="1"/>
  <c r="JS405" i="1" s="1"/>
  <c r="DJ403" i="1"/>
  <c r="BD404" i="1" l="1"/>
  <c r="DI404" i="1" s="1"/>
  <c r="BF403" i="1"/>
  <c r="DK403" i="1" s="1"/>
  <c r="BG403" i="1" l="1"/>
  <c r="DL403" i="1" s="1"/>
  <c r="BE404" i="1"/>
  <c r="FJ403" i="1"/>
  <c r="JV403" i="1"/>
  <c r="JT404" i="1"/>
  <c r="JT405" i="1" s="1"/>
  <c r="FH404" i="1"/>
  <c r="FH405" i="1" s="1"/>
  <c r="JU404" i="1" l="1"/>
  <c r="JU405" i="1" s="1"/>
  <c r="FI404" i="1"/>
  <c r="FI405" i="1" s="1"/>
  <c r="DJ404" i="1"/>
  <c r="BH403" i="1"/>
  <c r="FK403" i="1"/>
  <c r="JW403" i="1"/>
  <c r="FL403" i="1" l="1"/>
  <c r="JX403" i="1"/>
  <c r="DM403" i="1"/>
  <c r="BF404" i="1"/>
  <c r="DK404" i="1" s="1"/>
  <c r="BI403" i="1" l="1"/>
  <c r="DN403" i="1" s="1"/>
  <c r="BG404" i="1"/>
  <c r="FJ404" i="1"/>
  <c r="FJ405" i="1" s="1"/>
  <c r="JV404" i="1"/>
  <c r="JV405" i="1" s="1"/>
  <c r="JW404" i="1" l="1"/>
  <c r="JW405" i="1" s="1"/>
  <c r="FK404" i="1"/>
  <c r="FK405" i="1" s="1"/>
  <c r="BJ403" i="1"/>
  <c r="DO403" i="1" s="1"/>
  <c r="DL404" i="1"/>
  <c r="FM403" i="1"/>
  <c r="JY403" i="1"/>
  <c r="BK403" i="1" l="1"/>
  <c r="DP403" i="1" s="1"/>
  <c r="BH404" i="1"/>
  <c r="DM404" i="1" s="1"/>
  <c r="FN403" i="1"/>
  <c r="JZ403" i="1"/>
  <c r="BI404" i="1" l="1"/>
  <c r="DN404" i="1" s="1"/>
  <c r="BL403" i="1"/>
  <c r="FL404" i="1"/>
  <c r="FL405" i="1" s="1"/>
  <c r="JX404" i="1"/>
  <c r="JX405" i="1" s="1"/>
  <c r="FO403" i="1"/>
  <c r="KA403" i="1"/>
  <c r="FP403" i="1" l="1"/>
  <c r="KB403" i="1"/>
  <c r="BJ404" i="1"/>
  <c r="DO404" i="1" s="1"/>
  <c r="DQ403" i="1"/>
  <c r="FM404" i="1"/>
  <c r="FM405" i="1" s="1"/>
  <c r="JY404" i="1"/>
  <c r="JY405" i="1" s="1"/>
  <c r="BK404" i="1" l="1"/>
  <c r="DP404" i="1" s="1"/>
  <c r="BM403" i="1"/>
  <c r="JZ404" i="1"/>
  <c r="JZ405" i="1" s="1"/>
  <c r="FN404" i="1"/>
  <c r="FN405" i="1" s="1"/>
  <c r="FQ403" i="1" l="1"/>
  <c r="KC403" i="1"/>
  <c r="DR403" i="1"/>
  <c r="BL404" i="1"/>
  <c r="DQ404" i="1" s="1"/>
  <c r="FO404" i="1"/>
  <c r="FO405" i="1" s="1"/>
  <c r="KA404" i="1"/>
  <c r="KA405" i="1" s="1"/>
  <c r="BM404" i="1" l="1"/>
  <c r="DR404" i="1" s="1"/>
  <c r="KC404" i="1"/>
  <c r="KC405" i="1" s="1"/>
  <c r="KB404" i="1"/>
  <c r="KB405" i="1" s="1"/>
  <c r="FP404" i="1"/>
  <c r="FP405" i="1" s="1"/>
  <c r="BN403" i="1"/>
  <c r="DS403" i="1" s="1"/>
  <c r="FQ404" i="1"/>
  <c r="FQ405" i="1" s="1"/>
  <c r="BO403" i="1" l="1"/>
  <c r="FR403" i="1"/>
  <c r="KD403" i="1"/>
  <c r="BN404" i="1" s="1"/>
  <c r="DS404" i="1" s="1"/>
  <c r="FS403" i="1" l="1"/>
  <c r="KE403" i="1"/>
  <c r="KD404" i="1"/>
  <c r="KD405" i="1" s="1"/>
  <c r="DT403" i="1"/>
  <c r="BP403" i="1" s="1"/>
  <c r="FR404" i="1"/>
  <c r="FR405" i="1" s="1"/>
  <c r="FT403" i="1" l="1"/>
  <c r="KF403" i="1"/>
  <c r="G403" i="1"/>
  <c r="H403" i="1"/>
  <c r="J403" i="1" s="1"/>
  <c r="BO404" i="1"/>
  <c r="DT404" i="1" s="1"/>
  <c r="BP404" i="1" s="1"/>
  <c r="KE404" i="1" l="1"/>
  <c r="KE405" i="1" s="1"/>
  <c r="I403" i="1"/>
  <c r="KF404" i="1"/>
  <c r="KF405" i="1" s="1"/>
  <c r="G404" i="1"/>
  <c r="H28" i="4" s="1"/>
  <c r="H404" i="1"/>
  <c r="J404" i="1" s="1"/>
  <c r="J405" i="1" s="1"/>
  <c r="FT404" i="1"/>
  <c r="HX403" i="1"/>
  <c r="HW403" i="1" s="1"/>
  <c r="HV403" i="1" s="1"/>
  <c r="HU403" i="1" s="1"/>
  <c r="HT403" i="1" s="1"/>
  <c r="HS403" i="1" s="1"/>
  <c r="HR403" i="1" s="1"/>
  <c r="HQ403" i="1" s="1"/>
  <c r="HP403" i="1" s="1"/>
  <c r="HO403" i="1" s="1"/>
  <c r="HN403" i="1" s="1"/>
  <c r="HM403" i="1" s="1"/>
  <c r="HL403" i="1" s="1"/>
  <c r="HK403" i="1" s="1"/>
  <c r="HJ403" i="1" s="1"/>
  <c r="HI403" i="1" s="1"/>
  <c r="HH403" i="1" s="1"/>
  <c r="HG403" i="1" s="1"/>
  <c r="HF403" i="1" s="1"/>
  <c r="HE403" i="1" s="1"/>
  <c r="HD403" i="1" s="1"/>
  <c r="HC403" i="1" s="1"/>
  <c r="HB403" i="1" s="1"/>
  <c r="HA403" i="1" s="1"/>
  <c r="GZ403" i="1" s="1"/>
  <c r="GY403" i="1" s="1"/>
  <c r="GX403" i="1" s="1"/>
  <c r="GW403" i="1" s="1"/>
  <c r="GV403" i="1" s="1"/>
  <c r="GU403" i="1" s="1"/>
  <c r="GT403" i="1" s="1"/>
  <c r="GS403" i="1" s="1"/>
  <c r="GR403" i="1" s="1"/>
  <c r="GQ403" i="1" s="1"/>
  <c r="GP403" i="1" s="1"/>
  <c r="GO403" i="1" s="1"/>
  <c r="GN403" i="1" s="1"/>
  <c r="GM403" i="1" s="1"/>
  <c r="GL403" i="1" s="1"/>
  <c r="GK403" i="1" s="1"/>
  <c r="GJ403" i="1" s="1"/>
  <c r="GI403" i="1" s="1"/>
  <c r="GH403" i="1" s="1"/>
  <c r="GG403" i="1" s="1"/>
  <c r="GF403" i="1" s="1"/>
  <c r="GE403" i="1" s="1"/>
  <c r="GD403" i="1" s="1"/>
  <c r="GC403" i="1" s="1"/>
  <c r="GB403" i="1" s="1"/>
  <c r="GA403" i="1" s="1"/>
  <c r="FZ403" i="1" s="1"/>
  <c r="FY403" i="1" s="1"/>
  <c r="D403" i="1" s="1"/>
  <c r="FS404" i="1"/>
  <c r="FS405" i="1" s="1"/>
  <c r="D28" i="4" l="1"/>
  <c r="I28" i="4"/>
  <c r="I404" i="1"/>
  <c r="K403" i="1"/>
  <c r="FT405" i="1"/>
  <c r="HX404" i="1"/>
  <c r="HW404" i="1" s="1"/>
  <c r="HV404" i="1" s="1"/>
  <c r="HU404" i="1" s="1"/>
  <c r="HT404" i="1" s="1"/>
  <c r="HS404" i="1" s="1"/>
  <c r="HR404" i="1" s="1"/>
  <c r="HQ404" i="1" s="1"/>
  <c r="HP404" i="1" s="1"/>
  <c r="HO404" i="1" s="1"/>
  <c r="HN404" i="1" s="1"/>
  <c r="HM404" i="1" s="1"/>
  <c r="HL404" i="1" s="1"/>
  <c r="HK404" i="1" s="1"/>
  <c r="HJ404" i="1" s="1"/>
  <c r="HI404" i="1" s="1"/>
  <c r="HH404" i="1" s="1"/>
  <c r="HG404" i="1" s="1"/>
  <c r="HF404" i="1" s="1"/>
  <c r="HE404" i="1" s="1"/>
  <c r="HD404" i="1" s="1"/>
  <c r="HC404" i="1" s="1"/>
  <c r="HB404" i="1" s="1"/>
  <c r="HA404" i="1" s="1"/>
  <c r="GZ404" i="1" s="1"/>
  <c r="GY404" i="1" s="1"/>
  <c r="GX404" i="1" s="1"/>
  <c r="GW404" i="1" s="1"/>
  <c r="GV404" i="1" s="1"/>
  <c r="GU404" i="1" s="1"/>
  <c r="GT404" i="1" s="1"/>
  <c r="GS404" i="1" s="1"/>
  <c r="GR404" i="1" s="1"/>
  <c r="GQ404" i="1" s="1"/>
  <c r="GP404" i="1" s="1"/>
  <c r="GO404" i="1" s="1"/>
  <c r="GN404" i="1" s="1"/>
  <c r="GM404" i="1" s="1"/>
  <c r="GL404" i="1" s="1"/>
  <c r="GK404" i="1" s="1"/>
  <c r="GJ404" i="1" s="1"/>
  <c r="GI404" i="1" s="1"/>
  <c r="GH404" i="1" s="1"/>
  <c r="GG404" i="1" s="1"/>
  <c r="GF404" i="1" s="1"/>
  <c r="GE404" i="1" s="1"/>
  <c r="GD404" i="1" s="1"/>
  <c r="GC404" i="1" s="1"/>
  <c r="GB404" i="1" s="1"/>
  <c r="GA404" i="1" s="1"/>
  <c r="FZ404" i="1" s="1"/>
  <c r="FY404" i="1" s="1"/>
  <c r="D404" i="1" s="1"/>
  <c r="J28" i="4" l="1"/>
  <c r="K404" i="1"/>
  <c r="G28" i="4"/>
  <c r="F407" i="1" s="1"/>
  <c r="DT407" i="1" s="1"/>
  <c r="F28" i="4"/>
  <c r="F406" i="1" s="1"/>
  <c r="DT406" i="1" s="1"/>
  <c r="HX405" i="1"/>
  <c r="HW405" i="1" s="1"/>
  <c r="HV405" i="1" s="1"/>
  <c r="HU405" i="1" s="1"/>
  <c r="HT405" i="1" s="1"/>
  <c r="HS405" i="1" s="1"/>
  <c r="HR405" i="1" s="1"/>
  <c r="HQ405" i="1" s="1"/>
  <c r="HP405" i="1" s="1"/>
  <c r="HO405" i="1" s="1"/>
  <c r="HN405" i="1" s="1"/>
  <c r="HM405" i="1" s="1"/>
  <c r="HL405" i="1" s="1"/>
  <c r="HK405" i="1" s="1"/>
  <c r="HJ405" i="1" s="1"/>
  <c r="HI405" i="1" s="1"/>
  <c r="HH405" i="1" s="1"/>
  <c r="HG405" i="1" s="1"/>
  <c r="HF405" i="1" s="1"/>
  <c r="HE405" i="1" s="1"/>
  <c r="HD405" i="1" s="1"/>
  <c r="HC405" i="1" s="1"/>
  <c r="HB405" i="1" s="1"/>
  <c r="HA405" i="1" s="1"/>
  <c r="GZ405" i="1" s="1"/>
  <c r="GY405" i="1" s="1"/>
  <c r="GX405" i="1" s="1"/>
  <c r="GW405" i="1" s="1"/>
  <c r="GV405" i="1" s="1"/>
  <c r="GU405" i="1" s="1"/>
  <c r="GT405" i="1" s="1"/>
  <c r="GS405" i="1" s="1"/>
  <c r="GR405" i="1" s="1"/>
  <c r="GQ405" i="1" s="1"/>
  <c r="GP405" i="1" s="1"/>
  <c r="GO405" i="1" s="1"/>
  <c r="GN405" i="1" s="1"/>
  <c r="GM405" i="1" s="1"/>
  <c r="GL405" i="1" s="1"/>
  <c r="GK405" i="1" s="1"/>
  <c r="GJ405" i="1" s="1"/>
  <c r="GI405" i="1" s="1"/>
  <c r="GH405" i="1" s="1"/>
  <c r="GG405" i="1" s="1"/>
  <c r="GF405" i="1" s="1"/>
  <c r="GE405" i="1" s="1"/>
  <c r="GD405" i="1" s="1"/>
  <c r="GC405" i="1" s="1"/>
  <c r="GB405" i="1" s="1"/>
  <c r="GA405" i="1" s="1"/>
  <c r="FZ405" i="1" s="1"/>
  <c r="FY405" i="1" s="1"/>
  <c r="D405" i="1" s="1"/>
  <c r="B28" i="4" s="1"/>
  <c r="C28" i="4" s="1"/>
  <c r="BP406" i="1" l="1"/>
  <c r="FX406" i="1" s="1"/>
  <c r="O28" i="4"/>
  <c r="L28" i="4"/>
  <c r="N28" i="4" s="1"/>
  <c r="M28" i="4" l="1"/>
  <c r="E28" i="4" s="1"/>
  <c r="F405" i="1" s="1"/>
  <c r="I405" i="1" s="1"/>
  <c r="K405" i="1" s="1"/>
  <c r="DS406" i="1"/>
  <c r="IB406" i="1"/>
  <c r="P28" i="4"/>
  <c r="K29" i="4" s="1"/>
  <c r="BP407" i="1"/>
  <c r="DS407" i="1" s="1"/>
  <c r="FX407" i="1" l="1"/>
  <c r="BO406" i="1"/>
  <c r="FW406" i="1" s="1"/>
  <c r="DR406" i="1" l="1"/>
  <c r="BN406" i="1"/>
  <c r="FV406" i="1" s="1"/>
  <c r="BP408" i="1"/>
  <c r="DS408" i="1" s="1"/>
  <c r="IB407" i="1"/>
  <c r="BO407" i="1"/>
  <c r="DR407" i="1" s="1"/>
  <c r="IA406" i="1"/>
  <c r="DQ406" i="1" l="1"/>
  <c r="HZ406" i="1"/>
  <c r="FW407" i="1"/>
  <c r="IA407" i="1" s="1"/>
  <c r="FX408" i="1"/>
  <c r="IB408" i="1" s="1"/>
  <c r="BM406" i="1"/>
  <c r="FU406" i="1" s="1"/>
  <c r="FX409" i="1"/>
  <c r="BO408" i="1"/>
  <c r="FW408" i="1" s="1"/>
  <c r="FW409" i="1" s="1"/>
  <c r="FW410" i="1" s="1"/>
  <c r="FW411" i="1" s="1"/>
  <c r="BN407" i="1"/>
  <c r="DQ407" i="1" s="1"/>
  <c r="FV407" i="1" l="1"/>
  <c r="DR408" i="1"/>
  <c r="BM407" i="1"/>
  <c r="DP407" i="1" s="1"/>
  <c r="HY406" i="1"/>
  <c r="FX410" i="1"/>
  <c r="IB409" i="1"/>
  <c r="IA409" i="1" s="1"/>
  <c r="HZ407" i="1"/>
  <c r="DP406" i="1"/>
  <c r="BN408" i="1"/>
  <c r="FV408" i="1" s="1"/>
  <c r="FV409" i="1" s="1"/>
  <c r="FV410" i="1" s="1"/>
  <c r="FV411" i="1" s="1"/>
  <c r="IA408" i="1"/>
  <c r="FU407" i="1" l="1"/>
  <c r="HY407" i="1"/>
  <c r="HZ409" i="1"/>
  <c r="DQ408" i="1"/>
  <c r="BL406" i="1"/>
  <c r="FT406" i="1" s="1"/>
  <c r="BL407" i="1" s="1"/>
  <c r="DO407" i="1" s="1"/>
  <c r="HZ408" i="1"/>
  <c r="FX411" i="1"/>
  <c r="IB410" i="1"/>
  <c r="IA410" i="1" s="1"/>
  <c r="HZ410" i="1" s="1"/>
  <c r="IB411" i="1" l="1"/>
  <c r="IA411" i="1" s="1"/>
  <c r="HZ411" i="1" s="1"/>
  <c r="BM408" i="1"/>
  <c r="FU408" i="1" s="1"/>
  <c r="FU409" i="1" s="1"/>
  <c r="FU410" i="1" s="1"/>
  <c r="FU411" i="1" s="1"/>
  <c r="DO406" i="1"/>
  <c r="FT407" i="1"/>
  <c r="HX406" i="1"/>
  <c r="DP408" i="1" l="1"/>
  <c r="BL408" i="1"/>
  <c r="DO408" i="1" s="1"/>
  <c r="HY410" i="1"/>
  <c r="FT408" i="1"/>
  <c r="HX407" i="1"/>
  <c r="HY408" i="1"/>
  <c r="HY411" i="1"/>
  <c r="BK406" i="1"/>
  <c r="FS406" i="1" s="1"/>
  <c r="HY409" i="1"/>
  <c r="BK407" i="1" l="1"/>
  <c r="DN407" i="1" s="1"/>
  <c r="HW406" i="1"/>
  <c r="DN406" i="1"/>
  <c r="HX408" i="1"/>
  <c r="BJ406" i="1" l="1"/>
  <c r="FR406" i="1" s="1"/>
  <c r="DM406" i="1"/>
  <c r="HV406" i="1"/>
  <c r="FS407" i="1"/>
  <c r="BI406" i="1" l="1"/>
  <c r="FQ406" i="1" s="1"/>
  <c r="DL406" i="1"/>
  <c r="HU406" i="1"/>
  <c r="BJ407" i="1"/>
  <c r="DM407" i="1" s="1"/>
  <c r="FS408" i="1"/>
  <c r="HW407" i="1"/>
  <c r="BK408" i="1"/>
  <c r="DN408" i="1" s="1"/>
  <c r="BH406" i="1" l="1"/>
  <c r="FP406" i="1" s="1"/>
  <c r="DK406" i="1"/>
  <c r="HW408" i="1"/>
  <c r="BI407" i="1"/>
  <c r="FQ407" i="1" s="1"/>
  <c r="FR407" i="1"/>
  <c r="HV407" i="1" s="1"/>
  <c r="DL407" i="1" l="1"/>
  <c r="BG406" i="1"/>
  <c r="FO406" i="1" s="1"/>
  <c r="BJ408" i="1"/>
  <c r="DM408" i="1" s="1"/>
  <c r="HU407" i="1"/>
  <c r="BH407" i="1"/>
  <c r="FP407" i="1" s="1"/>
  <c r="HT406" i="1"/>
  <c r="DJ406" i="1" l="1"/>
  <c r="HS406" i="1"/>
  <c r="DK407" i="1"/>
  <c r="BG407" i="1" s="1"/>
  <c r="DJ407" i="1" s="1"/>
  <c r="BF406" i="1"/>
  <c r="FN406" i="1" s="1"/>
  <c r="HR406" i="1" s="1"/>
  <c r="FR408" i="1"/>
  <c r="HT407" i="1"/>
  <c r="BI408" i="1"/>
  <c r="FQ408" i="1" s="1"/>
  <c r="DL408" i="1"/>
  <c r="DI406" i="1" l="1"/>
  <c r="BF407" i="1"/>
  <c r="FN407" i="1" s="1"/>
  <c r="HV408" i="1"/>
  <c r="HU408" i="1" s="1"/>
  <c r="BE406" i="1"/>
  <c r="FM406" i="1" s="1"/>
  <c r="HQ406" i="1" s="1"/>
  <c r="FO407" i="1"/>
  <c r="HS407" i="1" s="1"/>
  <c r="BH408" i="1"/>
  <c r="FP408" i="1" s="1"/>
  <c r="HT408" i="1" l="1"/>
  <c r="DK408" i="1"/>
  <c r="DI407" i="1"/>
  <c r="BE407" i="1" s="1"/>
  <c r="FM407" i="1" s="1"/>
  <c r="HR407" i="1"/>
  <c r="DH406" i="1"/>
  <c r="BD406" i="1" s="1"/>
  <c r="FL406" i="1" s="1"/>
  <c r="BG408" i="1"/>
  <c r="DJ408" i="1" s="1"/>
  <c r="DH407" i="1" l="1"/>
  <c r="HQ407" i="1"/>
  <c r="BF408" i="1"/>
  <c r="FN408" i="1" s="1"/>
  <c r="BD407" i="1"/>
  <c r="DG407" i="1" s="1"/>
  <c r="HP406" i="1"/>
  <c r="FO408" i="1"/>
  <c r="DG406" i="1"/>
  <c r="DI408" i="1" l="1"/>
  <c r="FL407" i="1"/>
  <c r="HS408" i="1"/>
  <c r="HR408" i="1" s="1"/>
  <c r="BE408" i="1"/>
  <c r="FM408" i="1" s="1"/>
  <c r="BC406" i="1"/>
  <c r="FK406" i="1" s="1"/>
  <c r="HP407" i="1"/>
  <c r="HQ408" i="1" l="1"/>
  <c r="DF406" i="1"/>
  <c r="HO406" i="1"/>
  <c r="DH408" i="1"/>
  <c r="BC407" i="1"/>
  <c r="DF407" i="1" s="1"/>
  <c r="BB406" i="1" l="1"/>
  <c r="FJ406" i="1" s="1"/>
  <c r="DE406" i="1"/>
  <c r="BB407" i="1"/>
  <c r="DE407" i="1" s="1"/>
  <c r="BD408" i="1"/>
  <c r="FL408" i="1" s="1"/>
  <c r="HN406" i="1"/>
  <c r="FK407" i="1"/>
  <c r="HO407" i="1" l="1"/>
  <c r="BA406" i="1"/>
  <c r="FI406" i="1" s="1"/>
  <c r="HP408" i="1"/>
  <c r="DG408" i="1"/>
  <c r="FJ407" i="1"/>
  <c r="HM406" i="1" l="1"/>
  <c r="DD406" i="1"/>
  <c r="BC408" i="1"/>
  <c r="FK408" i="1" s="1"/>
  <c r="HN407" i="1"/>
  <c r="BA407" i="1"/>
  <c r="DD407" i="1" s="1"/>
  <c r="AZ406" i="1" l="1"/>
  <c r="FH406" i="1" s="1"/>
  <c r="DC406" i="1"/>
  <c r="AZ407" i="1"/>
  <c r="DC407" i="1" s="1"/>
  <c r="HL406" i="1"/>
  <c r="FI407" i="1"/>
  <c r="HM407" i="1" s="1"/>
  <c r="DF408" i="1"/>
  <c r="HO408" i="1"/>
  <c r="AY406" i="1" l="1"/>
  <c r="FG406" i="1" s="1"/>
  <c r="DB406" i="1"/>
  <c r="AY407" i="1"/>
  <c r="DB407" i="1" s="1"/>
  <c r="BB408" i="1"/>
  <c r="FJ408" i="1" s="1"/>
  <c r="HN408" i="1" s="1"/>
  <c r="HK406" i="1"/>
  <c r="FH407" i="1"/>
  <c r="DE408" i="1" l="1"/>
  <c r="BA408" i="1"/>
  <c r="FI408" i="1" s="1"/>
  <c r="AX406" i="1"/>
  <c r="FF406" i="1" s="1"/>
  <c r="HJ406" i="1" s="1"/>
  <c r="FG407" i="1"/>
  <c r="HL407" i="1"/>
  <c r="DA406" i="1" l="1"/>
  <c r="HK407" i="1"/>
  <c r="AW406" i="1"/>
  <c r="FE406" i="1" s="1"/>
  <c r="HI406" i="1" s="1"/>
  <c r="AX407" i="1"/>
  <c r="DA407" i="1" s="1"/>
  <c r="DD408" i="1"/>
  <c r="HM408" i="1"/>
  <c r="FF407" i="1" l="1"/>
  <c r="AZ408" i="1"/>
  <c r="FH408" i="1" s="1"/>
  <c r="HL408" i="1" s="1"/>
  <c r="CZ406" i="1"/>
  <c r="AW407" i="1"/>
  <c r="FE407" i="1" s="1"/>
  <c r="HJ407" i="1"/>
  <c r="DC408" i="1" l="1"/>
  <c r="AV406" i="1"/>
  <c r="FD406" i="1" s="1"/>
  <c r="AY408" i="1"/>
  <c r="FG408" i="1" s="1"/>
  <c r="HI407" i="1"/>
  <c r="CZ407" i="1"/>
  <c r="CY406" i="1" l="1"/>
  <c r="AV407" i="1"/>
  <c r="FD407" i="1" s="1"/>
  <c r="DB408" i="1"/>
  <c r="AU406" i="1"/>
  <c r="FC406" i="1" s="1"/>
  <c r="HH406" i="1"/>
  <c r="HK408" i="1"/>
  <c r="CY407" i="1" l="1"/>
  <c r="HH407" i="1"/>
  <c r="HG406" i="1"/>
  <c r="AX408" i="1"/>
  <c r="FF408" i="1" s="1"/>
  <c r="AU407" i="1"/>
  <c r="CX407" i="1" s="1"/>
  <c r="CX406" i="1"/>
  <c r="FC407" i="1" l="1"/>
  <c r="AT406" i="1"/>
  <c r="FB406" i="1" s="1"/>
  <c r="HF406" i="1" s="1"/>
  <c r="HJ408" i="1"/>
  <c r="HG407" i="1"/>
  <c r="DA408" i="1"/>
  <c r="CW406" i="1" l="1"/>
  <c r="AS406" i="1"/>
  <c r="FA406" i="1" s="1"/>
  <c r="AW408" i="1"/>
  <c r="FE408" i="1" s="1"/>
  <c r="AT407" i="1"/>
  <c r="CW407" i="1" s="1"/>
  <c r="CV406" i="1" l="1"/>
  <c r="AS407" i="1"/>
  <c r="FA407" i="1" s="1"/>
  <c r="HI408" i="1"/>
  <c r="CZ408" i="1"/>
  <c r="AR406" i="1"/>
  <c r="EZ406" i="1" s="1"/>
  <c r="FB407" i="1"/>
  <c r="HE406" i="1"/>
  <c r="CV407" i="1" l="1"/>
  <c r="HF407" i="1"/>
  <c r="HE407" i="1" s="1"/>
  <c r="AV408" i="1"/>
  <c r="FD408" i="1" s="1"/>
  <c r="AR407" i="1"/>
  <c r="EZ407" i="1" s="1"/>
  <c r="HD406" i="1"/>
  <c r="CU406" i="1"/>
  <c r="CY408" i="1" l="1"/>
  <c r="AU408" i="1"/>
  <c r="FC408" i="1" s="1"/>
  <c r="HD407" i="1"/>
  <c r="AQ406" i="1"/>
  <c r="EY406" i="1" s="1"/>
  <c r="HH408" i="1"/>
  <c r="HG408" i="1" s="1"/>
  <c r="CU407" i="1"/>
  <c r="CX408" i="1" l="1"/>
  <c r="AQ407" i="1"/>
  <c r="CT407" i="1" s="1"/>
  <c r="AT408" i="1"/>
  <c r="FB408" i="1" s="1"/>
  <c r="HF408" i="1" s="1"/>
  <c r="CT406" i="1"/>
  <c r="HC406" i="1"/>
  <c r="EY407" i="1" l="1"/>
  <c r="CW408" i="1"/>
  <c r="HC407" i="1"/>
  <c r="AP406" i="1"/>
  <c r="EX406" i="1" s="1"/>
  <c r="AP407" i="1" s="1"/>
  <c r="CS407" i="1" s="1"/>
  <c r="CS406" i="1" l="1"/>
  <c r="AS408" i="1"/>
  <c r="FA408" i="1" s="1"/>
  <c r="AO406" i="1"/>
  <c r="EW406" i="1" s="1"/>
  <c r="EX407" i="1"/>
  <c r="HB407" i="1" s="1"/>
  <c r="HB406" i="1"/>
  <c r="CR406" i="1" l="1"/>
  <c r="HE408" i="1"/>
  <c r="AN406" i="1"/>
  <c r="EV406" i="1" s="1"/>
  <c r="HA406" i="1"/>
  <c r="CV408" i="1"/>
  <c r="AO407" i="1"/>
  <c r="CR407" i="1" s="1"/>
  <c r="GZ406" i="1" l="1"/>
  <c r="CQ406" i="1"/>
  <c r="EW407" i="1"/>
  <c r="AN407" i="1"/>
  <c r="EV407" i="1" s="1"/>
  <c r="AM406" i="1"/>
  <c r="EU406" i="1" s="1"/>
  <c r="GY406" i="1" s="1"/>
  <c r="AR408" i="1"/>
  <c r="EZ408" i="1" s="1"/>
  <c r="CP406" i="1" l="1"/>
  <c r="CQ407" i="1"/>
  <c r="CU408" i="1"/>
  <c r="HD408" i="1"/>
  <c r="AL406" i="1"/>
  <c r="ET406" i="1" s="1"/>
  <c r="AM407" i="1"/>
  <c r="EU407" i="1" s="1"/>
  <c r="HA407" i="1"/>
  <c r="GZ407" i="1" s="1"/>
  <c r="GY407" i="1" l="1"/>
  <c r="CP407" i="1"/>
  <c r="AQ408" i="1"/>
  <c r="EY408" i="1" s="1"/>
  <c r="GX406" i="1"/>
  <c r="CO406" i="1"/>
  <c r="AL407" i="1" l="1"/>
  <c r="ET407" i="1" s="1"/>
  <c r="CO407" i="1"/>
  <c r="HC408" i="1"/>
  <c r="AK406" i="1"/>
  <c r="ES406" i="1" s="1"/>
  <c r="CT408" i="1"/>
  <c r="AP408" i="1" l="1"/>
  <c r="EX408" i="1" s="1"/>
  <c r="CS408" i="1"/>
  <c r="AK407" i="1"/>
  <c r="ES407" i="1" s="1"/>
  <c r="GW406" i="1"/>
  <c r="CN406" i="1"/>
  <c r="GX407" i="1"/>
  <c r="CN407" i="1" l="1"/>
  <c r="AO408" i="1"/>
  <c r="EW408" i="1" s="1"/>
  <c r="CR408" i="1"/>
  <c r="GW407" i="1"/>
  <c r="AJ406" i="1"/>
  <c r="ER406" i="1" s="1"/>
  <c r="AJ407" i="1" s="1"/>
  <c r="CM407" i="1" s="1"/>
  <c r="HB408" i="1"/>
  <c r="HA408" i="1" s="1"/>
  <c r="CM406" i="1" l="1"/>
  <c r="GV406" i="1"/>
  <c r="AN408" i="1"/>
  <c r="EV408" i="1" s="1"/>
  <c r="AI406" i="1"/>
  <c r="EQ406" i="1" s="1"/>
  <c r="ER407" i="1"/>
  <c r="GV407" i="1" s="1"/>
  <c r="CL406" i="1" l="1"/>
  <c r="AH406" i="1"/>
  <c r="EP406" i="1" s="1"/>
  <c r="GZ408" i="1"/>
  <c r="GU406" i="1"/>
  <c r="GT406" i="1" s="1"/>
  <c r="CQ408" i="1"/>
  <c r="AI407" i="1"/>
  <c r="CL407" i="1" s="1"/>
  <c r="CK406" i="1" l="1"/>
  <c r="AG406" i="1"/>
  <c r="EO406" i="1" s="1"/>
  <c r="GS406" i="1" s="1"/>
  <c r="AH407" i="1"/>
  <c r="EP407" i="1" s="1"/>
  <c r="AM408" i="1"/>
  <c r="EU408" i="1" s="1"/>
  <c r="EQ407" i="1"/>
  <c r="CJ406" i="1" l="1"/>
  <c r="CP408" i="1"/>
  <c r="GU407" i="1"/>
  <c r="GT407" i="1" s="1"/>
  <c r="AF406" i="1"/>
  <c r="EN406" i="1" s="1"/>
  <c r="CK407" i="1"/>
  <c r="AL408" i="1"/>
  <c r="ET408" i="1" s="1"/>
  <c r="GY408" i="1"/>
  <c r="GX408" i="1" l="1"/>
  <c r="CI406" i="1"/>
  <c r="CO408" i="1"/>
  <c r="GR406" i="1"/>
  <c r="AG407" i="1"/>
  <c r="EO407" i="1" s="1"/>
  <c r="GS407" i="1" s="1"/>
  <c r="CJ407" i="1" l="1"/>
  <c r="AE406" i="1"/>
  <c r="EM406" i="1" s="1"/>
  <c r="GQ406" i="1" s="1"/>
  <c r="AF407" i="1"/>
  <c r="EN407" i="1" s="1"/>
  <c r="AK408" i="1"/>
  <c r="ES408" i="1" s="1"/>
  <c r="CI407" i="1" l="1"/>
  <c r="CH406" i="1"/>
  <c r="AE407" i="1"/>
  <c r="EM407" i="1" s="1"/>
  <c r="AD406" i="1"/>
  <c r="EL406" i="1" s="1"/>
  <c r="GP406" i="1" s="1"/>
  <c r="GW408" i="1"/>
  <c r="CN408" i="1"/>
  <c r="GR407" i="1"/>
  <c r="CG406" i="1" l="1"/>
  <c r="CH407" i="1"/>
  <c r="GQ407" i="1"/>
  <c r="AC406" i="1"/>
  <c r="EK406" i="1" s="1"/>
  <c r="AD407" i="1"/>
  <c r="EL407" i="1" s="1"/>
  <c r="AJ408" i="1"/>
  <c r="ER408" i="1" s="1"/>
  <c r="GV408" i="1" s="1"/>
  <c r="CG407" i="1" l="1"/>
  <c r="CF406" i="1"/>
  <c r="CM408" i="1"/>
  <c r="AI408" i="1" s="1"/>
  <c r="EQ408" i="1" s="1"/>
  <c r="GP407" i="1"/>
  <c r="AC407" i="1"/>
  <c r="EK407" i="1" s="1"/>
  <c r="AB406" i="1"/>
  <c r="EJ406" i="1" s="1"/>
  <c r="GO406" i="1"/>
  <c r="GN406" i="1" l="1"/>
  <c r="CF407" i="1"/>
  <c r="AB407" i="1" s="1"/>
  <c r="EJ407" i="1" s="1"/>
  <c r="GU408" i="1"/>
  <c r="CL408" i="1"/>
  <c r="CE406" i="1"/>
  <c r="GO407" i="1"/>
  <c r="GN407" i="1" l="1"/>
  <c r="CE407" i="1"/>
  <c r="AA406" i="1"/>
  <c r="EI406" i="1" s="1"/>
  <c r="AH408" i="1"/>
  <c r="EP408" i="1" s="1"/>
  <c r="GT408" i="1" s="1"/>
  <c r="CD406" i="1" l="1"/>
  <c r="CK408" i="1"/>
  <c r="AG408" i="1" s="1"/>
  <c r="EO408" i="1" s="1"/>
  <c r="Z406" i="1"/>
  <c r="EH406" i="1" s="1"/>
  <c r="GM406" i="1"/>
  <c r="AA407" i="1"/>
  <c r="EI407" i="1" s="1"/>
  <c r="CD407" i="1" l="1"/>
  <c r="GL406" i="1"/>
  <c r="CJ408" i="1"/>
  <c r="CC406" i="1"/>
  <c r="GM407" i="1"/>
  <c r="AF408" i="1"/>
  <c r="EN408" i="1" s="1"/>
  <c r="Z407" i="1"/>
  <c r="EH407" i="1" s="1"/>
  <c r="GS408" i="1"/>
  <c r="GR408" i="1" l="1"/>
  <c r="CC407" i="1"/>
  <c r="GL407" i="1"/>
  <c r="Y406" i="1"/>
  <c r="EG406" i="1" s="1"/>
  <c r="Y407" i="1" s="1"/>
  <c r="CB407" i="1" s="1"/>
  <c r="CI408" i="1"/>
  <c r="CB406" i="1" l="1"/>
  <c r="AE408" i="1"/>
  <c r="EM408" i="1" s="1"/>
  <c r="X406" i="1"/>
  <c r="EF406" i="1" s="1"/>
  <c r="EG407" i="1"/>
  <c r="GK406" i="1"/>
  <c r="CH408" i="1" l="1"/>
  <c r="GJ406" i="1"/>
  <c r="AD408" i="1"/>
  <c r="EL408" i="1" s="1"/>
  <c r="GQ408" i="1"/>
  <c r="X407" i="1"/>
  <c r="CA407" i="1" s="1"/>
  <c r="CA406" i="1"/>
  <c r="GK407" i="1"/>
  <c r="W406" i="1" l="1"/>
  <c r="EE406" i="1" s="1"/>
  <c r="BZ406" i="1"/>
  <c r="EF407" i="1"/>
  <c r="CG408" i="1"/>
  <c r="GP408" i="1"/>
  <c r="GI406" i="1"/>
  <c r="AC408" i="1" l="1"/>
  <c r="EK408" i="1" s="1"/>
  <c r="V406" i="1"/>
  <c r="ED406" i="1" s="1"/>
  <c r="GJ407" i="1"/>
  <c r="W407" i="1"/>
  <c r="BZ407" i="1" s="1"/>
  <c r="BY406" i="1" l="1"/>
  <c r="V407" i="1"/>
  <c r="ED407" i="1" s="1"/>
  <c r="EE407" i="1"/>
  <c r="CF408" i="1"/>
  <c r="GH406" i="1"/>
  <c r="GO408" i="1"/>
  <c r="BY407" i="1" l="1"/>
  <c r="GI407" i="1"/>
  <c r="GH407" i="1" s="1"/>
  <c r="U406" i="1"/>
  <c r="EC406" i="1" s="1"/>
  <c r="GG406" i="1" s="1"/>
  <c r="AB408" i="1"/>
  <c r="EJ408" i="1" s="1"/>
  <c r="GN408" i="1" s="1"/>
  <c r="CE408" i="1" l="1"/>
  <c r="U407" i="1"/>
  <c r="BX407" i="1" s="1"/>
  <c r="BX406" i="1"/>
  <c r="T406" i="1" s="1"/>
  <c r="EB406" i="1" s="1"/>
  <c r="AA408" i="1"/>
  <c r="EI408" i="1" s="1"/>
  <c r="EC407" i="1"/>
  <c r="GG407" i="1" s="1"/>
  <c r="BW406" i="1" l="1"/>
  <c r="S406" i="1"/>
  <c r="EA406" i="1" s="1"/>
  <c r="CD408" i="1"/>
  <c r="GF406" i="1"/>
  <c r="T407" i="1"/>
  <c r="BW407" i="1" s="1"/>
  <c r="GM408" i="1"/>
  <c r="EB407" i="1" l="1"/>
  <c r="GF407" i="1" s="1"/>
  <c r="BV406" i="1"/>
  <c r="GE406" i="1"/>
  <c r="R406" i="1"/>
  <c r="DZ406" i="1" s="1"/>
  <c r="GD406" i="1" s="1"/>
  <c r="Z408" i="1"/>
  <c r="EH408" i="1" s="1"/>
  <c r="GL408" i="1" s="1"/>
  <c r="S407" i="1"/>
  <c r="BV407" i="1" s="1"/>
  <c r="BU406" i="1" l="1"/>
  <c r="EA407" i="1"/>
  <c r="GE407" i="1" s="1"/>
  <c r="CC408" i="1"/>
  <c r="R407" i="1"/>
  <c r="DZ407" i="1" s="1"/>
  <c r="Q406" i="1"/>
  <c r="DY406" i="1" s="1"/>
  <c r="Y408" i="1"/>
  <c r="EG408" i="1" s="1"/>
  <c r="BU407" i="1" l="1"/>
  <c r="BT406" i="1"/>
  <c r="GD407" i="1"/>
  <c r="P406" i="1"/>
  <c r="DX406" i="1" s="1"/>
  <c r="CB408" i="1"/>
  <c r="GK408" i="1"/>
  <c r="Q407" i="1"/>
  <c r="BT407" i="1" s="1"/>
  <c r="GC406" i="1"/>
  <c r="GB406" i="1" s="1"/>
  <c r="GA406" i="1" s="1"/>
  <c r="FZ406" i="1" s="1"/>
  <c r="FY406" i="1" s="1"/>
  <c r="D406" i="1" s="1"/>
  <c r="BS406" i="1" l="1"/>
  <c r="P407" i="1"/>
  <c r="BS407" i="1" s="1"/>
  <c r="X408" i="1"/>
  <c r="EF408" i="1" s="1"/>
  <c r="O406" i="1"/>
  <c r="DW406" i="1" s="1"/>
  <c r="DY407" i="1"/>
  <c r="IJ406" i="1"/>
  <c r="IP406" i="1"/>
  <c r="IV406" i="1"/>
  <c r="JB406" i="1"/>
  <c r="JH406" i="1"/>
  <c r="JN406" i="1"/>
  <c r="JT406" i="1"/>
  <c r="JZ406" i="1"/>
  <c r="KF406" i="1"/>
  <c r="IK406" i="1"/>
  <c r="IQ406" i="1"/>
  <c r="IW406" i="1"/>
  <c r="JC406" i="1"/>
  <c r="JI406" i="1"/>
  <c r="JO406" i="1"/>
  <c r="JU406" i="1"/>
  <c r="KA406" i="1"/>
  <c r="IL406" i="1"/>
  <c r="IR406" i="1"/>
  <c r="IX406" i="1"/>
  <c r="JD406" i="1"/>
  <c r="JJ406" i="1"/>
  <c r="JP406" i="1"/>
  <c r="JV406" i="1"/>
  <c r="KB406" i="1"/>
  <c r="IM406" i="1"/>
  <c r="IS406" i="1"/>
  <c r="IY406" i="1"/>
  <c r="JE406" i="1"/>
  <c r="JK406" i="1"/>
  <c r="JQ406" i="1"/>
  <c r="JW406" i="1"/>
  <c r="KC406" i="1"/>
  <c r="IN406" i="1"/>
  <c r="IT406" i="1"/>
  <c r="IZ406" i="1"/>
  <c r="JF406" i="1"/>
  <c r="JL406" i="1"/>
  <c r="JR406" i="1"/>
  <c r="JX406" i="1"/>
  <c r="KD406" i="1"/>
  <c r="IO406" i="1"/>
  <c r="IU406" i="1"/>
  <c r="JA406" i="1"/>
  <c r="JG406" i="1"/>
  <c r="JM406" i="1"/>
  <c r="JS406" i="1"/>
  <c r="JY406" i="1"/>
  <c r="KE406" i="1"/>
  <c r="DX407" i="1"/>
  <c r="CA408" i="1" l="1"/>
  <c r="W408" i="1"/>
  <c r="EE408" i="1" s="1"/>
  <c r="GJ408" i="1"/>
  <c r="II406" i="1"/>
  <c r="GC407" i="1"/>
  <c r="GB407" i="1" s="1"/>
  <c r="GA407" i="1" s="1"/>
  <c r="FZ407" i="1" s="1"/>
  <c r="FY407" i="1" s="1"/>
  <c r="D407" i="1" s="1"/>
  <c r="O407" i="1"/>
  <c r="DW407" i="1" s="1"/>
  <c r="BR406" i="1"/>
  <c r="GI408" i="1" l="1"/>
  <c r="N406" i="1"/>
  <c r="BQ406" i="1"/>
  <c r="M406" i="1" s="1"/>
  <c r="BR407" i="1"/>
  <c r="II407" i="1"/>
  <c r="IO407" i="1"/>
  <c r="IU407" i="1"/>
  <c r="JA407" i="1"/>
  <c r="JG407" i="1"/>
  <c r="JM407" i="1"/>
  <c r="JS407" i="1"/>
  <c r="JY407" i="1"/>
  <c r="KE407" i="1"/>
  <c r="IJ407" i="1"/>
  <c r="IP407" i="1"/>
  <c r="IV407" i="1"/>
  <c r="JB407" i="1"/>
  <c r="JH407" i="1"/>
  <c r="JN407" i="1"/>
  <c r="JT407" i="1"/>
  <c r="JZ407" i="1"/>
  <c r="KF407" i="1"/>
  <c r="IK407" i="1"/>
  <c r="IQ407" i="1"/>
  <c r="IW407" i="1"/>
  <c r="JC407" i="1"/>
  <c r="JI407" i="1"/>
  <c r="JO407" i="1"/>
  <c r="JU407" i="1"/>
  <c r="KA407" i="1"/>
  <c r="IL407" i="1"/>
  <c r="IR407" i="1"/>
  <c r="IX407" i="1"/>
  <c r="JD407" i="1"/>
  <c r="JJ407" i="1"/>
  <c r="JP407" i="1"/>
  <c r="JV407" i="1"/>
  <c r="KB407" i="1"/>
  <c r="IM407" i="1"/>
  <c r="IS407" i="1"/>
  <c r="IY407" i="1"/>
  <c r="JE407" i="1"/>
  <c r="JK407" i="1"/>
  <c r="JQ407" i="1"/>
  <c r="JW407" i="1"/>
  <c r="KC407" i="1"/>
  <c r="IN407" i="1"/>
  <c r="IT407" i="1"/>
  <c r="IZ407" i="1"/>
  <c r="JF407" i="1"/>
  <c r="JL407" i="1"/>
  <c r="JR407" i="1"/>
  <c r="JX407" i="1"/>
  <c r="KD407" i="1"/>
  <c r="BZ408" i="1"/>
  <c r="H406" i="1" l="1"/>
  <c r="G406" i="1"/>
  <c r="I406" i="1" s="1"/>
  <c r="DU406" i="1"/>
  <c r="DV406" i="1"/>
  <c r="IH406" i="1"/>
  <c r="V408" i="1"/>
  <c r="ED408" i="1" s="1"/>
  <c r="L406" i="1" l="1"/>
  <c r="L407" i="1" s="1"/>
  <c r="J406" i="1"/>
  <c r="GH408" i="1"/>
  <c r="K406" i="1"/>
  <c r="BY408" i="1"/>
  <c r="N407" i="1"/>
  <c r="BQ407" i="1" s="1"/>
  <c r="M407" i="1" s="1"/>
  <c r="DU407" i="1" s="1"/>
  <c r="DV407" i="1" l="1"/>
  <c r="H407" i="1"/>
  <c r="J407" i="1" s="1"/>
  <c r="G407" i="1"/>
  <c r="I407" i="1" s="1"/>
  <c r="IH407" i="1"/>
  <c r="U408" i="1"/>
  <c r="EC408" i="1" s="1"/>
  <c r="K407" i="1" l="1"/>
  <c r="BX408" i="1"/>
  <c r="GG408" i="1"/>
  <c r="T408" i="1" l="1"/>
  <c r="EB408" i="1" s="1"/>
  <c r="BW408" i="1" l="1"/>
  <c r="GF408" i="1"/>
  <c r="S408" i="1" l="1"/>
  <c r="EA408" i="1" s="1"/>
  <c r="BV408" i="1" l="1"/>
  <c r="GE408" i="1"/>
  <c r="R408" i="1" l="1"/>
  <c r="DZ408" i="1" s="1"/>
  <c r="BU408" i="1"/>
  <c r="Q408" i="1" l="1"/>
  <c r="DY408" i="1" s="1"/>
  <c r="BT408" i="1"/>
  <c r="GD408" i="1"/>
  <c r="GC408" i="1" s="1"/>
  <c r="P408" i="1" l="1"/>
  <c r="DX408" i="1" s="1"/>
  <c r="BS408" i="1" l="1"/>
  <c r="GB408" i="1"/>
  <c r="GA408" i="1" s="1"/>
  <c r="FZ408" i="1" s="1"/>
  <c r="FY408" i="1" s="1"/>
  <c r="D408" i="1" s="1"/>
  <c r="IN408" i="1" l="1"/>
  <c r="IT408" i="1"/>
  <c r="IZ408" i="1"/>
  <c r="JF408" i="1"/>
  <c r="JL408" i="1"/>
  <c r="JR408" i="1"/>
  <c r="JX408" i="1"/>
  <c r="KD408" i="1"/>
  <c r="IO408" i="1"/>
  <c r="IU408" i="1"/>
  <c r="JA408" i="1"/>
  <c r="JG408" i="1"/>
  <c r="JM408" i="1"/>
  <c r="JS408" i="1"/>
  <c r="JY408" i="1"/>
  <c r="KE408" i="1"/>
  <c r="IJ408" i="1"/>
  <c r="IP408" i="1"/>
  <c r="IV408" i="1"/>
  <c r="JB408" i="1"/>
  <c r="JH408" i="1"/>
  <c r="JN408" i="1"/>
  <c r="JT408" i="1"/>
  <c r="JZ408" i="1"/>
  <c r="KF408" i="1"/>
  <c r="IK408" i="1"/>
  <c r="IQ408" i="1"/>
  <c r="IW408" i="1"/>
  <c r="JC408" i="1"/>
  <c r="JI408" i="1"/>
  <c r="JO408" i="1"/>
  <c r="JU408" i="1"/>
  <c r="KA408" i="1"/>
  <c r="IL408" i="1"/>
  <c r="IR408" i="1"/>
  <c r="IX408" i="1"/>
  <c r="JD408" i="1"/>
  <c r="JJ408" i="1"/>
  <c r="JP408" i="1"/>
  <c r="JV408" i="1"/>
  <c r="KB408" i="1"/>
  <c r="IM408" i="1"/>
  <c r="IS408" i="1"/>
  <c r="IY408" i="1"/>
  <c r="JE408" i="1"/>
  <c r="JK408" i="1"/>
  <c r="JQ408" i="1"/>
  <c r="JW408" i="1"/>
  <c r="KC408" i="1"/>
  <c r="O408" i="1"/>
  <c r="DW408" i="1" s="1"/>
  <c r="BR408" i="1"/>
  <c r="N408" i="1" l="1"/>
  <c r="BQ408" i="1"/>
  <c r="M408" i="1" s="1"/>
  <c r="II408" i="1"/>
  <c r="G408" i="1" l="1"/>
  <c r="I408" i="1" s="1"/>
  <c r="H408" i="1"/>
  <c r="DU408" i="1"/>
  <c r="DU409" i="1" s="1"/>
  <c r="DU410" i="1" s="1"/>
  <c r="DU411" i="1" s="1"/>
  <c r="DV408" i="1"/>
  <c r="IH408" i="1"/>
  <c r="R409" i="1" l="1"/>
  <c r="IH409" i="1" s="1"/>
  <c r="L408" i="1"/>
  <c r="L409" i="1" s="1"/>
  <c r="L410" i="1" s="1"/>
  <c r="L411" i="1" s="1"/>
  <c r="J408" i="1"/>
  <c r="DV409" i="1"/>
  <c r="K408" i="1"/>
  <c r="R410" i="1" l="1"/>
  <c r="IH410" i="1" s="1"/>
  <c r="IH411" i="1" s="1"/>
  <c r="BW409" i="1"/>
  <c r="DV410" i="1" l="1"/>
  <c r="DV411" i="1" s="1"/>
  <c r="S409" i="1"/>
  <c r="BX409" i="1" s="1"/>
  <c r="BW410" i="1"/>
  <c r="T409" i="1" l="1"/>
  <c r="BY409" i="1" s="1"/>
  <c r="DW409" i="1"/>
  <c r="II409" i="1"/>
  <c r="U409" i="1" l="1"/>
  <c r="BZ409" i="1" s="1"/>
  <c r="DX409" i="1"/>
  <c r="IJ409" i="1"/>
  <c r="S410" i="1"/>
  <c r="II410" i="1" s="1"/>
  <c r="II411" i="1" s="1"/>
  <c r="BX410" i="1" l="1"/>
  <c r="V409" i="1"/>
  <c r="CA409" i="1" s="1"/>
  <c r="DW410" i="1"/>
  <c r="DW411" i="1" s="1"/>
  <c r="DY409" i="1"/>
  <c r="IK409" i="1"/>
  <c r="W409" i="1" l="1"/>
  <c r="CB409" i="1" s="1"/>
  <c r="DZ409" i="1"/>
  <c r="IL409" i="1"/>
  <c r="T410" i="1"/>
  <c r="BY410" i="1" s="1"/>
  <c r="U410" i="1" l="1"/>
  <c r="BZ410" i="1" s="1"/>
  <c r="X409" i="1"/>
  <c r="DX410" i="1"/>
  <c r="DX411" i="1" s="1"/>
  <c r="IJ410" i="1"/>
  <c r="IJ411" i="1" s="1"/>
  <c r="EA409" i="1"/>
  <c r="IM409" i="1"/>
  <c r="V410" i="1" l="1"/>
  <c r="CA410" i="1" s="1"/>
  <c r="EB409" i="1"/>
  <c r="IN409" i="1"/>
  <c r="CC409" i="1"/>
  <c r="IK410" i="1"/>
  <c r="IK411" i="1" s="1"/>
  <c r="DY410" i="1"/>
  <c r="DY411" i="1" s="1"/>
  <c r="Y409" i="1" l="1"/>
  <c r="CD409" i="1" s="1"/>
  <c r="W410" i="1"/>
  <c r="IL410" i="1"/>
  <c r="IL411" i="1" s="1"/>
  <c r="DZ410" i="1"/>
  <c r="DZ411" i="1" s="1"/>
  <c r="Z409" i="1" l="1"/>
  <c r="CE409" i="1" s="1"/>
  <c r="IM410" i="1"/>
  <c r="IM411" i="1" s="1"/>
  <c r="EA410" i="1"/>
  <c r="EA411" i="1" s="1"/>
  <c r="EC409" i="1"/>
  <c r="IO409" i="1"/>
  <c r="CB410" i="1"/>
  <c r="X410" i="1" l="1"/>
  <c r="CC410" i="1" s="1"/>
  <c r="AA409" i="1"/>
  <c r="ED409" i="1"/>
  <c r="IP409" i="1"/>
  <c r="EE409" i="1" l="1"/>
  <c r="IQ409" i="1"/>
  <c r="Y410" i="1"/>
  <c r="CD410" i="1" s="1"/>
  <c r="CF409" i="1"/>
  <c r="IN410" i="1"/>
  <c r="IN411" i="1" s="1"/>
  <c r="EB410" i="1"/>
  <c r="EB411" i="1" s="1"/>
  <c r="Z410" i="1" l="1"/>
  <c r="CE410" i="1" s="1"/>
  <c r="AB409" i="1"/>
  <c r="CG409" i="1" s="1"/>
  <c r="EC410" i="1"/>
  <c r="EC411" i="1" s="1"/>
  <c r="IO410" i="1"/>
  <c r="IO411" i="1" s="1"/>
  <c r="AC409" i="1" l="1"/>
  <c r="CH409" i="1" s="1"/>
  <c r="AA410" i="1"/>
  <c r="EF409" i="1"/>
  <c r="IR409" i="1"/>
  <c r="IP410" i="1"/>
  <c r="IP411" i="1" s="1"/>
  <c r="ED410" i="1"/>
  <c r="ED411" i="1" s="1"/>
  <c r="IQ410" i="1" l="1"/>
  <c r="IQ411" i="1" s="1"/>
  <c r="EE410" i="1"/>
  <c r="EE411" i="1" s="1"/>
  <c r="CF410" i="1"/>
  <c r="AD409" i="1"/>
  <c r="CI409" i="1" s="1"/>
  <c r="EG409" i="1"/>
  <c r="IS409" i="1"/>
  <c r="AE409" i="1" l="1"/>
  <c r="CJ409" i="1" s="1"/>
  <c r="EH409" i="1"/>
  <c r="IT409" i="1"/>
  <c r="AB410" i="1"/>
  <c r="CG410" i="1" s="1"/>
  <c r="AF409" i="1" l="1"/>
  <c r="CK409" i="1" s="1"/>
  <c r="AC410" i="1"/>
  <c r="CH410" i="1" s="1"/>
  <c r="IR410" i="1"/>
  <c r="IR411" i="1" s="1"/>
  <c r="EF410" i="1"/>
  <c r="EF411" i="1" s="1"/>
  <c r="EI409" i="1"/>
  <c r="IU409" i="1"/>
  <c r="AD410" i="1" l="1"/>
  <c r="CI410" i="1" s="1"/>
  <c r="AG409" i="1"/>
  <c r="IS410" i="1"/>
  <c r="IS411" i="1" s="1"/>
  <c r="EG410" i="1"/>
  <c r="EG411" i="1" s="1"/>
  <c r="EJ409" i="1"/>
  <c r="IV409" i="1"/>
  <c r="EK409" i="1" l="1"/>
  <c r="IW409" i="1"/>
  <c r="AE410" i="1"/>
  <c r="CJ410" i="1" s="1"/>
  <c r="CL409" i="1"/>
  <c r="EH410" i="1"/>
  <c r="EH411" i="1" s="1"/>
  <c r="IT410" i="1"/>
  <c r="IT411" i="1" s="1"/>
  <c r="AF410" i="1" l="1"/>
  <c r="CK410" i="1" s="1"/>
  <c r="EI410" i="1"/>
  <c r="EI411" i="1" s="1"/>
  <c r="IU410" i="1"/>
  <c r="IU411" i="1" s="1"/>
  <c r="AH409" i="1"/>
  <c r="EL409" i="1" l="1"/>
  <c r="IX409" i="1"/>
  <c r="AG410" i="1"/>
  <c r="CL410" i="1" s="1"/>
  <c r="CM409" i="1"/>
  <c r="IV410" i="1"/>
  <c r="IV411" i="1" s="1"/>
  <c r="EJ410" i="1"/>
  <c r="EJ411" i="1" s="1"/>
  <c r="AH410" i="1" l="1"/>
  <c r="CM410" i="1" s="1"/>
  <c r="AI409" i="1"/>
  <c r="CN409" i="1" s="1"/>
  <c r="EK410" i="1"/>
  <c r="EK411" i="1" s="1"/>
  <c r="IW410" i="1"/>
  <c r="IW411" i="1" s="1"/>
  <c r="IX410" i="1"/>
  <c r="IX411" i="1" s="1"/>
  <c r="EL410" i="1"/>
  <c r="EL411" i="1" s="1"/>
  <c r="AJ409" i="1" l="1"/>
  <c r="CO409" i="1" s="1"/>
  <c r="EM409" i="1"/>
  <c r="IY409" i="1"/>
  <c r="AI410" i="1" s="1"/>
  <c r="CN410" i="1" s="1"/>
  <c r="AK409" i="1" l="1"/>
  <c r="CP409" i="1" s="1"/>
  <c r="EN409" i="1"/>
  <c r="IZ409" i="1"/>
  <c r="AJ410" i="1" s="1"/>
  <c r="CO410" i="1" s="1"/>
  <c r="IY410" i="1"/>
  <c r="IY411" i="1" s="1"/>
  <c r="EM410" i="1"/>
  <c r="EM411" i="1" s="1"/>
  <c r="IZ410" i="1" l="1"/>
  <c r="IZ411" i="1" s="1"/>
  <c r="AL409" i="1"/>
  <c r="CQ409" i="1" s="1"/>
  <c r="EN410" i="1"/>
  <c r="EN411" i="1" s="1"/>
  <c r="EO409" i="1"/>
  <c r="JA409" i="1"/>
  <c r="AM409" i="1" l="1"/>
  <c r="CR409" i="1" s="1"/>
  <c r="EP409" i="1"/>
  <c r="JB409" i="1"/>
  <c r="AK410" i="1"/>
  <c r="CP410" i="1" s="1"/>
  <c r="AL410" i="1" l="1"/>
  <c r="CQ410" i="1" s="1"/>
  <c r="AN409" i="1"/>
  <c r="CS409" i="1" s="1"/>
  <c r="JB410" i="1"/>
  <c r="JB411" i="1" s="1"/>
  <c r="EP410" i="1"/>
  <c r="EP411" i="1" s="1"/>
  <c r="EO410" i="1"/>
  <c r="EO411" i="1" s="1"/>
  <c r="JA410" i="1"/>
  <c r="JA411" i="1" s="1"/>
  <c r="EQ409" i="1"/>
  <c r="JC409" i="1"/>
  <c r="AO409" i="1" l="1"/>
  <c r="CT409" i="1" s="1"/>
  <c r="AM410" i="1"/>
  <c r="JC410" i="1" s="1"/>
  <c r="JC411" i="1" s="1"/>
  <c r="ER409" i="1"/>
  <c r="JD409" i="1"/>
  <c r="CR410" i="1" l="1"/>
  <c r="AP409" i="1"/>
  <c r="CU409" i="1" s="1"/>
  <c r="EQ410" i="1"/>
  <c r="EQ411" i="1" s="1"/>
  <c r="ES409" i="1"/>
  <c r="JE409" i="1"/>
  <c r="AQ409" i="1" l="1"/>
  <c r="CV409" i="1" s="1"/>
  <c r="ET409" i="1"/>
  <c r="JF409" i="1"/>
  <c r="AN410" i="1"/>
  <c r="CS410" i="1" s="1"/>
  <c r="AO410" i="1" l="1"/>
  <c r="CT410" i="1" s="1"/>
  <c r="ER410" i="1"/>
  <c r="ER411" i="1" s="1"/>
  <c r="JD410" i="1"/>
  <c r="JD411" i="1" s="1"/>
  <c r="AR409" i="1"/>
  <c r="CW409" i="1" s="1"/>
  <c r="EU409" i="1"/>
  <c r="JG409" i="1"/>
  <c r="AS409" i="1" l="1"/>
  <c r="CX409" i="1" s="1"/>
  <c r="AP410" i="1"/>
  <c r="EV409" i="1"/>
  <c r="JH409" i="1"/>
  <c r="ES410" i="1"/>
  <c r="ES411" i="1" s="1"/>
  <c r="JE410" i="1"/>
  <c r="JE411" i="1" s="1"/>
  <c r="AT409" i="1" l="1"/>
  <c r="JF410" i="1"/>
  <c r="JF411" i="1" s="1"/>
  <c r="ET410" i="1"/>
  <c r="ET411" i="1" s="1"/>
  <c r="CU410" i="1"/>
  <c r="EW409" i="1"/>
  <c r="JI409" i="1"/>
  <c r="AQ410" i="1" l="1"/>
  <c r="CV410" i="1" s="1"/>
  <c r="EX409" i="1"/>
  <c r="JJ409" i="1"/>
  <c r="CY409" i="1"/>
  <c r="AU409" i="1" l="1"/>
  <c r="CZ409" i="1" s="1"/>
  <c r="AR410" i="1"/>
  <c r="EU410" i="1"/>
  <c r="EU411" i="1" s="1"/>
  <c r="JG410" i="1"/>
  <c r="JG411" i="1" s="1"/>
  <c r="EV410" i="1" l="1"/>
  <c r="EV411" i="1" s="1"/>
  <c r="JH410" i="1"/>
  <c r="JH411" i="1" s="1"/>
  <c r="AV409" i="1"/>
  <c r="DA409" i="1" s="1"/>
  <c r="CW410" i="1"/>
  <c r="EY409" i="1"/>
  <c r="JK409" i="1"/>
  <c r="AW409" i="1" l="1"/>
  <c r="DB409" i="1" s="1"/>
  <c r="AS410" i="1"/>
  <c r="EZ409" i="1"/>
  <c r="JL409" i="1"/>
  <c r="JI410" i="1" l="1"/>
  <c r="JI411" i="1" s="1"/>
  <c r="EW410" i="1"/>
  <c r="EW411" i="1" s="1"/>
  <c r="AX409" i="1"/>
  <c r="DC409" i="1" s="1"/>
  <c r="CX410" i="1"/>
  <c r="FA409" i="1"/>
  <c r="JM409" i="1"/>
  <c r="AY409" i="1" l="1"/>
  <c r="DD409" i="1" s="1"/>
  <c r="AT410" i="1"/>
  <c r="CY410" i="1" s="1"/>
  <c r="FB409" i="1"/>
  <c r="JN409" i="1"/>
  <c r="AZ409" i="1" l="1"/>
  <c r="DE409" i="1" s="1"/>
  <c r="AU410" i="1"/>
  <c r="JJ410" i="1"/>
  <c r="JJ411" i="1" s="1"/>
  <c r="EX410" i="1"/>
  <c r="EX411" i="1" s="1"/>
  <c r="FC409" i="1"/>
  <c r="JO409" i="1"/>
  <c r="BA409" i="1" l="1"/>
  <c r="DF409" i="1" s="1"/>
  <c r="EY410" i="1"/>
  <c r="EY411" i="1" s="1"/>
  <c r="JK410" i="1"/>
  <c r="JK411" i="1" s="1"/>
  <c r="CZ410" i="1"/>
  <c r="FD409" i="1"/>
  <c r="JP409" i="1"/>
  <c r="AV410" i="1" l="1"/>
  <c r="DA410" i="1" s="1"/>
  <c r="BB409" i="1"/>
  <c r="DG409" i="1" s="1"/>
  <c r="FE409" i="1"/>
  <c r="JQ409" i="1"/>
  <c r="BC409" i="1" l="1"/>
  <c r="DH409" i="1" s="1"/>
  <c r="AW410" i="1"/>
  <c r="DB410" i="1" s="1"/>
  <c r="FF409" i="1"/>
  <c r="JR409" i="1"/>
  <c r="JL410" i="1"/>
  <c r="JL411" i="1" s="1"/>
  <c r="EZ410" i="1"/>
  <c r="EZ411" i="1" s="1"/>
  <c r="BD409" i="1" l="1"/>
  <c r="DI409" i="1" s="1"/>
  <c r="AX410" i="1"/>
  <c r="JM410" i="1"/>
  <c r="JM411" i="1" s="1"/>
  <c r="FA410" i="1"/>
  <c r="FA411" i="1" s="1"/>
  <c r="FG409" i="1"/>
  <c r="JS409" i="1"/>
  <c r="JN410" i="1" l="1"/>
  <c r="JN411" i="1" s="1"/>
  <c r="FB410" i="1"/>
  <c r="FB411" i="1" s="1"/>
  <c r="BE409" i="1"/>
  <c r="DJ409" i="1" s="1"/>
  <c r="DC410" i="1"/>
  <c r="FH409" i="1"/>
  <c r="JT409" i="1"/>
  <c r="BF409" i="1" l="1"/>
  <c r="FI409" i="1"/>
  <c r="JU409" i="1"/>
  <c r="AY410" i="1"/>
  <c r="DD410" i="1" s="1"/>
  <c r="FJ409" i="1" l="1"/>
  <c r="JV409" i="1"/>
  <c r="AZ410" i="1"/>
  <c r="DE410" i="1" s="1"/>
  <c r="JO410" i="1"/>
  <c r="JO411" i="1" s="1"/>
  <c r="FC410" i="1"/>
  <c r="FC411" i="1" s="1"/>
  <c r="DK409" i="1"/>
  <c r="BA410" i="1" l="1"/>
  <c r="DF410" i="1" s="1"/>
  <c r="JP410" i="1"/>
  <c r="JP411" i="1" s="1"/>
  <c r="FD410" i="1"/>
  <c r="FD411" i="1" s="1"/>
  <c r="BG409" i="1"/>
  <c r="FK409" i="1" l="1"/>
  <c r="JW409" i="1"/>
  <c r="BB410" i="1"/>
  <c r="DG410" i="1" s="1"/>
  <c r="DL409" i="1"/>
  <c r="JQ410" i="1"/>
  <c r="JQ411" i="1" s="1"/>
  <c r="FE410" i="1"/>
  <c r="FE411" i="1" s="1"/>
  <c r="BC410" i="1" l="1"/>
  <c r="DH410" i="1" s="1"/>
  <c r="BH409" i="1"/>
  <c r="DM409" i="1" s="1"/>
  <c r="FF410" i="1"/>
  <c r="FF411" i="1" s="1"/>
  <c r="JR410" i="1"/>
  <c r="JR411" i="1" s="1"/>
  <c r="BI409" i="1" l="1"/>
  <c r="DN409" i="1" s="1"/>
  <c r="BD410" i="1"/>
  <c r="FL409" i="1"/>
  <c r="JX409" i="1"/>
  <c r="JS410" i="1"/>
  <c r="JS411" i="1" s="1"/>
  <c r="FG410" i="1"/>
  <c r="FG411" i="1" s="1"/>
  <c r="JT410" i="1" l="1"/>
  <c r="JT411" i="1" s="1"/>
  <c r="FH410" i="1"/>
  <c r="FH411" i="1" s="1"/>
  <c r="DI410" i="1"/>
  <c r="BJ409" i="1"/>
  <c r="DO409" i="1" s="1"/>
  <c r="FM409" i="1"/>
  <c r="JY409" i="1"/>
  <c r="BK409" i="1" l="1"/>
  <c r="DP409" i="1" s="1"/>
  <c r="FN409" i="1"/>
  <c r="JZ409" i="1"/>
  <c r="BE410" i="1"/>
  <c r="JU410" i="1" l="1"/>
  <c r="JU411" i="1" s="1"/>
  <c r="FI410" i="1"/>
  <c r="FI411" i="1" s="1"/>
  <c r="BL409" i="1"/>
  <c r="DJ410" i="1"/>
  <c r="FO409" i="1"/>
  <c r="KA409" i="1"/>
  <c r="FP409" i="1" l="1"/>
  <c r="KB409" i="1"/>
  <c r="DQ409" i="1"/>
  <c r="BF410" i="1"/>
  <c r="DK410" i="1" s="1"/>
  <c r="BM409" i="1" l="1"/>
  <c r="BG410" i="1"/>
  <c r="DL410" i="1" s="1"/>
  <c r="FJ410" i="1"/>
  <c r="FJ411" i="1" s="1"/>
  <c r="JV410" i="1"/>
  <c r="JV411" i="1" s="1"/>
  <c r="BH410" i="1" l="1"/>
  <c r="DM410" i="1" s="1"/>
  <c r="FQ409" i="1"/>
  <c r="KC409" i="1"/>
  <c r="JW410" i="1"/>
  <c r="JW411" i="1" s="1"/>
  <c r="FK410" i="1"/>
  <c r="FK411" i="1" s="1"/>
  <c r="DR409" i="1"/>
  <c r="BI410" i="1" l="1"/>
  <c r="DN410" i="1" s="1"/>
  <c r="BN409" i="1"/>
  <c r="JX410" i="1"/>
  <c r="JX411" i="1" s="1"/>
  <c r="FL410" i="1"/>
  <c r="FL411" i="1" s="1"/>
  <c r="BJ410" i="1" l="1"/>
  <c r="DO410" i="1" s="1"/>
  <c r="FR409" i="1"/>
  <c r="KD409" i="1"/>
  <c r="FM410" i="1"/>
  <c r="FM411" i="1" s="1"/>
  <c r="JY410" i="1"/>
  <c r="JY411" i="1" s="1"/>
  <c r="DS409" i="1"/>
  <c r="BK410" i="1" l="1"/>
  <c r="BO409" i="1"/>
  <c r="FN410" i="1"/>
  <c r="FN411" i="1" s="1"/>
  <c r="JZ410" i="1"/>
  <c r="JZ411" i="1" s="1"/>
  <c r="FO410" i="1" l="1"/>
  <c r="FO411" i="1" s="1"/>
  <c r="KA410" i="1"/>
  <c r="KA411" i="1" s="1"/>
  <c r="FS409" i="1"/>
  <c r="KE409" i="1"/>
  <c r="DP410" i="1"/>
  <c r="DT409" i="1"/>
  <c r="BP409" i="1" s="1"/>
  <c r="BL410" i="1" l="1"/>
  <c r="FT409" i="1"/>
  <c r="KF409" i="1"/>
  <c r="G409" i="1"/>
  <c r="H409" i="1"/>
  <c r="J409" i="1" s="1"/>
  <c r="KB410" i="1" l="1"/>
  <c r="KB411" i="1" s="1"/>
  <c r="FP410" i="1"/>
  <c r="FP411" i="1" s="1"/>
  <c r="HX409" i="1"/>
  <c r="HW409" i="1" s="1"/>
  <c r="HV409" i="1" s="1"/>
  <c r="HU409" i="1" s="1"/>
  <c r="HT409" i="1" s="1"/>
  <c r="HS409" i="1" s="1"/>
  <c r="HR409" i="1" s="1"/>
  <c r="HQ409" i="1" s="1"/>
  <c r="HP409" i="1" s="1"/>
  <c r="HO409" i="1" s="1"/>
  <c r="HN409" i="1" s="1"/>
  <c r="HM409" i="1" s="1"/>
  <c r="HL409" i="1" s="1"/>
  <c r="HK409" i="1" s="1"/>
  <c r="HJ409" i="1" s="1"/>
  <c r="HI409" i="1" s="1"/>
  <c r="HH409" i="1" s="1"/>
  <c r="HG409" i="1" s="1"/>
  <c r="HF409" i="1" s="1"/>
  <c r="HE409" i="1" s="1"/>
  <c r="HD409" i="1" s="1"/>
  <c r="HC409" i="1" s="1"/>
  <c r="HB409" i="1" s="1"/>
  <c r="HA409" i="1" s="1"/>
  <c r="GZ409" i="1" s="1"/>
  <c r="GY409" i="1" s="1"/>
  <c r="GX409" i="1" s="1"/>
  <c r="GW409" i="1" s="1"/>
  <c r="GV409" i="1" s="1"/>
  <c r="GU409" i="1" s="1"/>
  <c r="GT409" i="1" s="1"/>
  <c r="GS409" i="1" s="1"/>
  <c r="GR409" i="1" s="1"/>
  <c r="GQ409" i="1" s="1"/>
  <c r="GP409" i="1" s="1"/>
  <c r="GO409" i="1" s="1"/>
  <c r="GN409" i="1" s="1"/>
  <c r="GM409" i="1" s="1"/>
  <c r="GL409" i="1" s="1"/>
  <c r="GK409" i="1" s="1"/>
  <c r="GJ409" i="1" s="1"/>
  <c r="GI409" i="1" s="1"/>
  <c r="GH409" i="1" s="1"/>
  <c r="GG409" i="1" s="1"/>
  <c r="GF409" i="1" s="1"/>
  <c r="GE409" i="1" s="1"/>
  <c r="GD409" i="1" s="1"/>
  <c r="GC409" i="1" s="1"/>
  <c r="GB409" i="1" s="1"/>
  <c r="GA409" i="1" s="1"/>
  <c r="FZ409" i="1" s="1"/>
  <c r="FY409" i="1" s="1"/>
  <c r="D409" i="1" s="1"/>
  <c r="DQ410" i="1"/>
  <c r="I409" i="1"/>
  <c r="BM410" i="1" l="1"/>
  <c r="DR410" i="1" s="1"/>
  <c r="K409" i="1"/>
  <c r="BN410" i="1" l="1"/>
  <c r="DS410" i="1" s="1"/>
  <c r="FQ410" i="1"/>
  <c r="FQ411" i="1" s="1"/>
  <c r="KC410" i="1"/>
  <c r="KC411" i="1" s="1"/>
  <c r="BO410" i="1" l="1"/>
  <c r="DT410" i="1" s="1"/>
  <c r="BP410" i="1" s="1"/>
  <c r="FR410" i="1"/>
  <c r="FR411" i="1" s="1"/>
  <c r="KD410" i="1"/>
  <c r="KD411" i="1" s="1"/>
  <c r="H410" i="1" l="1"/>
  <c r="J410" i="1" s="1"/>
  <c r="J411" i="1" s="1"/>
  <c r="G410" i="1"/>
  <c r="FT410" i="1"/>
  <c r="KF410" i="1"/>
  <c r="KF411" i="1" s="1"/>
  <c r="KE410" i="1"/>
  <c r="KE411" i="1" s="1"/>
  <c r="FS410" i="1"/>
  <c r="FS411" i="1" s="1"/>
  <c r="FT411" i="1" l="1"/>
  <c r="HX410" i="1"/>
  <c r="HW410" i="1" s="1"/>
  <c r="HV410" i="1" s="1"/>
  <c r="HU410" i="1" s="1"/>
  <c r="HT410" i="1" s="1"/>
  <c r="HS410" i="1" s="1"/>
  <c r="HR410" i="1" s="1"/>
  <c r="HQ410" i="1" s="1"/>
  <c r="HP410" i="1" s="1"/>
  <c r="HO410" i="1" s="1"/>
  <c r="HN410" i="1" s="1"/>
  <c r="HM410" i="1" s="1"/>
  <c r="HL410" i="1" s="1"/>
  <c r="HK410" i="1" s="1"/>
  <c r="HJ410" i="1" s="1"/>
  <c r="HI410" i="1" s="1"/>
  <c r="HH410" i="1" s="1"/>
  <c r="HG410" i="1" s="1"/>
  <c r="HF410" i="1" s="1"/>
  <c r="HE410" i="1" s="1"/>
  <c r="HD410" i="1" s="1"/>
  <c r="HC410" i="1" s="1"/>
  <c r="HB410" i="1" s="1"/>
  <c r="HA410" i="1" s="1"/>
  <c r="GZ410" i="1" s="1"/>
  <c r="GY410" i="1" s="1"/>
  <c r="GX410" i="1" s="1"/>
  <c r="GW410" i="1" s="1"/>
  <c r="GV410" i="1" s="1"/>
  <c r="GU410" i="1" s="1"/>
  <c r="GT410" i="1" s="1"/>
  <c r="GS410" i="1" s="1"/>
  <c r="GR410" i="1" s="1"/>
  <c r="GQ410" i="1" s="1"/>
  <c r="GP410" i="1" s="1"/>
  <c r="GO410" i="1" s="1"/>
  <c r="GN410" i="1" s="1"/>
  <c r="GM410" i="1" s="1"/>
  <c r="GL410" i="1" s="1"/>
  <c r="GK410" i="1" s="1"/>
  <c r="GJ410" i="1" s="1"/>
  <c r="GI410" i="1" s="1"/>
  <c r="GH410" i="1" s="1"/>
  <c r="GG410" i="1" s="1"/>
  <c r="GF410" i="1" s="1"/>
  <c r="GE410" i="1" s="1"/>
  <c r="GD410" i="1" s="1"/>
  <c r="GC410" i="1" s="1"/>
  <c r="GB410" i="1" s="1"/>
  <c r="GA410" i="1" s="1"/>
  <c r="FZ410" i="1" s="1"/>
  <c r="FY410" i="1" s="1"/>
  <c r="D410" i="1" s="1"/>
  <c r="H29" i="4"/>
  <c r="I410" i="1"/>
  <c r="J29" i="4" l="1"/>
  <c r="K410" i="1"/>
  <c r="D29" i="4"/>
  <c r="I29" i="4"/>
  <c r="HX411" i="1"/>
  <c r="HW411" i="1" s="1"/>
  <c r="HV411" i="1" s="1"/>
  <c r="HU411" i="1" s="1"/>
  <c r="HT411" i="1" s="1"/>
  <c r="HS411" i="1" s="1"/>
  <c r="HR411" i="1" s="1"/>
  <c r="HQ411" i="1" s="1"/>
  <c r="HP411" i="1" s="1"/>
  <c r="HO411" i="1" s="1"/>
  <c r="HN411" i="1" s="1"/>
  <c r="HM411" i="1" s="1"/>
  <c r="HL411" i="1" s="1"/>
  <c r="HK411" i="1" s="1"/>
  <c r="HJ411" i="1" s="1"/>
  <c r="HI411" i="1" s="1"/>
  <c r="HH411" i="1" s="1"/>
  <c r="HG411" i="1" s="1"/>
  <c r="HF411" i="1" s="1"/>
  <c r="HE411" i="1" s="1"/>
  <c r="HD411" i="1" s="1"/>
  <c r="HC411" i="1" s="1"/>
  <c r="HB411" i="1" s="1"/>
  <c r="HA411" i="1" s="1"/>
  <c r="GZ411" i="1" s="1"/>
  <c r="GY411" i="1" s="1"/>
  <c r="GX411" i="1" s="1"/>
  <c r="GW411" i="1" s="1"/>
  <c r="GV411" i="1" s="1"/>
  <c r="GU411" i="1" s="1"/>
  <c r="GT411" i="1" s="1"/>
  <c r="GS411" i="1" s="1"/>
  <c r="GR411" i="1" s="1"/>
  <c r="GQ411" i="1" s="1"/>
  <c r="GP411" i="1" s="1"/>
  <c r="GO411" i="1" s="1"/>
  <c r="GN411" i="1" s="1"/>
  <c r="GM411" i="1" s="1"/>
  <c r="GL411" i="1" s="1"/>
  <c r="GK411" i="1" s="1"/>
  <c r="GJ411" i="1" s="1"/>
  <c r="GI411" i="1" s="1"/>
  <c r="GH411" i="1" s="1"/>
  <c r="GG411" i="1" s="1"/>
  <c r="GF411" i="1" s="1"/>
  <c r="GE411" i="1" s="1"/>
  <c r="GD411" i="1" s="1"/>
  <c r="GC411" i="1" s="1"/>
  <c r="GB411" i="1" s="1"/>
  <c r="GA411" i="1" s="1"/>
  <c r="FZ411" i="1" s="1"/>
  <c r="FY411" i="1" s="1"/>
  <c r="D411" i="1" s="1"/>
  <c r="B29" i="4" s="1"/>
  <c r="C29" i="4" s="1"/>
  <c r="O29" i="4" l="1"/>
  <c r="G29" i="4"/>
  <c r="F413" i="1" s="1"/>
  <c r="DT413" i="1" s="1"/>
  <c r="F29" i="4"/>
  <c r="F412" i="1" s="1"/>
  <c r="DT412" i="1" s="1"/>
  <c r="L29" i="4"/>
  <c r="N29" i="4" s="1"/>
  <c r="P29" i="4" s="1"/>
  <c r="K30" i="4" s="1"/>
  <c r="BP412" i="1" l="1"/>
  <c r="FX412" i="1" s="1"/>
  <c r="M29" i="4"/>
  <c r="E29" i="4" s="1"/>
  <c r="F411" i="1" s="1"/>
  <c r="I411" i="1" s="1"/>
  <c r="K411" i="1" s="1"/>
  <c r="BP413" i="1"/>
  <c r="DS413" i="1" s="1"/>
  <c r="DS412" i="1" l="1"/>
  <c r="BO412" i="1"/>
  <c r="FW412" i="1" s="1"/>
  <c r="FX413" i="1"/>
  <c r="IB412" i="1"/>
  <c r="IA412" i="1" s="1"/>
  <c r="DR412" i="1" l="1"/>
  <c r="BN412" i="1" s="1"/>
  <c r="FV412" i="1" s="1"/>
  <c r="BP414" i="1"/>
  <c r="DS414" i="1" s="1"/>
  <c r="IB413" i="1"/>
  <c r="BO413" i="1"/>
  <c r="DR413" i="1" s="1"/>
  <c r="FX414" i="1" l="1"/>
  <c r="DQ412" i="1"/>
  <c r="BM412" i="1"/>
  <c r="FU412" i="1" s="1"/>
  <c r="IB414" i="1"/>
  <c r="FX415" i="1"/>
  <c r="BN413" i="1"/>
  <c r="FV413" i="1" s="1"/>
  <c r="FW413" i="1"/>
  <c r="BO414" i="1" s="1"/>
  <c r="DR414" i="1" s="1"/>
  <c r="HZ412" i="1"/>
  <c r="DP412" i="1" l="1"/>
  <c r="HY412" i="1"/>
  <c r="DQ413" i="1"/>
  <c r="BM413" i="1" s="1"/>
  <c r="FU413" i="1" s="1"/>
  <c r="BN414" i="1"/>
  <c r="FV414" i="1" s="1"/>
  <c r="FV415" i="1" s="1"/>
  <c r="FV416" i="1" s="1"/>
  <c r="FV417" i="1" s="1"/>
  <c r="HX412" i="1"/>
  <c r="FW414" i="1"/>
  <c r="FW415" i="1" s="1"/>
  <c r="FW416" i="1" s="1"/>
  <c r="FW417" i="1" s="1"/>
  <c r="IA413" i="1"/>
  <c r="HZ413" i="1" s="1"/>
  <c r="BL412" i="1"/>
  <c r="FT412" i="1" s="1"/>
  <c r="FX416" i="1"/>
  <c r="IB415" i="1"/>
  <c r="IA415" i="1" l="1"/>
  <c r="DO412" i="1"/>
  <c r="DP413" i="1"/>
  <c r="DQ414" i="1"/>
  <c r="BM414" i="1" s="1"/>
  <c r="DP414" i="1" s="1"/>
  <c r="HY413" i="1"/>
  <c r="HZ415" i="1"/>
  <c r="FX417" i="1"/>
  <c r="IB416" i="1"/>
  <c r="IA416" i="1" s="1"/>
  <c r="HZ416" i="1" s="1"/>
  <c r="BL413" i="1"/>
  <c r="FT413" i="1" s="1"/>
  <c r="BK412" i="1"/>
  <c r="FS412" i="1" s="1"/>
  <c r="HW412" i="1" s="1"/>
  <c r="IA414" i="1"/>
  <c r="HZ414" i="1" s="1"/>
  <c r="DN412" i="1" l="1"/>
  <c r="DO413" i="1"/>
  <c r="BL414" i="1"/>
  <c r="DO414" i="1" s="1"/>
  <c r="BK413" i="1"/>
  <c r="FS413" i="1" s="1"/>
  <c r="FU414" i="1"/>
  <c r="FU415" i="1" s="1"/>
  <c r="FU416" i="1" s="1"/>
  <c r="FU417" i="1" s="1"/>
  <c r="IB417" i="1"/>
  <c r="IA417" i="1" s="1"/>
  <c r="HZ417" i="1" s="1"/>
  <c r="HX413" i="1"/>
  <c r="BJ412" i="1"/>
  <c r="FR412" i="1" s="1"/>
  <c r="HV412" i="1" s="1"/>
  <c r="FT414" i="1" l="1"/>
  <c r="DM412" i="1"/>
  <c r="HY417" i="1"/>
  <c r="HY416" i="1"/>
  <c r="HY415" i="1"/>
  <c r="HW413" i="1"/>
  <c r="DN413" i="1"/>
  <c r="BK414" i="1"/>
  <c r="FS414" i="1" s="1"/>
  <c r="BI412" i="1"/>
  <c r="FQ412" i="1" s="1"/>
  <c r="HY414" i="1"/>
  <c r="HX414" i="1" s="1"/>
  <c r="DN414" i="1" l="1"/>
  <c r="BJ413" i="1"/>
  <c r="FR413" i="1" s="1"/>
  <c r="HU412" i="1"/>
  <c r="HW414" i="1"/>
  <c r="DL412" i="1"/>
  <c r="DM413" i="1" l="1"/>
  <c r="BH412" i="1"/>
  <c r="FP412" i="1" s="1"/>
  <c r="HT412" i="1" s="1"/>
  <c r="HV413" i="1"/>
  <c r="BJ414" i="1"/>
  <c r="DM414" i="1" s="1"/>
  <c r="DK412" i="1" l="1"/>
  <c r="BG412" i="1"/>
  <c r="FO412" i="1" s="1"/>
  <c r="BI413" i="1"/>
  <c r="FQ413" i="1" s="1"/>
  <c r="BI414" i="1" s="1"/>
  <c r="DL414" i="1" s="1"/>
  <c r="FR414" i="1"/>
  <c r="DL413" i="1" l="1"/>
  <c r="DJ412" i="1"/>
  <c r="BF412" i="1" s="1"/>
  <c r="FN412" i="1" s="1"/>
  <c r="BH413" i="1"/>
  <c r="FP413" i="1" s="1"/>
  <c r="FQ414" i="1"/>
  <c r="HV414" i="1"/>
  <c r="HU413" i="1"/>
  <c r="HS412" i="1"/>
  <c r="HR412" i="1" l="1"/>
  <c r="DI412" i="1"/>
  <c r="DK413" i="1"/>
  <c r="HT413" i="1"/>
  <c r="HU414" i="1"/>
  <c r="BH414" i="1"/>
  <c r="DK414" i="1" s="1"/>
  <c r="BE412" i="1" l="1"/>
  <c r="FM412" i="1" s="1"/>
  <c r="DH412" i="1"/>
  <c r="BG413" i="1"/>
  <c r="FO413" i="1" s="1"/>
  <c r="BG414" i="1" s="1"/>
  <c r="DJ414" i="1" s="1"/>
  <c r="FP414" i="1"/>
  <c r="DJ413" i="1" l="1"/>
  <c r="FO414" i="1"/>
  <c r="BD412" i="1"/>
  <c r="FL412" i="1" s="1"/>
  <c r="HS413" i="1"/>
  <c r="HT414" i="1"/>
  <c r="HQ412" i="1"/>
  <c r="HP412" i="1" s="1"/>
  <c r="BF413" i="1" l="1"/>
  <c r="FN413" i="1" s="1"/>
  <c r="DG412" i="1"/>
  <c r="HS414" i="1"/>
  <c r="BF414" i="1" l="1"/>
  <c r="DI414" i="1" s="1"/>
  <c r="BC412" i="1"/>
  <c r="FK412" i="1" s="1"/>
  <c r="DI413" i="1"/>
  <c r="HR413" i="1"/>
  <c r="DF412" i="1" l="1"/>
  <c r="BE413" i="1"/>
  <c r="FM413" i="1" s="1"/>
  <c r="BB412" i="1"/>
  <c r="FJ412" i="1" s="1"/>
  <c r="HO412" i="1"/>
  <c r="FN414" i="1"/>
  <c r="HR414" i="1" l="1"/>
  <c r="DH413" i="1"/>
  <c r="HN412" i="1"/>
  <c r="HQ413" i="1"/>
  <c r="DE412" i="1"/>
  <c r="BE414" i="1"/>
  <c r="DH414" i="1" s="1"/>
  <c r="BD413" i="1" l="1"/>
  <c r="FL413" i="1" s="1"/>
  <c r="FM414" i="1"/>
  <c r="HQ414" i="1" s="1"/>
  <c r="BA412" i="1"/>
  <c r="FI412" i="1" s="1"/>
  <c r="DD412" i="1" l="1"/>
  <c r="HP413" i="1"/>
  <c r="BD414" i="1"/>
  <c r="DG414" i="1" s="1"/>
  <c r="DG413" i="1"/>
  <c r="AZ412" i="1"/>
  <c r="FH412" i="1" s="1"/>
  <c r="HM412" i="1"/>
  <c r="HL412" i="1" l="1"/>
  <c r="BC413" i="1"/>
  <c r="FK413" i="1" s="1"/>
  <c r="BC414" i="1" s="1"/>
  <c r="DF414" i="1" s="1"/>
  <c r="DC412" i="1"/>
  <c r="FL414" i="1"/>
  <c r="HP414" i="1" l="1"/>
  <c r="DF413" i="1"/>
  <c r="FK414" i="1"/>
  <c r="AY412" i="1"/>
  <c r="FG412" i="1" s="1"/>
  <c r="HK412" i="1" s="1"/>
  <c r="HO413" i="1"/>
  <c r="DB412" i="1" l="1"/>
  <c r="BB413" i="1"/>
  <c r="FJ413" i="1" s="1"/>
  <c r="HN413" i="1" s="1"/>
  <c r="HO414" i="1"/>
  <c r="AX412" i="1"/>
  <c r="FF412" i="1" s="1"/>
  <c r="HJ412" i="1" s="1"/>
  <c r="DA412" i="1" l="1"/>
  <c r="DE413" i="1"/>
  <c r="AW412" i="1"/>
  <c r="FE412" i="1" s="1"/>
  <c r="HI412" i="1" s="1"/>
  <c r="BA413" i="1"/>
  <c r="FI413" i="1" s="1"/>
  <c r="BB414" i="1"/>
  <c r="DE414" i="1" s="1"/>
  <c r="DD413" i="1" l="1"/>
  <c r="BA414" i="1"/>
  <c r="DD414" i="1" s="1"/>
  <c r="AZ413" i="1"/>
  <c r="FH413" i="1" s="1"/>
  <c r="FI414" i="1"/>
  <c r="FJ414" i="1"/>
  <c r="CZ412" i="1"/>
  <c r="HM413" i="1"/>
  <c r="HL413" i="1" l="1"/>
  <c r="AV412" i="1"/>
  <c r="FD412" i="1" s="1"/>
  <c r="HN414" i="1"/>
  <c r="HM414" i="1" s="1"/>
  <c r="AZ414" i="1"/>
  <c r="FH414" i="1" s="1"/>
  <c r="DC413" i="1"/>
  <c r="CY412" i="1" l="1"/>
  <c r="DC414" i="1"/>
  <c r="HL414" i="1"/>
  <c r="AU412" i="1"/>
  <c r="FC412" i="1" s="1"/>
  <c r="AY413" i="1"/>
  <c r="FG413" i="1" s="1"/>
  <c r="HH412" i="1"/>
  <c r="CX412" i="1" l="1"/>
  <c r="AY414" i="1"/>
  <c r="DB414" i="1" s="1"/>
  <c r="HG412" i="1"/>
  <c r="HK413" i="1"/>
  <c r="DB413" i="1"/>
  <c r="FG414" i="1" l="1"/>
  <c r="AX413" i="1"/>
  <c r="FF413" i="1" s="1"/>
  <c r="AX414" i="1" s="1"/>
  <c r="DA414" i="1" s="1"/>
  <c r="AT412" i="1"/>
  <c r="FB412" i="1" s="1"/>
  <c r="HF412" i="1" s="1"/>
  <c r="CW412" i="1" l="1"/>
  <c r="FF414" i="1"/>
  <c r="DA413" i="1"/>
  <c r="AS412" i="1"/>
  <c r="FA412" i="1" s="1"/>
  <c r="HJ413" i="1"/>
  <c r="HK414" i="1"/>
  <c r="HJ414" i="1" s="1"/>
  <c r="AW413" i="1" l="1"/>
  <c r="FE413" i="1" s="1"/>
  <c r="CZ413" i="1"/>
  <c r="HI413" i="1"/>
  <c r="CV412" i="1"/>
  <c r="HE412" i="1"/>
  <c r="AV413" i="1" l="1"/>
  <c r="FD413" i="1" s="1"/>
  <c r="CY413" i="1"/>
  <c r="HH413" i="1"/>
  <c r="AW414" i="1"/>
  <c r="CZ414" i="1" s="1"/>
  <c r="AR412" i="1"/>
  <c r="EZ412" i="1" s="1"/>
  <c r="HD412" i="1" s="1"/>
  <c r="CU412" i="1" l="1"/>
  <c r="AQ412" i="1"/>
  <c r="EY412" i="1" s="1"/>
  <c r="AU413" i="1"/>
  <c r="FC413" i="1" s="1"/>
  <c r="AV414" i="1"/>
  <c r="FD414" i="1" s="1"/>
  <c r="FE414" i="1"/>
  <c r="CT412" i="1" l="1"/>
  <c r="CY414" i="1"/>
  <c r="AU414" i="1" s="1"/>
  <c r="FC414" i="1" s="1"/>
  <c r="CX413" i="1"/>
  <c r="HI414" i="1"/>
  <c r="HH414" i="1" s="1"/>
  <c r="AP412" i="1"/>
  <c r="EX412" i="1" s="1"/>
  <c r="HG413" i="1"/>
  <c r="HC412" i="1"/>
  <c r="CS412" i="1" l="1"/>
  <c r="HB412" i="1"/>
  <c r="AO412" i="1"/>
  <c r="EW412" i="1" s="1"/>
  <c r="HA412" i="1" s="1"/>
  <c r="CX414" i="1"/>
  <c r="HG414" i="1"/>
  <c r="AT413" i="1"/>
  <c r="FB413" i="1" s="1"/>
  <c r="CW413" i="1" l="1"/>
  <c r="AS413" i="1"/>
  <c r="FA413" i="1" s="1"/>
  <c r="AT414" i="1"/>
  <c r="FB414" i="1" s="1"/>
  <c r="CR412" i="1"/>
  <c r="HF413" i="1"/>
  <c r="HE413" i="1" s="1"/>
  <c r="CV413" i="1" l="1"/>
  <c r="HF414" i="1"/>
  <c r="CW414" i="1"/>
  <c r="AN412" i="1"/>
  <c r="EV412" i="1" s="1"/>
  <c r="AR413" i="1"/>
  <c r="EZ413" i="1" s="1"/>
  <c r="HD413" i="1" s="1"/>
  <c r="CQ412" i="1" l="1"/>
  <c r="CU413" i="1"/>
  <c r="AM412" i="1"/>
  <c r="EU412" i="1" s="1"/>
  <c r="GZ412" i="1"/>
  <c r="AS414" i="1"/>
  <c r="FA414" i="1" s="1"/>
  <c r="HE414" i="1" s="1"/>
  <c r="AQ413" i="1"/>
  <c r="EY413" i="1" s="1"/>
  <c r="GY412" i="1" l="1"/>
  <c r="CP412" i="1"/>
  <c r="CT413" i="1"/>
  <c r="CV414" i="1"/>
  <c r="AR414" i="1" s="1"/>
  <c r="EZ414" i="1" s="1"/>
  <c r="AL412" i="1"/>
  <c r="ET412" i="1" s="1"/>
  <c r="GX412" i="1" s="1"/>
  <c r="AP413" i="1"/>
  <c r="EX413" i="1" s="1"/>
  <c r="HC413" i="1"/>
  <c r="CO412" i="1" l="1"/>
  <c r="CU414" i="1"/>
  <c r="AK412" i="1"/>
  <c r="ES412" i="1" s="1"/>
  <c r="HB413" i="1"/>
  <c r="CS413" i="1"/>
  <c r="HD414" i="1"/>
  <c r="CN412" i="1" l="1"/>
  <c r="AO413" i="1"/>
  <c r="EW413" i="1" s="1"/>
  <c r="AJ412" i="1"/>
  <c r="ER412" i="1" s="1"/>
  <c r="AQ414" i="1"/>
  <c r="EY414" i="1" s="1"/>
  <c r="HC414" i="1" s="1"/>
  <c r="GW412" i="1"/>
  <c r="CR413" i="1" l="1"/>
  <c r="CM412" i="1"/>
  <c r="CT414" i="1"/>
  <c r="AP414" i="1" s="1"/>
  <c r="EX414" i="1" s="1"/>
  <c r="GV412" i="1"/>
  <c r="AN413" i="1"/>
  <c r="EV413" i="1" s="1"/>
  <c r="AI412" i="1"/>
  <c r="EQ412" i="1" s="1"/>
  <c r="HA413" i="1"/>
  <c r="CL412" i="1" l="1"/>
  <c r="GZ413" i="1"/>
  <c r="CS414" i="1"/>
  <c r="AH412" i="1"/>
  <c r="EP412" i="1" s="1"/>
  <c r="AO414" i="1"/>
  <c r="EW414" i="1" s="1"/>
  <c r="CQ413" i="1"/>
  <c r="HB414" i="1"/>
  <c r="GU412" i="1"/>
  <c r="CK412" i="1" l="1"/>
  <c r="GT412" i="1"/>
  <c r="AM413" i="1"/>
  <c r="EU413" i="1" s="1"/>
  <c r="HA414" i="1"/>
  <c r="AG412" i="1"/>
  <c r="EO412" i="1" s="1"/>
  <c r="CR414" i="1"/>
  <c r="CP413" i="1" l="1"/>
  <c r="CJ412" i="1"/>
  <c r="AF412" i="1"/>
  <c r="EN412" i="1" s="1"/>
  <c r="AL413" i="1"/>
  <c r="ET413" i="1" s="1"/>
  <c r="AN414" i="1"/>
  <c r="EV414" i="1" s="1"/>
  <c r="GZ414" i="1" s="1"/>
  <c r="GY413" i="1"/>
  <c r="GS412" i="1"/>
  <c r="GR412" i="1" l="1"/>
  <c r="CI412" i="1"/>
  <c r="CQ414" i="1"/>
  <c r="AM414" i="1"/>
  <c r="EU414" i="1" s="1"/>
  <c r="AE412" i="1"/>
  <c r="EM412" i="1" s="1"/>
  <c r="GX413" i="1"/>
  <c r="CO413" i="1"/>
  <c r="CH412" i="1" l="1"/>
  <c r="CP414" i="1"/>
  <c r="AK413" i="1"/>
  <c r="ES413" i="1" s="1"/>
  <c r="GY414" i="1"/>
  <c r="GQ412" i="1"/>
  <c r="CN413" i="1" l="1"/>
  <c r="AL414" i="1"/>
  <c r="ET414" i="1" s="1"/>
  <c r="AD412" i="1"/>
  <c r="EL412" i="1" s="1"/>
  <c r="GP412" i="1" s="1"/>
  <c r="GW413" i="1"/>
  <c r="CG412" i="1" l="1"/>
  <c r="GX414" i="1"/>
  <c r="CO414" i="1"/>
  <c r="AC412" i="1"/>
  <c r="EK412" i="1" s="1"/>
  <c r="AJ413" i="1"/>
  <c r="ER413" i="1" s="1"/>
  <c r="GV413" i="1" s="1"/>
  <c r="CM413" i="1" l="1"/>
  <c r="AK414" i="1"/>
  <c r="ES414" i="1" s="1"/>
  <c r="CF412" i="1"/>
  <c r="GO412" i="1"/>
  <c r="CN414" i="1" l="1"/>
  <c r="AJ414" i="1"/>
  <c r="ER414" i="1" s="1"/>
  <c r="AB412" i="1"/>
  <c r="EJ412" i="1" s="1"/>
  <c r="GN412" i="1" s="1"/>
  <c r="GW414" i="1"/>
  <c r="GV414" i="1" s="1"/>
  <c r="AI413" i="1"/>
  <c r="EQ413" i="1" s="1"/>
  <c r="CE412" i="1" l="1"/>
  <c r="CM414" i="1"/>
  <c r="AA412" i="1"/>
  <c r="EI412" i="1" s="1"/>
  <c r="GU413" i="1"/>
  <c r="AI414" i="1"/>
  <c r="CL414" i="1" s="1"/>
  <c r="CL413" i="1"/>
  <c r="CD412" i="1" l="1"/>
  <c r="Z412" i="1"/>
  <c r="EH412" i="1" s="1"/>
  <c r="AH413" i="1"/>
  <c r="EP413" i="1" s="1"/>
  <c r="EQ414" i="1"/>
  <c r="GM412" i="1"/>
  <c r="GL412" i="1" s="1"/>
  <c r="CC412" i="1" l="1"/>
  <c r="Y412" i="1"/>
  <c r="EG412" i="1" s="1"/>
  <c r="GT413" i="1"/>
  <c r="GU414" i="1"/>
  <c r="CK413" i="1"/>
  <c r="AH414" i="1"/>
  <c r="CK414" i="1" s="1"/>
  <c r="CB412" i="1" l="1"/>
  <c r="X412" i="1"/>
  <c r="EF412" i="1" s="1"/>
  <c r="EP414" i="1"/>
  <c r="GT414" i="1" s="1"/>
  <c r="AG413" i="1"/>
  <c r="EO413" i="1" s="1"/>
  <c r="AG414" i="1" s="1"/>
  <c r="CJ414" i="1" s="1"/>
  <c r="GK412" i="1"/>
  <c r="CA412" i="1" l="1"/>
  <c r="GJ412" i="1"/>
  <c r="CJ413" i="1"/>
  <c r="W412" i="1"/>
  <c r="EE412" i="1" s="1"/>
  <c r="AF413" i="1"/>
  <c r="EN413" i="1" s="1"/>
  <c r="EO414" i="1"/>
  <c r="GS413" i="1"/>
  <c r="BZ412" i="1" l="1"/>
  <c r="GR413" i="1"/>
  <c r="V412" i="1"/>
  <c r="ED412" i="1" s="1"/>
  <c r="CI413" i="1"/>
  <c r="GI412" i="1"/>
  <c r="GS414" i="1"/>
  <c r="AF414" i="1"/>
  <c r="CI414" i="1" s="1"/>
  <c r="AE413" i="1" l="1"/>
  <c r="EM413" i="1" s="1"/>
  <c r="CH413" i="1"/>
  <c r="BY412" i="1"/>
  <c r="AE414" i="1"/>
  <c r="CH414" i="1" s="1"/>
  <c r="GH412" i="1"/>
  <c r="EN414" i="1"/>
  <c r="AD413" i="1" l="1"/>
  <c r="EL413" i="1" s="1"/>
  <c r="U412" i="1"/>
  <c r="EC412" i="1" s="1"/>
  <c r="GG412" i="1" s="1"/>
  <c r="GR414" i="1"/>
  <c r="EM414" i="1"/>
  <c r="GQ413" i="1"/>
  <c r="GP413" i="1" s="1"/>
  <c r="BX412" i="1" l="1"/>
  <c r="AD414" i="1"/>
  <c r="CG414" i="1" s="1"/>
  <c r="CG413" i="1"/>
  <c r="GQ414" i="1"/>
  <c r="T412" i="1"/>
  <c r="EB412" i="1" s="1"/>
  <c r="EL414" i="1" l="1"/>
  <c r="GP414" i="1" s="1"/>
  <c r="GF412" i="1"/>
  <c r="BW412" i="1"/>
  <c r="AC413" i="1"/>
  <c r="EK413" i="1" s="1"/>
  <c r="CF413" i="1" l="1"/>
  <c r="AB413" i="1"/>
  <c r="EJ413" i="1" s="1"/>
  <c r="AC414" i="1"/>
  <c r="CF414" i="1" s="1"/>
  <c r="GO413" i="1"/>
  <c r="GN413" i="1" s="1"/>
  <c r="S412" i="1"/>
  <c r="EA412" i="1" s="1"/>
  <c r="CE413" i="1" l="1"/>
  <c r="BV412" i="1"/>
  <c r="R412" i="1" s="1"/>
  <c r="DZ412" i="1" s="1"/>
  <c r="AA413" i="1"/>
  <c r="EI413" i="1" s="1"/>
  <c r="GM413" i="1" s="1"/>
  <c r="AB414" i="1"/>
  <c r="EJ414" i="1" s="1"/>
  <c r="EK414" i="1"/>
  <c r="GE412" i="1"/>
  <c r="CD413" i="1" l="1"/>
  <c r="GD412" i="1"/>
  <c r="CE414" i="1"/>
  <c r="AA414" i="1"/>
  <c r="CD414" i="1" s="1"/>
  <c r="Z413" i="1"/>
  <c r="EH413" i="1" s="1"/>
  <c r="GL413" i="1" s="1"/>
  <c r="BU412" i="1"/>
  <c r="GO414" i="1"/>
  <c r="GN414" i="1" s="1"/>
  <c r="EI414" i="1" l="1"/>
  <c r="GM414" i="1"/>
  <c r="CC413" i="1"/>
  <c r="Y413" i="1" s="1"/>
  <c r="EG413" i="1" s="1"/>
  <c r="Q412" i="1"/>
  <c r="DY412" i="1" s="1"/>
  <c r="Z414" i="1"/>
  <c r="EH414" i="1" s="1"/>
  <c r="CC414" i="1" l="1"/>
  <c r="CB413" i="1"/>
  <c r="GL414" i="1"/>
  <c r="X413" i="1"/>
  <c r="EF413" i="1" s="1"/>
  <c r="GC412" i="1"/>
  <c r="BT412" i="1"/>
  <c r="Y414" i="1"/>
  <c r="CB414" i="1" s="1"/>
  <c r="GK413" i="1"/>
  <c r="GJ413" i="1" l="1"/>
  <c r="CA413" i="1"/>
  <c r="EG414" i="1"/>
  <c r="X414" i="1"/>
  <c r="CA414" i="1" s="1"/>
  <c r="GK414" i="1"/>
  <c r="W413" i="1"/>
  <c r="EE413" i="1" s="1"/>
  <c r="GI413" i="1" s="1"/>
  <c r="P412" i="1"/>
  <c r="DX412" i="1" s="1"/>
  <c r="BZ413" i="1" l="1"/>
  <c r="EF414" i="1"/>
  <c r="GJ414" i="1"/>
  <c r="W414" i="1"/>
  <c r="BZ414" i="1" s="1"/>
  <c r="GH413" i="1"/>
  <c r="BS412" i="1"/>
  <c r="V413" i="1"/>
  <c r="ED413" i="1" s="1"/>
  <c r="GB412" i="1"/>
  <c r="GA412" i="1" s="1"/>
  <c r="FZ412" i="1" s="1"/>
  <c r="FY412" i="1" s="1"/>
  <c r="D412" i="1" s="1"/>
  <c r="EE414" i="1" l="1"/>
  <c r="BY413" i="1"/>
  <c r="U413" i="1"/>
  <c r="EC413" i="1" s="1"/>
  <c r="O412" i="1"/>
  <c r="DW412" i="1" s="1"/>
  <c r="IK412" i="1"/>
  <c r="IQ412" i="1"/>
  <c r="IW412" i="1"/>
  <c r="JC412" i="1"/>
  <c r="JI412" i="1"/>
  <c r="JO412" i="1"/>
  <c r="JU412" i="1"/>
  <c r="KA412" i="1"/>
  <c r="IL412" i="1"/>
  <c r="IR412" i="1"/>
  <c r="IX412" i="1"/>
  <c r="JD412" i="1"/>
  <c r="JJ412" i="1"/>
  <c r="JP412" i="1"/>
  <c r="JV412" i="1"/>
  <c r="KB412" i="1"/>
  <c r="IM412" i="1"/>
  <c r="IS412" i="1"/>
  <c r="IY412" i="1"/>
  <c r="JE412" i="1"/>
  <c r="JK412" i="1"/>
  <c r="JQ412" i="1"/>
  <c r="JW412" i="1"/>
  <c r="KC412" i="1"/>
  <c r="IN412" i="1"/>
  <c r="IT412" i="1"/>
  <c r="IZ412" i="1"/>
  <c r="JF412" i="1"/>
  <c r="JL412" i="1"/>
  <c r="JR412" i="1"/>
  <c r="JX412" i="1"/>
  <c r="KD412" i="1"/>
  <c r="IO412" i="1"/>
  <c r="IU412" i="1"/>
  <c r="JA412" i="1"/>
  <c r="JG412" i="1"/>
  <c r="JM412" i="1"/>
  <c r="JS412" i="1"/>
  <c r="JY412" i="1"/>
  <c r="KE412" i="1"/>
  <c r="IJ412" i="1"/>
  <c r="IP412" i="1"/>
  <c r="IV412" i="1"/>
  <c r="JB412" i="1"/>
  <c r="JH412" i="1"/>
  <c r="JN412" i="1"/>
  <c r="JT412" i="1"/>
  <c r="JZ412" i="1"/>
  <c r="KF412" i="1"/>
  <c r="GI414" i="1"/>
  <c r="V414" i="1"/>
  <c r="BY414" i="1" s="1"/>
  <c r="BX413" i="1" l="1"/>
  <c r="BR412" i="1"/>
  <c r="II412" i="1"/>
  <c r="U414" i="1"/>
  <c r="BX414" i="1" s="1"/>
  <c r="ED414" i="1"/>
  <c r="GH414" i="1" s="1"/>
  <c r="N412" i="1"/>
  <c r="BQ412" i="1" s="1"/>
  <c r="M412" i="1" s="1"/>
  <c r="T413" i="1"/>
  <c r="EB413" i="1" s="1"/>
  <c r="GG413" i="1"/>
  <c r="EC414" i="1" l="1"/>
  <c r="GG414" i="1" s="1"/>
  <c r="GF413" i="1"/>
  <c r="BW413" i="1"/>
  <c r="S413" i="1"/>
  <c r="EA413" i="1" s="1"/>
  <c r="GE413" i="1" s="1"/>
  <c r="G412" i="1"/>
  <c r="I412" i="1" s="1"/>
  <c r="H412" i="1"/>
  <c r="DU412" i="1"/>
  <c r="T414" i="1"/>
  <c r="BW414" i="1" s="1"/>
  <c r="DV412" i="1"/>
  <c r="IH412" i="1"/>
  <c r="BV413" i="1" l="1"/>
  <c r="EB414" i="1"/>
  <c r="L412" i="1"/>
  <c r="L413" i="1" s="1"/>
  <c r="J412" i="1"/>
  <c r="K412" i="1"/>
  <c r="S414" i="1"/>
  <c r="EA414" i="1" s="1"/>
  <c r="R413" i="1"/>
  <c r="DZ413" i="1" s="1"/>
  <c r="GD413" i="1" s="1"/>
  <c r="GF414" i="1"/>
  <c r="BU413" i="1" l="1"/>
  <c r="Q413" i="1"/>
  <c r="DY413" i="1" s="1"/>
  <c r="BV414" i="1"/>
  <c r="GE414" i="1"/>
  <c r="R414" i="1" l="1"/>
  <c r="DZ414" i="1" s="1"/>
  <c r="BU414" i="1"/>
  <c r="GC413" i="1"/>
  <c r="BT413" i="1"/>
  <c r="GD414" i="1"/>
  <c r="Q414" i="1" l="1"/>
  <c r="DY414" i="1" s="1"/>
  <c r="GC414" i="1"/>
  <c r="P413" i="1"/>
  <c r="DX413" i="1" s="1"/>
  <c r="BS413" i="1" l="1"/>
  <c r="BT414" i="1"/>
  <c r="GB413" i="1"/>
  <c r="GA413" i="1" s="1"/>
  <c r="FZ413" i="1" s="1"/>
  <c r="FY413" i="1" s="1"/>
  <c r="D413" i="1" s="1"/>
  <c r="P414" i="1" l="1"/>
  <c r="DX414" i="1" s="1"/>
  <c r="IJ413" i="1"/>
  <c r="IP413" i="1"/>
  <c r="IV413" i="1"/>
  <c r="JB413" i="1"/>
  <c r="JH413" i="1"/>
  <c r="JN413" i="1"/>
  <c r="JT413" i="1"/>
  <c r="JZ413" i="1"/>
  <c r="KF413" i="1"/>
  <c r="IK413" i="1"/>
  <c r="IQ413" i="1"/>
  <c r="IW413" i="1"/>
  <c r="JC413" i="1"/>
  <c r="JI413" i="1"/>
  <c r="JO413" i="1"/>
  <c r="JU413" i="1"/>
  <c r="KA413" i="1"/>
  <c r="IL413" i="1"/>
  <c r="IR413" i="1"/>
  <c r="IX413" i="1"/>
  <c r="JD413" i="1"/>
  <c r="JJ413" i="1"/>
  <c r="JP413" i="1"/>
  <c r="JV413" i="1"/>
  <c r="KB413" i="1"/>
  <c r="IM413" i="1"/>
  <c r="IS413" i="1"/>
  <c r="IY413" i="1"/>
  <c r="JE413" i="1"/>
  <c r="JK413" i="1"/>
  <c r="JQ413" i="1"/>
  <c r="JW413" i="1"/>
  <c r="KC413" i="1"/>
  <c r="IN413" i="1"/>
  <c r="IT413" i="1"/>
  <c r="IZ413" i="1"/>
  <c r="JF413" i="1"/>
  <c r="JL413" i="1"/>
  <c r="JR413" i="1"/>
  <c r="JX413" i="1"/>
  <c r="KD413" i="1"/>
  <c r="IO413" i="1"/>
  <c r="IU413" i="1"/>
  <c r="JA413" i="1"/>
  <c r="JG413" i="1"/>
  <c r="JM413" i="1"/>
  <c r="JS413" i="1"/>
  <c r="JY413" i="1"/>
  <c r="KE413" i="1"/>
  <c r="O413" i="1"/>
  <c r="DW413" i="1" s="1"/>
  <c r="II413" i="1" l="1"/>
  <c r="GB414" i="1"/>
  <c r="BR413" i="1"/>
  <c r="BS414" i="1"/>
  <c r="O414" i="1" l="1"/>
  <c r="DW414" i="1" s="1"/>
  <c r="BR414" i="1"/>
  <c r="N413" i="1"/>
  <c r="BQ413" i="1" s="1"/>
  <c r="M413" i="1" s="1"/>
  <c r="GA414" i="1"/>
  <c r="FZ414" i="1" s="1"/>
  <c r="FY414" i="1" s="1"/>
  <c r="D414" i="1" s="1"/>
  <c r="H413" i="1" l="1"/>
  <c r="J413" i="1" s="1"/>
  <c r="G413" i="1"/>
  <c r="I413" i="1" s="1"/>
  <c r="DU413" i="1"/>
  <c r="II414" i="1"/>
  <c r="IO414" i="1"/>
  <c r="IU414" i="1"/>
  <c r="JA414" i="1"/>
  <c r="JG414" i="1"/>
  <c r="JM414" i="1"/>
  <c r="JS414" i="1"/>
  <c r="JY414" i="1"/>
  <c r="KE414" i="1"/>
  <c r="IJ414" i="1"/>
  <c r="IP414" i="1"/>
  <c r="IV414" i="1"/>
  <c r="JB414" i="1"/>
  <c r="JH414" i="1"/>
  <c r="JN414" i="1"/>
  <c r="JT414" i="1"/>
  <c r="JZ414" i="1"/>
  <c r="KF414" i="1"/>
  <c r="IK414" i="1"/>
  <c r="IQ414" i="1"/>
  <c r="IW414" i="1"/>
  <c r="JC414" i="1"/>
  <c r="JI414" i="1"/>
  <c r="JO414" i="1"/>
  <c r="JU414" i="1"/>
  <c r="KA414" i="1"/>
  <c r="IL414" i="1"/>
  <c r="IR414" i="1"/>
  <c r="IX414" i="1"/>
  <c r="JD414" i="1"/>
  <c r="JJ414" i="1"/>
  <c r="JP414" i="1"/>
  <c r="JV414" i="1"/>
  <c r="KB414" i="1"/>
  <c r="IM414" i="1"/>
  <c r="IS414" i="1"/>
  <c r="IY414" i="1"/>
  <c r="JE414" i="1"/>
  <c r="JK414" i="1"/>
  <c r="JQ414" i="1"/>
  <c r="JW414" i="1"/>
  <c r="KC414" i="1"/>
  <c r="IN414" i="1"/>
  <c r="IT414" i="1"/>
  <c r="IZ414" i="1"/>
  <c r="JF414" i="1"/>
  <c r="JL414" i="1"/>
  <c r="JR414" i="1"/>
  <c r="JX414" i="1"/>
  <c r="KD414" i="1"/>
  <c r="DV413" i="1"/>
  <c r="N414" i="1" s="1"/>
  <c r="IH413" i="1"/>
  <c r="IH414" i="1" l="1"/>
  <c r="BQ414" i="1"/>
  <c r="M414" i="1" s="1"/>
  <c r="DU414" i="1" s="1"/>
  <c r="DU415" i="1" s="1"/>
  <c r="DU416" i="1" s="1"/>
  <c r="DU417" i="1" s="1"/>
  <c r="DV414" i="1"/>
  <c r="K413" i="1"/>
  <c r="H414" i="1" l="1"/>
  <c r="G414" i="1"/>
  <c r="I414" i="1" s="1"/>
  <c r="R415" i="1"/>
  <c r="DV415" i="1" s="1"/>
  <c r="IH415" i="1" l="1"/>
  <c r="BW415" i="1"/>
  <c r="K414" i="1"/>
  <c r="L414" i="1"/>
  <c r="L415" i="1" s="1"/>
  <c r="L416" i="1" s="1"/>
  <c r="L417" i="1" s="1"/>
  <c r="J414" i="1"/>
  <c r="S415" i="1" l="1"/>
  <c r="BX415" i="1" s="1"/>
  <c r="R416" i="1"/>
  <c r="T415" i="1" l="1"/>
  <c r="BY415" i="1" s="1"/>
  <c r="BW416" i="1"/>
  <c r="DV416" i="1"/>
  <c r="DV417" i="1" s="1"/>
  <c r="IH416" i="1"/>
  <c r="IH417" i="1" s="1"/>
  <c r="DW415" i="1"/>
  <c r="II415" i="1"/>
  <c r="S416" i="1" l="1"/>
  <c r="BX416" i="1" s="1"/>
  <c r="U415" i="1"/>
  <c r="DX415" i="1"/>
  <c r="IJ415" i="1"/>
  <c r="II416" i="1" l="1"/>
  <c r="II417" i="1" s="1"/>
  <c r="T416" i="1"/>
  <c r="BY416" i="1" s="1"/>
  <c r="DY415" i="1"/>
  <c r="IK415" i="1"/>
  <c r="BZ415" i="1"/>
  <c r="DW416" i="1"/>
  <c r="DW417" i="1" s="1"/>
  <c r="U416" i="1" l="1"/>
  <c r="BZ416" i="1" s="1"/>
  <c r="V415" i="1"/>
  <c r="CA415" i="1" s="1"/>
  <c r="DX416" i="1"/>
  <c r="DX417" i="1" s="1"/>
  <c r="IK416" i="1"/>
  <c r="IK417" i="1" s="1"/>
  <c r="IJ416" i="1"/>
  <c r="IJ417" i="1" s="1"/>
  <c r="DY416" i="1" l="1"/>
  <c r="DY417" i="1" s="1"/>
  <c r="W415" i="1"/>
  <c r="DZ415" i="1"/>
  <c r="IL415" i="1"/>
  <c r="V416" i="1" s="1"/>
  <c r="CA416" i="1" s="1"/>
  <c r="DZ416" i="1" l="1"/>
  <c r="DZ417" i="1" s="1"/>
  <c r="EA415" i="1"/>
  <c r="IM415" i="1"/>
  <c r="IL416" i="1"/>
  <c r="IL417" i="1" s="1"/>
  <c r="CB415" i="1"/>
  <c r="X415" i="1" l="1"/>
  <c r="CC415" i="1" s="1"/>
  <c r="W416" i="1"/>
  <c r="Y415" i="1" l="1"/>
  <c r="CD415" i="1" s="1"/>
  <c r="CB416" i="1"/>
  <c r="IM416" i="1"/>
  <c r="IM417" i="1" s="1"/>
  <c r="EB415" i="1"/>
  <c r="IN415" i="1"/>
  <c r="EA416" i="1"/>
  <c r="EA417" i="1" s="1"/>
  <c r="X416" i="1" l="1"/>
  <c r="CC416" i="1" s="1"/>
  <c r="Z415" i="1"/>
  <c r="CE415" i="1" s="1"/>
  <c r="EC415" i="1"/>
  <c r="IO415" i="1"/>
  <c r="AA415" i="1" l="1"/>
  <c r="CF415" i="1" s="1"/>
  <c r="Y416" i="1"/>
  <c r="CD416" i="1" s="1"/>
  <c r="ED415" i="1"/>
  <c r="IP415" i="1"/>
  <c r="IN416" i="1"/>
  <c r="IN417" i="1" s="1"/>
  <c r="EB416" i="1"/>
  <c r="EB417" i="1" s="1"/>
  <c r="Z416" i="1" l="1"/>
  <c r="CE416" i="1" s="1"/>
  <c r="AB415" i="1"/>
  <c r="CG415" i="1" s="1"/>
  <c r="ED416" i="1"/>
  <c r="ED417" i="1" s="1"/>
  <c r="IO416" i="1"/>
  <c r="IO417" i="1" s="1"/>
  <c r="EC416" i="1"/>
  <c r="EC417" i="1" s="1"/>
  <c r="EE415" i="1"/>
  <c r="IQ415" i="1"/>
  <c r="AA416" i="1" l="1"/>
  <c r="CF416" i="1" s="1"/>
  <c r="IP416" i="1"/>
  <c r="IP417" i="1" s="1"/>
  <c r="EE416" i="1"/>
  <c r="EE417" i="1" s="1"/>
  <c r="AC415" i="1"/>
  <c r="EF415" i="1"/>
  <c r="IR415" i="1"/>
  <c r="IQ416" i="1" l="1"/>
  <c r="IQ417" i="1" s="1"/>
  <c r="EG415" i="1"/>
  <c r="IS415" i="1"/>
  <c r="AB416" i="1"/>
  <c r="IR416" i="1" s="1"/>
  <c r="IR417" i="1" s="1"/>
  <c r="CH415" i="1"/>
  <c r="AD415" i="1" l="1"/>
  <c r="CI415" i="1" s="1"/>
  <c r="CG416" i="1"/>
  <c r="EF416" i="1"/>
  <c r="EF417" i="1" s="1"/>
  <c r="AE415" i="1" l="1"/>
  <c r="AC416" i="1"/>
  <c r="CH416" i="1" s="1"/>
  <c r="EH415" i="1"/>
  <c r="IT415" i="1"/>
  <c r="AD416" i="1" l="1"/>
  <c r="CI416" i="1" s="1"/>
  <c r="EI415" i="1"/>
  <c r="IU415" i="1"/>
  <c r="IS416" i="1"/>
  <c r="IS417" i="1" s="1"/>
  <c r="EG416" i="1"/>
  <c r="EG417" i="1" s="1"/>
  <c r="CJ415" i="1"/>
  <c r="AE416" i="1" l="1"/>
  <c r="CJ416" i="1" s="1"/>
  <c r="EH416" i="1"/>
  <c r="EH417" i="1" s="1"/>
  <c r="IT416" i="1"/>
  <c r="IT417" i="1" s="1"/>
  <c r="AF415" i="1"/>
  <c r="CK415" i="1" s="1"/>
  <c r="EI416" i="1" l="1"/>
  <c r="EI417" i="1" s="1"/>
  <c r="IU416" i="1"/>
  <c r="IU417" i="1" s="1"/>
  <c r="AG415" i="1"/>
  <c r="EJ415" i="1"/>
  <c r="IV415" i="1"/>
  <c r="AF416" i="1" s="1"/>
  <c r="CK416" i="1" s="1"/>
  <c r="EK415" i="1" l="1"/>
  <c r="IW415" i="1"/>
  <c r="IV416" i="1"/>
  <c r="IV417" i="1" s="1"/>
  <c r="CL415" i="1"/>
  <c r="EJ416" i="1"/>
  <c r="EJ417" i="1" s="1"/>
  <c r="AH415" i="1" l="1"/>
  <c r="CM415" i="1" s="1"/>
  <c r="AG416" i="1"/>
  <c r="CL416" i="1" s="1"/>
  <c r="AI415" i="1" l="1"/>
  <c r="EL415" i="1"/>
  <c r="IX415" i="1"/>
  <c r="IW416" i="1"/>
  <c r="IW417" i="1" s="1"/>
  <c r="EK416" i="1"/>
  <c r="EK417" i="1" s="1"/>
  <c r="EM415" i="1" l="1"/>
  <c r="IY415" i="1"/>
  <c r="AH416" i="1"/>
  <c r="CM416" i="1" s="1"/>
  <c r="CN415" i="1"/>
  <c r="AI416" i="1" l="1"/>
  <c r="EM416" i="1" s="1"/>
  <c r="EM417" i="1" s="1"/>
  <c r="IX416" i="1"/>
  <c r="IX417" i="1" s="1"/>
  <c r="IY416" i="1"/>
  <c r="IY417" i="1" s="1"/>
  <c r="AJ415" i="1"/>
  <c r="EL416" i="1"/>
  <c r="EL417" i="1" s="1"/>
  <c r="CN416" i="1" l="1"/>
  <c r="EN415" i="1"/>
  <c r="IZ415" i="1"/>
  <c r="CO415" i="1"/>
  <c r="AJ416" i="1" l="1"/>
  <c r="CO416" i="1" s="1"/>
  <c r="AK415" i="1"/>
  <c r="CP415" i="1" s="1"/>
  <c r="AL415" i="1" l="1"/>
  <c r="CQ415" i="1"/>
  <c r="EO415" i="1"/>
  <c r="JA415" i="1"/>
  <c r="IZ416" i="1"/>
  <c r="IZ417" i="1" s="1"/>
  <c r="EN416" i="1"/>
  <c r="EN417" i="1" s="1"/>
  <c r="AM415" i="1" l="1"/>
  <c r="CR415" i="1" s="1"/>
  <c r="AK416" i="1"/>
  <c r="CP416" i="1" s="1"/>
  <c r="EP415" i="1"/>
  <c r="JB415" i="1"/>
  <c r="AN415" i="1" l="1"/>
  <c r="CS415" i="1" s="1"/>
  <c r="AL416" i="1"/>
  <c r="EP416" i="1" s="1"/>
  <c r="EP417" i="1" s="1"/>
  <c r="EO416" i="1"/>
  <c r="EO417" i="1" s="1"/>
  <c r="EQ415" i="1"/>
  <c r="JC415" i="1"/>
  <c r="JA416" i="1"/>
  <c r="JA417" i="1" s="1"/>
  <c r="CQ416" i="1" l="1"/>
  <c r="JB416" i="1"/>
  <c r="JB417" i="1" s="1"/>
  <c r="AO415" i="1"/>
  <c r="CT415" i="1" s="1"/>
  <c r="ER415" i="1"/>
  <c r="JD415" i="1"/>
  <c r="AP415" i="1" l="1"/>
  <c r="CU415" i="1" s="1"/>
  <c r="ES415" i="1"/>
  <c r="JE415" i="1"/>
  <c r="AM416" i="1"/>
  <c r="CR416" i="1" s="1"/>
  <c r="AN416" i="1" l="1"/>
  <c r="AQ415" i="1"/>
  <c r="EQ416" i="1"/>
  <c r="EQ417" i="1" s="1"/>
  <c r="JC416" i="1"/>
  <c r="JC417" i="1" s="1"/>
  <c r="ET415" i="1"/>
  <c r="JF415" i="1"/>
  <c r="EU415" i="1" l="1"/>
  <c r="JG415" i="1"/>
  <c r="CV415" i="1"/>
  <c r="ER416" i="1"/>
  <c r="ER417" i="1" s="1"/>
  <c r="JD416" i="1"/>
  <c r="JD417" i="1" s="1"/>
  <c r="CS416" i="1"/>
  <c r="AR415" i="1" l="1"/>
  <c r="CW415" i="1" s="1"/>
  <c r="AO416" i="1"/>
  <c r="AS415" i="1" l="1"/>
  <c r="CX415" i="1" s="1"/>
  <c r="JE416" i="1"/>
  <c r="JE417" i="1" s="1"/>
  <c r="ES416" i="1"/>
  <c r="ES417" i="1" s="1"/>
  <c r="CT416" i="1"/>
  <c r="EV415" i="1"/>
  <c r="JH415" i="1"/>
  <c r="AT415" i="1" l="1"/>
  <c r="AP416" i="1"/>
  <c r="EW415" i="1"/>
  <c r="JI415" i="1"/>
  <c r="EX415" i="1" l="1"/>
  <c r="JJ415" i="1"/>
  <c r="ET416" i="1"/>
  <c r="ET417" i="1" s="1"/>
  <c r="JF416" i="1"/>
  <c r="JF417" i="1" s="1"/>
  <c r="CU416" i="1"/>
  <c r="CY415" i="1"/>
  <c r="AQ416" i="1" l="1"/>
  <c r="CV416" i="1" s="1"/>
  <c r="AU415" i="1"/>
  <c r="AR416" i="1" l="1"/>
  <c r="EY415" i="1"/>
  <c r="JK415" i="1"/>
  <c r="CZ415" i="1"/>
  <c r="JG416" i="1"/>
  <c r="JG417" i="1" s="1"/>
  <c r="EU416" i="1"/>
  <c r="EU417" i="1" s="1"/>
  <c r="JH416" i="1" l="1"/>
  <c r="JH417" i="1" s="1"/>
  <c r="EV416" i="1"/>
  <c r="EV417" i="1" s="1"/>
  <c r="AV415" i="1"/>
  <c r="DA415" i="1" s="1"/>
  <c r="CW416" i="1"/>
  <c r="AW415" i="1" l="1"/>
  <c r="DB415" i="1" s="1"/>
  <c r="AS416" i="1"/>
  <c r="EZ415" i="1"/>
  <c r="JL415" i="1"/>
  <c r="EW416" i="1" l="1"/>
  <c r="EW417" i="1" s="1"/>
  <c r="JI416" i="1"/>
  <c r="JI417" i="1" s="1"/>
  <c r="AX415" i="1"/>
  <c r="DC415" i="1" s="1"/>
  <c r="CX416" i="1"/>
  <c r="FA415" i="1"/>
  <c r="JM415" i="1"/>
  <c r="AY415" i="1" l="1"/>
  <c r="DD415" i="1" s="1"/>
  <c r="FB415" i="1"/>
  <c r="JN415" i="1"/>
  <c r="AT416" i="1"/>
  <c r="CY416" i="1" s="1"/>
  <c r="AU416" i="1" l="1"/>
  <c r="CZ416" i="1" s="1"/>
  <c r="AZ415" i="1"/>
  <c r="DE415" i="1" s="1"/>
  <c r="EX416" i="1"/>
  <c r="EX417" i="1" s="1"/>
  <c r="JJ416" i="1"/>
  <c r="JJ417" i="1" s="1"/>
  <c r="FC415" i="1"/>
  <c r="JO415" i="1"/>
  <c r="AV416" i="1" l="1"/>
  <c r="BA415" i="1"/>
  <c r="FD415" i="1"/>
  <c r="JP415" i="1"/>
  <c r="EY416" i="1"/>
  <c r="EY417" i="1" s="1"/>
  <c r="JK416" i="1"/>
  <c r="JK417" i="1" s="1"/>
  <c r="EZ416" i="1" l="1"/>
  <c r="EZ417" i="1" s="1"/>
  <c r="JL416" i="1"/>
  <c r="JL417" i="1" s="1"/>
  <c r="FE415" i="1"/>
  <c r="JQ415" i="1"/>
  <c r="DF415" i="1"/>
  <c r="DA416" i="1"/>
  <c r="BB415" i="1" l="1"/>
  <c r="DG415" i="1" s="1"/>
  <c r="AW416" i="1"/>
  <c r="FA416" i="1" l="1"/>
  <c r="FA417" i="1" s="1"/>
  <c r="JM416" i="1"/>
  <c r="JM417" i="1" s="1"/>
  <c r="BC415" i="1"/>
  <c r="DH415" i="1" s="1"/>
  <c r="DB416" i="1"/>
  <c r="FF415" i="1"/>
  <c r="JR415" i="1"/>
  <c r="BD415" i="1" l="1"/>
  <c r="DI415" i="1" s="1"/>
  <c r="AX416" i="1"/>
  <c r="FG415" i="1"/>
  <c r="JS415" i="1"/>
  <c r="BE415" i="1" l="1"/>
  <c r="DJ415" i="1" s="1"/>
  <c r="FB416" i="1"/>
  <c r="FB417" i="1" s="1"/>
  <c r="JN416" i="1"/>
  <c r="JN417" i="1" s="1"/>
  <c r="DC416" i="1"/>
  <c r="FH415" i="1"/>
  <c r="JT415" i="1"/>
  <c r="BF415" i="1" l="1"/>
  <c r="DK415" i="1" s="1"/>
  <c r="AY416" i="1"/>
  <c r="DD416" i="1" s="1"/>
  <c r="FI415" i="1"/>
  <c r="JU415" i="1"/>
  <c r="AZ416" i="1" l="1"/>
  <c r="BG415" i="1"/>
  <c r="JO416" i="1"/>
  <c r="JO417" i="1" s="1"/>
  <c r="FC416" i="1"/>
  <c r="FC417" i="1" s="1"/>
  <c r="FJ415" i="1"/>
  <c r="JV415" i="1"/>
  <c r="FK415" i="1" l="1"/>
  <c r="JW415" i="1"/>
  <c r="JP416" i="1"/>
  <c r="JP417" i="1" s="1"/>
  <c r="FD416" i="1"/>
  <c r="FD417" i="1" s="1"/>
  <c r="DL415" i="1"/>
  <c r="DE416" i="1"/>
  <c r="BH415" i="1" l="1"/>
  <c r="DM415" i="1" s="1"/>
  <c r="BA416" i="1"/>
  <c r="DF416" i="1" s="1"/>
  <c r="BB416" i="1" l="1"/>
  <c r="BI415" i="1"/>
  <c r="FE416" i="1"/>
  <c r="FE417" i="1" s="1"/>
  <c r="JQ416" i="1"/>
  <c r="JQ417" i="1" s="1"/>
  <c r="FL415" i="1"/>
  <c r="JX415" i="1"/>
  <c r="FM415" i="1" l="1"/>
  <c r="JY415" i="1"/>
  <c r="DN415" i="1"/>
  <c r="JR416" i="1"/>
  <c r="JR417" i="1" s="1"/>
  <c r="FF416" i="1"/>
  <c r="FF417" i="1" s="1"/>
  <c r="DG416" i="1"/>
  <c r="BJ415" i="1" l="1"/>
  <c r="DO415" i="1" s="1"/>
  <c r="BC416" i="1"/>
  <c r="DH416" i="1" s="1"/>
  <c r="BD416" i="1" l="1"/>
  <c r="BK415" i="1"/>
  <c r="DP415" i="1" s="1"/>
  <c r="FG416" i="1"/>
  <c r="FG417" i="1" s="1"/>
  <c r="JS416" i="1"/>
  <c r="JS417" i="1" s="1"/>
  <c r="FN415" i="1"/>
  <c r="JZ415" i="1"/>
  <c r="BL415" i="1" l="1"/>
  <c r="DQ415" i="1" s="1"/>
  <c r="JT416" i="1"/>
  <c r="JT417" i="1" s="1"/>
  <c r="FH416" i="1"/>
  <c r="FH417" i="1" s="1"/>
  <c r="FO415" i="1"/>
  <c r="KA415" i="1"/>
  <c r="DI416" i="1"/>
  <c r="BE416" i="1" l="1"/>
  <c r="DJ416" i="1" s="1"/>
  <c r="BM415" i="1"/>
  <c r="DR415" i="1" s="1"/>
  <c r="FP415" i="1"/>
  <c r="KB415" i="1"/>
  <c r="BN415" i="1" l="1"/>
  <c r="DS415" i="1" s="1"/>
  <c r="BF416" i="1"/>
  <c r="DK416" i="1" s="1"/>
  <c r="FQ415" i="1"/>
  <c r="KC415" i="1"/>
  <c r="JU416" i="1"/>
  <c r="JU417" i="1" s="1"/>
  <c r="FI416" i="1"/>
  <c r="FI417" i="1" s="1"/>
  <c r="BG416" i="1" l="1"/>
  <c r="DL416" i="1" s="1"/>
  <c r="BO415" i="1"/>
  <c r="DT415" i="1" s="1"/>
  <c r="BP415" i="1" s="1"/>
  <c r="FJ416" i="1"/>
  <c r="FJ417" i="1" s="1"/>
  <c r="JV416" i="1"/>
  <c r="JV417" i="1" s="1"/>
  <c r="FR415" i="1"/>
  <c r="KD415" i="1"/>
  <c r="FT415" i="1" l="1"/>
  <c r="KF415" i="1"/>
  <c r="G415" i="1"/>
  <c r="H415" i="1"/>
  <c r="J415" i="1" s="1"/>
  <c r="BH416" i="1"/>
  <c r="DM416" i="1" s="1"/>
  <c r="FS415" i="1"/>
  <c r="KE415" i="1"/>
  <c r="FK416" i="1"/>
  <c r="FK417" i="1" s="1"/>
  <c r="JW416" i="1"/>
  <c r="JW417" i="1" s="1"/>
  <c r="BI416" i="1" l="1"/>
  <c r="I415" i="1"/>
  <c r="HX415" i="1"/>
  <c r="HW415" i="1" s="1"/>
  <c r="HV415" i="1" s="1"/>
  <c r="HU415" i="1" s="1"/>
  <c r="HT415" i="1" s="1"/>
  <c r="HS415" i="1" s="1"/>
  <c r="HR415" i="1" s="1"/>
  <c r="HQ415" i="1" s="1"/>
  <c r="HP415" i="1" s="1"/>
  <c r="HO415" i="1" s="1"/>
  <c r="HN415" i="1" s="1"/>
  <c r="HM415" i="1" s="1"/>
  <c r="HL415" i="1" s="1"/>
  <c r="HK415" i="1" s="1"/>
  <c r="HJ415" i="1" s="1"/>
  <c r="HI415" i="1" s="1"/>
  <c r="HH415" i="1" s="1"/>
  <c r="HG415" i="1" s="1"/>
  <c r="HF415" i="1" s="1"/>
  <c r="HE415" i="1" s="1"/>
  <c r="HD415" i="1" s="1"/>
  <c r="HC415" i="1" s="1"/>
  <c r="HB415" i="1" s="1"/>
  <c r="HA415" i="1" s="1"/>
  <c r="GZ415" i="1" s="1"/>
  <c r="GY415" i="1" s="1"/>
  <c r="GX415" i="1" s="1"/>
  <c r="GW415" i="1" s="1"/>
  <c r="GV415" i="1" s="1"/>
  <c r="GU415" i="1" s="1"/>
  <c r="GT415" i="1" s="1"/>
  <c r="GS415" i="1" s="1"/>
  <c r="GR415" i="1" s="1"/>
  <c r="GQ415" i="1" s="1"/>
  <c r="GP415" i="1" s="1"/>
  <c r="GO415" i="1" s="1"/>
  <c r="GN415" i="1" s="1"/>
  <c r="GM415" i="1" s="1"/>
  <c r="GL415" i="1" s="1"/>
  <c r="GK415" i="1" s="1"/>
  <c r="GJ415" i="1" s="1"/>
  <c r="GI415" i="1" s="1"/>
  <c r="GH415" i="1" s="1"/>
  <c r="GG415" i="1" s="1"/>
  <c r="GF415" i="1" s="1"/>
  <c r="GE415" i="1" s="1"/>
  <c r="GD415" i="1" s="1"/>
  <c r="GC415" i="1" s="1"/>
  <c r="GB415" i="1" s="1"/>
  <c r="GA415" i="1" s="1"/>
  <c r="FZ415" i="1" s="1"/>
  <c r="FY415" i="1" s="1"/>
  <c r="D415" i="1" s="1"/>
  <c r="FL416" i="1"/>
  <c r="FL417" i="1" s="1"/>
  <c r="JX416" i="1"/>
  <c r="JX417" i="1" s="1"/>
  <c r="K415" i="1" l="1"/>
  <c r="FM416" i="1"/>
  <c r="FM417" i="1" s="1"/>
  <c r="JY416" i="1"/>
  <c r="JY417" i="1" s="1"/>
  <c r="DN416" i="1"/>
  <c r="BJ416" i="1" l="1"/>
  <c r="FN416" i="1" l="1"/>
  <c r="FN417" i="1" s="1"/>
  <c r="JZ416" i="1"/>
  <c r="JZ417" i="1" s="1"/>
  <c r="DO416" i="1"/>
  <c r="BK416" i="1" l="1"/>
  <c r="DP416" i="1" s="1"/>
  <c r="BL416" i="1" l="1"/>
  <c r="FO416" i="1"/>
  <c r="FO417" i="1" s="1"/>
  <c r="KA416" i="1"/>
  <c r="KA417" i="1" s="1"/>
  <c r="KB416" i="1" l="1"/>
  <c r="KB417" i="1" s="1"/>
  <c r="FP416" i="1"/>
  <c r="FP417" i="1" s="1"/>
  <c r="DQ416" i="1"/>
  <c r="BM416" i="1" l="1"/>
  <c r="DR416" i="1" s="1"/>
  <c r="BN416" i="1" l="1"/>
  <c r="FQ416" i="1"/>
  <c r="FQ417" i="1" s="1"/>
  <c r="KC416" i="1"/>
  <c r="KC417" i="1" s="1"/>
  <c r="KD416" i="1" l="1"/>
  <c r="KD417" i="1" s="1"/>
  <c r="FR416" i="1"/>
  <c r="FR417" i="1" s="1"/>
  <c r="DS416" i="1"/>
  <c r="BO416" i="1" l="1"/>
  <c r="DT416" i="1" s="1"/>
  <c r="BP416" i="1" s="1"/>
  <c r="G416" i="1" l="1"/>
  <c r="H416" i="1"/>
  <c r="J416" i="1" s="1"/>
  <c r="J417" i="1" s="1"/>
  <c r="FT416" i="1"/>
  <c r="KF416" i="1"/>
  <c r="KF417" i="1" s="1"/>
  <c r="KE416" i="1"/>
  <c r="KE417" i="1" s="1"/>
  <c r="FS416" i="1"/>
  <c r="FS417" i="1" s="1"/>
  <c r="FT417" i="1" l="1"/>
  <c r="HX416" i="1"/>
  <c r="HW416" i="1" s="1"/>
  <c r="HV416" i="1" s="1"/>
  <c r="HU416" i="1" s="1"/>
  <c r="HT416" i="1" s="1"/>
  <c r="HS416" i="1" s="1"/>
  <c r="HR416" i="1" s="1"/>
  <c r="HQ416" i="1" s="1"/>
  <c r="HP416" i="1" s="1"/>
  <c r="HO416" i="1" s="1"/>
  <c r="HN416" i="1" s="1"/>
  <c r="HM416" i="1" s="1"/>
  <c r="HL416" i="1" s="1"/>
  <c r="HK416" i="1" s="1"/>
  <c r="HJ416" i="1" s="1"/>
  <c r="HI416" i="1" s="1"/>
  <c r="HH416" i="1" s="1"/>
  <c r="HG416" i="1" s="1"/>
  <c r="HF416" i="1" s="1"/>
  <c r="HE416" i="1" s="1"/>
  <c r="HD416" i="1" s="1"/>
  <c r="HC416" i="1" s="1"/>
  <c r="HB416" i="1" s="1"/>
  <c r="HA416" i="1" s="1"/>
  <c r="GZ416" i="1" s="1"/>
  <c r="GY416" i="1" s="1"/>
  <c r="GX416" i="1" s="1"/>
  <c r="GW416" i="1" s="1"/>
  <c r="GV416" i="1" s="1"/>
  <c r="GU416" i="1" s="1"/>
  <c r="GT416" i="1" s="1"/>
  <c r="GS416" i="1" s="1"/>
  <c r="GR416" i="1" s="1"/>
  <c r="GQ416" i="1" s="1"/>
  <c r="GP416" i="1" s="1"/>
  <c r="GO416" i="1" s="1"/>
  <c r="GN416" i="1" s="1"/>
  <c r="GM416" i="1" s="1"/>
  <c r="GL416" i="1" s="1"/>
  <c r="GK416" i="1" s="1"/>
  <c r="GJ416" i="1" s="1"/>
  <c r="GI416" i="1" s="1"/>
  <c r="GH416" i="1" s="1"/>
  <c r="GG416" i="1" s="1"/>
  <c r="GF416" i="1" s="1"/>
  <c r="GE416" i="1" s="1"/>
  <c r="GD416" i="1" s="1"/>
  <c r="GC416" i="1" s="1"/>
  <c r="GB416" i="1" s="1"/>
  <c r="GA416" i="1" s="1"/>
  <c r="FZ416" i="1" s="1"/>
  <c r="FY416" i="1" s="1"/>
  <c r="D416" i="1" s="1"/>
  <c r="H30" i="4"/>
  <c r="I416" i="1"/>
  <c r="J30" i="4" l="1"/>
  <c r="K416" i="1"/>
  <c r="D30" i="4"/>
  <c r="I30" i="4"/>
  <c r="HX417" i="1"/>
  <c r="HW417" i="1" s="1"/>
  <c r="HV417" i="1" s="1"/>
  <c r="HU417" i="1" s="1"/>
  <c r="HT417" i="1" s="1"/>
  <c r="HS417" i="1" s="1"/>
  <c r="HR417" i="1" s="1"/>
  <c r="HQ417" i="1" s="1"/>
  <c r="HP417" i="1" s="1"/>
  <c r="HO417" i="1" s="1"/>
  <c r="HN417" i="1" s="1"/>
  <c r="HM417" i="1" s="1"/>
  <c r="HL417" i="1" s="1"/>
  <c r="HK417" i="1" s="1"/>
  <c r="HJ417" i="1" s="1"/>
  <c r="HI417" i="1" s="1"/>
  <c r="HH417" i="1" s="1"/>
  <c r="HG417" i="1" s="1"/>
  <c r="HF417" i="1" s="1"/>
  <c r="HE417" i="1" s="1"/>
  <c r="HD417" i="1" s="1"/>
  <c r="HC417" i="1" s="1"/>
  <c r="HB417" i="1" s="1"/>
  <c r="HA417" i="1" s="1"/>
  <c r="GZ417" i="1" s="1"/>
  <c r="GY417" i="1" s="1"/>
  <c r="GX417" i="1" s="1"/>
  <c r="GW417" i="1" s="1"/>
  <c r="GV417" i="1" s="1"/>
  <c r="GU417" i="1" s="1"/>
  <c r="GT417" i="1" s="1"/>
  <c r="GS417" i="1" s="1"/>
  <c r="GR417" i="1" s="1"/>
  <c r="GQ417" i="1" s="1"/>
  <c r="GP417" i="1" s="1"/>
  <c r="GO417" i="1" s="1"/>
  <c r="GN417" i="1" s="1"/>
  <c r="GM417" i="1" s="1"/>
  <c r="GL417" i="1" s="1"/>
  <c r="GK417" i="1" s="1"/>
  <c r="GJ417" i="1" s="1"/>
  <c r="GI417" i="1" s="1"/>
  <c r="GH417" i="1" s="1"/>
  <c r="GG417" i="1" s="1"/>
  <c r="GF417" i="1" s="1"/>
  <c r="GE417" i="1" s="1"/>
  <c r="GD417" i="1" s="1"/>
  <c r="GC417" i="1" s="1"/>
  <c r="GB417" i="1" s="1"/>
  <c r="GA417" i="1" s="1"/>
  <c r="FZ417" i="1" s="1"/>
  <c r="FY417" i="1" s="1"/>
  <c r="D417" i="1" s="1"/>
  <c r="B30" i="4" s="1"/>
  <c r="C30" i="4" s="1"/>
  <c r="O30" i="4" l="1"/>
  <c r="G30" i="4"/>
  <c r="F419" i="1" s="1"/>
  <c r="DT419" i="1" s="1"/>
  <c r="F30" i="4"/>
  <c r="F418" i="1" s="1"/>
  <c r="DT418" i="1" s="1"/>
  <c r="L30" i="4"/>
  <c r="N30" i="4" s="1"/>
  <c r="P30" i="4" s="1"/>
  <c r="K31" i="4" s="1"/>
  <c r="M30" i="4" l="1"/>
  <c r="E30" i="4" s="1"/>
  <c r="F417" i="1" s="1"/>
  <c r="I417" i="1" s="1"/>
  <c r="K417" i="1" s="1"/>
  <c r="BP418" i="1"/>
  <c r="FX418" i="1" s="1"/>
  <c r="BP419" i="1" s="1"/>
  <c r="DS419" i="1" s="1"/>
  <c r="DS418" i="1" l="1"/>
  <c r="BO418" i="1"/>
  <c r="FW418" i="1" s="1"/>
  <c r="FX419" i="1"/>
  <c r="IB418" i="1"/>
  <c r="IA418" i="1" s="1"/>
  <c r="DR418" i="1" l="1"/>
  <c r="BP420" i="1"/>
  <c r="DS420" i="1" s="1"/>
  <c r="IB419" i="1"/>
  <c r="BN418" i="1"/>
  <c r="FV418" i="1" s="1"/>
  <c r="BO419" i="1"/>
  <c r="DR419" i="1" s="1"/>
  <c r="FX420" i="1" l="1"/>
  <c r="DQ418" i="1"/>
  <c r="IB420" i="1"/>
  <c r="FX421" i="1"/>
  <c r="BN419" i="1"/>
  <c r="FV419" i="1" s="1"/>
  <c r="FW419" i="1"/>
  <c r="HZ418" i="1"/>
  <c r="DQ419" i="1" l="1"/>
  <c r="BO420" i="1"/>
  <c r="DR420" i="1" s="1"/>
  <c r="IA419" i="1"/>
  <c r="HZ419" i="1" s="1"/>
  <c r="BM418" i="1"/>
  <c r="FU418" i="1" s="1"/>
  <c r="HY418" i="1" s="1"/>
  <c r="FX422" i="1"/>
  <c r="IB421" i="1"/>
  <c r="DP418" i="1" l="1"/>
  <c r="BN420" i="1"/>
  <c r="FV420" i="1" s="1"/>
  <c r="FV421" i="1" s="1"/>
  <c r="FV422" i="1" s="1"/>
  <c r="FV423" i="1" s="1"/>
  <c r="DQ420" i="1"/>
  <c r="BL418" i="1"/>
  <c r="FT418" i="1" s="1"/>
  <c r="FW420" i="1"/>
  <c r="FX423" i="1"/>
  <c r="IB422" i="1"/>
  <c r="BM419" i="1"/>
  <c r="DP419" i="1" s="1"/>
  <c r="DO418" i="1" l="1"/>
  <c r="BL419" i="1"/>
  <c r="FT419" i="1" s="1"/>
  <c r="BK418" i="1"/>
  <c r="FS418" i="1" s="1"/>
  <c r="FU419" i="1"/>
  <c r="HX418" i="1"/>
  <c r="IB423" i="1"/>
  <c r="FW421" i="1"/>
  <c r="IA420" i="1"/>
  <c r="HZ420" i="1" s="1"/>
  <c r="DN418" i="1" l="1"/>
  <c r="DO419" i="1"/>
  <c r="BK419" i="1" s="1"/>
  <c r="HW418" i="1"/>
  <c r="BJ418" i="1"/>
  <c r="FR418" i="1" s="1"/>
  <c r="HY419" i="1"/>
  <c r="HX419" i="1" s="1"/>
  <c r="FW422" i="1"/>
  <c r="IA421" i="1"/>
  <c r="HZ421" i="1" s="1"/>
  <c r="BM420" i="1"/>
  <c r="DP420" i="1" s="1"/>
  <c r="DM418" i="1" l="1"/>
  <c r="FS419" i="1"/>
  <c r="DN419" i="1"/>
  <c r="BJ419" i="1" s="1"/>
  <c r="FR419" i="1" s="1"/>
  <c r="HV418" i="1"/>
  <c r="HW419" i="1"/>
  <c r="BL420" i="1"/>
  <c r="FT420" i="1" s="1"/>
  <c r="BI418" i="1"/>
  <c r="FQ418" i="1" s="1"/>
  <c r="FW423" i="1"/>
  <c r="IA422" i="1"/>
  <c r="HZ422" i="1" s="1"/>
  <c r="FU420" i="1"/>
  <c r="HU418" i="1" l="1"/>
  <c r="DM419" i="1"/>
  <c r="DL418" i="1"/>
  <c r="HV419" i="1"/>
  <c r="BI419" i="1"/>
  <c r="DL419" i="1" s="1"/>
  <c r="FU421" i="1"/>
  <c r="HY420" i="1"/>
  <c r="HX420" i="1" s="1"/>
  <c r="DO420" i="1"/>
  <c r="IA423" i="1"/>
  <c r="HZ423" i="1" s="1"/>
  <c r="BH418" i="1"/>
  <c r="FP418" i="1" s="1"/>
  <c r="HT418" i="1" s="1"/>
  <c r="FQ419" i="1" l="1"/>
  <c r="DK418" i="1"/>
  <c r="BH419" i="1"/>
  <c r="DK419" i="1" s="1"/>
  <c r="BK420" i="1"/>
  <c r="FS420" i="1" s="1"/>
  <c r="HW420" i="1" s="1"/>
  <c r="HU419" i="1"/>
  <c r="FU422" i="1"/>
  <c r="HY421" i="1"/>
  <c r="BG418" i="1"/>
  <c r="FO418" i="1" s="1"/>
  <c r="FP419" i="1" l="1"/>
  <c r="DN420" i="1"/>
  <c r="DJ418" i="1"/>
  <c r="BJ420" i="1"/>
  <c r="FR420" i="1" s="1"/>
  <c r="HS418" i="1"/>
  <c r="FU423" i="1"/>
  <c r="HY422" i="1"/>
  <c r="BG419" i="1"/>
  <c r="FO419" i="1" s="1"/>
  <c r="HT419" i="1"/>
  <c r="DJ419" i="1" l="1"/>
  <c r="DM420" i="1"/>
  <c r="BI420" i="1"/>
  <c r="FQ420" i="1" s="1"/>
  <c r="BF418" i="1"/>
  <c r="FN418" i="1" s="1"/>
  <c r="HS419" i="1"/>
  <c r="HY423" i="1"/>
  <c r="HV420" i="1"/>
  <c r="DL420" i="1" l="1"/>
  <c r="HU420" i="1"/>
  <c r="DI418" i="1"/>
  <c r="BE418" i="1"/>
  <c r="FM418" i="1" s="1"/>
  <c r="BH420" i="1"/>
  <c r="FP420" i="1" s="1"/>
  <c r="HT420" i="1" s="1"/>
  <c r="BF419" i="1"/>
  <c r="DI419" i="1" s="1"/>
  <c r="HR418" i="1"/>
  <c r="DK420" i="1" l="1"/>
  <c r="DH418" i="1"/>
  <c r="HQ418" i="1"/>
  <c r="BE419" i="1"/>
  <c r="FM419" i="1" s="1"/>
  <c r="BD418" i="1"/>
  <c r="FL418" i="1" s="1"/>
  <c r="BG420" i="1"/>
  <c r="FO420" i="1" s="1"/>
  <c r="FN419" i="1"/>
  <c r="DJ420" i="1" l="1"/>
  <c r="DH419" i="1"/>
  <c r="DG418" i="1"/>
  <c r="BD419" i="1"/>
  <c r="FL419" i="1" s="1"/>
  <c r="BC418" i="1"/>
  <c r="FK418" i="1" s="1"/>
  <c r="HR419" i="1"/>
  <c r="HQ419" i="1" s="1"/>
  <c r="HP418" i="1"/>
  <c r="BF420" i="1"/>
  <c r="DI420" i="1" s="1"/>
  <c r="HS420" i="1"/>
  <c r="DG419" i="1" l="1"/>
  <c r="FN420" i="1"/>
  <c r="HR420" i="1" s="1"/>
  <c r="DF418" i="1"/>
  <c r="BC419" i="1"/>
  <c r="FK419" i="1" s="1"/>
  <c r="BE420" i="1"/>
  <c r="FM420" i="1" s="1"/>
  <c r="HO418" i="1"/>
  <c r="HP419" i="1"/>
  <c r="DF419" i="1" l="1"/>
  <c r="HQ420" i="1"/>
  <c r="HO419" i="1"/>
  <c r="BB418" i="1"/>
  <c r="FJ418" i="1" s="1"/>
  <c r="DH420" i="1"/>
  <c r="DE418" i="1" l="1"/>
  <c r="BA418" i="1"/>
  <c r="FI418" i="1" s="1"/>
  <c r="BD420" i="1"/>
  <c r="FL420" i="1" s="1"/>
  <c r="BB419" i="1"/>
  <c r="DE419" i="1" s="1"/>
  <c r="HN418" i="1"/>
  <c r="HM418" i="1" s="1"/>
  <c r="DD418" i="1" l="1"/>
  <c r="FJ419" i="1"/>
  <c r="HN419" i="1" s="1"/>
  <c r="AZ418" i="1"/>
  <c r="FH418" i="1" s="1"/>
  <c r="BA419" i="1"/>
  <c r="FI419" i="1" s="1"/>
  <c r="DG420" i="1"/>
  <c r="HP420" i="1"/>
  <c r="DD419" i="1" l="1"/>
  <c r="HM419" i="1"/>
  <c r="AZ419" i="1"/>
  <c r="FH419" i="1" s="1"/>
  <c r="BC420" i="1"/>
  <c r="FK420" i="1" s="1"/>
  <c r="HO420" i="1" s="1"/>
  <c r="DC418" i="1"/>
  <c r="HL418" i="1"/>
  <c r="DF420" i="1" l="1"/>
  <c r="DC419" i="1"/>
  <c r="AY418" i="1"/>
  <c r="FG418" i="1" s="1"/>
  <c r="HK418" i="1" s="1"/>
  <c r="HL419" i="1"/>
  <c r="BB420" i="1"/>
  <c r="FJ420" i="1" s="1"/>
  <c r="DB418" i="1" l="1"/>
  <c r="DE420" i="1"/>
  <c r="BA420" i="1"/>
  <c r="FI420" i="1" s="1"/>
  <c r="AX418" i="1"/>
  <c r="FF418" i="1" s="1"/>
  <c r="AY419" i="1"/>
  <c r="FG419" i="1" s="1"/>
  <c r="HN420" i="1"/>
  <c r="DB419" i="1" l="1"/>
  <c r="HM420" i="1"/>
  <c r="HK419" i="1"/>
  <c r="AX419" i="1"/>
  <c r="FF419" i="1" s="1"/>
  <c r="HJ418" i="1"/>
  <c r="DD420" i="1"/>
  <c r="DA418" i="1"/>
  <c r="DA419" i="1" l="1"/>
  <c r="AW418" i="1"/>
  <c r="FE418" i="1" s="1"/>
  <c r="AZ420" i="1"/>
  <c r="FH420" i="1" s="1"/>
  <c r="HJ419" i="1"/>
  <c r="DC420" i="1" l="1"/>
  <c r="AW419" i="1"/>
  <c r="CZ419" i="1" s="1"/>
  <c r="HI418" i="1"/>
  <c r="CZ418" i="1"/>
  <c r="AY420" i="1"/>
  <c r="FG420" i="1" s="1"/>
  <c r="HL420" i="1"/>
  <c r="HK420" i="1" l="1"/>
  <c r="DB420" i="1"/>
  <c r="FE419" i="1"/>
  <c r="HI419" i="1" s="1"/>
  <c r="AX420" i="1"/>
  <c r="FF420" i="1" s="1"/>
  <c r="AV418" i="1"/>
  <c r="FD418" i="1" s="1"/>
  <c r="AV419" i="1" l="1"/>
  <c r="CY419" i="1" s="1"/>
  <c r="CY418" i="1"/>
  <c r="DA420" i="1"/>
  <c r="HH418" i="1"/>
  <c r="HJ420" i="1"/>
  <c r="AW420" i="1" l="1"/>
  <c r="FE420" i="1" s="1"/>
  <c r="AU418" i="1"/>
  <c r="FC418" i="1" s="1"/>
  <c r="FD419" i="1"/>
  <c r="CZ420" i="1" l="1"/>
  <c r="HH419" i="1"/>
  <c r="HG418" i="1"/>
  <c r="HI420" i="1"/>
  <c r="CX418" i="1"/>
  <c r="AU419" i="1"/>
  <c r="CX419" i="1" s="1"/>
  <c r="FC419" i="1" l="1"/>
  <c r="AT418" i="1"/>
  <c r="FB418" i="1" s="1"/>
  <c r="AV420" i="1"/>
  <c r="FD420" i="1" s="1"/>
  <c r="CY420" i="1" l="1"/>
  <c r="HH420" i="1"/>
  <c r="AT419" i="1"/>
  <c r="CW419" i="1" s="1"/>
  <c r="HF418" i="1"/>
  <c r="CW418" i="1"/>
  <c r="HG419" i="1"/>
  <c r="FB419" i="1" l="1"/>
  <c r="HF419" i="1"/>
  <c r="AU420" i="1"/>
  <c r="FC420" i="1" s="1"/>
  <c r="AS418" i="1"/>
  <c r="FA418" i="1" s="1"/>
  <c r="HE418" i="1" s="1"/>
  <c r="CV418" i="1" l="1"/>
  <c r="AR418" i="1"/>
  <c r="EZ418" i="1" s="1"/>
  <c r="HG420" i="1"/>
  <c r="CX420" i="1"/>
  <c r="AS419" i="1"/>
  <c r="CV419" i="1" s="1"/>
  <c r="CU418" i="1" l="1"/>
  <c r="AQ418" i="1"/>
  <c r="EY418" i="1" s="1"/>
  <c r="AR419" i="1"/>
  <c r="CU419" i="1" s="1"/>
  <c r="AT420" i="1"/>
  <c r="FB420" i="1" s="1"/>
  <c r="HD418" i="1"/>
  <c r="FA419" i="1"/>
  <c r="CT418" i="1" l="1"/>
  <c r="EZ419" i="1"/>
  <c r="HC418" i="1"/>
  <c r="HE419" i="1"/>
  <c r="HD419" i="1" s="1"/>
  <c r="AP418" i="1"/>
  <c r="EX418" i="1" s="1"/>
  <c r="HB418" i="1" s="1"/>
  <c r="HF420" i="1"/>
  <c r="AQ419" i="1"/>
  <c r="CT419" i="1" s="1"/>
  <c r="CW420" i="1"/>
  <c r="EY419" i="1" l="1"/>
  <c r="AP419" i="1"/>
  <c r="CS419" i="1" s="1"/>
  <c r="CS418" i="1"/>
  <c r="AS420" i="1"/>
  <c r="FA420" i="1" s="1"/>
  <c r="HE420" i="1" s="1"/>
  <c r="EX419" i="1"/>
  <c r="HC419" i="1"/>
  <c r="HB419" i="1" l="1"/>
  <c r="AO418" i="1"/>
  <c r="EW418" i="1" s="1"/>
  <c r="CV420" i="1"/>
  <c r="HA418" i="1" l="1"/>
  <c r="AR420" i="1"/>
  <c r="EZ420" i="1" s="1"/>
  <c r="AO419" i="1"/>
  <c r="CR419" i="1" s="1"/>
  <c r="CR418" i="1"/>
  <c r="AN418" i="1" l="1"/>
  <c r="EV418" i="1" s="1"/>
  <c r="CQ418" i="1"/>
  <c r="HD420" i="1"/>
  <c r="AN419" i="1"/>
  <c r="CQ419" i="1" s="1"/>
  <c r="CU420" i="1"/>
  <c r="GZ418" i="1"/>
  <c r="EW419" i="1"/>
  <c r="HA419" i="1" l="1"/>
  <c r="AM418" i="1"/>
  <c r="EU418" i="1" s="1"/>
  <c r="AQ420" i="1"/>
  <c r="EY420" i="1" s="1"/>
  <c r="EV419" i="1"/>
  <c r="CT420" i="1" l="1"/>
  <c r="AP420" i="1"/>
  <c r="EX420" i="1" s="1"/>
  <c r="CS420" i="1"/>
  <c r="GZ419" i="1"/>
  <c r="GY418" i="1"/>
  <c r="HC420" i="1"/>
  <c r="HB420" i="1" s="1"/>
  <c r="CP418" i="1"/>
  <c r="AM419" i="1"/>
  <c r="CP419" i="1" s="1"/>
  <c r="AO420" i="1" l="1"/>
  <c r="EW420" i="1" s="1"/>
  <c r="HA420" i="1"/>
  <c r="EU419" i="1"/>
  <c r="AL418" i="1"/>
  <c r="ET418" i="1" s="1"/>
  <c r="AL419" i="1" s="1"/>
  <c r="CO419" i="1" s="1"/>
  <c r="GX418" i="1" l="1"/>
  <c r="CO418" i="1"/>
  <c r="AK418" i="1"/>
  <c r="ES418" i="1" s="1"/>
  <c r="GW418" i="1" s="1"/>
  <c r="ET419" i="1"/>
  <c r="CR420" i="1"/>
  <c r="GY419" i="1"/>
  <c r="GX419" i="1" s="1"/>
  <c r="AN420" i="1" l="1"/>
  <c r="EV420" i="1" s="1"/>
  <c r="CQ420" i="1"/>
  <c r="CN418" i="1"/>
  <c r="AK419" i="1"/>
  <c r="CN419" i="1" s="1"/>
  <c r="AM420" i="1" l="1"/>
  <c r="EU420" i="1" s="1"/>
  <c r="CP420" i="1"/>
  <c r="GZ420" i="1"/>
  <c r="GY420" i="1" s="1"/>
  <c r="ES419" i="1"/>
  <c r="AJ418" i="1"/>
  <c r="ER418" i="1" s="1"/>
  <c r="CM418" i="1" l="1"/>
  <c r="GV418" i="1"/>
  <c r="AL420" i="1"/>
  <c r="ET420" i="1" s="1"/>
  <c r="GX420" i="1" s="1"/>
  <c r="AJ419" i="1"/>
  <c r="CM419" i="1" s="1"/>
  <c r="GW419" i="1"/>
  <c r="ER419" i="1" l="1"/>
  <c r="GV419" i="1"/>
  <c r="CO420" i="1"/>
  <c r="AK420" i="1"/>
  <c r="ES420" i="1" s="1"/>
  <c r="AI418" i="1"/>
  <c r="EQ418" i="1" s="1"/>
  <c r="AI419" i="1" s="1"/>
  <c r="CL419" i="1" s="1"/>
  <c r="CN420" i="1" l="1"/>
  <c r="CL418" i="1"/>
  <c r="AH418" i="1"/>
  <c r="EP418" i="1" s="1"/>
  <c r="EQ419" i="1"/>
  <c r="AJ420" i="1"/>
  <c r="ER420" i="1" s="1"/>
  <c r="GW420" i="1"/>
  <c r="GU418" i="1"/>
  <c r="CK418" i="1" l="1"/>
  <c r="GT418" i="1"/>
  <c r="GV420" i="1"/>
  <c r="GU419" i="1"/>
  <c r="AG418" i="1"/>
  <c r="EO418" i="1" s="1"/>
  <c r="CM420" i="1"/>
  <c r="AH419" i="1"/>
  <c r="CK419" i="1" s="1"/>
  <c r="AG419" i="1" l="1"/>
  <c r="EO419" i="1" s="1"/>
  <c r="CJ418" i="1"/>
  <c r="AI420" i="1"/>
  <c r="EQ420" i="1" s="1"/>
  <c r="EP419" i="1"/>
  <c r="GT419" i="1" s="1"/>
  <c r="GS418" i="1"/>
  <c r="CJ419" i="1" l="1"/>
  <c r="AF418" i="1"/>
  <c r="EN418" i="1" s="1"/>
  <c r="GS419" i="1"/>
  <c r="GU420" i="1"/>
  <c r="CL420" i="1"/>
  <c r="AH420" i="1" l="1"/>
  <c r="EP420" i="1" s="1"/>
  <c r="AF419" i="1"/>
  <c r="CI419" i="1" s="1"/>
  <c r="CI418" i="1"/>
  <c r="GR418" i="1"/>
  <c r="AE418" i="1" l="1"/>
  <c r="EM418" i="1" s="1"/>
  <c r="GQ418" i="1" s="1"/>
  <c r="AE419" i="1"/>
  <c r="CH419" i="1" s="1"/>
  <c r="CK420" i="1"/>
  <c r="EN419" i="1"/>
  <c r="GT420" i="1"/>
  <c r="CH418" i="1" l="1"/>
  <c r="AD418" i="1"/>
  <c r="EL418" i="1" s="1"/>
  <c r="GR419" i="1"/>
  <c r="AG420" i="1"/>
  <c r="EO420" i="1" s="1"/>
  <c r="GS420" i="1" s="1"/>
  <c r="EM419" i="1"/>
  <c r="CJ420" i="1" l="1"/>
  <c r="GQ419" i="1"/>
  <c r="AD419" i="1"/>
  <c r="CG419" i="1" s="1"/>
  <c r="CG418" i="1"/>
  <c r="AF420" i="1"/>
  <c r="EN420" i="1" s="1"/>
  <c r="GP418" i="1"/>
  <c r="CI420" i="1" l="1"/>
  <c r="EL419" i="1"/>
  <c r="AC418" i="1"/>
  <c r="EK418" i="1" s="1"/>
  <c r="GO418" i="1" s="1"/>
  <c r="AE420" i="1"/>
  <c r="EM420" i="1" s="1"/>
  <c r="GR420" i="1"/>
  <c r="CF418" i="1" l="1"/>
  <c r="GQ420" i="1"/>
  <c r="CH420" i="1"/>
  <c r="AD420" i="1" s="1"/>
  <c r="EL420" i="1" s="1"/>
  <c r="AB418" i="1"/>
  <c r="EJ418" i="1" s="1"/>
  <c r="GP419" i="1"/>
  <c r="AC419" i="1"/>
  <c r="CF419" i="1" s="1"/>
  <c r="GP420" i="1" l="1"/>
  <c r="CG420" i="1"/>
  <c r="AB419" i="1"/>
  <c r="EJ419" i="1" s="1"/>
  <c r="CE418" i="1"/>
  <c r="EK419" i="1"/>
  <c r="GO419" i="1" s="1"/>
  <c r="GN418" i="1"/>
  <c r="CE419" i="1" l="1"/>
  <c r="AA418" i="1"/>
  <c r="EI418" i="1" s="1"/>
  <c r="AA419" i="1" s="1"/>
  <c r="CD419" i="1" s="1"/>
  <c r="GN419" i="1"/>
  <c r="AC420" i="1"/>
  <c r="CF420" i="1" s="1"/>
  <c r="CD418" i="1" l="1"/>
  <c r="Z418" i="1"/>
  <c r="EH418" i="1" s="1"/>
  <c r="EK420" i="1"/>
  <c r="AB420" i="1"/>
  <c r="EJ420" i="1" s="1"/>
  <c r="EI419" i="1"/>
  <c r="GM419" i="1" s="1"/>
  <c r="GM418" i="1"/>
  <c r="CC418" i="1" l="1"/>
  <c r="GL418" i="1"/>
  <c r="CE420" i="1"/>
  <c r="GO420" i="1"/>
  <c r="GN420" i="1" s="1"/>
  <c r="Y418" i="1"/>
  <c r="EG418" i="1" s="1"/>
  <c r="GK418" i="1" s="1"/>
  <c r="AA420" i="1"/>
  <c r="EI420" i="1" s="1"/>
  <c r="Z419" i="1"/>
  <c r="CC419" i="1" s="1"/>
  <c r="CD420" i="1" l="1"/>
  <c r="Y419" i="1"/>
  <c r="CB419" i="1" s="1"/>
  <c r="CB418" i="1"/>
  <c r="EH419" i="1"/>
  <c r="Z420" i="1" s="1"/>
  <c r="CC420" i="1" s="1"/>
  <c r="GM420" i="1"/>
  <c r="EG419" i="1" l="1"/>
  <c r="Y420" i="1"/>
  <c r="CB420" i="1" s="1"/>
  <c r="X418" i="1"/>
  <c r="EF418" i="1" s="1"/>
  <c r="EG420" i="1"/>
  <c r="EH420" i="1"/>
  <c r="GL420" i="1" s="1"/>
  <c r="GL419" i="1"/>
  <c r="GK419" i="1" s="1"/>
  <c r="GJ418" i="1" l="1"/>
  <c r="GK420" i="1"/>
  <c r="CA418" i="1"/>
  <c r="X419" i="1"/>
  <c r="CA419" i="1" s="1"/>
  <c r="EF419" i="1" l="1"/>
  <c r="W418" i="1"/>
  <c r="EE418" i="1" s="1"/>
  <c r="BZ418" i="1" l="1"/>
  <c r="V418" i="1"/>
  <c r="ED418" i="1" s="1"/>
  <c r="GJ419" i="1"/>
  <c r="X420" i="1"/>
  <c r="CA420" i="1" s="1"/>
  <c r="GI418" i="1"/>
  <c r="GH418" i="1" s="1"/>
  <c r="W419" i="1"/>
  <c r="BZ419" i="1" s="1"/>
  <c r="BY418" i="1" l="1"/>
  <c r="EE419" i="1"/>
  <c r="W420" i="1" s="1"/>
  <c r="BZ420" i="1" s="1"/>
  <c r="V419" i="1"/>
  <c r="ED419" i="1" s="1"/>
  <c r="U418" i="1"/>
  <c r="EC418" i="1" s="1"/>
  <c r="GI419" i="1"/>
  <c r="EF420" i="1"/>
  <c r="BY419" i="1" l="1"/>
  <c r="U419" i="1"/>
  <c r="EC419" i="1" s="1"/>
  <c r="GJ420" i="1"/>
  <c r="GH419" i="1"/>
  <c r="GG418" i="1"/>
  <c r="V420" i="1"/>
  <c r="ED420" i="1" s="1"/>
  <c r="BX418" i="1"/>
  <c r="EE420" i="1"/>
  <c r="BY420" i="1" l="1"/>
  <c r="BX419" i="1"/>
  <c r="GG419" i="1"/>
  <c r="U420" i="1"/>
  <c r="EC420" i="1" s="1"/>
  <c r="T418" i="1"/>
  <c r="EB418" i="1" s="1"/>
  <c r="T419" i="1" s="1"/>
  <c r="BW419" i="1" s="1"/>
  <c r="GI420" i="1"/>
  <c r="GH420" i="1" s="1"/>
  <c r="BW418" i="1" l="1"/>
  <c r="GG420" i="1"/>
  <c r="BX420" i="1"/>
  <c r="S418" i="1"/>
  <c r="EA418" i="1" s="1"/>
  <c r="EB419" i="1"/>
  <c r="GF418" i="1"/>
  <c r="T420" i="1" l="1"/>
  <c r="BV418" i="1"/>
  <c r="GE418" i="1"/>
  <c r="BW420" i="1"/>
  <c r="R418" i="1"/>
  <c r="DZ418" i="1" s="1"/>
  <c r="EA419" i="1"/>
  <c r="EB420" i="1"/>
  <c r="GF419" i="1"/>
  <c r="S419" i="1"/>
  <c r="BV419" i="1" s="1"/>
  <c r="GD418" i="1" l="1"/>
  <c r="BU418" i="1"/>
  <c r="R419" i="1"/>
  <c r="DZ419" i="1" s="1"/>
  <c r="GE419" i="1"/>
  <c r="GF420" i="1"/>
  <c r="S420" i="1"/>
  <c r="BV420" i="1" s="1"/>
  <c r="BU419" i="1" l="1"/>
  <c r="R420" i="1"/>
  <c r="DZ420" i="1" s="1"/>
  <c r="BU420" i="1"/>
  <c r="EA420" i="1"/>
  <c r="Q418" i="1"/>
  <c r="DY418" i="1" s="1"/>
  <c r="GD419" i="1"/>
  <c r="BT418" i="1" l="1"/>
  <c r="GC418" i="1"/>
  <c r="Q419" i="1"/>
  <c r="DY419" i="1" s="1"/>
  <c r="GE420" i="1"/>
  <c r="GD420" i="1" s="1"/>
  <c r="BT419" i="1" l="1"/>
  <c r="GC419" i="1"/>
  <c r="Q420" i="1"/>
  <c r="BT420" i="1" s="1"/>
  <c r="P418" i="1"/>
  <c r="DX418" i="1" s="1"/>
  <c r="P419" i="1" s="1"/>
  <c r="BS419" i="1" s="1"/>
  <c r="GB418" i="1" l="1"/>
  <c r="GA418" i="1" s="1"/>
  <c r="FZ418" i="1" s="1"/>
  <c r="FY418" i="1" s="1"/>
  <c r="D418" i="1" s="1"/>
  <c r="BS418" i="1"/>
  <c r="O418" i="1" s="1"/>
  <c r="DW418" i="1" s="1"/>
  <c r="DX419" i="1"/>
  <c r="P420" i="1" s="1"/>
  <c r="BS420" i="1" s="1"/>
  <c r="IN418" i="1"/>
  <c r="IT418" i="1"/>
  <c r="IZ418" i="1"/>
  <c r="JF418" i="1"/>
  <c r="JL418" i="1"/>
  <c r="JR418" i="1"/>
  <c r="JX418" i="1"/>
  <c r="KD418" i="1"/>
  <c r="IO418" i="1"/>
  <c r="IU418" i="1"/>
  <c r="JA418" i="1"/>
  <c r="JG418" i="1"/>
  <c r="JM418" i="1"/>
  <c r="JS418" i="1"/>
  <c r="JY418" i="1"/>
  <c r="KE418" i="1"/>
  <c r="IJ418" i="1"/>
  <c r="IP418" i="1"/>
  <c r="IV418" i="1"/>
  <c r="JB418" i="1"/>
  <c r="JH418" i="1"/>
  <c r="JN418" i="1"/>
  <c r="JT418" i="1"/>
  <c r="JZ418" i="1"/>
  <c r="KF418" i="1"/>
  <c r="IK418" i="1"/>
  <c r="IQ418" i="1"/>
  <c r="IW418" i="1"/>
  <c r="JC418" i="1"/>
  <c r="JI418" i="1"/>
  <c r="JO418" i="1"/>
  <c r="JU418" i="1"/>
  <c r="KA418" i="1"/>
  <c r="IL418" i="1"/>
  <c r="IR418" i="1"/>
  <c r="IX418" i="1"/>
  <c r="JD418" i="1"/>
  <c r="JJ418" i="1"/>
  <c r="JP418" i="1"/>
  <c r="JV418" i="1"/>
  <c r="KB418" i="1"/>
  <c r="IM418" i="1"/>
  <c r="IS418" i="1"/>
  <c r="IY418" i="1"/>
  <c r="JE418" i="1"/>
  <c r="JK418" i="1"/>
  <c r="JQ418" i="1"/>
  <c r="JW418" i="1"/>
  <c r="KC418" i="1"/>
  <c r="DY420" i="1"/>
  <c r="BR418" i="1" l="1"/>
  <c r="GB419" i="1"/>
  <c r="GA419" i="1" s="1"/>
  <c r="FZ419" i="1" s="1"/>
  <c r="FY419" i="1" s="1"/>
  <c r="D419" i="1" s="1"/>
  <c r="IM419" i="1" s="1"/>
  <c r="II418" i="1"/>
  <c r="GC420" i="1"/>
  <c r="DX420" i="1"/>
  <c r="N418" i="1"/>
  <c r="KA419" i="1"/>
  <c r="O419" i="1"/>
  <c r="BR419" i="1" s="1"/>
  <c r="JU419" i="1" l="1"/>
  <c r="IQ419" i="1"/>
  <c r="IP419" i="1"/>
  <c r="JY419" i="1"/>
  <c r="IL419" i="1"/>
  <c r="IU419" i="1"/>
  <c r="JX419" i="1"/>
  <c r="JV419" i="1"/>
  <c r="JN419" i="1"/>
  <c r="JR419" i="1"/>
  <c r="JD419" i="1"/>
  <c r="JB419" i="1"/>
  <c r="IZ419" i="1"/>
  <c r="IK419" i="1"/>
  <c r="JS419" i="1"/>
  <c r="IN419" i="1"/>
  <c r="IX419" i="1"/>
  <c r="KF419" i="1"/>
  <c r="JG419" i="1"/>
  <c r="KC419" i="1"/>
  <c r="IW419" i="1"/>
  <c r="IV419" i="1"/>
  <c r="KD419" i="1"/>
  <c r="JQ419" i="1"/>
  <c r="JK419" i="1"/>
  <c r="JP419" i="1"/>
  <c r="JI419" i="1"/>
  <c r="JH419" i="1"/>
  <c r="JM419" i="1"/>
  <c r="JF419" i="1"/>
  <c r="JE419" i="1"/>
  <c r="JJ419" i="1"/>
  <c r="JO419" i="1"/>
  <c r="JZ419" i="1"/>
  <c r="KE419" i="1"/>
  <c r="IO419" i="1"/>
  <c r="IT419" i="1"/>
  <c r="IY419" i="1"/>
  <c r="IS419" i="1"/>
  <c r="KB419" i="1"/>
  <c r="IR419" i="1"/>
  <c r="JC419" i="1"/>
  <c r="JT419" i="1"/>
  <c r="IJ419" i="1"/>
  <c r="JA419" i="1"/>
  <c r="JL419" i="1"/>
  <c r="JW419" i="1"/>
  <c r="DV418" i="1"/>
  <c r="N419" i="1" s="1"/>
  <c r="BQ419" i="1" s="1"/>
  <c r="IH418" i="1"/>
  <c r="GB420" i="1"/>
  <c r="DW419" i="1"/>
  <c r="II419" i="1"/>
  <c r="BQ418" i="1"/>
  <c r="M418" i="1" s="1"/>
  <c r="H418" i="1" l="1"/>
  <c r="G418" i="1"/>
  <c r="I418" i="1" s="1"/>
  <c r="DU418" i="1"/>
  <c r="IH419" i="1"/>
  <c r="M419" i="1"/>
  <c r="O420" i="1"/>
  <c r="BR420" i="1" s="1"/>
  <c r="DV419" i="1"/>
  <c r="DU419" i="1" l="1"/>
  <c r="N420" i="1"/>
  <c r="DV420" i="1" s="1"/>
  <c r="K418" i="1"/>
  <c r="H419" i="1"/>
  <c r="G419" i="1"/>
  <c r="I419" i="1" s="1"/>
  <c r="DW420" i="1"/>
  <c r="L418" i="1"/>
  <c r="L419" i="1" s="1"/>
  <c r="J418" i="1"/>
  <c r="J419" i="1" l="1"/>
  <c r="BQ420" i="1"/>
  <c r="M420" i="1" s="1"/>
  <c r="H420" i="1" s="1"/>
  <c r="J420" i="1" s="1"/>
  <c r="GA420" i="1"/>
  <c r="FZ420" i="1" s="1"/>
  <c r="FY420" i="1" s="1"/>
  <c r="D420" i="1" s="1"/>
  <c r="DU420" i="1"/>
  <c r="DU421" i="1" s="1"/>
  <c r="DU422" i="1" s="1"/>
  <c r="DU423" i="1" s="1"/>
  <c r="K419" i="1"/>
  <c r="G420" i="1" l="1"/>
  <c r="I420" i="1" s="1"/>
  <c r="K420" i="1" s="1"/>
  <c r="IL420" i="1"/>
  <c r="IR420" i="1"/>
  <c r="IX420" i="1"/>
  <c r="JD420" i="1"/>
  <c r="JJ420" i="1"/>
  <c r="JP420" i="1"/>
  <c r="JV420" i="1"/>
  <c r="KB420" i="1"/>
  <c r="IM420" i="1"/>
  <c r="IS420" i="1"/>
  <c r="IY420" i="1"/>
  <c r="JE420" i="1"/>
  <c r="JK420" i="1"/>
  <c r="JQ420" i="1"/>
  <c r="JW420" i="1"/>
  <c r="KC420" i="1"/>
  <c r="IH420" i="1"/>
  <c r="IN420" i="1"/>
  <c r="IT420" i="1"/>
  <c r="IZ420" i="1"/>
  <c r="JF420" i="1"/>
  <c r="JL420" i="1"/>
  <c r="JR420" i="1"/>
  <c r="JX420" i="1"/>
  <c r="KD420" i="1"/>
  <c r="II420" i="1"/>
  <c r="IO420" i="1"/>
  <c r="IU420" i="1"/>
  <c r="JA420" i="1"/>
  <c r="JG420" i="1"/>
  <c r="JM420" i="1"/>
  <c r="JS420" i="1"/>
  <c r="JY420" i="1"/>
  <c r="KE420" i="1"/>
  <c r="IJ420" i="1"/>
  <c r="IP420" i="1"/>
  <c r="IV420" i="1"/>
  <c r="JB420" i="1"/>
  <c r="JH420" i="1"/>
  <c r="JN420" i="1"/>
  <c r="JT420" i="1"/>
  <c r="JZ420" i="1"/>
  <c r="KF420" i="1"/>
  <c r="IK420" i="1"/>
  <c r="IQ420" i="1"/>
  <c r="IW420" i="1"/>
  <c r="JC420" i="1"/>
  <c r="JI420" i="1"/>
  <c r="JO420" i="1"/>
  <c r="JU420" i="1"/>
  <c r="KA420" i="1"/>
  <c r="L420" i="1"/>
  <c r="L421" i="1" s="1"/>
  <c r="L422" i="1" s="1"/>
  <c r="L423" i="1" s="1"/>
  <c r="R421" i="1" l="1"/>
  <c r="IH421" i="1" s="1"/>
  <c r="R422" i="1" l="1"/>
  <c r="BW421" i="1"/>
  <c r="DV421" i="1"/>
  <c r="DV422" i="1" s="1"/>
  <c r="DV423" i="1" s="1"/>
  <c r="S421" i="1" l="1"/>
  <c r="BW422" i="1"/>
  <c r="IH422" i="1"/>
  <c r="IH423" i="1" s="1"/>
  <c r="DW421" i="1" l="1"/>
  <c r="II421" i="1"/>
  <c r="S422" i="1"/>
  <c r="BX422" i="1" s="1"/>
  <c r="BX421" i="1"/>
  <c r="II422" i="1" l="1"/>
  <c r="II423" i="1" s="1"/>
  <c r="T421" i="1"/>
  <c r="BY421" i="1" s="1"/>
  <c r="DW422" i="1"/>
  <c r="DW423" i="1" s="1"/>
  <c r="U421" i="1" l="1"/>
  <c r="BZ421" i="1" s="1"/>
  <c r="DX421" i="1"/>
  <c r="IJ421" i="1"/>
  <c r="T422" i="1" l="1"/>
  <c r="IJ422" i="1" s="1"/>
  <c r="IJ423" i="1" s="1"/>
  <c r="V421" i="1"/>
  <c r="CA421" i="1" s="1"/>
  <c r="DY421" i="1"/>
  <c r="IK421" i="1"/>
  <c r="W421" i="1" l="1"/>
  <c r="CB421" i="1" s="1"/>
  <c r="DZ421" i="1"/>
  <c r="IL421" i="1"/>
  <c r="BY422" i="1"/>
  <c r="DX422" i="1"/>
  <c r="DX423" i="1" s="1"/>
  <c r="X421" i="1" l="1"/>
  <c r="CC421" i="1" s="1"/>
  <c r="U422" i="1"/>
  <c r="BZ422" i="1" s="1"/>
  <c r="EA421" i="1"/>
  <c r="IM421" i="1"/>
  <c r="Y421" i="1" l="1"/>
  <c r="CD421" i="1" s="1"/>
  <c r="V422" i="1"/>
  <c r="CA422" i="1" s="1"/>
  <c r="EB421" i="1"/>
  <c r="IN421" i="1"/>
  <c r="DY422" i="1"/>
  <c r="DY423" i="1" s="1"/>
  <c r="IK422" i="1"/>
  <c r="IK423" i="1" s="1"/>
  <c r="W422" i="1" l="1"/>
  <c r="DZ422" i="1"/>
  <c r="DZ423" i="1" s="1"/>
  <c r="IL422" i="1"/>
  <c r="IL423" i="1" s="1"/>
  <c r="Z421" i="1"/>
  <c r="EC421" i="1"/>
  <c r="IO421" i="1"/>
  <c r="IM422" i="1" l="1"/>
  <c r="IM423" i="1" s="1"/>
  <c r="EA422" i="1"/>
  <c r="EA423" i="1" s="1"/>
  <c r="ED421" i="1"/>
  <c r="IP421" i="1"/>
  <c r="CE421" i="1"/>
  <c r="CB422" i="1"/>
  <c r="X422" i="1" l="1"/>
  <c r="CC422" i="1" s="1"/>
  <c r="AA421" i="1"/>
  <c r="Y422" i="1" l="1"/>
  <c r="EE421" i="1"/>
  <c r="IQ421" i="1"/>
  <c r="EB422" i="1"/>
  <c r="EB423" i="1" s="1"/>
  <c r="IN422" i="1"/>
  <c r="IN423" i="1" s="1"/>
  <c r="CF421" i="1"/>
  <c r="IO422" i="1" l="1"/>
  <c r="IO423" i="1" s="1"/>
  <c r="EC422" i="1"/>
  <c r="EC423" i="1" s="1"/>
  <c r="AB421" i="1"/>
  <c r="CD422" i="1"/>
  <c r="EF421" i="1" l="1"/>
  <c r="IR421" i="1"/>
  <c r="Z422" i="1"/>
  <c r="CE422" i="1" s="1"/>
  <c r="CG421" i="1"/>
  <c r="AA422" i="1" l="1"/>
  <c r="AC421" i="1"/>
  <c r="IP422" i="1"/>
  <c r="IP423" i="1" s="1"/>
  <c r="ED422" i="1"/>
  <c r="ED423" i="1" s="1"/>
  <c r="EG421" i="1" l="1"/>
  <c r="IS421" i="1"/>
  <c r="CH421" i="1"/>
  <c r="IQ422" i="1"/>
  <c r="IQ423" i="1" s="1"/>
  <c r="EE422" i="1"/>
  <c r="EE423" i="1" s="1"/>
  <c r="CF422" i="1"/>
  <c r="AD421" i="1" l="1"/>
  <c r="CI421" i="1" s="1"/>
  <c r="AB422" i="1"/>
  <c r="CG422" i="1" s="1"/>
  <c r="AC422" i="1" l="1"/>
  <c r="AE421" i="1"/>
  <c r="CJ421" i="1" s="1"/>
  <c r="IR422" i="1"/>
  <c r="IR423" i="1" s="1"/>
  <c r="EF422" i="1"/>
  <c r="EF423" i="1" s="1"/>
  <c r="EH421" i="1"/>
  <c r="IT421" i="1"/>
  <c r="AF421" i="1" l="1"/>
  <c r="IS422" i="1"/>
  <c r="IS423" i="1" s="1"/>
  <c r="EG422" i="1"/>
  <c r="EG423" i="1" s="1"/>
  <c r="EI421" i="1"/>
  <c r="IU421" i="1"/>
  <c r="CH422" i="1"/>
  <c r="AD422" i="1" l="1"/>
  <c r="EJ421" i="1"/>
  <c r="IV421" i="1"/>
  <c r="CK421" i="1"/>
  <c r="EH422" i="1" l="1"/>
  <c r="EH423" i="1" s="1"/>
  <c r="IT422" i="1"/>
  <c r="IT423" i="1" s="1"/>
  <c r="CI422" i="1"/>
  <c r="AG421" i="1"/>
  <c r="EK421" i="1" l="1"/>
  <c r="IW421" i="1"/>
  <c r="AE422" i="1"/>
  <c r="CJ422" i="1" s="1"/>
  <c r="CL421" i="1"/>
  <c r="AF422" i="1" l="1"/>
  <c r="CK422" i="1" s="1"/>
  <c r="AH421" i="1"/>
  <c r="EI422" i="1"/>
  <c r="EI423" i="1" s="1"/>
  <c r="IU422" i="1"/>
  <c r="IU423" i="1" s="1"/>
  <c r="EL421" i="1" l="1"/>
  <c r="IX421" i="1"/>
  <c r="AG422" i="1"/>
  <c r="CM421" i="1"/>
  <c r="IV422" i="1"/>
  <c r="IV423" i="1" s="1"/>
  <c r="EJ422" i="1"/>
  <c r="EJ423" i="1" s="1"/>
  <c r="AI421" i="1" l="1"/>
  <c r="CN421" i="1" s="1"/>
  <c r="IW422" i="1"/>
  <c r="IW423" i="1" s="1"/>
  <c r="EK422" i="1"/>
  <c r="EK423" i="1" s="1"/>
  <c r="CL422" i="1"/>
  <c r="AH422" i="1" l="1"/>
  <c r="CM422" i="1" s="1"/>
  <c r="AJ421" i="1"/>
  <c r="CO421" i="1" s="1"/>
  <c r="EM421" i="1"/>
  <c r="IY421" i="1"/>
  <c r="AK421" i="1" l="1"/>
  <c r="CP421" i="1" s="1"/>
  <c r="EN421" i="1"/>
  <c r="IZ421" i="1"/>
  <c r="AI422" i="1"/>
  <c r="EM422" i="1" s="1"/>
  <c r="EM423" i="1" s="1"/>
  <c r="EL422" i="1"/>
  <c r="EL423" i="1" s="1"/>
  <c r="IX422" i="1"/>
  <c r="IX423" i="1" s="1"/>
  <c r="CN422" i="1" l="1"/>
  <c r="IY422" i="1"/>
  <c r="IY423" i="1" s="1"/>
  <c r="AL421" i="1"/>
  <c r="EO421" i="1"/>
  <c r="JA421" i="1"/>
  <c r="EP421" i="1" l="1"/>
  <c r="JB421" i="1"/>
  <c r="CQ421" i="1"/>
  <c r="AJ422" i="1"/>
  <c r="IZ422" i="1" l="1"/>
  <c r="IZ423" i="1" s="1"/>
  <c r="EN422" i="1"/>
  <c r="EN423" i="1" s="1"/>
  <c r="AM421" i="1"/>
  <c r="CO422" i="1"/>
  <c r="EQ421" i="1" l="1"/>
  <c r="JC421" i="1"/>
  <c r="AK422" i="1"/>
  <c r="CP422" i="1" s="1"/>
  <c r="CR421" i="1"/>
  <c r="AL422" i="1" l="1"/>
  <c r="CQ422" i="1" s="1"/>
  <c r="AN421" i="1"/>
  <c r="JA422" i="1"/>
  <c r="JA423" i="1" s="1"/>
  <c r="EO422" i="1"/>
  <c r="EO423" i="1" s="1"/>
  <c r="ER421" i="1" l="1"/>
  <c r="JD421" i="1"/>
  <c r="AM422" i="1"/>
  <c r="CS421" i="1"/>
  <c r="EP422" i="1"/>
  <c r="EP423" i="1" s="1"/>
  <c r="JB422" i="1"/>
  <c r="JB423" i="1" s="1"/>
  <c r="AO421" i="1" l="1"/>
  <c r="CT421" i="1" s="1"/>
  <c r="JC422" i="1"/>
  <c r="JC423" i="1" s="1"/>
  <c r="EQ422" i="1"/>
  <c r="EQ423" i="1" s="1"/>
  <c r="CR422" i="1"/>
  <c r="AN422" i="1" l="1"/>
  <c r="CS422" i="1" s="1"/>
  <c r="AP421" i="1"/>
  <c r="ES421" i="1"/>
  <c r="JE421" i="1"/>
  <c r="ET421" i="1" l="1"/>
  <c r="JF421" i="1"/>
  <c r="CU421" i="1"/>
  <c r="AO422" i="1"/>
  <c r="JE422" i="1" s="1"/>
  <c r="JE423" i="1" s="1"/>
  <c r="ER422" i="1"/>
  <c r="ER423" i="1" s="1"/>
  <c r="JD422" i="1"/>
  <c r="JD423" i="1" s="1"/>
  <c r="ES422" i="1" l="1"/>
  <c r="ES423" i="1" s="1"/>
  <c r="CT422" i="1"/>
  <c r="AQ421" i="1"/>
  <c r="EU421" i="1" l="1"/>
  <c r="JG421" i="1"/>
  <c r="CV421" i="1"/>
  <c r="AP422" i="1"/>
  <c r="CU422" i="1" s="1"/>
  <c r="AQ422" i="1" l="1"/>
  <c r="CV422" i="1" s="1"/>
  <c r="AR421" i="1"/>
  <c r="CW421" i="1" s="1"/>
  <c r="ET422" i="1"/>
  <c r="ET423" i="1" s="1"/>
  <c r="JF422" i="1"/>
  <c r="JF423" i="1" s="1"/>
  <c r="AS421" i="1" l="1"/>
  <c r="CX421" i="1" s="1"/>
  <c r="EV421" i="1"/>
  <c r="JH421" i="1"/>
  <c r="AR422" i="1" s="1"/>
  <c r="CW422" i="1" s="1"/>
  <c r="EU422" i="1"/>
  <c r="EU423" i="1" s="1"/>
  <c r="JG422" i="1"/>
  <c r="JG423" i="1" s="1"/>
  <c r="EV422" i="1" l="1"/>
  <c r="EV423" i="1" s="1"/>
  <c r="AT421" i="1"/>
  <c r="JH422" i="1"/>
  <c r="JH423" i="1" s="1"/>
  <c r="EW421" i="1"/>
  <c r="JI421" i="1"/>
  <c r="EX421" i="1" l="1"/>
  <c r="JJ421" i="1"/>
  <c r="CY421" i="1"/>
  <c r="AS422" i="1"/>
  <c r="CX422" i="1" s="1"/>
  <c r="JI422" i="1" l="1"/>
  <c r="JI423" i="1" s="1"/>
  <c r="EW422" i="1"/>
  <c r="EW423" i="1" s="1"/>
  <c r="AU421" i="1"/>
  <c r="CZ421" i="1" s="1"/>
  <c r="AT422" i="1"/>
  <c r="JJ422" i="1" s="1"/>
  <c r="JJ423" i="1" s="1"/>
  <c r="AV421" i="1" l="1"/>
  <c r="DA421" i="1" s="1"/>
  <c r="EX422" i="1"/>
  <c r="EX423" i="1" s="1"/>
  <c r="EY421" i="1"/>
  <c r="JK421" i="1"/>
  <c r="CY422" i="1"/>
  <c r="AU422" i="1" l="1"/>
  <c r="CZ422" i="1" s="1"/>
  <c r="AW421" i="1"/>
  <c r="JK422" i="1"/>
  <c r="JK423" i="1" s="1"/>
  <c r="EZ421" i="1"/>
  <c r="JL421" i="1"/>
  <c r="EY422" i="1" l="1"/>
  <c r="EY423" i="1" s="1"/>
  <c r="AV422" i="1"/>
  <c r="JL422" i="1" s="1"/>
  <c r="JL423" i="1" s="1"/>
  <c r="FA421" i="1"/>
  <c r="JM421" i="1"/>
  <c r="DB421" i="1"/>
  <c r="EZ422" i="1" l="1"/>
  <c r="EZ423" i="1" s="1"/>
  <c r="DA422" i="1"/>
  <c r="AW422" i="1"/>
  <c r="JM422" i="1" s="1"/>
  <c r="JM423" i="1" s="1"/>
  <c r="AX421" i="1"/>
  <c r="DC421" i="1" s="1"/>
  <c r="FA422" i="1" l="1"/>
  <c r="FA423" i="1" s="1"/>
  <c r="AY421" i="1"/>
  <c r="DD421" i="1" s="1"/>
  <c r="DB422" i="1"/>
  <c r="FB421" i="1"/>
  <c r="JN421" i="1"/>
  <c r="AZ421" i="1" l="1"/>
  <c r="DE421" i="1" s="1"/>
  <c r="AX422" i="1"/>
  <c r="JN422" i="1" s="1"/>
  <c r="JN423" i="1" s="1"/>
  <c r="FC421" i="1"/>
  <c r="JO421" i="1"/>
  <c r="FB422" i="1" l="1"/>
  <c r="FB423" i="1" s="1"/>
  <c r="DC422" i="1"/>
  <c r="BA421" i="1"/>
  <c r="DF421" i="1" s="1"/>
  <c r="AY422" i="1"/>
  <c r="FC422" i="1" s="1"/>
  <c r="FC423" i="1" s="1"/>
  <c r="FD421" i="1"/>
  <c r="JP421" i="1"/>
  <c r="BB421" i="1" l="1"/>
  <c r="DG421" i="1" s="1"/>
  <c r="DD422" i="1"/>
  <c r="FE421" i="1"/>
  <c r="JQ421" i="1"/>
  <c r="JO422" i="1"/>
  <c r="JO423" i="1" s="1"/>
  <c r="BC421" i="1" l="1"/>
  <c r="DH421" i="1" s="1"/>
  <c r="AZ422" i="1"/>
  <c r="DE422" i="1" s="1"/>
  <c r="FF421" i="1"/>
  <c r="JR421" i="1"/>
  <c r="BA422" i="1" l="1"/>
  <c r="BD421" i="1"/>
  <c r="FD422" i="1"/>
  <c r="FD423" i="1" s="1"/>
  <c r="JP422" i="1"/>
  <c r="JP423" i="1" s="1"/>
  <c r="FG421" i="1"/>
  <c r="JS421" i="1"/>
  <c r="JQ422" i="1" l="1"/>
  <c r="JQ423" i="1" s="1"/>
  <c r="FE422" i="1"/>
  <c r="FE423" i="1" s="1"/>
  <c r="FH421" i="1"/>
  <c r="JT421" i="1"/>
  <c r="DI421" i="1"/>
  <c r="DF422" i="1"/>
  <c r="BB422" i="1" l="1"/>
  <c r="DG422" i="1" s="1"/>
  <c r="BE421" i="1"/>
  <c r="BC422" i="1" l="1"/>
  <c r="FI421" i="1"/>
  <c r="JU421" i="1"/>
  <c r="JR422" i="1"/>
  <c r="JR423" i="1" s="1"/>
  <c r="FF422" i="1"/>
  <c r="FF423" i="1" s="1"/>
  <c r="DJ421" i="1"/>
  <c r="JS422" i="1" l="1"/>
  <c r="JS423" i="1" s="1"/>
  <c r="FG422" i="1"/>
  <c r="FG423" i="1" s="1"/>
  <c r="BF421" i="1"/>
  <c r="DH422" i="1"/>
  <c r="BD422" i="1" l="1"/>
  <c r="DI422" i="1" s="1"/>
  <c r="FJ421" i="1"/>
  <c r="JV421" i="1"/>
  <c r="DK421" i="1"/>
  <c r="BE422" i="1" l="1"/>
  <c r="DJ422" i="1" s="1"/>
  <c r="BG421" i="1"/>
  <c r="DL421" i="1" s="1"/>
  <c r="JT422" i="1"/>
  <c r="JT423" i="1" s="1"/>
  <c r="FH422" i="1"/>
  <c r="FH423" i="1" s="1"/>
  <c r="BH421" i="1" l="1"/>
  <c r="DM421" i="1" s="1"/>
  <c r="BF422" i="1"/>
  <c r="FK421" i="1"/>
  <c r="JW421" i="1"/>
  <c r="JU422" i="1"/>
  <c r="JU423" i="1" s="1"/>
  <c r="FI422" i="1"/>
  <c r="FI423" i="1" s="1"/>
  <c r="JV422" i="1" l="1"/>
  <c r="JV423" i="1" s="1"/>
  <c r="FJ422" i="1"/>
  <c r="FJ423" i="1" s="1"/>
  <c r="BI421" i="1"/>
  <c r="DN421" i="1" s="1"/>
  <c r="DK422" i="1"/>
  <c r="FL421" i="1"/>
  <c r="JX421" i="1"/>
  <c r="BJ421" i="1" l="1"/>
  <c r="FM421" i="1"/>
  <c r="JY421" i="1"/>
  <c r="BG422" i="1"/>
  <c r="JW422" i="1" l="1"/>
  <c r="JW423" i="1" s="1"/>
  <c r="FK422" i="1"/>
  <c r="FK423" i="1" s="1"/>
  <c r="DL422" i="1"/>
  <c r="FN421" i="1"/>
  <c r="JZ421" i="1"/>
  <c r="DO421" i="1"/>
  <c r="BK421" i="1" l="1"/>
  <c r="DP421" i="1" s="1"/>
  <c r="BH422" i="1"/>
  <c r="BL421" i="1" l="1"/>
  <c r="DQ421" i="1" s="1"/>
  <c r="JX422" i="1"/>
  <c r="JX423" i="1" s="1"/>
  <c r="FL422" i="1"/>
  <c r="FL423" i="1" s="1"/>
  <c r="DM422" i="1"/>
  <c r="FO421" i="1"/>
  <c r="KA421" i="1"/>
  <c r="BI422" i="1" l="1"/>
  <c r="BM421" i="1"/>
  <c r="DR421" i="1" s="1"/>
  <c r="FP421" i="1"/>
  <c r="KB421" i="1"/>
  <c r="BN421" i="1" l="1"/>
  <c r="DS421" i="1" s="1"/>
  <c r="FM422" i="1"/>
  <c r="FM423" i="1" s="1"/>
  <c r="JY422" i="1"/>
  <c r="JY423" i="1" s="1"/>
  <c r="FQ421" i="1"/>
  <c r="KC421" i="1"/>
  <c r="DN422" i="1"/>
  <c r="BJ422" i="1" l="1"/>
  <c r="DO422" i="1" s="1"/>
  <c r="BO421" i="1"/>
  <c r="DT421" i="1" s="1"/>
  <c r="BP421" i="1" s="1"/>
  <c r="FR421" i="1"/>
  <c r="KD421" i="1"/>
  <c r="FT421" i="1" l="1"/>
  <c r="KF421" i="1"/>
  <c r="H421" i="1"/>
  <c r="J421" i="1" s="1"/>
  <c r="G421" i="1"/>
  <c r="BK422" i="1"/>
  <c r="DP422" i="1" s="1"/>
  <c r="FS421" i="1"/>
  <c r="KE421" i="1"/>
  <c r="FN422" i="1"/>
  <c r="FN423" i="1" s="1"/>
  <c r="JZ422" i="1"/>
  <c r="JZ423" i="1" s="1"/>
  <c r="BL422" i="1" l="1"/>
  <c r="DQ422" i="1" s="1"/>
  <c r="I421" i="1"/>
  <c r="KA422" i="1"/>
  <c r="KA423" i="1" s="1"/>
  <c r="FO422" i="1"/>
  <c r="FO423" i="1" s="1"/>
  <c r="HX421" i="1"/>
  <c r="HW421" i="1" s="1"/>
  <c r="HV421" i="1" s="1"/>
  <c r="HU421" i="1" s="1"/>
  <c r="HT421" i="1" s="1"/>
  <c r="HS421" i="1" s="1"/>
  <c r="HR421" i="1" s="1"/>
  <c r="HQ421" i="1" s="1"/>
  <c r="HP421" i="1" s="1"/>
  <c r="HO421" i="1" s="1"/>
  <c r="HN421" i="1" s="1"/>
  <c r="HM421" i="1" s="1"/>
  <c r="HL421" i="1" s="1"/>
  <c r="HK421" i="1" s="1"/>
  <c r="HJ421" i="1" s="1"/>
  <c r="HI421" i="1" s="1"/>
  <c r="HH421" i="1" s="1"/>
  <c r="HG421" i="1" s="1"/>
  <c r="HF421" i="1" s="1"/>
  <c r="HE421" i="1" s="1"/>
  <c r="HD421" i="1" s="1"/>
  <c r="HC421" i="1" s="1"/>
  <c r="HB421" i="1" s="1"/>
  <c r="HA421" i="1" s="1"/>
  <c r="GZ421" i="1" s="1"/>
  <c r="GY421" i="1" s="1"/>
  <c r="GX421" i="1" s="1"/>
  <c r="GW421" i="1" s="1"/>
  <c r="GV421" i="1" s="1"/>
  <c r="GU421" i="1" s="1"/>
  <c r="GT421" i="1" s="1"/>
  <c r="GS421" i="1" s="1"/>
  <c r="GR421" i="1" s="1"/>
  <c r="GQ421" i="1" s="1"/>
  <c r="GP421" i="1" s="1"/>
  <c r="GO421" i="1" s="1"/>
  <c r="GN421" i="1" s="1"/>
  <c r="GM421" i="1" s="1"/>
  <c r="GL421" i="1" s="1"/>
  <c r="GK421" i="1" s="1"/>
  <c r="GJ421" i="1" s="1"/>
  <c r="GI421" i="1" s="1"/>
  <c r="GH421" i="1" s="1"/>
  <c r="GG421" i="1" s="1"/>
  <c r="GF421" i="1" s="1"/>
  <c r="GE421" i="1" s="1"/>
  <c r="GD421" i="1" s="1"/>
  <c r="GC421" i="1" s="1"/>
  <c r="GB421" i="1" s="1"/>
  <c r="GA421" i="1" s="1"/>
  <c r="FZ421" i="1" s="1"/>
  <c r="FY421" i="1" s="1"/>
  <c r="D421" i="1" s="1"/>
  <c r="K421" i="1" l="1"/>
  <c r="BM422" i="1"/>
  <c r="KB422" i="1"/>
  <c r="KB423" i="1" s="1"/>
  <c r="FP422" i="1"/>
  <c r="FP423" i="1" s="1"/>
  <c r="KC422" i="1" l="1"/>
  <c r="KC423" i="1" s="1"/>
  <c r="FQ422" i="1"/>
  <c r="FQ423" i="1" s="1"/>
  <c r="DR422" i="1"/>
  <c r="BN422" i="1" l="1"/>
  <c r="DS422" i="1" s="1"/>
  <c r="BO422" i="1" l="1"/>
  <c r="KD422" i="1"/>
  <c r="KD423" i="1" s="1"/>
  <c r="FR422" i="1"/>
  <c r="FR423" i="1" s="1"/>
  <c r="KE422" i="1" l="1"/>
  <c r="KE423" i="1" s="1"/>
  <c r="FS422" i="1"/>
  <c r="FS423" i="1" s="1"/>
  <c r="DT422" i="1"/>
  <c r="BP422" i="1" s="1"/>
  <c r="G422" i="1" l="1"/>
  <c r="H422" i="1"/>
  <c r="J422" i="1" s="1"/>
  <c r="J423" i="1" s="1"/>
  <c r="KF422" i="1"/>
  <c r="KF423" i="1" s="1"/>
  <c r="FT422" i="1"/>
  <c r="FT423" i="1" l="1"/>
  <c r="HX422" i="1"/>
  <c r="HW422" i="1" s="1"/>
  <c r="HV422" i="1" s="1"/>
  <c r="HU422" i="1" s="1"/>
  <c r="HT422" i="1" s="1"/>
  <c r="HS422" i="1" s="1"/>
  <c r="HR422" i="1" s="1"/>
  <c r="HQ422" i="1" s="1"/>
  <c r="HP422" i="1" s="1"/>
  <c r="HO422" i="1" s="1"/>
  <c r="HN422" i="1" s="1"/>
  <c r="HM422" i="1" s="1"/>
  <c r="HL422" i="1" s="1"/>
  <c r="HK422" i="1" s="1"/>
  <c r="HJ422" i="1" s="1"/>
  <c r="HI422" i="1" s="1"/>
  <c r="HH422" i="1" s="1"/>
  <c r="HG422" i="1" s="1"/>
  <c r="HF422" i="1" s="1"/>
  <c r="HE422" i="1" s="1"/>
  <c r="HD422" i="1" s="1"/>
  <c r="HC422" i="1" s="1"/>
  <c r="HB422" i="1" s="1"/>
  <c r="HA422" i="1" s="1"/>
  <c r="GZ422" i="1" s="1"/>
  <c r="GY422" i="1" s="1"/>
  <c r="GX422" i="1" s="1"/>
  <c r="GW422" i="1" s="1"/>
  <c r="GV422" i="1" s="1"/>
  <c r="GU422" i="1" s="1"/>
  <c r="GT422" i="1" s="1"/>
  <c r="GS422" i="1" s="1"/>
  <c r="GR422" i="1" s="1"/>
  <c r="GQ422" i="1" s="1"/>
  <c r="GP422" i="1" s="1"/>
  <c r="GO422" i="1" s="1"/>
  <c r="GN422" i="1" s="1"/>
  <c r="GM422" i="1" s="1"/>
  <c r="GL422" i="1" s="1"/>
  <c r="GK422" i="1" s="1"/>
  <c r="GJ422" i="1" s="1"/>
  <c r="GI422" i="1" s="1"/>
  <c r="GH422" i="1" s="1"/>
  <c r="GG422" i="1" s="1"/>
  <c r="GF422" i="1" s="1"/>
  <c r="GE422" i="1" s="1"/>
  <c r="GD422" i="1" s="1"/>
  <c r="GC422" i="1" s="1"/>
  <c r="GB422" i="1" s="1"/>
  <c r="GA422" i="1" s="1"/>
  <c r="FZ422" i="1" s="1"/>
  <c r="FY422" i="1" s="1"/>
  <c r="D422" i="1" s="1"/>
  <c r="H31" i="4"/>
  <c r="I422" i="1"/>
  <c r="J31" i="4" l="1"/>
  <c r="K422" i="1"/>
  <c r="D31" i="4"/>
  <c r="I31" i="4"/>
  <c r="HX423" i="1"/>
  <c r="HW423" i="1" s="1"/>
  <c r="HV423" i="1" s="1"/>
  <c r="HU423" i="1" s="1"/>
  <c r="HT423" i="1" s="1"/>
  <c r="HS423" i="1" s="1"/>
  <c r="HR423" i="1" s="1"/>
  <c r="HQ423" i="1" s="1"/>
  <c r="HP423" i="1" s="1"/>
  <c r="HO423" i="1" s="1"/>
  <c r="HN423" i="1" s="1"/>
  <c r="HM423" i="1" s="1"/>
  <c r="HL423" i="1" s="1"/>
  <c r="HK423" i="1" s="1"/>
  <c r="HJ423" i="1" s="1"/>
  <c r="HI423" i="1" s="1"/>
  <c r="HH423" i="1" s="1"/>
  <c r="HG423" i="1" s="1"/>
  <c r="HF423" i="1" s="1"/>
  <c r="HE423" i="1" s="1"/>
  <c r="HD423" i="1" s="1"/>
  <c r="HC423" i="1" s="1"/>
  <c r="HB423" i="1" s="1"/>
  <c r="HA423" i="1" s="1"/>
  <c r="GZ423" i="1" s="1"/>
  <c r="GY423" i="1" s="1"/>
  <c r="GX423" i="1" s="1"/>
  <c r="GW423" i="1" s="1"/>
  <c r="GV423" i="1" s="1"/>
  <c r="GU423" i="1" s="1"/>
  <c r="GT423" i="1" s="1"/>
  <c r="GS423" i="1" s="1"/>
  <c r="GR423" i="1" s="1"/>
  <c r="GQ423" i="1" s="1"/>
  <c r="GP423" i="1" s="1"/>
  <c r="GO423" i="1" s="1"/>
  <c r="GN423" i="1" s="1"/>
  <c r="GM423" i="1" s="1"/>
  <c r="GL423" i="1" s="1"/>
  <c r="GK423" i="1" s="1"/>
  <c r="GJ423" i="1" s="1"/>
  <c r="GI423" i="1" s="1"/>
  <c r="GH423" i="1" s="1"/>
  <c r="GG423" i="1" s="1"/>
  <c r="GF423" i="1" s="1"/>
  <c r="GE423" i="1" s="1"/>
  <c r="GD423" i="1" s="1"/>
  <c r="GC423" i="1" s="1"/>
  <c r="GB423" i="1" s="1"/>
  <c r="GA423" i="1" s="1"/>
  <c r="FZ423" i="1" s="1"/>
  <c r="FY423" i="1" s="1"/>
  <c r="D423" i="1" s="1"/>
  <c r="B31" i="4" s="1"/>
  <c r="C31" i="4" s="1"/>
  <c r="O31" i="4" l="1"/>
  <c r="F31" i="4"/>
  <c r="F424" i="1" s="1"/>
  <c r="DT424" i="1" s="1"/>
  <c r="G31" i="4"/>
  <c r="F425" i="1" s="1"/>
  <c r="DT425" i="1" s="1"/>
  <c r="L31" i="4"/>
  <c r="N31" i="4" s="1"/>
  <c r="P31" i="4" s="1"/>
  <c r="K32" i="4" s="1"/>
  <c r="M31" i="4" l="1"/>
  <c r="E31" i="4" s="1"/>
  <c r="F423" i="1" s="1"/>
  <c r="I423" i="1" s="1"/>
  <c r="K423" i="1" s="1"/>
  <c r="BP424" i="1"/>
  <c r="FX424" i="1" s="1"/>
  <c r="DS424" i="1" l="1"/>
  <c r="BO424" i="1"/>
  <c r="FW424" i="1" s="1"/>
  <c r="IB424" i="1"/>
  <c r="BP425" i="1"/>
  <c r="DS425" i="1" s="1"/>
  <c r="IA424" i="1" l="1"/>
  <c r="DR424" i="1"/>
  <c r="BO425" i="1"/>
  <c r="DR425" i="1" s="1"/>
  <c r="BN424" i="1"/>
  <c r="FV424" i="1" s="1"/>
  <c r="HZ424" i="1" s="1"/>
  <c r="FX425" i="1"/>
  <c r="FW425" i="1"/>
  <c r="DQ424" i="1" l="1"/>
  <c r="BN425" i="1"/>
  <c r="FV425" i="1" s="1"/>
  <c r="IB425" i="1"/>
  <c r="IA425" i="1" s="1"/>
  <c r="BP426" i="1"/>
  <c r="DS426" i="1" s="1"/>
  <c r="DQ425" i="1" l="1"/>
  <c r="HZ425" i="1"/>
  <c r="BO426" i="1"/>
  <c r="FW426" i="1" s="1"/>
  <c r="FW427" i="1" s="1"/>
  <c r="FW428" i="1" s="1"/>
  <c r="FW429" i="1" s="1"/>
  <c r="BM424" i="1"/>
  <c r="FU424" i="1" s="1"/>
  <c r="BM425" i="1" s="1"/>
  <c r="DP425" i="1" s="1"/>
  <c r="FX426" i="1"/>
  <c r="DP424" i="1" l="1"/>
  <c r="DR426" i="1"/>
  <c r="FX427" i="1"/>
  <c r="IB426" i="1"/>
  <c r="IA426" i="1" s="1"/>
  <c r="BN426" i="1"/>
  <c r="FV426" i="1" s="1"/>
  <c r="FV427" i="1" s="1"/>
  <c r="FV428" i="1" s="1"/>
  <c r="FV429" i="1" s="1"/>
  <c r="BL424" i="1"/>
  <c r="FT424" i="1" s="1"/>
  <c r="FU425" i="1"/>
  <c r="HY424" i="1"/>
  <c r="HX424" i="1" l="1"/>
  <c r="HY425" i="1"/>
  <c r="DO424" i="1"/>
  <c r="HZ426" i="1"/>
  <c r="FX428" i="1"/>
  <c r="IB427" i="1"/>
  <c r="IA427" i="1" s="1"/>
  <c r="HZ427" i="1" s="1"/>
  <c r="DQ426" i="1"/>
  <c r="BL425" i="1"/>
  <c r="DO425" i="1" s="1"/>
  <c r="BM426" i="1" l="1"/>
  <c r="FU426" i="1" s="1"/>
  <c r="FU427" i="1" s="1"/>
  <c r="FU428" i="1" s="1"/>
  <c r="FU429" i="1" s="1"/>
  <c r="DP426" i="1"/>
  <c r="FT425" i="1"/>
  <c r="HX425" i="1" s="1"/>
  <c r="BK424" i="1"/>
  <c r="FS424" i="1" s="1"/>
  <c r="BK425" i="1" s="1"/>
  <c r="DN425" i="1" s="1"/>
  <c r="HY427" i="1"/>
  <c r="FX429" i="1"/>
  <c r="IB428" i="1"/>
  <c r="IA428" i="1" s="1"/>
  <c r="HZ428" i="1" s="1"/>
  <c r="HY428" i="1" s="1"/>
  <c r="HY426" i="1"/>
  <c r="IB429" i="1" l="1"/>
  <c r="IA429" i="1" s="1"/>
  <c r="HZ429" i="1" s="1"/>
  <c r="HY429" i="1" s="1"/>
  <c r="DN424" i="1"/>
  <c r="BL426" i="1"/>
  <c r="FT426" i="1" s="1"/>
  <c r="FS425" i="1"/>
  <c r="HW425" i="1" s="1"/>
  <c r="HW424" i="1"/>
  <c r="DO426" i="1" l="1"/>
  <c r="HX426" i="1"/>
  <c r="BK426" i="1"/>
  <c r="FS426" i="1" s="1"/>
  <c r="BJ424" i="1"/>
  <c r="FR424" i="1" s="1"/>
  <c r="DM424" i="1" l="1"/>
  <c r="DN426" i="1"/>
  <c r="BI424" i="1"/>
  <c r="FQ424" i="1" s="1"/>
  <c r="HW426" i="1"/>
  <c r="BJ425" i="1"/>
  <c r="DM425" i="1" s="1"/>
  <c r="HV424" i="1"/>
  <c r="DL424" i="1" l="1"/>
  <c r="HU424" i="1"/>
  <c r="BI425" i="1"/>
  <c r="FQ425" i="1" s="1"/>
  <c r="BH424" i="1"/>
  <c r="FP424" i="1" s="1"/>
  <c r="FR425" i="1"/>
  <c r="DL425" i="1" l="1"/>
  <c r="HT424" i="1"/>
  <c r="DK424" i="1"/>
  <c r="BH425" i="1"/>
  <c r="FP425" i="1" s="1"/>
  <c r="HV425" i="1"/>
  <c r="HU425" i="1" s="1"/>
  <c r="BJ426" i="1"/>
  <c r="DM426" i="1" s="1"/>
  <c r="DK425" i="1" l="1"/>
  <c r="BG424" i="1"/>
  <c r="FO424" i="1" s="1"/>
  <c r="HS424" i="1" s="1"/>
  <c r="BI426" i="1"/>
  <c r="FQ426" i="1" s="1"/>
  <c r="HT425" i="1"/>
  <c r="FR426" i="1"/>
  <c r="DL426" i="1" l="1"/>
  <c r="HV426" i="1"/>
  <c r="HU426" i="1" s="1"/>
  <c r="BG425" i="1"/>
  <c r="DJ425" i="1" s="1"/>
  <c r="DJ424" i="1"/>
  <c r="BH426" i="1"/>
  <c r="FP426" i="1" s="1"/>
  <c r="HT426" i="1" l="1"/>
  <c r="DK426" i="1"/>
  <c r="FO425" i="1"/>
  <c r="BF424" i="1"/>
  <c r="FN424" i="1" s="1"/>
  <c r="BF425" i="1" s="1"/>
  <c r="DI425" i="1" s="1"/>
  <c r="DI424" i="1" l="1"/>
  <c r="HS425" i="1"/>
  <c r="BG426" i="1"/>
  <c r="FO426" i="1" s="1"/>
  <c r="BE424" i="1"/>
  <c r="FM424" i="1" s="1"/>
  <c r="BE425" i="1" s="1"/>
  <c r="DH425" i="1" s="1"/>
  <c r="FN425" i="1"/>
  <c r="HR424" i="1"/>
  <c r="HQ424" i="1" l="1"/>
  <c r="DH424" i="1"/>
  <c r="HS426" i="1"/>
  <c r="HR425" i="1"/>
  <c r="DJ426" i="1"/>
  <c r="BD424" i="1"/>
  <c r="FL424" i="1" s="1"/>
  <c r="FM425" i="1"/>
  <c r="DG424" i="1" l="1"/>
  <c r="HP424" i="1"/>
  <c r="BF426" i="1"/>
  <c r="FN426" i="1" s="1"/>
  <c r="HR426" i="1" s="1"/>
  <c r="HQ425" i="1"/>
  <c r="BD425" i="1"/>
  <c r="DG425" i="1" s="1"/>
  <c r="BC424" i="1" l="1"/>
  <c r="FK424" i="1" s="1"/>
  <c r="DF424" i="1"/>
  <c r="BC425" i="1"/>
  <c r="DF425" i="1" s="1"/>
  <c r="DI426" i="1"/>
  <c r="FL425" i="1"/>
  <c r="BE426" i="1" l="1"/>
  <c r="FM426" i="1" s="1"/>
  <c r="HP425" i="1"/>
  <c r="BB424" i="1"/>
  <c r="FJ424" i="1" s="1"/>
  <c r="FK425" i="1"/>
  <c r="HO424" i="1"/>
  <c r="HN424" i="1" l="1"/>
  <c r="DE424" i="1"/>
  <c r="HO425" i="1"/>
  <c r="HQ426" i="1"/>
  <c r="DH426" i="1"/>
  <c r="BA424" i="1"/>
  <c r="FI424" i="1" s="1"/>
  <c r="HM424" i="1" s="1"/>
  <c r="BB425" i="1"/>
  <c r="DE425" i="1" s="1"/>
  <c r="DD424" i="1" l="1"/>
  <c r="BA425" i="1"/>
  <c r="FI425" i="1" s="1"/>
  <c r="BD426" i="1"/>
  <c r="FL426" i="1" s="1"/>
  <c r="HP426" i="1" s="1"/>
  <c r="FJ425" i="1"/>
  <c r="AZ424" i="1"/>
  <c r="FH424" i="1" s="1"/>
  <c r="DC424" i="1" l="1"/>
  <c r="DG426" i="1"/>
  <c r="DD425" i="1"/>
  <c r="AY424" i="1"/>
  <c r="FG424" i="1" s="1"/>
  <c r="HN425" i="1"/>
  <c r="HM425" i="1" s="1"/>
  <c r="HL424" i="1"/>
  <c r="HK424" i="1" l="1"/>
  <c r="AZ425" i="1"/>
  <c r="FH425" i="1" s="1"/>
  <c r="BC426" i="1"/>
  <c r="FK426" i="1" s="1"/>
  <c r="DB424" i="1"/>
  <c r="HO426" i="1" l="1"/>
  <c r="DC425" i="1"/>
  <c r="HL425" i="1"/>
  <c r="AX424" i="1"/>
  <c r="FF424" i="1" s="1"/>
  <c r="DF426" i="1"/>
  <c r="BB426" i="1" l="1"/>
  <c r="FJ426" i="1" s="1"/>
  <c r="DE426" i="1"/>
  <c r="HJ424" i="1"/>
  <c r="AY425" i="1"/>
  <c r="FG425" i="1" s="1"/>
  <c r="DA424" i="1"/>
  <c r="BA426" i="1" l="1"/>
  <c r="FI426" i="1" s="1"/>
  <c r="DD426" i="1"/>
  <c r="AW424" i="1"/>
  <c r="FE424" i="1" s="1"/>
  <c r="HN426" i="1"/>
  <c r="HK425" i="1"/>
  <c r="DB425" i="1"/>
  <c r="HM426" i="1" l="1"/>
  <c r="CZ424" i="1"/>
  <c r="AX425" i="1"/>
  <c r="FF425" i="1" s="1"/>
  <c r="AZ426" i="1"/>
  <c r="FH426" i="1" s="1"/>
  <c r="HI424" i="1"/>
  <c r="DC426" i="1" l="1"/>
  <c r="HL426" i="1"/>
  <c r="AY426" i="1"/>
  <c r="FG426" i="1" s="1"/>
  <c r="DA425" i="1"/>
  <c r="AV424" i="1"/>
  <c r="FD424" i="1" s="1"/>
  <c r="HH424" i="1" s="1"/>
  <c r="HJ425" i="1"/>
  <c r="CY424" i="1" l="1"/>
  <c r="AU424" i="1"/>
  <c r="FC424" i="1" s="1"/>
  <c r="HG424" i="1" s="1"/>
  <c r="AW425" i="1"/>
  <c r="FE425" i="1" s="1"/>
  <c r="DB426" i="1"/>
  <c r="HK426" i="1"/>
  <c r="CX424" i="1" l="1"/>
  <c r="AT424" i="1"/>
  <c r="FB424" i="1" s="1"/>
  <c r="AX426" i="1"/>
  <c r="FF426" i="1" s="1"/>
  <c r="HI425" i="1"/>
  <c r="CZ425" i="1"/>
  <c r="DA426" i="1" l="1"/>
  <c r="AV425" i="1"/>
  <c r="FD425" i="1" s="1"/>
  <c r="HH425" i="1" s="1"/>
  <c r="AW426" i="1"/>
  <c r="FE426" i="1" s="1"/>
  <c r="CW424" i="1"/>
  <c r="HF424" i="1"/>
  <c r="HJ426" i="1"/>
  <c r="CY425" i="1" l="1"/>
  <c r="CZ426" i="1"/>
  <c r="HI426" i="1"/>
  <c r="AV426" i="1"/>
  <c r="FD426" i="1" s="1"/>
  <c r="HH426" i="1" s="1"/>
  <c r="AS424" i="1"/>
  <c r="FA424" i="1" s="1"/>
  <c r="AU425" i="1"/>
  <c r="FC425" i="1" s="1"/>
  <c r="CY426" i="1" l="1"/>
  <c r="CV424" i="1"/>
  <c r="AR424" i="1" s="1"/>
  <c r="EZ424" i="1" s="1"/>
  <c r="HG425" i="1"/>
  <c r="AU426" i="1"/>
  <c r="FC426" i="1" s="1"/>
  <c r="CX425" i="1"/>
  <c r="HE424" i="1"/>
  <c r="CU424" i="1" l="1"/>
  <c r="HD424" i="1"/>
  <c r="CX426" i="1"/>
  <c r="HG426" i="1"/>
  <c r="AQ424" i="1"/>
  <c r="EY424" i="1" s="1"/>
  <c r="AT425" i="1"/>
  <c r="FB425" i="1" s="1"/>
  <c r="HC424" i="1" l="1"/>
  <c r="CT424" i="1"/>
  <c r="AT426" i="1"/>
  <c r="CW426" i="1" s="1"/>
  <c r="HF425" i="1"/>
  <c r="AP424" i="1"/>
  <c r="EX424" i="1" s="1"/>
  <c r="CW425" i="1"/>
  <c r="CS424" i="1" l="1"/>
  <c r="AS425" i="1"/>
  <c r="FA425" i="1" s="1"/>
  <c r="HB424" i="1"/>
  <c r="FB426" i="1"/>
  <c r="AS426" i="1" l="1"/>
  <c r="CV426" i="1" s="1"/>
  <c r="HE425" i="1"/>
  <c r="HF426" i="1"/>
  <c r="CV425" i="1"/>
  <c r="AO424" i="1"/>
  <c r="EW424" i="1" s="1"/>
  <c r="HA424" i="1" s="1"/>
  <c r="CR424" i="1" l="1"/>
  <c r="AN424" i="1"/>
  <c r="EV424" i="1" s="1"/>
  <c r="AR425" i="1"/>
  <c r="EZ425" i="1" s="1"/>
  <c r="FA426" i="1"/>
  <c r="CQ424" i="1" l="1"/>
  <c r="CU425" i="1"/>
  <c r="AM424" i="1"/>
  <c r="EU424" i="1" s="1"/>
  <c r="AR426" i="1"/>
  <c r="CU426" i="1" s="1"/>
  <c r="HE426" i="1"/>
  <c r="HD425" i="1"/>
  <c r="GZ424" i="1"/>
  <c r="GY424" i="1" l="1"/>
  <c r="EZ426" i="1"/>
  <c r="CP424" i="1"/>
  <c r="AQ425" i="1"/>
  <c r="EY425" i="1" s="1"/>
  <c r="CT425" i="1" l="1"/>
  <c r="HC425" i="1"/>
  <c r="AQ426" i="1"/>
  <c r="CT426" i="1" s="1"/>
  <c r="HD426" i="1"/>
  <c r="AL424" i="1"/>
  <c r="ET424" i="1" s="1"/>
  <c r="CO424" i="1"/>
  <c r="EY426" i="1" l="1"/>
  <c r="HC426" i="1"/>
  <c r="AK424" i="1"/>
  <c r="ES424" i="1" s="1"/>
  <c r="GX424" i="1"/>
  <c r="AP425" i="1"/>
  <c r="EX425" i="1" s="1"/>
  <c r="CS425" i="1" l="1"/>
  <c r="GW424" i="1"/>
  <c r="HB425" i="1"/>
  <c r="CN424" i="1"/>
  <c r="AP426" i="1"/>
  <c r="CS426" i="1" s="1"/>
  <c r="AJ424" i="1" l="1"/>
  <c r="ER424" i="1" s="1"/>
  <c r="CM424" i="1"/>
  <c r="GV424" i="1"/>
  <c r="AO425" i="1"/>
  <c r="EW425" i="1" s="1"/>
  <c r="AO426" i="1" s="1"/>
  <c r="CR426" i="1" s="1"/>
  <c r="EX426" i="1"/>
  <c r="CR425" i="1" l="1"/>
  <c r="AI424" i="1"/>
  <c r="EQ424" i="1" s="1"/>
  <c r="HB426" i="1"/>
  <c r="AN425" i="1"/>
  <c r="EV425" i="1" s="1"/>
  <c r="AN426" i="1" s="1"/>
  <c r="CQ426" i="1" s="1"/>
  <c r="EW426" i="1"/>
  <c r="HA425" i="1"/>
  <c r="GZ425" i="1" l="1"/>
  <c r="CQ425" i="1"/>
  <c r="AM425" i="1"/>
  <c r="EU425" i="1" s="1"/>
  <c r="EV426" i="1"/>
  <c r="CL424" i="1"/>
  <c r="HA426" i="1"/>
  <c r="GZ426" i="1" s="1"/>
  <c r="GU424" i="1"/>
  <c r="AH424" i="1" l="1"/>
  <c r="EP424" i="1" s="1"/>
  <c r="AM426" i="1"/>
  <c r="CP426" i="1" s="1"/>
  <c r="CP425" i="1"/>
  <c r="GY425" i="1"/>
  <c r="CK424" i="1" l="1"/>
  <c r="EU426" i="1"/>
  <c r="GY426" i="1" s="1"/>
  <c r="AG424" i="1"/>
  <c r="EO424" i="1" s="1"/>
  <c r="AL425" i="1"/>
  <c r="ET425" i="1" s="1"/>
  <c r="AL426" i="1" s="1"/>
  <c r="CO426" i="1" s="1"/>
  <c r="GT424" i="1"/>
  <c r="GS424" i="1" s="1"/>
  <c r="CJ424" i="1" l="1"/>
  <c r="CO425" i="1"/>
  <c r="GX425" i="1"/>
  <c r="AK425" i="1"/>
  <c r="ES425" i="1" s="1"/>
  <c r="GW425" i="1" s="1"/>
  <c r="AF424" i="1"/>
  <c r="EN424" i="1" s="1"/>
  <c r="GR424" i="1" s="1"/>
  <c r="ET426" i="1"/>
  <c r="CN425" i="1" l="1"/>
  <c r="CI424" i="1"/>
  <c r="AJ425" i="1"/>
  <c r="ER425" i="1" s="1"/>
  <c r="GX426" i="1"/>
  <c r="AE424" i="1"/>
  <c r="EM424" i="1" s="1"/>
  <c r="GQ424" i="1" s="1"/>
  <c r="AK426" i="1"/>
  <c r="CN426" i="1" s="1"/>
  <c r="CH424" i="1" l="1"/>
  <c r="AJ426" i="1"/>
  <c r="ER426" i="1" s="1"/>
  <c r="CM425" i="1"/>
  <c r="ES426" i="1"/>
  <c r="AD424" i="1"/>
  <c r="EL424" i="1" s="1"/>
  <c r="GV425" i="1"/>
  <c r="CG424" i="1" l="1"/>
  <c r="AI425" i="1"/>
  <c r="EQ425" i="1" s="1"/>
  <c r="GU425" i="1" s="1"/>
  <c r="CM426" i="1"/>
  <c r="GW426" i="1"/>
  <c r="GV426" i="1" s="1"/>
  <c r="AC424" i="1"/>
  <c r="EK424" i="1" s="1"/>
  <c r="GP424" i="1"/>
  <c r="CF424" i="1" l="1"/>
  <c r="GO424" i="1"/>
  <c r="AB424" i="1"/>
  <c r="EJ424" i="1" s="1"/>
  <c r="AI426" i="1"/>
  <c r="EQ426" i="1" s="1"/>
  <c r="CL425" i="1"/>
  <c r="CE424" i="1" l="1"/>
  <c r="GU426" i="1"/>
  <c r="AA424" i="1"/>
  <c r="EI424" i="1" s="1"/>
  <c r="AH425" i="1"/>
  <c r="EP425" i="1" s="1"/>
  <c r="GN424" i="1"/>
  <c r="CL426" i="1"/>
  <c r="CD424" i="1" l="1"/>
  <c r="CK425" i="1"/>
  <c r="AH426" i="1"/>
  <c r="EP426" i="1" s="1"/>
  <c r="Z424" i="1"/>
  <c r="EH424" i="1" s="1"/>
  <c r="GM424" i="1"/>
  <c r="GT425" i="1"/>
  <c r="CC424" i="1" l="1"/>
  <c r="GL424" i="1"/>
  <c r="GT426" i="1"/>
  <c r="Y424" i="1"/>
  <c r="EG424" i="1" s="1"/>
  <c r="GK424" i="1" s="1"/>
  <c r="CK426" i="1"/>
  <c r="AG425" i="1"/>
  <c r="EO425" i="1" s="1"/>
  <c r="CB424" i="1" l="1"/>
  <c r="X424" i="1"/>
  <c r="EF424" i="1" s="1"/>
  <c r="GS425" i="1"/>
  <c r="CJ425" i="1"/>
  <c r="AG426" i="1"/>
  <c r="EO426" i="1" s="1"/>
  <c r="CA424" i="1" l="1"/>
  <c r="GS426" i="1"/>
  <c r="AF425" i="1"/>
  <c r="EN425" i="1" s="1"/>
  <c r="W424" i="1"/>
  <c r="EE424" i="1" s="1"/>
  <c r="CJ426" i="1"/>
  <c r="GJ424" i="1"/>
  <c r="BZ424" i="1" l="1"/>
  <c r="CI425" i="1"/>
  <c r="GI424" i="1"/>
  <c r="V424" i="1"/>
  <c r="ED424" i="1" s="1"/>
  <c r="AE425" i="1"/>
  <c r="EM425" i="1" s="1"/>
  <c r="AF426" i="1"/>
  <c r="CI426" i="1" s="1"/>
  <c r="GR425" i="1"/>
  <c r="BY424" i="1" l="1"/>
  <c r="CH425" i="1"/>
  <c r="AD425" i="1" s="1"/>
  <c r="EL425" i="1" s="1"/>
  <c r="GH424" i="1"/>
  <c r="GQ425" i="1"/>
  <c r="AE426" i="1"/>
  <c r="EM426" i="1" s="1"/>
  <c r="EN426" i="1"/>
  <c r="U424" i="1"/>
  <c r="EC424" i="1" s="1"/>
  <c r="CH426" i="1" l="1"/>
  <c r="GP425" i="1"/>
  <c r="BX424" i="1"/>
  <c r="T424" i="1" s="1"/>
  <c r="EB424" i="1" s="1"/>
  <c r="GG424" i="1"/>
  <c r="CG425" i="1"/>
  <c r="AC425" i="1"/>
  <c r="EK425" i="1" s="1"/>
  <c r="AD426" i="1"/>
  <c r="CG426" i="1" s="1"/>
  <c r="GR426" i="1"/>
  <c r="GQ426" i="1" s="1"/>
  <c r="BW424" i="1" l="1"/>
  <c r="CF425" i="1"/>
  <c r="EL426" i="1"/>
  <c r="GP426" i="1" s="1"/>
  <c r="AB425" i="1"/>
  <c r="EJ425" i="1" s="1"/>
  <c r="S424" i="1"/>
  <c r="EA424" i="1" s="1"/>
  <c r="GF424" i="1"/>
  <c r="AC426" i="1"/>
  <c r="EK426" i="1" s="1"/>
  <c r="GO425" i="1"/>
  <c r="GN425" i="1" l="1"/>
  <c r="CE425" i="1"/>
  <c r="CF426" i="1"/>
  <c r="AB426" i="1" s="1"/>
  <c r="EJ426" i="1" s="1"/>
  <c r="GO426" i="1"/>
  <c r="GE424" i="1"/>
  <c r="AA425" i="1"/>
  <c r="EI425" i="1" s="1"/>
  <c r="BV424" i="1"/>
  <c r="CE426" i="1" l="1"/>
  <c r="CD425" i="1"/>
  <c r="AA426" i="1"/>
  <c r="CD426" i="1" s="1"/>
  <c r="GN426" i="1"/>
  <c r="R424" i="1"/>
  <c r="DZ424" i="1" s="1"/>
  <c r="GM425" i="1"/>
  <c r="EI426" i="1" l="1"/>
  <c r="GM426" i="1" s="1"/>
  <c r="BU424" i="1"/>
  <c r="Q424" i="1"/>
  <c r="DY424" i="1" s="1"/>
  <c r="GD424" i="1"/>
  <c r="Z425" i="1"/>
  <c r="EH425" i="1" s="1"/>
  <c r="GC424" i="1" l="1"/>
  <c r="CC425" i="1"/>
  <c r="GL425" i="1"/>
  <c r="BT424" i="1"/>
  <c r="Z426" i="1"/>
  <c r="CC426" i="1" s="1"/>
  <c r="P424" i="1" l="1"/>
  <c r="DX424" i="1" s="1"/>
  <c r="BS424" i="1"/>
  <c r="EH426" i="1"/>
  <c r="Y425" i="1"/>
  <c r="EG425" i="1" s="1"/>
  <c r="GB424" i="1"/>
  <c r="CB425" i="1" l="1"/>
  <c r="O424" i="1"/>
  <c r="DW424" i="1" s="1"/>
  <c r="GL426" i="1"/>
  <c r="GK425" i="1"/>
  <c r="Y426" i="1"/>
  <c r="CB426" i="1" s="1"/>
  <c r="EG426" i="1" l="1"/>
  <c r="BR424" i="1"/>
  <c r="N424" i="1"/>
  <c r="DV424" i="1" s="1"/>
  <c r="X425" i="1"/>
  <c r="EF425" i="1" s="1"/>
  <c r="GJ425" i="1" s="1"/>
  <c r="GK426" i="1"/>
  <c r="GA424" i="1"/>
  <c r="FZ424" i="1" s="1"/>
  <c r="FY424" i="1" s="1"/>
  <c r="D424" i="1" s="1"/>
  <c r="CA425" i="1" l="1"/>
  <c r="BQ424" i="1"/>
  <c r="M424" i="1" s="1"/>
  <c r="DU424" i="1" s="1"/>
  <c r="W425" i="1"/>
  <c r="EE425" i="1" s="1"/>
  <c r="H424" i="1"/>
  <c r="G424" i="1"/>
  <c r="I424" i="1" s="1"/>
  <c r="IL424" i="1"/>
  <c r="IR424" i="1"/>
  <c r="IX424" i="1"/>
  <c r="JD424" i="1"/>
  <c r="JJ424" i="1"/>
  <c r="JP424" i="1"/>
  <c r="JV424" i="1"/>
  <c r="KB424" i="1"/>
  <c r="IM424" i="1"/>
  <c r="IS424" i="1"/>
  <c r="IY424" i="1"/>
  <c r="JE424" i="1"/>
  <c r="JK424" i="1"/>
  <c r="JQ424" i="1"/>
  <c r="JW424" i="1"/>
  <c r="KC424" i="1"/>
  <c r="IH424" i="1"/>
  <c r="IN424" i="1"/>
  <c r="IT424" i="1"/>
  <c r="IZ424" i="1"/>
  <c r="JF424" i="1"/>
  <c r="JL424" i="1"/>
  <c r="JR424" i="1"/>
  <c r="JX424" i="1"/>
  <c r="KD424" i="1"/>
  <c r="II424" i="1"/>
  <c r="IO424" i="1"/>
  <c r="IU424" i="1"/>
  <c r="JA424" i="1"/>
  <c r="JG424" i="1"/>
  <c r="JM424" i="1"/>
  <c r="JS424" i="1"/>
  <c r="JY424" i="1"/>
  <c r="KE424" i="1"/>
  <c r="IJ424" i="1"/>
  <c r="IP424" i="1"/>
  <c r="IV424" i="1"/>
  <c r="JB424" i="1"/>
  <c r="JH424" i="1"/>
  <c r="JN424" i="1"/>
  <c r="JT424" i="1"/>
  <c r="JZ424" i="1"/>
  <c r="KF424" i="1"/>
  <c r="IK424" i="1"/>
  <c r="IQ424" i="1"/>
  <c r="IW424" i="1"/>
  <c r="JC424" i="1"/>
  <c r="JI424" i="1"/>
  <c r="JO424" i="1"/>
  <c r="JU424" i="1"/>
  <c r="KA424" i="1"/>
  <c r="X426" i="1"/>
  <c r="CA426" i="1" s="1"/>
  <c r="BZ425" i="1" l="1"/>
  <c r="K424" i="1"/>
  <c r="L424" i="1"/>
  <c r="L425" i="1" s="1"/>
  <c r="J424" i="1"/>
  <c r="EF426" i="1"/>
  <c r="V425" i="1"/>
  <c r="ED425" i="1" s="1"/>
  <c r="W426" i="1"/>
  <c r="BZ426" i="1" s="1"/>
  <c r="GI425" i="1"/>
  <c r="V426" i="1" l="1"/>
  <c r="BY426" i="1"/>
  <c r="ED426" i="1"/>
  <c r="GJ426" i="1"/>
  <c r="EE426" i="1"/>
  <c r="GH425" i="1"/>
  <c r="BY425" i="1"/>
  <c r="GI426" i="1" l="1"/>
  <c r="GH426" i="1" s="1"/>
  <c r="U425" i="1"/>
  <c r="EC425" i="1" s="1"/>
  <c r="U426" i="1" s="1"/>
  <c r="BX426" i="1" s="1"/>
  <c r="BX425" i="1" l="1"/>
  <c r="T425" i="1"/>
  <c r="EB425" i="1" s="1"/>
  <c r="EC426" i="1"/>
  <c r="GG425" i="1"/>
  <c r="GF425" i="1" s="1"/>
  <c r="BW425" i="1" l="1"/>
  <c r="GG426" i="1"/>
  <c r="S425" i="1"/>
  <c r="EA425" i="1" s="1"/>
  <c r="T426" i="1"/>
  <c r="BW426" i="1" s="1"/>
  <c r="EB426" i="1" l="1"/>
  <c r="BV425" i="1"/>
  <c r="GF426" i="1"/>
  <c r="S426" i="1"/>
  <c r="EA426" i="1" s="1"/>
  <c r="GE425" i="1"/>
  <c r="BV426" i="1" l="1"/>
  <c r="GE426" i="1"/>
  <c r="R425" i="1"/>
  <c r="DZ425" i="1" s="1"/>
  <c r="GD425" i="1" s="1"/>
  <c r="BU425" i="1" l="1"/>
  <c r="Q425" i="1"/>
  <c r="DY425" i="1" s="1"/>
  <c r="R426" i="1"/>
  <c r="BU426" i="1" s="1"/>
  <c r="Q426" i="1" l="1"/>
  <c r="BT426" i="1"/>
  <c r="BT425" i="1"/>
  <c r="DZ426" i="1"/>
  <c r="DY426" i="1"/>
  <c r="GC425" i="1"/>
  <c r="P425" i="1" l="1"/>
  <c r="DX425" i="1" s="1"/>
  <c r="GD426" i="1"/>
  <c r="GC426" i="1" s="1"/>
  <c r="BS425" i="1" l="1"/>
  <c r="P426" i="1"/>
  <c r="BS426" i="1" s="1"/>
  <c r="GB425" i="1"/>
  <c r="O425" i="1" l="1"/>
  <c r="DW425" i="1" s="1"/>
  <c r="BR425" i="1"/>
  <c r="DX426" i="1"/>
  <c r="GB426" i="1" l="1"/>
  <c r="N425" i="1"/>
  <c r="DV425" i="1" s="1"/>
  <c r="O426" i="1"/>
  <c r="BR426" i="1" s="1"/>
  <c r="GA425" i="1"/>
  <c r="FZ425" i="1" s="1"/>
  <c r="FY425" i="1" s="1"/>
  <c r="D425" i="1" s="1"/>
  <c r="BQ425" i="1" l="1"/>
  <c r="M425" i="1" s="1"/>
  <c r="DW426" i="1"/>
  <c r="H425" i="1"/>
  <c r="J425" i="1" s="1"/>
  <c r="G425" i="1"/>
  <c r="I425" i="1" s="1"/>
  <c r="DU425" i="1"/>
  <c r="GA426" i="1"/>
  <c r="N426" i="1"/>
  <c r="BQ426" i="1" s="1"/>
  <c r="IK425" i="1"/>
  <c r="IQ425" i="1"/>
  <c r="IW425" i="1"/>
  <c r="JC425" i="1"/>
  <c r="JI425" i="1"/>
  <c r="JO425" i="1"/>
  <c r="JU425" i="1"/>
  <c r="KA425" i="1"/>
  <c r="IL425" i="1"/>
  <c r="IR425" i="1"/>
  <c r="IX425" i="1"/>
  <c r="JD425" i="1"/>
  <c r="JJ425" i="1"/>
  <c r="JP425" i="1"/>
  <c r="JV425" i="1"/>
  <c r="KB425" i="1"/>
  <c r="IM425" i="1"/>
  <c r="IS425" i="1"/>
  <c r="IY425" i="1"/>
  <c r="JE425" i="1"/>
  <c r="JK425" i="1"/>
  <c r="JQ425" i="1"/>
  <c r="JW425" i="1"/>
  <c r="KC425" i="1"/>
  <c r="IH425" i="1"/>
  <c r="IN425" i="1"/>
  <c r="IT425" i="1"/>
  <c r="IZ425" i="1"/>
  <c r="JF425" i="1"/>
  <c r="JL425" i="1"/>
  <c r="JR425" i="1"/>
  <c r="JX425" i="1"/>
  <c r="KD425" i="1"/>
  <c r="II425" i="1"/>
  <c r="IO425" i="1"/>
  <c r="IU425" i="1"/>
  <c r="JA425" i="1"/>
  <c r="JG425" i="1"/>
  <c r="JM425" i="1"/>
  <c r="JS425" i="1"/>
  <c r="JY425" i="1"/>
  <c r="KE425" i="1"/>
  <c r="IJ425" i="1"/>
  <c r="IP425" i="1"/>
  <c r="IV425" i="1"/>
  <c r="JB425" i="1"/>
  <c r="JH425" i="1"/>
  <c r="JN425" i="1"/>
  <c r="JT425" i="1"/>
  <c r="JZ425" i="1"/>
  <c r="KF425" i="1"/>
  <c r="M426" i="1" l="1"/>
  <c r="H426" i="1"/>
  <c r="L426" i="1" s="1"/>
  <c r="L427" i="1" s="1"/>
  <c r="L428" i="1" s="1"/>
  <c r="L429" i="1" s="1"/>
  <c r="G426" i="1"/>
  <c r="DU426" i="1"/>
  <c r="DU427" i="1" s="1"/>
  <c r="DU428" i="1" s="1"/>
  <c r="DU429" i="1" s="1"/>
  <c r="I426" i="1"/>
  <c r="K425" i="1"/>
  <c r="DV426" i="1"/>
  <c r="FZ426" i="1" s="1"/>
  <c r="FY426" i="1" s="1"/>
  <c r="D426" i="1" s="1"/>
  <c r="J426" i="1" l="1"/>
  <c r="IJ426" i="1"/>
  <c r="IP426" i="1"/>
  <c r="IV426" i="1"/>
  <c r="JB426" i="1"/>
  <c r="JH426" i="1"/>
  <c r="JN426" i="1"/>
  <c r="JT426" i="1"/>
  <c r="JZ426" i="1"/>
  <c r="KF426" i="1"/>
  <c r="IK426" i="1"/>
  <c r="IQ426" i="1"/>
  <c r="IW426" i="1"/>
  <c r="JC426" i="1"/>
  <c r="JI426" i="1"/>
  <c r="JO426" i="1"/>
  <c r="JU426" i="1"/>
  <c r="KA426" i="1"/>
  <c r="IL426" i="1"/>
  <c r="IR426" i="1"/>
  <c r="IX426" i="1"/>
  <c r="JD426" i="1"/>
  <c r="JJ426" i="1"/>
  <c r="JP426" i="1"/>
  <c r="JV426" i="1"/>
  <c r="KB426" i="1"/>
  <c r="IM426" i="1"/>
  <c r="IS426" i="1"/>
  <c r="IY426" i="1"/>
  <c r="JE426" i="1"/>
  <c r="JK426" i="1"/>
  <c r="JQ426" i="1"/>
  <c r="JW426" i="1"/>
  <c r="KC426" i="1"/>
  <c r="IH426" i="1"/>
  <c r="IN426" i="1"/>
  <c r="IT426" i="1"/>
  <c r="IZ426" i="1"/>
  <c r="JF426" i="1"/>
  <c r="JL426" i="1"/>
  <c r="JR426" i="1"/>
  <c r="JX426" i="1"/>
  <c r="KD426" i="1"/>
  <c r="II426" i="1"/>
  <c r="IO426" i="1"/>
  <c r="IU426" i="1"/>
  <c r="JA426" i="1"/>
  <c r="JG426" i="1"/>
  <c r="JM426" i="1"/>
  <c r="JS426" i="1"/>
  <c r="JY426" i="1"/>
  <c r="KE426" i="1"/>
  <c r="K426" i="1"/>
  <c r="R427" i="1" l="1"/>
  <c r="IH427" i="1" s="1"/>
  <c r="R428" i="1" l="1"/>
  <c r="IH428" i="1" s="1"/>
  <c r="IH429" i="1" s="1"/>
  <c r="BW427" i="1"/>
  <c r="DV427" i="1"/>
  <c r="DV428" i="1" s="1"/>
  <c r="DV429" i="1" s="1"/>
  <c r="S427" i="1" l="1"/>
  <c r="BX427" i="1" s="1"/>
  <c r="BW428" i="1"/>
  <c r="T427" i="1" l="1"/>
  <c r="BY427" i="1" s="1"/>
  <c r="DW427" i="1"/>
  <c r="II427" i="1"/>
  <c r="S428" i="1" s="1"/>
  <c r="U427" i="1" l="1"/>
  <c r="BZ427" i="1" s="1"/>
  <c r="II428" i="1"/>
  <c r="II429" i="1" s="1"/>
  <c r="DW428" i="1"/>
  <c r="DW429" i="1" s="1"/>
  <c r="BX428" i="1"/>
  <c r="DX427" i="1"/>
  <c r="IJ427" i="1"/>
  <c r="V427" i="1" l="1"/>
  <c r="CA427" i="1" s="1"/>
  <c r="DY427" i="1"/>
  <c r="IK427" i="1"/>
  <c r="T428" i="1"/>
  <c r="IJ428" i="1" l="1"/>
  <c r="IJ429" i="1" s="1"/>
  <c r="W427" i="1"/>
  <c r="CB427" i="1" s="1"/>
  <c r="BY428" i="1"/>
  <c r="DX428" i="1"/>
  <c r="DX429" i="1" s="1"/>
  <c r="DZ427" i="1"/>
  <c r="IL427" i="1"/>
  <c r="X427" i="1" l="1"/>
  <c r="EA427" i="1"/>
  <c r="IM427" i="1"/>
  <c r="U428" i="1"/>
  <c r="DY428" i="1" l="1"/>
  <c r="DY429" i="1" s="1"/>
  <c r="IK428" i="1"/>
  <c r="IK429" i="1" s="1"/>
  <c r="BZ428" i="1"/>
  <c r="EB427" i="1"/>
  <c r="IN427" i="1"/>
  <c r="CC427" i="1"/>
  <c r="V428" i="1" l="1"/>
  <c r="CA428" i="1" s="1"/>
  <c r="Y427" i="1"/>
  <c r="CD427" i="1" s="1"/>
  <c r="Z427" i="1" l="1"/>
  <c r="CE427" i="1" s="1"/>
  <c r="W428" i="1"/>
  <c r="CB428" i="1" s="1"/>
  <c r="EC427" i="1"/>
  <c r="IO427" i="1"/>
  <c r="DZ428" i="1"/>
  <c r="DZ429" i="1" s="1"/>
  <c r="IL428" i="1"/>
  <c r="IL429" i="1" s="1"/>
  <c r="X428" i="1" l="1"/>
  <c r="CC428" i="1" s="1"/>
  <c r="EA428" i="1"/>
  <c r="EA429" i="1" s="1"/>
  <c r="IM428" i="1"/>
  <c r="IM429" i="1" s="1"/>
  <c r="AA427" i="1"/>
  <c r="ED427" i="1"/>
  <c r="IP427" i="1"/>
  <c r="EE427" i="1" l="1"/>
  <c r="IQ427" i="1"/>
  <c r="Y428" i="1"/>
  <c r="CF427" i="1"/>
  <c r="EB428" i="1"/>
  <c r="EB429" i="1" s="1"/>
  <c r="IN428" i="1"/>
  <c r="IN429" i="1" s="1"/>
  <c r="EC428" i="1" l="1"/>
  <c r="EC429" i="1" s="1"/>
  <c r="IO428" i="1"/>
  <c r="IO429" i="1" s="1"/>
  <c r="AB427" i="1"/>
  <c r="CG427" i="1" s="1"/>
  <c r="CD428" i="1"/>
  <c r="AC427" i="1" l="1"/>
  <c r="CH427" i="1" s="1"/>
  <c r="Z428" i="1"/>
  <c r="CE428" i="1" s="1"/>
  <c r="EF427" i="1"/>
  <c r="IR427" i="1"/>
  <c r="AA428" i="1" l="1"/>
  <c r="CF428" i="1" s="1"/>
  <c r="IP428" i="1"/>
  <c r="IP429" i="1" s="1"/>
  <c r="ED428" i="1"/>
  <c r="ED429" i="1" s="1"/>
  <c r="AD427" i="1"/>
  <c r="EG427" i="1"/>
  <c r="IS427" i="1"/>
  <c r="EH427" i="1" l="1"/>
  <c r="IT427" i="1"/>
  <c r="AB428" i="1"/>
  <c r="CI427" i="1"/>
  <c r="IQ428" i="1"/>
  <c r="IQ429" i="1" s="1"/>
  <c r="EE428" i="1"/>
  <c r="EE429" i="1" s="1"/>
  <c r="IR428" i="1" l="1"/>
  <c r="IR429" i="1" s="1"/>
  <c r="EF428" i="1"/>
  <c r="EF429" i="1" s="1"/>
  <c r="CG428" i="1"/>
  <c r="AE427" i="1"/>
  <c r="CJ427" i="1" s="1"/>
  <c r="AC428" i="1" l="1"/>
  <c r="CH428" i="1" s="1"/>
  <c r="AF427" i="1"/>
  <c r="EI427" i="1"/>
  <c r="IU427" i="1"/>
  <c r="EJ427" i="1" l="1"/>
  <c r="IV427" i="1"/>
  <c r="AD428" i="1"/>
  <c r="CI428" i="1" s="1"/>
  <c r="CK427" i="1"/>
  <c r="EG428" i="1"/>
  <c r="EG429" i="1" s="1"/>
  <c r="IS428" i="1"/>
  <c r="IS429" i="1" s="1"/>
  <c r="AE428" i="1" l="1"/>
  <c r="CJ428" i="1" s="1"/>
  <c r="AG427" i="1"/>
  <c r="CL427" i="1" s="1"/>
  <c r="EH428" i="1"/>
  <c r="EH429" i="1" s="1"/>
  <c r="IT428" i="1"/>
  <c r="IT429" i="1" s="1"/>
  <c r="AH427" i="1" l="1"/>
  <c r="CM427" i="1" s="1"/>
  <c r="AF428" i="1"/>
  <c r="EK427" i="1"/>
  <c r="IW427" i="1"/>
  <c r="IU428" i="1"/>
  <c r="IU429" i="1" s="1"/>
  <c r="EI428" i="1"/>
  <c r="EI429" i="1" s="1"/>
  <c r="IV428" i="1" l="1"/>
  <c r="IV429" i="1" s="1"/>
  <c r="EJ428" i="1"/>
  <c r="EJ429" i="1" s="1"/>
  <c r="CK428" i="1"/>
  <c r="AI427" i="1"/>
  <c r="CN427" i="1" s="1"/>
  <c r="EL427" i="1"/>
  <c r="IX427" i="1"/>
  <c r="AJ427" i="1" l="1"/>
  <c r="EM427" i="1"/>
  <c r="IY427" i="1"/>
  <c r="AG428" i="1"/>
  <c r="IW428" i="1" l="1"/>
  <c r="IW429" i="1" s="1"/>
  <c r="EK428" i="1"/>
  <c r="EK429" i="1" s="1"/>
  <c r="CL428" i="1"/>
  <c r="EN427" i="1"/>
  <c r="IZ427" i="1"/>
  <c r="CO427" i="1"/>
  <c r="AH428" i="1" l="1"/>
  <c r="CM428" i="1" s="1"/>
  <c r="AK427" i="1"/>
  <c r="EO427" i="1" l="1"/>
  <c r="JA427" i="1"/>
  <c r="AI428" i="1"/>
  <c r="CN428" i="1" s="1"/>
  <c r="CP427" i="1"/>
  <c r="EL428" i="1"/>
  <c r="EL429" i="1" s="1"/>
  <c r="IX428" i="1"/>
  <c r="IX429" i="1" s="1"/>
  <c r="AJ428" i="1" l="1"/>
  <c r="CO428" i="1" s="1"/>
  <c r="AL427" i="1"/>
  <c r="IY428" i="1"/>
  <c r="IY429" i="1" s="1"/>
  <c r="EM428" i="1"/>
  <c r="EM429" i="1" s="1"/>
  <c r="EP427" i="1" l="1"/>
  <c r="JB427" i="1"/>
  <c r="AK428" i="1"/>
  <c r="CP428" i="1" s="1"/>
  <c r="CQ427" i="1"/>
  <c r="IZ428" i="1"/>
  <c r="IZ429" i="1" s="1"/>
  <c r="EN428" i="1"/>
  <c r="EN429" i="1" s="1"/>
  <c r="AL428" i="1" l="1"/>
  <c r="CQ428" i="1" s="1"/>
  <c r="AM427" i="1"/>
  <c r="JB428" i="1"/>
  <c r="JB429" i="1" s="1"/>
  <c r="JA428" i="1"/>
  <c r="JA429" i="1" s="1"/>
  <c r="EO428" i="1"/>
  <c r="EO429" i="1" s="1"/>
  <c r="EP428" i="1"/>
  <c r="EP429" i="1" s="1"/>
  <c r="EQ427" i="1" l="1"/>
  <c r="JC427" i="1"/>
  <c r="AM428" i="1"/>
  <c r="CR428" i="1" s="1"/>
  <c r="CR427" i="1"/>
  <c r="AN427" i="1" l="1"/>
  <c r="CS427" i="1" s="1"/>
  <c r="JC428" i="1"/>
  <c r="JC429" i="1" s="1"/>
  <c r="EQ428" i="1"/>
  <c r="EQ429" i="1" s="1"/>
  <c r="AO427" i="1" l="1"/>
  <c r="CT427" i="1" s="1"/>
  <c r="ER427" i="1"/>
  <c r="JD427" i="1"/>
  <c r="AP427" i="1" l="1"/>
  <c r="AN428" i="1"/>
  <c r="CS428" i="1" s="1"/>
  <c r="ES427" i="1"/>
  <c r="JE427" i="1"/>
  <c r="AO428" i="1" l="1"/>
  <c r="ES428" i="1" s="1"/>
  <c r="ES429" i="1" s="1"/>
  <c r="JD428" i="1"/>
  <c r="JD429" i="1" s="1"/>
  <c r="ET427" i="1"/>
  <c r="JF427" i="1"/>
  <c r="CU427" i="1"/>
  <c r="ER428" i="1"/>
  <c r="ER429" i="1" s="1"/>
  <c r="CT428" i="1" l="1"/>
  <c r="JE428" i="1"/>
  <c r="JE429" i="1" s="1"/>
  <c r="AQ427" i="1"/>
  <c r="CV427" i="1" s="1"/>
  <c r="AP428" i="1" l="1"/>
  <c r="CU428" i="1" s="1"/>
  <c r="AR427" i="1"/>
  <c r="CW427" i="1" s="1"/>
  <c r="EU427" i="1"/>
  <c r="JG427" i="1"/>
  <c r="AQ428" i="1" l="1"/>
  <c r="EU428" i="1" s="1"/>
  <c r="EU429" i="1" s="1"/>
  <c r="AS427" i="1"/>
  <c r="CX427" i="1" s="1"/>
  <c r="EV427" i="1"/>
  <c r="JH427" i="1"/>
  <c r="ET428" i="1"/>
  <c r="ET429" i="1" s="1"/>
  <c r="JF428" i="1"/>
  <c r="JF429" i="1" s="1"/>
  <c r="JG428" i="1" l="1"/>
  <c r="JG429" i="1" s="1"/>
  <c r="CV428" i="1"/>
  <c r="AT427" i="1"/>
  <c r="CY427" i="1" s="1"/>
  <c r="AR428" i="1"/>
  <c r="EV428" i="1" s="1"/>
  <c r="EV429" i="1" s="1"/>
  <c r="EW427" i="1"/>
  <c r="JI427" i="1"/>
  <c r="JH428" i="1" l="1"/>
  <c r="JH429" i="1" s="1"/>
  <c r="CW428" i="1"/>
  <c r="AS428" i="1" s="1"/>
  <c r="AU427" i="1"/>
  <c r="EX427" i="1"/>
  <c r="JJ427" i="1"/>
  <c r="CX428" i="1" l="1"/>
  <c r="EW428" i="1"/>
  <c r="EW429" i="1" s="1"/>
  <c r="JI428" i="1"/>
  <c r="JI429" i="1" s="1"/>
  <c r="EY427" i="1"/>
  <c r="JK427" i="1"/>
  <c r="CZ427" i="1"/>
  <c r="AT428" i="1"/>
  <c r="JJ428" i="1" s="1"/>
  <c r="JJ429" i="1" s="1"/>
  <c r="CY428" i="1" l="1"/>
  <c r="EX428" i="1"/>
  <c r="EX429" i="1" s="1"/>
  <c r="AV427" i="1"/>
  <c r="DA427" i="1" s="1"/>
  <c r="AW427" i="1" l="1"/>
  <c r="DB427" i="1" s="1"/>
  <c r="EZ427" i="1"/>
  <c r="JL427" i="1"/>
  <c r="AU428" i="1"/>
  <c r="AX427" i="1" l="1"/>
  <c r="DC427" i="1" s="1"/>
  <c r="JK428" i="1"/>
  <c r="JK429" i="1" s="1"/>
  <c r="EY428" i="1"/>
  <c r="EY429" i="1" s="1"/>
  <c r="CZ428" i="1"/>
  <c r="FA427" i="1"/>
  <c r="JM427" i="1"/>
  <c r="AY427" i="1" l="1"/>
  <c r="DD427" i="1" s="1"/>
  <c r="FB427" i="1"/>
  <c r="JN427" i="1"/>
  <c r="AV428" i="1"/>
  <c r="EZ428" i="1" l="1"/>
  <c r="EZ429" i="1" s="1"/>
  <c r="JL428" i="1"/>
  <c r="JL429" i="1" s="1"/>
  <c r="AZ427" i="1"/>
  <c r="DE427" i="1" s="1"/>
  <c r="DA428" i="1"/>
  <c r="FC427" i="1"/>
  <c r="JO427" i="1"/>
  <c r="BA427" i="1" l="1"/>
  <c r="DF427" i="1" s="1"/>
  <c r="AW428" i="1"/>
  <c r="DB428" i="1" s="1"/>
  <c r="FD427" i="1"/>
  <c r="JP427" i="1"/>
  <c r="AX428" i="1" l="1"/>
  <c r="DC428" i="1" s="1"/>
  <c r="BB427" i="1"/>
  <c r="DG427" i="1" s="1"/>
  <c r="JM428" i="1"/>
  <c r="JM429" i="1" s="1"/>
  <c r="FA428" i="1"/>
  <c r="FA429" i="1" s="1"/>
  <c r="FE427" i="1"/>
  <c r="JQ427" i="1"/>
  <c r="BC427" i="1" l="1"/>
  <c r="DH427" i="1" s="1"/>
  <c r="AY428" i="1"/>
  <c r="DD428" i="1" s="1"/>
  <c r="FF427" i="1"/>
  <c r="JR427" i="1"/>
  <c r="JN428" i="1"/>
  <c r="JN429" i="1" s="1"/>
  <c r="FB428" i="1"/>
  <c r="FB429" i="1" s="1"/>
  <c r="BD427" i="1" l="1"/>
  <c r="DI427" i="1" s="1"/>
  <c r="AZ428" i="1"/>
  <c r="DE428" i="1" s="1"/>
  <c r="JO428" i="1"/>
  <c r="JO429" i="1" s="1"/>
  <c r="FC428" i="1"/>
  <c r="FC429" i="1" s="1"/>
  <c r="FG427" i="1"/>
  <c r="JS427" i="1"/>
  <c r="BA428" i="1" l="1"/>
  <c r="DF428" i="1" s="1"/>
  <c r="BE427" i="1"/>
  <c r="JP428" i="1"/>
  <c r="JP429" i="1" s="1"/>
  <c r="FD428" i="1"/>
  <c r="FD429" i="1" s="1"/>
  <c r="FH427" i="1"/>
  <c r="JT427" i="1"/>
  <c r="FI427" i="1" l="1"/>
  <c r="JU427" i="1"/>
  <c r="BB428" i="1"/>
  <c r="DG428" i="1" s="1"/>
  <c r="DJ427" i="1"/>
  <c r="FE428" i="1"/>
  <c r="FE429" i="1" s="1"/>
  <c r="JQ428" i="1"/>
  <c r="JQ429" i="1" s="1"/>
  <c r="BC428" i="1" l="1"/>
  <c r="DH428" i="1" s="1"/>
  <c r="FF428" i="1"/>
  <c r="FF429" i="1" s="1"/>
  <c r="JR428" i="1"/>
  <c r="JR429" i="1" s="1"/>
  <c r="BF427" i="1"/>
  <c r="FJ427" i="1" l="1"/>
  <c r="JV427" i="1"/>
  <c r="BD428" i="1"/>
  <c r="DI428" i="1" s="1"/>
  <c r="DK427" i="1"/>
  <c r="JS428" i="1"/>
  <c r="JS429" i="1" s="1"/>
  <c r="FG428" i="1"/>
  <c r="FG429" i="1" s="1"/>
  <c r="BE428" i="1" l="1"/>
  <c r="DJ428" i="1" s="1"/>
  <c r="BG427" i="1"/>
  <c r="FH428" i="1"/>
  <c r="FH429" i="1" s="1"/>
  <c r="JT428" i="1"/>
  <c r="JT429" i="1" s="1"/>
  <c r="FK427" i="1" l="1"/>
  <c r="JW427" i="1"/>
  <c r="BF428" i="1"/>
  <c r="DK428" i="1" s="1"/>
  <c r="DL427" i="1"/>
  <c r="JU428" i="1"/>
  <c r="JU429" i="1" s="1"/>
  <c r="FI428" i="1"/>
  <c r="FI429" i="1" s="1"/>
  <c r="BG428" i="1" l="1"/>
  <c r="DL428" i="1" s="1"/>
  <c r="BH427" i="1"/>
  <c r="DM427" i="1" s="1"/>
  <c r="JW428" i="1"/>
  <c r="JW429" i="1" s="1"/>
  <c r="JV428" i="1"/>
  <c r="JV429" i="1" s="1"/>
  <c r="FJ428" i="1"/>
  <c r="FJ429" i="1" s="1"/>
  <c r="FK428" i="1"/>
  <c r="FK429" i="1" s="1"/>
  <c r="BI427" i="1" l="1"/>
  <c r="DN427" i="1" s="1"/>
  <c r="FL427" i="1"/>
  <c r="JX427" i="1"/>
  <c r="BH428" i="1"/>
  <c r="DM428" i="1" s="1"/>
  <c r="FL428" i="1" l="1"/>
  <c r="FL429" i="1" s="1"/>
  <c r="BJ427" i="1"/>
  <c r="DO427" i="1" s="1"/>
  <c r="JX428" i="1"/>
  <c r="JX429" i="1" s="1"/>
  <c r="FM427" i="1"/>
  <c r="JY427" i="1"/>
  <c r="BK427" i="1" l="1"/>
  <c r="DP427" i="1" s="1"/>
  <c r="FN427" i="1"/>
  <c r="JZ427" i="1"/>
  <c r="BI428" i="1"/>
  <c r="DN428" i="1" s="1"/>
  <c r="BJ428" i="1" l="1"/>
  <c r="DO428" i="1" s="1"/>
  <c r="BL427" i="1"/>
  <c r="JZ428" i="1"/>
  <c r="JZ429" i="1" s="1"/>
  <c r="FN428" i="1"/>
  <c r="FN429" i="1" s="1"/>
  <c r="JY428" i="1"/>
  <c r="JY429" i="1" s="1"/>
  <c r="FM428" i="1"/>
  <c r="FM429" i="1" s="1"/>
  <c r="FO427" i="1"/>
  <c r="KA427" i="1"/>
  <c r="FP427" i="1" l="1"/>
  <c r="KB427" i="1"/>
  <c r="BK428" i="1"/>
  <c r="KA428" i="1" s="1"/>
  <c r="KA429" i="1" s="1"/>
  <c r="DQ427" i="1"/>
  <c r="DP428" i="1" l="1"/>
  <c r="FO428" i="1"/>
  <c r="FO429" i="1" s="1"/>
  <c r="BM427" i="1"/>
  <c r="FQ427" i="1" l="1"/>
  <c r="KC427" i="1"/>
  <c r="DR427" i="1"/>
  <c r="BL428" i="1"/>
  <c r="DQ428" i="1" s="1"/>
  <c r="BM428" i="1" l="1"/>
  <c r="DR428" i="1" s="1"/>
  <c r="BN427" i="1"/>
  <c r="KB428" i="1"/>
  <c r="KB429" i="1" s="1"/>
  <c r="FP428" i="1"/>
  <c r="FP429" i="1" s="1"/>
  <c r="KC428" i="1"/>
  <c r="KC429" i="1" s="1"/>
  <c r="FQ428" i="1"/>
  <c r="FQ429" i="1" s="1"/>
  <c r="FR427" i="1" l="1"/>
  <c r="KD427" i="1"/>
  <c r="DS427" i="1"/>
  <c r="BN428" i="1"/>
  <c r="DS428" i="1" s="1"/>
  <c r="KD428" i="1" l="1"/>
  <c r="KD429" i="1" s="1"/>
  <c r="BO427" i="1"/>
  <c r="DT427" i="1" s="1"/>
  <c r="BP427" i="1" s="1"/>
  <c r="FR428" i="1"/>
  <c r="FR429" i="1" s="1"/>
  <c r="FT427" i="1" l="1"/>
  <c r="KF427" i="1"/>
  <c r="H427" i="1"/>
  <c r="J427" i="1" s="1"/>
  <c r="G427" i="1"/>
  <c r="FS427" i="1"/>
  <c r="KE427" i="1"/>
  <c r="BO428" i="1" l="1"/>
  <c r="DT428" i="1" s="1"/>
  <c r="BP428" i="1" s="1"/>
  <c r="I427" i="1"/>
  <c r="HX427" i="1"/>
  <c r="HW427" i="1" s="1"/>
  <c r="HV427" i="1" s="1"/>
  <c r="HU427" i="1" s="1"/>
  <c r="HT427" i="1" s="1"/>
  <c r="HS427" i="1" s="1"/>
  <c r="HR427" i="1" s="1"/>
  <c r="HQ427" i="1" s="1"/>
  <c r="HP427" i="1" s="1"/>
  <c r="HO427" i="1" s="1"/>
  <c r="HN427" i="1" s="1"/>
  <c r="HM427" i="1" s="1"/>
  <c r="HL427" i="1" s="1"/>
  <c r="HK427" i="1" s="1"/>
  <c r="HJ427" i="1" s="1"/>
  <c r="HI427" i="1" s="1"/>
  <c r="HH427" i="1" s="1"/>
  <c r="HG427" i="1" s="1"/>
  <c r="HF427" i="1" s="1"/>
  <c r="HE427" i="1" s="1"/>
  <c r="HD427" i="1" s="1"/>
  <c r="HC427" i="1" s="1"/>
  <c r="HB427" i="1" s="1"/>
  <c r="HA427" i="1" s="1"/>
  <c r="GZ427" i="1" s="1"/>
  <c r="GY427" i="1" s="1"/>
  <c r="GX427" i="1" s="1"/>
  <c r="GW427" i="1" s="1"/>
  <c r="GV427" i="1" s="1"/>
  <c r="GU427" i="1" s="1"/>
  <c r="GT427" i="1" s="1"/>
  <c r="GS427" i="1" s="1"/>
  <c r="GR427" i="1" s="1"/>
  <c r="GQ427" i="1" s="1"/>
  <c r="GP427" i="1" s="1"/>
  <c r="GO427" i="1" s="1"/>
  <c r="GN427" i="1" s="1"/>
  <c r="GM427" i="1" s="1"/>
  <c r="GL427" i="1" s="1"/>
  <c r="GK427" i="1" s="1"/>
  <c r="GJ427" i="1" s="1"/>
  <c r="GI427" i="1" s="1"/>
  <c r="GH427" i="1" s="1"/>
  <c r="GG427" i="1" s="1"/>
  <c r="GF427" i="1" s="1"/>
  <c r="GE427" i="1" s="1"/>
  <c r="GD427" i="1" s="1"/>
  <c r="GC427" i="1" s="1"/>
  <c r="GB427" i="1" s="1"/>
  <c r="GA427" i="1" s="1"/>
  <c r="FZ427" i="1" s="1"/>
  <c r="FY427" i="1" s="1"/>
  <c r="D427" i="1" s="1"/>
  <c r="K427" i="1" l="1"/>
  <c r="G428" i="1"/>
  <c r="H32" i="4" s="1"/>
  <c r="H428" i="1"/>
  <c r="J428" i="1" s="1"/>
  <c r="J429" i="1" s="1"/>
  <c r="KE428" i="1"/>
  <c r="KE429" i="1" s="1"/>
  <c r="FT428" i="1"/>
  <c r="KF428" i="1"/>
  <c r="KF429" i="1" s="1"/>
  <c r="FS428" i="1"/>
  <c r="FS429" i="1" s="1"/>
  <c r="FT429" i="1" l="1"/>
  <c r="HX428" i="1"/>
  <c r="HW428" i="1" s="1"/>
  <c r="HV428" i="1" s="1"/>
  <c r="HU428" i="1" s="1"/>
  <c r="HT428" i="1" s="1"/>
  <c r="HS428" i="1" s="1"/>
  <c r="HR428" i="1" s="1"/>
  <c r="HQ428" i="1" s="1"/>
  <c r="HP428" i="1" s="1"/>
  <c r="HO428" i="1" s="1"/>
  <c r="HN428" i="1" s="1"/>
  <c r="HM428" i="1" s="1"/>
  <c r="HL428" i="1" s="1"/>
  <c r="HK428" i="1" s="1"/>
  <c r="HJ428" i="1" s="1"/>
  <c r="HI428" i="1" s="1"/>
  <c r="HH428" i="1" s="1"/>
  <c r="HG428" i="1" s="1"/>
  <c r="HF428" i="1" s="1"/>
  <c r="HE428" i="1" s="1"/>
  <c r="HD428" i="1" s="1"/>
  <c r="HC428" i="1" s="1"/>
  <c r="HB428" i="1" s="1"/>
  <c r="HA428" i="1" s="1"/>
  <c r="GZ428" i="1" s="1"/>
  <c r="GY428" i="1" s="1"/>
  <c r="GX428" i="1" s="1"/>
  <c r="GW428" i="1" s="1"/>
  <c r="GV428" i="1" s="1"/>
  <c r="GU428" i="1" s="1"/>
  <c r="GT428" i="1" s="1"/>
  <c r="GS428" i="1" s="1"/>
  <c r="GR428" i="1" s="1"/>
  <c r="GQ428" i="1" s="1"/>
  <c r="GP428" i="1" s="1"/>
  <c r="GO428" i="1" s="1"/>
  <c r="GN428" i="1" s="1"/>
  <c r="GM428" i="1" s="1"/>
  <c r="GL428" i="1" s="1"/>
  <c r="GK428" i="1" s="1"/>
  <c r="GJ428" i="1" s="1"/>
  <c r="GI428" i="1" s="1"/>
  <c r="GH428" i="1" s="1"/>
  <c r="GG428" i="1" s="1"/>
  <c r="GF428" i="1" s="1"/>
  <c r="GE428" i="1" s="1"/>
  <c r="GD428" i="1" s="1"/>
  <c r="GC428" i="1" s="1"/>
  <c r="GB428" i="1" s="1"/>
  <c r="GA428" i="1" s="1"/>
  <c r="FZ428" i="1" s="1"/>
  <c r="FY428" i="1" s="1"/>
  <c r="D428" i="1" s="1"/>
  <c r="I428" i="1"/>
  <c r="D32" i="4"/>
  <c r="I32" i="4" s="1"/>
  <c r="G32" i="4" l="1"/>
  <c r="F431" i="1" s="1"/>
  <c r="DT431" i="1" s="1"/>
  <c r="F32" i="4"/>
  <c r="F430" i="1" s="1"/>
  <c r="DT430" i="1" s="1"/>
  <c r="J32" i="4"/>
  <c r="K428" i="1"/>
  <c r="HX429" i="1"/>
  <c r="HW429" i="1" s="1"/>
  <c r="HV429" i="1" s="1"/>
  <c r="HU429" i="1" s="1"/>
  <c r="HT429" i="1" s="1"/>
  <c r="HS429" i="1" s="1"/>
  <c r="HR429" i="1" s="1"/>
  <c r="HQ429" i="1" s="1"/>
  <c r="HP429" i="1" s="1"/>
  <c r="HO429" i="1" s="1"/>
  <c r="HN429" i="1" s="1"/>
  <c r="HM429" i="1" s="1"/>
  <c r="HL429" i="1" s="1"/>
  <c r="HK429" i="1" s="1"/>
  <c r="HJ429" i="1" s="1"/>
  <c r="HI429" i="1" s="1"/>
  <c r="HH429" i="1" s="1"/>
  <c r="HG429" i="1" s="1"/>
  <c r="HF429" i="1" s="1"/>
  <c r="HE429" i="1" s="1"/>
  <c r="HD429" i="1" s="1"/>
  <c r="HC429" i="1" s="1"/>
  <c r="HB429" i="1" s="1"/>
  <c r="HA429" i="1" s="1"/>
  <c r="GZ429" i="1" s="1"/>
  <c r="GY429" i="1" s="1"/>
  <c r="GX429" i="1" s="1"/>
  <c r="GW429" i="1" s="1"/>
  <c r="GV429" i="1" s="1"/>
  <c r="GU429" i="1" s="1"/>
  <c r="GT429" i="1" s="1"/>
  <c r="GS429" i="1" s="1"/>
  <c r="GR429" i="1" s="1"/>
  <c r="GQ429" i="1" s="1"/>
  <c r="GP429" i="1" s="1"/>
  <c r="GO429" i="1" s="1"/>
  <c r="GN429" i="1" s="1"/>
  <c r="GM429" i="1" s="1"/>
  <c r="GL429" i="1" s="1"/>
  <c r="GK429" i="1" s="1"/>
  <c r="GJ429" i="1" s="1"/>
  <c r="GI429" i="1" s="1"/>
  <c r="GH429" i="1" s="1"/>
  <c r="GG429" i="1" s="1"/>
  <c r="GF429" i="1" s="1"/>
  <c r="GE429" i="1" s="1"/>
  <c r="GD429" i="1" s="1"/>
  <c r="GC429" i="1" s="1"/>
  <c r="GB429" i="1" s="1"/>
  <c r="GA429" i="1" s="1"/>
  <c r="FZ429" i="1" s="1"/>
  <c r="FY429" i="1" s="1"/>
  <c r="D429" i="1" s="1"/>
  <c r="B32" i="4" s="1"/>
  <c r="C32" i="4" s="1"/>
  <c r="O32" i="4" s="1"/>
  <c r="L32" i="4" l="1"/>
  <c r="N32" i="4" s="1"/>
  <c r="P32" i="4" s="1"/>
  <c r="K33" i="4" s="1"/>
  <c r="M32" i="4"/>
  <c r="E32" i="4" s="1"/>
  <c r="F429" i="1" s="1"/>
  <c r="I429" i="1" s="1"/>
  <c r="BP430" i="1"/>
  <c r="FX430" i="1" s="1"/>
  <c r="BP431" i="1" s="1"/>
  <c r="DS431" i="1" s="1"/>
  <c r="DS430" i="1" l="1"/>
  <c r="K429" i="1"/>
  <c r="BO430" i="1"/>
  <c r="FW430" i="1" s="1"/>
  <c r="FX431" i="1"/>
  <c r="IB430" i="1"/>
  <c r="DR430" i="1" l="1"/>
  <c r="BN430" i="1"/>
  <c r="FV430" i="1" s="1"/>
  <c r="IA430" i="1"/>
  <c r="BP432" i="1"/>
  <c r="DS432" i="1" s="1"/>
  <c r="IB431" i="1"/>
  <c r="BO431" i="1"/>
  <c r="DR431" i="1" s="1"/>
  <c r="HZ430" i="1" l="1"/>
  <c r="DQ430" i="1"/>
  <c r="BN431" i="1"/>
  <c r="FV431" i="1" s="1"/>
  <c r="BM430" i="1"/>
  <c r="FU430" i="1" s="1"/>
  <c r="FX432" i="1"/>
  <c r="FW431" i="1"/>
  <c r="DP430" i="1" l="1"/>
  <c r="DQ431" i="1"/>
  <c r="BL430" i="1"/>
  <c r="FT430" i="1" s="1"/>
  <c r="BM431" i="1"/>
  <c r="FU431" i="1" s="1"/>
  <c r="IA431" i="1"/>
  <c r="HZ431" i="1" s="1"/>
  <c r="HY430" i="1"/>
  <c r="FX433" i="1"/>
  <c r="IB432" i="1"/>
  <c r="BO432" i="1"/>
  <c r="DR432" i="1" s="1"/>
  <c r="DO430" i="1" l="1"/>
  <c r="HX430" i="1"/>
  <c r="DP431" i="1"/>
  <c r="BN432" i="1"/>
  <c r="FV432" i="1" s="1"/>
  <c r="FV433" i="1" s="1"/>
  <c r="FV434" i="1" s="1"/>
  <c r="FV435" i="1" s="1"/>
  <c r="BL431" i="1"/>
  <c r="FT431" i="1" s="1"/>
  <c r="BK430" i="1"/>
  <c r="FS430" i="1" s="1"/>
  <c r="FX434" i="1"/>
  <c r="IB433" i="1"/>
  <c r="HY431" i="1"/>
  <c r="FW432" i="1"/>
  <c r="FW433" i="1" s="1"/>
  <c r="FW434" i="1" s="1"/>
  <c r="FW435" i="1" s="1"/>
  <c r="DO431" i="1" l="1"/>
  <c r="HW430" i="1"/>
  <c r="DQ432" i="1"/>
  <c r="BM432" i="1" s="1"/>
  <c r="FU432" i="1" s="1"/>
  <c r="FU433" i="1" s="1"/>
  <c r="FU434" i="1" s="1"/>
  <c r="FU435" i="1" s="1"/>
  <c r="IA433" i="1"/>
  <c r="HZ433" i="1" s="1"/>
  <c r="BK431" i="1"/>
  <c r="FS431" i="1" s="1"/>
  <c r="FX435" i="1"/>
  <c r="IB434" i="1"/>
  <c r="IA434" i="1" s="1"/>
  <c r="HZ434" i="1" s="1"/>
  <c r="IA432" i="1"/>
  <c r="HZ432" i="1" s="1"/>
  <c r="HX431" i="1"/>
  <c r="DN430" i="1"/>
  <c r="DN431" i="1" l="1"/>
  <c r="HY432" i="1"/>
  <c r="HY433" i="1"/>
  <c r="IB435" i="1"/>
  <c r="IA435" i="1" s="1"/>
  <c r="HZ435" i="1" s="1"/>
  <c r="HY435" i="1" s="1"/>
  <c r="BJ430" i="1"/>
  <c r="FR430" i="1" s="1"/>
  <c r="DP432" i="1"/>
  <c r="HW431" i="1"/>
  <c r="HY434" i="1"/>
  <c r="DM430" i="1" l="1"/>
  <c r="BL432" i="1"/>
  <c r="FT432" i="1" s="1"/>
  <c r="BI430" i="1"/>
  <c r="FQ430" i="1" s="1"/>
  <c r="HV430" i="1"/>
  <c r="BJ431" i="1"/>
  <c r="DM431" i="1" s="1"/>
  <c r="DO432" i="1" l="1"/>
  <c r="DL430" i="1"/>
  <c r="BK432" i="1"/>
  <c r="FS432" i="1" s="1"/>
  <c r="HU430" i="1"/>
  <c r="BI431" i="1"/>
  <c r="DL431" i="1" s="1"/>
  <c r="HX432" i="1"/>
  <c r="HW432" i="1" s="1"/>
  <c r="FR431" i="1"/>
  <c r="DN432" i="1" l="1"/>
  <c r="HV431" i="1"/>
  <c r="BJ432" i="1"/>
  <c r="FR432" i="1" s="1"/>
  <c r="FQ431" i="1"/>
  <c r="BH430" i="1"/>
  <c r="FP430" i="1" s="1"/>
  <c r="DK430" i="1" l="1"/>
  <c r="DM432" i="1"/>
  <c r="HU431" i="1"/>
  <c r="HV432" i="1"/>
  <c r="BI432" i="1"/>
  <c r="FQ432" i="1" s="1"/>
  <c r="BG430" i="1"/>
  <c r="FO430" i="1" s="1"/>
  <c r="HT430" i="1"/>
  <c r="BH431" i="1"/>
  <c r="DK431" i="1" s="1"/>
  <c r="DL432" i="1" l="1"/>
  <c r="FP431" i="1"/>
  <c r="BH432" i="1" s="1"/>
  <c r="DK432" i="1" s="1"/>
  <c r="DJ430" i="1"/>
  <c r="BG431" i="1"/>
  <c r="FO431" i="1" s="1"/>
  <c r="HS430" i="1"/>
  <c r="HU432" i="1"/>
  <c r="DJ431" i="1" l="1"/>
  <c r="BG432" i="1"/>
  <c r="FO432" i="1" s="1"/>
  <c r="BF430" i="1"/>
  <c r="FN430" i="1" s="1"/>
  <c r="BF431" i="1" s="1"/>
  <c r="DI431" i="1" s="1"/>
  <c r="FP432" i="1"/>
  <c r="HT432" i="1" s="1"/>
  <c r="HT431" i="1"/>
  <c r="HS431" i="1" s="1"/>
  <c r="DI430" i="1" l="1"/>
  <c r="BE430" i="1"/>
  <c r="FM430" i="1" s="1"/>
  <c r="HR430" i="1"/>
  <c r="FN431" i="1"/>
  <c r="HR431" i="1" s="1"/>
  <c r="HS432" i="1"/>
  <c r="DJ432" i="1"/>
  <c r="HQ430" i="1" l="1"/>
  <c r="DH430" i="1"/>
  <c r="BF432" i="1"/>
  <c r="DI432" i="1" s="1"/>
  <c r="BD430" i="1"/>
  <c r="FL430" i="1" s="1"/>
  <c r="FN432" i="1"/>
  <c r="BE431" i="1"/>
  <c r="DH431" i="1" s="1"/>
  <c r="DG430" i="1" l="1"/>
  <c r="BD431" i="1"/>
  <c r="DG431" i="1" s="1"/>
  <c r="HR432" i="1"/>
  <c r="FM431" i="1"/>
  <c r="HP430" i="1"/>
  <c r="BC430" i="1" l="1"/>
  <c r="FK430" i="1" s="1"/>
  <c r="HQ431" i="1"/>
  <c r="BE432" i="1"/>
  <c r="DH432" i="1" s="1"/>
  <c r="FL431" i="1"/>
  <c r="HO430" i="1" l="1"/>
  <c r="DF430" i="1"/>
  <c r="BD432" i="1"/>
  <c r="FL432" i="1" s="1"/>
  <c r="HP431" i="1"/>
  <c r="FM432" i="1"/>
  <c r="BC431" i="1"/>
  <c r="DF431" i="1" s="1"/>
  <c r="BB430" i="1" l="1"/>
  <c r="FJ430" i="1" s="1"/>
  <c r="DE430" i="1"/>
  <c r="DG432" i="1"/>
  <c r="HN430" i="1"/>
  <c r="BB431" i="1"/>
  <c r="DE431" i="1" s="1"/>
  <c r="HQ432" i="1"/>
  <c r="HP432" i="1" s="1"/>
  <c r="FK431" i="1"/>
  <c r="BA430" i="1" l="1"/>
  <c r="FI430" i="1" s="1"/>
  <c r="HM430" i="1" s="1"/>
  <c r="DD430" i="1"/>
  <c r="HO431" i="1"/>
  <c r="BC432" i="1"/>
  <c r="FK432" i="1" s="1"/>
  <c r="FJ431" i="1"/>
  <c r="HO432" i="1" l="1"/>
  <c r="AZ430" i="1"/>
  <c r="FH430" i="1" s="1"/>
  <c r="DF432" i="1"/>
  <c r="HN431" i="1"/>
  <c r="BA431" i="1"/>
  <c r="DD431" i="1" s="1"/>
  <c r="AZ431" i="1" l="1"/>
  <c r="DC431" i="1"/>
  <c r="DC430" i="1"/>
  <c r="FI431" i="1"/>
  <c r="HM431" i="1" s="1"/>
  <c r="HL431" i="1" s="1"/>
  <c r="FH431" i="1"/>
  <c r="HL430" i="1"/>
  <c r="BB432" i="1"/>
  <c r="FJ432" i="1" s="1"/>
  <c r="HN432" i="1" l="1"/>
  <c r="DE432" i="1"/>
  <c r="AY430" i="1"/>
  <c r="FG430" i="1" s="1"/>
  <c r="AY431" i="1" s="1"/>
  <c r="DB431" i="1" s="1"/>
  <c r="HK430" i="1" l="1"/>
  <c r="DB430" i="1"/>
  <c r="FG431" i="1"/>
  <c r="BA432" i="1"/>
  <c r="FI432" i="1" s="1"/>
  <c r="HM432" i="1" s="1"/>
  <c r="DD432" i="1" l="1"/>
  <c r="AX430" i="1"/>
  <c r="FF430" i="1" s="1"/>
  <c r="AZ432" i="1"/>
  <c r="FH432" i="1" s="1"/>
  <c r="HL432" i="1" s="1"/>
  <c r="HK431" i="1"/>
  <c r="DC432" i="1" l="1"/>
  <c r="DA430" i="1"/>
  <c r="AY432" i="1"/>
  <c r="FG432" i="1" s="1"/>
  <c r="AW430" i="1"/>
  <c r="FE430" i="1" s="1"/>
  <c r="AX431" i="1"/>
  <c r="DA431" i="1" s="1"/>
  <c r="HJ430" i="1"/>
  <c r="DB432" i="1" l="1"/>
  <c r="CZ430" i="1"/>
  <c r="FF431" i="1"/>
  <c r="HI430" i="1"/>
  <c r="AW431" i="1"/>
  <c r="FE431" i="1" s="1"/>
  <c r="HK432" i="1"/>
  <c r="CZ431" i="1" l="1"/>
  <c r="HJ431" i="1"/>
  <c r="HI431" i="1" s="1"/>
  <c r="AX432" i="1"/>
  <c r="DA432" i="1" s="1"/>
  <c r="AV430" i="1"/>
  <c r="FD430" i="1" s="1"/>
  <c r="CY430" i="1" l="1"/>
  <c r="HH430" i="1"/>
  <c r="AW432" i="1"/>
  <c r="FE432" i="1" s="1"/>
  <c r="AV431" i="1"/>
  <c r="CY431" i="1" s="1"/>
  <c r="FF432" i="1"/>
  <c r="CZ432" i="1" l="1"/>
  <c r="AU430" i="1"/>
  <c r="FC430" i="1" s="1"/>
  <c r="HG430" i="1" s="1"/>
  <c r="HJ432" i="1"/>
  <c r="HI432" i="1" s="1"/>
  <c r="FD431" i="1"/>
  <c r="CX430" i="1" l="1"/>
  <c r="AT430" i="1"/>
  <c r="FB430" i="1" s="1"/>
  <c r="HH431" i="1"/>
  <c r="AU431" i="1"/>
  <c r="CX431" i="1" s="1"/>
  <c r="AV432" i="1"/>
  <c r="CY432" i="1" s="1"/>
  <c r="FD432" i="1" l="1"/>
  <c r="FC431" i="1"/>
  <c r="CW430" i="1"/>
  <c r="AU432" i="1"/>
  <c r="FC432" i="1" s="1"/>
  <c r="AS430" i="1"/>
  <c r="FA430" i="1" s="1"/>
  <c r="HG431" i="1"/>
  <c r="HH432" i="1"/>
  <c r="AT431" i="1"/>
  <c r="CW431" i="1" s="1"/>
  <c r="HF430" i="1"/>
  <c r="FB431" i="1" l="1"/>
  <c r="HE430" i="1"/>
  <c r="HG432" i="1"/>
  <c r="CX432" i="1"/>
  <c r="AS431" i="1"/>
  <c r="CV431" i="1" s="1"/>
  <c r="CV430" i="1"/>
  <c r="HF431" i="1"/>
  <c r="FA431" i="1" l="1"/>
  <c r="HE431" i="1"/>
  <c r="AR430" i="1"/>
  <c r="EZ430" i="1" s="1"/>
  <c r="AR431" i="1" s="1"/>
  <c r="CU431" i="1" s="1"/>
  <c r="AT432" i="1"/>
  <c r="FB432" i="1" s="1"/>
  <c r="CU430" i="1" l="1"/>
  <c r="CW432" i="1"/>
  <c r="AS432" i="1"/>
  <c r="FA432" i="1" s="1"/>
  <c r="AQ430" i="1"/>
  <c r="EY430" i="1" s="1"/>
  <c r="HF432" i="1"/>
  <c r="EZ431" i="1"/>
  <c r="HD430" i="1"/>
  <c r="CV432" i="1" l="1"/>
  <c r="CT430" i="1"/>
  <c r="AP430" i="1"/>
  <c r="EX430" i="1" s="1"/>
  <c r="AR432" i="1"/>
  <c r="EZ432" i="1" s="1"/>
  <c r="HC430" i="1"/>
  <c r="HD431" i="1"/>
  <c r="HE432" i="1"/>
  <c r="AQ431" i="1"/>
  <c r="CT431" i="1" s="1"/>
  <c r="HB430" i="1" l="1"/>
  <c r="CU432" i="1"/>
  <c r="CS430" i="1"/>
  <c r="EY431" i="1"/>
  <c r="HC431" i="1" s="1"/>
  <c r="AO430" i="1"/>
  <c r="EW430" i="1" s="1"/>
  <c r="AP431" i="1"/>
  <c r="CS431" i="1" s="1"/>
  <c r="HD432" i="1"/>
  <c r="AQ432" i="1" l="1"/>
  <c r="CT432" i="1" s="1"/>
  <c r="EX431" i="1"/>
  <c r="AP432" i="1" s="1"/>
  <c r="EX432" i="1" s="1"/>
  <c r="AO431" i="1"/>
  <c r="CR431" i="1" s="1"/>
  <c r="HB431" i="1"/>
  <c r="HC432" i="1"/>
  <c r="CR430" i="1"/>
  <c r="EY432" i="1"/>
  <c r="HA430" i="1"/>
  <c r="EW431" i="1" l="1"/>
  <c r="HA431" i="1" s="1"/>
  <c r="CS432" i="1"/>
  <c r="HB432" i="1"/>
  <c r="AO432" i="1"/>
  <c r="EW432" i="1" s="1"/>
  <c r="AN430" i="1"/>
  <c r="EV430" i="1" s="1"/>
  <c r="GZ430" i="1" s="1"/>
  <c r="CQ430" i="1" l="1"/>
  <c r="AM430" i="1"/>
  <c r="EU430" i="1" s="1"/>
  <c r="GY430" i="1" s="1"/>
  <c r="AN431" i="1"/>
  <c r="CQ431" i="1" s="1"/>
  <c r="CR432" i="1"/>
  <c r="HA432" i="1"/>
  <c r="CP430" i="1" l="1"/>
  <c r="EV431" i="1"/>
  <c r="AM431" i="1"/>
  <c r="EU431" i="1" s="1"/>
  <c r="AL430" i="1"/>
  <c r="ET430" i="1" s="1"/>
  <c r="AN432" i="1"/>
  <c r="CQ432" i="1" s="1"/>
  <c r="CP431" i="1" l="1"/>
  <c r="AM432" i="1"/>
  <c r="CP432" i="1" s="1"/>
  <c r="EU432" i="1"/>
  <c r="GX430" i="1"/>
  <c r="AL431" i="1"/>
  <c r="CO431" i="1" s="1"/>
  <c r="CO430" i="1"/>
  <c r="EV432" i="1"/>
  <c r="GZ431" i="1"/>
  <c r="GY431" i="1" s="1"/>
  <c r="GZ432" i="1" l="1"/>
  <c r="GY432" i="1" s="1"/>
  <c r="ET431" i="1"/>
  <c r="AK430" i="1"/>
  <c r="ES430" i="1" s="1"/>
  <c r="CN430" i="1" l="1"/>
  <c r="AJ430" i="1"/>
  <c r="ER430" i="1" s="1"/>
  <c r="GX431" i="1"/>
  <c r="ES431" i="1"/>
  <c r="GW430" i="1"/>
  <c r="AL432" i="1"/>
  <c r="CO432" i="1" s="1"/>
  <c r="AK431" i="1"/>
  <c r="CN431" i="1" s="1"/>
  <c r="GV430" i="1" l="1"/>
  <c r="CM430" i="1"/>
  <c r="ET432" i="1"/>
  <c r="AK432" i="1"/>
  <c r="ES432" i="1" s="1"/>
  <c r="AI430" i="1"/>
  <c r="EQ430" i="1" s="1"/>
  <c r="GU430" i="1" s="1"/>
  <c r="GW431" i="1"/>
  <c r="AJ431" i="1"/>
  <c r="CM431" i="1" s="1"/>
  <c r="ER431" i="1" l="1"/>
  <c r="CL430" i="1"/>
  <c r="GX432" i="1"/>
  <c r="GW432" i="1" s="1"/>
  <c r="AH430" i="1"/>
  <c r="EP430" i="1" s="1"/>
  <c r="CN432" i="1"/>
  <c r="AI431" i="1"/>
  <c r="EQ431" i="1" s="1"/>
  <c r="GV431" i="1"/>
  <c r="CL431" i="1" l="1"/>
  <c r="GU431" i="1"/>
  <c r="AJ432" i="1"/>
  <c r="ER432" i="1" s="1"/>
  <c r="CK430" i="1"/>
  <c r="GT430" i="1"/>
  <c r="AG430" i="1" l="1"/>
  <c r="EO430" i="1" s="1"/>
  <c r="AH431" i="1"/>
  <c r="EP431" i="1" s="1"/>
  <c r="GV432" i="1"/>
  <c r="CM432" i="1"/>
  <c r="CK431" i="1" l="1"/>
  <c r="AI432" i="1"/>
  <c r="EQ432" i="1" s="1"/>
  <c r="CJ430" i="1"/>
  <c r="GS430" i="1"/>
  <c r="GT431" i="1"/>
  <c r="AF430" i="1" l="1"/>
  <c r="EN430" i="1" s="1"/>
  <c r="CI430" i="1"/>
  <c r="CL432" i="1"/>
  <c r="GR430" i="1"/>
  <c r="GU432" i="1"/>
  <c r="AG431" i="1"/>
  <c r="EO431" i="1" s="1"/>
  <c r="CJ431" i="1" l="1"/>
  <c r="AE430" i="1"/>
  <c r="EM430" i="1" s="1"/>
  <c r="GS431" i="1"/>
  <c r="AH432" i="1"/>
  <c r="EP432" i="1" s="1"/>
  <c r="GT432" i="1" s="1"/>
  <c r="CK432" i="1" l="1"/>
  <c r="CH430" i="1"/>
  <c r="GQ430" i="1"/>
  <c r="AG432" i="1"/>
  <c r="EO432" i="1" s="1"/>
  <c r="AF431" i="1"/>
  <c r="EN431" i="1" s="1"/>
  <c r="CI431" i="1" l="1"/>
  <c r="AE431" i="1"/>
  <c r="EM431" i="1" s="1"/>
  <c r="GS432" i="1"/>
  <c r="GR431" i="1"/>
  <c r="CJ432" i="1"/>
  <c r="AD430" i="1"/>
  <c r="EL430" i="1" s="1"/>
  <c r="GP430" i="1" s="1"/>
  <c r="GQ431" i="1" l="1"/>
  <c r="CH431" i="1"/>
  <c r="AF432" i="1"/>
  <c r="EN432" i="1" s="1"/>
  <c r="AD431" i="1"/>
  <c r="EL431" i="1" s="1"/>
  <c r="CG430" i="1"/>
  <c r="CI432" i="1" l="1"/>
  <c r="CG431" i="1"/>
  <c r="GP431" i="1"/>
  <c r="AE432" i="1"/>
  <c r="EM432" i="1" s="1"/>
  <c r="AC430" i="1"/>
  <c r="EK430" i="1" s="1"/>
  <c r="AC431" i="1" s="1"/>
  <c r="CF431" i="1" s="1"/>
  <c r="GR432" i="1"/>
  <c r="CF430" i="1" l="1"/>
  <c r="CH432" i="1"/>
  <c r="GQ432" i="1"/>
  <c r="AB430" i="1"/>
  <c r="EJ430" i="1" s="1"/>
  <c r="AB431" i="1" s="1"/>
  <c r="CE431" i="1" s="1"/>
  <c r="EK431" i="1"/>
  <c r="GO431" i="1" s="1"/>
  <c r="GO430" i="1"/>
  <c r="CE430" i="1" l="1"/>
  <c r="GN430" i="1"/>
  <c r="AD432" i="1"/>
  <c r="EL432" i="1" s="1"/>
  <c r="AA430" i="1"/>
  <c r="EI430" i="1" s="1"/>
  <c r="GM430" i="1" s="1"/>
  <c r="EJ431" i="1"/>
  <c r="CD430" i="1" l="1"/>
  <c r="Z430" i="1"/>
  <c r="EH430" i="1" s="1"/>
  <c r="GL430" i="1" s="1"/>
  <c r="CG432" i="1"/>
  <c r="AA431" i="1"/>
  <c r="CD431" i="1" s="1"/>
  <c r="GP432" i="1"/>
  <c r="GN431" i="1"/>
  <c r="CC430" i="1" l="1"/>
  <c r="AC432" i="1"/>
  <c r="EK432" i="1" s="1"/>
  <c r="Y430" i="1"/>
  <c r="EG430" i="1" s="1"/>
  <c r="GK430" i="1" s="1"/>
  <c r="Z431" i="1"/>
  <c r="CC431" i="1" s="1"/>
  <c r="EI431" i="1"/>
  <c r="GM431" i="1" s="1"/>
  <c r="CF432" i="1" l="1"/>
  <c r="EH431" i="1"/>
  <c r="GL431" i="1" s="1"/>
  <c r="CB430" i="1"/>
  <c r="X430" i="1" s="1"/>
  <c r="EF430" i="1" s="1"/>
  <c r="GJ430" i="1" s="1"/>
  <c r="AB432" i="1"/>
  <c r="EJ432" i="1" s="1"/>
  <c r="Y431" i="1"/>
  <c r="CB431" i="1" s="1"/>
  <c r="GO432" i="1"/>
  <c r="CA430" i="1" l="1"/>
  <c r="EG431" i="1"/>
  <c r="CE432" i="1"/>
  <c r="W430" i="1"/>
  <c r="EE430" i="1" s="1"/>
  <c r="GI430" i="1" s="1"/>
  <c r="AA432" i="1"/>
  <c r="EI432" i="1" s="1"/>
  <c r="GK431" i="1"/>
  <c r="X431" i="1"/>
  <c r="CA431" i="1" s="1"/>
  <c r="GN432" i="1"/>
  <c r="BZ430" i="1" l="1"/>
  <c r="CD432" i="1"/>
  <c r="Z432" i="1" s="1"/>
  <c r="EH432" i="1" s="1"/>
  <c r="GM432" i="1"/>
  <c r="W431" i="1"/>
  <c r="EE431" i="1" s="1"/>
  <c r="EF431" i="1"/>
  <c r="GJ431" i="1" s="1"/>
  <c r="V430" i="1"/>
  <c r="ED430" i="1" s="1"/>
  <c r="BZ431" i="1" l="1"/>
  <c r="GL432" i="1"/>
  <c r="CC432" i="1"/>
  <c r="GI431" i="1"/>
  <c r="V431" i="1"/>
  <c r="BY431" i="1" s="1"/>
  <c r="Y432" i="1"/>
  <c r="EG432" i="1" s="1"/>
  <c r="GK432" i="1" s="1"/>
  <c r="GH430" i="1"/>
  <c r="BY430" i="1"/>
  <c r="ED431" i="1" l="1"/>
  <c r="CB432" i="1"/>
  <c r="U430" i="1"/>
  <c r="EC430" i="1" s="1"/>
  <c r="GG430" i="1" s="1"/>
  <c r="X432" i="1"/>
  <c r="EF432" i="1" s="1"/>
  <c r="GH431" i="1"/>
  <c r="U431" i="1" l="1"/>
  <c r="BX431" i="1" s="1"/>
  <c r="BX430" i="1"/>
  <c r="T430" i="1" s="1"/>
  <c r="EB430" i="1" s="1"/>
  <c r="GF430" i="1" s="1"/>
  <c r="EC431" i="1"/>
  <c r="CA432" i="1"/>
  <c r="GJ432" i="1"/>
  <c r="BW430" i="1" l="1"/>
  <c r="W432" i="1"/>
  <c r="EE432" i="1" s="1"/>
  <c r="GG431" i="1"/>
  <c r="T431" i="1"/>
  <c r="BW431" i="1" s="1"/>
  <c r="BZ432" i="1" l="1"/>
  <c r="EB431" i="1"/>
  <c r="V432" i="1"/>
  <c r="ED432" i="1" s="1"/>
  <c r="BY432" i="1"/>
  <c r="GF431" i="1"/>
  <c r="S431" i="1"/>
  <c r="BV431" i="1" s="1"/>
  <c r="S430" i="1"/>
  <c r="EA430" i="1" s="1"/>
  <c r="BV430" i="1"/>
  <c r="GI432" i="1"/>
  <c r="GH432" i="1" s="1"/>
  <c r="U432" i="1" l="1"/>
  <c r="EC432" i="1" s="1"/>
  <c r="EA431" i="1"/>
  <c r="GE430" i="1"/>
  <c r="R430" i="1"/>
  <c r="DZ430" i="1" s="1"/>
  <c r="GG432" i="1" l="1"/>
  <c r="BU430" i="1"/>
  <c r="BX432" i="1"/>
  <c r="GE431" i="1"/>
  <c r="GD430" i="1"/>
  <c r="R431" i="1"/>
  <c r="BU431" i="1" s="1"/>
  <c r="Q430" i="1" l="1"/>
  <c r="DY430" i="1" s="1"/>
  <c r="DZ431" i="1"/>
  <c r="GD431" i="1" s="1"/>
  <c r="T432" i="1"/>
  <c r="EB432" i="1" s="1"/>
  <c r="Q431" i="1"/>
  <c r="BT431" i="1" s="1"/>
  <c r="GC430" i="1"/>
  <c r="BT430" i="1" l="1"/>
  <c r="BW432" i="1"/>
  <c r="S432" i="1"/>
  <c r="EA432" i="1" s="1"/>
  <c r="P430" i="1"/>
  <c r="DX430" i="1" s="1"/>
  <c r="GB430" i="1" s="1"/>
  <c r="GF432" i="1"/>
  <c r="GE432" i="1" s="1"/>
  <c r="DY431" i="1"/>
  <c r="BV432" i="1" l="1"/>
  <c r="P431" i="1"/>
  <c r="BS431" i="1" s="1"/>
  <c r="BS430" i="1"/>
  <c r="O430" i="1" s="1"/>
  <c r="DW430" i="1" s="1"/>
  <c r="R432" i="1"/>
  <c r="DZ432" i="1" s="1"/>
  <c r="DX431" i="1"/>
  <c r="GC431" i="1"/>
  <c r="BU432" i="1" l="1"/>
  <c r="GB431" i="1"/>
  <c r="Q432" i="1"/>
  <c r="DY432" i="1" s="1"/>
  <c r="GA430" i="1"/>
  <c r="O431" i="1"/>
  <c r="BR431" i="1" s="1"/>
  <c r="BR430" i="1"/>
  <c r="GD432" i="1"/>
  <c r="BT432" i="1" l="1"/>
  <c r="GC432" i="1"/>
  <c r="P432" i="1"/>
  <c r="DX432" i="1" s="1"/>
  <c r="N430" i="1"/>
  <c r="DV430" i="1" s="1"/>
  <c r="N431" i="1" s="1"/>
  <c r="BQ431" i="1" s="1"/>
  <c r="DW431" i="1"/>
  <c r="BS432" i="1" l="1"/>
  <c r="DV431" i="1"/>
  <c r="GA431" i="1"/>
  <c r="FZ431" i="1" s="1"/>
  <c r="FY431" i="1" s="1"/>
  <c r="D431" i="1" s="1"/>
  <c r="O432" i="1"/>
  <c r="BR432" i="1" s="1"/>
  <c r="FZ430" i="1"/>
  <c r="FY430" i="1" s="1"/>
  <c r="D430" i="1" s="1"/>
  <c r="BQ430" i="1"/>
  <c r="M430" i="1" s="1"/>
  <c r="GB432" i="1"/>
  <c r="N432" i="1" l="1"/>
  <c r="BQ432" i="1"/>
  <c r="DW432" i="1"/>
  <c r="G430" i="1"/>
  <c r="I430" i="1" s="1"/>
  <c r="H430" i="1"/>
  <c r="DU430" i="1"/>
  <c r="DV432" i="1"/>
  <c r="IL430" i="1"/>
  <c r="IL431" i="1" s="1"/>
  <c r="IR430" i="1"/>
  <c r="IR431" i="1" s="1"/>
  <c r="IX430" i="1"/>
  <c r="IX431" i="1" s="1"/>
  <c r="JD430" i="1"/>
  <c r="JD431" i="1" s="1"/>
  <c r="JJ430" i="1"/>
  <c r="JJ431" i="1" s="1"/>
  <c r="JP430" i="1"/>
  <c r="JP431" i="1" s="1"/>
  <c r="JV430" i="1"/>
  <c r="JV431" i="1" s="1"/>
  <c r="KB430" i="1"/>
  <c r="KB431" i="1" s="1"/>
  <c r="IM430" i="1"/>
  <c r="IM431" i="1" s="1"/>
  <c r="IS430" i="1"/>
  <c r="IS431" i="1" s="1"/>
  <c r="IY430" i="1"/>
  <c r="IY431" i="1" s="1"/>
  <c r="JE430" i="1"/>
  <c r="JE431" i="1" s="1"/>
  <c r="JK430" i="1"/>
  <c r="JK431" i="1" s="1"/>
  <c r="JQ430" i="1"/>
  <c r="JQ431" i="1" s="1"/>
  <c r="JW430" i="1"/>
  <c r="JW431" i="1" s="1"/>
  <c r="KC430" i="1"/>
  <c r="KC431" i="1" s="1"/>
  <c r="IH430" i="1"/>
  <c r="IH431" i="1" s="1"/>
  <c r="IN430" i="1"/>
  <c r="IN431" i="1" s="1"/>
  <c r="IT430" i="1"/>
  <c r="IT431" i="1" s="1"/>
  <c r="IZ430" i="1"/>
  <c r="IZ431" i="1" s="1"/>
  <c r="JF430" i="1"/>
  <c r="JF431" i="1" s="1"/>
  <c r="JL430" i="1"/>
  <c r="JL431" i="1" s="1"/>
  <c r="JR430" i="1"/>
  <c r="JR431" i="1" s="1"/>
  <c r="JX430" i="1"/>
  <c r="JX431" i="1" s="1"/>
  <c r="KD430" i="1"/>
  <c r="KD431" i="1" s="1"/>
  <c r="II430" i="1"/>
  <c r="II431" i="1" s="1"/>
  <c r="IO430" i="1"/>
  <c r="IO431" i="1" s="1"/>
  <c r="IU430" i="1"/>
  <c r="IU431" i="1" s="1"/>
  <c r="JA430" i="1"/>
  <c r="JA431" i="1" s="1"/>
  <c r="JG430" i="1"/>
  <c r="JG431" i="1" s="1"/>
  <c r="JM430" i="1"/>
  <c r="JM431" i="1" s="1"/>
  <c r="JS430" i="1"/>
  <c r="JS431" i="1" s="1"/>
  <c r="JY430" i="1"/>
  <c r="JY431" i="1" s="1"/>
  <c r="KE430" i="1"/>
  <c r="KE431" i="1" s="1"/>
  <c r="IJ430" i="1"/>
  <c r="IJ431" i="1" s="1"/>
  <c r="IP430" i="1"/>
  <c r="IP431" i="1" s="1"/>
  <c r="IV430" i="1"/>
  <c r="IV431" i="1" s="1"/>
  <c r="JB430" i="1"/>
  <c r="JB431" i="1" s="1"/>
  <c r="JH430" i="1"/>
  <c r="JH431" i="1" s="1"/>
  <c r="JN430" i="1"/>
  <c r="JN431" i="1" s="1"/>
  <c r="JT430" i="1"/>
  <c r="JT431" i="1" s="1"/>
  <c r="JZ430" i="1"/>
  <c r="JZ431" i="1" s="1"/>
  <c r="KF430" i="1"/>
  <c r="KF431" i="1" s="1"/>
  <c r="IK430" i="1"/>
  <c r="IK431" i="1" s="1"/>
  <c r="IQ430" i="1"/>
  <c r="IQ431" i="1" s="1"/>
  <c r="IW430" i="1"/>
  <c r="IW431" i="1" s="1"/>
  <c r="JC430" i="1"/>
  <c r="JC431" i="1" s="1"/>
  <c r="JI430" i="1"/>
  <c r="JI431" i="1" s="1"/>
  <c r="JO430" i="1"/>
  <c r="JO431" i="1" s="1"/>
  <c r="JU430" i="1"/>
  <c r="JU431" i="1" s="1"/>
  <c r="KA430" i="1"/>
  <c r="KA431" i="1" s="1"/>
  <c r="L430" i="1" l="1"/>
  <c r="L431" i="1" s="1"/>
  <c r="J430" i="1"/>
  <c r="K430" i="1"/>
  <c r="GA432" i="1"/>
  <c r="FZ432" i="1" s="1"/>
  <c r="FY432" i="1" s="1"/>
  <c r="D432" i="1" s="1"/>
  <c r="M431" i="1"/>
  <c r="IJ432" i="1" l="1"/>
  <c r="IP432" i="1"/>
  <c r="IV432" i="1"/>
  <c r="JB432" i="1"/>
  <c r="JH432" i="1"/>
  <c r="JN432" i="1"/>
  <c r="JT432" i="1"/>
  <c r="JZ432" i="1"/>
  <c r="KF432" i="1"/>
  <c r="IK432" i="1"/>
  <c r="IQ432" i="1"/>
  <c r="IW432" i="1"/>
  <c r="JC432" i="1"/>
  <c r="JI432" i="1"/>
  <c r="JO432" i="1"/>
  <c r="JU432" i="1"/>
  <c r="KA432" i="1"/>
  <c r="IL432" i="1"/>
  <c r="IR432" i="1"/>
  <c r="IX432" i="1"/>
  <c r="JD432" i="1"/>
  <c r="JJ432" i="1"/>
  <c r="JP432" i="1"/>
  <c r="JV432" i="1"/>
  <c r="KB432" i="1"/>
  <c r="IM432" i="1"/>
  <c r="IS432" i="1"/>
  <c r="IY432" i="1"/>
  <c r="JE432" i="1"/>
  <c r="JK432" i="1"/>
  <c r="JQ432" i="1"/>
  <c r="JW432" i="1"/>
  <c r="KC432" i="1"/>
  <c r="IH432" i="1"/>
  <c r="IN432" i="1"/>
  <c r="IT432" i="1"/>
  <c r="IZ432" i="1"/>
  <c r="JF432" i="1"/>
  <c r="JL432" i="1"/>
  <c r="JR432" i="1"/>
  <c r="JX432" i="1"/>
  <c r="KD432" i="1"/>
  <c r="II432" i="1"/>
  <c r="IO432" i="1"/>
  <c r="IU432" i="1"/>
  <c r="JA432" i="1"/>
  <c r="JG432" i="1"/>
  <c r="JM432" i="1"/>
  <c r="JS432" i="1"/>
  <c r="JY432" i="1"/>
  <c r="KE432" i="1"/>
  <c r="G431" i="1"/>
  <c r="I431" i="1" s="1"/>
  <c r="H431" i="1"/>
  <c r="J431" i="1" s="1"/>
  <c r="DU431" i="1"/>
  <c r="K431" i="1" l="1"/>
  <c r="R433" i="1"/>
  <c r="IH433" i="1" s="1"/>
  <c r="M432" i="1"/>
  <c r="DU432" i="1" s="1"/>
  <c r="DU433" i="1" s="1"/>
  <c r="DU434" i="1" s="1"/>
  <c r="DU435" i="1" s="1"/>
  <c r="R434" i="1" l="1"/>
  <c r="H432" i="1"/>
  <c r="G432" i="1"/>
  <c r="I432" i="1" s="1"/>
  <c r="BW433" i="1"/>
  <c r="DV433" i="1"/>
  <c r="DV434" i="1" s="1"/>
  <c r="DV435" i="1" s="1"/>
  <c r="K432" i="1" l="1"/>
  <c r="L432" i="1"/>
  <c r="L433" i="1" s="1"/>
  <c r="L434" i="1" s="1"/>
  <c r="L435" i="1" s="1"/>
  <c r="J432" i="1"/>
  <c r="S433" i="1"/>
  <c r="BX433" i="1" s="1"/>
  <c r="BW434" i="1"/>
  <c r="IH434" i="1"/>
  <c r="IH435" i="1" s="1"/>
  <c r="T433" i="1" l="1"/>
  <c r="DW433" i="1"/>
  <c r="II433" i="1"/>
  <c r="DX433" i="1" l="1"/>
  <c r="IJ433" i="1"/>
  <c r="BY433" i="1"/>
  <c r="S434" i="1"/>
  <c r="DW434" i="1" s="1"/>
  <c r="DW435" i="1" s="1"/>
  <c r="U433" i="1" l="1"/>
  <c r="BZ433" i="1" s="1"/>
  <c r="BX434" i="1"/>
  <c r="II434" i="1"/>
  <c r="II435" i="1" s="1"/>
  <c r="V433" i="1" l="1"/>
  <c r="CA433" i="1" s="1"/>
  <c r="DY433" i="1"/>
  <c r="IK433" i="1"/>
  <c r="T434" i="1"/>
  <c r="BY434" i="1" s="1"/>
  <c r="U434" i="1" l="1"/>
  <c r="IK434" i="1" s="1"/>
  <c r="IK435" i="1" s="1"/>
  <c r="W433" i="1"/>
  <c r="CB433" i="1" s="1"/>
  <c r="DY434" i="1"/>
  <c r="DY435" i="1" s="1"/>
  <c r="IJ434" i="1"/>
  <c r="IJ435" i="1" s="1"/>
  <c r="DX434" i="1"/>
  <c r="DX435" i="1" s="1"/>
  <c r="DZ433" i="1"/>
  <c r="IL433" i="1"/>
  <c r="X433" i="1" l="1"/>
  <c r="EA433" i="1"/>
  <c r="IM433" i="1"/>
  <c r="BZ434" i="1"/>
  <c r="V434" i="1" l="1"/>
  <c r="CA434" i="1" s="1"/>
  <c r="EB433" i="1"/>
  <c r="IN433" i="1"/>
  <c r="CC433" i="1"/>
  <c r="W434" i="1" l="1"/>
  <c r="CB434" i="1" s="1"/>
  <c r="IL434" i="1"/>
  <c r="IL435" i="1" s="1"/>
  <c r="DZ434" i="1"/>
  <c r="DZ435" i="1" s="1"/>
  <c r="Y433" i="1"/>
  <c r="CD433" i="1" s="1"/>
  <c r="X434" i="1" l="1"/>
  <c r="CC434" i="1" s="1"/>
  <c r="Z433" i="1"/>
  <c r="CE433" i="1" s="1"/>
  <c r="EC433" i="1"/>
  <c r="IO433" i="1"/>
  <c r="EA434" i="1"/>
  <c r="EA435" i="1" s="1"/>
  <c r="IM434" i="1"/>
  <c r="IM435" i="1" s="1"/>
  <c r="Y434" i="1" l="1"/>
  <c r="EC434" i="1" s="1"/>
  <c r="EC435" i="1" s="1"/>
  <c r="AA433" i="1"/>
  <c r="ED433" i="1"/>
  <c r="IP433" i="1"/>
  <c r="EB434" i="1"/>
  <c r="EB435" i="1" s="1"/>
  <c r="IN434" i="1"/>
  <c r="IN435" i="1" s="1"/>
  <c r="IO434" i="1" l="1"/>
  <c r="IO435" i="1" s="1"/>
  <c r="EE433" i="1"/>
  <c r="IQ433" i="1"/>
  <c r="CD434" i="1"/>
  <c r="CF433" i="1"/>
  <c r="Z434" i="1" l="1"/>
  <c r="CE434" i="1" s="1"/>
  <c r="AB433" i="1"/>
  <c r="CG433" i="1" s="1"/>
  <c r="AC433" i="1" l="1"/>
  <c r="CH433" i="1" s="1"/>
  <c r="AA434" i="1"/>
  <c r="EF433" i="1"/>
  <c r="IR433" i="1"/>
  <c r="IP434" i="1"/>
  <c r="IP435" i="1" s="1"/>
  <c r="ED434" i="1"/>
  <c r="ED435" i="1" s="1"/>
  <c r="IQ434" i="1" l="1"/>
  <c r="IQ435" i="1" s="1"/>
  <c r="EE434" i="1"/>
  <c r="EE435" i="1" s="1"/>
  <c r="CF434" i="1"/>
  <c r="AD433" i="1"/>
  <c r="EG433" i="1"/>
  <c r="IS433" i="1"/>
  <c r="EH433" i="1" l="1"/>
  <c r="IT433" i="1"/>
  <c r="CI433" i="1"/>
  <c r="AB434" i="1"/>
  <c r="CG434" i="1" s="1"/>
  <c r="AE433" i="1" l="1"/>
  <c r="CJ433" i="1" s="1"/>
  <c r="AC434" i="1"/>
  <c r="EF434" i="1"/>
  <c r="EF435" i="1" s="1"/>
  <c r="IR434" i="1"/>
  <c r="IR435" i="1" s="1"/>
  <c r="IS434" i="1" l="1"/>
  <c r="IS435" i="1" s="1"/>
  <c r="EG434" i="1"/>
  <c r="EG435" i="1" s="1"/>
  <c r="AF433" i="1"/>
  <c r="CK433" i="1" s="1"/>
  <c r="CH434" i="1"/>
  <c r="EI433" i="1"/>
  <c r="IU433" i="1"/>
  <c r="AG433" i="1" l="1"/>
  <c r="CL433" i="1" s="1"/>
  <c r="AD434" i="1"/>
  <c r="CI434" i="1" s="1"/>
  <c r="EJ433" i="1"/>
  <c r="IV433" i="1"/>
  <c r="AE434" i="1" l="1"/>
  <c r="CJ434" i="1" s="1"/>
  <c r="AH433" i="1"/>
  <c r="CM433" i="1" s="1"/>
  <c r="EH434" i="1"/>
  <c r="EH435" i="1" s="1"/>
  <c r="IT434" i="1"/>
  <c r="IT435" i="1" s="1"/>
  <c r="EK433" i="1"/>
  <c r="IW433" i="1"/>
  <c r="AF434" i="1" l="1"/>
  <c r="CK434" i="1" s="1"/>
  <c r="AI433" i="1"/>
  <c r="EL433" i="1"/>
  <c r="IX433" i="1"/>
  <c r="EI434" i="1"/>
  <c r="EI435" i="1" s="1"/>
  <c r="IU434" i="1"/>
  <c r="IU435" i="1" s="1"/>
  <c r="AG434" i="1" l="1"/>
  <c r="CL434" i="1" s="1"/>
  <c r="EM433" i="1"/>
  <c r="IY433" i="1"/>
  <c r="EJ434" i="1"/>
  <c r="EJ435" i="1" s="1"/>
  <c r="IV434" i="1"/>
  <c r="IV435" i="1" s="1"/>
  <c r="CN433" i="1"/>
  <c r="AJ433" i="1" l="1"/>
  <c r="AH434" i="1"/>
  <c r="CM434" i="1" s="1"/>
  <c r="EK434" i="1"/>
  <c r="EK435" i="1" s="1"/>
  <c r="IW434" i="1"/>
  <c r="IW435" i="1" s="1"/>
  <c r="AI434" i="1" l="1"/>
  <c r="CN434" i="1" s="1"/>
  <c r="EN433" i="1"/>
  <c r="IZ433" i="1"/>
  <c r="IX434" i="1"/>
  <c r="IX435" i="1" s="1"/>
  <c r="EL434" i="1"/>
  <c r="EL435" i="1" s="1"/>
  <c r="CO433" i="1"/>
  <c r="AK433" i="1" l="1"/>
  <c r="CP433" i="1" s="1"/>
  <c r="AJ434" i="1"/>
  <c r="EN434" i="1" s="1"/>
  <c r="EN435" i="1" s="1"/>
  <c r="IY434" i="1"/>
  <c r="IY435" i="1" s="1"/>
  <c r="EM434" i="1"/>
  <c r="EM435" i="1" s="1"/>
  <c r="CO434" i="1" l="1"/>
  <c r="AL433" i="1"/>
  <c r="CQ433" i="1" s="1"/>
  <c r="EO433" i="1"/>
  <c r="JA433" i="1"/>
  <c r="AK434" i="1" s="1"/>
  <c r="CP434" i="1" s="1"/>
  <c r="IZ434" i="1"/>
  <c r="IZ435" i="1" s="1"/>
  <c r="AM433" i="1" l="1"/>
  <c r="JA434" i="1"/>
  <c r="JA435" i="1" s="1"/>
  <c r="EP433" i="1"/>
  <c r="JB433" i="1"/>
  <c r="EO434" i="1"/>
  <c r="EO435" i="1" s="1"/>
  <c r="EQ433" i="1" l="1"/>
  <c r="JC433" i="1"/>
  <c r="CR433" i="1"/>
  <c r="AL434" i="1"/>
  <c r="CQ434" i="1" s="1"/>
  <c r="JB434" i="1" l="1"/>
  <c r="JB435" i="1" s="1"/>
  <c r="EP434" i="1"/>
  <c r="EP435" i="1" s="1"/>
  <c r="AN433" i="1"/>
  <c r="CS433" i="1" s="1"/>
  <c r="AM434" i="1"/>
  <c r="EQ434" i="1" s="1"/>
  <c r="EQ435" i="1" s="1"/>
  <c r="JC434" i="1" l="1"/>
  <c r="JC435" i="1" s="1"/>
  <c r="AO433" i="1"/>
  <c r="CR434" i="1"/>
  <c r="ER433" i="1"/>
  <c r="JD433" i="1"/>
  <c r="ES433" i="1" l="1"/>
  <c r="JE433" i="1"/>
  <c r="AN434" i="1"/>
  <c r="JD434" i="1" s="1"/>
  <c r="JD435" i="1" s="1"/>
  <c r="CT433" i="1"/>
  <c r="AP433" i="1" l="1"/>
  <c r="CS434" i="1"/>
  <c r="ER434" i="1"/>
  <c r="ER435" i="1" s="1"/>
  <c r="AO434" i="1" l="1"/>
  <c r="CT434" i="1" s="1"/>
  <c r="ET433" i="1"/>
  <c r="JF433" i="1"/>
  <c r="CU433" i="1"/>
  <c r="AP434" i="1" l="1"/>
  <c r="CU434" i="1" s="1"/>
  <c r="AQ433" i="1"/>
  <c r="JF434" i="1"/>
  <c r="JF435" i="1" s="1"/>
  <c r="JE434" i="1"/>
  <c r="JE435" i="1" s="1"/>
  <c r="ES434" i="1"/>
  <c r="ES435" i="1" s="1"/>
  <c r="ET434" i="1" l="1"/>
  <c r="ET435" i="1" s="1"/>
  <c r="EU433" i="1"/>
  <c r="JG433" i="1"/>
  <c r="AQ434" i="1"/>
  <c r="CV434" i="1" s="1"/>
  <c r="CV433" i="1"/>
  <c r="AR433" i="1" l="1"/>
  <c r="CW433" i="1" s="1"/>
  <c r="JG434" i="1"/>
  <c r="JG435" i="1" s="1"/>
  <c r="EU434" i="1"/>
  <c r="EU435" i="1" s="1"/>
  <c r="AS433" i="1" l="1"/>
  <c r="CX433" i="1" s="1"/>
  <c r="EV433" i="1"/>
  <c r="JH433" i="1"/>
  <c r="AT433" i="1" l="1"/>
  <c r="CY433" i="1" s="1"/>
  <c r="AR434" i="1"/>
  <c r="CW434" i="1" s="1"/>
  <c r="EW433" i="1"/>
  <c r="JI433" i="1"/>
  <c r="AU433" i="1" l="1"/>
  <c r="CZ433" i="1" s="1"/>
  <c r="AS434" i="1"/>
  <c r="JI434" i="1" s="1"/>
  <c r="JI435" i="1" s="1"/>
  <c r="JH434" i="1"/>
  <c r="JH435" i="1" s="1"/>
  <c r="EX433" i="1"/>
  <c r="JJ433" i="1"/>
  <c r="EV434" i="1"/>
  <c r="EV435" i="1" s="1"/>
  <c r="EW434" i="1" l="1"/>
  <c r="EW435" i="1" s="1"/>
  <c r="AV433" i="1"/>
  <c r="CX434" i="1"/>
  <c r="EY433" i="1"/>
  <c r="JK433" i="1"/>
  <c r="AT434" i="1" l="1"/>
  <c r="CY434" i="1" s="1"/>
  <c r="EZ433" i="1"/>
  <c r="JL433" i="1"/>
  <c r="DA433" i="1"/>
  <c r="AU434" i="1" l="1"/>
  <c r="AW433" i="1"/>
  <c r="DB433" i="1" s="1"/>
  <c r="EX434" i="1"/>
  <c r="EX435" i="1" s="1"/>
  <c r="JJ434" i="1"/>
  <c r="JJ435" i="1" s="1"/>
  <c r="AX433" i="1" l="1"/>
  <c r="DC433" i="1" s="1"/>
  <c r="EY434" i="1"/>
  <c r="EY435" i="1" s="1"/>
  <c r="JK434" i="1"/>
  <c r="JK435" i="1" s="1"/>
  <c r="FA433" i="1"/>
  <c r="JM433" i="1"/>
  <c r="CZ434" i="1"/>
  <c r="AY433" i="1" l="1"/>
  <c r="AV434" i="1"/>
  <c r="FB433" i="1"/>
  <c r="JN433" i="1"/>
  <c r="FC433" i="1" l="1"/>
  <c r="JO433" i="1"/>
  <c r="EZ434" i="1"/>
  <c r="EZ435" i="1" s="1"/>
  <c r="JL434" i="1"/>
  <c r="JL435" i="1" s="1"/>
  <c r="DD433" i="1"/>
  <c r="DA434" i="1"/>
  <c r="AW434" i="1" l="1"/>
  <c r="DB434" i="1" s="1"/>
  <c r="AZ433" i="1"/>
  <c r="FD433" i="1" l="1"/>
  <c r="JP433" i="1"/>
  <c r="AX434" i="1"/>
  <c r="DC434" i="1" s="1"/>
  <c r="DE433" i="1"/>
  <c r="JM434" i="1"/>
  <c r="JM435" i="1" s="1"/>
  <c r="FA434" i="1"/>
  <c r="FA435" i="1" s="1"/>
  <c r="AY434" i="1" l="1"/>
  <c r="DD434" i="1" s="1"/>
  <c r="BA433" i="1"/>
  <c r="FB434" i="1"/>
  <c r="FB435" i="1" s="1"/>
  <c r="JN434" i="1"/>
  <c r="JN435" i="1" s="1"/>
  <c r="FE433" i="1" l="1"/>
  <c r="JQ433" i="1"/>
  <c r="AZ434" i="1"/>
  <c r="DE434" i="1" s="1"/>
  <c r="DF433" i="1"/>
  <c r="FC434" i="1"/>
  <c r="FC435" i="1" s="1"/>
  <c r="JO434" i="1"/>
  <c r="JO435" i="1" s="1"/>
  <c r="BA434" i="1" l="1"/>
  <c r="DF434" i="1" s="1"/>
  <c r="BB433" i="1"/>
  <c r="DG433" i="1" s="1"/>
  <c r="JQ434" i="1"/>
  <c r="JQ435" i="1" s="1"/>
  <c r="JP434" i="1"/>
  <c r="JP435" i="1" s="1"/>
  <c r="FD434" i="1"/>
  <c r="FD435" i="1" s="1"/>
  <c r="FE434" i="1"/>
  <c r="FE435" i="1" s="1"/>
  <c r="BC433" i="1" l="1"/>
  <c r="DH433" i="1" s="1"/>
  <c r="FF433" i="1"/>
  <c r="JR433" i="1"/>
  <c r="BD433" i="1" l="1"/>
  <c r="BB434" i="1"/>
  <c r="DG434" i="1" s="1"/>
  <c r="FG433" i="1"/>
  <c r="JS433" i="1"/>
  <c r="FF434" i="1" l="1"/>
  <c r="FF435" i="1" s="1"/>
  <c r="FH433" i="1"/>
  <c r="JT433" i="1"/>
  <c r="BC434" i="1"/>
  <c r="JS434" i="1" s="1"/>
  <c r="JS435" i="1" s="1"/>
  <c r="DI433" i="1"/>
  <c r="JR434" i="1"/>
  <c r="JR435" i="1" s="1"/>
  <c r="DH434" i="1" l="1"/>
  <c r="FG434" i="1"/>
  <c r="FG435" i="1" s="1"/>
  <c r="BE433" i="1"/>
  <c r="DJ433" i="1" s="1"/>
  <c r="BF433" i="1" l="1"/>
  <c r="DK433" i="1" s="1"/>
  <c r="FI433" i="1"/>
  <c r="JU433" i="1"/>
  <c r="BD434" i="1"/>
  <c r="BG433" i="1" l="1"/>
  <c r="FH434" i="1"/>
  <c r="FH435" i="1" s="1"/>
  <c r="JT434" i="1"/>
  <c r="JT435" i="1" s="1"/>
  <c r="DI434" i="1"/>
  <c r="FJ433" i="1"/>
  <c r="JV433" i="1"/>
  <c r="FK433" i="1" l="1"/>
  <c r="JW433" i="1"/>
  <c r="DL433" i="1"/>
  <c r="BE434" i="1"/>
  <c r="DJ434" i="1" s="1"/>
  <c r="BH433" i="1" l="1"/>
  <c r="BF434" i="1"/>
  <c r="FI434" i="1"/>
  <c r="FI435" i="1" s="1"/>
  <c r="JU434" i="1"/>
  <c r="JU435" i="1" s="1"/>
  <c r="JV434" i="1" l="1"/>
  <c r="JV435" i="1" s="1"/>
  <c r="FJ434" i="1"/>
  <c r="FJ435" i="1" s="1"/>
  <c r="DK434" i="1"/>
  <c r="FL433" i="1"/>
  <c r="JX433" i="1"/>
  <c r="DM433" i="1"/>
  <c r="BG434" i="1" l="1"/>
  <c r="DL434" i="1" s="1"/>
  <c r="BI433" i="1"/>
  <c r="BH434" i="1" l="1"/>
  <c r="DM434" i="1" s="1"/>
  <c r="FM433" i="1"/>
  <c r="JY433" i="1"/>
  <c r="JW434" i="1"/>
  <c r="JW435" i="1" s="1"/>
  <c r="FK434" i="1"/>
  <c r="FK435" i="1" s="1"/>
  <c r="DN433" i="1"/>
  <c r="BI434" i="1" l="1"/>
  <c r="JY434" i="1" s="1"/>
  <c r="JY435" i="1" s="1"/>
  <c r="BJ433" i="1"/>
  <c r="JX434" i="1"/>
  <c r="JX435" i="1" s="1"/>
  <c r="FL434" i="1"/>
  <c r="FL435" i="1" s="1"/>
  <c r="FN433" i="1" l="1"/>
  <c r="JZ433" i="1"/>
  <c r="FM434" i="1"/>
  <c r="FM435" i="1" s="1"/>
  <c r="DN434" i="1"/>
  <c r="DO433" i="1"/>
  <c r="BK433" i="1" l="1"/>
  <c r="DP433" i="1" s="1"/>
  <c r="BJ434" i="1"/>
  <c r="FN434" i="1" s="1"/>
  <c r="FN435" i="1" s="1"/>
  <c r="BL433" i="1" l="1"/>
  <c r="DQ433" i="1" s="1"/>
  <c r="DO434" i="1"/>
  <c r="JZ434" i="1"/>
  <c r="JZ435" i="1" s="1"/>
  <c r="FO433" i="1"/>
  <c r="KA433" i="1"/>
  <c r="BM433" i="1" l="1"/>
  <c r="DR433" i="1" s="1"/>
  <c r="BK434" i="1"/>
  <c r="DP434" i="1" s="1"/>
  <c r="FP433" i="1"/>
  <c r="KB433" i="1"/>
  <c r="BL434" i="1" l="1"/>
  <c r="DQ434" i="1" s="1"/>
  <c r="KA434" i="1"/>
  <c r="KA435" i="1" s="1"/>
  <c r="BN433" i="1"/>
  <c r="DS433" i="1" s="1"/>
  <c r="FO434" i="1"/>
  <c r="FO435" i="1" s="1"/>
  <c r="KB434" i="1"/>
  <c r="KB435" i="1" s="1"/>
  <c r="FQ433" i="1"/>
  <c r="KC433" i="1"/>
  <c r="FP434" i="1" l="1"/>
  <c r="FP435" i="1" s="1"/>
  <c r="BO433" i="1"/>
  <c r="DT433" i="1" s="1"/>
  <c r="BP433" i="1" s="1"/>
  <c r="BM434" i="1"/>
  <c r="KC434" i="1" s="1"/>
  <c r="KC435" i="1" s="1"/>
  <c r="FR433" i="1"/>
  <c r="KD433" i="1"/>
  <c r="DR434" i="1" l="1"/>
  <c r="FT433" i="1"/>
  <c r="KF433" i="1"/>
  <c r="G433" i="1"/>
  <c r="H433" i="1"/>
  <c r="J433" i="1" s="1"/>
  <c r="FQ434" i="1"/>
  <c r="FQ435" i="1" s="1"/>
  <c r="FS433" i="1"/>
  <c r="KE433" i="1"/>
  <c r="I433" i="1" l="1"/>
  <c r="HX433" i="1"/>
  <c r="HW433" i="1" s="1"/>
  <c r="HV433" i="1" s="1"/>
  <c r="HU433" i="1" s="1"/>
  <c r="HT433" i="1" s="1"/>
  <c r="HS433" i="1" s="1"/>
  <c r="HR433" i="1" s="1"/>
  <c r="HQ433" i="1" s="1"/>
  <c r="HP433" i="1" s="1"/>
  <c r="HO433" i="1" s="1"/>
  <c r="HN433" i="1" s="1"/>
  <c r="HM433" i="1" s="1"/>
  <c r="HL433" i="1" s="1"/>
  <c r="HK433" i="1" s="1"/>
  <c r="HJ433" i="1" s="1"/>
  <c r="HI433" i="1" s="1"/>
  <c r="HH433" i="1" s="1"/>
  <c r="HG433" i="1" s="1"/>
  <c r="HF433" i="1" s="1"/>
  <c r="HE433" i="1" s="1"/>
  <c r="HD433" i="1" s="1"/>
  <c r="HC433" i="1" s="1"/>
  <c r="HB433" i="1" s="1"/>
  <c r="HA433" i="1" s="1"/>
  <c r="GZ433" i="1" s="1"/>
  <c r="GY433" i="1" s="1"/>
  <c r="GX433" i="1" s="1"/>
  <c r="GW433" i="1" s="1"/>
  <c r="GV433" i="1" s="1"/>
  <c r="GU433" i="1" s="1"/>
  <c r="GT433" i="1" s="1"/>
  <c r="GS433" i="1" s="1"/>
  <c r="GR433" i="1" s="1"/>
  <c r="GQ433" i="1" s="1"/>
  <c r="GP433" i="1" s="1"/>
  <c r="GO433" i="1" s="1"/>
  <c r="GN433" i="1" s="1"/>
  <c r="GM433" i="1" s="1"/>
  <c r="GL433" i="1" s="1"/>
  <c r="GK433" i="1" s="1"/>
  <c r="GJ433" i="1" s="1"/>
  <c r="GI433" i="1" s="1"/>
  <c r="GH433" i="1" s="1"/>
  <c r="GG433" i="1" s="1"/>
  <c r="GF433" i="1" s="1"/>
  <c r="GE433" i="1" s="1"/>
  <c r="GD433" i="1" s="1"/>
  <c r="GC433" i="1" s="1"/>
  <c r="GB433" i="1" s="1"/>
  <c r="GA433" i="1" s="1"/>
  <c r="FZ433" i="1" s="1"/>
  <c r="FY433" i="1" s="1"/>
  <c r="D433" i="1" s="1"/>
  <c r="BN434" i="1"/>
  <c r="KD434" i="1" l="1"/>
  <c r="KD435" i="1" s="1"/>
  <c r="FR434" i="1"/>
  <c r="FR435" i="1" s="1"/>
  <c r="DS434" i="1"/>
  <c r="K433" i="1"/>
  <c r="BO434" i="1" l="1"/>
  <c r="DT434" i="1" s="1"/>
  <c r="BP434" i="1" s="1"/>
  <c r="G434" i="1" l="1"/>
  <c r="H434" i="1"/>
  <c r="J434" i="1" s="1"/>
  <c r="J435" i="1" s="1"/>
  <c r="KF434" i="1"/>
  <c r="KF435" i="1" s="1"/>
  <c r="FT434" i="1"/>
  <c r="KE434" i="1"/>
  <c r="KE435" i="1" s="1"/>
  <c r="FS434" i="1"/>
  <c r="FS435" i="1" s="1"/>
  <c r="FT435" i="1" l="1"/>
  <c r="HX434" i="1"/>
  <c r="HW434" i="1" s="1"/>
  <c r="HV434" i="1" s="1"/>
  <c r="HU434" i="1" s="1"/>
  <c r="HT434" i="1" s="1"/>
  <c r="HS434" i="1" s="1"/>
  <c r="HR434" i="1" s="1"/>
  <c r="HQ434" i="1" s="1"/>
  <c r="HP434" i="1" s="1"/>
  <c r="HO434" i="1" s="1"/>
  <c r="HN434" i="1" s="1"/>
  <c r="HM434" i="1" s="1"/>
  <c r="HL434" i="1" s="1"/>
  <c r="HK434" i="1" s="1"/>
  <c r="HJ434" i="1" s="1"/>
  <c r="HI434" i="1" s="1"/>
  <c r="HH434" i="1" s="1"/>
  <c r="HG434" i="1" s="1"/>
  <c r="HF434" i="1" s="1"/>
  <c r="HE434" i="1" s="1"/>
  <c r="HD434" i="1" s="1"/>
  <c r="HC434" i="1" s="1"/>
  <c r="HB434" i="1" s="1"/>
  <c r="HA434" i="1" s="1"/>
  <c r="GZ434" i="1" s="1"/>
  <c r="GY434" i="1" s="1"/>
  <c r="GX434" i="1" s="1"/>
  <c r="GW434" i="1" s="1"/>
  <c r="GV434" i="1" s="1"/>
  <c r="GU434" i="1" s="1"/>
  <c r="GT434" i="1" s="1"/>
  <c r="GS434" i="1" s="1"/>
  <c r="GR434" i="1" s="1"/>
  <c r="GQ434" i="1" s="1"/>
  <c r="GP434" i="1" s="1"/>
  <c r="GO434" i="1" s="1"/>
  <c r="GN434" i="1" s="1"/>
  <c r="GM434" i="1" s="1"/>
  <c r="GL434" i="1" s="1"/>
  <c r="GK434" i="1" s="1"/>
  <c r="GJ434" i="1" s="1"/>
  <c r="GI434" i="1" s="1"/>
  <c r="GH434" i="1" s="1"/>
  <c r="GG434" i="1" s="1"/>
  <c r="GF434" i="1" s="1"/>
  <c r="GE434" i="1" s="1"/>
  <c r="GD434" i="1" s="1"/>
  <c r="GC434" i="1" s="1"/>
  <c r="GB434" i="1" s="1"/>
  <c r="GA434" i="1" s="1"/>
  <c r="FZ434" i="1" s="1"/>
  <c r="FY434" i="1" s="1"/>
  <c r="D434" i="1" s="1"/>
  <c r="H33" i="4"/>
  <c r="I434" i="1"/>
  <c r="J33" i="4" l="1"/>
  <c r="K434" i="1"/>
  <c r="D33" i="4"/>
  <c r="I33" i="4"/>
  <c r="H5" i="2" s="1"/>
  <c r="HX435" i="1"/>
  <c r="HW435" i="1" s="1"/>
  <c r="HV435" i="1" s="1"/>
  <c r="HU435" i="1" s="1"/>
  <c r="HT435" i="1" s="1"/>
  <c r="HS435" i="1" s="1"/>
  <c r="HR435" i="1" s="1"/>
  <c r="HQ435" i="1" s="1"/>
  <c r="HP435" i="1" s="1"/>
  <c r="HO435" i="1" s="1"/>
  <c r="HN435" i="1" s="1"/>
  <c r="HM435" i="1" s="1"/>
  <c r="HL435" i="1" s="1"/>
  <c r="HK435" i="1" s="1"/>
  <c r="HJ435" i="1" s="1"/>
  <c r="HI435" i="1" s="1"/>
  <c r="HH435" i="1" s="1"/>
  <c r="HG435" i="1" s="1"/>
  <c r="HF435" i="1" s="1"/>
  <c r="HE435" i="1" s="1"/>
  <c r="HD435" i="1" s="1"/>
  <c r="HC435" i="1" s="1"/>
  <c r="HB435" i="1" s="1"/>
  <c r="HA435" i="1" s="1"/>
  <c r="GZ435" i="1" s="1"/>
  <c r="GY435" i="1" s="1"/>
  <c r="GX435" i="1" s="1"/>
  <c r="GW435" i="1" s="1"/>
  <c r="GV435" i="1" s="1"/>
  <c r="GU435" i="1" s="1"/>
  <c r="GT435" i="1" s="1"/>
  <c r="GS435" i="1" s="1"/>
  <c r="GR435" i="1" s="1"/>
  <c r="GQ435" i="1" s="1"/>
  <c r="GP435" i="1" s="1"/>
  <c r="GO435" i="1" s="1"/>
  <c r="GN435" i="1" s="1"/>
  <c r="GM435" i="1" s="1"/>
  <c r="GL435" i="1" s="1"/>
  <c r="GK435" i="1" s="1"/>
  <c r="GJ435" i="1" s="1"/>
  <c r="GI435" i="1" s="1"/>
  <c r="GH435" i="1" s="1"/>
  <c r="GG435" i="1" s="1"/>
  <c r="GF435" i="1" s="1"/>
  <c r="GE435" i="1" s="1"/>
  <c r="GD435" i="1" s="1"/>
  <c r="GC435" i="1" s="1"/>
  <c r="GB435" i="1" s="1"/>
  <c r="GA435" i="1" s="1"/>
  <c r="FZ435" i="1" s="1"/>
  <c r="FY435" i="1" s="1"/>
  <c r="D435" i="1" s="1"/>
  <c r="B33" i="4" s="1"/>
  <c r="C33" i="4" s="1"/>
  <c r="D6" i="2" l="1"/>
  <c r="O33" i="4"/>
  <c r="G33" i="4"/>
  <c r="F437" i="1" s="1"/>
  <c r="DT437" i="1" s="1"/>
  <c r="F33" i="4"/>
  <c r="F436" i="1" s="1"/>
  <c r="DT436" i="1" s="1"/>
  <c r="L33" i="4"/>
  <c r="N33" i="4" s="1"/>
  <c r="M33" i="4" l="1"/>
  <c r="E33" i="4" s="1"/>
  <c r="F435" i="1" s="1"/>
  <c r="I435" i="1" s="1"/>
  <c r="K435" i="1" s="1"/>
  <c r="BP436" i="1"/>
  <c r="FX436" i="1" s="1"/>
  <c r="BP437" i="1" s="1"/>
  <c r="DS437" i="1" s="1"/>
  <c r="G6" i="2"/>
  <c r="F6" i="2"/>
  <c r="F440" i="1" s="1"/>
  <c r="DT440" i="1" s="1"/>
  <c r="P33" i="4"/>
  <c r="J6" i="2" s="1"/>
  <c r="H6" i="2"/>
  <c r="IB436" i="1" l="1"/>
  <c r="FX437" i="1"/>
  <c r="D7" i="2"/>
  <c r="H7" i="2" s="1"/>
  <c r="DS436" i="1"/>
  <c r="D8" i="2" l="1"/>
  <c r="FX438" i="1"/>
  <c r="IB437" i="1"/>
  <c r="F7" i="2"/>
  <c r="G7" i="2"/>
  <c r="BO436" i="1"/>
  <c r="FW436" i="1" s="1"/>
  <c r="IA436" i="1" s="1"/>
  <c r="BO437" i="1" l="1"/>
  <c r="DR437" i="1" s="1"/>
  <c r="DR436" i="1"/>
  <c r="FX439" i="1"/>
  <c r="IB438" i="1"/>
  <c r="F8" i="2"/>
  <c r="G8" i="2"/>
  <c r="H8" i="2"/>
  <c r="BN436" i="1" l="1"/>
  <c r="FV436" i="1" s="1"/>
  <c r="DQ436" i="1"/>
  <c r="D9" i="2"/>
  <c r="H9" i="2" s="1"/>
  <c r="FW437" i="1"/>
  <c r="BN437" i="1"/>
  <c r="DQ437" i="1" s="1"/>
  <c r="IB439" i="1"/>
  <c r="BP440" i="1"/>
  <c r="DS440" i="1" s="1"/>
  <c r="D10" i="2" l="1"/>
  <c r="H10" i="2"/>
  <c r="FW438" i="1"/>
  <c r="IA437" i="1"/>
  <c r="G9" i="2"/>
  <c r="F9" i="2"/>
  <c r="BM436" i="1"/>
  <c r="FU436" i="1" s="1"/>
  <c r="FX440" i="1"/>
  <c r="FV437" i="1"/>
  <c r="FV438" i="1" s="1"/>
  <c r="FV439" i="1" s="1"/>
  <c r="HZ436" i="1"/>
  <c r="HZ437" i="1" l="1"/>
  <c r="DP436" i="1"/>
  <c r="D11" i="2"/>
  <c r="H11" i="2" s="1"/>
  <c r="HY436" i="1"/>
  <c r="FW439" i="1"/>
  <c r="IA438" i="1"/>
  <c r="HZ438" i="1" s="1"/>
  <c r="BM437" i="1"/>
  <c r="DP437" i="1" s="1"/>
  <c r="BP441" i="1"/>
  <c r="DS441" i="1" s="1"/>
  <c r="IB440" i="1"/>
  <c r="F10" i="2"/>
  <c r="G10" i="2"/>
  <c r="BO440" i="1" l="1"/>
  <c r="DR440" i="1" s="1"/>
  <c r="IA439" i="1"/>
  <c r="HZ439" i="1" s="1"/>
  <c r="D12" i="2"/>
  <c r="BL436" i="1"/>
  <c r="FT436" i="1" s="1"/>
  <c r="HX436" i="1" s="1"/>
  <c r="FX441" i="1"/>
  <c r="FU437" i="1"/>
  <c r="G11" i="2"/>
  <c r="F11" i="2"/>
  <c r="DO436" i="1" l="1"/>
  <c r="BN440" i="1"/>
  <c r="FV440" i="1" s="1"/>
  <c r="G12" i="2"/>
  <c r="F12" i="2"/>
  <c r="FU438" i="1"/>
  <c r="HY437" i="1"/>
  <c r="H12" i="2"/>
  <c r="FW440" i="1"/>
  <c r="FX442" i="1"/>
  <c r="IB441" i="1"/>
  <c r="BL437" i="1"/>
  <c r="DO437" i="1" s="1"/>
  <c r="FT437" i="1" l="1"/>
  <c r="FT438" i="1" s="1"/>
  <c r="FT439" i="1" s="1"/>
  <c r="DQ440" i="1"/>
  <c r="FU439" i="1"/>
  <c r="HY438" i="1"/>
  <c r="BK436" i="1"/>
  <c r="FS436" i="1" s="1"/>
  <c r="D13" i="2"/>
  <c r="H13" i="2" s="1"/>
  <c r="HX437" i="1"/>
  <c r="FX443" i="1"/>
  <c r="IB442" i="1"/>
  <c r="IA440" i="1"/>
  <c r="HZ440" i="1" s="1"/>
  <c r="BO441" i="1"/>
  <c r="DR441" i="1" s="1"/>
  <c r="D14" i="2" l="1"/>
  <c r="BN441" i="1"/>
  <c r="FV441" i="1" s="1"/>
  <c r="FV442" i="1" s="1"/>
  <c r="FV443" i="1" s="1"/>
  <c r="FV444" i="1" s="1"/>
  <c r="FU440" i="1"/>
  <c r="HY439" i="1"/>
  <c r="HX439" i="1" s="1"/>
  <c r="DN436" i="1"/>
  <c r="F13" i="2"/>
  <c r="G13" i="2"/>
  <c r="FW441" i="1"/>
  <c r="HW436" i="1"/>
  <c r="BK437" i="1"/>
  <c r="DN437" i="1" s="1"/>
  <c r="DP440" i="1"/>
  <c r="BM440" i="1"/>
  <c r="IB443" i="1"/>
  <c r="FX444" i="1"/>
  <c r="IB444" i="1" s="1"/>
  <c r="HX438" i="1"/>
  <c r="BL440" i="1" l="1"/>
  <c r="FT440" i="1" s="1"/>
  <c r="DO440" i="1"/>
  <c r="FS437" i="1"/>
  <c r="BJ436" i="1"/>
  <c r="FR436" i="1" s="1"/>
  <c r="HV436" i="1" s="1"/>
  <c r="F14" i="2"/>
  <c r="G14" i="2"/>
  <c r="HY440" i="1"/>
  <c r="DQ441" i="1"/>
  <c r="FW442" i="1"/>
  <c r="IA441" i="1"/>
  <c r="HZ441" i="1" s="1"/>
  <c r="H14" i="2"/>
  <c r="BJ437" i="1" l="1"/>
  <c r="DM437" i="1" s="1"/>
  <c r="BM441" i="1"/>
  <c r="FU441" i="1" s="1"/>
  <c r="FU442" i="1" s="1"/>
  <c r="FU443" i="1" s="1"/>
  <c r="FU444" i="1" s="1"/>
  <c r="FR437" i="1"/>
  <c r="FR438" i="1" s="1"/>
  <c r="FR439" i="1" s="1"/>
  <c r="D15" i="2"/>
  <c r="H15" i="2" s="1"/>
  <c r="DM436" i="1"/>
  <c r="HX440" i="1"/>
  <c r="FS438" i="1"/>
  <c r="HW437" i="1"/>
  <c r="FW443" i="1"/>
  <c r="IA442" i="1"/>
  <c r="HZ442" i="1" s="1"/>
  <c r="HV437" i="1" l="1"/>
  <c r="D16" i="2"/>
  <c r="H16" i="2"/>
  <c r="F15" i="2"/>
  <c r="G15" i="2"/>
  <c r="HY441" i="1"/>
  <c r="FW444" i="1"/>
  <c r="IA444" i="1" s="1"/>
  <c r="HZ444" i="1" s="1"/>
  <c r="HY444" i="1" s="1"/>
  <c r="IA443" i="1"/>
  <c r="HZ443" i="1" s="1"/>
  <c r="HY443" i="1" s="1"/>
  <c r="DP441" i="1"/>
  <c r="FS439" i="1"/>
  <c r="HW438" i="1"/>
  <c r="HV438" i="1" s="1"/>
  <c r="HY442" i="1"/>
  <c r="BI436" i="1"/>
  <c r="FQ436" i="1" s="1"/>
  <c r="HW439" i="1" l="1"/>
  <c r="HV439" i="1" s="1"/>
  <c r="BK440" i="1"/>
  <c r="DN440" i="1" s="1"/>
  <c r="DL436" i="1"/>
  <c r="D17" i="2"/>
  <c r="BI437" i="1"/>
  <c r="DL437" i="1" s="1"/>
  <c r="HU436" i="1"/>
  <c r="BL441" i="1"/>
  <c r="FT441" i="1" s="1"/>
  <c r="FT442" i="1" s="1"/>
  <c r="FT443" i="1" s="1"/>
  <c r="FT444" i="1" s="1"/>
  <c r="DO441" i="1"/>
  <c r="HX442" i="1"/>
  <c r="HX444" i="1"/>
  <c r="G16" i="2"/>
  <c r="F16" i="2"/>
  <c r="HX441" i="1" l="1"/>
  <c r="BJ440" i="1"/>
  <c r="FR440" i="1" s="1"/>
  <c r="G17" i="2"/>
  <c r="F17" i="2"/>
  <c r="H17" i="2"/>
  <c r="BH436" i="1"/>
  <c r="FP436" i="1" s="1"/>
  <c r="HT436" i="1" s="1"/>
  <c r="FQ437" i="1"/>
  <c r="HX443" i="1"/>
  <c r="FS440" i="1"/>
  <c r="BK441" i="1" s="1"/>
  <c r="DN441" i="1" s="1"/>
  <c r="BH437" i="1" l="1"/>
  <c r="DK437" i="1" s="1"/>
  <c r="BJ441" i="1"/>
  <c r="DM441" i="1" s="1"/>
  <c r="FR441" i="1"/>
  <c r="FR442" i="1" s="1"/>
  <c r="FR443" i="1" s="1"/>
  <c r="FR444" i="1" s="1"/>
  <c r="DK436" i="1"/>
  <c r="DM440" i="1"/>
  <c r="FQ438" i="1"/>
  <c r="HU437" i="1"/>
  <c r="FP437" i="1"/>
  <c r="FP438" i="1" s="1"/>
  <c r="FP439" i="1" s="1"/>
  <c r="FS441" i="1"/>
  <c r="HW440" i="1"/>
  <c r="HV440" i="1" s="1"/>
  <c r="D18" i="2"/>
  <c r="H18" i="2" s="1"/>
  <c r="D19" i="2" l="1"/>
  <c r="G18" i="2"/>
  <c r="F18" i="2"/>
  <c r="HT437" i="1"/>
  <c r="FQ439" i="1"/>
  <c r="BI440" i="1" s="1"/>
  <c r="DL440" i="1" s="1"/>
  <c r="HU438" i="1"/>
  <c r="HT438" i="1" s="1"/>
  <c r="FS442" i="1"/>
  <c r="HW441" i="1"/>
  <c r="HV441" i="1" s="1"/>
  <c r="BG436" i="1"/>
  <c r="FO436" i="1" s="1"/>
  <c r="BH440" i="1" l="1"/>
  <c r="FP440" i="1" s="1"/>
  <c r="DK440" i="1"/>
  <c r="DJ436" i="1"/>
  <c r="HS436" i="1"/>
  <c r="BG437" i="1"/>
  <c r="DJ437" i="1" s="1"/>
  <c r="F19" i="2"/>
  <c r="G19" i="2"/>
  <c r="FQ440" i="1"/>
  <c r="HU439" i="1"/>
  <c r="HT439" i="1" s="1"/>
  <c r="FS443" i="1"/>
  <c r="HW442" i="1"/>
  <c r="HV442" i="1" s="1"/>
  <c r="H19" i="2"/>
  <c r="FO437" i="1" l="1"/>
  <c r="BF436" i="1"/>
  <c r="FN436" i="1" s="1"/>
  <c r="BF437" i="1" s="1"/>
  <c r="DI437" i="1" s="1"/>
  <c r="FS444" i="1"/>
  <c r="HW444" i="1" s="1"/>
  <c r="HV444" i="1" s="1"/>
  <c r="HW443" i="1"/>
  <c r="HV443" i="1" s="1"/>
  <c r="D20" i="2"/>
  <c r="HU440" i="1"/>
  <c r="HT440" i="1" s="1"/>
  <c r="BI441" i="1"/>
  <c r="DL441" i="1" s="1"/>
  <c r="DI436" i="1" l="1"/>
  <c r="F20" i="2"/>
  <c r="G20" i="2"/>
  <c r="FN437" i="1"/>
  <c r="FN438" i="1" s="1"/>
  <c r="FN439" i="1" s="1"/>
  <c r="BE436" i="1"/>
  <c r="FM436" i="1" s="1"/>
  <c r="BE437" i="1" s="1"/>
  <c r="DH437" i="1" s="1"/>
  <c r="FO438" i="1"/>
  <c r="HS437" i="1"/>
  <c r="BH441" i="1"/>
  <c r="FP441" i="1" s="1"/>
  <c r="FP442" i="1" s="1"/>
  <c r="FP443" i="1" s="1"/>
  <c r="FP444" i="1" s="1"/>
  <c r="FQ441" i="1"/>
  <c r="H20" i="2"/>
  <c r="HR436" i="1"/>
  <c r="DH436" i="1" l="1"/>
  <c r="HQ436" i="1"/>
  <c r="HR437" i="1"/>
  <c r="BD436" i="1"/>
  <c r="FL436" i="1" s="1"/>
  <c r="HP436" i="1" s="1"/>
  <c r="HQ437" i="1"/>
  <c r="D21" i="2"/>
  <c r="FM437" i="1"/>
  <c r="FM438" i="1" s="1"/>
  <c r="FM439" i="1" s="1"/>
  <c r="FQ442" i="1"/>
  <c r="HU441" i="1"/>
  <c r="HT441" i="1" s="1"/>
  <c r="FO439" i="1"/>
  <c r="HS438" i="1"/>
  <c r="HR438" i="1" s="1"/>
  <c r="DK441" i="1"/>
  <c r="DG436" i="1" l="1"/>
  <c r="FQ443" i="1"/>
  <c r="HU442" i="1"/>
  <c r="HT442" i="1" s="1"/>
  <c r="BC436" i="1"/>
  <c r="FK436" i="1" s="1"/>
  <c r="G21" i="2"/>
  <c r="F21" i="2"/>
  <c r="HQ438" i="1"/>
  <c r="BG440" i="1"/>
  <c r="DJ440" i="1" s="1"/>
  <c r="HS439" i="1"/>
  <c r="HR439" i="1" s="1"/>
  <c r="HQ439" i="1" s="1"/>
  <c r="H21" i="2"/>
  <c r="BD437" i="1"/>
  <c r="DG437" i="1" s="1"/>
  <c r="FL437" i="1" l="1"/>
  <c r="FL438" i="1" s="1"/>
  <c r="FL439" i="1" s="1"/>
  <c r="HP439" i="1"/>
  <c r="FO440" i="1"/>
  <c r="BC437" i="1"/>
  <c r="FK437" i="1" s="1"/>
  <c r="FK438" i="1" s="1"/>
  <c r="FK439" i="1" s="1"/>
  <c r="FQ444" i="1"/>
  <c r="HU444" i="1" s="1"/>
  <c r="HT444" i="1" s="1"/>
  <c r="HU443" i="1"/>
  <c r="HT443" i="1" s="1"/>
  <c r="BF440" i="1"/>
  <c r="FN440" i="1" s="1"/>
  <c r="HP437" i="1"/>
  <c r="HP438" i="1"/>
  <c r="D22" i="2"/>
  <c r="H22" i="2"/>
  <c r="DF436" i="1"/>
  <c r="HO436" i="1"/>
  <c r="HO439" i="1" l="1"/>
  <c r="HO437" i="1"/>
  <c r="DF437" i="1"/>
  <c r="DI440" i="1"/>
  <c r="BB436" i="1"/>
  <c r="FJ436" i="1" s="1"/>
  <c r="HN436" i="1" s="1"/>
  <c r="HS440" i="1"/>
  <c r="HR440" i="1" s="1"/>
  <c r="BG441" i="1"/>
  <c r="DJ441" i="1" s="1"/>
  <c r="D23" i="2"/>
  <c r="H23" i="2" s="1"/>
  <c r="F22" i="2"/>
  <c r="G22" i="2"/>
  <c r="HO438" i="1"/>
  <c r="FO441" i="1" l="1"/>
  <c r="DE436" i="1"/>
  <c r="BA436" i="1" s="1"/>
  <c r="BE440" i="1"/>
  <c r="FM440" i="1" s="1"/>
  <c r="BB437" i="1"/>
  <c r="FJ437" i="1" s="1"/>
  <c r="FO442" i="1"/>
  <c r="HS441" i="1"/>
  <c r="D24" i="2"/>
  <c r="G23" i="2"/>
  <c r="F23" i="2"/>
  <c r="BF441" i="1"/>
  <c r="FN441" i="1" s="1"/>
  <c r="FN442" i="1" s="1"/>
  <c r="FN443" i="1" s="1"/>
  <c r="FN444" i="1" s="1"/>
  <c r="DI441" i="1"/>
  <c r="FI436" i="1" l="1"/>
  <c r="HM436" i="1" s="1"/>
  <c r="DD436" i="1"/>
  <c r="DE437" i="1"/>
  <c r="HR441" i="1"/>
  <c r="FJ438" i="1"/>
  <c r="HN437" i="1"/>
  <c r="G24" i="2"/>
  <c r="F24" i="2"/>
  <c r="AZ436" i="1"/>
  <c r="FH436" i="1" s="1"/>
  <c r="HL436" i="1" s="1"/>
  <c r="BE441" i="1"/>
  <c r="DH441" i="1" s="1"/>
  <c r="FO443" i="1"/>
  <c r="HS442" i="1"/>
  <c r="HR442" i="1" s="1"/>
  <c r="DH440" i="1"/>
  <c r="BA437" i="1"/>
  <c r="FI437" i="1" s="1"/>
  <c r="FI438" i="1" s="1"/>
  <c r="FI439" i="1" s="1"/>
  <c r="H24" i="2"/>
  <c r="HQ440" i="1"/>
  <c r="DC436" i="1" l="1"/>
  <c r="FM441" i="1"/>
  <c r="D25" i="2"/>
  <c r="BD440" i="1"/>
  <c r="FL440" i="1" s="1"/>
  <c r="HP440" i="1" s="1"/>
  <c r="HM437" i="1"/>
  <c r="DD437" i="1"/>
  <c r="AY436" i="1"/>
  <c r="FG436" i="1" s="1"/>
  <c r="HK436" i="1" s="1"/>
  <c r="FO444" i="1"/>
  <c r="HS444" i="1" s="1"/>
  <c r="HR444" i="1" s="1"/>
  <c r="HS443" i="1"/>
  <c r="HR443" i="1" s="1"/>
  <c r="FJ439" i="1"/>
  <c r="HN438" i="1"/>
  <c r="HM438" i="1" s="1"/>
  <c r="DG440" i="1" l="1"/>
  <c r="DB436" i="1"/>
  <c r="AX436" i="1" s="1"/>
  <c r="FF436" i="1" s="1"/>
  <c r="AZ437" i="1"/>
  <c r="FH437" i="1" s="1"/>
  <c r="FH438" i="1" s="1"/>
  <c r="FH439" i="1" s="1"/>
  <c r="FM442" i="1"/>
  <c r="HQ441" i="1"/>
  <c r="G25" i="2"/>
  <c r="F25" i="2"/>
  <c r="BC440" i="1"/>
  <c r="FK440" i="1" s="1"/>
  <c r="HN439" i="1"/>
  <c r="HM439" i="1" s="1"/>
  <c r="H25" i="2"/>
  <c r="BD441" i="1"/>
  <c r="DG441" i="1" s="1"/>
  <c r="HL438" i="1" l="1"/>
  <c r="HL437" i="1"/>
  <c r="DC437" i="1"/>
  <c r="AY437" i="1" s="1"/>
  <c r="FG437" i="1" s="1"/>
  <c r="FG438" i="1" s="1"/>
  <c r="FG439" i="1" s="1"/>
  <c r="HL439" i="1"/>
  <c r="D26" i="2"/>
  <c r="H26" i="2"/>
  <c r="DF440" i="1"/>
  <c r="FM443" i="1"/>
  <c r="HQ442" i="1"/>
  <c r="DA436" i="1"/>
  <c r="FL441" i="1"/>
  <c r="FL442" i="1" s="1"/>
  <c r="FL443" i="1" s="1"/>
  <c r="FL444" i="1" s="1"/>
  <c r="HJ436" i="1"/>
  <c r="BC441" i="1"/>
  <c r="FK441" i="1" s="1"/>
  <c r="FK442" i="1" s="1"/>
  <c r="FK443" i="1" s="1"/>
  <c r="FK444" i="1" s="1"/>
  <c r="HO440" i="1"/>
  <c r="HK439" i="1" l="1"/>
  <c r="DF441" i="1"/>
  <c r="HK438" i="1"/>
  <c r="G26" i="2"/>
  <c r="F26" i="2"/>
  <c r="BB440" i="1"/>
  <c r="FJ440" i="1" s="1"/>
  <c r="HN440" i="1" s="1"/>
  <c r="D27" i="2"/>
  <c r="AW436" i="1"/>
  <c r="FE436" i="1" s="1"/>
  <c r="HP441" i="1"/>
  <c r="HO441" i="1" s="1"/>
  <c r="DB437" i="1"/>
  <c r="HP442" i="1"/>
  <c r="HO442" i="1" s="1"/>
  <c r="FM444" i="1"/>
  <c r="HQ444" i="1" s="1"/>
  <c r="HP444" i="1" s="1"/>
  <c r="HO444" i="1" s="1"/>
  <c r="HQ443" i="1"/>
  <c r="HP443" i="1" s="1"/>
  <c r="HO443" i="1" s="1"/>
  <c r="HK437" i="1"/>
  <c r="CZ436" i="1" l="1"/>
  <c r="DE440" i="1"/>
  <c r="BA440" i="1"/>
  <c r="FI440" i="1" s="1"/>
  <c r="FJ441" i="1"/>
  <c r="FJ442" i="1" s="1"/>
  <c r="FJ443" i="1" s="1"/>
  <c r="FJ444" i="1" s="1"/>
  <c r="HN444" i="1" s="1"/>
  <c r="AX437" i="1"/>
  <c r="FF437" i="1" s="1"/>
  <c r="FF438" i="1" s="1"/>
  <c r="AV436" i="1"/>
  <c r="FD436" i="1" s="1"/>
  <c r="BB441" i="1"/>
  <c r="DE441" i="1" s="1"/>
  <c r="F27" i="2"/>
  <c r="G27" i="2"/>
  <c r="HI436" i="1"/>
  <c r="H27" i="2"/>
  <c r="HH436" i="1" l="1"/>
  <c r="CY436" i="1"/>
  <c r="FF439" i="1"/>
  <c r="HJ438" i="1"/>
  <c r="HN443" i="1"/>
  <c r="HJ437" i="1"/>
  <c r="D28" i="2"/>
  <c r="H28" i="2"/>
  <c r="HN442" i="1"/>
  <c r="DD440" i="1"/>
  <c r="BA441" i="1"/>
  <c r="DD441" i="1" s="1"/>
  <c r="AU436" i="1"/>
  <c r="FC436" i="1" s="1"/>
  <c r="HG436" i="1" s="1"/>
  <c r="HN441" i="1"/>
  <c r="DA437" i="1"/>
  <c r="HM440" i="1"/>
  <c r="CX436" i="1" l="1"/>
  <c r="FI441" i="1"/>
  <c r="FI442" i="1" s="1"/>
  <c r="FI443" i="1" s="1"/>
  <c r="FI444" i="1" s="1"/>
  <c r="HM444" i="1" s="1"/>
  <c r="AW437" i="1"/>
  <c r="FE437" i="1" s="1"/>
  <c r="FE438" i="1" s="1"/>
  <c r="FE439" i="1" s="1"/>
  <c r="HM442" i="1"/>
  <c r="HJ439" i="1"/>
  <c r="AZ440" i="1"/>
  <c r="FH440" i="1" s="1"/>
  <c r="AT436" i="1"/>
  <c r="FB436" i="1" s="1"/>
  <c r="G28" i="2"/>
  <c r="F28" i="2"/>
  <c r="HI439" i="1" l="1"/>
  <c r="DC440" i="1"/>
  <c r="CZ437" i="1"/>
  <c r="AV437" i="1" s="1"/>
  <c r="FD437" i="1" s="1"/>
  <c r="FD438" i="1" s="1"/>
  <c r="FD439" i="1" s="1"/>
  <c r="HI437" i="1"/>
  <c r="CW436" i="1"/>
  <c r="AY440" i="1"/>
  <c r="FG440" i="1" s="1"/>
  <c r="HM441" i="1"/>
  <c r="HF436" i="1"/>
  <c r="HL440" i="1"/>
  <c r="HM443" i="1"/>
  <c r="HI438" i="1"/>
  <c r="AZ441" i="1"/>
  <c r="DC441" i="1" s="1"/>
  <c r="HK440" i="1" l="1"/>
  <c r="CY437" i="1"/>
  <c r="HH437" i="1"/>
  <c r="AS436" i="1"/>
  <c r="FA436" i="1" s="1"/>
  <c r="FH441" i="1"/>
  <c r="FH442" i="1" s="1"/>
  <c r="AY441" i="1"/>
  <c r="FG441" i="1" s="1"/>
  <c r="FG442" i="1" s="1"/>
  <c r="FG443" i="1" s="1"/>
  <c r="FG444" i="1" s="1"/>
  <c r="HH438" i="1"/>
  <c r="DB440" i="1"/>
  <c r="HH439" i="1"/>
  <c r="CV436" i="1" l="1"/>
  <c r="AR436" i="1"/>
  <c r="EZ436" i="1" s="1"/>
  <c r="DB441" i="1"/>
  <c r="AU437" i="1"/>
  <c r="FC437" i="1" s="1"/>
  <c r="FC438" i="1" s="1"/>
  <c r="FC439" i="1" s="1"/>
  <c r="AX440" i="1"/>
  <c r="FF440" i="1" s="1"/>
  <c r="FH443" i="1"/>
  <c r="HL442" i="1"/>
  <c r="HK442" i="1" s="1"/>
  <c r="HL441" i="1"/>
  <c r="HK441" i="1" s="1"/>
  <c r="HE436" i="1"/>
  <c r="HD436" i="1" l="1"/>
  <c r="CU436" i="1"/>
  <c r="DA440" i="1"/>
  <c r="AW440" i="1" s="1"/>
  <c r="FE440" i="1" s="1"/>
  <c r="AX441" i="1"/>
  <c r="FF441" i="1" s="1"/>
  <c r="HC436" i="1"/>
  <c r="HG439" i="1"/>
  <c r="AQ436" i="1"/>
  <c r="EY436" i="1" s="1"/>
  <c r="CT436" i="1"/>
  <c r="FH444" i="1"/>
  <c r="HL444" i="1" s="1"/>
  <c r="HK444" i="1" s="1"/>
  <c r="HL443" i="1"/>
  <c r="HK443" i="1" s="1"/>
  <c r="CX437" i="1"/>
  <c r="HG437" i="1"/>
  <c r="HJ440" i="1"/>
  <c r="HG438" i="1"/>
  <c r="DA441" i="1" l="1"/>
  <c r="HI440" i="1"/>
  <c r="FF442" i="1"/>
  <c r="HJ441" i="1"/>
  <c r="AT437" i="1"/>
  <c r="FB437" i="1" s="1"/>
  <c r="FB438" i="1" s="1"/>
  <c r="FB439" i="1" s="1"/>
  <c r="AP436" i="1"/>
  <c r="EX436" i="1" s="1"/>
  <c r="HB436" i="1" s="1"/>
  <c r="AW441" i="1"/>
  <c r="CZ441" i="1" s="1"/>
  <c r="CZ440" i="1"/>
  <c r="CS436" i="1" l="1"/>
  <c r="FF443" i="1"/>
  <c r="HJ442" i="1"/>
  <c r="HF437" i="1"/>
  <c r="AV440" i="1"/>
  <c r="FD440" i="1" s="1"/>
  <c r="AO436" i="1"/>
  <c r="EW436" i="1" s="1"/>
  <c r="HA436" i="1" s="1"/>
  <c r="CW437" i="1"/>
  <c r="FE441" i="1"/>
  <c r="HF438" i="1"/>
  <c r="HF439" i="1"/>
  <c r="CR436" i="1" l="1"/>
  <c r="FF444" i="1"/>
  <c r="HJ444" i="1" s="1"/>
  <c r="HJ443" i="1"/>
  <c r="CY440" i="1"/>
  <c r="AU440" i="1" s="1"/>
  <c r="FE442" i="1"/>
  <c r="HI441" i="1"/>
  <c r="AS437" i="1"/>
  <c r="FA437" i="1" s="1"/>
  <c r="FA438" i="1" s="1"/>
  <c r="FA439" i="1" s="1"/>
  <c r="HE439" i="1" s="1"/>
  <c r="AN436" i="1"/>
  <c r="EV436" i="1" s="1"/>
  <c r="HH440" i="1"/>
  <c r="AV441" i="1"/>
  <c r="CY441" i="1" s="1"/>
  <c r="FC440" i="1" l="1"/>
  <c r="CX440" i="1"/>
  <c r="HG440" i="1"/>
  <c r="CV437" i="1"/>
  <c r="AR437" i="1" s="1"/>
  <c r="EZ437" i="1" s="1"/>
  <c r="EZ438" i="1" s="1"/>
  <c r="EZ439" i="1" s="1"/>
  <c r="CQ436" i="1"/>
  <c r="FE443" i="1"/>
  <c r="HI442" i="1"/>
  <c r="HE438" i="1"/>
  <c r="FD441" i="1"/>
  <c r="FD442" i="1" s="1"/>
  <c r="FD443" i="1" s="1"/>
  <c r="FD444" i="1" s="1"/>
  <c r="AT440" i="1"/>
  <c r="FB440" i="1" s="1"/>
  <c r="AU441" i="1"/>
  <c r="CX441" i="1" s="1"/>
  <c r="HE437" i="1"/>
  <c r="GZ436" i="1"/>
  <c r="FC441" i="1" l="1"/>
  <c r="FC442" i="1" s="1"/>
  <c r="FC443" i="1" s="1"/>
  <c r="FC444" i="1" s="1"/>
  <c r="AT441" i="1"/>
  <c r="CW441" i="1" s="1"/>
  <c r="FB441" i="1"/>
  <c r="FB442" i="1" s="1"/>
  <c r="FB443" i="1" s="1"/>
  <c r="FB444" i="1" s="1"/>
  <c r="HD437" i="1"/>
  <c r="AM436" i="1"/>
  <c r="EU436" i="1" s="1"/>
  <c r="HH441" i="1"/>
  <c r="HG441" i="1" s="1"/>
  <c r="HF440" i="1"/>
  <c r="HH442" i="1"/>
  <c r="HG442" i="1" s="1"/>
  <c r="FE444" i="1"/>
  <c r="HI444" i="1" s="1"/>
  <c r="HH444" i="1" s="1"/>
  <c r="HG444" i="1" s="1"/>
  <c r="HF444" i="1" s="1"/>
  <c r="HI443" i="1"/>
  <c r="HH443" i="1" s="1"/>
  <c r="HG443" i="1" s="1"/>
  <c r="HF443" i="1" s="1"/>
  <c r="HD438" i="1"/>
  <c r="CW440" i="1"/>
  <c r="CU437" i="1"/>
  <c r="HD439" i="1"/>
  <c r="HF442" i="1" l="1"/>
  <c r="AQ437" i="1"/>
  <c r="EY437" i="1" s="1"/>
  <c r="EY438" i="1" s="1"/>
  <c r="EY439" i="1" s="1"/>
  <c r="HC439" i="1" s="1"/>
  <c r="HF441" i="1"/>
  <c r="AS440" i="1"/>
  <c r="FA440" i="1" s="1"/>
  <c r="AS441" i="1" s="1"/>
  <c r="CV441" i="1" s="1"/>
  <c r="GY436" i="1"/>
  <c r="CP436" i="1"/>
  <c r="HC437" i="1" l="1"/>
  <c r="CT437" i="1"/>
  <c r="AP437" i="1" s="1"/>
  <c r="EX437" i="1" s="1"/>
  <c r="EX438" i="1" s="1"/>
  <c r="EX439" i="1" s="1"/>
  <c r="HE440" i="1"/>
  <c r="CV440" i="1"/>
  <c r="HC438" i="1"/>
  <c r="AR440" i="1"/>
  <c r="EZ440" i="1" s="1"/>
  <c r="AR441" i="1" s="1"/>
  <c r="CU441" i="1" s="1"/>
  <c r="AL436" i="1"/>
  <c r="ET436" i="1" s="1"/>
  <c r="GX436" i="1" s="1"/>
  <c r="CO436" i="1"/>
  <c r="FA441" i="1"/>
  <c r="FA442" i="1" s="1"/>
  <c r="HE441" i="1"/>
  <c r="HB438" i="1" l="1"/>
  <c r="CS437" i="1"/>
  <c r="CU440" i="1"/>
  <c r="HD440" i="1"/>
  <c r="HB437" i="1"/>
  <c r="AQ440" i="1"/>
  <c r="EY440" i="1" s="1"/>
  <c r="AK436" i="1"/>
  <c r="ES436" i="1" s="1"/>
  <c r="EZ441" i="1"/>
  <c r="EZ442" i="1" s="1"/>
  <c r="EZ443" i="1" s="1"/>
  <c r="EZ444" i="1" s="1"/>
  <c r="HD441" i="1"/>
  <c r="FA443" i="1"/>
  <c r="HE442" i="1"/>
  <c r="AO437" i="1"/>
  <c r="EW437" i="1" s="1"/>
  <c r="EW438" i="1" s="1"/>
  <c r="EW439" i="1" s="1"/>
  <c r="HB439" i="1"/>
  <c r="HA437" i="1" l="1"/>
  <c r="CN436" i="1"/>
  <c r="AJ436" i="1" s="1"/>
  <c r="ER436" i="1" s="1"/>
  <c r="CT440" i="1"/>
  <c r="FA444" i="1"/>
  <c r="HE444" i="1" s="1"/>
  <c r="HD444" i="1" s="1"/>
  <c r="HE443" i="1"/>
  <c r="HD443" i="1" s="1"/>
  <c r="HC440" i="1"/>
  <c r="AQ441" i="1"/>
  <c r="CT441" i="1" s="1"/>
  <c r="CR437" i="1"/>
  <c r="HA438" i="1"/>
  <c r="HA439" i="1"/>
  <c r="HD442" i="1"/>
  <c r="GW436" i="1"/>
  <c r="GV436" i="1" l="1"/>
  <c r="CM436" i="1"/>
  <c r="AN437" i="1"/>
  <c r="EV437" i="1" s="1"/>
  <c r="AI436" i="1"/>
  <c r="EQ436" i="1" s="1"/>
  <c r="AP440" i="1"/>
  <c r="EX440" i="1" s="1"/>
  <c r="HB440" i="1" s="1"/>
  <c r="EY441" i="1"/>
  <c r="CL436" i="1" l="1"/>
  <c r="CQ437" i="1"/>
  <c r="AH436" i="1"/>
  <c r="EP436" i="1" s="1"/>
  <c r="CK436" i="1"/>
  <c r="AM437" i="1"/>
  <c r="EU437" i="1" s="1"/>
  <c r="EU438" i="1" s="1"/>
  <c r="EU439" i="1" s="1"/>
  <c r="CS440" i="1"/>
  <c r="EY442" i="1"/>
  <c r="HC441" i="1"/>
  <c r="AP441" i="1"/>
  <c r="CS441" i="1" s="1"/>
  <c r="GU436" i="1"/>
  <c r="EV438" i="1"/>
  <c r="GZ437" i="1"/>
  <c r="GT436" i="1" l="1"/>
  <c r="AG436" i="1"/>
  <c r="EO436" i="1" s="1"/>
  <c r="CJ436" i="1"/>
  <c r="EY443" i="1"/>
  <c r="HC442" i="1"/>
  <c r="EX441" i="1"/>
  <c r="EX442" i="1" s="1"/>
  <c r="EX443" i="1" s="1"/>
  <c r="EX444" i="1" s="1"/>
  <c r="GY437" i="1"/>
  <c r="AO440" i="1"/>
  <c r="EW440" i="1" s="1"/>
  <c r="EV439" i="1"/>
  <c r="GZ438" i="1"/>
  <c r="GY438" i="1" s="1"/>
  <c r="CP437" i="1"/>
  <c r="HB442" i="1" l="1"/>
  <c r="EY444" i="1"/>
  <c r="HC444" i="1" s="1"/>
  <c r="HB444" i="1" s="1"/>
  <c r="HC443" i="1"/>
  <c r="HB443" i="1" s="1"/>
  <c r="HA440" i="1"/>
  <c r="AL437" i="1"/>
  <c r="ET437" i="1" s="1"/>
  <c r="ET438" i="1" s="1"/>
  <c r="ET439" i="1" s="1"/>
  <c r="AF436" i="1"/>
  <c r="EN436" i="1" s="1"/>
  <c r="GZ439" i="1"/>
  <c r="GY439" i="1" s="1"/>
  <c r="GS436" i="1"/>
  <c r="HB441" i="1"/>
  <c r="CR440" i="1"/>
  <c r="AO441" i="1"/>
  <c r="CR441" i="1" s="1"/>
  <c r="CO437" i="1" l="1"/>
  <c r="GX439" i="1"/>
  <c r="GX438" i="1"/>
  <c r="CI436" i="1"/>
  <c r="AN440" i="1"/>
  <c r="EV440" i="1" s="1"/>
  <c r="GZ440" i="1" s="1"/>
  <c r="EW441" i="1"/>
  <c r="EW442" i="1" s="1"/>
  <c r="GR436" i="1"/>
  <c r="AK437" i="1"/>
  <c r="ES437" i="1" s="1"/>
  <c r="ES438" i="1" s="1"/>
  <c r="ES439" i="1" s="1"/>
  <c r="GX437" i="1"/>
  <c r="GW437" i="1" l="1"/>
  <c r="CN437" i="1"/>
  <c r="HA441" i="1"/>
  <c r="AJ437" i="1"/>
  <c r="ER437" i="1" s="1"/>
  <c r="ER438" i="1" s="1"/>
  <c r="ER439" i="1" s="1"/>
  <c r="GW438" i="1"/>
  <c r="CQ440" i="1"/>
  <c r="AN441" i="1"/>
  <c r="CQ441" i="1" s="1"/>
  <c r="AE436" i="1"/>
  <c r="EM436" i="1" s="1"/>
  <c r="GW439" i="1"/>
  <c r="EW443" i="1"/>
  <c r="HA442" i="1"/>
  <c r="GV437" i="1" l="1"/>
  <c r="GV439" i="1"/>
  <c r="EV441" i="1"/>
  <c r="EV442" i="1" s="1"/>
  <c r="EV443" i="1" s="1"/>
  <c r="EV444" i="1" s="1"/>
  <c r="CM437" i="1"/>
  <c r="AI437" i="1" s="1"/>
  <c r="EQ437" i="1" s="1"/>
  <c r="EQ438" i="1" s="1"/>
  <c r="EQ439" i="1" s="1"/>
  <c r="GZ442" i="1"/>
  <c r="EW444" i="1"/>
  <c r="HA444" i="1" s="1"/>
  <c r="GZ444" i="1" s="1"/>
  <c r="HA443" i="1"/>
  <c r="CH436" i="1"/>
  <c r="GZ441" i="1"/>
  <c r="AM440" i="1"/>
  <c r="EU440" i="1" s="1"/>
  <c r="AM441" i="1" s="1"/>
  <c r="CP441" i="1" s="1"/>
  <c r="GQ436" i="1"/>
  <c r="GV438" i="1"/>
  <c r="GZ443" i="1" l="1"/>
  <c r="GU438" i="1"/>
  <c r="AD436" i="1"/>
  <c r="EL436" i="1" s="1"/>
  <c r="CL437" i="1"/>
  <c r="EU441" i="1"/>
  <c r="EU442" i="1" s="1"/>
  <c r="GY440" i="1"/>
  <c r="CP440" i="1"/>
  <c r="GU437" i="1"/>
  <c r="GU439" i="1"/>
  <c r="GY441" i="1" l="1"/>
  <c r="CG436" i="1"/>
  <c r="EU443" i="1"/>
  <c r="GY442" i="1"/>
  <c r="AL440" i="1"/>
  <c r="ET440" i="1" s="1"/>
  <c r="AH437" i="1"/>
  <c r="EP437" i="1" s="1"/>
  <c r="EP438" i="1" s="1"/>
  <c r="EP439" i="1" s="1"/>
  <c r="GT439" i="1" s="1"/>
  <c r="GP436" i="1"/>
  <c r="GT438" i="1" l="1"/>
  <c r="AL441" i="1"/>
  <c r="CO441" i="1" s="1"/>
  <c r="GX440" i="1"/>
  <c r="CO440" i="1"/>
  <c r="AC436" i="1"/>
  <c r="EK436" i="1" s="1"/>
  <c r="GO436" i="1" s="1"/>
  <c r="EU444" i="1"/>
  <c r="GY444" i="1" s="1"/>
  <c r="GY443" i="1"/>
  <c r="CK437" i="1"/>
  <c r="GT437" i="1"/>
  <c r="CF436" i="1" l="1"/>
  <c r="AB436" i="1"/>
  <c r="EJ436" i="1" s="1"/>
  <c r="ET441" i="1"/>
  <c r="GN436" i="1"/>
  <c r="AG437" i="1"/>
  <c r="EO437" i="1" s="1"/>
  <c r="EO438" i="1" s="1"/>
  <c r="EO439" i="1" s="1"/>
  <c r="AK440" i="1"/>
  <c r="ES440" i="1" s="1"/>
  <c r="CE436" i="1" l="1"/>
  <c r="AA436" i="1" s="1"/>
  <c r="EI436" i="1" s="1"/>
  <c r="GM436" i="1" s="1"/>
  <c r="GW440" i="1"/>
  <c r="GS439" i="1"/>
  <c r="ET442" i="1"/>
  <c r="GX441" i="1"/>
  <c r="GS437" i="1"/>
  <c r="GS438" i="1"/>
  <c r="AK441" i="1"/>
  <c r="CN441" i="1" s="1"/>
  <c r="CN440" i="1"/>
  <c r="CJ437" i="1"/>
  <c r="CD436" i="1" l="1"/>
  <c r="Z436" i="1"/>
  <c r="EH436" i="1" s="1"/>
  <c r="ET443" i="1"/>
  <c r="GX442" i="1"/>
  <c r="AF437" i="1"/>
  <c r="EN437" i="1" s="1"/>
  <c r="EN438" i="1" s="1"/>
  <c r="EN439" i="1" s="1"/>
  <c r="AJ440" i="1"/>
  <c r="ER440" i="1" s="1"/>
  <c r="ES441" i="1"/>
  <c r="ES442" i="1" s="1"/>
  <c r="ES443" i="1" s="1"/>
  <c r="ES444" i="1" s="1"/>
  <c r="CC436" i="1" l="1"/>
  <c r="GW441" i="1"/>
  <c r="Y436" i="1"/>
  <c r="EG436" i="1" s="1"/>
  <c r="GW442" i="1"/>
  <c r="CM440" i="1"/>
  <c r="GR437" i="1"/>
  <c r="ET444" i="1"/>
  <c r="GX444" i="1" s="1"/>
  <c r="GW444" i="1" s="1"/>
  <c r="GX443" i="1"/>
  <c r="GW443" i="1" s="1"/>
  <c r="AJ441" i="1"/>
  <c r="CM441" i="1" s="1"/>
  <c r="GR438" i="1"/>
  <c r="GV440" i="1"/>
  <c r="CI437" i="1"/>
  <c r="GR439" i="1"/>
  <c r="GL436" i="1"/>
  <c r="GK436" i="1" l="1"/>
  <c r="ER441" i="1"/>
  <c r="ER442" i="1" s="1"/>
  <c r="ER443" i="1" s="1"/>
  <c r="ER444" i="1" s="1"/>
  <c r="AI440" i="1"/>
  <c r="EQ440" i="1" s="1"/>
  <c r="GV443" i="1"/>
  <c r="GV444" i="1"/>
  <c r="CB436" i="1"/>
  <c r="AE437" i="1"/>
  <c r="EM437" i="1" s="1"/>
  <c r="EM438" i="1" s="1"/>
  <c r="EM439" i="1" s="1"/>
  <c r="CH437" i="1"/>
  <c r="GQ437" i="1"/>
  <c r="GQ438" i="1"/>
  <c r="GV441" i="1"/>
  <c r="GV442" i="1" l="1"/>
  <c r="CL440" i="1"/>
  <c r="AD437" i="1"/>
  <c r="EL437" i="1" s="1"/>
  <c r="EL438" i="1" s="1"/>
  <c r="EL439" i="1" s="1"/>
  <c r="AI441" i="1"/>
  <c r="CL441" i="1" s="1"/>
  <c r="X436" i="1"/>
  <c r="EF436" i="1" s="1"/>
  <c r="GU440" i="1"/>
  <c r="GQ439" i="1"/>
  <c r="CA436" i="1" l="1"/>
  <c r="CG437" i="1"/>
  <c r="GP438" i="1"/>
  <c r="GP439" i="1"/>
  <c r="GP437" i="1"/>
  <c r="AH440" i="1"/>
  <c r="EP440" i="1" s="1"/>
  <c r="AH441" i="1" s="1"/>
  <c r="CK441" i="1" s="1"/>
  <c r="EQ441" i="1"/>
  <c r="W436" i="1"/>
  <c r="EE436" i="1" s="1"/>
  <c r="AC437" i="1"/>
  <c r="EK437" i="1" s="1"/>
  <c r="EK438" i="1" s="1"/>
  <c r="EK439" i="1" s="1"/>
  <c r="GJ436" i="1"/>
  <c r="GI436" i="1" s="1"/>
  <c r="GO437" i="1" l="1"/>
  <c r="CK440" i="1"/>
  <c r="GO439" i="1"/>
  <c r="CF437" i="1"/>
  <c r="AB437" i="1" s="1"/>
  <c r="EJ437" i="1" s="1"/>
  <c r="EJ438" i="1" s="1"/>
  <c r="EJ439" i="1" s="1"/>
  <c r="GN439" i="1" s="1"/>
  <c r="BZ436" i="1"/>
  <c r="V436" i="1" s="1"/>
  <c r="ED436" i="1" s="1"/>
  <c r="GT440" i="1"/>
  <c r="EQ442" i="1"/>
  <c r="GU441" i="1"/>
  <c r="GO438" i="1"/>
  <c r="AG440" i="1"/>
  <c r="EO440" i="1" s="1"/>
  <c r="EP441" i="1"/>
  <c r="EP442" i="1" s="1"/>
  <c r="EP443" i="1" s="1"/>
  <c r="EP444" i="1" s="1"/>
  <c r="GS440" i="1" l="1"/>
  <c r="CJ440" i="1"/>
  <c r="GT441" i="1"/>
  <c r="AF440" i="1"/>
  <c r="EN440" i="1" s="1"/>
  <c r="BY436" i="1"/>
  <c r="GN438" i="1"/>
  <c r="EQ443" i="1"/>
  <c r="GU442" i="1"/>
  <c r="GT442" i="1" s="1"/>
  <c r="GH436" i="1"/>
  <c r="GN437" i="1"/>
  <c r="CE437" i="1"/>
  <c r="AG441" i="1"/>
  <c r="CJ441" i="1" s="1"/>
  <c r="U436" i="1" l="1"/>
  <c r="EC436" i="1" s="1"/>
  <c r="GG436" i="1" s="1"/>
  <c r="BX436" i="1"/>
  <c r="AF441" i="1"/>
  <c r="EN441" i="1" s="1"/>
  <c r="EN442" i="1" s="1"/>
  <c r="EN443" i="1" s="1"/>
  <c r="EN444" i="1" s="1"/>
  <c r="EQ444" i="1"/>
  <c r="GU444" i="1" s="1"/>
  <c r="GT444" i="1" s="1"/>
  <c r="GU443" i="1"/>
  <c r="GT443" i="1" s="1"/>
  <c r="CI440" i="1"/>
  <c r="AA437" i="1"/>
  <c r="EI437" i="1" s="1"/>
  <c r="EI438" i="1" s="1"/>
  <c r="EI439" i="1" s="1"/>
  <c r="GR440" i="1"/>
  <c r="EO441" i="1"/>
  <c r="EO442" i="1" s="1"/>
  <c r="EO443" i="1" s="1"/>
  <c r="EO444" i="1" s="1"/>
  <c r="GS444" i="1" l="1"/>
  <c r="CI441" i="1"/>
  <c r="GS441" i="1"/>
  <c r="GR441" i="1" s="1"/>
  <c r="GS443" i="1"/>
  <c r="GR443" i="1"/>
  <c r="GM438" i="1"/>
  <c r="GM437" i="1"/>
  <c r="T436" i="1"/>
  <c r="EB436" i="1" s="1"/>
  <c r="GR444" i="1"/>
  <c r="GM439" i="1"/>
  <c r="AE440" i="1"/>
  <c r="EM440" i="1" s="1"/>
  <c r="GQ440" i="1" s="1"/>
  <c r="CD437" i="1"/>
  <c r="GS442" i="1"/>
  <c r="GR442" i="1" s="1"/>
  <c r="AE441" i="1" l="1"/>
  <c r="CH441" i="1" s="1"/>
  <c r="Z437" i="1"/>
  <c r="EH437" i="1" s="1"/>
  <c r="EH438" i="1" s="1"/>
  <c r="EH439" i="1" s="1"/>
  <c r="EM441" i="1"/>
  <c r="EM442" i="1" s="1"/>
  <c r="EM443" i="1" s="1"/>
  <c r="EM444" i="1" s="1"/>
  <c r="GQ444" i="1" s="1"/>
  <c r="CH440" i="1"/>
  <c r="BW436" i="1"/>
  <c r="GF436" i="1"/>
  <c r="GQ442" i="1" l="1"/>
  <c r="GQ443" i="1"/>
  <c r="GQ441" i="1"/>
  <c r="CC437" i="1"/>
  <c r="Y437" i="1" s="1"/>
  <c r="EG437" i="1" s="1"/>
  <c r="EG438" i="1" s="1"/>
  <c r="EG439" i="1" s="1"/>
  <c r="AD440" i="1"/>
  <c r="EL440" i="1" s="1"/>
  <c r="GL438" i="1"/>
  <c r="S436" i="1"/>
  <c r="EA436" i="1" s="1"/>
  <c r="GL439" i="1"/>
  <c r="GL437" i="1"/>
  <c r="CG440" i="1" l="1"/>
  <c r="CB437" i="1"/>
  <c r="GK438" i="1"/>
  <c r="GP440" i="1"/>
  <c r="AD441" i="1"/>
  <c r="CG441" i="1" s="1"/>
  <c r="BV436" i="1"/>
  <c r="GK437" i="1"/>
  <c r="AC440" i="1"/>
  <c r="EK440" i="1" s="1"/>
  <c r="GK439" i="1"/>
  <c r="GE436" i="1"/>
  <c r="AC441" i="1" l="1"/>
  <c r="EK441" i="1" s="1"/>
  <c r="EK442" i="1" s="1"/>
  <c r="EK443" i="1" s="1"/>
  <c r="EK444" i="1" s="1"/>
  <c r="CF441" i="1"/>
  <c r="EL441" i="1"/>
  <c r="X437" i="1"/>
  <c r="EF437" i="1" s="1"/>
  <c r="EF438" i="1" s="1"/>
  <c r="EF439" i="1" s="1"/>
  <c r="GO440" i="1"/>
  <c r="CF440" i="1"/>
  <c r="R436" i="1"/>
  <c r="DZ436" i="1" s="1"/>
  <c r="GJ438" i="1" l="1"/>
  <c r="GJ437" i="1"/>
  <c r="EL442" i="1"/>
  <c r="GP441" i="1"/>
  <c r="GO441" i="1" s="1"/>
  <c r="AB440" i="1"/>
  <c r="EJ440" i="1" s="1"/>
  <c r="AB441" i="1" s="1"/>
  <c r="CE441" i="1" s="1"/>
  <c r="GD436" i="1"/>
  <c r="BU436" i="1"/>
  <c r="CA437" i="1"/>
  <c r="GJ439" i="1"/>
  <c r="CE440" i="1" l="1"/>
  <c r="EJ441" i="1"/>
  <c r="EJ442" i="1" s="1"/>
  <c r="EJ443" i="1" s="1"/>
  <c r="EJ444" i="1" s="1"/>
  <c r="GN441" i="1"/>
  <c r="W437" i="1"/>
  <c r="EE437" i="1" s="1"/>
  <c r="EE438" i="1" s="1"/>
  <c r="EE439" i="1" s="1"/>
  <c r="GI439" i="1" s="1"/>
  <c r="EL443" i="1"/>
  <c r="GP442" i="1"/>
  <c r="GO442" i="1" s="1"/>
  <c r="GN442" i="1" s="1"/>
  <c r="Q436" i="1"/>
  <c r="DY436" i="1" s="1"/>
  <c r="GC436" i="1" s="1"/>
  <c r="GN440" i="1"/>
  <c r="BT436" i="1" l="1"/>
  <c r="BZ437" i="1"/>
  <c r="V437" i="1" s="1"/>
  <c r="ED437" i="1" s="1"/>
  <c r="ED438" i="1" s="1"/>
  <c r="ED439" i="1" s="1"/>
  <c r="AA440" i="1"/>
  <c r="EI440" i="1" s="1"/>
  <c r="GM440" i="1" s="1"/>
  <c r="P436" i="1"/>
  <c r="DX436" i="1" s="1"/>
  <c r="GI437" i="1"/>
  <c r="EL444" i="1"/>
  <c r="GP444" i="1" s="1"/>
  <c r="GO444" i="1" s="1"/>
  <c r="GN444" i="1" s="1"/>
  <c r="GP443" i="1"/>
  <c r="GO443" i="1" s="1"/>
  <c r="GN443" i="1" s="1"/>
  <c r="GI438" i="1"/>
  <c r="BS436" i="1" l="1"/>
  <c r="BY437" i="1"/>
  <c r="U437" i="1"/>
  <c r="EC437" i="1" s="1"/>
  <c r="EC438" i="1" s="1"/>
  <c r="EC439" i="1" s="1"/>
  <c r="BX437" i="1"/>
  <c r="O436" i="1"/>
  <c r="DW436" i="1" s="1"/>
  <c r="AA441" i="1"/>
  <c r="CD441" i="1" s="1"/>
  <c r="CD440" i="1"/>
  <c r="GH439" i="1"/>
  <c r="GH438" i="1"/>
  <c r="GH437" i="1"/>
  <c r="GB436" i="1"/>
  <c r="GG437" i="1" l="1"/>
  <c r="GG438" i="1"/>
  <c r="GG439" i="1"/>
  <c r="BR436" i="1"/>
  <c r="N436" i="1" s="1"/>
  <c r="DV436" i="1" s="1"/>
  <c r="GA436" i="1"/>
  <c r="FZ436" i="1" s="1"/>
  <c r="FY436" i="1" s="1"/>
  <c r="D436" i="1" s="1"/>
  <c r="IZ436" i="1" s="1"/>
  <c r="T437" i="1"/>
  <c r="EB437" i="1" s="1"/>
  <c r="EB438" i="1" s="1"/>
  <c r="EB439" i="1" s="1"/>
  <c r="GF439" i="1" s="1"/>
  <c r="EI441" i="1"/>
  <c r="Z440" i="1"/>
  <c r="EH440" i="1" s="1"/>
  <c r="Z441" i="1" s="1"/>
  <c r="CC441" i="1" s="1"/>
  <c r="JH436" i="1" l="1"/>
  <c r="IO436" i="1"/>
  <c r="IJ436" i="1"/>
  <c r="JY436" i="1"/>
  <c r="KB436" i="1"/>
  <c r="IS436" i="1"/>
  <c r="JK436" i="1"/>
  <c r="IW436" i="1"/>
  <c r="JL436" i="1"/>
  <c r="IT436" i="1"/>
  <c r="JM436" i="1"/>
  <c r="JX436" i="1"/>
  <c r="IM436" i="1"/>
  <c r="IQ436" i="1"/>
  <c r="IU436" i="1"/>
  <c r="JJ436" i="1"/>
  <c r="JF436" i="1"/>
  <c r="JW436" i="1"/>
  <c r="IP436" i="1"/>
  <c r="JB436" i="1"/>
  <c r="JR436" i="1"/>
  <c r="JN436" i="1"/>
  <c r="KF436" i="1"/>
  <c r="JG436" i="1"/>
  <c r="JA436" i="1"/>
  <c r="KE436" i="1"/>
  <c r="JU436" i="1"/>
  <c r="KC436" i="1"/>
  <c r="JZ436" i="1"/>
  <c r="IL436" i="1"/>
  <c r="IK436" i="1"/>
  <c r="KA436" i="1"/>
  <c r="JE436" i="1"/>
  <c r="KD436" i="1"/>
  <c r="II436" i="1"/>
  <c r="JQ436" i="1"/>
  <c r="JT436" i="1"/>
  <c r="IV436" i="1"/>
  <c r="JD436" i="1"/>
  <c r="IX436" i="1"/>
  <c r="JV436" i="1"/>
  <c r="JI436" i="1"/>
  <c r="JO436" i="1"/>
  <c r="IN436" i="1"/>
  <c r="CC440" i="1"/>
  <c r="JP436" i="1"/>
  <c r="JC436" i="1"/>
  <c r="JS436" i="1"/>
  <c r="IY436" i="1"/>
  <c r="IR436" i="1"/>
  <c r="EI442" i="1"/>
  <c r="GM441" i="1"/>
  <c r="BQ436" i="1"/>
  <c r="M436" i="1" s="1"/>
  <c r="Y440" i="1"/>
  <c r="EG440" i="1" s="1"/>
  <c r="BW437" i="1"/>
  <c r="EH441" i="1"/>
  <c r="EH442" i="1" s="1"/>
  <c r="EH443" i="1" s="1"/>
  <c r="EH444" i="1" s="1"/>
  <c r="GL440" i="1"/>
  <c r="IH436" i="1"/>
  <c r="GF437" i="1"/>
  <c r="GF438" i="1"/>
  <c r="GK440" i="1" l="1"/>
  <c r="EI443" i="1"/>
  <c r="GM442" i="1"/>
  <c r="GL442" i="1" s="1"/>
  <c r="GE438" i="1"/>
  <c r="EG441" i="1"/>
  <c r="EG442" i="1" s="1"/>
  <c r="EG443" i="1" s="1"/>
  <c r="EG444" i="1" s="1"/>
  <c r="CB440" i="1"/>
  <c r="GL441" i="1"/>
  <c r="S437" i="1"/>
  <c r="EA437" i="1" s="1"/>
  <c r="EA438" i="1" s="1"/>
  <c r="EA439" i="1" s="1"/>
  <c r="BV437" i="1"/>
  <c r="GE437" i="1"/>
  <c r="H436" i="1"/>
  <c r="G436" i="1"/>
  <c r="I436" i="1" s="1"/>
  <c r="DU436" i="1"/>
  <c r="Y441" i="1"/>
  <c r="CB441" i="1" s="1"/>
  <c r="L436" i="1" l="1"/>
  <c r="L437" i="1" s="1"/>
  <c r="L438" i="1" s="1"/>
  <c r="L439" i="1" s="1"/>
  <c r="J436" i="1"/>
  <c r="K436" i="1"/>
  <c r="GK442" i="1"/>
  <c r="GE439" i="1"/>
  <c r="EI444" i="1"/>
  <c r="GM444" i="1" s="1"/>
  <c r="GL444" i="1" s="1"/>
  <c r="GK444" i="1" s="1"/>
  <c r="GM443" i="1"/>
  <c r="GL443" i="1" s="1"/>
  <c r="GK443" i="1" s="1"/>
  <c r="X440" i="1"/>
  <c r="EF440" i="1" s="1"/>
  <c r="X441" i="1" s="1"/>
  <c r="CA441" i="1" s="1"/>
  <c r="R437" i="1"/>
  <c r="DZ437" i="1" s="1"/>
  <c r="DZ438" i="1" s="1"/>
  <c r="DZ439" i="1" s="1"/>
  <c r="GK441" i="1"/>
  <c r="BU437" i="1" l="1"/>
  <c r="CA440" i="1"/>
  <c r="GD437" i="1"/>
  <c r="Q437" i="1"/>
  <c r="DY437" i="1" s="1"/>
  <c r="DY438" i="1" s="1"/>
  <c r="DY439" i="1" s="1"/>
  <c r="W440" i="1"/>
  <c r="EE440" i="1" s="1"/>
  <c r="GD439" i="1"/>
  <c r="EF441" i="1"/>
  <c r="EF442" i="1" s="1"/>
  <c r="EF443" i="1" s="1"/>
  <c r="EF444" i="1" s="1"/>
  <c r="GJ444" i="1" s="1"/>
  <c r="GJ440" i="1"/>
  <c r="GD438" i="1"/>
  <c r="BZ440" i="1" l="1"/>
  <c r="GI440" i="1"/>
  <c r="GJ441" i="1"/>
  <c r="V440" i="1"/>
  <c r="ED440" i="1" s="1"/>
  <c r="GH440" i="1" s="1"/>
  <c r="GC437" i="1"/>
  <c r="GJ443" i="1"/>
  <c r="GJ442" i="1"/>
  <c r="GC438" i="1"/>
  <c r="BT437" i="1"/>
  <c r="GC439" i="1"/>
  <c r="W441" i="1"/>
  <c r="BZ441" i="1" s="1"/>
  <c r="P437" i="1" l="1"/>
  <c r="DX437" i="1" s="1"/>
  <c r="DX438" i="1" s="1"/>
  <c r="DX439" i="1" s="1"/>
  <c r="BY440" i="1"/>
  <c r="V441" i="1"/>
  <c r="ED441" i="1" s="1"/>
  <c r="ED442" i="1" s="1"/>
  <c r="ED443" i="1" s="1"/>
  <c r="ED444" i="1" s="1"/>
  <c r="EE441" i="1"/>
  <c r="EE442" i="1" s="1"/>
  <c r="EE443" i="1" s="1"/>
  <c r="EE444" i="1" s="1"/>
  <c r="GI444" i="1" s="1"/>
  <c r="GI441" i="1" l="1"/>
  <c r="GI442" i="1"/>
  <c r="GH442" i="1" s="1"/>
  <c r="GI443" i="1"/>
  <c r="GH443" i="1" s="1"/>
  <c r="GH441" i="1"/>
  <c r="BY441" i="1"/>
  <c r="U440" i="1"/>
  <c r="EC440" i="1" s="1"/>
  <c r="GB439" i="1"/>
  <c r="BS437" i="1"/>
  <c r="GB438" i="1"/>
  <c r="GB437" i="1"/>
  <c r="GH444" i="1"/>
  <c r="GG440" i="1" l="1"/>
  <c r="BX440" i="1"/>
  <c r="O437" i="1"/>
  <c r="DW437" i="1" s="1"/>
  <c r="DW438" i="1" s="1"/>
  <c r="DW439" i="1" s="1"/>
  <c r="U441" i="1"/>
  <c r="EC441" i="1" s="1"/>
  <c r="EC442" i="1" l="1"/>
  <c r="GG441" i="1"/>
  <c r="BX441" i="1"/>
  <c r="GA437" i="1"/>
  <c r="BR437" i="1"/>
  <c r="GA439" i="1"/>
  <c r="T440" i="1"/>
  <c r="EB440" i="1" s="1"/>
  <c r="GF440" i="1" s="1"/>
  <c r="GA438" i="1"/>
  <c r="BW440" i="1" l="1"/>
  <c r="S440" i="1"/>
  <c r="EA440" i="1" s="1"/>
  <c r="T441" i="1"/>
  <c r="BW441" i="1" s="1"/>
  <c r="N437" i="1"/>
  <c r="DV437" i="1" s="1"/>
  <c r="DV438" i="1" s="1"/>
  <c r="DV439" i="1" s="1"/>
  <c r="FZ439" i="1" s="1"/>
  <c r="FY439" i="1" s="1"/>
  <c r="D439" i="1" s="1"/>
  <c r="B6" i="2" s="1"/>
  <c r="C6" i="2" s="1"/>
  <c r="EC443" i="1"/>
  <c r="GG442" i="1"/>
  <c r="EB441" i="1" l="1"/>
  <c r="EB442" i="1" s="1"/>
  <c r="EB443" i="1" s="1"/>
  <c r="EB444" i="1" s="1"/>
  <c r="N6" i="2"/>
  <c r="GF441" i="1"/>
  <c r="BQ437" i="1"/>
  <c r="M437" i="1" s="1"/>
  <c r="BV440" i="1"/>
  <c r="FZ437" i="1"/>
  <c r="FY437" i="1" s="1"/>
  <c r="D437" i="1" s="1"/>
  <c r="FZ438" i="1"/>
  <c r="FY438" i="1" s="1"/>
  <c r="D438" i="1" s="1"/>
  <c r="GF442" i="1"/>
  <c r="S441" i="1"/>
  <c r="EA441" i="1" s="1"/>
  <c r="EC444" i="1"/>
  <c r="GG444" i="1" s="1"/>
  <c r="GF444" i="1" s="1"/>
  <c r="GG443" i="1"/>
  <c r="GF443" i="1" s="1"/>
  <c r="GE440" i="1"/>
  <c r="BV441" i="1" l="1"/>
  <c r="EA442" i="1"/>
  <c r="EA443" i="1" s="1"/>
  <c r="EA444" i="1" s="1"/>
  <c r="GE444" i="1" s="1"/>
  <c r="GE441" i="1"/>
  <c r="R441" i="1"/>
  <c r="BU441" i="1" s="1"/>
  <c r="R440" i="1"/>
  <c r="DZ440" i="1" s="1"/>
  <c r="BU440" i="1"/>
  <c r="IH437" i="1"/>
  <c r="IH438" i="1" s="1"/>
  <c r="IH439" i="1" s="1"/>
  <c r="IM437" i="1"/>
  <c r="IM438" i="1" s="1"/>
  <c r="IM439" i="1" s="1"/>
  <c r="KB437" i="1"/>
  <c r="KB438" i="1" s="1"/>
  <c r="KB439" i="1" s="1"/>
  <c r="JY437" i="1"/>
  <c r="JY438" i="1" s="1"/>
  <c r="JY439" i="1" s="1"/>
  <c r="IK437" i="1"/>
  <c r="IK438" i="1" s="1"/>
  <c r="IK439" i="1" s="1"/>
  <c r="JG437" i="1"/>
  <c r="JG438" i="1" s="1"/>
  <c r="JG439" i="1" s="1"/>
  <c r="KF437" i="1"/>
  <c r="KF438" i="1" s="1"/>
  <c r="KF439" i="1" s="1"/>
  <c r="JR437" i="1"/>
  <c r="JR438" i="1" s="1"/>
  <c r="JR439" i="1" s="1"/>
  <c r="IO437" i="1"/>
  <c r="IO438" i="1" s="1"/>
  <c r="IO439" i="1" s="1"/>
  <c r="IN437" i="1"/>
  <c r="IN438" i="1" s="1"/>
  <c r="IN439" i="1" s="1"/>
  <c r="JT437" i="1"/>
  <c r="JT438" i="1" s="1"/>
  <c r="JT439" i="1" s="1"/>
  <c r="IW437" i="1"/>
  <c r="IW438" i="1" s="1"/>
  <c r="IW439" i="1" s="1"/>
  <c r="JQ437" i="1"/>
  <c r="JQ438" i="1" s="1"/>
  <c r="JQ439" i="1" s="1"/>
  <c r="IZ437" i="1"/>
  <c r="IZ438" i="1" s="1"/>
  <c r="IZ439" i="1" s="1"/>
  <c r="JZ437" i="1"/>
  <c r="JZ438" i="1" s="1"/>
  <c r="JZ439" i="1" s="1"/>
  <c r="JO437" i="1"/>
  <c r="JO438" i="1" s="1"/>
  <c r="JO439" i="1" s="1"/>
  <c r="IP437" i="1"/>
  <c r="IP438" i="1" s="1"/>
  <c r="IP439" i="1" s="1"/>
  <c r="JM437" i="1"/>
  <c r="JM438" i="1" s="1"/>
  <c r="JM439" i="1" s="1"/>
  <c r="JX437" i="1"/>
  <c r="JX438" i="1" s="1"/>
  <c r="JX439" i="1" s="1"/>
  <c r="IR437" i="1"/>
  <c r="IR438" i="1" s="1"/>
  <c r="IR439" i="1" s="1"/>
  <c r="IJ437" i="1"/>
  <c r="IJ438" i="1" s="1"/>
  <c r="IJ439" i="1" s="1"/>
  <c r="II437" i="1"/>
  <c r="II438" i="1" s="1"/>
  <c r="II439" i="1" s="1"/>
  <c r="JI437" i="1"/>
  <c r="JI438" i="1" s="1"/>
  <c r="JI439" i="1" s="1"/>
  <c r="KC437" i="1"/>
  <c r="KC438" i="1" s="1"/>
  <c r="KC439" i="1" s="1"/>
  <c r="JW437" i="1"/>
  <c r="JW438" i="1" s="1"/>
  <c r="JW439" i="1" s="1"/>
  <c r="IY437" i="1"/>
  <c r="IY438" i="1" s="1"/>
  <c r="IY439" i="1" s="1"/>
  <c r="IQ437" i="1"/>
  <c r="IQ438" i="1" s="1"/>
  <c r="IQ439" i="1" s="1"/>
  <c r="IL437" i="1"/>
  <c r="IL438" i="1" s="1"/>
  <c r="IL439" i="1" s="1"/>
  <c r="JK437" i="1"/>
  <c r="JK438" i="1" s="1"/>
  <c r="JK439" i="1" s="1"/>
  <c r="JV437" i="1"/>
  <c r="JV438" i="1" s="1"/>
  <c r="JV439" i="1" s="1"/>
  <c r="KD437" i="1"/>
  <c r="KD438" i="1" s="1"/>
  <c r="KD439" i="1" s="1"/>
  <c r="JS437" i="1"/>
  <c r="JS438" i="1" s="1"/>
  <c r="JS439" i="1" s="1"/>
  <c r="JU437" i="1"/>
  <c r="JU438" i="1" s="1"/>
  <c r="JU439" i="1" s="1"/>
  <c r="JF437" i="1"/>
  <c r="JF438" i="1" s="1"/>
  <c r="JF439" i="1" s="1"/>
  <c r="JN437" i="1"/>
  <c r="JN438" i="1" s="1"/>
  <c r="JN439" i="1" s="1"/>
  <c r="JL437" i="1"/>
  <c r="JL438" i="1" s="1"/>
  <c r="JL439" i="1" s="1"/>
  <c r="IX437" i="1"/>
  <c r="IX438" i="1" s="1"/>
  <c r="IX439" i="1" s="1"/>
  <c r="JC437" i="1"/>
  <c r="JC438" i="1" s="1"/>
  <c r="JC439" i="1" s="1"/>
  <c r="JH437" i="1"/>
  <c r="JH438" i="1" s="1"/>
  <c r="JH439" i="1" s="1"/>
  <c r="JE437" i="1"/>
  <c r="JE438" i="1" s="1"/>
  <c r="JE439" i="1" s="1"/>
  <c r="KE437" i="1"/>
  <c r="KE438" i="1" s="1"/>
  <c r="KE439" i="1" s="1"/>
  <c r="JJ437" i="1"/>
  <c r="JJ438" i="1" s="1"/>
  <c r="JJ439" i="1" s="1"/>
  <c r="IT437" i="1"/>
  <c r="IT438" i="1" s="1"/>
  <c r="IT439" i="1" s="1"/>
  <c r="JP437" i="1"/>
  <c r="JP438" i="1" s="1"/>
  <c r="JP439" i="1" s="1"/>
  <c r="JD437" i="1"/>
  <c r="JD438" i="1" s="1"/>
  <c r="JD439" i="1" s="1"/>
  <c r="JB437" i="1"/>
  <c r="JB438" i="1" s="1"/>
  <c r="JB439" i="1" s="1"/>
  <c r="IS437" i="1"/>
  <c r="IS438" i="1" s="1"/>
  <c r="IS439" i="1" s="1"/>
  <c r="KA437" i="1"/>
  <c r="KA438" i="1" s="1"/>
  <c r="KA439" i="1" s="1"/>
  <c r="JA437" i="1"/>
  <c r="JA438" i="1" s="1"/>
  <c r="JA439" i="1" s="1"/>
  <c r="IU437" i="1"/>
  <c r="IU438" i="1" s="1"/>
  <c r="IU439" i="1" s="1"/>
  <c r="IV437" i="1"/>
  <c r="IV438" i="1" s="1"/>
  <c r="IV439" i="1" s="1"/>
  <c r="GD440" i="1"/>
  <c r="G437" i="1"/>
  <c r="I437" i="1" s="1"/>
  <c r="H437" i="1"/>
  <c r="J437" i="1" s="1"/>
  <c r="J438" i="1" s="1"/>
  <c r="J439" i="1" s="1"/>
  <c r="DU437" i="1"/>
  <c r="DU438" i="1" s="1"/>
  <c r="DU439" i="1" s="1"/>
  <c r="GE443" i="1" l="1"/>
  <c r="GE442" i="1"/>
  <c r="K437" i="1"/>
  <c r="I438" i="1"/>
  <c r="I6" i="2" s="1"/>
  <c r="Q440" i="1"/>
  <c r="DY440" i="1" s="1"/>
  <c r="Q441" i="1" s="1"/>
  <c r="BT441" i="1" s="1"/>
  <c r="DZ441" i="1"/>
  <c r="DZ442" i="1" s="1"/>
  <c r="DZ443" i="1" s="1"/>
  <c r="DZ444" i="1" s="1"/>
  <c r="GD444" i="1" s="1"/>
  <c r="K6" i="2" l="1"/>
  <c r="M6" i="2" s="1"/>
  <c r="O6" i="2" s="1"/>
  <c r="GD441" i="1"/>
  <c r="GD443" i="1"/>
  <c r="DY441" i="1"/>
  <c r="DY442" i="1" s="1"/>
  <c r="DY443" i="1" s="1"/>
  <c r="DY444" i="1" s="1"/>
  <c r="GC444" i="1" s="1"/>
  <c r="BT440" i="1"/>
  <c r="K438" i="1"/>
  <c r="GC440" i="1"/>
  <c r="GD442" i="1"/>
  <c r="L6" i="2" l="1"/>
  <c r="E6" i="2" s="1"/>
  <c r="F439" i="1" s="1"/>
  <c r="I439" i="1" s="1"/>
  <c r="GC443" i="1"/>
  <c r="GC441" i="1"/>
  <c r="GC442" i="1"/>
  <c r="K439" i="1"/>
  <c r="P440" i="1"/>
  <c r="DX440" i="1" s="1"/>
  <c r="GB440" i="1" s="1"/>
  <c r="BS440" i="1" l="1"/>
  <c r="O440" i="1"/>
  <c r="DW440" i="1" s="1"/>
  <c r="P441" i="1"/>
  <c r="BS441" i="1" s="1"/>
  <c r="BR440" i="1" l="1"/>
  <c r="O441" i="1"/>
  <c r="DW441" i="1" s="1"/>
  <c r="DW442" i="1" s="1"/>
  <c r="DW443" i="1" s="1"/>
  <c r="DW444" i="1" s="1"/>
  <c r="GA440" i="1"/>
  <c r="DX441" i="1"/>
  <c r="DX442" i="1" l="1"/>
  <c r="GB441" i="1"/>
  <c r="GA441" i="1" s="1"/>
  <c r="BR441" i="1"/>
  <c r="N440" i="1"/>
  <c r="DV440" i="1" s="1"/>
  <c r="FZ440" i="1" s="1"/>
  <c r="FY440" i="1" s="1"/>
  <c r="D440" i="1" s="1"/>
  <c r="BQ440" i="1" l="1"/>
  <c r="M440" i="1" s="1"/>
  <c r="IY440" i="1"/>
  <c r="IQ440" i="1"/>
  <c r="IL440" i="1"/>
  <c r="JK440" i="1"/>
  <c r="JV440" i="1"/>
  <c r="KD440" i="1"/>
  <c r="JS440" i="1"/>
  <c r="JU440" i="1"/>
  <c r="JF440" i="1"/>
  <c r="JN440" i="1"/>
  <c r="JL440" i="1"/>
  <c r="IX440" i="1"/>
  <c r="JC440" i="1"/>
  <c r="JH440" i="1"/>
  <c r="JE440" i="1"/>
  <c r="KE440" i="1"/>
  <c r="JJ440" i="1"/>
  <c r="IT440" i="1"/>
  <c r="JP440" i="1"/>
  <c r="JD440" i="1"/>
  <c r="JB440" i="1"/>
  <c r="IS440" i="1"/>
  <c r="KA440" i="1"/>
  <c r="JA440" i="1"/>
  <c r="IU440" i="1"/>
  <c r="IV440" i="1"/>
  <c r="IH440" i="1"/>
  <c r="IM440" i="1"/>
  <c r="KB440" i="1"/>
  <c r="JY440" i="1"/>
  <c r="IK440" i="1"/>
  <c r="JG440" i="1"/>
  <c r="KF440" i="1"/>
  <c r="JR440" i="1"/>
  <c r="IO440" i="1"/>
  <c r="IN440" i="1"/>
  <c r="JT440" i="1"/>
  <c r="IW440" i="1"/>
  <c r="JQ440" i="1"/>
  <c r="IZ440" i="1"/>
  <c r="JZ440" i="1"/>
  <c r="JO440" i="1"/>
  <c r="IP440" i="1"/>
  <c r="JM440" i="1"/>
  <c r="JX440" i="1"/>
  <c r="IR440" i="1"/>
  <c r="IJ440" i="1"/>
  <c r="II440" i="1"/>
  <c r="JI440" i="1"/>
  <c r="KC440" i="1"/>
  <c r="JW440" i="1"/>
  <c r="G440" i="1"/>
  <c r="I440" i="1" s="1"/>
  <c r="H440" i="1"/>
  <c r="DU440" i="1"/>
  <c r="N441" i="1"/>
  <c r="DV441" i="1" s="1"/>
  <c r="DX443" i="1"/>
  <c r="GB442" i="1"/>
  <c r="GA442" i="1" s="1"/>
  <c r="BQ441" i="1" l="1"/>
  <c r="DV442" i="1"/>
  <c r="DV443" i="1" s="1"/>
  <c r="DV444" i="1" s="1"/>
  <c r="FZ441" i="1"/>
  <c r="FZ442" i="1"/>
  <c r="K440" i="1"/>
  <c r="DX444" i="1"/>
  <c r="GB444" i="1" s="1"/>
  <c r="GA444" i="1" s="1"/>
  <c r="FZ444" i="1" s="1"/>
  <c r="GB443" i="1"/>
  <c r="GA443" i="1" s="1"/>
  <c r="L440" i="1"/>
  <c r="L441" i="1" s="1"/>
  <c r="L442" i="1" s="1"/>
  <c r="L443" i="1" s="1"/>
  <c r="L444" i="1" s="1"/>
  <c r="J440" i="1"/>
  <c r="M441" i="1"/>
  <c r="DU441" i="1" s="1"/>
  <c r="DU442" i="1" s="1"/>
  <c r="DU443" i="1" s="1"/>
  <c r="DU444" i="1" s="1"/>
  <c r="FZ443" i="1" l="1"/>
  <c r="FY442" i="1"/>
  <c r="D442" i="1" s="1"/>
  <c r="H441" i="1"/>
  <c r="J441" i="1" s="1"/>
  <c r="J442" i="1" s="1"/>
  <c r="J443" i="1" s="1"/>
  <c r="J444" i="1" s="1"/>
  <c r="G441" i="1"/>
  <c r="I441" i="1" s="1"/>
  <c r="FY441" i="1"/>
  <c r="D441" i="1" s="1"/>
  <c r="FY443" i="1"/>
  <c r="D443" i="1" s="1"/>
  <c r="FY444" i="1"/>
  <c r="D444" i="1" s="1"/>
  <c r="I442" i="1" l="1"/>
  <c r="K441" i="1"/>
  <c r="JA441" i="1" l="1"/>
  <c r="JA442" i="1" s="1"/>
  <c r="JA443" i="1" s="1"/>
  <c r="JA444" i="1" s="1"/>
  <c r="JY441" i="1"/>
  <c r="JY442" i="1" s="1"/>
  <c r="JY443" i="1" s="1"/>
  <c r="JY444" i="1" s="1"/>
  <c r="JE441" i="1"/>
  <c r="JE442" i="1" s="1"/>
  <c r="JE443" i="1" s="1"/>
  <c r="JE444" i="1" s="1"/>
  <c r="KC441" i="1"/>
  <c r="KC442" i="1" s="1"/>
  <c r="KC443" i="1" s="1"/>
  <c r="KC444" i="1" s="1"/>
  <c r="IL441" i="1"/>
  <c r="IL442" i="1" s="1"/>
  <c r="IL443" i="1" s="1"/>
  <c r="IL444" i="1" s="1"/>
  <c r="JJ441" i="1"/>
  <c r="JJ442" i="1" s="1"/>
  <c r="JJ443" i="1" s="1"/>
  <c r="JJ444" i="1" s="1"/>
  <c r="JO441" i="1"/>
  <c r="JO442" i="1" s="1"/>
  <c r="JO443" i="1" s="1"/>
  <c r="JO444" i="1" s="1"/>
  <c r="IM441" i="1"/>
  <c r="IM442" i="1" s="1"/>
  <c r="IM443" i="1" s="1"/>
  <c r="IM444" i="1" s="1"/>
  <c r="JK441" i="1"/>
  <c r="JK442" i="1" s="1"/>
  <c r="JK443" i="1" s="1"/>
  <c r="JK444" i="1" s="1"/>
  <c r="JG441" i="1"/>
  <c r="JG442" i="1" s="1"/>
  <c r="JG443" i="1" s="1"/>
  <c r="JG444" i="1" s="1"/>
  <c r="JI441" i="1"/>
  <c r="JI442" i="1" s="1"/>
  <c r="JI443" i="1" s="1"/>
  <c r="JI444" i="1" s="1"/>
  <c r="IZ441" i="1"/>
  <c r="IZ442" i="1" s="1"/>
  <c r="IZ443" i="1" s="1"/>
  <c r="IZ444" i="1" s="1"/>
  <c r="IT441" i="1"/>
  <c r="IT442" i="1" s="1"/>
  <c r="IT443" i="1" s="1"/>
  <c r="IT444" i="1" s="1"/>
  <c r="KD441" i="1"/>
  <c r="KD442" i="1" s="1"/>
  <c r="KD443" i="1" s="1"/>
  <c r="KD444" i="1" s="1"/>
  <c r="JD441" i="1"/>
  <c r="JD442" i="1" s="1"/>
  <c r="JD443" i="1" s="1"/>
  <c r="JD444" i="1" s="1"/>
  <c r="KB441" i="1"/>
  <c r="KB442" i="1" s="1"/>
  <c r="KB443" i="1" s="1"/>
  <c r="KB444" i="1" s="1"/>
  <c r="IP441" i="1"/>
  <c r="IP442" i="1" s="1"/>
  <c r="IP443" i="1" s="1"/>
  <c r="IP444" i="1" s="1"/>
  <c r="JB441" i="1"/>
  <c r="JB442" i="1" s="1"/>
  <c r="JB443" i="1" s="1"/>
  <c r="JB444" i="1" s="1"/>
  <c r="JN441" i="1"/>
  <c r="JN442" i="1" s="1"/>
  <c r="JN443" i="1" s="1"/>
  <c r="JN444" i="1" s="1"/>
  <c r="JZ441" i="1"/>
  <c r="JZ442" i="1" s="1"/>
  <c r="JZ443" i="1" s="1"/>
  <c r="JZ444" i="1" s="1"/>
  <c r="JC441" i="1"/>
  <c r="JC442" i="1" s="1"/>
  <c r="JC443" i="1" s="1"/>
  <c r="JC444" i="1" s="1"/>
  <c r="IO441" i="1"/>
  <c r="IO442" i="1" s="1"/>
  <c r="IO443" i="1" s="1"/>
  <c r="IO444" i="1" s="1"/>
  <c r="JM441" i="1"/>
  <c r="JM442" i="1" s="1"/>
  <c r="JM443" i="1" s="1"/>
  <c r="JM444" i="1" s="1"/>
  <c r="IU441" i="1"/>
  <c r="IU442" i="1" s="1"/>
  <c r="IU443" i="1" s="1"/>
  <c r="IU444" i="1" s="1"/>
  <c r="KE441" i="1"/>
  <c r="KE442" i="1" s="1"/>
  <c r="KE443" i="1" s="1"/>
  <c r="KE444" i="1" s="1"/>
  <c r="IW441" i="1"/>
  <c r="IW442" i="1" s="1"/>
  <c r="IW443" i="1" s="1"/>
  <c r="IW444" i="1" s="1"/>
  <c r="IS441" i="1"/>
  <c r="IS442" i="1" s="1"/>
  <c r="IS443" i="1" s="1"/>
  <c r="IS444" i="1" s="1"/>
  <c r="JQ441" i="1"/>
  <c r="JQ442" i="1" s="1"/>
  <c r="JQ443" i="1" s="1"/>
  <c r="JQ444" i="1" s="1"/>
  <c r="IN441" i="1"/>
  <c r="IN442" i="1" s="1"/>
  <c r="IN443" i="1" s="1"/>
  <c r="IN444" i="1" s="1"/>
  <c r="JX441" i="1"/>
  <c r="JX442" i="1" s="1"/>
  <c r="JX443" i="1" s="1"/>
  <c r="JX444" i="1" s="1"/>
  <c r="IH441" i="1"/>
  <c r="IH442" i="1" s="1"/>
  <c r="IH443" i="1" s="1"/>
  <c r="IH444" i="1" s="1"/>
  <c r="JR441" i="1"/>
  <c r="JR442" i="1" s="1"/>
  <c r="JR443" i="1" s="1"/>
  <c r="JR444" i="1" s="1"/>
  <c r="IX441" i="1"/>
  <c r="IX442" i="1" s="1"/>
  <c r="IX443" i="1" s="1"/>
  <c r="IX444" i="1" s="1"/>
  <c r="JV441" i="1"/>
  <c r="JV442" i="1" s="1"/>
  <c r="JV443" i="1" s="1"/>
  <c r="JV444" i="1" s="1"/>
  <c r="IY441" i="1"/>
  <c r="IY442" i="1" s="1"/>
  <c r="IY443" i="1" s="1"/>
  <c r="IY444" i="1" s="1"/>
  <c r="JW441" i="1"/>
  <c r="JW442" i="1" s="1"/>
  <c r="JW443" i="1" s="1"/>
  <c r="JW444" i="1" s="1"/>
  <c r="IQ441" i="1"/>
  <c r="IQ442" i="1" s="1"/>
  <c r="IQ443" i="1" s="1"/>
  <c r="IQ444" i="1" s="1"/>
  <c r="KA441" i="1"/>
  <c r="KA442" i="1" s="1"/>
  <c r="KA443" i="1" s="1"/>
  <c r="KA444" i="1" s="1"/>
  <c r="II441" i="1"/>
  <c r="II442" i="1" s="1"/>
  <c r="II443" i="1" s="1"/>
  <c r="II444" i="1" s="1"/>
  <c r="JS441" i="1"/>
  <c r="JS442" i="1" s="1"/>
  <c r="JS443" i="1" s="1"/>
  <c r="JS444" i="1" s="1"/>
  <c r="IR441" i="1"/>
  <c r="IR442" i="1" s="1"/>
  <c r="IR443" i="1" s="1"/>
  <c r="IR444" i="1" s="1"/>
  <c r="JP441" i="1"/>
  <c r="JP442" i="1" s="1"/>
  <c r="JP443" i="1" s="1"/>
  <c r="JP444" i="1" s="1"/>
  <c r="IK441" i="1"/>
  <c r="IK442" i="1" s="1"/>
  <c r="IK443" i="1" s="1"/>
  <c r="IK444" i="1" s="1"/>
  <c r="JU441" i="1"/>
  <c r="JU442" i="1" s="1"/>
  <c r="JU443" i="1" s="1"/>
  <c r="JU444" i="1" s="1"/>
  <c r="JL441" i="1"/>
  <c r="JL442" i="1" s="1"/>
  <c r="JL443" i="1" s="1"/>
  <c r="JL444" i="1" s="1"/>
  <c r="JF441" i="1"/>
  <c r="JF442" i="1" s="1"/>
  <c r="JF443" i="1" s="1"/>
  <c r="JF444" i="1" s="1"/>
  <c r="IJ441" i="1"/>
  <c r="IJ442" i="1" s="1"/>
  <c r="IJ443" i="1" s="1"/>
  <c r="IJ444" i="1" s="1"/>
  <c r="IV441" i="1"/>
  <c r="IV442" i="1" s="1"/>
  <c r="IV443" i="1" s="1"/>
  <c r="IV444" i="1" s="1"/>
  <c r="JH441" i="1"/>
  <c r="JH442" i="1" s="1"/>
  <c r="JH443" i="1" s="1"/>
  <c r="JH444" i="1" s="1"/>
  <c r="JT441" i="1"/>
  <c r="JT442" i="1" s="1"/>
  <c r="JT443" i="1" s="1"/>
  <c r="JT444" i="1" s="1"/>
  <c r="KF441" i="1"/>
  <c r="KF442" i="1" s="1"/>
  <c r="KF443" i="1" s="1"/>
  <c r="KF444" i="1" s="1"/>
  <c r="I443" i="1"/>
  <c r="K442" i="1"/>
  <c r="I444" i="1" l="1"/>
  <c r="K443" i="1"/>
  <c r="K444" i="1" l="1"/>
  <c r="C3" i="3"/>
  <c r="F17" i="3" l="1"/>
  <c r="F11" i="3"/>
  <c r="F16" i="3"/>
  <c r="F10" i="3"/>
  <c r="F15" i="3"/>
  <c r="F9" i="3"/>
  <c r="F20" i="3"/>
  <c r="F14" i="3"/>
  <c r="F8" i="3"/>
  <c r="I8" i="3" s="1"/>
  <c r="F19" i="3"/>
  <c r="F13" i="3"/>
  <c r="F18" i="3"/>
  <c r="F12" i="3"/>
  <c r="I9" i="3" l="1"/>
  <c r="I10" i="3" s="1"/>
  <c r="I11" i="3" s="1"/>
  <c r="I12" i="3" s="1"/>
  <c r="I13" i="3" s="1"/>
  <c r="I14" i="3" s="1"/>
  <c r="I15" i="3" s="1"/>
  <c r="I16" i="3" s="1"/>
  <c r="I17" i="3" s="1"/>
  <c r="I18" i="3" s="1"/>
  <c r="I19" i="3" s="1"/>
  <c r="I20" i="3" s="1"/>
  <c r="I21" i="3" s="1"/>
</calcChain>
</file>

<file path=xl/sharedStrings.xml><?xml version="1.0" encoding="utf-8"?>
<sst xmlns="http://schemas.openxmlformats.org/spreadsheetml/2006/main" count="1347" uniqueCount="690">
  <si>
    <t>sell</t>
  </si>
  <si>
    <t>commons trust</t>
  </si>
  <si>
    <t>Alice 1</t>
  </si>
  <si>
    <t>buy</t>
  </si>
  <si>
    <t>Alice 2</t>
  </si>
  <si>
    <t>Alice 3</t>
  </si>
  <si>
    <t>Alice 4</t>
  </si>
  <si>
    <t>Alice 5</t>
  </si>
  <si>
    <t>Alice 6</t>
  </si>
  <si>
    <t>Alice 7</t>
  </si>
  <si>
    <t>Alice 8</t>
  </si>
  <si>
    <t>Alice 9</t>
  </si>
  <si>
    <t>Alice 10</t>
  </si>
  <si>
    <t>Alice 11</t>
  </si>
  <si>
    <t>Alice 12</t>
  </si>
  <si>
    <t>Alice 13</t>
  </si>
  <si>
    <t>Alice 14</t>
  </si>
  <si>
    <t>Alice 15</t>
  </si>
  <si>
    <t>Alice 16</t>
  </si>
  <si>
    <t>Alice 17</t>
  </si>
  <si>
    <t>Alice 18</t>
  </si>
  <si>
    <t>Alice 19</t>
  </si>
  <si>
    <t>Alice 20</t>
  </si>
  <si>
    <t>Alice 21</t>
  </si>
  <si>
    <t>Alice 22</t>
  </si>
  <si>
    <t>Alice 23</t>
  </si>
  <si>
    <t>Alice 24</t>
  </si>
  <si>
    <t>Alice 25</t>
  </si>
  <si>
    <t>buyer/seller</t>
  </si>
  <si>
    <t>buy/sell</t>
  </si>
  <si>
    <t>total # LC's traded</t>
  </si>
  <si>
    <t>Alice 26</t>
  </si>
  <si>
    <t>Alice 27</t>
  </si>
  <si>
    <t>Alice 28</t>
  </si>
  <si>
    <t>Alice 29</t>
  </si>
  <si>
    <t>Alice 30</t>
  </si>
  <si>
    <t>Alice 31</t>
  </si>
  <si>
    <t>Alice 32</t>
  </si>
  <si>
    <t>Alice 33</t>
  </si>
  <si>
    <t>Alice 34</t>
  </si>
  <si>
    <t>Alice 35</t>
  </si>
  <si>
    <t>Alice 36</t>
  </si>
  <si>
    <t>Alice 37</t>
  </si>
  <si>
    <t>Alice 38</t>
  </si>
  <si>
    <t>Alice 39</t>
  </si>
  <si>
    <t>Alice 40</t>
  </si>
  <si>
    <t>Alice 41</t>
  </si>
  <si>
    <t>Alice 42</t>
  </si>
  <si>
    <t>Alice 43</t>
  </si>
  <si>
    <t>Alice 44</t>
  </si>
  <si>
    <t>Alice 45</t>
  </si>
  <si>
    <t>Alice 46</t>
  </si>
  <si>
    <t>Alice 47</t>
  </si>
  <si>
    <t>Alice 48</t>
  </si>
  <si>
    <t>Alice 49</t>
  </si>
  <si>
    <t>Alice 50</t>
  </si>
  <si>
    <t>$ balance</t>
  </si>
  <si>
    <t>Alice 51</t>
  </si>
  <si>
    <t>Alice 52</t>
  </si>
  <si>
    <t>Alice 53</t>
  </si>
  <si>
    <t>Alice 54</t>
  </si>
  <si>
    <t>Alice 55</t>
  </si>
  <si>
    <t>Alice 56</t>
  </si>
  <si>
    <t>Alice 57</t>
  </si>
  <si>
    <t>Alice 58</t>
  </si>
  <si>
    <t>Alice 59</t>
  </si>
  <si>
    <t>Alice 60</t>
  </si>
  <si>
    <t>Alice 61</t>
  </si>
  <si>
    <t>Alice 62</t>
  </si>
  <si>
    <t>Alice 63</t>
  </si>
  <si>
    <t>Alice 64</t>
  </si>
  <si>
    <t>Alice 65</t>
  </si>
  <si>
    <t>Alice 66</t>
  </si>
  <si>
    <t>Alice 67</t>
  </si>
  <si>
    <t>Alice 68</t>
  </si>
  <si>
    <t>Alice 69</t>
  </si>
  <si>
    <t>Alice 70</t>
  </si>
  <si>
    <t>Alice 71</t>
  </si>
  <si>
    <t>Alice 72</t>
  </si>
  <si>
    <t>Alice 73</t>
  </si>
  <si>
    <t>Alice 74</t>
  </si>
  <si>
    <t>Alice 75</t>
  </si>
  <si>
    <t>notes</t>
  </si>
  <si>
    <t>initial capital</t>
  </si>
  <si>
    <t>bidding on property 1</t>
  </si>
  <si>
    <t>bidding on property 2</t>
  </si>
  <si>
    <t>bidding on property 3</t>
  </si>
  <si>
    <t>bidding on property 4</t>
  </si>
  <si>
    <t>bidding on property 5</t>
  </si>
  <si>
    <t>bidding on property 6</t>
  </si>
  <si>
    <t>bidding on property 7</t>
  </si>
  <si>
    <t>bidding on property 8</t>
  </si>
  <si>
    <t>bidding on property 9</t>
  </si>
  <si>
    <t>bidding on property 10</t>
  </si>
  <si>
    <t>bidding on property 11</t>
  </si>
  <si>
    <t>bidding on property 12</t>
  </si>
  <si>
    <t>bidding on property 13</t>
  </si>
  <si>
    <t>bidding on property 14</t>
  </si>
  <si>
    <t>bidding on property 15</t>
  </si>
  <si>
    <t>bidding on property 16</t>
  </si>
  <si>
    <t>bidding on property 17</t>
  </si>
  <si>
    <t>bidding on property 18</t>
  </si>
  <si>
    <t>bidding on property 19</t>
  </si>
  <si>
    <t>bidding on property 20</t>
  </si>
  <si>
    <t>bidding on property 21</t>
  </si>
  <si>
    <t>bidding on property 22</t>
  </si>
  <si>
    <t>bidding on property 26</t>
  </si>
  <si>
    <t>bidding on property 23</t>
  </si>
  <si>
    <t>bidding on property 24</t>
  </si>
  <si>
    <t>bidding on property 25</t>
  </si>
  <si>
    <t>failed bid on property 1</t>
  </si>
  <si>
    <t>bidding on property 27</t>
  </si>
  <si>
    <t>bidding on property 28</t>
  </si>
  <si>
    <t>bidding on property 29</t>
  </si>
  <si>
    <t>bidding on property 30</t>
  </si>
  <si>
    <t>bidding on property 31</t>
  </si>
  <si>
    <t>bidding on property 32</t>
  </si>
  <si>
    <t>bidding on property 33</t>
  </si>
  <si>
    <t>bidding on property 34</t>
  </si>
  <si>
    <t>bidding on property 35</t>
  </si>
  <si>
    <t>bidding on property 36</t>
  </si>
  <si>
    <t>bidding on property 37</t>
  </si>
  <si>
    <t>bidding on property 38</t>
  </si>
  <si>
    <t>bidding on property 39</t>
  </si>
  <si>
    <t>bidding on property 40</t>
  </si>
  <si>
    <t>bidding on property 41</t>
  </si>
  <si>
    <t>bidding on property 42</t>
  </si>
  <si>
    <t>bidding on property 43</t>
  </si>
  <si>
    <t>bidding on property 44</t>
  </si>
  <si>
    <t>bidding on property 45</t>
  </si>
  <si>
    <t>bidding on property 46</t>
  </si>
  <si>
    <t>bidding on property 47</t>
  </si>
  <si>
    <t>bidding on property 48</t>
  </si>
  <si>
    <t>bidding on property 49</t>
  </si>
  <si>
    <t>bidding on property 50</t>
  </si>
  <si>
    <t>bidding on property 51</t>
  </si>
  <si>
    <t>bidding on property 52</t>
  </si>
  <si>
    <t>bidding on property 53</t>
  </si>
  <si>
    <t>bidding on property 54</t>
  </si>
  <si>
    <t>bidding on property 55</t>
  </si>
  <si>
    <t>bidding on property 56</t>
  </si>
  <si>
    <t>bidding on property 57</t>
  </si>
  <si>
    <t>bidding on property 58</t>
  </si>
  <si>
    <t>bidding on property 59</t>
  </si>
  <si>
    <t>bidding on property 60</t>
  </si>
  <si>
    <t>bidding on property 61</t>
  </si>
  <si>
    <t>bidding on property 62</t>
  </si>
  <si>
    <t>bidding on property 63</t>
  </si>
  <si>
    <t>bidding on property 64</t>
  </si>
  <si>
    <t>bidding on property 65</t>
  </si>
  <si>
    <t>bidding on property 66</t>
  </si>
  <si>
    <t>bidding on property 67</t>
  </si>
  <si>
    <t>bidding on property 68</t>
  </si>
  <si>
    <t>bidding on property 69</t>
  </si>
  <si>
    <t>bidding on property 70</t>
  </si>
  <si>
    <t>bidding on property 71</t>
  </si>
  <si>
    <t>bidding on property 72</t>
  </si>
  <si>
    <t>bidding on property 73</t>
  </si>
  <si>
    <t>bidding on property 74</t>
  </si>
  <si>
    <t>bidding on property 75</t>
  </si>
  <si>
    <t>26.25% of rent</t>
  </si>
  <si>
    <t>government</t>
  </si>
  <si>
    <t>30.00% of rent</t>
  </si>
  <si>
    <t>total $ value</t>
  </si>
  <si>
    <t>LC balance</t>
  </si>
  <si>
    <t>Alice 76</t>
  </si>
  <si>
    <t>bidding on property 76</t>
  </si>
  <si>
    <t>Alice 77</t>
  </si>
  <si>
    <t>Alice 78</t>
  </si>
  <si>
    <t>Alice 79</t>
  </si>
  <si>
    <t>Alice 80</t>
  </si>
  <si>
    <t>Alice 81</t>
  </si>
  <si>
    <t>Alice 82</t>
  </si>
  <si>
    <t>Alice 83</t>
  </si>
  <si>
    <t>Alice 84</t>
  </si>
  <si>
    <t>Alice 85</t>
  </si>
  <si>
    <t>Alice 86</t>
  </si>
  <si>
    <t>Alice 87</t>
  </si>
  <si>
    <t>Alice 88</t>
  </si>
  <si>
    <t>Alice 89</t>
  </si>
  <si>
    <t>Alice 90</t>
  </si>
  <si>
    <t>Alice 91</t>
  </si>
  <si>
    <t>Alice 92</t>
  </si>
  <si>
    <t>Alice 93</t>
  </si>
  <si>
    <t>Alice 94</t>
  </si>
  <si>
    <t>Alice 95</t>
  </si>
  <si>
    <t>Alice 96</t>
  </si>
  <si>
    <t>Alice 97</t>
  </si>
  <si>
    <t>Alice 98</t>
  </si>
  <si>
    <t>Alice 99</t>
  </si>
  <si>
    <t>Alice 100</t>
  </si>
  <si>
    <t>bidding on property 100</t>
  </si>
  <si>
    <t>bidding on property 77</t>
  </si>
  <si>
    <t>bidding on property 78</t>
  </si>
  <si>
    <t>bidding on property 79</t>
  </si>
  <si>
    <t>bidding on property 80</t>
  </si>
  <si>
    <t>bidding on property 81</t>
  </si>
  <si>
    <t>bidding on property 82</t>
  </si>
  <si>
    <t>bidding on property 83</t>
  </si>
  <si>
    <t>bidding on property 84</t>
  </si>
  <si>
    <t>bidding on property 85</t>
  </si>
  <si>
    <t>bidding on property 86</t>
  </si>
  <si>
    <t>bidding on property 87</t>
  </si>
  <si>
    <t>bidding on property 88</t>
  </si>
  <si>
    <t>bidding on property 89</t>
  </si>
  <si>
    <t>bidding on property 90</t>
  </si>
  <si>
    <t>bidding on property 91</t>
  </si>
  <si>
    <t>bidding on property 92</t>
  </si>
  <si>
    <t>bidding on property 93</t>
  </si>
  <si>
    <t>bidding on property 94</t>
  </si>
  <si>
    <t>bidding on property 95</t>
  </si>
  <si>
    <t>bidding on property 96</t>
  </si>
  <si>
    <t>bidding on property 97</t>
  </si>
  <si>
    <t>bidding on property 98</t>
  </si>
  <si>
    <t>bidding on property 99</t>
  </si>
  <si>
    <t>Alice 101</t>
  </si>
  <si>
    <t>Alice 102</t>
  </si>
  <si>
    <t>Alice 103</t>
  </si>
  <si>
    <t>Alice 104</t>
  </si>
  <si>
    <t>Alice 105</t>
  </si>
  <si>
    <t>Alice 106</t>
  </si>
  <si>
    <t>Alice 107</t>
  </si>
  <si>
    <t>Alice 108</t>
  </si>
  <si>
    <t>Alice 109</t>
  </si>
  <si>
    <t>Alice 110</t>
  </si>
  <si>
    <t>Alice 111</t>
  </si>
  <si>
    <t>Alice 112</t>
  </si>
  <si>
    <t>Alice 113</t>
  </si>
  <si>
    <t>Alice 114</t>
  </si>
  <si>
    <t>Alice 115</t>
  </si>
  <si>
    <t>Alice 116</t>
  </si>
  <si>
    <t>Alice 117</t>
  </si>
  <si>
    <t>Alice 118</t>
  </si>
  <si>
    <t>Alice 119</t>
  </si>
  <si>
    <t>Alice 120</t>
  </si>
  <si>
    <t>Alice 121</t>
  </si>
  <si>
    <t>Alice 122</t>
  </si>
  <si>
    <t>Alice 123</t>
  </si>
  <si>
    <t>Alice 124</t>
  </si>
  <si>
    <t>Alice 125</t>
  </si>
  <si>
    <t>bidding on property 101</t>
  </si>
  <si>
    <t>bidding on property 102</t>
  </si>
  <si>
    <t>bidding on property 103</t>
  </si>
  <si>
    <t>bidding on property 104</t>
  </si>
  <si>
    <t>bidding on property 105</t>
  </si>
  <si>
    <t>bidding on property 106</t>
  </si>
  <si>
    <t>bidding on property 107</t>
  </si>
  <si>
    <t>bidding on property 108</t>
  </si>
  <si>
    <t>bidding on property 109</t>
  </si>
  <si>
    <t>bidding on property 110</t>
  </si>
  <si>
    <t>bidding on property 111</t>
  </si>
  <si>
    <t>bidding on property 112</t>
  </si>
  <si>
    <t>bidding on property 113</t>
  </si>
  <si>
    <t>bidding on property 114</t>
  </si>
  <si>
    <t>bidding on property 115</t>
  </si>
  <si>
    <t>bidding on property 116</t>
  </si>
  <si>
    <t>bidding on property 117</t>
  </si>
  <si>
    <t>bidding on property 118</t>
  </si>
  <si>
    <t>bidding on property 119</t>
  </si>
  <si>
    <t>bidding on property 120</t>
  </si>
  <si>
    <t>bidding on property 121</t>
  </si>
  <si>
    <t>bidding on property 122</t>
  </si>
  <si>
    <t>bidding on property 123</t>
  </si>
  <si>
    <t>bidding on property 124</t>
  </si>
  <si>
    <t>bidding on property 125</t>
  </si>
  <si>
    <t>Alice 126</t>
  </si>
  <si>
    <t>Alice 127</t>
  </si>
  <si>
    <t>Alice 128</t>
  </si>
  <si>
    <t>Alice 129</t>
  </si>
  <si>
    <t>Alice 130</t>
  </si>
  <si>
    <t>Alice 131</t>
  </si>
  <si>
    <t>Alice 132</t>
  </si>
  <si>
    <t>Alice 133</t>
  </si>
  <si>
    <t>Alice 134</t>
  </si>
  <si>
    <t>Alice 135</t>
  </si>
  <si>
    <t>Alice 136</t>
  </si>
  <si>
    <t>Alice 137</t>
  </si>
  <si>
    <t>Alice 138</t>
  </si>
  <si>
    <t>Alice 139</t>
  </si>
  <si>
    <t>Alice 140</t>
  </si>
  <si>
    <t>Alice 141</t>
  </si>
  <si>
    <t>Alice 142</t>
  </si>
  <si>
    <t>Alice 143</t>
  </si>
  <si>
    <t>Alice 144</t>
  </si>
  <si>
    <t>Alice 145</t>
  </si>
  <si>
    <t>Alice 146</t>
  </si>
  <si>
    <t>Alice 147</t>
  </si>
  <si>
    <t>Alice 148</t>
  </si>
  <si>
    <t>Alice 149</t>
  </si>
  <si>
    <t>Alice 150</t>
  </si>
  <si>
    <t>bidding on property 126</t>
  </si>
  <si>
    <t>bidding on property 127</t>
  </si>
  <si>
    <t>bidding on property 128</t>
  </si>
  <si>
    <t>bidding on property 129</t>
  </si>
  <si>
    <t>bidding on property 130</t>
  </si>
  <si>
    <t>bidding on property 131</t>
  </si>
  <si>
    <t>bidding on property 132</t>
  </si>
  <si>
    <t>bidding on property 133</t>
  </si>
  <si>
    <t>bidding on property 134</t>
  </si>
  <si>
    <t>bidding on property 135</t>
  </si>
  <si>
    <t>bidding on property 136</t>
  </si>
  <si>
    <t>bidding on property 137</t>
  </si>
  <si>
    <t>bidding on property 138</t>
  </si>
  <si>
    <t>bidding on property 139</t>
  </si>
  <si>
    <t>bidding on property 140</t>
  </si>
  <si>
    <t>bidding on property 141</t>
  </si>
  <si>
    <t>bidding on property 142</t>
  </si>
  <si>
    <t>bidding on property 143</t>
  </si>
  <si>
    <t>bidding on property 144</t>
  </si>
  <si>
    <t>bidding on property 145</t>
  </si>
  <si>
    <t>bidding on property 146</t>
  </si>
  <si>
    <t>bidding on property 147</t>
  </si>
  <si>
    <t>bidding on property 148</t>
  </si>
  <si>
    <t>bidding on property 149</t>
  </si>
  <si>
    <t>bidding on property 150</t>
  </si>
  <si>
    <t>Alice 151</t>
  </si>
  <si>
    <t>Alice 152</t>
  </si>
  <si>
    <t>Alice 153</t>
  </si>
  <si>
    <t>Alice 154</t>
  </si>
  <si>
    <t>Alice 155</t>
  </si>
  <si>
    <t>Alice 156</t>
  </si>
  <si>
    <t>Alice 157</t>
  </si>
  <si>
    <t>Alice 158</t>
  </si>
  <si>
    <t>Alice 159</t>
  </si>
  <si>
    <t>Alice 160</t>
  </si>
  <si>
    <t>Alice 161</t>
  </si>
  <si>
    <t>Alice 162</t>
  </si>
  <si>
    <t>Alice 163</t>
  </si>
  <si>
    <t>Alice 164</t>
  </si>
  <si>
    <t>Alice 165</t>
  </si>
  <si>
    <t>Alice 166</t>
  </si>
  <si>
    <t>Alice 167</t>
  </si>
  <si>
    <t>Alice 168</t>
  </si>
  <si>
    <t>Alice 169</t>
  </si>
  <si>
    <t>Alice 170</t>
  </si>
  <si>
    <t>Alice 171</t>
  </si>
  <si>
    <t>Alice 172</t>
  </si>
  <si>
    <t>Alice 173</t>
  </si>
  <si>
    <t>Alice 174</t>
  </si>
  <si>
    <t>Alice 175</t>
  </si>
  <si>
    <t>bidding on property 151</t>
  </si>
  <si>
    <t>bidding on property 152</t>
  </si>
  <si>
    <t>bidding on property 153</t>
  </si>
  <si>
    <t>bidding on property 154</t>
  </si>
  <si>
    <t>bidding on property 155</t>
  </si>
  <si>
    <t>bidding on property 156</t>
  </si>
  <si>
    <t>bidding on property 157</t>
  </si>
  <si>
    <t>bidding on property 158</t>
  </si>
  <si>
    <t>bidding on property 159</t>
  </si>
  <si>
    <t>bidding on property 160</t>
  </si>
  <si>
    <t>bidding on property 161</t>
  </si>
  <si>
    <t>bidding on property 162</t>
  </si>
  <si>
    <t>bidding on property 163</t>
  </si>
  <si>
    <t>bidding on property 164</t>
  </si>
  <si>
    <t>bidding on property 165</t>
  </si>
  <si>
    <t>bidding on property 166</t>
  </si>
  <si>
    <t>bidding on property 167</t>
  </si>
  <si>
    <t>bidding on property 168</t>
  </si>
  <si>
    <t>bidding on property 169</t>
  </si>
  <si>
    <t>bidding on property 170</t>
  </si>
  <si>
    <t>bidding on property 171</t>
  </si>
  <si>
    <t>bidding on property 172</t>
  </si>
  <si>
    <t>bidding on property 173</t>
  </si>
  <si>
    <t>bidding on property 174</t>
  </si>
  <si>
    <t>bidding on property 175</t>
  </si>
  <si>
    <t>Alice 176</t>
  </si>
  <si>
    <t>bidding on property 176</t>
  </si>
  <si>
    <t>Alice 177</t>
  </si>
  <si>
    <t>Alice 178</t>
  </si>
  <si>
    <t>Alice 179</t>
  </si>
  <si>
    <t>Alice 180</t>
  </si>
  <si>
    <t>Alice 181</t>
  </si>
  <si>
    <t>Alice 182</t>
  </si>
  <si>
    <t>Alice 183</t>
  </si>
  <si>
    <t>Alice 184</t>
  </si>
  <si>
    <t>Alice 185</t>
  </si>
  <si>
    <t>Alice 186</t>
  </si>
  <si>
    <t>Alice 187</t>
  </si>
  <si>
    <t>Alice 188</t>
  </si>
  <si>
    <t>Alice 189</t>
  </si>
  <si>
    <t>Alice 190</t>
  </si>
  <si>
    <t>Alice 191</t>
  </si>
  <si>
    <t>Alice 192</t>
  </si>
  <si>
    <t>Alice 193</t>
  </si>
  <si>
    <t>Alice 194</t>
  </si>
  <si>
    <t>Alice 195</t>
  </si>
  <si>
    <t>Alice 196</t>
  </si>
  <si>
    <t>Alice 197</t>
  </si>
  <si>
    <t>Alice 198</t>
  </si>
  <si>
    <t>Alice 199</t>
  </si>
  <si>
    <t>Alice 200</t>
  </si>
  <si>
    <t>bidding on property 177</t>
  </si>
  <si>
    <t>bidding on property 178</t>
  </si>
  <si>
    <t>bidding on property 179</t>
  </si>
  <si>
    <t>bidding on property 180</t>
  </si>
  <si>
    <t>bidding on property 181</t>
  </si>
  <si>
    <t>bidding on property 182</t>
  </si>
  <si>
    <t>bidding on property 183</t>
  </si>
  <si>
    <t>bidding on property 184</t>
  </si>
  <si>
    <t>bidding on property 185</t>
  </si>
  <si>
    <t>bidding on property 186</t>
  </si>
  <si>
    <t>bidding on property 187</t>
  </si>
  <si>
    <t>bidding on property 188</t>
  </si>
  <si>
    <t>bidding on property 189</t>
  </si>
  <si>
    <t>bidding on property 190</t>
  </si>
  <si>
    <t>bidding on property 191</t>
  </si>
  <si>
    <t>bidding on property 192</t>
  </si>
  <si>
    <t>bidding on property 193</t>
  </si>
  <si>
    <t>bidding on property 194</t>
  </si>
  <si>
    <t>bidding on property 195</t>
  </si>
  <si>
    <t>bidding on property 196</t>
  </si>
  <si>
    <t>bidding on property 197</t>
  </si>
  <si>
    <t>bidding on property 198</t>
  </si>
  <si>
    <t>bidding on property 199</t>
  </si>
  <si>
    <t>bidding on property 200</t>
  </si>
  <si>
    <t>Alice 201</t>
  </si>
  <si>
    <t>bidding on property 201</t>
  </si>
  <si>
    <t>Alice 202</t>
  </si>
  <si>
    <t>bidding on property 202</t>
  </si>
  <si>
    <t>Alice 203</t>
  </si>
  <si>
    <t>Alice 204</t>
  </si>
  <si>
    <t>Alice 205</t>
  </si>
  <si>
    <t>Alice 206</t>
  </si>
  <si>
    <t>Alice 207</t>
  </si>
  <si>
    <t>Alice 208</t>
  </si>
  <si>
    <t>Alice 209</t>
  </si>
  <si>
    <t>Alice 210</t>
  </si>
  <si>
    <t>Alice 211</t>
  </si>
  <si>
    <t>Alice 212</t>
  </si>
  <si>
    <t>Alice 213</t>
  </si>
  <si>
    <t>Alice 214</t>
  </si>
  <si>
    <t>Alice 215</t>
  </si>
  <si>
    <t>Alice 216</t>
  </si>
  <si>
    <t>Alice 217</t>
  </si>
  <si>
    <t>Alice 218</t>
  </si>
  <si>
    <t>Alice 219</t>
  </si>
  <si>
    <t>Alice 220</t>
  </si>
  <si>
    <t>Alice 221</t>
  </si>
  <si>
    <t>Alice 222</t>
  </si>
  <si>
    <t>Alice 223</t>
  </si>
  <si>
    <t>Alice 224</t>
  </si>
  <si>
    <t>Alice 225</t>
  </si>
  <si>
    <t>bidding on property 203</t>
  </si>
  <si>
    <t>bidding on property 204</t>
  </si>
  <si>
    <t>bidding on property 205</t>
  </si>
  <si>
    <t>bidding on property 206</t>
  </si>
  <si>
    <t>bidding on property 207</t>
  </si>
  <si>
    <t>bidding on property 208</t>
  </si>
  <si>
    <t>bidding on property 209</t>
  </si>
  <si>
    <t>bidding on property 210</t>
  </si>
  <si>
    <t>bidding on property 211</t>
  </si>
  <si>
    <t>bidding on property 212</t>
  </si>
  <si>
    <t>bidding on property 213</t>
  </si>
  <si>
    <t>bidding on property 214</t>
  </si>
  <si>
    <t>bidding on property 215</t>
  </si>
  <si>
    <t>bidding on property 216</t>
  </si>
  <si>
    <t>bidding on property 217</t>
  </si>
  <si>
    <t>bidding on property 218</t>
  </si>
  <si>
    <t>bidding on property 219</t>
  </si>
  <si>
    <t>bidding on property 220</t>
  </si>
  <si>
    <t>bidding on property 221</t>
  </si>
  <si>
    <t>bidding on property 222</t>
  </si>
  <si>
    <t>bidding on property 223</t>
  </si>
  <si>
    <t>bidding on property 224</t>
  </si>
  <si>
    <t>bidding on property 225</t>
  </si>
  <si>
    <t>land fund balance</t>
  </si>
  <si>
    <t>Alice 226</t>
  </si>
  <si>
    <t>bidding on property 226</t>
  </si>
  <si>
    <t>Alice 227</t>
  </si>
  <si>
    <t>Alice 228</t>
  </si>
  <si>
    <t>Alice 229</t>
  </si>
  <si>
    <t>Alice 230</t>
  </si>
  <si>
    <t>Alice 231</t>
  </si>
  <si>
    <t>Alice 232</t>
  </si>
  <si>
    <t>Alice 233</t>
  </si>
  <si>
    <t>bidding on property 227</t>
  </si>
  <si>
    <t>bidding on property 228</t>
  </si>
  <si>
    <t>bidding on property 229</t>
  </si>
  <si>
    <t>bidding on property 230</t>
  </si>
  <si>
    <t>bidding on property 231</t>
  </si>
  <si>
    <t>bidding on property 232</t>
  </si>
  <si>
    <t>bidding on property 233</t>
  </si>
  <si>
    <t>Alice 234</t>
  </si>
  <si>
    <t>bidding on property 234</t>
  </si>
  <si>
    <t>Alice 235</t>
  </si>
  <si>
    <t>Alice 236</t>
  </si>
  <si>
    <t>Alice 237</t>
  </si>
  <si>
    <t>Alice 238</t>
  </si>
  <si>
    <t>Alice 239</t>
  </si>
  <si>
    <t>Alice 240</t>
  </si>
  <si>
    <t>Alice 241</t>
  </si>
  <si>
    <t>Alice 242</t>
  </si>
  <si>
    <t>Alice 243</t>
  </si>
  <si>
    <t>bidding on property 235</t>
  </si>
  <si>
    <t>bidding on property 236</t>
  </si>
  <si>
    <t>bidding on property 237</t>
  </si>
  <si>
    <t>bidding on property 238</t>
  </si>
  <si>
    <t>bidding on property 239</t>
  </si>
  <si>
    <t>bidding on property 240</t>
  </si>
  <si>
    <t>bidding on property 241</t>
  </si>
  <si>
    <t>bidding on property 242</t>
  </si>
  <si>
    <t>bidding on property 243</t>
  </si>
  <si>
    <t>Alice 244</t>
  </si>
  <si>
    <t>bidding on property 244</t>
  </si>
  <si>
    <t>Alice 245</t>
  </si>
  <si>
    <t>bidding on property 245</t>
  </si>
  <si>
    <t>Alice 246</t>
  </si>
  <si>
    <t>Alice 247</t>
  </si>
  <si>
    <t>Alice 248</t>
  </si>
  <si>
    <t>Alice 249</t>
  </si>
  <si>
    <t>Alice 250</t>
  </si>
  <si>
    <t>Alice 251</t>
  </si>
  <si>
    <t>Alice 252</t>
  </si>
  <si>
    <t>Alice 253</t>
  </si>
  <si>
    <t>Alice 254</t>
  </si>
  <si>
    <t>Alice 255</t>
  </si>
  <si>
    <t>bidding on property 246</t>
  </si>
  <si>
    <t>bidding on property 247</t>
  </si>
  <si>
    <t>bidding on property 248</t>
  </si>
  <si>
    <t>bidding on property 249</t>
  </si>
  <si>
    <t>bidding on property 250</t>
  </si>
  <si>
    <t>bidding on property 251</t>
  </si>
  <si>
    <t>bidding on property 252</t>
  </si>
  <si>
    <t>bidding on property 253</t>
  </si>
  <si>
    <t>bidding on property 254</t>
  </si>
  <si>
    <t>bidding on property 255</t>
  </si>
  <si>
    <t>month</t>
  </si>
  <si>
    <t>LC bid price</t>
  </si>
  <si>
    <t>LC dividend portion</t>
  </si>
  <si>
    <t>LC dividend</t>
  </si>
  <si>
    <t>to land fund</t>
  </si>
  <si>
    <t>to government</t>
  </si>
  <si>
    <t>total $ to be converted to LC's</t>
  </si>
  <si>
    <t>total LC's to be sold</t>
  </si>
  <si>
    <t>total LC's bought or sold @ …</t>
  </si>
  <si>
    <t>$ left to be converted or LC's left to be sold @ …</t>
  </si>
  <si>
    <t>remaining quantity of limit buy order @ …</t>
  </si>
  <si>
    <t>LC bid price or 0.0000</t>
  </si>
  <si>
    <t>remaining quantity of limit sell order @ …</t>
  </si>
  <si>
    <t>target sell quantity</t>
  </si>
  <si>
    <t>round 1 of ram and jam, 25 properties</t>
  </si>
  <si>
    <t>round 2 of ram and jam, 25 properties</t>
  </si>
  <si>
    <t>round 3 of ram and jam, 26 properties</t>
  </si>
  <si>
    <t>round 4 of ram and jam, 26 properties</t>
  </si>
  <si>
    <t>Alice 256</t>
  </si>
  <si>
    <t>Alice 257</t>
  </si>
  <si>
    <t>bidding on property 256</t>
  </si>
  <si>
    <t>bidding on property 257</t>
  </si>
  <si>
    <t>Alice 258</t>
  </si>
  <si>
    <t>Alice 259</t>
  </si>
  <si>
    <t>Alice 260</t>
  </si>
  <si>
    <t>Alice 261</t>
  </si>
  <si>
    <t>Alice 262</t>
  </si>
  <si>
    <t>bidding on property 258</t>
  </si>
  <si>
    <t>bidding on property 259</t>
  </si>
  <si>
    <t>bidding on property 260</t>
  </si>
  <si>
    <t>bidding on property 261</t>
  </si>
  <si>
    <t>bidding on property 262</t>
  </si>
  <si>
    <t>Alice 263</t>
  </si>
  <si>
    <t>bidding on property 263</t>
  </si>
  <si>
    <t>price</t>
  </si>
  <si>
    <t>LC purchase</t>
  </si>
  <si>
    <t>total # LC's traded or received</t>
  </si>
  <si>
    <t>total outstanding LC's</t>
  </si>
  <si>
    <t>investment in LC's</t>
  </si>
  <si>
    <t>share of outstanding LC's</t>
  </si>
  <si>
    <t>LC sale</t>
  </si>
  <si>
    <t>original advance rent account balance</t>
  </si>
  <si>
    <t>first month rent</t>
  </si>
  <si>
    <t>advance rent account balance after first month</t>
  </si>
  <si>
    <t>just after ram and jam round</t>
  </si>
  <si>
    <t>round 5 of ram and jam, 26 properties</t>
  </si>
  <si>
    <t>round 6 of ram and jam, 26 properties</t>
  </si>
  <si>
    <t>round 7 of ram and jam, 26 properties</t>
  </si>
  <si>
    <t>round 8 of ram and jam, 26 properties, 80%</t>
  </si>
  <si>
    <t>round 9 of ram and jam, 21 properties, 60%</t>
  </si>
  <si>
    <t>round 10 of ram and jam, 12 properties</t>
  </si>
  <si>
    <t>round 11 of ram and jam, 12 properties, 60%</t>
  </si>
  <si>
    <t>round 12 of ram and jam, 8 properties, 80%</t>
  </si>
  <si>
    <t>round 13 of ram and jam, 6 properties, 60%</t>
  </si>
  <si>
    <t>round 14 of ram and jam, 4 properties, 80%</t>
  </si>
  <si>
    <t>round 15 of ram and jam, 3 properties, 60%</t>
  </si>
  <si>
    <t>round 16 of ram and jam, 2 properties, 80%</t>
  </si>
  <si>
    <t>Alice 264</t>
  </si>
  <si>
    <t>bidding on property 264</t>
  </si>
  <si>
    <t>Alice 265</t>
  </si>
  <si>
    <t>bidding on property 265</t>
  </si>
  <si>
    <t>Alice 266</t>
  </si>
  <si>
    <t>bidding on property 266</t>
  </si>
  <si>
    <t>Alice 267</t>
  </si>
  <si>
    <t>bidding on property 267</t>
  </si>
  <si>
    <t>Alice 268</t>
  </si>
  <si>
    <t>bidding on property 268</t>
  </si>
  <si>
    <t>Alice 269</t>
  </si>
  <si>
    <t>bidding on property 269</t>
  </si>
  <si>
    <t>Alice 270</t>
  </si>
  <si>
    <t>bidding on property 270</t>
  </si>
  <si>
    <t>Alice 271</t>
  </si>
  <si>
    <t>bidding on property 271</t>
  </si>
  <si>
    <t>Alice 272</t>
  </si>
  <si>
    <t>bidding on property 272</t>
  </si>
  <si>
    <t>Alice 273</t>
  </si>
  <si>
    <t>bidding on property 273</t>
  </si>
  <si>
    <t>Alice 274</t>
  </si>
  <si>
    <t>bidding on property 274</t>
  </si>
  <si>
    <t>Alice 275</t>
  </si>
  <si>
    <t>bidding on property 275</t>
  </si>
  <si>
    <t>30.00% of rent (to Elsie Ventures)</t>
  </si>
  <si>
    <t>round 17 of ram and jam, 1 property, 0%</t>
  </si>
  <si>
    <t>26.25% of rent, 40%</t>
  </si>
  <si>
    <t>30.00% of rent (to commons trust)</t>
  </si>
  <si>
    <t>30.00% of rent (to Alice 2)</t>
  </si>
  <si>
    <t>end of month 1, start of month 2</t>
  </si>
  <si>
    <t>Fred</t>
  </si>
  <si>
    <t>investment</t>
  </si>
  <si>
    <t>end of month 2, start of month 3</t>
  </si>
  <si>
    <t>round 18 of ram and jam, 2 properties</t>
  </si>
  <si>
    <t>Alice 276</t>
  </si>
  <si>
    <t>Alice 277</t>
  </si>
  <si>
    <t>bidding on property 276</t>
  </si>
  <si>
    <t>bidding on property 277</t>
  </si>
  <si>
    <t>round 19 of ram and jam, 2 properties</t>
  </si>
  <si>
    <t>Alice 278</t>
  </si>
  <si>
    <t>Alice 279</t>
  </si>
  <si>
    <t>bidding on property 278</t>
  </si>
  <si>
    <t>bidding on property 279</t>
  </si>
  <si>
    <t>round 20 of ram and jam, 2 properties</t>
  </si>
  <si>
    <t>Alice 280</t>
  </si>
  <si>
    <t>Alice 281</t>
  </si>
  <si>
    <t>bidding on property 280</t>
  </si>
  <si>
    <t>bidding on property 281</t>
  </si>
  <si>
    <t>round 21 of ram and jam, 2 properties</t>
  </si>
  <si>
    <t>Alice 282</t>
  </si>
  <si>
    <t>Alice 283</t>
  </si>
  <si>
    <t>bidding on property 282</t>
  </si>
  <si>
    <t>bidding on property 283</t>
  </si>
  <si>
    <t>round 22 of ram and jam, 2 properties</t>
  </si>
  <si>
    <t>Alice 284</t>
  </si>
  <si>
    <t>Alice 285</t>
  </si>
  <si>
    <t>bidding on property 284</t>
  </si>
  <si>
    <t>bidding on property 285</t>
  </si>
  <si>
    <t>round 23 of ram and jam, 2 properties</t>
  </si>
  <si>
    <t>Alice 286</t>
  </si>
  <si>
    <t>Alice 287</t>
  </si>
  <si>
    <t>bidding on property 286</t>
  </si>
  <si>
    <t>bidding on property 287</t>
  </si>
  <si>
    <t>round 24 of ram and jam, 2 properties</t>
  </si>
  <si>
    <t>Alice 288</t>
  </si>
  <si>
    <t>Alice 289</t>
  </si>
  <si>
    <t>bidding on property 288</t>
  </si>
  <si>
    <t>bidding on property 289</t>
  </si>
  <si>
    <t>round 25 of ram and jam, 2 properties</t>
  </si>
  <si>
    <t>Alice 290</t>
  </si>
  <si>
    <t>Alice 291</t>
  </si>
  <si>
    <t>bidding on property 290</t>
  </si>
  <si>
    <t>bidding on property 291</t>
  </si>
  <si>
    <t>round 26 of ram and jam, 2 properties</t>
  </si>
  <si>
    <t>Alice 292</t>
  </si>
  <si>
    <t>Alice 293</t>
  </si>
  <si>
    <t>bidding on property 292</t>
  </si>
  <si>
    <t>bidding on property 293</t>
  </si>
  <si>
    <t>round 27 of ram and jam, 2 properties</t>
  </si>
  <si>
    <t>Alice 294</t>
  </si>
  <si>
    <t>Alice 295</t>
  </si>
  <si>
    <t>bidding on property 294</t>
  </si>
  <si>
    <t>bidding on property 295</t>
  </si>
  <si>
    <t>round 28 of ram and jam, 2 properties</t>
  </si>
  <si>
    <t>Alice 296</t>
  </si>
  <si>
    <t>Alice 297</t>
  </si>
  <si>
    <t>bidding on property 296</t>
  </si>
  <si>
    <t>bidding on property 297</t>
  </si>
  <si>
    <t>Alice 298</t>
  </si>
  <si>
    <t>Alice 299</t>
  </si>
  <si>
    <t>bidding on property 298</t>
  </si>
  <si>
    <t>bidding on property 299</t>
  </si>
  <si>
    <t>Alice 300</t>
  </si>
  <si>
    <t>Alice 301</t>
  </si>
  <si>
    <t>bidding on property 300</t>
  </si>
  <si>
    <t>bidding on property 301</t>
  </si>
  <si>
    <t>end of month 3, start of month 4</t>
  </si>
  <si>
    <t>round 29 of ram and jam, 2 properties, 80%</t>
  </si>
  <si>
    <t>round 30 of ram and jam, 2 properties, 40%</t>
  </si>
  <si>
    <t>30.00% of rent (to Alice 3)</t>
  </si>
  <si>
    <t>aggregated total rent</t>
  </si>
  <si>
    <t>aggregated advance rent account balance</t>
  </si>
  <si>
    <t>Elsie Ventures</t>
  </si>
  <si>
    <t>old LC balance</t>
  </si>
  <si>
    <t>total</t>
  </si>
  <si>
    <t>% of total outstanding</t>
  </si>
  <si>
    <t>total outstanding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</si>
</sst>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164" fontId="0" fillId="0" borderId="0" xfId="0" applyNumberFormat="1"/>
    <xf numFmtId="3" fontId="0" fillId="0" borderId="0" xfId="0" applyNumberFormat="1"/>
    <xf numFmtId="0" fontId="1" fillId="0" borderId="0" xfId="0" applyFont="1"/>
    <xf numFmtId="0" fontId="1" fillId="0" borderId="0" xfId="0" applyFont="1" applyAlignment="1">
      <alignment horizontal="right"/>
    </xf>
    <xf numFmtId="164" fontId="1" fillId="0" borderId="0" xfId="0" applyNumberFormat="1" applyFont="1"/>
    <xf numFmtId="4" fontId="0" fillId="0" borderId="0" xfId="0" applyNumberFormat="1"/>
    <xf numFmtId="10" fontId="0" fillId="0" borderId="0" xfId="0" applyNumberFormat="1"/>
    <xf numFmtId="0" fontId="1" fillId="2" borderId="0" xfId="0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0" fontId="0" fillId="2" borderId="0" xfId="0" applyFill="1" applyAlignment="1">
      <alignment horizontal="centerContinuous"/>
    </xf>
    <xf numFmtId="164" fontId="1" fillId="2" borderId="0" xfId="0" applyNumberFormat="1" applyFont="1" applyFill="1"/>
    <xf numFmtId="0" fontId="0" fillId="3" borderId="0" xfId="0" applyFill="1" applyAlignment="1">
      <alignment horizontal="centerContinuous"/>
    </xf>
    <xf numFmtId="164" fontId="1" fillId="3" borderId="0" xfId="0" applyNumberFormat="1" applyFont="1" applyFill="1"/>
    <xf numFmtId="0" fontId="1" fillId="4" borderId="0" xfId="0" applyFont="1" applyFill="1" applyAlignment="1">
      <alignment horizontal="centerContinuous"/>
    </xf>
    <xf numFmtId="0" fontId="0" fillId="4" borderId="0" xfId="0" applyFill="1" applyAlignment="1">
      <alignment horizontal="centerContinuous"/>
    </xf>
    <xf numFmtId="164" fontId="1" fillId="4" borderId="0" xfId="0" applyNumberFormat="1" applyFont="1" applyFill="1"/>
    <xf numFmtId="0" fontId="1" fillId="5" borderId="0" xfId="0" applyFont="1" applyFill="1" applyAlignment="1">
      <alignment horizontal="centerContinuous"/>
    </xf>
    <xf numFmtId="0" fontId="0" fillId="5" borderId="0" xfId="0" applyFill="1" applyAlignment="1">
      <alignment horizontal="centerContinuous"/>
    </xf>
    <xf numFmtId="164" fontId="1" fillId="5" borderId="0" xfId="0" applyNumberFormat="1" applyFont="1" applyFill="1"/>
    <xf numFmtId="0" fontId="1" fillId="6" borderId="0" xfId="0" applyFont="1" applyFill="1" applyAlignment="1">
      <alignment horizontal="centerContinuous"/>
    </xf>
    <xf numFmtId="0" fontId="0" fillId="6" borderId="0" xfId="0" applyFill="1" applyAlignment="1">
      <alignment horizontal="centerContinuous"/>
    </xf>
    <xf numFmtId="164" fontId="1" fillId="6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EA76A-05D3-4D0C-886B-8C9E316CD751}">
  <dimension ref="A1:KF444"/>
  <sheetViews>
    <sheetView tabSelected="1" workbookViewId="0"/>
  </sheetViews>
  <sheetFormatPr defaultRowHeight="15" x14ac:dyDescent="0.25"/>
  <cols>
    <col min="1" max="1" width="14.28515625" bestFit="1" customWidth="1"/>
    <col min="2" max="2" width="8.28515625" bestFit="1" customWidth="1"/>
    <col min="3" max="3" width="41" bestFit="1" customWidth="1"/>
    <col min="4" max="4" width="11.140625" bestFit="1" customWidth="1"/>
    <col min="5" max="5" width="27.7109375" bestFit="1" customWidth="1"/>
    <col min="6" max="6" width="18.42578125" bestFit="1" customWidth="1"/>
    <col min="7" max="7" width="16.85546875" bestFit="1" customWidth="1"/>
    <col min="8" max="8" width="16.140625" bestFit="1" customWidth="1"/>
    <col min="9" max="9" width="16.140625" customWidth="1"/>
    <col min="10" max="10" width="14.85546875" bestFit="1" customWidth="1"/>
    <col min="11" max="11" width="18" bestFit="1" customWidth="1"/>
    <col min="12" max="12" width="16.85546875" bestFit="1" customWidth="1"/>
    <col min="14" max="62" width="9.140625" customWidth="1"/>
    <col min="69" max="85" width="13.85546875" bestFit="1" customWidth="1"/>
    <col min="86" max="119" width="12.140625" bestFit="1" customWidth="1"/>
    <col min="120" max="120" width="11.140625" bestFit="1" customWidth="1"/>
    <col min="121" max="121" width="10.140625" bestFit="1" customWidth="1"/>
    <col min="125" max="125" width="10.140625" bestFit="1" customWidth="1"/>
  </cols>
  <sheetData>
    <row r="1" spans="1:292" x14ac:dyDescent="0.25">
      <c r="M1" s="8" t="s">
        <v>534</v>
      </c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9" t="s">
        <v>535</v>
      </c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4" t="s">
        <v>536</v>
      </c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7" t="s">
        <v>537</v>
      </c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20" t="s">
        <v>538</v>
      </c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  <c r="IZ1" s="21"/>
      <c r="JA1" s="21"/>
      <c r="JB1" s="21"/>
      <c r="JC1" s="21"/>
      <c r="JD1" s="21"/>
      <c r="JE1" s="21"/>
      <c r="JF1" s="21"/>
      <c r="JG1" s="21"/>
      <c r="JH1" s="21"/>
      <c r="JI1" s="21"/>
      <c r="JJ1" s="21"/>
      <c r="JK1" s="21"/>
      <c r="JL1" s="21"/>
      <c r="JM1" s="2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21"/>
      <c r="KA1" s="21"/>
      <c r="KB1" s="21"/>
      <c r="KC1" s="21"/>
      <c r="KD1" s="21"/>
      <c r="KE1" s="21"/>
      <c r="KF1" s="21"/>
    </row>
    <row r="2" spans="1:292" x14ac:dyDescent="0.25">
      <c r="A2" s="3" t="s">
        <v>28</v>
      </c>
      <c r="B2" s="3" t="s">
        <v>29</v>
      </c>
      <c r="C2" s="3" t="s">
        <v>82</v>
      </c>
      <c r="D2" s="4" t="s">
        <v>527</v>
      </c>
      <c r="E2" s="4" t="s">
        <v>532</v>
      </c>
      <c r="F2" s="4" t="s">
        <v>533</v>
      </c>
      <c r="G2" s="4" t="s">
        <v>30</v>
      </c>
      <c r="H2" s="4" t="s">
        <v>163</v>
      </c>
      <c r="I2" s="4" t="s">
        <v>164</v>
      </c>
      <c r="J2" s="4" t="s">
        <v>56</v>
      </c>
      <c r="K2" s="4" t="s">
        <v>539</v>
      </c>
      <c r="L2" s="4" t="s">
        <v>465</v>
      </c>
      <c r="M2" s="11">
        <v>0.99050000000000005</v>
      </c>
      <c r="N2" s="11">
        <v>0.99060000000000004</v>
      </c>
      <c r="O2" s="11">
        <v>0.99070000000000003</v>
      </c>
      <c r="P2" s="11">
        <v>0.99080000000000001</v>
      </c>
      <c r="Q2" s="11">
        <v>0.9909</v>
      </c>
      <c r="R2" s="11">
        <v>0.99099999999999999</v>
      </c>
      <c r="S2" s="11">
        <v>0.99109999999999998</v>
      </c>
      <c r="T2" s="11">
        <v>0.99119999999999997</v>
      </c>
      <c r="U2" s="11">
        <v>0.99129999999999996</v>
      </c>
      <c r="V2" s="11">
        <v>0.99139999999999995</v>
      </c>
      <c r="W2" s="11">
        <v>0.99149999999999994</v>
      </c>
      <c r="X2" s="11">
        <v>0.99159999999999993</v>
      </c>
      <c r="Y2" s="11">
        <v>0.99169999999999991</v>
      </c>
      <c r="Z2" s="11">
        <v>0.9917999999999999</v>
      </c>
      <c r="AA2" s="11">
        <v>0.99189999999999989</v>
      </c>
      <c r="AB2" s="11">
        <v>0.99199999999999988</v>
      </c>
      <c r="AC2" s="11">
        <v>0.99209999999999987</v>
      </c>
      <c r="AD2" s="11">
        <v>0.99219999999999986</v>
      </c>
      <c r="AE2" s="11">
        <v>0.99229999999999985</v>
      </c>
      <c r="AF2" s="11">
        <v>0.99239999999999984</v>
      </c>
      <c r="AG2" s="11">
        <v>0.99249999999999983</v>
      </c>
      <c r="AH2" s="11">
        <v>0.99259999999999982</v>
      </c>
      <c r="AI2" s="11">
        <v>0.9926999999999998</v>
      </c>
      <c r="AJ2" s="11">
        <v>0.99279999999999979</v>
      </c>
      <c r="AK2" s="11">
        <v>0.99289999999999978</v>
      </c>
      <c r="AL2" s="11">
        <v>0.99299999999999977</v>
      </c>
      <c r="AM2" s="11">
        <v>0.99309999999999976</v>
      </c>
      <c r="AN2" s="11">
        <v>0.99319999999999975</v>
      </c>
      <c r="AO2" s="11">
        <v>0.99329999999999974</v>
      </c>
      <c r="AP2" s="11">
        <v>0.99339999999999973</v>
      </c>
      <c r="AQ2" s="11">
        <v>0.99349999999999972</v>
      </c>
      <c r="AR2" s="11">
        <v>0.99359999999999971</v>
      </c>
      <c r="AS2" s="11">
        <v>0.99369999999999969</v>
      </c>
      <c r="AT2" s="11">
        <v>0.99379999999999968</v>
      </c>
      <c r="AU2" s="11">
        <v>0.99389999999999967</v>
      </c>
      <c r="AV2" s="11">
        <v>0.99399999999999966</v>
      </c>
      <c r="AW2" s="11">
        <v>0.99409999999999965</v>
      </c>
      <c r="AX2" s="11">
        <v>0.99419999999999964</v>
      </c>
      <c r="AY2" s="11">
        <v>0.99429999999999963</v>
      </c>
      <c r="AZ2" s="11">
        <v>0.99439999999999962</v>
      </c>
      <c r="BA2" s="11">
        <v>0.99449999999999961</v>
      </c>
      <c r="BB2" s="11">
        <v>0.9945999999999996</v>
      </c>
      <c r="BC2" s="11">
        <v>0.99469999999999958</v>
      </c>
      <c r="BD2" s="11">
        <v>0.99479999999999957</v>
      </c>
      <c r="BE2" s="11">
        <v>0.99489999999999956</v>
      </c>
      <c r="BF2" s="11">
        <v>0.99499999999999955</v>
      </c>
      <c r="BG2" s="11">
        <v>0.99509999999999954</v>
      </c>
      <c r="BH2" s="11">
        <v>0.99519999999999953</v>
      </c>
      <c r="BI2" s="11">
        <v>0.99529999999999952</v>
      </c>
      <c r="BJ2" s="11">
        <v>0.99539999999999951</v>
      </c>
      <c r="BK2" s="11">
        <v>0.9954999999999995</v>
      </c>
      <c r="BL2" s="11">
        <v>0.99559999999999949</v>
      </c>
      <c r="BM2" s="11">
        <v>0.99569999999999947</v>
      </c>
      <c r="BN2" s="11">
        <v>0.99579999999999946</v>
      </c>
      <c r="BO2" s="11">
        <v>0.99589999999999945</v>
      </c>
      <c r="BP2" s="11">
        <v>0.99599999999999944</v>
      </c>
      <c r="BQ2" s="13">
        <v>0.99050000000000005</v>
      </c>
      <c r="BR2" s="13">
        <v>0.99060000000000004</v>
      </c>
      <c r="BS2" s="13">
        <v>0.99070000000000003</v>
      </c>
      <c r="BT2" s="13">
        <v>0.99080000000000001</v>
      </c>
      <c r="BU2" s="13">
        <v>0.9909</v>
      </c>
      <c r="BV2" s="13">
        <v>0.99099999999999999</v>
      </c>
      <c r="BW2" s="13">
        <v>0.99109999999999998</v>
      </c>
      <c r="BX2" s="13">
        <v>0.99119999999999997</v>
      </c>
      <c r="BY2" s="13">
        <v>0.99129999999999996</v>
      </c>
      <c r="BZ2" s="13">
        <v>0.99139999999999995</v>
      </c>
      <c r="CA2" s="13">
        <v>0.99149999999999994</v>
      </c>
      <c r="CB2" s="13">
        <v>0.99159999999999993</v>
      </c>
      <c r="CC2" s="13">
        <v>0.99169999999999991</v>
      </c>
      <c r="CD2" s="13">
        <v>0.9917999999999999</v>
      </c>
      <c r="CE2" s="13">
        <v>0.99189999999999989</v>
      </c>
      <c r="CF2" s="13">
        <v>0.99199999999999988</v>
      </c>
      <c r="CG2" s="13">
        <v>0.99209999999999987</v>
      </c>
      <c r="CH2" s="13">
        <v>0.99219999999999986</v>
      </c>
      <c r="CI2" s="13">
        <v>0.99229999999999985</v>
      </c>
      <c r="CJ2" s="13">
        <v>0.99239999999999984</v>
      </c>
      <c r="CK2" s="13">
        <v>0.99249999999999983</v>
      </c>
      <c r="CL2" s="13">
        <v>0.99259999999999982</v>
      </c>
      <c r="CM2" s="13">
        <v>0.9926999999999998</v>
      </c>
      <c r="CN2" s="13">
        <v>0.99279999999999979</v>
      </c>
      <c r="CO2" s="13">
        <v>0.99289999999999978</v>
      </c>
      <c r="CP2" s="13">
        <v>0.99299999999999977</v>
      </c>
      <c r="CQ2" s="13">
        <v>0.99309999999999976</v>
      </c>
      <c r="CR2" s="13">
        <v>0.99319999999999975</v>
      </c>
      <c r="CS2" s="13">
        <v>0.99329999999999974</v>
      </c>
      <c r="CT2" s="13">
        <v>0.99339999999999973</v>
      </c>
      <c r="CU2" s="13">
        <v>0.99349999999999972</v>
      </c>
      <c r="CV2" s="13">
        <v>0.99359999999999971</v>
      </c>
      <c r="CW2" s="13">
        <v>0.99369999999999969</v>
      </c>
      <c r="CX2" s="13">
        <v>0.99379999999999968</v>
      </c>
      <c r="CY2" s="13">
        <v>0.99389999999999967</v>
      </c>
      <c r="CZ2" s="13">
        <v>0.99399999999999966</v>
      </c>
      <c r="DA2" s="13">
        <v>0.99409999999999965</v>
      </c>
      <c r="DB2" s="13">
        <v>0.99419999999999964</v>
      </c>
      <c r="DC2" s="13">
        <v>0.99429999999999963</v>
      </c>
      <c r="DD2" s="13">
        <v>0.99439999999999962</v>
      </c>
      <c r="DE2" s="13">
        <v>0.99449999999999961</v>
      </c>
      <c r="DF2" s="13">
        <v>0.9945999999999996</v>
      </c>
      <c r="DG2" s="13">
        <v>0.99469999999999958</v>
      </c>
      <c r="DH2" s="13">
        <v>0.99479999999999957</v>
      </c>
      <c r="DI2" s="13">
        <v>0.99489999999999956</v>
      </c>
      <c r="DJ2" s="13">
        <v>0.99499999999999955</v>
      </c>
      <c r="DK2" s="13">
        <v>0.99509999999999954</v>
      </c>
      <c r="DL2" s="13">
        <v>0.99519999999999953</v>
      </c>
      <c r="DM2" s="13">
        <v>0.99529999999999952</v>
      </c>
      <c r="DN2" s="13">
        <v>0.99539999999999951</v>
      </c>
      <c r="DO2" s="13">
        <v>0.9954999999999995</v>
      </c>
      <c r="DP2" s="13">
        <v>0.99559999999999949</v>
      </c>
      <c r="DQ2" s="13">
        <v>0.99569999999999947</v>
      </c>
      <c r="DR2" s="13">
        <v>0.99579999999999946</v>
      </c>
      <c r="DS2" s="13">
        <v>0.99589999999999945</v>
      </c>
      <c r="DT2" s="13">
        <v>0.99599999999999944</v>
      </c>
      <c r="DU2" s="16">
        <v>0.99050000000000005</v>
      </c>
      <c r="DV2" s="16">
        <v>0.99060000000000004</v>
      </c>
      <c r="DW2" s="16">
        <v>0.99070000000000003</v>
      </c>
      <c r="DX2" s="16">
        <v>0.99080000000000001</v>
      </c>
      <c r="DY2" s="16">
        <v>0.9909</v>
      </c>
      <c r="DZ2" s="16">
        <v>0.99099999999999999</v>
      </c>
      <c r="EA2" s="16">
        <v>0.99109999999999998</v>
      </c>
      <c r="EB2" s="16">
        <v>0.99119999999999997</v>
      </c>
      <c r="EC2" s="16">
        <v>0.99129999999999996</v>
      </c>
      <c r="ED2" s="16">
        <v>0.99139999999999995</v>
      </c>
      <c r="EE2" s="16">
        <v>0.99149999999999994</v>
      </c>
      <c r="EF2" s="16">
        <v>0.99159999999999993</v>
      </c>
      <c r="EG2" s="16">
        <v>0.99169999999999991</v>
      </c>
      <c r="EH2" s="16">
        <v>0.9917999999999999</v>
      </c>
      <c r="EI2" s="16">
        <v>0.99189999999999989</v>
      </c>
      <c r="EJ2" s="16">
        <v>0.99199999999999988</v>
      </c>
      <c r="EK2" s="16">
        <v>0.99209999999999987</v>
      </c>
      <c r="EL2" s="16">
        <v>0.99219999999999986</v>
      </c>
      <c r="EM2" s="16">
        <v>0.99229999999999985</v>
      </c>
      <c r="EN2" s="16">
        <v>0.99239999999999984</v>
      </c>
      <c r="EO2" s="16">
        <v>0.99249999999999983</v>
      </c>
      <c r="EP2" s="16">
        <v>0.99259999999999982</v>
      </c>
      <c r="EQ2" s="16">
        <v>0.9926999999999998</v>
      </c>
      <c r="ER2" s="16">
        <v>0.99279999999999979</v>
      </c>
      <c r="ES2" s="16">
        <v>0.99289999999999978</v>
      </c>
      <c r="ET2" s="16">
        <v>0.99299999999999977</v>
      </c>
      <c r="EU2" s="16">
        <v>0.99309999999999976</v>
      </c>
      <c r="EV2" s="16">
        <v>0.99319999999999975</v>
      </c>
      <c r="EW2" s="16">
        <v>0.99329999999999974</v>
      </c>
      <c r="EX2" s="16">
        <v>0.99339999999999973</v>
      </c>
      <c r="EY2" s="16">
        <v>0.99349999999999972</v>
      </c>
      <c r="EZ2" s="16">
        <v>0.99359999999999971</v>
      </c>
      <c r="FA2" s="16">
        <v>0.99369999999999969</v>
      </c>
      <c r="FB2" s="16">
        <v>0.99379999999999968</v>
      </c>
      <c r="FC2" s="16">
        <v>0.99389999999999967</v>
      </c>
      <c r="FD2" s="16">
        <v>0.99399999999999966</v>
      </c>
      <c r="FE2" s="16">
        <v>0.99409999999999965</v>
      </c>
      <c r="FF2" s="16">
        <v>0.99419999999999964</v>
      </c>
      <c r="FG2" s="16">
        <v>0.99429999999999963</v>
      </c>
      <c r="FH2" s="16">
        <v>0.99439999999999962</v>
      </c>
      <c r="FI2" s="16">
        <v>0.99449999999999961</v>
      </c>
      <c r="FJ2" s="16">
        <v>0.9945999999999996</v>
      </c>
      <c r="FK2" s="16">
        <v>0.99469999999999958</v>
      </c>
      <c r="FL2" s="16">
        <v>0.99479999999999957</v>
      </c>
      <c r="FM2" s="16">
        <v>0.99489999999999956</v>
      </c>
      <c r="FN2" s="16">
        <v>0.99499999999999955</v>
      </c>
      <c r="FO2" s="16">
        <v>0.99509999999999954</v>
      </c>
      <c r="FP2" s="16">
        <v>0.99519999999999953</v>
      </c>
      <c r="FQ2" s="16">
        <v>0.99529999999999952</v>
      </c>
      <c r="FR2" s="16">
        <v>0.99539999999999951</v>
      </c>
      <c r="FS2" s="16">
        <v>0.9954999999999995</v>
      </c>
      <c r="FT2" s="16">
        <v>0.99559999999999949</v>
      </c>
      <c r="FU2" s="16">
        <v>0.99569999999999947</v>
      </c>
      <c r="FV2" s="16">
        <v>0.99579999999999946</v>
      </c>
      <c r="FW2" s="16">
        <v>0.99589999999999945</v>
      </c>
      <c r="FX2" s="16">
        <v>0.99599999999999944</v>
      </c>
      <c r="FY2" s="19">
        <v>0.99050000000000005</v>
      </c>
      <c r="FZ2" s="19">
        <v>0.99060000000000004</v>
      </c>
      <c r="GA2" s="19">
        <v>0.99070000000000003</v>
      </c>
      <c r="GB2" s="19">
        <v>0.99080000000000001</v>
      </c>
      <c r="GC2" s="19">
        <v>0.9909</v>
      </c>
      <c r="GD2" s="19">
        <v>0.99099999999999999</v>
      </c>
      <c r="GE2" s="19">
        <v>0.99109999999999998</v>
      </c>
      <c r="GF2" s="19">
        <v>0.99119999999999997</v>
      </c>
      <c r="GG2" s="19">
        <v>0.99129999999999996</v>
      </c>
      <c r="GH2" s="19">
        <v>0.99139999999999995</v>
      </c>
      <c r="GI2" s="19">
        <v>0.99149999999999994</v>
      </c>
      <c r="GJ2" s="19">
        <v>0.99159999999999993</v>
      </c>
      <c r="GK2" s="19">
        <v>0.99169999999999991</v>
      </c>
      <c r="GL2" s="19">
        <v>0.9917999999999999</v>
      </c>
      <c r="GM2" s="19">
        <v>0.99189999999999989</v>
      </c>
      <c r="GN2" s="19">
        <v>0.99199999999999988</v>
      </c>
      <c r="GO2" s="19">
        <v>0.99209999999999987</v>
      </c>
      <c r="GP2" s="19">
        <v>0.99219999999999986</v>
      </c>
      <c r="GQ2" s="19">
        <v>0.99229999999999985</v>
      </c>
      <c r="GR2" s="19">
        <v>0.99239999999999984</v>
      </c>
      <c r="GS2" s="19">
        <v>0.99249999999999983</v>
      </c>
      <c r="GT2" s="19">
        <v>0.99259999999999982</v>
      </c>
      <c r="GU2" s="19">
        <v>0.9926999999999998</v>
      </c>
      <c r="GV2" s="19">
        <v>0.99279999999999979</v>
      </c>
      <c r="GW2" s="19">
        <v>0.99289999999999978</v>
      </c>
      <c r="GX2" s="19">
        <v>0.99299999999999977</v>
      </c>
      <c r="GY2" s="19">
        <v>0.99309999999999976</v>
      </c>
      <c r="GZ2" s="19">
        <v>0.99319999999999975</v>
      </c>
      <c r="HA2" s="19">
        <v>0.99329999999999974</v>
      </c>
      <c r="HB2" s="19">
        <v>0.99339999999999973</v>
      </c>
      <c r="HC2" s="19">
        <v>0.99349999999999972</v>
      </c>
      <c r="HD2" s="19">
        <v>0.99359999999999971</v>
      </c>
      <c r="HE2" s="19">
        <v>0.99369999999999969</v>
      </c>
      <c r="HF2" s="19">
        <v>0.99379999999999968</v>
      </c>
      <c r="HG2" s="19">
        <v>0.99389999999999967</v>
      </c>
      <c r="HH2" s="19">
        <v>0.99399999999999966</v>
      </c>
      <c r="HI2" s="19">
        <v>0.99409999999999965</v>
      </c>
      <c r="HJ2" s="19">
        <v>0.99419999999999964</v>
      </c>
      <c r="HK2" s="19">
        <v>0.99429999999999963</v>
      </c>
      <c r="HL2" s="19">
        <v>0.99439999999999962</v>
      </c>
      <c r="HM2" s="19">
        <v>0.99449999999999961</v>
      </c>
      <c r="HN2" s="19">
        <v>0.9945999999999996</v>
      </c>
      <c r="HO2" s="19">
        <v>0.99469999999999958</v>
      </c>
      <c r="HP2" s="19">
        <v>0.99479999999999957</v>
      </c>
      <c r="HQ2" s="19">
        <v>0.99489999999999956</v>
      </c>
      <c r="HR2" s="19">
        <v>0.99499999999999955</v>
      </c>
      <c r="HS2" s="19">
        <v>0.99509999999999954</v>
      </c>
      <c r="HT2" s="19">
        <v>0.99519999999999953</v>
      </c>
      <c r="HU2" s="19">
        <v>0.99529999999999952</v>
      </c>
      <c r="HV2" s="19">
        <v>0.99539999999999951</v>
      </c>
      <c r="HW2" s="19">
        <v>0.9954999999999995</v>
      </c>
      <c r="HX2" s="19">
        <v>0.99559999999999949</v>
      </c>
      <c r="HY2" s="19">
        <v>0.99569999999999947</v>
      </c>
      <c r="HZ2" s="19">
        <v>0.99579999999999946</v>
      </c>
      <c r="IA2" s="19">
        <v>0.99589999999999945</v>
      </c>
      <c r="IB2" s="19">
        <v>0.99599999999999944</v>
      </c>
      <c r="IC2" s="22">
        <v>0.99050000000000005</v>
      </c>
      <c r="ID2" s="22">
        <v>0.99060000000000004</v>
      </c>
      <c r="IE2" s="22">
        <v>0.99070000000000003</v>
      </c>
      <c r="IF2" s="22">
        <v>0.99080000000000001</v>
      </c>
      <c r="IG2" s="22">
        <v>0.9909</v>
      </c>
      <c r="IH2" s="22">
        <v>0.99099999999999999</v>
      </c>
      <c r="II2" s="22">
        <v>0.99109999999999998</v>
      </c>
      <c r="IJ2" s="22">
        <v>0.99119999999999997</v>
      </c>
      <c r="IK2" s="22">
        <v>0.99129999999999996</v>
      </c>
      <c r="IL2" s="22">
        <v>0.99139999999999995</v>
      </c>
      <c r="IM2" s="22">
        <v>0.99149999999999994</v>
      </c>
      <c r="IN2" s="22">
        <v>0.99159999999999993</v>
      </c>
      <c r="IO2" s="22">
        <v>0.99169999999999991</v>
      </c>
      <c r="IP2" s="22">
        <v>0.9917999999999999</v>
      </c>
      <c r="IQ2" s="22">
        <v>0.99189999999999989</v>
      </c>
      <c r="IR2" s="22">
        <v>0.99199999999999988</v>
      </c>
      <c r="IS2" s="22">
        <v>0.99209999999999987</v>
      </c>
      <c r="IT2" s="22">
        <v>0.99219999999999986</v>
      </c>
      <c r="IU2" s="22">
        <v>0.99229999999999985</v>
      </c>
      <c r="IV2" s="22">
        <v>0.99239999999999984</v>
      </c>
      <c r="IW2" s="22">
        <v>0.99249999999999983</v>
      </c>
      <c r="IX2" s="22">
        <v>0.99259999999999982</v>
      </c>
      <c r="IY2" s="22">
        <v>0.9926999999999998</v>
      </c>
      <c r="IZ2" s="22">
        <v>0.99279999999999979</v>
      </c>
      <c r="JA2" s="22">
        <v>0.99289999999999978</v>
      </c>
      <c r="JB2" s="22">
        <v>0.99299999999999977</v>
      </c>
      <c r="JC2" s="22">
        <v>0.99309999999999976</v>
      </c>
      <c r="JD2" s="22">
        <v>0.99319999999999975</v>
      </c>
      <c r="JE2" s="22">
        <v>0.99329999999999974</v>
      </c>
      <c r="JF2" s="22">
        <v>0.99339999999999973</v>
      </c>
      <c r="JG2" s="22">
        <v>0.99349999999999972</v>
      </c>
      <c r="JH2" s="22">
        <v>0.99359999999999971</v>
      </c>
      <c r="JI2" s="22">
        <v>0.99369999999999969</v>
      </c>
      <c r="JJ2" s="22">
        <v>0.99379999999999968</v>
      </c>
      <c r="JK2" s="22">
        <v>0.99389999999999967</v>
      </c>
      <c r="JL2" s="22">
        <v>0.99399999999999966</v>
      </c>
      <c r="JM2" s="22">
        <v>0.99409999999999965</v>
      </c>
      <c r="JN2" s="22">
        <v>0.99419999999999964</v>
      </c>
      <c r="JO2" s="22">
        <v>0.99429999999999963</v>
      </c>
      <c r="JP2" s="22">
        <v>0.99439999999999962</v>
      </c>
      <c r="JQ2" s="22">
        <v>0.99449999999999961</v>
      </c>
      <c r="JR2" s="22">
        <v>0.9945999999999996</v>
      </c>
      <c r="JS2" s="22">
        <v>0.99469999999999958</v>
      </c>
      <c r="JT2" s="22">
        <v>0.99479999999999957</v>
      </c>
      <c r="JU2" s="22">
        <v>0.99489999999999956</v>
      </c>
      <c r="JV2" s="22">
        <v>0.99499999999999955</v>
      </c>
      <c r="JW2" s="22">
        <v>0.99509999999999954</v>
      </c>
      <c r="JX2" s="22">
        <v>0.99519999999999953</v>
      </c>
      <c r="JY2" s="22">
        <v>0.99529999999999952</v>
      </c>
      <c r="JZ2" s="22">
        <v>0.99539999999999951</v>
      </c>
      <c r="KA2" s="22">
        <v>0.9954999999999995</v>
      </c>
      <c r="KB2" s="22">
        <v>0.99559999999999949</v>
      </c>
      <c r="KC2" s="22">
        <v>0.99569999999999947</v>
      </c>
      <c r="KD2" s="22">
        <v>0.99579999999999946</v>
      </c>
      <c r="KE2" s="22">
        <v>0.99589999999999945</v>
      </c>
      <c r="KF2" s="22">
        <v>0.99599999999999944</v>
      </c>
    </row>
    <row r="3" spans="1:292" x14ac:dyDescent="0.25">
      <c r="A3" s="3"/>
      <c r="B3" s="3"/>
      <c r="C3" t="s">
        <v>83</v>
      </c>
      <c r="D3" s="1">
        <f>FY3</f>
        <v>0.99050000000000005</v>
      </c>
      <c r="G3" s="4"/>
      <c r="H3" s="4"/>
      <c r="I3" s="2">
        <v>0</v>
      </c>
      <c r="J3" s="1">
        <v>31696000</v>
      </c>
      <c r="K3" s="1"/>
      <c r="L3" s="1">
        <v>7000000</v>
      </c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DU3" s="2">
        <v>32000000</v>
      </c>
      <c r="DV3" s="2">
        <v>0</v>
      </c>
      <c r="DW3" s="2">
        <v>0</v>
      </c>
      <c r="DX3" s="2">
        <v>0</v>
      </c>
      <c r="DY3" s="2">
        <v>0</v>
      </c>
      <c r="DZ3" s="2">
        <v>0</v>
      </c>
      <c r="EA3" s="2">
        <v>0</v>
      </c>
      <c r="EB3" s="2">
        <v>0</v>
      </c>
      <c r="EC3" s="2">
        <v>0</v>
      </c>
      <c r="ED3" s="2">
        <v>0</v>
      </c>
      <c r="EE3" s="2">
        <v>0</v>
      </c>
      <c r="EF3" s="2">
        <v>0</v>
      </c>
      <c r="EG3" s="2">
        <v>0</v>
      </c>
      <c r="EH3" s="2">
        <v>0</v>
      </c>
      <c r="EI3" s="2">
        <v>0</v>
      </c>
      <c r="EJ3" s="2">
        <v>0</v>
      </c>
      <c r="EK3" s="2">
        <v>0</v>
      </c>
      <c r="EL3" s="2">
        <v>0</v>
      </c>
      <c r="EM3" s="2">
        <v>0</v>
      </c>
      <c r="EN3" s="2">
        <v>0</v>
      </c>
      <c r="EO3" s="2">
        <v>0</v>
      </c>
      <c r="EP3" s="2">
        <v>0</v>
      </c>
      <c r="EQ3" s="2">
        <v>0</v>
      </c>
      <c r="ER3" s="2">
        <v>0</v>
      </c>
      <c r="ES3" s="2">
        <v>0</v>
      </c>
      <c r="ET3" s="2">
        <v>0</v>
      </c>
      <c r="EU3" s="2">
        <v>0</v>
      </c>
      <c r="EV3" s="2">
        <v>0</v>
      </c>
      <c r="EW3" s="2">
        <v>0</v>
      </c>
      <c r="EX3" s="2">
        <v>0</v>
      </c>
      <c r="EY3" s="2">
        <v>0</v>
      </c>
      <c r="EZ3" s="2">
        <v>0</v>
      </c>
      <c r="FA3" s="2">
        <v>0</v>
      </c>
      <c r="FB3" s="2">
        <v>0</v>
      </c>
      <c r="FC3" s="2">
        <v>0</v>
      </c>
      <c r="FD3" s="2">
        <v>0</v>
      </c>
      <c r="FE3" s="2">
        <v>0</v>
      </c>
      <c r="FF3" s="2">
        <v>0</v>
      </c>
      <c r="FG3" s="2">
        <v>0</v>
      </c>
      <c r="FH3" s="2">
        <v>0</v>
      </c>
      <c r="FI3" s="2">
        <v>0</v>
      </c>
      <c r="FJ3" s="2">
        <v>0</v>
      </c>
      <c r="FK3" s="2">
        <v>0</v>
      </c>
      <c r="FL3" s="2">
        <v>0</v>
      </c>
      <c r="FM3" s="2">
        <v>0</v>
      </c>
      <c r="FN3" s="2">
        <v>0</v>
      </c>
      <c r="FO3" s="2">
        <v>0</v>
      </c>
      <c r="FP3" s="2">
        <v>0</v>
      </c>
      <c r="FQ3" s="2">
        <v>0</v>
      </c>
      <c r="FR3" s="2">
        <v>0</v>
      </c>
      <c r="FS3" s="2">
        <v>0</v>
      </c>
      <c r="FT3" s="2">
        <v>0</v>
      </c>
      <c r="FU3" s="2">
        <v>0</v>
      </c>
      <c r="FV3" s="2">
        <v>0</v>
      </c>
      <c r="FW3" s="2">
        <v>0</v>
      </c>
      <c r="FX3" s="2">
        <v>0</v>
      </c>
      <c r="FY3" s="1">
        <f t="shared" ref="FY3:HZ3" si="0">IF(FZ3=0,IF(DU3=0,0,FY$2),FZ3)</f>
        <v>0.99050000000000005</v>
      </c>
      <c r="FZ3" s="1">
        <f t="shared" si="0"/>
        <v>0</v>
      </c>
      <c r="GA3" s="1">
        <f t="shared" si="0"/>
        <v>0</v>
      </c>
      <c r="GB3" s="1">
        <f t="shared" si="0"/>
        <v>0</v>
      </c>
      <c r="GC3" s="1">
        <f t="shared" si="0"/>
        <v>0</v>
      </c>
      <c r="GD3" s="1">
        <f t="shared" si="0"/>
        <v>0</v>
      </c>
      <c r="GE3" s="1">
        <f t="shared" si="0"/>
        <v>0</v>
      </c>
      <c r="GF3" s="1">
        <f t="shared" si="0"/>
        <v>0</v>
      </c>
      <c r="GG3" s="1">
        <f t="shared" si="0"/>
        <v>0</v>
      </c>
      <c r="GH3" s="1">
        <f t="shared" si="0"/>
        <v>0</v>
      </c>
      <c r="GI3" s="1">
        <f t="shared" si="0"/>
        <v>0</v>
      </c>
      <c r="GJ3" s="1">
        <f t="shared" si="0"/>
        <v>0</v>
      </c>
      <c r="GK3" s="1">
        <f t="shared" si="0"/>
        <v>0</v>
      </c>
      <c r="GL3" s="1">
        <f t="shared" si="0"/>
        <v>0</v>
      </c>
      <c r="GM3" s="1">
        <f t="shared" si="0"/>
        <v>0</v>
      </c>
      <c r="GN3" s="1">
        <f t="shared" si="0"/>
        <v>0</v>
      </c>
      <c r="GO3" s="1">
        <f t="shared" si="0"/>
        <v>0</v>
      </c>
      <c r="GP3" s="1">
        <f t="shared" si="0"/>
        <v>0</v>
      </c>
      <c r="GQ3" s="1">
        <f t="shared" si="0"/>
        <v>0</v>
      </c>
      <c r="GR3" s="1">
        <f t="shared" si="0"/>
        <v>0</v>
      </c>
      <c r="GS3" s="1">
        <f t="shared" si="0"/>
        <v>0</v>
      </c>
      <c r="GT3" s="1">
        <f t="shared" si="0"/>
        <v>0</v>
      </c>
      <c r="GU3" s="1">
        <f t="shared" si="0"/>
        <v>0</v>
      </c>
      <c r="GV3" s="1">
        <f t="shared" si="0"/>
        <v>0</v>
      </c>
      <c r="GW3" s="1">
        <f t="shared" si="0"/>
        <v>0</v>
      </c>
      <c r="GX3" s="1">
        <f t="shared" si="0"/>
        <v>0</v>
      </c>
      <c r="GY3" s="1">
        <f t="shared" si="0"/>
        <v>0</v>
      </c>
      <c r="GZ3" s="1">
        <f t="shared" si="0"/>
        <v>0</v>
      </c>
      <c r="HA3" s="1">
        <f t="shared" si="0"/>
        <v>0</v>
      </c>
      <c r="HB3" s="1">
        <f t="shared" si="0"/>
        <v>0</v>
      </c>
      <c r="HC3" s="1">
        <f t="shared" si="0"/>
        <v>0</v>
      </c>
      <c r="HD3" s="1">
        <f t="shared" si="0"/>
        <v>0</v>
      </c>
      <c r="HE3" s="1">
        <f t="shared" si="0"/>
        <v>0</v>
      </c>
      <c r="HF3" s="1">
        <f t="shared" si="0"/>
        <v>0</v>
      </c>
      <c r="HG3" s="1">
        <f t="shared" si="0"/>
        <v>0</v>
      </c>
      <c r="HH3" s="1">
        <f t="shared" si="0"/>
        <v>0</v>
      </c>
      <c r="HI3" s="1">
        <f t="shared" si="0"/>
        <v>0</v>
      </c>
      <c r="HJ3" s="1">
        <f t="shared" si="0"/>
        <v>0</v>
      </c>
      <c r="HK3" s="1">
        <f t="shared" si="0"/>
        <v>0</v>
      </c>
      <c r="HL3" s="1">
        <f t="shared" si="0"/>
        <v>0</v>
      </c>
      <c r="HM3" s="1">
        <f t="shared" si="0"/>
        <v>0</v>
      </c>
      <c r="HN3" s="1">
        <f t="shared" si="0"/>
        <v>0</v>
      </c>
      <c r="HO3" s="1">
        <f t="shared" si="0"/>
        <v>0</v>
      </c>
      <c r="HP3" s="1">
        <f t="shared" si="0"/>
        <v>0</v>
      </c>
      <c r="HQ3" s="1">
        <f t="shared" si="0"/>
        <v>0</v>
      </c>
      <c r="HR3" s="1">
        <f t="shared" si="0"/>
        <v>0</v>
      </c>
      <c r="HS3" s="1">
        <f t="shared" si="0"/>
        <v>0</v>
      </c>
      <c r="HT3" s="1">
        <f t="shared" si="0"/>
        <v>0</v>
      </c>
      <c r="HU3" s="1">
        <f t="shared" si="0"/>
        <v>0</v>
      </c>
      <c r="HV3" s="1">
        <f t="shared" si="0"/>
        <v>0</v>
      </c>
      <c r="HW3" s="1">
        <f t="shared" si="0"/>
        <v>0</v>
      </c>
      <c r="HX3" s="1">
        <f t="shared" si="0"/>
        <v>0</v>
      </c>
      <c r="HY3" s="1">
        <f t="shared" si="0"/>
        <v>0</v>
      </c>
      <c r="HZ3" s="1">
        <f t="shared" si="0"/>
        <v>0</v>
      </c>
      <c r="IA3" s="1">
        <f>IF(IB3=0,IF(FW3=0,0,IA$2),IB3)</f>
        <v>0</v>
      </c>
      <c r="IB3" s="1">
        <f>IF(FX3=0,0,IB$2)</f>
        <v>0</v>
      </c>
      <c r="IC3" s="2">
        <v>0</v>
      </c>
      <c r="ID3" s="2">
        <v>0</v>
      </c>
      <c r="IE3" s="2">
        <v>0</v>
      </c>
      <c r="IF3" s="2">
        <v>0</v>
      </c>
      <c r="IG3" s="2">
        <v>0</v>
      </c>
      <c r="IH3" s="2">
        <v>0</v>
      </c>
      <c r="II3" s="2">
        <v>0</v>
      </c>
      <c r="IJ3" s="2">
        <v>0</v>
      </c>
      <c r="IK3" s="2">
        <v>0</v>
      </c>
      <c r="IL3" s="2">
        <v>0</v>
      </c>
      <c r="IM3" s="2">
        <v>0</v>
      </c>
      <c r="IN3" s="2">
        <v>0</v>
      </c>
      <c r="IO3" s="2">
        <v>0</v>
      </c>
      <c r="IP3" s="2">
        <v>0</v>
      </c>
      <c r="IQ3" s="2">
        <v>0</v>
      </c>
      <c r="IR3" s="2">
        <v>0</v>
      </c>
      <c r="IS3" s="2">
        <v>0</v>
      </c>
      <c r="IT3" s="2">
        <v>0</v>
      </c>
      <c r="IU3" s="2">
        <v>0</v>
      </c>
      <c r="IV3" s="2">
        <v>0</v>
      </c>
      <c r="IW3" s="2">
        <v>0</v>
      </c>
      <c r="IX3" s="2">
        <v>0</v>
      </c>
      <c r="IY3" s="2">
        <v>0</v>
      </c>
      <c r="IZ3" s="2">
        <v>0</v>
      </c>
      <c r="JA3" s="2">
        <v>0</v>
      </c>
      <c r="JB3" s="2">
        <v>0</v>
      </c>
      <c r="JC3" s="2">
        <v>0</v>
      </c>
      <c r="JD3" s="2">
        <v>0</v>
      </c>
      <c r="JE3" s="2">
        <v>0</v>
      </c>
      <c r="JF3" s="2">
        <v>0</v>
      </c>
      <c r="JG3" s="2">
        <v>0</v>
      </c>
      <c r="JH3" s="2">
        <v>0</v>
      </c>
      <c r="JI3" s="2">
        <v>0</v>
      </c>
      <c r="JJ3" s="2">
        <v>0</v>
      </c>
      <c r="JK3" s="2">
        <v>0</v>
      </c>
      <c r="JL3" s="2">
        <v>0</v>
      </c>
      <c r="JM3" s="2">
        <v>0</v>
      </c>
      <c r="JN3" s="2">
        <v>0</v>
      </c>
      <c r="JO3" s="2">
        <v>0</v>
      </c>
      <c r="JP3" s="2">
        <v>0</v>
      </c>
      <c r="JQ3" s="2">
        <v>0</v>
      </c>
      <c r="JR3" s="2">
        <v>0</v>
      </c>
      <c r="JS3" s="2">
        <v>0</v>
      </c>
      <c r="JT3" s="2">
        <v>0</v>
      </c>
      <c r="JU3" s="2">
        <v>0</v>
      </c>
      <c r="JV3" s="2">
        <v>0</v>
      </c>
      <c r="JW3" s="2">
        <v>0</v>
      </c>
      <c r="JX3" s="2">
        <v>0</v>
      </c>
      <c r="JY3" s="2">
        <v>0</v>
      </c>
      <c r="JZ3" s="2">
        <v>0</v>
      </c>
      <c r="KA3" s="2">
        <v>0</v>
      </c>
      <c r="KB3" s="2">
        <v>0</v>
      </c>
      <c r="KC3" s="2">
        <v>0</v>
      </c>
      <c r="KD3" s="2">
        <v>0</v>
      </c>
      <c r="KE3" s="2">
        <v>0</v>
      </c>
      <c r="KF3" s="2">
        <v>0</v>
      </c>
    </row>
    <row r="4" spans="1:292" x14ac:dyDescent="0.25">
      <c r="A4" t="s">
        <v>1</v>
      </c>
      <c r="B4" t="s">
        <v>0</v>
      </c>
      <c r="C4" t="s">
        <v>540</v>
      </c>
      <c r="D4" s="1">
        <f>FY4</f>
        <v>0.99050000000000005</v>
      </c>
      <c r="E4" s="1"/>
      <c r="F4" s="2">
        <f>270000*25</f>
        <v>6750000</v>
      </c>
      <c r="G4" s="2">
        <f>SUM(M4:BP4)</f>
        <v>6750000</v>
      </c>
      <c r="H4" s="1">
        <f>SUMPRODUCT(M$2:BP$2,M4:BP4)</f>
        <v>6685875</v>
      </c>
      <c r="I4" s="2">
        <f>I3+G4</f>
        <v>6750000</v>
      </c>
      <c r="J4" s="1">
        <f>J3-H4</f>
        <v>25010125</v>
      </c>
      <c r="K4" s="2">
        <f>FLOOR(I4/90,1)</f>
        <v>75000</v>
      </c>
      <c r="L4" s="1">
        <f>L3-F4+H4</f>
        <v>6935875</v>
      </c>
      <c r="M4" s="2">
        <f t="shared" ref="M4:BN4" si="1">MIN(BQ4,DU3)</f>
        <v>6750000</v>
      </c>
      <c r="N4" s="2">
        <f t="shared" si="1"/>
        <v>0</v>
      </c>
      <c r="O4" s="2">
        <f t="shared" si="1"/>
        <v>0</v>
      </c>
      <c r="P4" s="2">
        <f t="shared" si="1"/>
        <v>0</v>
      </c>
      <c r="Q4" s="2">
        <f t="shared" si="1"/>
        <v>0</v>
      </c>
      <c r="R4" s="2">
        <f t="shared" si="1"/>
        <v>0</v>
      </c>
      <c r="S4" s="2">
        <f t="shared" si="1"/>
        <v>0</v>
      </c>
      <c r="T4" s="2">
        <f t="shared" si="1"/>
        <v>0</v>
      </c>
      <c r="U4" s="2">
        <f t="shared" si="1"/>
        <v>0</v>
      </c>
      <c r="V4" s="2">
        <f t="shared" si="1"/>
        <v>0</v>
      </c>
      <c r="W4" s="2">
        <f t="shared" si="1"/>
        <v>0</v>
      </c>
      <c r="X4" s="2">
        <f t="shared" si="1"/>
        <v>0</v>
      </c>
      <c r="Y4" s="2">
        <f t="shared" si="1"/>
        <v>0</v>
      </c>
      <c r="Z4" s="2">
        <f t="shared" si="1"/>
        <v>0</v>
      </c>
      <c r="AA4" s="2">
        <f t="shared" si="1"/>
        <v>0</v>
      </c>
      <c r="AB4" s="2">
        <f t="shared" si="1"/>
        <v>0</v>
      </c>
      <c r="AC4" s="2">
        <f t="shared" si="1"/>
        <v>0</v>
      </c>
      <c r="AD4" s="2">
        <f t="shared" si="1"/>
        <v>0</v>
      </c>
      <c r="AE4" s="2">
        <f t="shared" si="1"/>
        <v>0</v>
      </c>
      <c r="AF4" s="2">
        <f t="shared" si="1"/>
        <v>0</v>
      </c>
      <c r="AG4" s="2">
        <f t="shared" si="1"/>
        <v>0</v>
      </c>
      <c r="AH4" s="2">
        <f t="shared" si="1"/>
        <v>0</v>
      </c>
      <c r="AI4" s="2">
        <f t="shared" si="1"/>
        <v>0</v>
      </c>
      <c r="AJ4" s="2">
        <f t="shared" si="1"/>
        <v>0</v>
      </c>
      <c r="AK4" s="2">
        <f t="shared" si="1"/>
        <v>0</v>
      </c>
      <c r="AL4" s="2">
        <f t="shared" si="1"/>
        <v>0</v>
      </c>
      <c r="AM4" s="2">
        <f t="shared" si="1"/>
        <v>0</v>
      </c>
      <c r="AN4" s="2">
        <f t="shared" si="1"/>
        <v>0</v>
      </c>
      <c r="AO4" s="2">
        <f t="shared" si="1"/>
        <v>0</v>
      </c>
      <c r="AP4" s="2">
        <f t="shared" si="1"/>
        <v>0</v>
      </c>
      <c r="AQ4" s="2">
        <f t="shared" si="1"/>
        <v>0</v>
      </c>
      <c r="AR4" s="2">
        <f t="shared" si="1"/>
        <v>0</v>
      </c>
      <c r="AS4" s="2">
        <f t="shared" si="1"/>
        <v>0</v>
      </c>
      <c r="AT4" s="2">
        <f t="shared" si="1"/>
        <v>0</v>
      </c>
      <c r="AU4" s="2">
        <f t="shared" si="1"/>
        <v>0</v>
      </c>
      <c r="AV4" s="2">
        <f t="shared" si="1"/>
        <v>0</v>
      </c>
      <c r="AW4" s="2">
        <f t="shared" si="1"/>
        <v>0</v>
      </c>
      <c r="AX4" s="2">
        <f t="shared" si="1"/>
        <v>0</v>
      </c>
      <c r="AY4" s="2">
        <f t="shared" si="1"/>
        <v>0</v>
      </c>
      <c r="AZ4" s="2">
        <f t="shared" si="1"/>
        <v>0</v>
      </c>
      <c r="BA4" s="2">
        <f t="shared" si="1"/>
        <v>0</v>
      </c>
      <c r="BB4" s="2">
        <f t="shared" si="1"/>
        <v>0</v>
      </c>
      <c r="BC4" s="2">
        <f t="shared" si="1"/>
        <v>0</v>
      </c>
      <c r="BD4" s="2">
        <f t="shared" si="1"/>
        <v>0</v>
      </c>
      <c r="BE4" s="2">
        <f t="shared" si="1"/>
        <v>0</v>
      </c>
      <c r="BF4" s="2">
        <f t="shared" si="1"/>
        <v>0</v>
      </c>
      <c r="BG4" s="2">
        <f t="shared" si="1"/>
        <v>0</v>
      </c>
      <c r="BH4" s="2">
        <f t="shared" si="1"/>
        <v>0</v>
      </c>
      <c r="BI4" s="2">
        <f t="shared" si="1"/>
        <v>0</v>
      </c>
      <c r="BJ4" s="2">
        <f t="shared" si="1"/>
        <v>0</v>
      </c>
      <c r="BK4" s="2">
        <f t="shared" si="1"/>
        <v>0</v>
      </c>
      <c r="BL4" s="2">
        <f t="shared" si="1"/>
        <v>0</v>
      </c>
      <c r="BM4" s="2">
        <f t="shared" si="1"/>
        <v>0</v>
      </c>
      <c r="BN4" s="2">
        <f t="shared" si="1"/>
        <v>0</v>
      </c>
      <c r="BO4" s="2">
        <f>MIN(DS4,FW3)</f>
        <v>0</v>
      </c>
      <c r="BP4" s="2">
        <f>MIN(DT4,FX3)</f>
        <v>0</v>
      </c>
      <c r="BQ4" s="2">
        <f t="shared" ref="BQ4:DR4" si="2">BR4-N4</f>
        <v>6750000</v>
      </c>
      <c r="BR4" s="2">
        <f t="shared" si="2"/>
        <v>6750000</v>
      </c>
      <c r="BS4" s="2">
        <f t="shared" si="2"/>
        <v>6750000</v>
      </c>
      <c r="BT4" s="2">
        <f t="shared" si="2"/>
        <v>6750000</v>
      </c>
      <c r="BU4" s="2">
        <f t="shared" si="2"/>
        <v>6750000</v>
      </c>
      <c r="BV4" s="2">
        <f t="shared" si="2"/>
        <v>6750000</v>
      </c>
      <c r="BW4" s="2">
        <f t="shared" si="2"/>
        <v>6750000</v>
      </c>
      <c r="BX4" s="2">
        <f t="shared" si="2"/>
        <v>6750000</v>
      </c>
      <c r="BY4" s="2">
        <f t="shared" si="2"/>
        <v>6750000</v>
      </c>
      <c r="BZ4" s="2">
        <f t="shared" si="2"/>
        <v>6750000</v>
      </c>
      <c r="CA4" s="2">
        <f t="shared" si="2"/>
        <v>6750000</v>
      </c>
      <c r="CB4" s="2">
        <f t="shared" si="2"/>
        <v>6750000</v>
      </c>
      <c r="CC4" s="2">
        <f t="shared" si="2"/>
        <v>6750000</v>
      </c>
      <c r="CD4" s="2">
        <f t="shared" si="2"/>
        <v>6750000</v>
      </c>
      <c r="CE4" s="2">
        <f t="shared" si="2"/>
        <v>6750000</v>
      </c>
      <c r="CF4" s="2">
        <f t="shared" si="2"/>
        <v>6750000</v>
      </c>
      <c r="CG4" s="2">
        <f t="shared" si="2"/>
        <v>6750000</v>
      </c>
      <c r="CH4" s="2">
        <f t="shared" si="2"/>
        <v>6750000</v>
      </c>
      <c r="CI4" s="2">
        <f t="shared" si="2"/>
        <v>6750000</v>
      </c>
      <c r="CJ4" s="2">
        <f t="shared" si="2"/>
        <v>6750000</v>
      </c>
      <c r="CK4" s="2">
        <f t="shared" si="2"/>
        <v>6750000</v>
      </c>
      <c r="CL4" s="2">
        <f t="shared" si="2"/>
        <v>6750000</v>
      </c>
      <c r="CM4" s="2">
        <f t="shared" si="2"/>
        <v>6750000</v>
      </c>
      <c r="CN4" s="2">
        <f t="shared" si="2"/>
        <v>6750000</v>
      </c>
      <c r="CO4" s="2">
        <f t="shared" si="2"/>
        <v>6750000</v>
      </c>
      <c r="CP4" s="2">
        <f t="shared" si="2"/>
        <v>6750000</v>
      </c>
      <c r="CQ4" s="2">
        <f t="shared" si="2"/>
        <v>6750000</v>
      </c>
      <c r="CR4" s="2">
        <f t="shared" si="2"/>
        <v>6750000</v>
      </c>
      <c r="CS4" s="2">
        <f t="shared" si="2"/>
        <v>6750000</v>
      </c>
      <c r="CT4" s="2">
        <f t="shared" si="2"/>
        <v>6750000</v>
      </c>
      <c r="CU4" s="2">
        <f t="shared" si="2"/>
        <v>6750000</v>
      </c>
      <c r="CV4" s="2">
        <f t="shared" si="2"/>
        <v>6750000</v>
      </c>
      <c r="CW4" s="2">
        <f t="shared" si="2"/>
        <v>6750000</v>
      </c>
      <c r="CX4" s="2">
        <f t="shared" si="2"/>
        <v>6750000</v>
      </c>
      <c r="CY4" s="2">
        <f t="shared" si="2"/>
        <v>6750000</v>
      </c>
      <c r="CZ4" s="2">
        <f t="shared" si="2"/>
        <v>6750000</v>
      </c>
      <c r="DA4" s="2">
        <f t="shared" si="2"/>
        <v>6750000</v>
      </c>
      <c r="DB4" s="2">
        <f t="shared" si="2"/>
        <v>6750000</v>
      </c>
      <c r="DC4" s="2">
        <f t="shared" si="2"/>
        <v>6750000</v>
      </c>
      <c r="DD4" s="2">
        <f t="shared" si="2"/>
        <v>6750000</v>
      </c>
      <c r="DE4" s="2">
        <f t="shared" si="2"/>
        <v>6750000</v>
      </c>
      <c r="DF4" s="2">
        <f t="shared" si="2"/>
        <v>6750000</v>
      </c>
      <c r="DG4" s="2">
        <f t="shared" si="2"/>
        <v>6750000</v>
      </c>
      <c r="DH4" s="2">
        <f t="shared" si="2"/>
        <v>6750000</v>
      </c>
      <c r="DI4" s="2">
        <f t="shared" si="2"/>
        <v>6750000</v>
      </c>
      <c r="DJ4" s="2">
        <f t="shared" si="2"/>
        <v>6750000</v>
      </c>
      <c r="DK4" s="2">
        <f t="shared" si="2"/>
        <v>6750000</v>
      </c>
      <c r="DL4" s="2">
        <f t="shared" si="2"/>
        <v>6750000</v>
      </c>
      <c r="DM4" s="2">
        <f t="shared" si="2"/>
        <v>6750000</v>
      </c>
      <c r="DN4" s="2">
        <f t="shared" si="2"/>
        <v>6750000</v>
      </c>
      <c r="DO4" s="2">
        <f t="shared" si="2"/>
        <v>6750000</v>
      </c>
      <c r="DP4" s="2">
        <f t="shared" si="2"/>
        <v>6750000</v>
      </c>
      <c r="DQ4" s="2">
        <f t="shared" si="2"/>
        <v>6750000</v>
      </c>
      <c r="DR4" s="2">
        <f t="shared" si="2"/>
        <v>6750000</v>
      </c>
      <c r="DS4" s="2">
        <f>DT4-BP4</f>
        <v>6750000</v>
      </c>
      <c r="DT4" s="2">
        <f>F4</f>
        <v>6750000</v>
      </c>
      <c r="DU4" s="2">
        <f>DU3-M4</f>
        <v>25250000</v>
      </c>
      <c r="DV4" s="2">
        <f>DV3-N4</f>
        <v>0</v>
      </c>
      <c r="DW4" s="2">
        <f t="shared" ref="DW4:FX4" si="3">DW3-O4</f>
        <v>0</v>
      </c>
      <c r="DX4" s="2">
        <f t="shared" si="3"/>
        <v>0</v>
      </c>
      <c r="DY4" s="2">
        <f t="shared" si="3"/>
        <v>0</v>
      </c>
      <c r="DZ4" s="2">
        <f t="shared" si="3"/>
        <v>0</v>
      </c>
      <c r="EA4" s="2">
        <f t="shared" si="3"/>
        <v>0</v>
      </c>
      <c r="EB4" s="2">
        <f t="shared" si="3"/>
        <v>0</v>
      </c>
      <c r="EC4" s="2">
        <f t="shared" si="3"/>
        <v>0</v>
      </c>
      <c r="ED4" s="2">
        <f t="shared" si="3"/>
        <v>0</v>
      </c>
      <c r="EE4" s="2">
        <f t="shared" si="3"/>
        <v>0</v>
      </c>
      <c r="EF4" s="2">
        <f t="shared" si="3"/>
        <v>0</v>
      </c>
      <c r="EG4" s="2">
        <f t="shared" si="3"/>
        <v>0</v>
      </c>
      <c r="EH4" s="2">
        <f t="shared" si="3"/>
        <v>0</v>
      </c>
      <c r="EI4" s="2">
        <f t="shared" si="3"/>
        <v>0</v>
      </c>
      <c r="EJ4" s="2">
        <f t="shared" si="3"/>
        <v>0</v>
      </c>
      <c r="EK4" s="2">
        <f t="shared" si="3"/>
        <v>0</v>
      </c>
      <c r="EL4" s="2">
        <f t="shared" si="3"/>
        <v>0</v>
      </c>
      <c r="EM4" s="2">
        <f t="shared" si="3"/>
        <v>0</v>
      </c>
      <c r="EN4" s="2">
        <f t="shared" si="3"/>
        <v>0</v>
      </c>
      <c r="EO4" s="2">
        <f t="shared" si="3"/>
        <v>0</v>
      </c>
      <c r="EP4" s="2">
        <f t="shared" si="3"/>
        <v>0</v>
      </c>
      <c r="EQ4" s="2">
        <f t="shared" si="3"/>
        <v>0</v>
      </c>
      <c r="ER4" s="2">
        <f t="shared" si="3"/>
        <v>0</v>
      </c>
      <c r="ES4" s="2">
        <f t="shared" si="3"/>
        <v>0</v>
      </c>
      <c r="ET4" s="2">
        <f t="shared" si="3"/>
        <v>0</v>
      </c>
      <c r="EU4" s="2">
        <f t="shared" si="3"/>
        <v>0</v>
      </c>
      <c r="EV4" s="2">
        <f t="shared" si="3"/>
        <v>0</v>
      </c>
      <c r="EW4" s="2">
        <f t="shared" si="3"/>
        <v>0</v>
      </c>
      <c r="EX4" s="2">
        <f t="shared" si="3"/>
        <v>0</v>
      </c>
      <c r="EY4" s="2">
        <f t="shared" si="3"/>
        <v>0</v>
      </c>
      <c r="EZ4" s="2">
        <f t="shared" si="3"/>
        <v>0</v>
      </c>
      <c r="FA4" s="2">
        <f t="shared" si="3"/>
        <v>0</v>
      </c>
      <c r="FB4" s="2">
        <f t="shared" si="3"/>
        <v>0</v>
      </c>
      <c r="FC4" s="2">
        <f t="shared" si="3"/>
        <v>0</v>
      </c>
      <c r="FD4" s="2">
        <f t="shared" si="3"/>
        <v>0</v>
      </c>
      <c r="FE4" s="2">
        <f t="shared" si="3"/>
        <v>0</v>
      </c>
      <c r="FF4" s="2">
        <f t="shared" si="3"/>
        <v>0</v>
      </c>
      <c r="FG4" s="2">
        <f t="shared" si="3"/>
        <v>0</v>
      </c>
      <c r="FH4" s="2">
        <f t="shared" si="3"/>
        <v>0</v>
      </c>
      <c r="FI4" s="2">
        <f t="shared" si="3"/>
        <v>0</v>
      </c>
      <c r="FJ4" s="2">
        <f t="shared" si="3"/>
        <v>0</v>
      </c>
      <c r="FK4" s="2">
        <f t="shared" si="3"/>
        <v>0</v>
      </c>
      <c r="FL4" s="2">
        <f t="shared" si="3"/>
        <v>0</v>
      </c>
      <c r="FM4" s="2">
        <f t="shared" si="3"/>
        <v>0</v>
      </c>
      <c r="FN4" s="2">
        <f t="shared" si="3"/>
        <v>0</v>
      </c>
      <c r="FO4" s="2">
        <f t="shared" si="3"/>
        <v>0</v>
      </c>
      <c r="FP4" s="2">
        <f t="shared" si="3"/>
        <v>0</v>
      </c>
      <c r="FQ4" s="2">
        <f t="shared" si="3"/>
        <v>0</v>
      </c>
      <c r="FR4" s="2">
        <f t="shared" si="3"/>
        <v>0</v>
      </c>
      <c r="FS4" s="2">
        <f t="shared" si="3"/>
        <v>0</v>
      </c>
      <c r="FT4" s="2">
        <f t="shared" si="3"/>
        <v>0</v>
      </c>
      <c r="FU4" s="2">
        <f t="shared" si="3"/>
        <v>0</v>
      </c>
      <c r="FV4" s="2">
        <f t="shared" si="3"/>
        <v>0</v>
      </c>
      <c r="FW4" s="2">
        <f t="shared" si="3"/>
        <v>0</v>
      </c>
      <c r="FX4" s="2">
        <f t="shared" si="3"/>
        <v>0</v>
      </c>
      <c r="FY4" s="1">
        <f t="shared" ref="FY4" si="4">IF(FZ4=0,IF(DU4=0,0,FY$2),FZ4)</f>
        <v>0.99050000000000005</v>
      </c>
      <c r="FZ4" s="1">
        <f t="shared" ref="FZ4" si="5">IF(GA4=0,IF(DV4=0,0,FZ$2),GA4)</f>
        <v>0</v>
      </c>
      <c r="GA4" s="1">
        <f t="shared" ref="GA4" si="6">IF(GB4=0,IF(DW4=0,0,GA$2),GB4)</f>
        <v>0</v>
      </c>
      <c r="GB4" s="1">
        <f t="shared" ref="GB4" si="7">IF(GC4=0,IF(DX4=0,0,GB$2),GC4)</f>
        <v>0</v>
      </c>
      <c r="GC4" s="1">
        <f t="shared" ref="GC4" si="8">IF(GD4=0,IF(DY4=0,0,GC$2),GD4)</f>
        <v>0</v>
      </c>
      <c r="GD4" s="1">
        <f t="shared" ref="GD4" si="9">IF(GE4=0,IF(DZ4=0,0,GD$2),GE4)</f>
        <v>0</v>
      </c>
      <c r="GE4" s="1">
        <f t="shared" ref="GE4" si="10">IF(GF4=0,IF(EA4=0,0,GE$2),GF4)</f>
        <v>0</v>
      </c>
      <c r="GF4" s="1">
        <f t="shared" ref="GF4" si="11">IF(GG4=0,IF(EB4=0,0,GF$2),GG4)</f>
        <v>0</v>
      </c>
      <c r="GG4" s="1">
        <f t="shared" ref="GG4" si="12">IF(GH4=0,IF(EC4=0,0,GG$2),GH4)</f>
        <v>0</v>
      </c>
      <c r="GH4" s="1">
        <f t="shared" ref="GH4" si="13">IF(GI4=0,IF(ED4=0,0,GH$2),GI4)</f>
        <v>0</v>
      </c>
      <c r="GI4" s="1">
        <f t="shared" ref="GI4" si="14">IF(GJ4=0,IF(EE4=0,0,GI$2),GJ4)</f>
        <v>0</v>
      </c>
      <c r="GJ4" s="1">
        <f t="shared" ref="GJ4" si="15">IF(GK4=0,IF(EF4=0,0,GJ$2),GK4)</f>
        <v>0</v>
      </c>
      <c r="GK4" s="1">
        <f t="shared" ref="GK4" si="16">IF(GL4=0,IF(EG4=0,0,GK$2),GL4)</f>
        <v>0</v>
      </c>
      <c r="GL4" s="1">
        <f t="shared" ref="GL4" si="17">IF(GM4=0,IF(EH4=0,0,GL$2),GM4)</f>
        <v>0</v>
      </c>
      <c r="GM4" s="1">
        <f t="shared" ref="GM4" si="18">IF(GN4=0,IF(EI4=0,0,GM$2),GN4)</f>
        <v>0</v>
      </c>
      <c r="GN4" s="1">
        <f t="shared" ref="GN4" si="19">IF(GO4=0,IF(EJ4=0,0,GN$2),GO4)</f>
        <v>0</v>
      </c>
      <c r="GO4" s="1">
        <f t="shared" ref="GO4" si="20">IF(GP4=0,IF(EK4=0,0,GO$2),GP4)</f>
        <v>0</v>
      </c>
      <c r="GP4" s="1">
        <f t="shared" ref="GP4" si="21">IF(GQ4=0,IF(EL4=0,0,GP$2),GQ4)</f>
        <v>0</v>
      </c>
      <c r="GQ4" s="1">
        <f t="shared" ref="GQ4" si="22">IF(GR4=0,IF(EM4=0,0,GQ$2),GR4)</f>
        <v>0</v>
      </c>
      <c r="GR4" s="1">
        <f t="shared" ref="GR4" si="23">IF(GS4=0,IF(EN4=0,0,GR$2),GS4)</f>
        <v>0</v>
      </c>
      <c r="GS4" s="1">
        <f t="shared" ref="GS4" si="24">IF(GT4=0,IF(EO4=0,0,GS$2),GT4)</f>
        <v>0</v>
      </c>
      <c r="GT4" s="1">
        <f t="shared" ref="GT4" si="25">IF(GU4=0,IF(EP4=0,0,GT$2),GU4)</f>
        <v>0</v>
      </c>
      <c r="GU4" s="1">
        <f t="shared" ref="GU4" si="26">IF(GV4=0,IF(EQ4=0,0,GU$2),GV4)</f>
        <v>0</v>
      </c>
      <c r="GV4" s="1">
        <f t="shared" ref="GV4" si="27">IF(GW4=0,IF(ER4=0,0,GV$2),GW4)</f>
        <v>0</v>
      </c>
      <c r="GW4" s="1">
        <f t="shared" ref="GW4" si="28">IF(GX4=0,IF(ES4=0,0,GW$2),GX4)</f>
        <v>0</v>
      </c>
      <c r="GX4" s="1">
        <f t="shared" ref="GX4" si="29">IF(GY4=0,IF(ET4=0,0,GX$2),GY4)</f>
        <v>0</v>
      </c>
      <c r="GY4" s="1">
        <f t="shared" ref="GY4" si="30">IF(GZ4=0,IF(EU4=0,0,GY$2),GZ4)</f>
        <v>0</v>
      </c>
      <c r="GZ4" s="1">
        <f t="shared" ref="GZ4" si="31">IF(HA4=0,IF(EV4=0,0,GZ$2),HA4)</f>
        <v>0</v>
      </c>
      <c r="HA4" s="1">
        <f t="shared" ref="HA4" si="32">IF(HB4=0,IF(EW4=0,0,HA$2),HB4)</f>
        <v>0</v>
      </c>
      <c r="HB4" s="1">
        <f t="shared" ref="HB4" si="33">IF(HC4=0,IF(EX4=0,0,HB$2),HC4)</f>
        <v>0</v>
      </c>
      <c r="HC4" s="1">
        <f t="shared" ref="HC4" si="34">IF(HD4=0,IF(EY4=0,0,HC$2),HD4)</f>
        <v>0</v>
      </c>
      <c r="HD4" s="1">
        <f t="shared" ref="HD4" si="35">IF(HE4=0,IF(EZ4=0,0,HD$2),HE4)</f>
        <v>0</v>
      </c>
      <c r="HE4" s="1">
        <f t="shared" ref="HE4" si="36">IF(HF4=0,IF(FA4=0,0,HE$2),HF4)</f>
        <v>0</v>
      </c>
      <c r="HF4" s="1">
        <f t="shared" ref="HF4" si="37">IF(HG4=0,IF(FB4=0,0,HF$2),HG4)</f>
        <v>0</v>
      </c>
      <c r="HG4" s="1">
        <f t="shared" ref="HG4" si="38">IF(HH4=0,IF(FC4=0,0,HG$2),HH4)</f>
        <v>0</v>
      </c>
      <c r="HH4" s="1">
        <f t="shared" ref="HH4" si="39">IF(HI4=0,IF(FD4=0,0,HH$2),HI4)</f>
        <v>0</v>
      </c>
      <c r="HI4" s="1">
        <f t="shared" ref="HI4" si="40">IF(HJ4=0,IF(FE4=0,0,HI$2),HJ4)</f>
        <v>0</v>
      </c>
      <c r="HJ4" s="1">
        <f t="shared" ref="HJ4" si="41">IF(HK4=0,IF(FF4=0,0,HJ$2),HK4)</f>
        <v>0</v>
      </c>
      <c r="HK4" s="1">
        <f t="shared" ref="HK4" si="42">IF(HL4=0,IF(FG4=0,0,HK$2),HL4)</f>
        <v>0</v>
      </c>
      <c r="HL4" s="1">
        <f t="shared" ref="HL4" si="43">IF(HM4=0,IF(FH4=0,0,HL$2),HM4)</f>
        <v>0</v>
      </c>
      <c r="HM4" s="1">
        <f t="shared" ref="HM4" si="44">IF(HN4=0,IF(FI4=0,0,HM$2),HN4)</f>
        <v>0</v>
      </c>
      <c r="HN4" s="1">
        <f t="shared" ref="HN4" si="45">IF(HO4=0,IF(FJ4=0,0,HN$2),HO4)</f>
        <v>0</v>
      </c>
      <c r="HO4" s="1">
        <f t="shared" ref="HO4" si="46">IF(HP4=0,IF(FK4=0,0,HO$2),HP4)</f>
        <v>0</v>
      </c>
      <c r="HP4" s="1">
        <f t="shared" ref="HP4" si="47">IF(HQ4=0,IF(FL4=0,0,HP$2),HQ4)</f>
        <v>0</v>
      </c>
      <c r="HQ4" s="1">
        <f t="shared" ref="HQ4" si="48">IF(HR4=0,IF(FM4=0,0,HQ$2),HR4)</f>
        <v>0</v>
      </c>
      <c r="HR4" s="1">
        <f t="shared" ref="HR4" si="49">IF(HS4=0,IF(FN4=0,0,HR$2),HS4)</f>
        <v>0</v>
      </c>
      <c r="HS4" s="1">
        <f t="shared" ref="HS4" si="50">IF(HT4=0,IF(FO4=0,0,HS$2),HT4)</f>
        <v>0</v>
      </c>
      <c r="HT4" s="1">
        <f t="shared" ref="HT4" si="51">IF(HU4=0,IF(FP4=0,0,HT$2),HU4)</f>
        <v>0</v>
      </c>
      <c r="HU4" s="1">
        <f t="shared" ref="HU4" si="52">IF(HV4=0,IF(FQ4=0,0,HU$2),HV4)</f>
        <v>0</v>
      </c>
      <c r="HV4" s="1">
        <f t="shared" ref="HV4" si="53">IF(HW4=0,IF(FR4=0,0,HV$2),HW4)</f>
        <v>0</v>
      </c>
      <c r="HW4" s="1">
        <f t="shared" ref="HW4" si="54">IF(HX4=0,IF(FS4=0,0,HW$2),HX4)</f>
        <v>0</v>
      </c>
      <c r="HX4" s="1">
        <f t="shared" ref="HX4" si="55">IF(HY4=0,IF(FT4=0,0,HX$2),HY4)</f>
        <v>0</v>
      </c>
      <c r="HY4" s="1">
        <f t="shared" ref="HY4" si="56">IF(HZ4=0,IF(FU4=0,0,HY$2),HZ4)</f>
        <v>0</v>
      </c>
      <c r="HZ4" s="1">
        <f t="shared" ref="HZ4" si="57">IF(IA4=0,IF(FV4=0,0,HZ$2),IA4)</f>
        <v>0</v>
      </c>
      <c r="IA4" s="1">
        <f>IF(IB4=0,IF(FW4=0,0,IA$2),IB4)</f>
        <v>0</v>
      </c>
      <c r="IB4" s="1">
        <f>IF(FX4=0,0,IB$2)</f>
        <v>0</v>
      </c>
      <c r="IC4" s="2">
        <v>0</v>
      </c>
      <c r="ID4" s="2">
        <v>0</v>
      </c>
      <c r="IE4" s="2">
        <v>0</v>
      </c>
      <c r="IF4" s="2">
        <v>0</v>
      </c>
      <c r="IG4" s="2">
        <v>0</v>
      </c>
      <c r="IH4" s="2">
        <f>IF($D4=$FY$2,$K4,IH3+N4)</f>
        <v>75000</v>
      </c>
      <c r="II4" s="2">
        <f t="shared" ref="II4:KF4" si="58">IF($D4=$FY$2,$K4,II3+O4)</f>
        <v>75000</v>
      </c>
      <c r="IJ4" s="2">
        <f t="shared" si="58"/>
        <v>75000</v>
      </c>
      <c r="IK4" s="2">
        <f t="shared" si="58"/>
        <v>75000</v>
      </c>
      <c r="IL4" s="2">
        <f t="shared" si="58"/>
        <v>75000</v>
      </c>
      <c r="IM4" s="2">
        <f t="shared" si="58"/>
        <v>75000</v>
      </c>
      <c r="IN4" s="2">
        <f t="shared" si="58"/>
        <v>75000</v>
      </c>
      <c r="IO4" s="2">
        <f t="shared" si="58"/>
        <v>75000</v>
      </c>
      <c r="IP4" s="2">
        <f t="shared" si="58"/>
        <v>75000</v>
      </c>
      <c r="IQ4" s="2">
        <f t="shared" si="58"/>
        <v>75000</v>
      </c>
      <c r="IR4" s="2">
        <f t="shared" si="58"/>
        <v>75000</v>
      </c>
      <c r="IS4" s="2">
        <f t="shared" si="58"/>
        <v>75000</v>
      </c>
      <c r="IT4" s="2">
        <f t="shared" si="58"/>
        <v>75000</v>
      </c>
      <c r="IU4" s="2">
        <f t="shared" si="58"/>
        <v>75000</v>
      </c>
      <c r="IV4" s="2">
        <f t="shared" si="58"/>
        <v>75000</v>
      </c>
      <c r="IW4" s="2">
        <f t="shared" si="58"/>
        <v>75000</v>
      </c>
      <c r="IX4" s="2">
        <f t="shared" si="58"/>
        <v>75000</v>
      </c>
      <c r="IY4" s="2">
        <f t="shared" si="58"/>
        <v>75000</v>
      </c>
      <c r="IZ4" s="2">
        <f t="shared" si="58"/>
        <v>75000</v>
      </c>
      <c r="JA4" s="2">
        <f t="shared" si="58"/>
        <v>75000</v>
      </c>
      <c r="JB4" s="2">
        <f t="shared" si="58"/>
        <v>75000</v>
      </c>
      <c r="JC4" s="2">
        <f t="shared" si="58"/>
        <v>75000</v>
      </c>
      <c r="JD4" s="2">
        <f t="shared" si="58"/>
        <v>75000</v>
      </c>
      <c r="JE4" s="2">
        <f t="shared" si="58"/>
        <v>75000</v>
      </c>
      <c r="JF4" s="2">
        <f t="shared" si="58"/>
        <v>75000</v>
      </c>
      <c r="JG4" s="2">
        <f t="shared" si="58"/>
        <v>75000</v>
      </c>
      <c r="JH4" s="2">
        <f t="shared" si="58"/>
        <v>75000</v>
      </c>
      <c r="JI4" s="2">
        <f t="shared" si="58"/>
        <v>75000</v>
      </c>
      <c r="JJ4" s="2">
        <f t="shared" si="58"/>
        <v>75000</v>
      </c>
      <c r="JK4" s="2">
        <f t="shared" si="58"/>
        <v>75000</v>
      </c>
      <c r="JL4" s="2">
        <f t="shared" si="58"/>
        <v>75000</v>
      </c>
      <c r="JM4" s="2">
        <f t="shared" si="58"/>
        <v>75000</v>
      </c>
      <c r="JN4" s="2">
        <f t="shared" si="58"/>
        <v>75000</v>
      </c>
      <c r="JO4" s="2">
        <f t="shared" si="58"/>
        <v>75000</v>
      </c>
      <c r="JP4" s="2">
        <f t="shared" si="58"/>
        <v>75000</v>
      </c>
      <c r="JQ4" s="2">
        <f t="shared" si="58"/>
        <v>75000</v>
      </c>
      <c r="JR4" s="2">
        <f t="shared" si="58"/>
        <v>75000</v>
      </c>
      <c r="JS4" s="2">
        <f t="shared" si="58"/>
        <v>75000</v>
      </c>
      <c r="JT4" s="2">
        <f t="shared" si="58"/>
        <v>75000</v>
      </c>
      <c r="JU4" s="2">
        <f t="shared" si="58"/>
        <v>75000</v>
      </c>
      <c r="JV4" s="2">
        <f t="shared" si="58"/>
        <v>75000</v>
      </c>
      <c r="JW4" s="2">
        <f t="shared" si="58"/>
        <v>75000</v>
      </c>
      <c r="JX4" s="2">
        <f t="shared" si="58"/>
        <v>75000</v>
      </c>
      <c r="JY4" s="2">
        <f t="shared" si="58"/>
        <v>75000</v>
      </c>
      <c r="JZ4" s="2">
        <f t="shared" si="58"/>
        <v>75000</v>
      </c>
      <c r="KA4" s="2">
        <f t="shared" si="58"/>
        <v>75000</v>
      </c>
      <c r="KB4" s="2">
        <f t="shared" si="58"/>
        <v>75000</v>
      </c>
      <c r="KC4" s="2">
        <f t="shared" si="58"/>
        <v>75000</v>
      </c>
      <c r="KD4" s="2">
        <f t="shared" si="58"/>
        <v>75000</v>
      </c>
      <c r="KE4" s="2">
        <f t="shared" si="58"/>
        <v>75000</v>
      </c>
      <c r="KF4" s="2">
        <f t="shared" si="58"/>
        <v>75000</v>
      </c>
    </row>
    <row r="5" spans="1:292" x14ac:dyDescent="0.25">
      <c r="A5" t="s">
        <v>2</v>
      </c>
      <c r="B5" t="s">
        <v>3</v>
      </c>
      <c r="C5" t="s">
        <v>84</v>
      </c>
      <c r="D5" s="1">
        <f>FY5</f>
        <v>0.99070000000000003</v>
      </c>
      <c r="E5" s="1">
        <v>135000</v>
      </c>
      <c r="F5" s="2"/>
      <c r="G5" s="2">
        <f>SUM(M5:BP5)</f>
        <v>136219</v>
      </c>
      <c r="H5" s="1">
        <f>SUMPRODUCT(M$2:BP$2,M5:BP5)</f>
        <v>134999.15090000001</v>
      </c>
      <c r="I5" s="2">
        <f>I4-G5</f>
        <v>6613781</v>
      </c>
      <c r="J5" s="1">
        <f>J4+H5</f>
        <v>25145124.150899999</v>
      </c>
      <c r="K5" s="2">
        <f>FLOOR(I5/90,1)</f>
        <v>73486</v>
      </c>
      <c r="L5" s="1">
        <f>L4</f>
        <v>6935875</v>
      </c>
      <c r="M5" s="2">
        <f>MIN(IC4,FLOOR(BQ5/M$2,1))</f>
        <v>0</v>
      </c>
      <c r="N5" s="2">
        <f t="shared" ref="N5:BP5" si="59">MIN(ID4,FLOOR(BR5/N$2,1))</f>
        <v>0</v>
      </c>
      <c r="O5" s="2">
        <f t="shared" si="59"/>
        <v>0</v>
      </c>
      <c r="P5" s="2">
        <f t="shared" si="59"/>
        <v>0</v>
      </c>
      <c r="Q5" s="2">
        <f t="shared" si="59"/>
        <v>0</v>
      </c>
      <c r="R5" s="2">
        <f t="shared" si="59"/>
        <v>75000</v>
      </c>
      <c r="S5" s="2">
        <f t="shared" si="59"/>
        <v>61219</v>
      </c>
      <c r="T5" s="2">
        <f t="shared" si="59"/>
        <v>0</v>
      </c>
      <c r="U5" s="2">
        <f t="shared" si="59"/>
        <v>0</v>
      </c>
      <c r="V5" s="2">
        <f t="shared" si="59"/>
        <v>0</v>
      </c>
      <c r="W5" s="2">
        <f t="shared" si="59"/>
        <v>0</v>
      </c>
      <c r="X5" s="2">
        <f t="shared" si="59"/>
        <v>0</v>
      </c>
      <c r="Y5" s="2">
        <f t="shared" si="59"/>
        <v>0</v>
      </c>
      <c r="Z5" s="2">
        <f t="shared" si="59"/>
        <v>0</v>
      </c>
      <c r="AA5" s="2">
        <f t="shared" si="59"/>
        <v>0</v>
      </c>
      <c r="AB5" s="2">
        <f t="shared" si="59"/>
        <v>0</v>
      </c>
      <c r="AC5" s="2">
        <f t="shared" si="59"/>
        <v>0</v>
      </c>
      <c r="AD5" s="2">
        <f t="shared" si="59"/>
        <v>0</v>
      </c>
      <c r="AE5" s="2">
        <f t="shared" si="59"/>
        <v>0</v>
      </c>
      <c r="AF5" s="2">
        <f t="shared" si="59"/>
        <v>0</v>
      </c>
      <c r="AG5" s="2">
        <f t="shared" si="59"/>
        <v>0</v>
      </c>
      <c r="AH5" s="2">
        <f t="shared" si="59"/>
        <v>0</v>
      </c>
      <c r="AI5" s="2">
        <f t="shared" si="59"/>
        <v>0</v>
      </c>
      <c r="AJ5" s="2">
        <f t="shared" si="59"/>
        <v>0</v>
      </c>
      <c r="AK5" s="2">
        <f t="shared" si="59"/>
        <v>0</v>
      </c>
      <c r="AL5" s="2">
        <f t="shared" si="59"/>
        <v>0</v>
      </c>
      <c r="AM5" s="2">
        <f t="shared" si="59"/>
        <v>0</v>
      </c>
      <c r="AN5" s="2">
        <f t="shared" si="59"/>
        <v>0</v>
      </c>
      <c r="AO5" s="2">
        <f t="shared" si="59"/>
        <v>0</v>
      </c>
      <c r="AP5" s="2">
        <f t="shared" si="59"/>
        <v>0</v>
      </c>
      <c r="AQ5" s="2">
        <f t="shared" si="59"/>
        <v>0</v>
      </c>
      <c r="AR5" s="2">
        <f t="shared" si="59"/>
        <v>0</v>
      </c>
      <c r="AS5" s="2">
        <f t="shared" si="59"/>
        <v>0</v>
      </c>
      <c r="AT5" s="2">
        <f t="shared" si="59"/>
        <v>0</v>
      </c>
      <c r="AU5" s="2">
        <f t="shared" si="59"/>
        <v>0</v>
      </c>
      <c r="AV5" s="2">
        <f t="shared" si="59"/>
        <v>0</v>
      </c>
      <c r="AW5" s="2">
        <f t="shared" si="59"/>
        <v>0</v>
      </c>
      <c r="AX5" s="2">
        <f t="shared" si="59"/>
        <v>0</v>
      </c>
      <c r="AY5" s="2">
        <f t="shared" si="59"/>
        <v>0</v>
      </c>
      <c r="AZ5" s="2">
        <f t="shared" si="59"/>
        <v>0</v>
      </c>
      <c r="BA5" s="2">
        <f t="shared" si="59"/>
        <v>0</v>
      </c>
      <c r="BB5" s="2">
        <f t="shared" si="59"/>
        <v>0</v>
      </c>
      <c r="BC5" s="2">
        <f t="shared" si="59"/>
        <v>0</v>
      </c>
      <c r="BD5" s="2">
        <f t="shared" si="59"/>
        <v>0</v>
      </c>
      <c r="BE5" s="2">
        <f t="shared" si="59"/>
        <v>0</v>
      </c>
      <c r="BF5" s="2">
        <f t="shared" si="59"/>
        <v>0</v>
      </c>
      <c r="BG5" s="2">
        <f t="shared" si="59"/>
        <v>0</v>
      </c>
      <c r="BH5" s="2">
        <f t="shared" si="59"/>
        <v>0</v>
      </c>
      <c r="BI5" s="2">
        <f t="shared" si="59"/>
        <v>0</v>
      </c>
      <c r="BJ5" s="2">
        <f t="shared" si="59"/>
        <v>0</v>
      </c>
      <c r="BK5" s="2">
        <f t="shared" si="59"/>
        <v>0</v>
      </c>
      <c r="BL5" s="2">
        <f t="shared" si="59"/>
        <v>0</v>
      </c>
      <c r="BM5" s="2">
        <f t="shared" si="59"/>
        <v>0</v>
      </c>
      <c r="BN5" s="2">
        <f t="shared" si="59"/>
        <v>0</v>
      </c>
      <c r="BO5" s="2">
        <f t="shared" si="59"/>
        <v>0</v>
      </c>
      <c r="BP5" s="2">
        <f t="shared" si="59"/>
        <v>0</v>
      </c>
      <c r="BQ5" s="1">
        <f>E5</f>
        <v>135000</v>
      </c>
      <c r="BR5" s="1">
        <f>BQ5-M5*M$2</f>
        <v>135000</v>
      </c>
      <c r="BS5" s="1">
        <f t="shared" ref="BS5:DT5" si="60">BR5-N5*N$2</f>
        <v>135000</v>
      </c>
      <c r="BT5" s="1">
        <f t="shared" si="60"/>
        <v>135000</v>
      </c>
      <c r="BU5" s="1">
        <f t="shared" si="60"/>
        <v>135000</v>
      </c>
      <c r="BV5" s="1">
        <f t="shared" si="60"/>
        <v>135000</v>
      </c>
      <c r="BW5" s="1">
        <f t="shared" si="60"/>
        <v>60675</v>
      </c>
      <c r="BX5" s="1">
        <f t="shared" si="60"/>
        <v>0.84909999999945285</v>
      </c>
      <c r="BY5" s="1">
        <f t="shared" si="60"/>
        <v>0.84909999999945285</v>
      </c>
      <c r="BZ5" s="1">
        <f t="shared" si="60"/>
        <v>0.84909999999945285</v>
      </c>
      <c r="CA5" s="1">
        <f t="shared" si="60"/>
        <v>0.84909999999945285</v>
      </c>
      <c r="CB5" s="1">
        <f t="shared" si="60"/>
        <v>0.84909999999945285</v>
      </c>
      <c r="CC5" s="1">
        <f t="shared" si="60"/>
        <v>0.84909999999945285</v>
      </c>
      <c r="CD5" s="1">
        <f t="shared" si="60"/>
        <v>0.84909999999945285</v>
      </c>
      <c r="CE5" s="1">
        <f t="shared" si="60"/>
        <v>0.84909999999945285</v>
      </c>
      <c r="CF5" s="1">
        <f t="shared" si="60"/>
        <v>0.84909999999945285</v>
      </c>
      <c r="CG5" s="1">
        <f t="shared" si="60"/>
        <v>0.84909999999945285</v>
      </c>
      <c r="CH5" s="1">
        <f t="shared" si="60"/>
        <v>0.84909999999945285</v>
      </c>
      <c r="CI5" s="1">
        <f t="shared" si="60"/>
        <v>0.84909999999945285</v>
      </c>
      <c r="CJ5" s="1">
        <f t="shared" si="60"/>
        <v>0.84909999999945285</v>
      </c>
      <c r="CK5" s="1">
        <f t="shared" si="60"/>
        <v>0.84909999999945285</v>
      </c>
      <c r="CL5" s="1">
        <f t="shared" si="60"/>
        <v>0.84909999999945285</v>
      </c>
      <c r="CM5" s="1">
        <f t="shared" si="60"/>
        <v>0.84909999999945285</v>
      </c>
      <c r="CN5" s="1">
        <f t="shared" si="60"/>
        <v>0.84909999999945285</v>
      </c>
      <c r="CO5" s="1">
        <f t="shared" si="60"/>
        <v>0.84909999999945285</v>
      </c>
      <c r="CP5" s="1">
        <f t="shared" si="60"/>
        <v>0.84909999999945285</v>
      </c>
      <c r="CQ5" s="1">
        <f t="shared" si="60"/>
        <v>0.84909999999945285</v>
      </c>
      <c r="CR5" s="1">
        <f t="shared" si="60"/>
        <v>0.84909999999945285</v>
      </c>
      <c r="CS5" s="1">
        <f t="shared" si="60"/>
        <v>0.84909999999945285</v>
      </c>
      <c r="CT5" s="1">
        <f t="shared" si="60"/>
        <v>0.84909999999945285</v>
      </c>
      <c r="CU5" s="1">
        <f t="shared" si="60"/>
        <v>0.84909999999945285</v>
      </c>
      <c r="CV5" s="1">
        <f t="shared" si="60"/>
        <v>0.84909999999945285</v>
      </c>
      <c r="CW5" s="1">
        <f t="shared" si="60"/>
        <v>0.84909999999945285</v>
      </c>
      <c r="CX5" s="1">
        <f t="shared" si="60"/>
        <v>0.84909999999945285</v>
      </c>
      <c r="CY5" s="1">
        <f t="shared" si="60"/>
        <v>0.84909999999945285</v>
      </c>
      <c r="CZ5" s="1">
        <f t="shared" si="60"/>
        <v>0.84909999999945285</v>
      </c>
      <c r="DA5" s="1">
        <f t="shared" si="60"/>
        <v>0.84909999999945285</v>
      </c>
      <c r="DB5" s="1">
        <f t="shared" si="60"/>
        <v>0.84909999999945285</v>
      </c>
      <c r="DC5" s="1">
        <f t="shared" si="60"/>
        <v>0.84909999999945285</v>
      </c>
      <c r="DD5" s="1">
        <f t="shared" si="60"/>
        <v>0.84909999999945285</v>
      </c>
      <c r="DE5" s="1">
        <f t="shared" si="60"/>
        <v>0.84909999999945285</v>
      </c>
      <c r="DF5" s="1">
        <f t="shared" si="60"/>
        <v>0.84909999999945285</v>
      </c>
      <c r="DG5" s="1">
        <f t="shared" si="60"/>
        <v>0.84909999999945285</v>
      </c>
      <c r="DH5" s="1">
        <f t="shared" si="60"/>
        <v>0.84909999999945285</v>
      </c>
      <c r="DI5" s="1">
        <f t="shared" si="60"/>
        <v>0.84909999999945285</v>
      </c>
      <c r="DJ5" s="1">
        <f t="shared" si="60"/>
        <v>0.84909999999945285</v>
      </c>
      <c r="DK5" s="1">
        <f t="shared" si="60"/>
        <v>0.84909999999945285</v>
      </c>
      <c r="DL5" s="1">
        <f t="shared" si="60"/>
        <v>0.84909999999945285</v>
      </c>
      <c r="DM5" s="1">
        <f t="shared" si="60"/>
        <v>0.84909999999945285</v>
      </c>
      <c r="DN5" s="1">
        <f t="shared" si="60"/>
        <v>0.84909999999945285</v>
      </c>
      <c r="DO5" s="1">
        <f t="shared" si="60"/>
        <v>0.84909999999945285</v>
      </c>
      <c r="DP5" s="1">
        <f t="shared" si="60"/>
        <v>0.84909999999945285</v>
      </c>
      <c r="DQ5" s="1">
        <f t="shared" si="60"/>
        <v>0.84909999999945285</v>
      </c>
      <c r="DR5" s="1">
        <f t="shared" si="60"/>
        <v>0.84909999999945285</v>
      </c>
      <c r="DS5" s="1">
        <f t="shared" si="60"/>
        <v>0.84909999999945285</v>
      </c>
      <c r="DT5" s="1">
        <f t="shared" si="60"/>
        <v>0.84909999999945285</v>
      </c>
      <c r="DU5" s="2">
        <f>DU4</f>
        <v>25250000</v>
      </c>
      <c r="DV5" s="2">
        <f>DV4+R5</f>
        <v>75000</v>
      </c>
      <c r="DW5" s="2">
        <f t="shared" ref="DW5:EF5" si="61">DW4+S5</f>
        <v>61219</v>
      </c>
      <c r="DX5" s="2">
        <f t="shared" si="61"/>
        <v>0</v>
      </c>
      <c r="DY5" s="2">
        <f t="shared" si="61"/>
        <v>0</v>
      </c>
      <c r="DZ5" s="2">
        <f t="shared" si="61"/>
        <v>0</v>
      </c>
      <c r="EA5" s="2">
        <f t="shared" si="61"/>
        <v>0</v>
      </c>
      <c r="EB5" s="2">
        <f t="shared" si="61"/>
        <v>0</v>
      </c>
      <c r="EC5" s="2">
        <f t="shared" si="61"/>
        <v>0</v>
      </c>
      <c r="ED5" s="2">
        <f t="shared" si="61"/>
        <v>0</v>
      </c>
      <c r="EE5" s="2">
        <f t="shared" si="61"/>
        <v>0</v>
      </c>
      <c r="EF5" s="2">
        <f t="shared" si="61"/>
        <v>0</v>
      </c>
      <c r="EG5" s="2">
        <f t="shared" ref="EG5" si="62">EG4+AC5</f>
        <v>0</v>
      </c>
      <c r="EH5" s="2">
        <f t="shared" ref="EH5" si="63">EH4+AD5</f>
        <v>0</v>
      </c>
      <c r="EI5" s="2">
        <f t="shared" ref="EI5" si="64">EI4+AE5</f>
        <v>0</v>
      </c>
      <c r="EJ5" s="2">
        <f t="shared" ref="EJ5" si="65">EJ4+AF5</f>
        <v>0</v>
      </c>
      <c r="EK5" s="2">
        <f t="shared" ref="EK5" si="66">EK4+AG5</f>
        <v>0</v>
      </c>
      <c r="EL5" s="2">
        <f t="shared" ref="EL5" si="67">EL4+AH5</f>
        <v>0</v>
      </c>
      <c r="EM5" s="2">
        <f t="shared" ref="EM5" si="68">EM4+AI5</f>
        <v>0</v>
      </c>
      <c r="EN5" s="2">
        <f t="shared" ref="EN5" si="69">EN4+AJ5</f>
        <v>0</v>
      </c>
      <c r="EO5" s="2">
        <f t="shared" ref="EO5" si="70">EO4+AK5</f>
        <v>0</v>
      </c>
      <c r="EP5" s="2">
        <f t="shared" ref="EP5" si="71">EP4+AL5</f>
        <v>0</v>
      </c>
      <c r="EQ5" s="2">
        <f t="shared" ref="EQ5" si="72">EQ4+AM5</f>
        <v>0</v>
      </c>
      <c r="ER5" s="2">
        <f t="shared" ref="ER5" si="73">ER4+AN5</f>
        <v>0</v>
      </c>
      <c r="ES5" s="2">
        <f t="shared" ref="ES5" si="74">ES4+AO5</f>
        <v>0</v>
      </c>
      <c r="ET5" s="2">
        <f t="shared" ref="ET5" si="75">ET4+AP5</f>
        <v>0</v>
      </c>
      <c r="EU5" s="2">
        <f t="shared" ref="EU5" si="76">EU4+AQ5</f>
        <v>0</v>
      </c>
      <c r="EV5" s="2">
        <f t="shared" ref="EV5" si="77">EV4+AR5</f>
        <v>0</v>
      </c>
      <c r="EW5" s="2">
        <f t="shared" ref="EW5" si="78">EW4+AS5</f>
        <v>0</v>
      </c>
      <c r="EX5" s="2">
        <f t="shared" ref="EX5" si="79">EX4+AT5</f>
        <v>0</v>
      </c>
      <c r="EY5" s="2">
        <f t="shared" ref="EY5" si="80">EY4+AU5</f>
        <v>0</v>
      </c>
      <c r="EZ5" s="2">
        <f t="shared" ref="EZ5" si="81">EZ4+AV5</f>
        <v>0</v>
      </c>
      <c r="FA5" s="2">
        <f t="shared" ref="FA5" si="82">FA4+AW5</f>
        <v>0</v>
      </c>
      <c r="FB5" s="2">
        <f t="shared" ref="FB5" si="83">FB4+AX5</f>
        <v>0</v>
      </c>
      <c r="FC5" s="2">
        <f t="shared" ref="FC5" si="84">FC4+AY5</f>
        <v>0</v>
      </c>
      <c r="FD5" s="2">
        <f t="shared" ref="FD5" si="85">FD4+AZ5</f>
        <v>0</v>
      </c>
      <c r="FE5" s="2">
        <f t="shared" ref="FE5" si="86">FE4+BA5</f>
        <v>0</v>
      </c>
      <c r="FF5" s="2">
        <f t="shared" ref="FF5" si="87">FF4+BB5</f>
        <v>0</v>
      </c>
      <c r="FG5" s="2">
        <f t="shared" ref="FG5" si="88">FG4+BC5</f>
        <v>0</v>
      </c>
      <c r="FH5" s="2">
        <f t="shared" ref="FH5" si="89">FH4+BD5</f>
        <v>0</v>
      </c>
      <c r="FI5" s="2">
        <f t="shared" ref="FI5" si="90">FI4+BE5</f>
        <v>0</v>
      </c>
      <c r="FJ5" s="2">
        <f t="shared" ref="FJ5" si="91">FJ4+BF5</f>
        <v>0</v>
      </c>
      <c r="FK5" s="2">
        <f t="shared" ref="FK5" si="92">FK4+BG5</f>
        <v>0</v>
      </c>
      <c r="FL5" s="2">
        <f t="shared" ref="FL5" si="93">FL4+BH5</f>
        <v>0</v>
      </c>
      <c r="FM5" s="2">
        <f t="shared" ref="FM5" si="94">FM4+BI5</f>
        <v>0</v>
      </c>
      <c r="FN5" s="2">
        <f t="shared" ref="FN5" si="95">FN4+BJ5</f>
        <v>0</v>
      </c>
      <c r="FO5" s="2">
        <f t="shared" ref="FO5" si="96">FO4+BK5</f>
        <v>0</v>
      </c>
      <c r="FP5" s="2">
        <f t="shared" ref="FP5" si="97">FP4+BL5</f>
        <v>0</v>
      </c>
      <c r="FQ5" s="2">
        <f t="shared" ref="FQ5" si="98">FQ4+BM5</f>
        <v>0</v>
      </c>
      <c r="FR5" s="2">
        <f t="shared" ref="FR5" si="99">FR4+BN5</f>
        <v>0</v>
      </c>
      <c r="FS5" s="2">
        <f t="shared" ref="FS5" si="100">FS4+BO5</f>
        <v>0</v>
      </c>
      <c r="FT5" s="2">
        <f t="shared" ref="FT5" si="101">FT4+BP5</f>
        <v>0</v>
      </c>
      <c r="FU5" s="2">
        <f>FU4</f>
        <v>0</v>
      </c>
      <c r="FV5" s="2">
        <f t="shared" ref="FV5:FX5" si="102">FV4</f>
        <v>0</v>
      </c>
      <c r="FW5" s="2">
        <f t="shared" si="102"/>
        <v>0</v>
      </c>
      <c r="FX5" s="2">
        <f t="shared" si="102"/>
        <v>0</v>
      </c>
      <c r="FY5" s="1">
        <f t="shared" ref="FY5" si="103">IF(FZ5=0,IF(DU5=0,0,FY$2),FZ5)</f>
        <v>0.99070000000000003</v>
      </c>
      <c r="FZ5" s="1">
        <f t="shared" ref="FZ5" si="104">IF(GA5=0,IF(DV5=0,0,FZ$2),GA5)</f>
        <v>0.99070000000000003</v>
      </c>
      <c r="GA5" s="1">
        <f t="shared" ref="GA5" si="105">IF(GB5=0,IF(DW5=0,0,GA$2),GB5)</f>
        <v>0.99070000000000003</v>
      </c>
      <c r="GB5" s="1">
        <f t="shared" ref="GB5" si="106">IF(GC5=0,IF(DX5=0,0,GB$2),GC5)</f>
        <v>0</v>
      </c>
      <c r="GC5" s="1">
        <f t="shared" ref="GC5" si="107">IF(GD5=0,IF(DY5=0,0,GC$2),GD5)</f>
        <v>0</v>
      </c>
      <c r="GD5" s="1">
        <f t="shared" ref="GD5" si="108">IF(GE5=0,IF(DZ5=0,0,GD$2),GE5)</f>
        <v>0</v>
      </c>
      <c r="GE5" s="1">
        <f t="shared" ref="GE5" si="109">IF(GF5=0,IF(EA5=0,0,GE$2),GF5)</f>
        <v>0</v>
      </c>
      <c r="GF5" s="1">
        <f t="shared" ref="GF5" si="110">IF(GG5=0,IF(EB5=0,0,GF$2),GG5)</f>
        <v>0</v>
      </c>
      <c r="GG5" s="1">
        <f t="shared" ref="GG5" si="111">IF(GH5=0,IF(EC5=0,0,GG$2),GH5)</f>
        <v>0</v>
      </c>
      <c r="GH5" s="1">
        <f t="shared" ref="GH5" si="112">IF(GI5=0,IF(ED5=0,0,GH$2),GI5)</f>
        <v>0</v>
      </c>
      <c r="GI5" s="1">
        <f t="shared" ref="GI5" si="113">IF(GJ5=0,IF(EE5=0,0,GI$2),GJ5)</f>
        <v>0</v>
      </c>
      <c r="GJ5" s="1">
        <f t="shared" ref="GJ5" si="114">IF(GK5=0,IF(EF5=0,0,GJ$2),GK5)</f>
        <v>0</v>
      </c>
      <c r="GK5" s="1">
        <f t="shared" ref="GK5" si="115">IF(GL5=0,IF(EG5=0,0,GK$2),GL5)</f>
        <v>0</v>
      </c>
      <c r="GL5" s="1">
        <f t="shared" ref="GL5" si="116">IF(GM5=0,IF(EH5=0,0,GL$2),GM5)</f>
        <v>0</v>
      </c>
      <c r="GM5" s="1">
        <f t="shared" ref="GM5" si="117">IF(GN5=0,IF(EI5=0,0,GM$2),GN5)</f>
        <v>0</v>
      </c>
      <c r="GN5" s="1">
        <f t="shared" ref="GN5" si="118">IF(GO5=0,IF(EJ5=0,0,GN$2),GO5)</f>
        <v>0</v>
      </c>
      <c r="GO5" s="1">
        <f t="shared" ref="GO5" si="119">IF(GP5=0,IF(EK5=0,0,GO$2),GP5)</f>
        <v>0</v>
      </c>
      <c r="GP5" s="1">
        <f t="shared" ref="GP5" si="120">IF(GQ5=0,IF(EL5=0,0,GP$2),GQ5)</f>
        <v>0</v>
      </c>
      <c r="GQ5" s="1">
        <f t="shared" ref="GQ5" si="121">IF(GR5=0,IF(EM5=0,0,GQ$2),GR5)</f>
        <v>0</v>
      </c>
      <c r="GR5" s="1">
        <f t="shared" ref="GR5" si="122">IF(GS5=0,IF(EN5=0,0,GR$2),GS5)</f>
        <v>0</v>
      </c>
      <c r="GS5" s="1">
        <f t="shared" ref="GS5" si="123">IF(GT5=0,IF(EO5=0,0,GS$2),GT5)</f>
        <v>0</v>
      </c>
      <c r="GT5" s="1">
        <f t="shared" ref="GT5" si="124">IF(GU5=0,IF(EP5=0,0,GT$2),GU5)</f>
        <v>0</v>
      </c>
      <c r="GU5" s="1">
        <f t="shared" ref="GU5" si="125">IF(GV5=0,IF(EQ5=0,0,GU$2),GV5)</f>
        <v>0</v>
      </c>
      <c r="GV5" s="1">
        <f t="shared" ref="GV5" si="126">IF(GW5=0,IF(ER5=0,0,GV$2),GW5)</f>
        <v>0</v>
      </c>
      <c r="GW5" s="1">
        <f t="shared" ref="GW5" si="127">IF(GX5=0,IF(ES5=0,0,GW$2),GX5)</f>
        <v>0</v>
      </c>
      <c r="GX5" s="1">
        <f t="shared" ref="GX5" si="128">IF(GY5=0,IF(ET5=0,0,GX$2),GY5)</f>
        <v>0</v>
      </c>
      <c r="GY5" s="1">
        <f t="shared" ref="GY5" si="129">IF(GZ5=0,IF(EU5=0,0,GY$2),GZ5)</f>
        <v>0</v>
      </c>
      <c r="GZ5" s="1">
        <f t="shared" ref="GZ5" si="130">IF(HA5=0,IF(EV5=0,0,GZ$2),HA5)</f>
        <v>0</v>
      </c>
      <c r="HA5" s="1">
        <f t="shared" ref="HA5" si="131">IF(HB5=0,IF(EW5=0,0,HA$2),HB5)</f>
        <v>0</v>
      </c>
      <c r="HB5" s="1">
        <f t="shared" ref="HB5" si="132">IF(HC5=0,IF(EX5=0,0,HB$2),HC5)</f>
        <v>0</v>
      </c>
      <c r="HC5" s="1">
        <f t="shared" ref="HC5" si="133">IF(HD5=0,IF(EY5=0,0,HC$2),HD5)</f>
        <v>0</v>
      </c>
      <c r="HD5" s="1">
        <f t="shared" ref="HD5" si="134">IF(HE5=0,IF(EZ5=0,0,HD$2),HE5)</f>
        <v>0</v>
      </c>
      <c r="HE5" s="1">
        <f t="shared" ref="HE5" si="135">IF(HF5=0,IF(FA5=0,0,HE$2),HF5)</f>
        <v>0</v>
      </c>
      <c r="HF5" s="1">
        <f t="shared" ref="HF5" si="136">IF(HG5=0,IF(FB5=0,0,HF$2),HG5)</f>
        <v>0</v>
      </c>
      <c r="HG5" s="1">
        <f t="shared" ref="HG5" si="137">IF(HH5=0,IF(FC5=0,0,HG$2),HH5)</f>
        <v>0</v>
      </c>
      <c r="HH5" s="1">
        <f t="shared" ref="HH5" si="138">IF(HI5=0,IF(FD5=0,0,HH$2),HI5)</f>
        <v>0</v>
      </c>
      <c r="HI5" s="1">
        <f t="shared" ref="HI5" si="139">IF(HJ5=0,IF(FE5=0,0,HI$2),HJ5)</f>
        <v>0</v>
      </c>
      <c r="HJ5" s="1">
        <f t="shared" ref="HJ5" si="140">IF(HK5=0,IF(FF5=0,0,HJ$2),HK5)</f>
        <v>0</v>
      </c>
      <c r="HK5" s="1">
        <f t="shared" ref="HK5" si="141">IF(HL5=0,IF(FG5=0,0,HK$2),HL5)</f>
        <v>0</v>
      </c>
      <c r="HL5" s="1">
        <f t="shared" ref="HL5" si="142">IF(HM5=0,IF(FH5=0,0,HL$2),HM5)</f>
        <v>0</v>
      </c>
      <c r="HM5" s="1">
        <f t="shared" ref="HM5" si="143">IF(HN5=0,IF(FI5=0,0,HM$2),HN5)</f>
        <v>0</v>
      </c>
      <c r="HN5" s="1">
        <f t="shared" ref="HN5" si="144">IF(HO5=0,IF(FJ5=0,0,HN$2),HO5)</f>
        <v>0</v>
      </c>
      <c r="HO5" s="1">
        <f t="shared" ref="HO5" si="145">IF(HP5=0,IF(FK5=0,0,HO$2),HP5)</f>
        <v>0</v>
      </c>
      <c r="HP5" s="1">
        <f t="shared" ref="HP5" si="146">IF(HQ5=0,IF(FL5=0,0,HP$2),HQ5)</f>
        <v>0</v>
      </c>
      <c r="HQ5" s="1">
        <f t="shared" ref="HQ5" si="147">IF(HR5=0,IF(FM5=0,0,HQ$2),HR5)</f>
        <v>0</v>
      </c>
      <c r="HR5" s="1">
        <f t="shared" ref="HR5" si="148">IF(HS5=0,IF(FN5=0,0,HR$2),HS5)</f>
        <v>0</v>
      </c>
      <c r="HS5" s="1">
        <f t="shared" ref="HS5" si="149">IF(HT5=0,IF(FO5=0,0,HS$2),HT5)</f>
        <v>0</v>
      </c>
      <c r="HT5" s="1">
        <f t="shared" ref="HT5" si="150">IF(HU5=0,IF(FP5=0,0,HT$2),HU5)</f>
        <v>0</v>
      </c>
      <c r="HU5" s="1">
        <f t="shared" ref="HU5" si="151">IF(HV5=0,IF(FQ5=0,0,HU$2),HV5)</f>
        <v>0</v>
      </c>
      <c r="HV5" s="1">
        <f t="shared" ref="HV5" si="152">IF(HW5=0,IF(FR5=0,0,HV$2),HW5)</f>
        <v>0</v>
      </c>
      <c r="HW5" s="1">
        <f t="shared" ref="HW5" si="153">IF(HX5=0,IF(FS5=0,0,HW$2),HX5)</f>
        <v>0</v>
      </c>
      <c r="HX5" s="1">
        <f t="shared" ref="HX5" si="154">IF(HY5=0,IF(FT5=0,0,HX$2),HY5)</f>
        <v>0</v>
      </c>
      <c r="HY5" s="1">
        <f t="shared" ref="HY5" si="155">IF(HZ5=0,IF(FU5=0,0,HY$2),HZ5)</f>
        <v>0</v>
      </c>
      <c r="HZ5" s="1">
        <f t="shared" ref="HZ5" si="156">IF(IA5=0,IF(FV5=0,0,HZ$2),IA5)</f>
        <v>0</v>
      </c>
      <c r="IA5" s="1">
        <f>IF(IB5=0,IF(FW5=0,0,IA$2),IB5)</f>
        <v>0</v>
      </c>
      <c r="IB5" s="1">
        <f>IF(FX5=0,0,IB$2)</f>
        <v>0</v>
      </c>
      <c r="IC5" s="2">
        <f>IC4-M5</f>
        <v>0</v>
      </c>
      <c r="ID5" s="2">
        <f t="shared" ref="ID5:IM5" si="157">ID4-N5</f>
        <v>0</v>
      </c>
      <c r="IE5" s="2">
        <f t="shared" si="157"/>
        <v>0</v>
      </c>
      <c r="IF5" s="2">
        <f t="shared" si="157"/>
        <v>0</v>
      </c>
      <c r="IG5" s="2">
        <f t="shared" si="157"/>
        <v>0</v>
      </c>
      <c r="IH5" s="2">
        <f t="shared" si="157"/>
        <v>0</v>
      </c>
      <c r="II5" s="2">
        <f t="shared" si="157"/>
        <v>13781</v>
      </c>
      <c r="IJ5" s="2">
        <f t="shared" si="157"/>
        <v>75000</v>
      </c>
      <c r="IK5" s="2">
        <f t="shared" si="157"/>
        <v>75000</v>
      </c>
      <c r="IL5" s="2">
        <f t="shared" si="157"/>
        <v>75000</v>
      </c>
      <c r="IM5" s="2">
        <f t="shared" si="157"/>
        <v>75000</v>
      </c>
      <c r="IN5" s="2">
        <f t="shared" ref="IN5" si="158">IN4-X5</f>
        <v>75000</v>
      </c>
      <c r="IO5" s="2">
        <f t="shared" ref="IO5" si="159">IO4-Y5</f>
        <v>75000</v>
      </c>
      <c r="IP5" s="2">
        <f t="shared" ref="IP5" si="160">IP4-Z5</f>
        <v>75000</v>
      </c>
      <c r="IQ5" s="2">
        <f t="shared" ref="IQ5" si="161">IQ4-AA5</f>
        <v>75000</v>
      </c>
      <c r="IR5" s="2">
        <f t="shared" ref="IR5" si="162">IR4-AB5</f>
        <v>75000</v>
      </c>
      <c r="IS5" s="2">
        <f t="shared" ref="IS5" si="163">IS4-AC5</f>
        <v>75000</v>
      </c>
      <c r="IT5" s="2">
        <f t="shared" ref="IT5" si="164">IT4-AD5</f>
        <v>75000</v>
      </c>
      <c r="IU5" s="2">
        <f t="shared" ref="IU5" si="165">IU4-AE5</f>
        <v>75000</v>
      </c>
      <c r="IV5" s="2">
        <f t="shared" ref="IV5" si="166">IV4-AF5</f>
        <v>75000</v>
      </c>
      <c r="IW5" s="2">
        <f t="shared" ref="IW5" si="167">IW4-AG5</f>
        <v>75000</v>
      </c>
      <c r="IX5" s="2">
        <f t="shared" ref="IX5" si="168">IX4-AH5</f>
        <v>75000</v>
      </c>
      <c r="IY5" s="2">
        <f t="shared" ref="IY5" si="169">IY4-AI5</f>
        <v>75000</v>
      </c>
      <c r="IZ5" s="2">
        <f t="shared" ref="IZ5" si="170">IZ4-AJ5</f>
        <v>75000</v>
      </c>
      <c r="JA5" s="2">
        <f t="shared" ref="JA5" si="171">JA4-AK5</f>
        <v>75000</v>
      </c>
      <c r="JB5" s="2">
        <f t="shared" ref="JB5" si="172">JB4-AL5</f>
        <v>75000</v>
      </c>
      <c r="JC5" s="2">
        <f t="shared" ref="JC5" si="173">JC4-AM5</f>
        <v>75000</v>
      </c>
      <c r="JD5" s="2">
        <f t="shared" ref="JD5" si="174">JD4-AN5</f>
        <v>75000</v>
      </c>
      <c r="JE5" s="2">
        <f t="shared" ref="JE5" si="175">JE4-AO5</f>
        <v>75000</v>
      </c>
      <c r="JF5" s="2">
        <f t="shared" ref="JF5" si="176">JF4-AP5</f>
        <v>75000</v>
      </c>
      <c r="JG5" s="2">
        <f t="shared" ref="JG5" si="177">JG4-AQ5</f>
        <v>75000</v>
      </c>
      <c r="JH5" s="2">
        <f t="shared" ref="JH5" si="178">JH4-AR5</f>
        <v>75000</v>
      </c>
      <c r="JI5" s="2">
        <f t="shared" ref="JI5" si="179">JI4-AS5</f>
        <v>75000</v>
      </c>
      <c r="JJ5" s="2">
        <f t="shared" ref="JJ5" si="180">JJ4-AT5</f>
        <v>75000</v>
      </c>
      <c r="JK5" s="2">
        <f t="shared" ref="JK5" si="181">JK4-AU5</f>
        <v>75000</v>
      </c>
      <c r="JL5" s="2">
        <f t="shared" ref="JL5" si="182">JL4-AV5</f>
        <v>75000</v>
      </c>
      <c r="JM5" s="2">
        <f t="shared" ref="JM5" si="183">JM4-AW5</f>
        <v>75000</v>
      </c>
      <c r="JN5" s="2">
        <f t="shared" ref="JN5" si="184">JN4-AX5</f>
        <v>75000</v>
      </c>
      <c r="JO5" s="2">
        <f t="shared" ref="JO5" si="185">JO4-AY5</f>
        <v>75000</v>
      </c>
      <c r="JP5" s="2">
        <f t="shared" ref="JP5" si="186">JP4-AZ5</f>
        <v>75000</v>
      </c>
      <c r="JQ5" s="2">
        <f t="shared" ref="JQ5" si="187">JQ4-BA5</f>
        <v>75000</v>
      </c>
      <c r="JR5" s="2">
        <f t="shared" ref="JR5" si="188">JR4-BB5</f>
        <v>75000</v>
      </c>
      <c r="JS5" s="2">
        <f t="shared" ref="JS5" si="189">JS4-BC5</f>
        <v>75000</v>
      </c>
      <c r="JT5" s="2">
        <f t="shared" ref="JT5" si="190">JT4-BD5</f>
        <v>75000</v>
      </c>
      <c r="JU5" s="2">
        <f t="shared" ref="JU5" si="191">JU4-BE5</f>
        <v>75000</v>
      </c>
      <c r="JV5" s="2">
        <f t="shared" ref="JV5" si="192">JV4-BF5</f>
        <v>75000</v>
      </c>
      <c r="JW5" s="2">
        <f t="shared" ref="JW5" si="193">JW4-BG5</f>
        <v>75000</v>
      </c>
      <c r="JX5" s="2">
        <f t="shared" ref="JX5" si="194">JX4-BH5</f>
        <v>75000</v>
      </c>
      <c r="JY5" s="2">
        <f t="shared" ref="JY5" si="195">JY4-BI5</f>
        <v>75000</v>
      </c>
      <c r="JZ5" s="2">
        <f t="shared" ref="JZ5" si="196">JZ4-BJ5</f>
        <v>75000</v>
      </c>
      <c r="KA5" s="2">
        <f t="shared" ref="KA5" si="197">KA4-BK5</f>
        <v>75000</v>
      </c>
      <c r="KB5" s="2">
        <f t="shared" ref="KB5" si="198">KB4-BL5</f>
        <v>75000</v>
      </c>
      <c r="KC5" s="2">
        <f t="shared" ref="KC5" si="199">KC4-BM5</f>
        <v>75000</v>
      </c>
      <c r="KD5" s="2">
        <f t="shared" ref="KD5" si="200">KD4-BN5</f>
        <v>75000</v>
      </c>
      <c r="KE5" s="2">
        <f t="shared" ref="KE5" si="201">KE4-BO5</f>
        <v>75000</v>
      </c>
      <c r="KF5" s="2">
        <f t="shared" ref="KF5" si="202">KF4-BP5</f>
        <v>75000</v>
      </c>
    </row>
    <row r="6" spans="1:292" x14ac:dyDescent="0.25">
      <c r="A6" t="s">
        <v>4</v>
      </c>
      <c r="B6" t="s">
        <v>3</v>
      </c>
      <c r="C6" t="s">
        <v>85</v>
      </c>
      <c r="D6" s="1">
        <f t="shared" ref="D6:D29" si="203">FY6</f>
        <v>0.9909</v>
      </c>
      <c r="E6" s="1">
        <v>135000</v>
      </c>
      <c r="F6" s="2"/>
      <c r="G6" s="2">
        <f t="shared" ref="G6:G29" si="204">SUM(M6:BP6)</f>
        <v>136195</v>
      </c>
      <c r="H6" s="1">
        <f t="shared" ref="H6:H29" si="205">SUMPRODUCT(M$2:BP$2,M6:BP6)</f>
        <v>134999.84729999999</v>
      </c>
      <c r="I6" s="2">
        <f t="shared" ref="I6:I29" si="206">I5-G6</f>
        <v>6477586</v>
      </c>
      <c r="J6" s="1">
        <f t="shared" ref="J6:J29" si="207">J5+H6</f>
        <v>25280123.998199999</v>
      </c>
      <c r="K6" s="2">
        <f t="shared" ref="K6:K29" si="208">FLOOR(I6/90,1)</f>
        <v>71973</v>
      </c>
      <c r="L6" s="1">
        <f t="shared" ref="L6:L29" si="209">L5</f>
        <v>6935875</v>
      </c>
      <c r="M6" s="2">
        <f t="shared" ref="M6:M29" si="210">MIN(IC5,FLOOR(BQ6/M$2,1))</f>
        <v>0</v>
      </c>
      <c r="N6" s="2">
        <f t="shared" ref="N6:N29" si="211">MIN(ID5,FLOOR(BR6/N$2,1))</f>
        <v>0</v>
      </c>
      <c r="O6" s="2">
        <f t="shared" ref="O6:O29" si="212">MIN(IE5,FLOOR(BS6/O$2,1))</f>
        <v>0</v>
      </c>
      <c r="P6" s="2">
        <f t="shared" ref="P6:P29" si="213">MIN(IF5,FLOOR(BT6/P$2,1))</f>
        <v>0</v>
      </c>
      <c r="Q6" s="2">
        <f t="shared" ref="Q6:Q29" si="214">MIN(IG5,FLOOR(BU6/Q$2,1))</f>
        <v>0</v>
      </c>
      <c r="R6" s="2">
        <f t="shared" ref="R6:R29" si="215">MIN(IH5,FLOOR(BV6/R$2,1))</f>
        <v>0</v>
      </c>
      <c r="S6" s="2">
        <f t="shared" ref="S6:S29" si="216">MIN(II5,FLOOR(BW6/S$2,1))</f>
        <v>13781</v>
      </c>
      <c r="T6" s="2">
        <f t="shared" ref="T6:T29" si="217">MIN(IJ5,FLOOR(BX6/T$2,1))</f>
        <v>75000</v>
      </c>
      <c r="U6" s="2">
        <f t="shared" ref="U6:U29" si="218">MIN(IK5,FLOOR(BY6/U$2,1))</f>
        <v>47414</v>
      </c>
      <c r="V6" s="2">
        <f t="shared" ref="V6:V29" si="219">MIN(IL5,FLOOR(BZ6/V$2,1))</f>
        <v>0</v>
      </c>
      <c r="W6" s="2">
        <f t="shared" ref="W6:W29" si="220">MIN(IM5,FLOOR(CA6/W$2,1))</f>
        <v>0</v>
      </c>
      <c r="X6" s="2">
        <f t="shared" ref="X6:X29" si="221">MIN(IN5,FLOOR(CB6/X$2,1))</f>
        <v>0</v>
      </c>
      <c r="Y6" s="2">
        <f t="shared" ref="Y6:Y29" si="222">MIN(IO5,FLOOR(CC6/Y$2,1))</f>
        <v>0</v>
      </c>
      <c r="Z6" s="2">
        <f t="shared" ref="Z6:Z29" si="223">MIN(IP5,FLOOR(CD6/Z$2,1))</f>
        <v>0</v>
      </c>
      <c r="AA6" s="2">
        <f t="shared" ref="AA6:AA29" si="224">MIN(IQ5,FLOOR(CE6/AA$2,1))</f>
        <v>0</v>
      </c>
      <c r="AB6" s="2">
        <f t="shared" ref="AB6:AB29" si="225">MIN(IR5,FLOOR(CF6/AB$2,1))</f>
        <v>0</v>
      </c>
      <c r="AC6" s="2">
        <f t="shared" ref="AC6:AC29" si="226">MIN(IS5,FLOOR(CG6/AC$2,1))</f>
        <v>0</v>
      </c>
      <c r="AD6" s="2">
        <f t="shared" ref="AD6:AD29" si="227">MIN(IT5,FLOOR(CH6/AD$2,1))</f>
        <v>0</v>
      </c>
      <c r="AE6" s="2">
        <f t="shared" ref="AE6:AE29" si="228">MIN(IU5,FLOOR(CI6/AE$2,1))</f>
        <v>0</v>
      </c>
      <c r="AF6" s="2">
        <f t="shared" ref="AF6:AF29" si="229">MIN(IV5,FLOOR(CJ6/AF$2,1))</f>
        <v>0</v>
      </c>
      <c r="AG6" s="2">
        <f t="shared" ref="AG6:AG29" si="230">MIN(IW5,FLOOR(CK6/AG$2,1))</f>
        <v>0</v>
      </c>
      <c r="AH6" s="2">
        <f t="shared" ref="AH6:AH29" si="231">MIN(IX5,FLOOR(CL6/AH$2,1))</f>
        <v>0</v>
      </c>
      <c r="AI6" s="2">
        <f t="shared" ref="AI6:AI29" si="232">MIN(IY5,FLOOR(CM6/AI$2,1))</f>
        <v>0</v>
      </c>
      <c r="AJ6" s="2">
        <f t="shared" ref="AJ6:AJ29" si="233">MIN(IZ5,FLOOR(CN6/AJ$2,1))</f>
        <v>0</v>
      </c>
      <c r="AK6" s="2">
        <f t="shared" ref="AK6:AK29" si="234">MIN(JA5,FLOOR(CO6/AK$2,1))</f>
        <v>0</v>
      </c>
      <c r="AL6" s="2">
        <f t="shared" ref="AL6:AL29" si="235">MIN(JB5,FLOOR(CP6/AL$2,1))</f>
        <v>0</v>
      </c>
      <c r="AM6" s="2">
        <f t="shared" ref="AM6:AM29" si="236">MIN(JC5,FLOOR(CQ6/AM$2,1))</f>
        <v>0</v>
      </c>
      <c r="AN6" s="2">
        <f t="shared" ref="AN6:AN29" si="237">MIN(JD5,FLOOR(CR6/AN$2,1))</f>
        <v>0</v>
      </c>
      <c r="AO6" s="2">
        <f t="shared" ref="AO6:AO29" si="238">MIN(JE5,FLOOR(CS6/AO$2,1))</f>
        <v>0</v>
      </c>
      <c r="AP6" s="2">
        <f t="shared" ref="AP6:AP29" si="239">MIN(JF5,FLOOR(CT6/AP$2,1))</f>
        <v>0</v>
      </c>
      <c r="AQ6" s="2">
        <f t="shared" ref="AQ6:AQ29" si="240">MIN(JG5,FLOOR(CU6/AQ$2,1))</f>
        <v>0</v>
      </c>
      <c r="AR6" s="2">
        <f t="shared" ref="AR6:AR29" si="241">MIN(JH5,FLOOR(CV6/AR$2,1))</f>
        <v>0</v>
      </c>
      <c r="AS6" s="2">
        <f t="shared" ref="AS6:AS29" si="242">MIN(JI5,FLOOR(CW6/AS$2,1))</f>
        <v>0</v>
      </c>
      <c r="AT6" s="2">
        <f t="shared" ref="AT6:AT29" si="243">MIN(JJ5,FLOOR(CX6/AT$2,1))</f>
        <v>0</v>
      </c>
      <c r="AU6" s="2">
        <f t="shared" ref="AU6:AU29" si="244">MIN(JK5,FLOOR(CY6/AU$2,1))</f>
        <v>0</v>
      </c>
      <c r="AV6" s="2">
        <f t="shared" ref="AV6:AV29" si="245">MIN(JL5,FLOOR(CZ6/AV$2,1))</f>
        <v>0</v>
      </c>
      <c r="AW6" s="2">
        <f t="shared" ref="AW6:AW29" si="246">MIN(JM5,FLOOR(DA6/AW$2,1))</f>
        <v>0</v>
      </c>
      <c r="AX6" s="2">
        <f t="shared" ref="AX6:AX29" si="247">MIN(JN5,FLOOR(DB6/AX$2,1))</f>
        <v>0</v>
      </c>
      <c r="AY6" s="2">
        <f t="shared" ref="AY6:AY29" si="248">MIN(JO5,FLOOR(DC6/AY$2,1))</f>
        <v>0</v>
      </c>
      <c r="AZ6" s="2">
        <f t="shared" ref="AZ6:AZ29" si="249">MIN(JP5,FLOOR(DD6/AZ$2,1))</f>
        <v>0</v>
      </c>
      <c r="BA6" s="2">
        <f t="shared" ref="BA6:BA29" si="250">MIN(JQ5,FLOOR(DE6/BA$2,1))</f>
        <v>0</v>
      </c>
      <c r="BB6" s="2">
        <f t="shared" ref="BB6:BB29" si="251">MIN(JR5,FLOOR(DF6/BB$2,1))</f>
        <v>0</v>
      </c>
      <c r="BC6" s="2">
        <f t="shared" ref="BC6:BC29" si="252">MIN(JS5,FLOOR(DG6/BC$2,1))</f>
        <v>0</v>
      </c>
      <c r="BD6" s="2">
        <f t="shared" ref="BD6:BD29" si="253">MIN(JT5,FLOOR(DH6/BD$2,1))</f>
        <v>0</v>
      </c>
      <c r="BE6" s="2">
        <f t="shared" ref="BE6:BE29" si="254">MIN(JU5,FLOOR(DI6/BE$2,1))</f>
        <v>0</v>
      </c>
      <c r="BF6" s="2">
        <f t="shared" ref="BF6:BF29" si="255">MIN(JV5,FLOOR(DJ6/BF$2,1))</f>
        <v>0</v>
      </c>
      <c r="BG6" s="2">
        <f t="shared" ref="BG6:BG29" si="256">MIN(JW5,FLOOR(DK6/BG$2,1))</f>
        <v>0</v>
      </c>
      <c r="BH6" s="2">
        <f t="shared" ref="BH6:BH29" si="257">MIN(JX5,FLOOR(DL6/BH$2,1))</f>
        <v>0</v>
      </c>
      <c r="BI6" s="2">
        <f t="shared" ref="BI6:BI29" si="258">MIN(JY5,FLOOR(DM6/BI$2,1))</f>
        <v>0</v>
      </c>
      <c r="BJ6" s="2">
        <f t="shared" ref="BJ6:BJ29" si="259">MIN(JZ5,FLOOR(DN6/BJ$2,1))</f>
        <v>0</v>
      </c>
      <c r="BK6" s="2">
        <f t="shared" ref="BK6:BK29" si="260">MIN(KA5,FLOOR(DO6/BK$2,1))</f>
        <v>0</v>
      </c>
      <c r="BL6" s="2">
        <f t="shared" ref="BL6:BL29" si="261">MIN(KB5,FLOOR(DP6/BL$2,1))</f>
        <v>0</v>
      </c>
      <c r="BM6" s="2">
        <f t="shared" ref="BM6:BM29" si="262">MIN(KC5,FLOOR(DQ6/BM$2,1))</f>
        <v>0</v>
      </c>
      <c r="BN6" s="2">
        <f t="shared" ref="BN6:BN29" si="263">MIN(KD5,FLOOR(DR6/BN$2,1))</f>
        <v>0</v>
      </c>
      <c r="BO6" s="2">
        <f t="shared" ref="BO6:BO29" si="264">MIN(KE5,FLOOR(DS6/BO$2,1))</f>
        <v>0</v>
      </c>
      <c r="BP6" s="2">
        <f t="shared" ref="BP6:BP29" si="265">MIN(KF5,FLOOR(DT6/BP$2,1))</f>
        <v>0</v>
      </c>
      <c r="BQ6" s="1">
        <f t="shared" ref="BQ6:BQ29" si="266">E6</f>
        <v>135000</v>
      </c>
      <c r="BR6" s="1">
        <f t="shared" ref="BR6:BR29" si="267">BQ6-M6*M$2</f>
        <v>135000</v>
      </c>
      <c r="BS6" s="1">
        <f t="shared" ref="BS6:BS29" si="268">BR6-N6*N$2</f>
        <v>135000</v>
      </c>
      <c r="BT6" s="1">
        <f t="shared" ref="BT6:BT29" si="269">BS6-O6*O$2</f>
        <v>135000</v>
      </c>
      <c r="BU6" s="1">
        <f t="shared" ref="BU6:BU29" si="270">BT6-P6*P$2</f>
        <v>135000</v>
      </c>
      <c r="BV6" s="1">
        <f t="shared" ref="BV6:BV29" si="271">BU6-Q6*Q$2</f>
        <v>135000</v>
      </c>
      <c r="BW6" s="1">
        <f t="shared" ref="BW6:BW29" si="272">BV6-R6*R$2</f>
        <v>135000</v>
      </c>
      <c r="BX6" s="1">
        <f t="shared" ref="BX6:BX29" si="273">BW6-S6*S$2</f>
        <v>121341.65090000001</v>
      </c>
      <c r="BY6" s="1">
        <f t="shared" ref="BY6:BY29" si="274">BX6-T6*T$2</f>
        <v>47001.650900000008</v>
      </c>
      <c r="BZ6" s="1">
        <f t="shared" ref="BZ6:BZ29" si="275">BY6-U6*U$2</f>
        <v>0.15270000001328299</v>
      </c>
      <c r="CA6" s="1">
        <f t="shared" ref="CA6:CA29" si="276">BZ6-V6*V$2</f>
        <v>0.15270000001328299</v>
      </c>
      <c r="CB6" s="1">
        <f t="shared" ref="CB6:CB29" si="277">CA6-W6*W$2</f>
        <v>0.15270000001328299</v>
      </c>
      <c r="CC6" s="1">
        <f t="shared" ref="CC6:CC29" si="278">CB6-X6*X$2</f>
        <v>0.15270000001328299</v>
      </c>
      <c r="CD6" s="1">
        <f t="shared" ref="CD6:CD29" si="279">CC6-Y6*Y$2</f>
        <v>0.15270000001328299</v>
      </c>
      <c r="CE6" s="1">
        <f t="shared" ref="CE6:CE29" si="280">CD6-Z6*Z$2</f>
        <v>0.15270000001328299</v>
      </c>
      <c r="CF6" s="1">
        <f t="shared" ref="CF6:CF29" si="281">CE6-AA6*AA$2</f>
        <v>0.15270000001328299</v>
      </c>
      <c r="CG6" s="1">
        <f t="shared" ref="CG6:CG29" si="282">CF6-AB6*AB$2</f>
        <v>0.15270000001328299</v>
      </c>
      <c r="CH6" s="1">
        <f t="shared" ref="CH6:CH29" si="283">CG6-AC6*AC$2</f>
        <v>0.15270000001328299</v>
      </c>
      <c r="CI6" s="1">
        <f t="shared" ref="CI6:CI29" si="284">CH6-AD6*AD$2</f>
        <v>0.15270000001328299</v>
      </c>
      <c r="CJ6" s="1">
        <f t="shared" ref="CJ6:CJ29" si="285">CI6-AE6*AE$2</f>
        <v>0.15270000001328299</v>
      </c>
      <c r="CK6" s="1">
        <f t="shared" ref="CK6:CK29" si="286">CJ6-AF6*AF$2</f>
        <v>0.15270000001328299</v>
      </c>
      <c r="CL6" s="1">
        <f t="shared" ref="CL6:CL29" si="287">CK6-AG6*AG$2</f>
        <v>0.15270000001328299</v>
      </c>
      <c r="CM6" s="1">
        <f t="shared" ref="CM6:CM29" si="288">CL6-AH6*AH$2</f>
        <v>0.15270000001328299</v>
      </c>
      <c r="CN6" s="1">
        <f t="shared" ref="CN6:CN29" si="289">CM6-AI6*AI$2</f>
        <v>0.15270000001328299</v>
      </c>
      <c r="CO6" s="1">
        <f t="shared" ref="CO6:CO29" si="290">CN6-AJ6*AJ$2</f>
        <v>0.15270000001328299</v>
      </c>
      <c r="CP6" s="1">
        <f t="shared" ref="CP6:CP29" si="291">CO6-AK6*AK$2</f>
        <v>0.15270000001328299</v>
      </c>
      <c r="CQ6" s="1">
        <f t="shared" ref="CQ6:CQ29" si="292">CP6-AL6*AL$2</f>
        <v>0.15270000001328299</v>
      </c>
      <c r="CR6" s="1">
        <f t="shared" ref="CR6:CR29" si="293">CQ6-AM6*AM$2</f>
        <v>0.15270000001328299</v>
      </c>
      <c r="CS6" s="1">
        <f t="shared" ref="CS6:CS29" si="294">CR6-AN6*AN$2</f>
        <v>0.15270000001328299</v>
      </c>
      <c r="CT6" s="1">
        <f t="shared" ref="CT6:CT29" si="295">CS6-AO6*AO$2</f>
        <v>0.15270000001328299</v>
      </c>
      <c r="CU6" s="1">
        <f t="shared" ref="CU6:CU29" si="296">CT6-AP6*AP$2</f>
        <v>0.15270000001328299</v>
      </c>
      <c r="CV6" s="1">
        <f t="shared" ref="CV6:CV29" si="297">CU6-AQ6*AQ$2</f>
        <v>0.15270000001328299</v>
      </c>
      <c r="CW6" s="1">
        <f t="shared" ref="CW6:CW29" si="298">CV6-AR6*AR$2</f>
        <v>0.15270000001328299</v>
      </c>
      <c r="CX6" s="1">
        <f t="shared" ref="CX6:CX29" si="299">CW6-AS6*AS$2</f>
        <v>0.15270000001328299</v>
      </c>
      <c r="CY6" s="1">
        <f t="shared" ref="CY6:CY29" si="300">CX6-AT6*AT$2</f>
        <v>0.15270000001328299</v>
      </c>
      <c r="CZ6" s="1">
        <f t="shared" ref="CZ6:CZ29" si="301">CY6-AU6*AU$2</f>
        <v>0.15270000001328299</v>
      </c>
      <c r="DA6" s="1">
        <f t="shared" ref="DA6:DA29" si="302">CZ6-AV6*AV$2</f>
        <v>0.15270000001328299</v>
      </c>
      <c r="DB6" s="1">
        <f t="shared" ref="DB6:DB29" si="303">DA6-AW6*AW$2</f>
        <v>0.15270000001328299</v>
      </c>
      <c r="DC6" s="1">
        <f t="shared" ref="DC6:DC29" si="304">DB6-AX6*AX$2</f>
        <v>0.15270000001328299</v>
      </c>
      <c r="DD6" s="1">
        <f t="shared" ref="DD6:DD29" si="305">DC6-AY6*AY$2</f>
        <v>0.15270000001328299</v>
      </c>
      <c r="DE6" s="1">
        <f t="shared" ref="DE6:DE29" si="306">DD6-AZ6*AZ$2</f>
        <v>0.15270000001328299</v>
      </c>
      <c r="DF6" s="1">
        <f t="shared" ref="DF6:DF29" si="307">DE6-BA6*BA$2</f>
        <v>0.15270000001328299</v>
      </c>
      <c r="DG6" s="1">
        <f t="shared" ref="DG6:DG29" si="308">DF6-BB6*BB$2</f>
        <v>0.15270000001328299</v>
      </c>
      <c r="DH6" s="1">
        <f t="shared" ref="DH6:DH29" si="309">DG6-BC6*BC$2</f>
        <v>0.15270000001328299</v>
      </c>
      <c r="DI6" s="1">
        <f t="shared" ref="DI6:DI29" si="310">DH6-BD6*BD$2</f>
        <v>0.15270000001328299</v>
      </c>
      <c r="DJ6" s="1">
        <f t="shared" ref="DJ6:DJ29" si="311">DI6-BE6*BE$2</f>
        <v>0.15270000001328299</v>
      </c>
      <c r="DK6" s="1">
        <f t="shared" ref="DK6:DK29" si="312">DJ6-BF6*BF$2</f>
        <v>0.15270000001328299</v>
      </c>
      <c r="DL6" s="1">
        <f t="shared" ref="DL6:DL29" si="313">DK6-BG6*BG$2</f>
        <v>0.15270000001328299</v>
      </c>
      <c r="DM6" s="1">
        <f t="shared" ref="DM6:DM29" si="314">DL6-BH6*BH$2</f>
        <v>0.15270000001328299</v>
      </c>
      <c r="DN6" s="1">
        <f t="shared" ref="DN6:DN29" si="315">DM6-BI6*BI$2</f>
        <v>0.15270000001328299</v>
      </c>
      <c r="DO6" s="1">
        <f t="shared" ref="DO6:DO29" si="316">DN6-BJ6*BJ$2</f>
        <v>0.15270000001328299</v>
      </c>
      <c r="DP6" s="1">
        <f t="shared" ref="DP6:DP29" si="317">DO6-BK6*BK$2</f>
        <v>0.15270000001328299</v>
      </c>
      <c r="DQ6" s="1">
        <f t="shared" ref="DQ6:DQ29" si="318">DP6-BL6*BL$2</f>
        <v>0.15270000001328299</v>
      </c>
      <c r="DR6" s="1">
        <f t="shared" ref="DR6:DR29" si="319">DQ6-BM6*BM$2</f>
        <v>0.15270000001328299</v>
      </c>
      <c r="DS6" s="1">
        <f t="shared" ref="DS6:DS29" si="320">DR6-BN6*BN$2</f>
        <v>0.15270000001328299</v>
      </c>
      <c r="DT6" s="1">
        <f t="shared" ref="DT6:DT29" si="321">DS6-BO6*BO$2</f>
        <v>0.15270000001328299</v>
      </c>
      <c r="DU6" s="2">
        <f t="shared" ref="DU6:DU29" si="322">DU5</f>
        <v>25250000</v>
      </c>
      <c r="DV6" s="2">
        <f t="shared" ref="DV6:DV29" si="323">DV5+R6</f>
        <v>75000</v>
      </c>
      <c r="DW6" s="2">
        <f t="shared" ref="DW6:DW29" si="324">DW5+S6</f>
        <v>75000</v>
      </c>
      <c r="DX6" s="2">
        <f t="shared" ref="DX6:DX29" si="325">DX5+T6</f>
        <v>75000</v>
      </c>
      <c r="DY6" s="2">
        <f t="shared" ref="DY6:DY29" si="326">DY5+U6</f>
        <v>47414</v>
      </c>
      <c r="DZ6" s="2">
        <f t="shared" ref="DZ6:DZ29" si="327">DZ5+V6</f>
        <v>0</v>
      </c>
      <c r="EA6" s="2">
        <f t="shared" ref="EA6:EA29" si="328">EA5+W6</f>
        <v>0</v>
      </c>
      <c r="EB6" s="2">
        <f t="shared" ref="EB6:EB29" si="329">EB5+X6</f>
        <v>0</v>
      </c>
      <c r="EC6" s="2">
        <f t="shared" ref="EC6:EC29" si="330">EC5+Y6</f>
        <v>0</v>
      </c>
      <c r="ED6" s="2">
        <f t="shared" ref="ED6:ED29" si="331">ED5+Z6</f>
        <v>0</v>
      </c>
      <c r="EE6" s="2">
        <f t="shared" ref="EE6:EE29" si="332">EE5+AA6</f>
        <v>0</v>
      </c>
      <c r="EF6" s="2">
        <f t="shared" ref="EF6:EF29" si="333">EF5+AB6</f>
        <v>0</v>
      </c>
      <c r="EG6" s="2">
        <f t="shared" ref="EG6:EG29" si="334">EG5+AC6</f>
        <v>0</v>
      </c>
      <c r="EH6" s="2">
        <f t="shared" ref="EH6:EH29" si="335">EH5+AD6</f>
        <v>0</v>
      </c>
      <c r="EI6" s="2">
        <f t="shared" ref="EI6:EI29" si="336">EI5+AE6</f>
        <v>0</v>
      </c>
      <c r="EJ6" s="2">
        <f t="shared" ref="EJ6:EJ29" si="337">EJ5+AF6</f>
        <v>0</v>
      </c>
      <c r="EK6" s="2">
        <f t="shared" ref="EK6:EK29" si="338">EK5+AG6</f>
        <v>0</v>
      </c>
      <c r="EL6" s="2">
        <f t="shared" ref="EL6:EL29" si="339">EL5+AH6</f>
        <v>0</v>
      </c>
      <c r="EM6" s="2">
        <f t="shared" ref="EM6:EM29" si="340">EM5+AI6</f>
        <v>0</v>
      </c>
      <c r="EN6" s="2">
        <f t="shared" ref="EN6:EN29" si="341">EN5+AJ6</f>
        <v>0</v>
      </c>
      <c r="EO6" s="2">
        <f t="shared" ref="EO6:EO29" si="342">EO5+AK6</f>
        <v>0</v>
      </c>
      <c r="EP6" s="2">
        <f t="shared" ref="EP6:EP29" si="343">EP5+AL6</f>
        <v>0</v>
      </c>
      <c r="EQ6" s="2">
        <f t="shared" ref="EQ6:EQ29" si="344">EQ5+AM6</f>
        <v>0</v>
      </c>
      <c r="ER6" s="2">
        <f t="shared" ref="ER6:ER29" si="345">ER5+AN6</f>
        <v>0</v>
      </c>
      <c r="ES6" s="2">
        <f t="shared" ref="ES6:ES29" si="346">ES5+AO6</f>
        <v>0</v>
      </c>
      <c r="ET6" s="2">
        <f t="shared" ref="ET6:ET29" si="347">ET5+AP6</f>
        <v>0</v>
      </c>
      <c r="EU6" s="2">
        <f t="shared" ref="EU6:EU29" si="348">EU5+AQ6</f>
        <v>0</v>
      </c>
      <c r="EV6" s="2">
        <f t="shared" ref="EV6:EV29" si="349">EV5+AR6</f>
        <v>0</v>
      </c>
      <c r="EW6" s="2">
        <f t="shared" ref="EW6:EW29" si="350">EW5+AS6</f>
        <v>0</v>
      </c>
      <c r="EX6" s="2">
        <f t="shared" ref="EX6:EX29" si="351">EX5+AT6</f>
        <v>0</v>
      </c>
      <c r="EY6" s="2">
        <f t="shared" ref="EY6:EY29" si="352">EY5+AU6</f>
        <v>0</v>
      </c>
      <c r="EZ6" s="2">
        <f t="shared" ref="EZ6:EZ29" si="353">EZ5+AV6</f>
        <v>0</v>
      </c>
      <c r="FA6" s="2">
        <f t="shared" ref="FA6:FA29" si="354">FA5+AW6</f>
        <v>0</v>
      </c>
      <c r="FB6" s="2">
        <f t="shared" ref="FB6:FB29" si="355">FB5+AX6</f>
        <v>0</v>
      </c>
      <c r="FC6" s="2">
        <f t="shared" ref="FC6:FC29" si="356">FC5+AY6</f>
        <v>0</v>
      </c>
      <c r="FD6" s="2">
        <f t="shared" ref="FD6:FD29" si="357">FD5+AZ6</f>
        <v>0</v>
      </c>
      <c r="FE6" s="2">
        <f t="shared" ref="FE6:FE29" si="358">FE5+BA6</f>
        <v>0</v>
      </c>
      <c r="FF6" s="2">
        <f t="shared" ref="FF6:FF29" si="359">FF5+BB6</f>
        <v>0</v>
      </c>
      <c r="FG6" s="2">
        <f t="shared" ref="FG6:FG29" si="360">FG5+BC6</f>
        <v>0</v>
      </c>
      <c r="FH6" s="2">
        <f t="shared" ref="FH6:FH29" si="361">FH5+BD6</f>
        <v>0</v>
      </c>
      <c r="FI6" s="2">
        <f t="shared" ref="FI6:FI29" si="362">FI5+BE6</f>
        <v>0</v>
      </c>
      <c r="FJ6" s="2">
        <f t="shared" ref="FJ6:FJ29" si="363">FJ5+BF6</f>
        <v>0</v>
      </c>
      <c r="FK6" s="2">
        <f t="shared" ref="FK6:FK29" si="364">FK5+BG6</f>
        <v>0</v>
      </c>
      <c r="FL6" s="2">
        <f t="shared" ref="FL6:FL29" si="365">FL5+BH6</f>
        <v>0</v>
      </c>
      <c r="FM6" s="2">
        <f t="shared" ref="FM6:FM29" si="366">FM5+BI6</f>
        <v>0</v>
      </c>
      <c r="FN6" s="2">
        <f t="shared" ref="FN6:FN29" si="367">FN5+BJ6</f>
        <v>0</v>
      </c>
      <c r="FO6" s="2">
        <f t="shared" ref="FO6:FO29" si="368">FO5+BK6</f>
        <v>0</v>
      </c>
      <c r="FP6" s="2">
        <f t="shared" ref="FP6:FP29" si="369">FP5+BL6</f>
        <v>0</v>
      </c>
      <c r="FQ6" s="2">
        <f t="shared" ref="FQ6:FQ29" si="370">FQ5+BM6</f>
        <v>0</v>
      </c>
      <c r="FR6" s="2">
        <f t="shared" ref="FR6:FR29" si="371">FR5+BN6</f>
        <v>0</v>
      </c>
      <c r="FS6" s="2">
        <f t="shared" ref="FS6:FS29" si="372">FS5+BO6</f>
        <v>0</v>
      </c>
      <c r="FT6" s="2">
        <f t="shared" ref="FT6:FT29" si="373">FT5+BP6</f>
        <v>0</v>
      </c>
      <c r="FU6" s="2">
        <f t="shared" ref="FU6:FU29" si="374">FU5</f>
        <v>0</v>
      </c>
      <c r="FV6" s="2">
        <f t="shared" ref="FV6:FV29" si="375">FV5</f>
        <v>0</v>
      </c>
      <c r="FW6" s="2">
        <f t="shared" ref="FW6:FW29" si="376">FW5</f>
        <v>0</v>
      </c>
      <c r="FX6" s="2">
        <f t="shared" ref="FX6:FX29" si="377">FX5</f>
        <v>0</v>
      </c>
      <c r="FY6" s="1">
        <f t="shared" ref="FY6:FY29" si="378">IF(FZ6=0,IF(DU6=0,0,FY$2),FZ6)</f>
        <v>0.9909</v>
      </c>
      <c r="FZ6" s="1">
        <f t="shared" ref="FZ6:FZ29" si="379">IF(GA6=0,IF(DV6=0,0,FZ$2),GA6)</f>
        <v>0.9909</v>
      </c>
      <c r="GA6" s="1">
        <f t="shared" ref="GA6:GA29" si="380">IF(GB6=0,IF(DW6=0,0,GA$2),GB6)</f>
        <v>0.9909</v>
      </c>
      <c r="GB6" s="1">
        <f t="shared" ref="GB6:GB29" si="381">IF(GC6=0,IF(DX6=0,0,GB$2),GC6)</f>
        <v>0.9909</v>
      </c>
      <c r="GC6" s="1">
        <f t="shared" ref="GC6:GC29" si="382">IF(GD6=0,IF(DY6=0,0,GC$2),GD6)</f>
        <v>0.9909</v>
      </c>
      <c r="GD6" s="1">
        <f t="shared" ref="GD6:GD29" si="383">IF(GE6=0,IF(DZ6=0,0,GD$2),GE6)</f>
        <v>0</v>
      </c>
      <c r="GE6" s="1">
        <f t="shared" ref="GE6:GE29" si="384">IF(GF6=0,IF(EA6=0,0,GE$2),GF6)</f>
        <v>0</v>
      </c>
      <c r="GF6" s="1">
        <f t="shared" ref="GF6:GF29" si="385">IF(GG6=0,IF(EB6=0,0,GF$2),GG6)</f>
        <v>0</v>
      </c>
      <c r="GG6" s="1">
        <f t="shared" ref="GG6:GG29" si="386">IF(GH6=0,IF(EC6=0,0,GG$2),GH6)</f>
        <v>0</v>
      </c>
      <c r="GH6" s="1">
        <f t="shared" ref="GH6:GH29" si="387">IF(GI6=0,IF(ED6=0,0,GH$2),GI6)</f>
        <v>0</v>
      </c>
      <c r="GI6" s="1">
        <f t="shared" ref="GI6:GI29" si="388">IF(GJ6=0,IF(EE6=0,0,GI$2),GJ6)</f>
        <v>0</v>
      </c>
      <c r="GJ6" s="1">
        <f t="shared" ref="GJ6:GJ29" si="389">IF(GK6=0,IF(EF6=0,0,GJ$2),GK6)</f>
        <v>0</v>
      </c>
      <c r="GK6" s="1">
        <f t="shared" ref="GK6:GK29" si="390">IF(GL6=0,IF(EG6=0,0,GK$2),GL6)</f>
        <v>0</v>
      </c>
      <c r="GL6" s="1">
        <f t="shared" ref="GL6:GL29" si="391">IF(GM6=0,IF(EH6=0,0,GL$2),GM6)</f>
        <v>0</v>
      </c>
      <c r="GM6" s="1">
        <f t="shared" ref="GM6:GM29" si="392">IF(GN6=0,IF(EI6=0,0,GM$2),GN6)</f>
        <v>0</v>
      </c>
      <c r="GN6" s="1">
        <f t="shared" ref="GN6:GN29" si="393">IF(GO6=0,IF(EJ6=0,0,GN$2),GO6)</f>
        <v>0</v>
      </c>
      <c r="GO6" s="1">
        <f t="shared" ref="GO6:GO29" si="394">IF(GP6=0,IF(EK6=0,0,GO$2),GP6)</f>
        <v>0</v>
      </c>
      <c r="GP6" s="1">
        <f t="shared" ref="GP6:GP29" si="395">IF(GQ6=0,IF(EL6=0,0,GP$2),GQ6)</f>
        <v>0</v>
      </c>
      <c r="GQ6" s="1">
        <f t="shared" ref="GQ6:GQ29" si="396">IF(GR6=0,IF(EM6=0,0,GQ$2),GR6)</f>
        <v>0</v>
      </c>
      <c r="GR6" s="1">
        <f t="shared" ref="GR6:GR29" si="397">IF(GS6=0,IF(EN6=0,0,GR$2),GS6)</f>
        <v>0</v>
      </c>
      <c r="GS6" s="1">
        <f t="shared" ref="GS6:GS29" si="398">IF(GT6=0,IF(EO6=0,0,GS$2),GT6)</f>
        <v>0</v>
      </c>
      <c r="GT6" s="1">
        <f t="shared" ref="GT6:GT29" si="399">IF(GU6=0,IF(EP6=0,0,GT$2),GU6)</f>
        <v>0</v>
      </c>
      <c r="GU6" s="1">
        <f t="shared" ref="GU6:GU29" si="400">IF(GV6=0,IF(EQ6=0,0,GU$2),GV6)</f>
        <v>0</v>
      </c>
      <c r="GV6" s="1">
        <f t="shared" ref="GV6:GV29" si="401">IF(GW6=0,IF(ER6=0,0,GV$2),GW6)</f>
        <v>0</v>
      </c>
      <c r="GW6" s="1">
        <f t="shared" ref="GW6:GW29" si="402">IF(GX6=0,IF(ES6=0,0,GW$2),GX6)</f>
        <v>0</v>
      </c>
      <c r="GX6" s="1">
        <f t="shared" ref="GX6:GX29" si="403">IF(GY6=0,IF(ET6=0,0,GX$2),GY6)</f>
        <v>0</v>
      </c>
      <c r="GY6" s="1">
        <f t="shared" ref="GY6:GY29" si="404">IF(GZ6=0,IF(EU6=0,0,GY$2),GZ6)</f>
        <v>0</v>
      </c>
      <c r="GZ6" s="1">
        <f t="shared" ref="GZ6:GZ29" si="405">IF(HA6=0,IF(EV6=0,0,GZ$2),HA6)</f>
        <v>0</v>
      </c>
      <c r="HA6" s="1">
        <f t="shared" ref="HA6:HA29" si="406">IF(HB6=0,IF(EW6=0,0,HA$2),HB6)</f>
        <v>0</v>
      </c>
      <c r="HB6" s="1">
        <f t="shared" ref="HB6:HB29" si="407">IF(HC6=0,IF(EX6=0,0,HB$2),HC6)</f>
        <v>0</v>
      </c>
      <c r="HC6" s="1">
        <f t="shared" ref="HC6:HC29" si="408">IF(HD6=0,IF(EY6=0,0,HC$2),HD6)</f>
        <v>0</v>
      </c>
      <c r="HD6" s="1">
        <f t="shared" ref="HD6:HD29" si="409">IF(HE6=0,IF(EZ6=0,0,HD$2),HE6)</f>
        <v>0</v>
      </c>
      <c r="HE6" s="1">
        <f t="shared" ref="HE6:HE29" si="410">IF(HF6=0,IF(FA6=0,0,HE$2),HF6)</f>
        <v>0</v>
      </c>
      <c r="HF6" s="1">
        <f t="shared" ref="HF6:HF29" si="411">IF(HG6=0,IF(FB6=0,0,HF$2),HG6)</f>
        <v>0</v>
      </c>
      <c r="HG6" s="1">
        <f t="shared" ref="HG6:HG29" si="412">IF(HH6=0,IF(FC6=0,0,HG$2),HH6)</f>
        <v>0</v>
      </c>
      <c r="HH6" s="1">
        <f t="shared" ref="HH6:HH29" si="413">IF(HI6=0,IF(FD6=0,0,HH$2),HI6)</f>
        <v>0</v>
      </c>
      <c r="HI6" s="1">
        <f t="shared" ref="HI6:HI29" si="414">IF(HJ6=0,IF(FE6=0,0,HI$2),HJ6)</f>
        <v>0</v>
      </c>
      <c r="HJ6" s="1">
        <f t="shared" ref="HJ6:HJ29" si="415">IF(HK6=0,IF(FF6=0,0,HJ$2),HK6)</f>
        <v>0</v>
      </c>
      <c r="HK6" s="1">
        <f t="shared" ref="HK6:HK29" si="416">IF(HL6=0,IF(FG6=0,0,HK$2),HL6)</f>
        <v>0</v>
      </c>
      <c r="HL6" s="1">
        <f t="shared" ref="HL6:HL29" si="417">IF(HM6=0,IF(FH6=0,0,HL$2),HM6)</f>
        <v>0</v>
      </c>
      <c r="HM6" s="1">
        <f t="shared" ref="HM6:HM29" si="418">IF(HN6=0,IF(FI6=0,0,HM$2),HN6)</f>
        <v>0</v>
      </c>
      <c r="HN6" s="1">
        <f t="shared" ref="HN6:HN29" si="419">IF(HO6=0,IF(FJ6=0,0,HN$2),HO6)</f>
        <v>0</v>
      </c>
      <c r="HO6" s="1">
        <f t="shared" ref="HO6:HO29" si="420">IF(HP6=0,IF(FK6=0,0,HO$2),HP6)</f>
        <v>0</v>
      </c>
      <c r="HP6" s="1">
        <f t="shared" ref="HP6:HP29" si="421">IF(HQ6=0,IF(FL6=0,0,HP$2),HQ6)</f>
        <v>0</v>
      </c>
      <c r="HQ6" s="1">
        <f t="shared" ref="HQ6:HQ29" si="422">IF(HR6=0,IF(FM6=0,0,HQ$2),HR6)</f>
        <v>0</v>
      </c>
      <c r="HR6" s="1">
        <f t="shared" ref="HR6:HR29" si="423">IF(HS6=0,IF(FN6=0,0,HR$2),HS6)</f>
        <v>0</v>
      </c>
      <c r="HS6" s="1">
        <f t="shared" ref="HS6:HS29" si="424">IF(HT6=0,IF(FO6=0,0,HS$2),HT6)</f>
        <v>0</v>
      </c>
      <c r="HT6" s="1">
        <f t="shared" ref="HT6:HT29" si="425">IF(HU6=0,IF(FP6=0,0,HT$2),HU6)</f>
        <v>0</v>
      </c>
      <c r="HU6" s="1">
        <f t="shared" ref="HU6:HU29" si="426">IF(HV6=0,IF(FQ6=0,0,HU$2),HV6)</f>
        <v>0</v>
      </c>
      <c r="HV6" s="1">
        <f t="shared" ref="HV6:HV29" si="427">IF(HW6=0,IF(FR6=0,0,HV$2),HW6)</f>
        <v>0</v>
      </c>
      <c r="HW6" s="1">
        <f t="shared" ref="HW6:HW29" si="428">IF(HX6=0,IF(FS6=0,0,HW$2),HX6)</f>
        <v>0</v>
      </c>
      <c r="HX6" s="1">
        <f t="shared" ref="HX6:HX29" si="429">IF(HY6=0,IF(FT6=0,0,HX$2),HY6)</f>
        <v>0</v>
      </c>
      <c r="HY6" s="1">
        <f t="shared" ref="HY6:HY29" si="430">IF(HZ6=0,IF(FU6=0,0,HY$2),HZ6)</f>
        <v>0</v>
      </c>
      <c r="HZ6" s="1">
        <f t="shared" ref="HZ6:IA21" si="431">IF(IA6=0,IF(FV6=0,0,HZ$2),IA6)</f>
        <v>0</v>
      </c>
      <c r="IA6" s="1">
        <f t="shared" si="431"/>
        <v>0</v>
      </c>
      <c r="IB6" s="1">
        <f t="shared" ref="IB6:IB29" si="432">IF(FX6=0,0,IB$2)</f>
        <v>0</v>
      </c>
      <c r="IC6" s="2">
        <f t="shared" ref="IC6:IC29" si="433">IC5-M6</f>
        <v>0</v>
      </c>
      <c r="ID6" s="2">
        <f t="shared" ref="ID6:ID29" si="434">ID5-N6</f>
        <v>0</v>
      </c>
      <c r="IE6" s="2">
        <f t="shared" ref="IE6:IE29" si="435">IE5-O6</f>
        <v>0</v>
      </c>
      <c r="IF6" s="2">
        <f t="shared" ref="IF6:IF29" si="436">IF5-P6</f>
        <v>0</v>
      </c>
      <c r="IG6" s="2">
        <f t="shared" ref="IG6:IG29" si="437">IG5-Q6</f>
        <v>0</v>
      </c>
      <c r="IH6" s="2">
        <f t="shared" ref="IH6:IH29" si="438">IH5-R6</f>
        <v>0</v>
      </c>
      <c r="II6" s="2">
        <f t="shared" ref="II6:II29" si="439">II5-S6</f>
        <v>0</v>
      </c>
      <c r="IJ6" s="2">
        <f t="shared" ref="IJ6:IJ29" si="440">IJ5-T6</f>
        <v>0</v>
      </c>
      <c r="IK6" s="2">
        <f t="shared" ref="IK6:IK29" si="441">IK5-U6</f>
        <v>27586</v>
      </c>
      <c r="IL6" s="2">
        <f t="shared" ref="IL6:IL29" si="442">IL5-V6</f>
        <v>75000</v>
      </c>
      <c r="IM6" s="2">
        <f t="shared" ref="IM6:IM29" si="443">IM5-W6</f>
        <v>75000</v>
      </c>
      <c r="IN6" s="2">
        <f t="shared" ref="IN6:IN29" si="444">IN5-X6</f>
        <v>75000</v>
      </c>
      <c r="IO6" s="2">
        <f t="shared" ref="IO6:IO29" si="445">IO5-Y6</f>
        <v>75000</v>
      </c>
      <c r="IP6" s="2">
        <f t="shared" ref="IP6:IP29" si="446">IP5-Z6</f>
        <v>75000</v>
      </c>
      <c r="IQ6" s="2">
        <f t="shared" ref="IQ6:IQ29" si="447">IQ5-AA6</f>
        <v>75000</v>
      </c>
      <c r="IR6" s="2">
        <f t="shared" ref="IR6:IR29" si="448">IR5-AB6</f>
        <v>75000</v>
      </c>
      <c r="IS6" s="2">
        <f t="shared" ref="IS6:IS29" si="449">IS5-AC6</f>
        <v>75000</v>
      </c>
      <c r="IT6" s="2">
        <f t="shared" ref="IT6:IT29" si="450">IT5-AD6</f>
        <v>75000</v>
      </c>
      <c r="IU6" s="2">
        <f t="shared" ref="IU6:IU29" si="451">IU5-AE6</f>
        <v>75000</v>
      </c>
      <c r="IV6" s="2">
        <f t="shared" ref="IV6:IV29" si="452">IV5-AF6</f>
        <v>75000</v>
      </c>
      <c r="IW6" s="2">
        <f t="shared" ref="IW6:IW29" si="453">IW5-AG6</f>
        <v>75000</v>
      </c>
      <c r="IX6" s="2">
        <f t="shared" ref="IX6:IX29" si="454">IX5-AH6</f>
        <v>75000</v>
      </c>
      <c r="IY6" s="2">
        <f t="shared" ref="IY6:IY29" si="455">IY5-AI6</f>
        <v>75000</v>
      </c>
      <c r="IZ6" s="2">
        <f t="shared" ref="IZ6:IZ29" si="456">IZ5-AJ6</f>
        <v>75000</v>
      </c>
      <c r="JA6" s="2">
        <f t="shared" ref="JA6:JA29" si="457">JA5-AK6</f>
        <v>75000</v>
      </c>
      <c r="JB6" s="2">
        <f t="shared" ref="JB6:JB29" si="458">JB5-AL6</f>
        <v>75000</v>
      </c>
      <c r="JC6" s="2">
        <f t="shared" ref="JC6:JC29" si="459">JC5-AM6</f>
        <v>75000</v>
      </c>
      <c r="JD6" s="2">
        <f t="shared" ref="JD6:JD29" si="460">JD5-AN6</f>
        <v>75000</v>
      </c>
      <c r="JE6" s="2">
        <f t="shared" ref="JE6:JE29" si="461">JE5-AO6</f>
        <v>75000</v>
      </c>
      <c r="JF6" s="2">
        <f t="shared" ref="JF6:JF29" si="462">JF5-AP6</f>
        <v>75000</v>
      </c>
      <c r="JG6" s="2">
        <f t="shared" ref="JG6:JG29" si="463">JG5-AQ6</f>
        <v>75000</v>
      </c>
      <c r="JH6" s="2">
        <f t="shared" ref="JH6:JH29" si="464">JH5-AR6</f>
        <v>75000</v>
      </c>
      <c r="JI6" s="2">
        <f t="shared" ref="JI6:JI29" si="465">JI5-AS6</f>
        <v>75000</v>
      </c>
      <c r="JJ6" s="2">
        <f t="shared" ref="JJ6:JJ29" si="466">JJ5-AT6</f>
        <v>75000</v>
      </c>
      <c r="JK6" s="2">
        <f t="shared" ref="JK6:JK29" si="467">JK5-AU6</f>
        <v>75000</v>
      </c>
      <c r="JL6" s="2">
        <f t="shared" ref="JL6:JL29" si="468">JL5-AV6</f>
        <v>75000</v>
      </c>
      <c r="JM6" s="2">
        <f t="shared" ref="JM6:JM29" si="469">JM5-AW6</f>
        <v>75000</v>
      </c>
      <c r="JN6" s="2">
        <f t="shared" ref="JN6:JN29" si="470">JN5-AX6</f>
        <v>75000</v>
      </c>
      <c r="JO6" s="2">
        <f t="shared" ref="JO6:JO29" si="471">JO5-AY6</f>
        <v>75000</v>
      </c>
      <c r="JP6" s="2">
        <f t="shared" ref="JP6:JP29" si="472">JP5-AZ6</f>
        <v>75000</v>
      </c>
      <c r="JQ6" s="2">
        <f t="shared" ref="JQ6:JQ29" si="473">JQ5-BA6</f>
        <v>75000</v>
      </c>
      <c r="JR6" s="2">
        <f t="shared" ref="JR6:JR29" si="474">JR5-BB6</f>
        <v>75000</v>
      </c>
      <c r="JS6" s="2">
        <f t="shared" ref="JS6:JS29" si="475">JS5-BC6</f>
        <v>75000</v>
      </c>
      <c r="JT6" s="2">
        <f t="shared" ref="JT6:JT29" si="476">JT5-BD6</f>
        <v>75000</v>
      </c>
      <c r="JU6" s="2">
        <f t="shared" ref="JU6:JU29" si="477">JU5-BE6</f>
        <v>75000</v>
      </c>
      <c r="JV6" s="2">
        <f t="shared" ref="JV6:JV29" si="478">JV5-BF6</f>
        <v>75000</v>
      </c>
      <c r="JW6" s="2">
        <f t="shared" ref="JW6:JW29" si="479">JW5-BG6</f>
        <v>75000</v>
      </c>
      <c r="JX6" s="2">
        <f t="shared" ref="JX6:JX29" si="480">JX5-BH6</f>
        <v>75000</v>
      </c>
      <c r="JY6" s="2">
        <f t="shared" ref="JY6:JY29" si="481">JY5-BI6</f>
        <v>75000</v>
      </c>
      <c r="JZ6" s="2">
        <f t="shared" ref="JZ6:JZ29" si="482">JZ5-BJ6</f>
        <v>75000</v>
      </c>
      <c r="KA6" s="2">
        <f t="shared" ref="KA6:KA29" si="483">KA5-BK6</f>
        <v>75000</v>
      </c>
      <c r="KB6" s="2">
        <f t="shared" ref="KB6:KB29" si="484">KB5-BL6</f>
        <v>75000</v>
      </c>
      <c r="KC6" s="2">
        <f t="shared" ref="KC6:KC29" si="485">KC5-BM6</f>
        <v>75000</v>
      </c>
      <c r="KD6" s="2">
        <f t="shared" ref="KD6:KD29" si="486">KD5-BN6</f>
        <v>75000</v>
      </c>
      <c r="KE6" s="2">
        <f t="shared" ref="KE6:KE29" si="487">KE5-BO6</f>
        <v>75000</v>
      </c>
      <c r="KF6" s="2">
        <f t="shared" ref="KF6:KF29" si="488">KF5-BP6</f>
        <v>75000</v>
      </c>
    </row>
    <row r="7" spans="1:292" x14ac:dyDescent="0.25">
      <c r="A7" t="s">
        <v>5</v>
      </c>
      <c r="B7" t="s">
        <v>3</v>
      </c>
      <c r="C7" t="s">
        <v>86</v>
      </c>
      <c r="D7" s="1">
        <f t="shared" si="203"/>
        <v>0.99109999999999998</v>
      </c>
      <c r="E7" s="1">
        <v>135000</v>
      </c>
      <c r="F7" s="2"/>
      <c r="G7" s="2">
        <f t="shared" si="204"/>
        <v>136170</v>
      </c>
      <c r="H7" s="1">
        <f t="shared" si="205"/>
        <v>134999.53779999999</v>
      </c>
      <c r="I7" s="2">
        <f t="shared" si="206"/>
        <v>6341416</v>
      </c>
      <c r="J7" s="1">
        <f t="shared" si="207"/>
        <v>25415123.535999998</v>
      </c>
      <c r="K7" s="2">
        <f t="shared" si="208"/>
        <v>70460</v>
      </c>
      <c r="L7" s="1">
        <f t="shared" si="209"/>
        <v>6935875</v>
      </c>
      <c r="M7" s="2">
        <f t="shared" si="210"/>
        <v>0</v>
      </c>
      <c r="N7" s="2">
        <f t="shared" si="211"/>
        <v>0</v>
      </c>
      <c r="O7" s="2">
        <f t="shared" si="212"/>
        <v>0</v>
      </c>
      <c r="P7" s="2">
        <f t="shared" si="213"/>
        <v>0</v>
      </c>
      <c r="Q7" s="2">
        <f t="shared" si="214"/>
        <v>0</v>
      </c>
      <c r="R7" s="2">
        <f t="shared" si="215"/>
        <v>0</v>
      </c>
      <c r="S7" s="2">
        <f t="shared" si="216"/>
        <v>0</v>
      </c>
      <c r="T7" s="2">
        <f t="shared" si="217"/>
        <v>0</v>
      </c>
      <c r="U7" s="2">
        <f t="shared" si="218"/>
        <v>27586</v>
      </c>
      <c r="V7" s="2">
        <f t="shared" si="219"/>
        <v>75000</v>
      </c>
      <c r="W7" s="2">
        <f t="shared" si="220"/>
        <v>33584</v>
      </c>
      <c r="X7" s="2">
        <f t="shared" si="221"/>
        <v>0</v>
      </c>
      <c r="Y7" s="2">
        <f t="shared" si="222"/>
        <v>0</v>
      </c>
      <c r="Z7" s="2">
        <f t="shared" si="223"/>
        <v>0</v>
      </c>
      <c r="AA7" s="2">
        <f t="shared" si="224"/>
        <v>0</v>
      </c>
      <c r="AB7" s="2">
        <f t="shared" si="225"/>
        <v>0</v>
      </c>
      <c r="AC7" s="2">
        <f t="shared" si="226"/>
        <v>0</v>
      </c>
      <c r="AD7" s="2">
        <f t="shared" si="227"/>
        <v>0</v>
      </c>
      <c r="AE7" s="2">
        <f t="shared" si="228"/>
        <v>0</v>
      </c>
      <c r="AF7" s="2">
        <f t="shared" si="229"/>
        <v>0</v>
      </c>
      <c r="AG7" s="2">
        <f t="shared" si="230"/>
        <v>0</v>
      </c>
      <c r="AH7" s="2">
        <f t="shared" si="231"/>
        <v>0</v>
      </c>
      <c r="AI7" s="2">
        <f t="shared" si="232"/>
        <v>0</v>
      </c>
      <c r="AJ7" s="2">
        <f t="shared" si="233"/>
        <v>0</v>
      </c>
      <c r="AK7" s="2">
        <f t="shared" si="234"/>
        <v>0</v>
      </c>
      <c r="AL7" s="2">
        <f t="shared" si="235"/>
        <v>0</v>
      </c>
      <c r="AM7" s="2">
        <f t="shared" si="236"/>
        <v>0</v>
      </c>
      <c r="AN7" s="2">
        <f t="shared" si="237"/>
        <v>0</v>
      </c>
      <c r="AO7" s="2">
        <f t="shared" si="238"/>
        <v>0</v>
      </c>
      <c r="AP7" s="2">
        <f t="shared" si="239"/>
        <v>0</v>
      </c>
      <c r="AQ7" s="2">
        <f t="shared" si="240"/>
        <v>0</v>
      </c>
      <c r="AR7" s="2">
        <f t="shared" si="241"/>
        <v>0</v>
      </c>
      <c r="AS7" s="2">
        <f t="shared" si="242"/>
        <v>0</v>
      </c>
      <c r="AT7" s="2">
        <f t="shared" si="243"/>
        <v>0</v>
      </c>
      <c r="AU7" s="2">
        <f t="shared" si="244"/>
        <v>0</v>
      </c>
      <c r="AV7" s="2">
        <f t="shared" si="245"/>
        <v>0</v>
      </c>
      <c r="AW7" s="2">
        <f t="shared" si="246"/>
        <v>0</v>
      </c>
      <c r="AX7" s="2">
        <f t="shared" si="247"/>
        <v>0</v>
      </c>
      <c r="AY7" s="2">
        <f t="shared" si="248"/>
        <v>0</v>
      </c>
      <c r="AZ7" s="2">
        <f t="shared" si="249"/>
        <v>0</v>
      </c>
      <c r="BA7" s="2">
        <f t="shared" si="250"/>
        <v>0</v>
      </c>
      <c r="BB7" s="2">
        <f t="shared" si="251"/>
        <v>0</v>
      </c>
      <c r="BC7" s="2">
        <f t="shared" si="252"/>
        <v>0</v>
      </c>
      <c r="BD7" s="2">
        <f t="shared" si="253"/>
        <v>0</v>
      </c>
      <c r="BE7" s="2">
        <f t="shared" si="254"/>
        <v>0</v>
      </c>
      <c r="BF7" s="2">
        <f t="shared" si="255"/>
        <v>0</v>
      </c>
      <c r="BG7" s="2">
        <f t="shared" si="256"/>
        <v>0</v>
      </c>
      <c r="BH7" s="2">
        <f t="shared" si="257"/>
        <v>0</v>
      </c>
      <c r="BI7" s="2">
        <f t="shared" si="258"/>
        <v>0</v>
      </c>
      <c r="BJ7" s="2">
        <f t="shared" si="259"/>
        <v>0</v>
      </c>
      <c r="BK7" s="2">
        <f t="shared" si="260"/>
        <v>0</v>
      </c>
      <c r="BL7" s="2">
        <f t="shared" si="261"/>
        <v>0</v>
      </c>
      <c r="BM7" s="2">
        <f t="shared" si="262"/>
        <v>0</v>
      </c>
      <c r="BN7" s="2">
        <f t="shared" si="263"/>
        <v>0</v>
      </c>
      <c r="BO7" s="2">
        <f t="shared" si="264"/>
        <v>0</v>
      </c>
      <c r="BP7" s="2">
        <f t="shared" si="265"/>
        <v>0</v>
      </c>
      <c r="BQ7" s="1">
        <f t="shared" si="266"/>
        <v>135000</v>
      </c>
      <c r="BR7" s="1">
        <f t="shared" si="267"/>
        <v>135000</v>
      </c>
      <c r="BS7" s="1">
        <f t="shared" si="268"/>
        <v>135000</v>
      </c>
      <c r="BT7" s="1">
        <f t="shared" si="269"/>
        <v>135000</v>
      </c>
      <c r="BU7" s="1">
        <f t="shared" si="270"/>
        <v>135000</v>
      </c>
      <c r="BV7" s="1">
        <f t="shared" si="271"/>
        <v>135000</v>
      </c>
      <c r="BW7" s="1">
        <f t="shared" si="272"/>
        <v>135000</v>
      </c>
      <c r="BX7" s="1">
        <f t="shared" si="273"/>
        <v>135000</v>
      </c>
      <c r="BY7" s="1">
        <f t="shared" si="274"/>
        <v>135000</v>
      </c>
      <c r="BZ7" s="1">
        <f t="shared" si="275"/>
        <v>107653.9982</v>
      </c>
      <c r="CA7" s="1">
        <f t="shared" si="276"/>
        <v>33298.998200000002</v>
      </c>
      <c r="CB7" s="1">
        <f t="shared" si="277"/>
        <v>0.46220000000175787</v>
      </c>
      <c r="CC7" s="1">
        <f t="shared" si="278"/>
        <v>0.46220000000175787</v>
      </c>
      <c r="CD7" s="1">
        <f t="shared" si="279"/>
        <v>0.46220000000175787</v>
      </c>
      <c r="CE7" s="1">
        <f t="shared" si="280"/>
        <v>0.46220000000175787</v>
      </c>
      <c r="CF7" s="1">
        <f t="shared" si="281"/>
        <v>0.46220000000175787</v>
      </c>
      <c r="CG7" s="1">
        <f t="shared" si="282"/>
        <v>0.46220000000175787</v>
      </c>
      <c r="CH7" s="1">
        <f t="shared" si="283"/>
        <v>0.46220000000175787</v>
      </c>
      <c r="CI7" s="1">
        <f t="shared" si="284"/>
        <v>0.46220000000175787</v>
      </c>
      <c r="CJ7" s="1">
        <f t="shared" si="285"/>
        <v>0.46220000000175787</v>
      </c>
      <c r="CK7" s="1">
        <f t="shared" si="286"/>
        <v>0.46220000000175787</v>
      </c>
      <c r="CL7" s="1">
        <f t="shared" si="287"/>
        <v>0.46220000000175787</v>
      </c>
      <c r="CM7" s="1">
        <f t="shared" si="288"/>
        <v>0.46220000000175787</v>
      </c>
      <c r="CN7" s="1">
        <f t="shared" si="289"/>
        <v>0.46220000000175787</v>
      </c>
      <c r="CO7" s="1">
        <f t="shared" si="290"/>
        <v>0.46220000000175787</v>
      </c>
      <c r="CP7" s="1">
        <f t="shared" si="291"/>
        <v>0.46220000000175787</v>
      </c>
      <c r="CQ7" s="1">
        <f t="shared" si="292"/>
        <v>0.46220000000175787</v>
      </c>
      <c r="CR7" s="1">
        <f t="shared" si="293"/>
        <v>0.46220000000175787</v>
      </c>
      <c r="CS7" s="1">
        <f t="shared" si="294"/>
        <v>0.46220000000175787</v>
      </c>
      <c r="CT7" s="1">
        <f t="shared" si="295"/>
        <v>0.46220000000175787</v>
      </c>
      <c r="CU7" s="1">
        <f t="shared" si="296"/>
        <v>0.46220000000175787</v>
      </c>
      <c r="CV7" s="1">
        <f t="shared" si="297"/>
        <v>0.46220000000175787</v>
      </c>
      <c r="CW7" s="1">
        <f t="shared" si="298"/>
        <v>0.46220000000175787</v>
      </c>
      <c r="CX7" s="1">
        <f t="shared" si="299"/>
        <v>0.46220000000175787</v>
      </c>
      <c r="CY7" s="1">
        <f t="shared" si="300"/>
        <v>0.46220000000175787</v>
      </c>
      <c r="CZ7" s="1">
        <f t="shared" si="301"/>
        <v>0.46220000000175787</v>
      </c>
      <c r="DA7" s="1">
        <f t="shared" si="302"/>
        <v>0.46220000000175787</v>
      </c>
      <c r="DB7" s="1">
        <f t="shared" si="303"/>
        <v>0.46220000000175787</v>
      </c>
      <c r="DC7" s="1">
        <f t="shared" si="304"/>
        <v>0.46220000000175787</v>
      </c>
      <c r="DD7" s="1">
        <f t="shared" si="305"/>
        <v>0.46220000000175787</v>
      </c>
      <c r="DE7" s="1">
        <f t="shared" si="306"/>
        <v>0.46220000000175787</v>
      </c>
      <c r="DF7" s="1">
        <f t="shared" si="307"/>
        <v>0.46220000000175787</v>
      </c>
      <c r="DG7" s="1">
        <f t="shared" si="308"/>
        <v>0.46220000000175787</v>
      </c>
      <c r="DH7" s="1">
        <f t="shared" si="309"/>
        <v>0.46220000000175787</v>
      </c>
      <c r="DI7" s="1">
        <f t="shared" si="310"/>
        <v>0.46220000000175787</v>
      </c>
      <c r="DJ7" s="1">
        <f t="shared" si="311"/>
        <v>0.46220000000175787</v>
      </c>
      <c r="DK7" s="1">
        <f t="shared" si="312"/>
        <v>0.46220000000175787</v>
      </c>
      <c r="DL7" s="1">
        <f t="shared" si="313"/>
        <v>0.46220000000175787</v>
      </c>
      <c r="DM7" s="1">
        <f t="shared" si="314"/>
        <v>0.46220000000175787</v>
      </c>
      <c r="DN7" s="1">
        <f t="shared" si="315"/>
        <v>0.46220000000175787</v>
      </c>
      <c r="DO7" s="1">
        <f t="shared" si="316"/>
        <v>0.46220000000175787</v>
      </c>
      <c r="DP7" s="1">
        <f t="shared" si="317"/>
        <v>0.46220000000175787</v>
      </c>
      <c r="DQ7" s="1">
        <f t="shared" si="318"/>
        <v>0.46220000000175787</v>
      </c>
      <c r="DR7" s="1">
        <f t="shared" si="319"/>
        <v>0.46220000000175787</v>
      </c>
      <c r="DS7" s="1">
        <f t="shared" si="320"/>
        <v>0.46220000000175787</v>
      </c>
      <c r="DT7" s="1">
        <f t="shared" si="321"/>
        <v>0.46220000000175787</v>
      </c>
      <c r="DU7" s="2">
        <f t="shared" si="322"/>
        <v>25250000</v>
      </c>
      <c r="DV7" s="2">
        <f t="shared" si="323"/>
        <v>75000</v>
      </c>
      <c r="DW7" s="2">
        <f t="shared" si="324"/>
        <v>75000</v>
      </c>
      <c r="DX7" s="2">
        <f t="shared" si="325"/>
        <v>75000</v>
      </c>
      <c r="DY7" s="2">
        <f t="shared" si="326"/>
        <v>75000</v>
      </c>
      <c r="DZ7" s="2">
        <f t="shared" si="327"/>
        <v>75000</v>
      </c>
      <c r="EA7" s="2">
        <f t="shared" si="328"/>
        <v>33584</v>
      </c>
      <c r="EB7" s="2">
        <f t="shared" si="329"/>
        <v>0</v>
      </c>
      <c r="EC7" s="2">
        <f t="shared" si="330"/>
        <v>0</v>
      </c>
      <c r="ED7" s="2">
        <f t="shared" si="331"/>
        <v>0</v>
      </c>
      <c r="EE7" s="2">
        <f t="shared" si="332"/>
        <v>0</v>
      </c>
      <c r="EF7" s="2">
        <f t="shared" si="333"/>
        <v>0</v>
      </c>
      <c r="EG7" s="2">
        <f t="shared" si="334"/>
        <v>0</v>
      </c>
      <c r="EH7" s="2">
        <f t="shared" si="335"/>
        <v>0</v>
      </c>
      <c r="EI7" s="2">
        <f t="shared" si="336"/>
        <v>0</v>
      </c>
      <c r="EJ7" s="2">
        <f t="shared" si="337"/>
        <v>0</v>
      </c>
      <c r="EK7" s="2">
        <f t="shared" si="338"/>
        <v>0</v>
      </c>
      <c r="EL7" s="2">
        <f t="shared" si="339"/>
        <v>0</v>
      </c>
      <c r="EM7" s="2">
        <f t="shared" si="340"/>
        <v>0</v>
      </c>
      <c r="EN7" s="2">
        <f t="shared" si="341"/>
        <v>0</v>
      </c>
      <c r="EO7" s="2">
        <f t="shared" si="342"/>
        <v>0</v>
      </c>
      <c r="EP7" s="2">
        <f t="shared" si="343"/>
        <v>0</v>
      </c>
      <c r="EQ7" s="2">
        <f t="shared" si="344"/>
        <v>0</v>
      </c>
      <c r="ER7" s="2">
        <f t="shared" si="345"/>
        <v>0</v>
      </c>
      <c r="ES7" s="2">
        <f t="shared" si="346"/>
        <v>0</v>
      </c>
      <c r="ET7" s="2">
        <f t="shared" si="347"/>
        <v>0</v>
      </c>
      <c r="EU7" s="2">
        <f t="shared" si="348"/>
        <v>0</v>
      </c>
      <c r="EV7" s="2">
        <f t="shared" si="349"/>
        <v>0</v>
      </c>
      <c r="EW7" s="2">
        <f t="shared" si="350"/>
        <v>0</v>
      </c>
      <c r="EX7" s="2">
        <f t="shared" si="351"/>
        <v>0</v>
      </c>
      <c r="EY7" s="2">
        <f t="shared" si="352"/>
        <v>0</v>
      </c>
      <c r="EZ7" s="2">
        <f t="shared" si="353"/>
        <v>0</v>
      </c>
      <c r="FA7" s="2">
        <f t="shared" si="354"/>
        <v>0</v>
      </c>
      <c r="FB7" s="2">
        <f t="shared" si="355"/>
        <v>0</v>
      </c>
      <c r="FC7" s="2">
        <f t="shared" si="356"/>
        <v>0</v>
      </c>
      <c r="FD7" s="2">
        <f t="shared" si="357"/>
        <v>0</v>
      </c>
      <c r="FE7" s="2">
        <f t="shared" si="358"/>
        <v>0</v>
      </c>
      <c r="FF7" s="2">
        <f t="shared" si="359"/>
        <v>0</v>
      </c>
      <c r="FG7" s="2">
        <f t="shared" si="360"/>
        <v>0</v>
      </c>
      <c r="FH7" s="2">
        <f t="shared" si="361"/>
        <v>0</v>
      </c>
      <c r="FI7" s="2">
        <f t="shared" si="362"/>
        <v>0</v>
      </c>
      <c r="FJ7" s="2">
        <f t="shared" si="363"/>
        <v>0</v>
      </c>
      <c r="FK7" s="2">
        <f t="shared" si="364"/>
        <v>0</v>
      </c>
      <c r="FL7" s="2">
        <f t="shared" si="365"/>
        <v>0</v>
      </c>
      <c r="FM7" s="2">
        <f t="shared" si="366"/>
        <v>0</v>
      </c>
      <c r="FN7" s="2">
        <f t="shared" si="367"/>
        <v>0</v>
      </c>
      <c r="FO7" s="2">
        <f t="shared" si="368"/>
        <v>0</v>
      </c>
      <c r="FP7" s="2">
        <f t="shared" si="369"/>
        <v>0</v>
      </c>
      <c r="FQ7" s="2">
        <f t="shared" si="370"/>
        <v>0</v>
      </c>
      <c r="FR7" s="2">
        <f t="shared" si="371"/>
        <v>0</v>
      </c>
      <c r="FS7" s="2">
        <f t="shared" si="372"/>
        <v>0</v>
      </c>
      <c r="FT7" s="2">
        <f t="shared" si="373"/>
        <v>0</v>
      </c>
      <c r="FU7" s="2">
        <f t="shared" si="374"/>
        <v>0</v>
      </c>
      <c r="FV7" s="2">
        <f t="shared" si="375"/>
        <v>0</v>
      </c>
      <c r="FW7" s="2">
        <f t="shared" si="376"/>
        <v>0</v>
      </c>
      <c r="FX7" s="2">
        <f t="shared" si="377"/>
        <v>0</v>
      </c>
      <c r="FY7" s="1">
        <f t="shared" si="378"/>
        <v>0.99109999999999998</v>
      </c>
      <c r="FZ7" s="1">
        <f t="shared" si="379"/>
        <v>0.99109999999999998</v>
      </c>
      <c r="GA7" s="1">
        <f t="shared" si="380"/>
        <v>0.99109999999999998</v>
      </c>
      <c r="GB7" s="1">
        <f t="shared" si="381"/>
        <v>0.99109999999999998</v>
      </c>
      <c r="GC7" s="1">
        <f t="shared" si="382"/>
        <v>0.99109999999999998</v>
      </c>
      <c r="GD7" s="1">
        <f t="shared" si="383"/>
        <v>0.99109999999999998</v>
      </c>
      <c r="GE7" s="1">
        <f t="shared" si="384"/>
        <v>0.99109999999999998</v>
      </c>
      <c r="GF7" s="1">
        <f t="shared" si="385"/>
        <v>0</v>
      </c>
      <c r="GG7" s="1">
        <f t="shared" si="386"/>
        <v>0</v>
      </c>
      <c r="GH7" s="1">
        <f t="shared" si="387"/>
        <v>0</v>
      </c>
      <c r="GI7" s="1">
        <f t="shared" si="388"/>
        <v>0</v>
      </c>
      <c r="GJ7" s="1">
        <f t="shared" si="389"/>
        <v>0</v>
      </c>
      <c r="GK7" s="1">
        <f t="shared" si="390"/>
        <v>0</v>
      </c>
      <c r="GL7" s="1">
        <f t="shared" si="391"/>
        <v>0</v>
      </c>
      <c r="GM7" s="1">
        <f t="shared" si="392"/>
        <v>0</v>
      </c>
      <c r="GN7" s="1">
        <f t="shared" si="393"/>
        <v>0</v>
      </c>
      <c r="GO7" s="1">
        <f t="shared" si="394"/>
        <v>0</v>
      </c>
      <c r="GP7" s="1">
        <f t="shared" si="395"/>
        <v>0</v>
      </c>
      <c r="GQ7" s="1">
        <f t="shared" si="396"/>
        <v>0</v>
      </c>
      <c r="GR7" s="1">
        <f t="shared" si="397"/>
        <v>0</v>
      </c>
      <c r="GS7" s="1">
        <f t="shared" si="398"/>
        <v>0</v>
      </c>
      <c r="GT7" s="1">
        <f t="shared" si="399"/>
        <v>0</v>
      </c>
      <c r="GU7" s="1">
        <f t="shared" si="400"/>
        <v>0</v>
      </c>
      <c r="GV7" s="1">
        <f t="shared" si="401"/>
        <v>0</v>
      </c>
      <c r="GW7" s="1">
        <f t="shared" si="402"/>
        <v>0</v>
      </c>
      <c r="GX7" s="1">
        <f t="shared" si="403"/>
        <v>0</v>
      </c>
      <c r="GY7" s="1">
        <f t="shared" si="404"/>
        <v>0</v>
      </c>
      <c r="GZ7" s="1">
        <f t="shared" si="405"/>
        <v>0</v>
      </c>
      <c r="HA7" s="1">
        <f t="shared" si="406"/>
        <v>0</v>
      </c>
      <c r="HB7" s="1">
        <f t="shared" si="407"/>
        <v>0</v>
      </c>
      <c r="HC7" s="1">
        <f t="shared" si="408"/>
        <v>0</v>
      </c>
      <c r="HD7" s="1">
        <f t="shared" si="409"/>
        <v>0</v>
      </c>
      <c r="HE7" s="1">
        <f t="shared" si="410"/>
        <v>0</v>
      </c>
      <c r="HF7" s="1">
        <f t="shared" si="411"/>
        <v>0</v>
      </c>
      <c r="HG7" s="1">
        <f t="shared" si="412"/>
        <v>0</v>
      </c>
      <c r="HH7" s="1">
        <f t="shared" si="413"/>
        <v>0</v>
      </c>
      <c r="HI7" s="1">
        <f t="shared" si="414"/>
        <v>0</v>
      </c>
      <c r="HJ7" s="1">
        <f t="shared" si="415"/>
        <v>0</v>
      </c>
      <c r="HK7" s="1">
        <f t="shared" si="416"/>
        <v>0</v>
      </c>
      <c r="HL7" s="1">
        <f t="shared" si="417"/>
        <v>0</v>
      </c>
      <c r="HM7" s="1">
        <f t="shared" si="418"/>
        <v>0</v>
      </c>
      <c r="HN7" s="1">
        <f t="shared" si="419"/>
        <v>0</v>
      </c>
      <c r="HO7" s="1">
        <f t="shared" si="420"/>
        <v>0</v>
      </c>
      <c r="HP7" s="1">
        <f t="shared" si="421"/>
        <v>0</v>
      </c>
      <c r="HQ7" s="1">
        <f t="shared" si="422"/>
        <v>0</v>
      </c>
      <c r="HR7" s="1">
        <f t="shared" si="423"/>
        <v>0</v>
      </c>
      <c r="HS7" s="1">
        <f t="shared" si="424"/>
        <v>0</v>
      </c>
      <c r="HT7" s="1">
        <f t="shared" si="425"/>
        <v>0</v>
      </c>
      <c r="HU7" s="1">
        <f t="shared" si="426"/>
        <v>0</v>
      </c>
      <c r="HV7" s="1">
        <f t="shared" si="427"/>
        <v>0</v>
      </c>
      <c r="HW7" s="1">
        <f t="shared" si="428"/>
        <v>0</v>
      </c>
      <c r="HX7" s="1">
        <f t="shared" si="429"/>
        <v>0</v>
      </c>
      <c r="HY7" s="1">
        <f t="shared" si="430"/>
        <v>0</v>
      </c>
      <c r="HZ7" s="1">
        <f t="shared" si="431"/>
        <v>0</v>
      </c>
      <c r="IA7" s="1">
        <f t="shared" ref="IA7:IA29" si="489">IF(IB7=0,IF(FW7=0,0,IA$2),IB7)</f>
        <v>0</v>
      </c>
      <c r="IB7" s="1">
        <f t="shared" si="432"/>
        <v>0</v>
      </c>
      <c r="IC7" s="2">
        <f t="shared" si="433"/>
        <v>0</v>
      </c>
      <c r="ID7" s="2">
        <f t="shared" si="434"/>
        <v>0</v>
      </c>
      <c r="IE7" s="2">
        <f t="shared" si="435"/>
        <v>0</v>
      </c>
      <c r="IF7" s="2">
        <f t="shared" si="436"/>
        <v>0</v>
      </c>
      <c r="IG7" s="2">
        <f t="shared" si="437"/>
        <v>0</v>
      </c>
      <c r="IH7" s="2">
        <f t="shared" si="438"/>
        <v>0</v>
      </c>
      <c r="II7" s="2">
        <f t="shared" si="439"/>
        <v>0</v>
      </c>
      <c r="IJ7" s="2">
        <f t="shared" si="440"/>
        <v>0</v>
      </c>
      <c r="IK7" s="2">
        <f t="shared" si="441"/>
        <v>0</v>
      </c>
      <c r="IL7" s="2">
        <f t="shared" si="442"/>
        <v>0</v>
      </c>
      <c r="IM7" s="2">
        <f t="shared" si="443"/>
        <v>41416</v>
      </c>
      <c r="IN7" s="2">
        <f t="shared" si="444"/>
        <v>75000</v>
      </c>
      <c r="IO7" s="2">
        <f t="shared" si="445"/>
        <v>75000</v>
      </c>
      <c r="IP7" s="2">
        <f t="shared" si="446"/>
        <v>75000</v>
      </c>
      <c r="IQ7" s="2">
        <f t="shared" si="447"/>
        <v>75000</v>
      </c>
      <c r="IR7" s="2">
        <f t="shared" si="448"/>
        <v>75000</v>
      </c>
      <c r="IS7" s="2">
        <f t="shared" si="449"/>
        <v>75000</v>
      </c>
      <c r="IT7" s="2">
        <f t="shared" si="450"/>
        <v>75000</v>
      </c>
      <c r="IU7" s="2">
        <f t="shared" si="451"/>
        <v>75000</v>
      </c>
      <c r="IV7" s="2">
        <f t="shared" si="452"/>
        <v>75000</v>
      </c>
      <c r="IW7" s="2">
        <f t="shared" si="453"/>
        <v>75000</v>
      </c>
      <c r="IX7" s="2">
        <f t="shared" si="454"/>
        <v>75000</v>
      </c>
      <c r="IY7" s="2">
        <f t="shared" si="455"/>
        <v>75000</v>
      </c>
      <c r="IZ7" s="2">
        <f t="shared" si="456"/>
        <v>75000</v>
      </c>
      <c r="JA7" s="2">
        <f t="shared" si="457"/>
        <v>75000</v>
      </c>
      <c r="JB7" s="2">
        <f t="shared" si="458"/>
        <v>75000</v>
      </c>
      <c r="JC7" s="2">
        <f t="shared" si="459"/>
        <v>75000</v>
      </c>
      <c r="JD7" s="2">
        <f t="shared" si="460"/>
        <v>75000</v>
      </c>
      <c r="JE7" s="2">
        <f t="shared" si="461"/>
        <v>75000</v>
      </c>
      <c r="JF7" s="2">
        <f t="shared" si="462"/>
        <v>75000</v>
      </c>
      <c r="JG7" s="2">
        <f t="shared" si="463"/>
        <v>75000</v>
      </c>
      <c r="JH7" s="2">
        <f t="shared" si="464"/>
        <v>75000</v>
      </c>
      <c r="JI7" s="2">
        <f t="shared" si="465"/>
        <v>75000</v>
      </c>
      <c r="JJ7" s="2">
        <f t="shared" si="466"/>
        <v>75000</v>
      </c>
      <c r="JK7" s="2">
        <f t="shared" si="467"/>
        <v>75000</v>
      </c>
      <c r="JL7" s="2">
        <f t="shared" si="468"/>
        <v>75000</v>
      </c>
      <c r="JM7" s="2">
        <f t="shared" si="469"/>
        <v>75000</v>
      </c>
      <c r="JN7" s="2">
        <f t="shared" si="470"/>
        <v>75000</v>
      </c>
      <c r="JO7" s="2">
        <f t="shared" si="471"/>
        <v>75000</v>
      </c>
      <c r="JP7" s="2">
        <f t="shared" si="472"/>
        <v>75000</v>
      </c>
      <c r="JQ7" s="2">
        <f t="shared" si="473"/>
        <v>75000</v>
      </c>
      <c r="JR7" s="2">
        <f t="shared" si="474"/>
        <v>75000</v>
      </c>
      <c r="JS7" s="2">
        <f t="shared" si="475"/>
        <v>75000</v>
      </c>
      <c r="JT7" s="2">
        <f t="shared" si="476"/>
        <v>75000</v>
      </c>
      <c r="JU7" s="2">
        <f t="shared" si="477"/>
        <v>75000</v>
      </c>
      <c r="JV7" s="2">
        <f t="shared" si="478"/>
        <v>75000</v>
      </c>
      <c r="JW7" s="2">
        <f t="shared" si="479"/>
        <v>75000</v>
      </c>
      <c r="JX7" s="2">
        <f t="shared" si="480"/>
        <v>75000</v>
      </c>
      <c r="JY7" s="2">
        <f t="shared" si="481"/>
        <v>75000</v>
      </c>
      <c r="JZ7" s="2">
        <f t="shared" si="482"/>
        <v>75000</v>
      </c>
      <c r="KA7" s="2">
        <f t="shared" si="483"/>
        <v>75000</v>
      </c>
      <c r="KB7" s="2">
        <f t="shared" si="484"/>
        <v>75000</v>
      </c>
      <c r="KC7" s="2">
        <f t="shared" si="485"/>
        <v>75000</v>
      </c>
      <c r="KD7" s="2">
        <f t="shared" si="486"/>
        <v>75000</v>
      </c>
      <c r="KE7" s="2">
        <f t="shared" si="487"/>
        <v>75000</v>
      </c>
      <c r="KF7" s="2">
        <f t="shared" si="488"/>
        <v>75000</v>
      </c>
    </row>
    <row r="8" spans="1:292" x14ac:dyDescent="0.25">
      <c r="A8" t="s">
        <v>6</v>
      </c>
      <c r="B8" t="s">
        <v>3</v>
      </c>
      <c r="C8" t="s">
        <v>87</v>
      </c>
      <c r="D8" s="1">
        <f t="shared" si="203"/>
        <v>0.99129999999999996</v>
      </c>
      <c r="E8" s="1">
        <v>135000</v>
      </c>
      <c r="F8" s="2"/>
      <c r="G8" s="2">
        <f t="shared" si="204"/>
        <v>136145</v>
      </c>
      <c r="H8" s="1">
        <f t="shared" si="205"/>
        <v>134999.2133</v>
      </c>
      <c r="I8" s="2">
        <f t="shared" si="206"/>
        <v>6205271</v>
      </c>
      <c r="J8" s="1">
        <f t="shared" si="207"/>
        <v>25550122.749299999</v>
      </c>
      <c r="K8" s="2">
        <f t="shared" si="208"/>
        <v>68947</v>
      </c>
      <c r="L8" s="1">
        <f t="shared" si="209"/>
        <v>6935875</v>
      </c>
      <c r="M8" s="2">
        <f t="shared" si="210"/>
        <v>0</v>
      </c>
      <c r="N8" s="2">
        <f t="shared" si="211"/>
        <v>0</v>
      </c>
      <c r="O8" s="2">
        <f t="shared" si="212"/>
        <v>0</v>
      </c>
      <c r="P8" s="2">
        <f t="shared" si="213"/>
        <v>0</v>
      </c>
      <c r="Q8" s="2">
        <f t="shared" si="214"/>
        <v>0</v>
      </c>
      <c r="R8" s="2">
        <f t="shared" si="215"/>
        <v>0</v>
      </c>
      <c r="S8" s="2">
        <f t="shared" si="216"/>
        <v>0</v>
      </c>
      <c r="T8" s="2">
        <f t="shared" si="217"/>
        <v>0</v>
      </c>
      <c r="U8" s="2">
        <f t="shared" si="218"/>
        <v>0</v>
      </c>
      <c r="V8" s="2">
        <f t="shared" si="219"/>
        <v>0</v>
      </c>
      <c r="W8" s="2">
        <f t="shared" si="220"/>
        <v>41416</v>
      </c>
      <c r="X8" s="2">
        <f t="shared" si="221"/>
        <v>75000</v>
      </c>
      <c r="Y8" s="2">
        <f t="shared" si="222"/>
        <v>19729</v>
      </c>
      <c r="Z8" s="2">
        <f t="shared" si="223"/>
        <v>0</v>
      </c>
      <c r="AA8" s="2">
        <f t="shared" si="224"/>
        <v>0</v>
      </c>
      <c r="AB8" s="2">
        <f t="shared" si="225"/>
        <v>0</v>
      </c>
      <c r="AC8" s="2">
        <f t="shared" si="226"/>
        <v>0</v>
      </c>
      <c r="AD8" s="2">
        <f t="shared" si="227"/>
        <v>0</v>
      </c>
      <c r="AE8" s="2">
        <f t="shared" si="228"/>
        <v>0</v>
      </c>
      <c r="AF8" s="2">
        <f t="shared" si="229"/>
        <v>0</v>
      </c>
      <c r="AG8" s="2">
        <f t="shared" si="230"/>
        <v>0</v>
      </c>
      <c r="AH8" s="2">
        <f t="shared" si="231"/>
        <v>0</v>
      </c>
      <c r="AI8" s="2">
        <f t="shared" si="232"/>
        <v>0</v>
      </c>
      <c r="AJ8" s="2">
        <f t="shared" si="233"/>
        <v>0</v>
      </c>
      <c r="AK8" s="2">
        <f t="shared" si="234"/>
        <v>0</v>
      </c>
      <c r="AL8" s="2">
        <f t="shared" si="235"/>
        <v>0</v>
      </c>
      <c r="AM8" s="2">
        <f t="shared" si="236"/>
        <v>0</v>
      </c>
      <c r="AN8" s="2">
        <f t="shared" si="237"/>
        <v>0</v>
      </c>
      <c r="AO8" s="2">
        <f t="shared" si="238"/>
        <v>0</v>
      </c>
      <c r="AP8" s="2">
        <f t="shared" si="239"/>
        <v>0</v>
      </c>
      <c r="AQ8" s="2">
        <f t="shared" si="240"/>
        <v>0</v>
      </c>
      <c r="AR8" s="2">
        <f t="shared" si="241"/>
        <v>0</v>
      </c>
      <c r="AS8" s="2">
        <f t="shared" si="242"/>
        <v>0</v>
      </c>
      <c r="AT8" s="2">
        <f t="shared" si="243"/>
        <v>0</v>
      </c>
      <c r="AU8" s="2">
        <f t="shared" si="244"/>
        <v>0</v>
      </c>
      <c r="AV8" s="2">
        <f t="shared" si="245"/>
        <v>0</v>
      </c>
      <c r="AW8" s="2">
        <f t="shared" si="246"/>
        <v>0</v>
      </c>
      <c r="AX8" s="2">
        <f t="shared" si="247"/>
        <v>0</v>
      </c>
      <c r="AY8" s="2">
        <f t="shared" si="248"/>
        <v>0</v>
      </c>
      <c r="AZ8" s="2">
        <f t="shared" si="249"/>
        <v>0</v>
      </c>
      <c r="BA8" s="2">
        <f t="shared" si="250"/>
        <v>0</v>
      </c>
      <c r="BB8" s="2">
        <f t="shared" si="251"/>
        <v>0</v>
      </c>
      <c r="BC8" s="2">
        <f t="shared" si="252"/>
        <v>0</v>
      </c>
      <c r="BD8" s="2">
        <f t="shared" si="253"/>
        <v>0</v>
      </c>
      <c r="BE8" s="2">
        <f t="shared" si="254"/>
        <v>0</v>
      </c>
      <c r="BF8" s="2">
        <f t="shared" si="255"/>
        <v>0</v>
      </c>
      <c r="BG8" s="2">
        <f t="shared" si="256"/>
        <v>0</v>
      </c>
      <c r="BH8" s="2">
        <f t="shared" si="257"/>
        <v>0</v>
      </c>
      <c r="BI8" s="2">
        <f t="shared" si="258"/>
        <v>0</v>
      </c>
      <c r="BJ8" s="2">
        <f t="shared" si="259"/>
        <v>0</v>
      </c>
      <c r="BK8" s="2">
        <f t="shared" si="260"/>
        <v>0</v>
      </c>
      <c r="BL8" s="2">
        <f t="shared" si="261"/>
        <v>0</v>
      </c>
      <c r="BM8" s="2">
        <f t="shared" si="262"/>
        <v>0</v>
      </c>
      <c r="BN8" s="2">
        <f t="shared" si="263"/>
        <v>0</v>
      </c>
      <c r="BO8" s="2">
        <f t="shared" si="264"/>
        <v>0</v>
      </c>
      <c r="BP8" s="2">
        <f t="shared" si="265"/>
        <v>0</v>
      </c>
      <c r="BQ8" s="1">
        <f t="shared" si="266"/>
        <v>135000</v>
      </c>
      <c r="BR8" s="1">
        <f t="shared" si="267"/>
        <v>135000</v>
      </c>
      <c r="BS8" s="1">
        <f t="shared" si="268"/>
        <v>135000</v>
      </c>
      <c r="BT8" s="1">
        <f t="shared" si="269"/>
        <v>135000</v>
      </c>
      <c r="BU8" s="1">
        <f t="shared" si="270"/>
        <v>135000</v>
      </c>
      <c r="BV8" s="1">
        <f t="shared" si="271"/>
        <v>135000</v>
      </c>
      <c r="BW8" s="1">
        <f t="shared" si="272"/>
        <v>135000</v>
      </c>
      <c r="BX8" s="1">
        <f t="shared" si="273"/>
        <v>135000</v>
      </c>
      <c r="BY8" s="1">
        <f t="shared" si="274"/>
        <v>135000</v>
      </c>
      <c r="BZ8" s="1">
        <f t="shared" si="275"/>
        <v>135000</v>
      </c>
      <c r="CA8" s="1">
        <f t="shared" si="276"/>
        <v>135000</v>
      </c>
      <c r="CB8" s="1">
        <f t="shared" si="277"/>
        <v>93936.035999999993</v>
      </c>
      <c r="CC8" s="1">
        <f t="shared" si="278"/>
        <v>19566.035999999993</v>
      </c>
      <c r="CD8" s="1">
        <f t="shared" si="279"/>
        <v>0.78669999999328866</v>
      </c>
      <c r="CE8" s="1">
        <f t="shared" si="280"/>
        <v>0.78669999999328866</v>
      </c>
      <c r="CF8" s="1">
        <f t="shared" si="281"/>
        <v>0.78669999999328866</v>
      </c>
      <c r="CG8" s="1">
        <f t="shared" si="282"/>
        <v>0.78669999999328866</v>
      </c>
      <c r="CH8" s="1">
        <f t="shared" si="283"/>
        <v>0.78669999999328866</v>
      </c>
      <c r="CI8" s="1">
        <f t="shared" si="284"/>
        <v>0.78669999999328866</v>
      </c>
      <c r="CJ8" s="1">
        <f t="shared" si="285"/>
        <v>0.78669999999328866</v>
      </c>
      <c r="CK8" s="1">
        <f t="shared" si="286"/>
        <v>0.78669999999328866</v>
      </c>
      <c r="CL8" s="1">
        <f t="shared" si="287"/>
        <v>0.78669999999328866</v>
      </c>
      <c r="CM8" s="1">
        <f t="shared" si="288"/>
        <v>0.78669999999328866</v>
      </c>
      <c r="CN8" s="1">
        <f t="shared" si="289"/>
        <v>0.78669999999328866</v>
      </c>
      <c r="CO8" s="1">
        <f t="shared" si="290"/>
        <v>0.78669999999328866</v>
      </c>
      <c r="CP8" s="1">
        <f t="shared" si="291"/>
        <v>0.78669999999328866</v>
      </c>
      <c r="CQ8" s="1">
        <f t="shared" si="292"/>
        <v>0.78669999999328866</v>
      </c>
      <c r="CR8" s="1">
        <f t="shared" si="293"/>
        <v>0.78669999999328866</v>
      </c>
      <c r="CS8" s="1">
        <f t="shared" si="294"/>
        <v>0.78669999999328866</v>
      </c>
      <c r="CT8" s="1">
        <f t="shared" si="295"/>
        <v>0.78669999999328866</v>
      </c>
      <c r="CU8" s="1">
        <f t="shared" si="296"/>
        <v>0.78669999999328866</v>
      </c>
      <c r="CV8" s="1">
        <f t="shared" si="297"/>
        <v>0.78669999999328866</v>
      </c>
      <c r="CW8" s="1">
        <f t="shared" si="298"/>
        <v>0.78669999999328866</v>
      </c>
      <c r="CX8" s="1">
        <f t="shared" si="299"/>
        <v>0.78669999999328866</v>
      </c>
      <c r="CY8" s="1">
        <f t="shared" si="300"/>
        <v>0.78669999999328866</v>
      </c>
      <c r="CZ8" s="1">
        <f t="shared" si="301"/>
        <v>0.78669999999328866</v>
      </c>
      <c r="DA8" s="1">
        <f t="shared" si="302"/>
        <v>0.78669999999328866</v>
      </c>
      <c r="DB8" s="1">
        <f t="shared" si="303"/>
        <v>0.78669999999328866</v>
      </c>
      <c r="DC8" s="1">
        <f t="shared" si="304"/>
        <v>0.78669999999328866</v>
      </c>
      <c r="DD8" s="1">
        <f t="shared" si="305"/>
        <v>0.78669999999328866</v>
      </c>
      <c r="DE8" s="1">
        <f t="shared" si="306"/>
        <v>0.78669999999328866</v>
      </c>
      <c r="DF8" s="1">
        <f t="shared" si="307"/>
        <v>0.78669999999328866</v>
      </c>
      <c r="DG8" s="1">
        <f t="shared" si="308"/>
        <v>0.78669999999328866</v>
      </c>
      <c r="DH8" s="1">
        <f t="shared" si="309"/>
        <v>0.78669999999328866</v>
      </c>
      <c r="DI8" s="1">
        <f t="shared" si="310"/>
        <v>0.78669999999328866</v>
      </c>
      <c r="DJ8" s="1">
        <f t="shared" si="311"/>
        <v>0.78669999999328866</v>
      </c>
      <c r="DK8" s="1">
        <f t="shared" si="312"/>
        <v>0.78669999999328866</v>
      </c>
      <c r="DL8" s="1">
        <f t="shared" si="313"/>
        <v>0.78669999999328866</v>
      </c>
      <c r="DM8" s="1">
        <f t="shared" si="314"/>
        <v>0.78669999999328866</v>
      </c>
      <c r="DN8" s="1">
        <f t="shared" si="315"/>
        <v>0.78669999999328866</v>
      </c>
      <c r="DO8" s="1">
        <f t="shared" si="316"/>
        <v>0.78669999999328866</v>
      </c>
      <c r="DP8" s="1">
        <f t="shared" si="317"/>
        <v>0.78669999999328866</v>
      </c>
      <c r="DQ8" s="1">
        <f t="shared" si="318"/>
        <v>0.78669999999328866</v>
      </c>
      <c r="DR8" s="1">
        <f t="shared" si="319"/>
        <v>0.78669999999328866</v>
      </c>
      <c r="DS8" s="1">
        <f t="shared" si="320"/>
        <v>0.78669999999328866</v>
      </c>
      <c r="DT8" s="1">
        <f t="shared" si="321"/>
        <v>0.78669999999328866</v>
      </c>
      <c r="DU8" s="2">
        <f t="shared" si="322"/>
        <v>25250000</v>
      </c>
      <c r="DV8" s="2">
        <f t="shared" si="323"/>
        <v>75000</v>
      </c>
      <c r="DW8" s="2">
        <f t="shared" si="324"/>
        <v>75000</v>
      </c>
      <c r="DX8" s="2">
        <f t="shared" si="325"/>
        <v>75000</v>
      </c>
      <c r="DY8" s="2">
        <f t="shared" si="326"/>
        <v>75000</v>
      </c>
      <c r="DZ8" s="2">
        <f t="shared" si="327"/>
        <v>75000</v>
      </c>
      <c r="EA8" s="2">
        <f t="shared" si="328"/>
        <v>75000</v>
      </c>
      <c r="EB8" s="2">
        <f t="shared" si="329"/>
        <v>75000</v>
      </c>
      <c r="EC8" s="2">
        <f t="shared" si="330"/>
        <v>19729</v>
      </c>
      <c r="ED8" s="2">
        <f t="shared" si="331"/>
        <v>0</v>
      </c>
      <c r="EE8" s="2">
        <f t="shared" si="332"/>
        <v>0</v>
      </c>
      <c r="EF8" s="2">
        <f t="shared" si="333"/>
        <v>0</v>
      </c>
      <c r="EG8" s="2">
        <f t="shared" si="334"/>
        <v>0</v>
      </c>
      <c r="EH8" s="2">
        <f t="shared" si="335"/>
        <v>0</v>
      </c>
      <c r="EI8" s="2">
        <f t="shared" si="336"/>
        <v>0</v>
      </c>
      <c r="EJ8" s="2">
        <f t="shared" si="337"/>
        <v>0</v>
      </c>
      <c r="EK8" s="2">
        <f t="shared" si="338"/>
        <v>0</v>
      </c>
      <c r="EL8" s="2">
        <f t="shared" si="339"/>
        <v>0</v>
      </c>
      <c r="EM8" s="2">
        <f t="shared" si="340"/>
        <v>0</v>
      </c>
      <c r="EN8" s="2">
        <f t="shared" si="341"/>
        <v>0</v>
      </c>
      <c r="EO8" s="2">
        <f t="shared" si="342"/>
        <v>0</v>
      </c>
      <c r="EP8" s="2">
        <f t="shared" si="343"/>
        <v>0</v>
      </c>
      <c r="EQ8" s="2">
        <f t="shared" si="344"/>
        <v>0</v>
      </c>
      <c r="ER8" s="2">
        <f t="shared" si="345"/>
        <v>0</v>
      </c>
      <c r="ES8" s="2">
        <f t="shared" si="346"/>
        <v>0</v>
      </c>
      <c r="ET8" s="2">
        <f t="shared" si="347"/>
        <v>0</v>
      </c>
      <c r="EU8" s="2">
        <f t="shared" si="348"/>
        <v>0</v>
      </c>
      <c r="EV8" s="2">
        <f t="shared" si="349"/>
        <v>0</v>
      </c>
      <c r="EW8" s="2">
        <f t="shared" si="350"/>
        <v>0</v>
      </c>
      <c r="EX8" s="2">
        <f t="shared" si="351"/>
        <v>0</v>
      </c>
      <c r="EY8" s="2">
        <f t="shared" si="352"/>
        <v>0</v>
      </c>
      <c r="EZ8" s="2">
        <f t="shared" si="353"/>
        <v>0</v>
      </c>
      <c r="FA8" s="2">
        <f t="shared" si="354"/>
        <v>0</v>
      </c>
      <c r="FB8" s="2">
        <f t="shared" si="355"/>
        <v>0</v>
      </c>
      <c r="FC8" s="2">
        <f t="shared" si="356"/>
        <v>0</v>
      </c>
      <c r="FD8" s="2">
        <f t="shared" si="357"/>
        <v>0</v>
      </c>
      <c r="FE8" s="2">
        <f t="shared" si="358"/>
        <v>0</v>
      </c>
      <c r="FF8" s="2">
        <f t="shared" si="359"/>
        <v>0</v>
      </c>
      <c r="FG8" s="2">
        <f t="shared" si="360"/>
        <v>0</v>
      </c>
      <c r="FH8" s="2">
        <f t="shared" si="361"/>
        <v>0</v>
      </c>
      <c r="FI8" s="2">
        <f t="shared" si="362"/>
        <v>0</v>
      </c>
      <c r="FJ8" s="2">
        <f t="shared" si="363"/>
        <v>0</v>
      </c>
      <c r="FK8" s="2">
        <f t="shared" si="364"/>
        <v>0</v>
      </c>
      <c r="FL8" s="2">
        <f t="shared" si="365"/>
        <v>0</v>
      </c>
      <c r="FM8" s="2">
        <f t="shared" si="366"/>
        <v>0</v>
      </c>
      <c r="FN8" s="2">
        <f t="shared" si="367"/>
        <v>0</v>
      </c>
      <c r="FO8" s="2">
        <f t="shared" si="368"/>
        <v>0</v>
      </c>
      <c r="FP8" s="2">
        <f t="shared" si="369"/>
        <v>0</v>
      </c>
      <c r="FQ8" s="2">
        <f t="shared" si="370"/>
        <v>0</v>
      </c>
      <c r="FR8" s="2">
        <f t="shared" si="371"/>
        <v>0</v>
      </c>
      <c r="FS8" s="2">
        <f t="shared" si="372"/>
        <v>0</v>
      </c>
      <c r="FT8" s="2">
        <f t="shared" si="373"/>
        <v>0</v>
      </c>
      <c r="FU8" s="2">
        <f t="shared" si="374"/>
        <v>0</v>
      </c>
      <c r="FV8" s="2">
        <f t="shared" si="375"/>
        <v>0</v>
      </c>
      <c r="FW8" s="2">
        <f t="shared" si="376"/>
        <v>0</v>
      </c>
      <c r="FX8" s="2">
        <f t="shared" si="377"/>
        <v>0</v>
      </c>
      <c r="FY8" s="1">
        <f t="shared" si="378"/>
        <v>0.99129999999999996</v>
      </c>
      <c r="FZ8" s="1">
        <f t="shared" si="379"/>
        <v>0.99129999999999996</v>
      </c>
      <c r="GA8" s="1">
        <f t="shared" si="380"/>
        <v>0.99129999999999996</v>
      </c>
      <c r="GB8" s="1">
        <f t="shared" si="381"/>
        <v>0.99129999999999996</v>
      </c>
      <c r="GC8" s="1">
        <f t="shared" si="382"/>
        <v>0.99129999999999996</v>
      </c>
      <c r="GD8" s="1">
        <f t="shared" si="383"/>
        <v>0.99129999999999996</v>
      </c>
      <c r="GE8" s="1">
        <f t="shared" si="384"/>
        <v>0.99129999999999996</v>
      </c>
      <c r="GF8" s="1">
        <f t="shared" si="385"/>
        <v>0.99129999999999996</v>
      </c>
      <c r="GG8" s="1">
        <f t="shared" si="386"/>
        <v>0.99129999999999996</v>
      </c>
      <c r="GH8" s="1">
        <f t="shared" si="387"/>
        <v>0</v>
      </c>
      <c r="GI8" s="1">
        <f t="shared" si="388"/>
        <v>0</v>
      </c>
      <c r="GJ8" s="1">
        <f t="shared" si="389"/>
        <v>0</v>
      </c>
      <c r="GK8" s="1">
        <f t="shared" si="390"/>
        <v>0</v>
      </c>
      <c r="GL8" s="1">
        <f t="shared" si="391"/>
        <v>0</v>
      </c>
      <c r="GM8" s="1">
        <f t="shared" si="392"/>
        <v>0</v>
      </c>
      <c r="GN8" s="1">
        <f t="shared" si="393"/>
        <v>0</v>
      </c>
      <c r="GO8" s="1">
        <f t="shared" si="394"/>
        <v>0</v>
      </c>
      <c r="GP8" s="1">
        <f t="shared" si="395"/>
        <v>0</v>
      </c>
      <c r="GQ8" s="1">
        <f t="shared" si="396"/>
        <v>0</v>
      </c>
      <c r="GR8" s="1">
        <f t="shared" si="397"/>
        <v>0</v>
      </c>
      <c r="GS8" s="1">
        <f t="shared" si="398"/>
        <v>0</v>
      </c>
      <c r="GT8" s="1">
        <f t="shared" si="399"/>
        <v>0</v>
      </c>
      <c r="GU8" s="1">
        <f t="shared" si="400"/>
        <v>0</v>
      </c>
      <c r="GV8" s="1">
        <f t="shared" si="401"/>
        <v>0</v>
      </c>
      <c r="GW8" s="1">
        <f t="shared" si="402"/>
        <v>0</v>
      </c>
      <c r="GX8" s="1">
        <f t="shared" si="403"/>
        <v>0</v>
      </c>
      <c r="GY8" s="1">
        <f t="shared" si="404"/>
        <v>0</v>
      </c>
      <c r="GZ8" s="1">
        <f t="shared" si="405"/>
        <v>0</v>
      </c>
      <c r="HA8" s="1">
        <f t="shared" si="406"/>
        <v>0</v>
      </c>
      <c r="HB8" s="1">
        <f t="shared" si="407"/>
        <v>0</v>
      </c>
      <c r="HC8" s="1">
        <f t="shared" si="408"/>
        <v>0</v>
      </c>
      <c r="HD8" s="1">
        <f t="shared" si="409"/>
        <v>0</v>
      </c>
      <c r="HE8" s="1">
        <f t="shared" si="410"/>
        <v>0</v>
      </c>
      <c r="HF8" s="1">
        <f t="shared" si="411"/>
        <v>0</v>
      </c>
      <c r="HG8" s="1">
        <f t="shared" si="412"/>
        <v>0</v>
      </c>
      <c r="HH8" s="1">
        <f t="shared" si="413"/>
        <v>0</v>
      </c>
      <c r="HI8" s="1">
        <f t="shared" si="414"/>
        <v>0</v>
      </c>
      <c r="HJ8" s="1">
        <f t="shared" si="415"/>
        <v>0</v>
      </c>
      <c r="HK8" s="1">
        <f t="shared" si="416"/>
        <v>0</v>
      </c>
      <c r="HL8" s="1">
        <f t="shared" si="417"/>
        <v>0</v>
      </c>
      <c r="HM8" s="1">
        <f t="shared" si="418"/>
        <v>0</v>
      </c>
      <c r="HN8" s="1">
        <f t="shared" si="419"/>
        <v>0</v>
      </c>
      <c r="HO8" s="1">
        <f t="shared" si="420"/>
        <v>0</v>
      </c>
      <c r="HP8" s="1">
        <f t="shared" si="421"/>
        <v>0</v>
      </c>
      <c r="HQ8" s="1">
        <f t="shared" si="422"/>
        <v>0</v>
      </c>
      <c r="HR8" s="1">
        <f t="shared" si="423"/>
        <v>0</v>
      </c>
      <c r="HS8" s="1">
        <f t="shared" si="424"/>
        <v>0</v>
      </c>
      <c r="HT8" s="1">
        <f t="shared" si="425"/>
        <v>0</v>
      </c>
      <c r="HU8" s="1">
        <f t="shared" si="426"/>
        <v>0</v>
      </c>
      <c r="HV8" s="1">
        <f t="shared" si="427"/>
        <v>0</v>
      </c>
      <c r="HW8" s="1">
        <f t="shared" si="428"/>
        <v>0</v>
      </c>
      <c r="HX8" s="1">
        <f t="shared" si="429"/>
        <v>0</v>
      </c>
      <c r="HY8" s="1">
        <f t="shared" si="430"/>
        <v>0</v>
      </c>
      <c r="HZ8" s="1">
        <f t="shared" si="431"/>
        <v>0</v>
      </c>
      <c r="IA8" s="1">
        <f t="shared" si="489"/>
        <v>0</v>
      </c>
      <c r="IB8" s="1">
        <f t="shared" si="432"/>
        <v>0</v>
      </c>
      <c r="IC8" s="2">
        <f t="shared" si="433"/>
        <v>0</v>
      </c>
      <c r="ID8" s="2">
        <f t="shared" si="434"/>
        <v>0</v>
      </c>
      <c r="IE8" s="2">
        <f t="shared" si="435"/>
        <v>0</v>
      </c>
      <c r="IF8" s="2">
        <f t="shared" si="436"/>
        <v>0</v>
      </c>
      <c r="IG8" s="2">
        <f t="shared" si="437"/>
        <v>0</v>
      </c>
      <c r="IH8" s="2">
        <f t="shared" si="438"/>
        <v>0</v>
      </c>
      <c r="II8" s="2">
        <f t="shared" si="439"/>
        <v>0</v>
      </c>
      <c r="IJ8" s="2">
        <f t="shared" si="440"/>
        <v>0</v>
      </c>
      <c r="IK8" s="2">
        <f t="shared" si="441"/>
        <v>0</v>
      </c>
      <c r="IL8" s="2">
        <f t="shared" si="442"/>
        <v>0</v>
      </c>
      <c r="IM8" s="2">
        <f t="shared" si="443"/>
        <v>0</v>
      </c>
      <c r="IN8" s="2">
        <f t="shared" si="444"/>
        <v>0</v>
      </c>
      <c r="IO8" s="2">
        <f t="shared" si="445"/>
        <v>55271</v>
      </c>
      <c r="IP8" s="2">
        <f t="shared" si="446"/>
        <v>75000</v>
      </c>
      <c r="IQ8" s="2">
        <f t="shared" si="447"/>
        <v>75000</v>
      </c>
      <c r="IR8" s="2">
        <f t="shared" si="448"/>
        <v>75000</v>
      </c>
      <c r="IS8" s="2">
        <f t="shared" si="449"/>
        <v>75000</v>
      </c>
      <c r="IT8" s="2">
        <f t="shared" si="450"/>
        <v>75000</v>
      </c>
      <c r="IU8" s="2">
        <f t="shared" si="451"/>
        <v>75000</v>
      </c>
      <c r="IV8" s="2">
        <f t="shared" si="452"/>
        <v>75000</v>
      </c>
      <c r="IW8" s="2">
        <f t="shared" si="453"/>
        <v>75000</v>
      </c>
      <c r="IX8" s="2">
        <f t="shared" si="454"/>
        <v>75000</v>
      </c>
      <c r="IY8" s="2">
        <f t="shared" si="455"/>
        <v>75000</v>
      </c>
      <c r="IZ8" s="2">
        <f t="shared" si="456"/>
        <v>75000</v>
      </c>
      <c r="JA8" s="2">
        <f t="shared" si="457"/>
        <v>75000</v>
      </c>
      <c r="JB8" s="2">
        <f t="shared" si="458"/>
        <v>75000</v>
      </c>
      <c r="JC8" s="2">
        <f t="shared" si="459"/>
        <v>75000</v>
      </c>
      <c r="JD8" s="2">
        <f t="shared" si="460"/>
        <v>75000</v>
      </c>
      <c r="JE8" s="2">
        <f t="shared" si="461"/>
        <v>75000</v>
      </c>
      <c r="JF8" s="2">
        <f t="shared" si="462"/>
        <v>75000</v>
      </c>
      <c r="JG8" s="2">
        <f t="shared" si="463"/>
        <v>75000</v>
      </c>
      <c r="JH8" s="2">
        <f t="shared" si="464"/>
        <v>75000</v>
      </c>
      <c r="JI8" s="2">
        <f t="shared" si="465"/>
        <v>75000</v>
      </c>
      <c r="JJ8" s="2">
        <f t="shared" si="466"/>
        <v>75000</v>
      </c>
      <c r="JK8" s="2">
        <f t="shared" si="467"/>
        <v>75000</v>
      </c>
      <c r="JL8" s="2">
        <f t="shared" si="468"/>
        <v>75000</v>
      </c>
      <c r="JM8" s="2">
        <f t="shared" si="469"/>
        <v>75000</v>
      </c>
      <c r="JN8" s="2">
        <f t="shared" si="470"/>
        <v>75000</v>
      </c>
      <c r="JO8" s="2">
        <f t="shared" si="471"/>
        <v>75000</v>
      </c>
      <c r="JP8" s="2">
        <f t="shared" si="472"/>
        <v>75000</v>
      </c>
      <c r="JQ8" s="2">
        <f t="shared" si="473"/>
        <v>75000</v>
      </c>
      <c r="JR8" s="2">
        <f t="shared" si="474"/>
        <v>75000</v>
      </c>
      <c r="JS8" s="2">
        <f t="shared" si="475"/>
        <v>75000</v>
      </c>
      <c r="JT8" s="2">
        <f t="shared" si="476"/>
        <v>75000</v>
      </c>
      <c r="JU8" s="2">
        <f t="shared" si="477"/>
        <v>75000</v>
      </c>
      <c r="JV8" s="2">
        <f t="shared" si="478"/>
        <v>75000</v>
      </c>
      <c r="JW8" s="2">
        <f t="shared" si="479"/>
        <v>75000</v>
      </c>
      <c r="JX8" s="2">
        <f t="shared" si="480"/>
        <v>75000</v>
      </c>
      <c r="JY8" s="2">
        <f t="shared" si="481"/>
        <v>75000</v>
      </c>
      <c r="JZ8" s="2">
        <f t="shared" si="482"/>
        <v>75000</v>
      </c>
      <c r="KA8" s="2">
        <f t="shared" si="483"/>
        <v>75000</v>
      </c>
      <c r="KB8" s="2">
        <f t="shared" si="484"/>
        <v>75000</v>
      </c>
      <c r="KC8" s="2">
        <f t="shared" si="485"/>
        <v>75000</v>
      </c>
      <c r="KD8" s="2">
        <f t="shared" si="486"/>
        <v>75000</v>
      </c>
      <c r="KE8" s="2">
        <f t="shared" si="487"/>
        <v>75000</v>
      </c>
      <c r="KF8" s="2">
        <f t="shared" si="488"/>
        <v>75000</v>
      </c>
    </row>
    <row r="9" spans="1:292" x14ac:dyDescent="0.25">
      <c r="A9" t="s">
        <v>7</v>
      </c>
      <c r="B9" t="s">
        <v>3</v>
      </c>
      <c r="C9" t="s">
        <v>88</v>
      </c>
      <c r="D9" s="1">
        <f t="shared" si="203"/>
        <v>0.99149999999999994</v>
      </c>
      <c r="E9" s="1">
        <v>135000</v>
      </c>
      <c r="F9" s="2"/>
      <c r="G9" s="2">
        <f t="shared" si="204"/>
        <v>136121</v>
      </c>
      <c r="H9" s="1">
        <f t="shared" si="205"/>
        <v>134999.86569999999</v>
      </c>
      <c r="I9" s="2">
        <f t="shared" si="206"/>
        <v>6069150</v>
      </c>
      <c r="J9" s="1">
        <f t="shared" si="207"/>
        <v>25685122.614999998</v>
      </c>
      <c r="K9" s="2">
        <f t="shared" si="208"/>
        <v>67435</v>
      </c>
      <c r="L9" s="1">
        <f t="shared" si="209"/>
        <v>6935875</v>
      </c>
      <c r="M9" s="2">
        <f t="shared" si="210"/>
        <v>0</v>
      </c>
      <c r="N9" s="2">
        <f t="shared" si="211"/>
        <v>0</v>
      </c>
      <c r="O9" s="2">
        <f t="shared" si="212"/>
        <v>0</v>
      </c>
      <c r="P9" s="2">
        <f t="shared" si="213"/>
        <v>0</v>
      </c>
      <c r="Q9" s="2">
        <f t="shared" si="214"/>
        <v>0</v>
      </c>
      <c r="R9" s="2">
        <f t="shared" si="215"/>
        <v>0</v>
      </c>
      <c r="S9" s="2">
        <f t="shared" si="216"/>
        <v>0</v>
      </c>
      <c r="T9" s="2">
        <f t="shared" si="217"/>
        <v>0</v>
      </c>
      <c r="U9" s="2">
        <f t="shared" si="218"/>
        <v>0</v>
      </c>
      <c r="V9" s="2">
        <f t="shared" si="219"/>
        <v>0</v>
      </c>
      <c r="W9" s="2">
        <f t="shared" si="220"/>
        <v>0</v>
      </c>
      <c r="X9" s="2">
        <f t="shared" si="221"/>
        <v>0</v>
      </c>
      <c r="Y9" s="2">
        <f t="shared" si="222"/>
        <v>55271</v>
      </c>
      <c r="Z9" s="2">
        <f t="shared" si="223"/>
        <v>75000</v>
      </c>
      <c r="AA9" s="2">
        <f t="shared" si="224"/>
        <v>5850</v>
      </c>
      <c r="AB9" s="2">
        <f t="shared" si="225"/>
        <v>0</v>
      </c>
      <c r="AC9" s="2">
        <f t="shared" si="226"/>
        <v>0</v>
      </c>
      <c r="AD9" s="2">
        <f t="shared" si="227"/>
        <v>0</v>
      </c>
      <c r="AE9" s="2">
        <f t="shared" si="228"/>
        <v>0</v>
      </c>
      <c r="AF9" s="2">
        <f t="shared" si="229"/>
        <v>0</v>
      </c>
      <c r="AG9" s="2">
        <f t="shared" si="230"/>
        <v>0</v>
      </c>
      <c r="AH9" s="2">
        <f t="shared" si="231"/>
        <v>0</v>
      </c>
      <c r="AI9" s="2">
        <f t="shared" si="232"/>
        <v>0</v>
      </c>
      <c r="AJ9" s="2">
        <f t="shared" si="233"/>
        <v>0</v>
      </c>
      <c r="AK9" s="2">
        <f t="shared" si="234"/>
        <v>0</v>
      </c>
      <c r="AL9" s="2">
        <f t="shared" si="235"/>
        <v>0</v>
      </c>
      <c r="AM9" s="2">
        <f t="shared" si="236"/>
        <v>0</v>
      </c>
      <c r="AN9" s="2">
        <f t="shared" si="237"/>
        <v>0</v>
      </c>
      <c r="AO9" s="2">
        <f t="shared" si="238"/>
        <v>0</v>
      </c>
      <c r="AP9" s="2">
        <f t="shared" si="239"/>
        <v>0</v>
      </c>
      <c r="AQ9" s="2">
        <f t="shared" si="240"/>
        <v>0</v>
      </c>
      <c r="AR9" s="2">
        <f t="shared" si="241"/>
        <v>0</v>
      </c>
      <c r="AS9" s="2">
        <f t="shared" si="242"/>
        <v>0</v>
      </c>
      <c r="AT9" s="2">
        <f t="shared" si="243"/>
        <v>0</v>
      </c>
      <c r="AU9" s="2">
        <f t="shared" si="244"/>
        <v>0</v>
      </c>
      <c r="AV9" s="2">
        <f t="shared" si="245"/>
        <v>0</v>
      </c>
      <c r="AW9" s="2">
        <f t="shared" si="246"/>
        <v>0</v>
      </c>
      <c r="AX9" s="2">
        <f t="shared" si="247"/>
        <v>0</v>
      </c>
      <c r="AY9" s="2">
        <f t="shared" si="248"/>
        <v>0</v>
      </c>
      <c r="AZ9" s="2">
        <f t="shared" si="249"/>
        <v>0</v>
      </c>
      <c r="BA9" s="2">
        <f t="shared" si="250"/>
        <v>0</v>
      </c>
      <c r="BB9" s="2">
        <f t="shared" si="251"/>
        <v>0</v>
      </c>
      <c r="BC9" s="2">
        <f t="shared" si="252"/>
        <v>0</v>
      </c>
      <c r="BD9" s="2">
        <f t="shared" si="253"/>
        <v>0</v>
      </c>
      <c r="BE9" s="2">
        <f t="shared" si="254"/>
        <v>0</v>
      </c>
      <c r="BF9" s="2">
        <f t="shared" si="255"/>
        <v>0</v>
      </c>
      <c r="BG9" s="2">
        <f t="shared" si="256"/>
        <v>0</v>
      </c>
      <c r="BH9" s="2">
        <f t="shared" si="257"/>
        <v>0</v>
      </c>
      <c r="BI9" s="2">
        <f t="shared" si="258"/>
        <v>0</v>
      </c>
      <c r="BJ9" s="2">
        <f t="shared" si="259"/>
        <v>0</v>
      </c>
      <c r="BK9" s="2">
        <f t="shared" si="260"/>
        <v>0</v>
      </c>
      <c r="BL9" s="2">
        <f t="shared" si="261"/>
        <v>0</v>
      </c>
      <c r="BM9" s="2">
        <f t="shared" si="262"/>
        <v>0</v>
      </c>
      <c r="BN9" s="2">
        <f t="shared" si="263"/>
        <v>0</v>
      </c>
      <c r="BO9" s="2">
        <f t="shared" si="264"/>
        <v>0</v>
      </c>
      <c r="BP9" s="2">
        <f t="shared" si="265"/>
        <v>0</v>
      </c>
      <c r="BQ9" s="1">
        <f t="shared" si="266"/>
        <v>135000</v>
      </c>
      <c r="BR9" s="1">
        <f t="shared" si="267"/>
        <v>135000</v>
      </c>
      <c r="BS9" s="1">
        <f t="shared" si="268"/>
        <v>135000</v>
      </c>
      <c r="BT9" s="1">
        <f t="shared" si="269"/>
        <v>135000</v>
      </c>
      <c r="BU9" s="1">
        <f t="shared" si="270"/>
        <v>135000</v>
      </c>
      <c r="BV9" s="1">
        <f t="shared" si="271"/>
        <v>135000</v>
      </c>
      <c r="BW9" s="1">
        <f t="shared" si="272"/>
        <v>135000</v>
      </c>
      <c r="BX9" s="1">
        <f t="shared" si="273"/>
        <v>135000</v>
      </c>
      <c r="BY9" s="1">
        <f t="shared" si="274"/>
        <v>135000</v>
      </c>
      <c r="BZ9" s="1">
        <f t="shared" si="275"/>
        <v>135000</v>
      </c>
      <c r="CA9" s="1">
        <f t="shared" si="276"/>
        <v>135000</v>
      </c>
      <c r="CB9" s="1">
        <f t="shared" si="277"/>
        <v>135000</v>
      </c>
      <c r="CC9" s="1">
        <f t="shared" si="278"/>
        <v>135000</v>
      </c>
      <c r="CD9" s="1">
        <f t="shared" si="279"/>
        <v>80187.749299999996</v>
      </c>
      <c r="CE9" s="1">
        <f t="shared" si="280"/>
        <v>5802.7492999999959</v>
      </c>
      <c r="CF9" s="1">
        <f t="shared" si="281"/>
        <v>0.13429999999607389</v>
      </c>
      <c r="CG9" s="1">
        <f t="shared" si="282"/>
        <v>0.13429999999607389</v>
      </c>
      <c r="CH9" s="1">
        <f t="shared" si="283"/>
        <v>0.13429999999607389</v>
      </c>
      <c r="CI9" s="1">
        <f t="shared" si="284"/>
        <v>0.13429999999607389</v>
      </c>
      <c r="CJ9" s="1">
        <f t="shared" si="285"/>
        <v>0.13429999999607389</v>
      </c>
      <c r="CK9" s="1">
        <f t="shared" si="286"/>
        <v>0.13429999999607389</v>
      </c>
      <c r="CL9" s="1">
        <f t="shared" si="287"/>
        <v>0.13429999999607389</v>
      </c>
      <c r="CM9" s="1">
        <f t="shared" si="288"/>
        <v>0.13429999999607389</v>
      </c>
      <c r="CN9" s="1">
        <f t="shared" si="289"/>
        <v>0.13429999999607389</v>
      </c>
      <c r="CO9" s="1">
        <f t="shared" si="290"/>
        <v>0.13429999999607389</v>
      </c>
      <c r="CP9" s="1">
        <f t="shared" si="291"/>
        <v>0.13429999999607389</v>
      </c>
      <c r="CQ9" s="1">
        <f t="shared" si="292"/>
        <v>0.13429999999607389</v>
      </c>
      <c r="CR9" s="1">
        <f t="shared" si="293"/>
        <v>0.13429999999607389</v>
      </c>
      <c r="CS9" s="1">
        <f t="shared" si="294"/>
        <v>0.13429999999607389</v>
      </c>
      <c r="CT9" s="1">
        <f t="shared" si="295"/>
        <v>0.13429999999607389</v>
      </c>
      <c r="CU9" s="1">
        <f t="shared" si="296"/>
        <v>0.13429999999607389</v>
      </c>
      <c r="CV9" s="1">
        <f t="shared" si="297"/>
        <v>0.13429999999607389</v>
      </c>
      <c r="CW9" s="1">
        <f t="shared" si="298"/>
        <v>0.13429999999607389</v>
      </c>
      <c r="CX9" s="1">
        <f t="shared" si="299"/>
        <v>0.13429999999607389</v>
      </c>
      <c r="CY9" s="1">
        <f t="shared" si="300"/>
        <v>0.13429999999607389</v>
      </c>
      <c r="CZ9" s="1">
        <f t="shared" si="301"/>
        <v>0.13429999999607389</v>
      </c>
      <c r="DA9" s="1">
        <f t="shared" si="302"/>
        <v>0.13429999999607389</v>
      </c>
      <c r="DB9" s="1">
        <f t="shared" si="303"/>
        <v>0.13429999999607389</v>
      </c>
      <c r="DC9" s="1">
        <f t="shared" si="304"/>
        <v>0.13429999999607389</v>
      </c>
      <c r="DD9" s="1">
        <f t="shared" si="305"/>
        <v>0.13429999999607389</v>
      </c>
      <c r="DE9" s="1">
        <f t="shared" si="306"/>
        <v>0.13429999999607389</v>
      </c>
      <c r="DF9" s="1">
        <f t="shared" si="307"/>
        <v>0.13429999999607389</v>
      </c>
      <c r="DG9" s="1">
        <f t="shared" si="308"/>
        <v>0.13429999999607389</v>
      </c>
      <c r="DH9" s="1">
        <f t="shared" si="309"/>
        <v>0.13429999999607389</v>
      </c>
      <c r="DI9" s="1">
        <f t="shared" si="310"/>
        <v>0.13429999999607389</v>
      </c>
      <c r="DJ9" s="1">
        <f t="shared" si="311"/>
        <v>0.13429999999607389</v>
      </c>
      <c r="DK9" s="1">
        <f t="shared" si="312"/>
        <v>0.13429999999607389</v>
      </c>
      <c r="DL9" s="1">
        <f t="shared" si="313"/>
        <v>0.13429999999607389</v>
      </c>
      <c r="DM9" s="1">
        <f t="shared" si="314"/>
        <v>0.13429999999607389</v>
      </c>
      <c r="DN9" s="1">
        <f t="shared" si="315"/>
        <v>0.13429999999607389</v>
      </c>
      <c r="DO9" s="1">
        <f t="shared" si="316"/>
        <v>0.13429999999607389</v>
      </c>
      <c r="DP9" s="1">
        <f t="shared" si="317"/>
        <v>0.13429999999607389</v>
      </c>
      <c r="DQ9" s="1">
        <f t="shared" si="318"/>
        <v>0.13429999999607389</v>
      </c>
      <c r="DR9" s="1">
        <f t="shared" si="319"/>
        <v>0.13429999999607389</v>
      </c>
      <c r="DS9" s="1">
        <f t="shared" si="320"/>
        <v>0.13429999999607389</v>
      </c>
      <c r="DT9" s="1">
        <f t="shared" si="321"/>
        <v>0.13429999999607389</v>
      </c>
      <c r="DU9" s="2">
        <f t="shared" si="322"/>
        <v>25250000</v>
      </c>
      <c r="DV9" s="2">
        <f t="shared" si="323"/>
        <v>75000</v>
      </c>
      <c r="DW9" s="2">
        <f t="shared" si="324"/>
        <v>75000</v>
      </c>
      <c r="DX9" s="2">
        <f t="shared" si="325"/>
        <v>75000</v>
      </c>
      <c r="DY9" s="2">
        <f t="shared" si="326"/>
        <v>75000</v>
      </c>
      <c r="DZ9" s="2">
        <f t="shared" si="327"/>
        <v>75000</v>
      </c>
      <c r="EA9" s="2">
        <f t="shared" si="328"/>
        <v>75000</v>
      </c>
      <c r="EB9" s="2">
        <f t="shared" si="329"/>
        <v>75000</v>
      </c>
      <c r="EC9" s="2">
        <f t="shared" si="330"/>
        <v>75000</v>
      </c>
      <c r="ED9" s="2">
        <f t="shared" si="331"/>
        <v>75000</v>
      </c>
      <c r="EE9" s="2">
        <f t="shared" si="332"/>
        <v>5850</v>
      </c>
      <c r="EF9" s="2">
        <f t="shared" si="333"/>
        <v>0</v>
      </c>
      <c r="EG9" s="2">
        <f t="shared" si="334"/>
        <v>0</v>
      </c>
      <c r="EH9" s="2">
        <f t="shared" si="335"/>
        <v>0</v>
      </c>
      <c r="EI9" s="2">
        <f t="shared" si="336"/>
        <v>0</v>
      </c>
      <c r="EJ9" s="2">
        <f t="shared" si="337"/>
        <v>0</v>
      </c>
      <c r="EK9" s="2">
        <f t="shared" si="338"/>
        <v>0</v>
      </c>
      <c r="EL9" s="2">
        <f t="shared" si="339"/>
        <v>0</v>
      </c>
      <c r="EM9" s="2">
        <f t="shared" si="340"/>
        <v>0</v>
      </c>
      <c r="EN9" s="2">
        <f t="shared" si="341"/>
        <v>0</v>
      </c>
      <c r="EO9" s="2">
        <f t="shared" si="342"/>
        <v>0</v>
      </c>
      <c r="EP9" s="2">
        <f t="shared" si="343"/>
        <v>0</v>
      </c>
      <c r="EQ9" s="2">
        <f t="shared" si="344"/>
        <v>0</v>
      </c>
      <c r="ER9" s="2">
        <f t="shared" si="345"/>
        <v>0</v>
      </c>
      <c r="ES9" s="2">
        <f t="shared" si="346"/>
        <v>0</v>
      </c>
      <c r="ET9" s="2">
        <f t="shared" si="347"/>
        <v>0</v>
      </c>
      <c r="EU9" s="2">
        <f t="shared" si="348"/>
        <v>0</v>
      </c>
      <c r="EV9" s="2">
        <f t="shared" si="349"/>
        <v>0</v>
      </c>
      <c r="EW9" s="2">
        <f t="shared" si="350"/>
        <v>0</v>
      </c>
      <c r="EX9" s="2">
        <f t="shared" si="351"/>
        <v>0</v>
      </c>
      <c r="EY9" s="2">
        <f t="shared" si="352"/>
        <v>0</v>
      </c>
      <c r="EZ9" s="2">
        <f t="shared" si="353"/>
        <v>0</v>
      </c>
      <c r="FA9" s="2">
        <f t="shared" si="354"/>
        <v>0</v>
      </c>
      <c r="FB9" s="2">
        <f t="shared" si="355"/>
        <v>0</v>
      </c>
      <c r="FC9" s="2">
        <f t="shared" si="356"/>
        <v>0</v>
      </c>
      <c r="FD9" s="2">
        <f t="shared" si="357"/>
        <v>0</v>
      </c>
      <c r="FE9" s="2">
        <f t="shared" si="358"/>
        <v>0</v>
      </c>
      <c r="FF9" s="2">
        <f t="shared" si="359"/>
        <v>0</v>
      </c>
      <c r="FG9" s="2">
        <f t="shared" si="360"/>
        <v>0</v>
      </c>
      <c r="FH9" s="2">
        <f t="shared" si="361"/>
        <v>0</v>
      </c>
      <c r="FI9" s="2">
        <f t="shared" si="362"/>
        <v>0</v>
      </c>
      <c r="FJ9" s="2">
        <f t="shared" si="363"/>
        <v>0</v>
      </c>
      <c r="FK9" s="2">
        <f t="shared" si="364"/>
        <v>0</v>
      </c>
      <c r="FL9" s="2">
        <f t="shared" si="365"/>
        <v>0</v>
      </c>
      <c r="FM9" s="2">
        <f t="shared" si="366"/>
        <v>0</v>
      </c>
      <c r="FN9" s="2">
        <f t="shared" si="367"/>
        <v>0</v>
      </c>
      <c r="FO9" s="2">
        <f t="shared" si="368"/>
        <v>0</v>
      </c>
      <c r="FP9" s="2">
        <f t="shared" si="369"/>
        <v>0</v>
      </c>
      <c r="FQ9" s="2">
        <f t="shared" si="370"/>
        <v>0</v>
      </c>
      <c r="FR9" s="2">
        <f t="shared" si="371"/>
        <v>0</v>
      </c>
      <c r="FS9" s="2">
        <f t="shared" si="372"/>
        <v>0</v>
      </c>
      <c r="FT9" s="2">
        <f t="shared" si="373"/>
        <v>0</v>
      </c>
      <c r="FU9" s="2">
        <f t="shared" si="374"/>
        <v>0</v>
      </c>
      <c r="FV9" s="2">
        <f t="shared" si="375"/>
        <v>0</v>
      </c>
      <c r="FW9" s="2">
        <f t="shared" si="376"/>
        <v>0</v>
      </c>
      <c r="FX9" s="2">
        <f t="shared" si="377"/>
        <v>0</v>
      </c>
      <c r="FY9" s="1">
        <f t="shared" si="378"/>
        <v>0.99149999999999994</v>
      </c>
      <c r="FZ9" s="1">
        <f t="shared" si="379"/>
        <v>0.99149999999999994</v>
      </c>
      <c r="GA9" s="1">
        <f t="shared" si="380"/>
        <v>0.99149999999999994</v>
      </c>
      <c r="GB9" s="1">
        <f t="shared" si="381"/>
        <v>0.99149999999999994</v>
      </c>
      <c r="GC9" s="1">
        <f t="shared" si="382"/>
        <v>0.99149999999999994</v>
      </c>
      <c r="GD9" s="1">
        <f t="shared" si="383"/>
        <v>0.99149999999999994</v>
      </c>
      <c r="GE9" s="1">
        <f t="shared" si="384"/>
        <v>0.99149999999999994</v>
      </c>
      <c r="GF9" s="1">
        <f t="shared" si="385"/>
        <v>0.99149999999999994</v>
      </c>
      <c r="GG9" s="1">
        <f t="shared" si="386"/>
        <v>0.99149999999999994</v>
      </c>
      <c r="GH9" s="1">
        <f t="shared" si="387"/>
        <v>0.99149999999999994</v>
      </c>
      <c r="GI9" s="1">
        <f t="shared" si="388"/>
        <v>0.99149999999999994</v>
      </c>
      <c r="GJ9" s="1">
        <f t="shared" si="389"/>
        <v>0</v>
      </c>
      <c r="GK9" s="1">
        <f t="shared" si="390"/>
        <v>0</v>
      </c>
      <c r="GL9" s="1">
        <f t="shared" si="391"/>
        <v>0</v>
      </c>
      <c r="GM9" s="1">
        <f t="shared" si="392"/>
        <v>0</v>
      </c>
      <c r="GN9" s="1">
        <f t="shared" si="393"/>
        <v>0</v>
      </c>
      <c r="GO9" s="1">
        <f t="shared" si="394"/>
        <v>0</v>
      </c>
      <c r="GP9" s="1">
        <f t="shared" si="395"/>
        <v>0</v>
      </c>
      <c r="GQ9" s="1">
        <f t="shared" si="396"/>
        <v>0</v>
      </c>
      <c r="GR9" s="1">
        <f t="shared" si="397"/>
        <v>0</v>
      </c>
      <c r="GS9" s="1">
        <f t="shared" si="398"/>
        <v>0</v>
      </c>
      <c r="GT9" s="1">
        <f t="shared" si="399"/>
        <v>0</v>
      </c>
      <c r="GU9" s="1">
        <f t="shared" si="400"/>
        <v>0</v>
      </c>
      <c r="GV9" s="1">
        <f t="shared" si="401"/>
        <v>0</v>
      </c>
      <c r="GW9" s="1">
        <f t="shared" si="402"/>
        <v>0</v>
      </c>
      <c r="GX9" s="1">
        <f t="shared" si="403"/>
        <v>0</v>
      </c>
      <c r="GY9" s="1">
        <f t="shared" si="404"/>
        <v>0</v>
      </c>
      <c r="GZ9" s="1">
        <f t="shared" si="405"/>
        <v>0</v>
      </c>
      <c r="HA9" s="1">
        <f t="shared" si="406"/>
        <v>0</v>
      </c>
      <c r="HB9" s="1">
        <f t="shared" si="407"/>
        <v>0</v>
      </c>
      <c r="HC9" s="1">
        <f t="shared" si="408"/>
        <v>0</v>
      </c>
      <c r="HD9" s="1">
        <f t="shared" si="409"/>
        <v>0</v>
      </c>
      <c r="HE9" s="1">
        <f t="shared" si="410"/>
        <v>0</v>
      </c>
      <c r="HF9" s="1">
        <f t="shared" si="411"/>
        <v>0</v>
      </c>
      <c r="HG9" s="1">
        <f t="shared" si="412"/>
        <v>0</v>
      </c>
      <c r="HH9" s="1">
        <f t="shared" si="413"/>
        <v>0</v>
      </c>
      <c r="HI9" s="1">
        <f t="shared" si="414"/>
        <v>0</v>
      </c>
      <c r="HJ9" s="1">
        <f t="shared" si="415"/>
        <v>0</v>
      </c>
      <c r="HK9" s="1">
        <f t="shared" si="416"/>
        <v>0</v>
      </c>
      <c r="HL9" s="1">
        <f t="shared" si="417"/>
        <v>0</v>
      </c>
      <c r="HM9" s="1">
        <f t="shared" si="418"/>
        <v>0</v>
      </c>
      <c r="HN9" s="1">
        <f t="shared" si="419"/>
        <v>0</v>
      </c>
      <c r="HO9" s="1">
        <f t="shared" si="420"/>
        <v>0</v>
      </c>
      <c r="HP9" s="1">
        <f t="shared" si="421"/>
        <v>0</v>
      </c>
      <c r="HQ9" s="1">
        <f t="shared" si="422"/>
        <v>0</v>
      </c>
      <c r="HR9" s="1">
        <f t="shared" si="423"/>
        <v>0</v>
      </c>
      <c r="HS9" s="1">
        <f t="shared" si="424"/>
        <v>0</v>
      </c>
      <c r="HT9" s="1">
        <f t="shared" si="425"/>
        <v>0</v>
      </c>
      <c r="HU9" s="1">
        <f t="shared" si="426"/>
        <v>0</v>
      </c>
      <c r="HV9" s="1">
        <f t="shared" si="427"/>
        <v>0</v>
      </c>
      <c r="HW9" s="1">
        <f t="shared" si="428"/>
        <v>0</v>
      </c>
      <c r="HX9" s="1">
        <f t="shared" si="429"/>
        <v>0</v>
      </c>
      <c r="HY9" s="1">
        <f t="shared" si="430"/>
        <v>0</v>
      </c>
      <c r="HZ9" s="1">
        <f t="shared" si="431"/>
        <v>0</v>
      </c>
      <c r="IA9" s="1">
        <f t="shared" si="489"/>
        <v>0</v>
      </c>
      <c r="IB9" s="1">
        <f t="shared" si="432"/>
        <v>0</v>
      </c>
      <c r="IC9" s="2">
        <f t="shared" si="433"/>
        <v>0</v>
      </c>
      <c r="ID9" s="2">
        <f t="shared" si="434"/>
        <v>0</v>
      </c>
      <c r="IE9" s="2">
        <f t="shared" si="435"/>
        <v>0</v>
      </c>
      <c r="IF9" s="2">
        <f t="shared" si="436"/>
        <v>0</v>
      </c>
      <c r="IG9" s="2">
        <f t="shared" si="437"/>
        <v>0</v>
      </c>
      <c r="IH9" s="2">
        <f t="shared" si="438"/>
        <v>0</v>
      </c>
      <c r="II9" s="2">
        <f t="shared" si="439"/>
        <v>0</v>
      </c>
      <c r="IJ9" s="2">
        <f t="shared" si="440"/>
        <v>0</v>
      </c>
      <c r="IK9" s="2">
        <f t="shared" si="441"/>
        <v>0</v>
      </c>
      <c r="IL9" s="2">
        <f t="shared" si="442"/>
        <v>0</v>
      </c>
      <c r="IM9" s="2">
        <f t="shared" si="443"/>
        <v>0</v>
      </c>
      <c r="IN9" s="2">
        <f t="shared" si="444"/>
        <v>0</v>
      </c>
      <c r="IO9" s="2">
        <f t="shared" si="445"/>
        <v>0</v>
      </c>
      <c r="IP9" s="2">
        <f t="shared" si="446"/>
        <v>0</v>
      </c>
      <c r="IQ9" s="2">
        <f t="shared" si="447"/>
        <v>69150</v>
      </c>
      <c r="IR9" s="2">
        <f t="shared" si="448"/>
        <v>75000</v>
      </c>
      <c r="IS9" s="2">
        <f t="shared" si="449"/>
        <v>75000</v>
      </c>
      <c r="IT9" s="2">
        <f t="shared" si="450"/>
        <v>75000</v>
      </c>
      <c r="IU9" s="2">
        <f t="shared" si="451"/>
        <v>75000</v>
      </c>
      <c r="IV9" s="2">
        <f t="shared" si="452"/>
        <v>75000</v>
      </c>
      <c r="IW9" s="2">
        <f t="shared" si="453"/>
        <v>75000</v>
      </c>
      <c r="IX9" s="2">
        <f t="shared" si="454"/>
        <v>75000</v>
      </c>
      <c r="IY9" s="2">
        <f t="shared" si="455"/>
        <v>75000</v>
      </c>
      <c r="IZ9" s="2">
        <f t="shared" si="456"/>
        <v>75000</v>
      </c>
      <c r="JA9" s="2">
        <f t="shared" si="457"/>
        <v>75000</v>
      </c>
      <c r="JB9" s="2">
        <f t="shared" si="458"/>
        <v>75000</v>
      </c>
      <c r="JC9" s="2">
        <f t="shared" si="459"/>
        <v>75000</v>
      </c>
      <c r="JD9" s="2">
        <f t="shared" si="460"/>
        <v>75000</v>
      </c>
      <c r="JE9" s="2">
        <f t="shared" si="461"/>
        <v>75000</v>
      </c>
      <c r="JF9" s="2">
        <f t="shared" si="462"/>
        <v>75000</v>
      </c>
      <c r="JG9" s="2">
        <f t="shared" si="463"/>
        <v>75000</v>
      </c>
      <c r="JH9" s="2">
        <f t="shared" si="464"/>
        <v>75000</v>
      </c>
      <c r="JI9" s="2">
        <f t="shared" si="465"/>
        <v>75000</v>
      </c>
      <c r="JJ9" s="2">
        <f t="shared" si="466"/>
        <v>75000</v>
      </c>
      <c r="JK9" s="2">
        <f t="shared" si="467"/>
        <v>75000</v>
      </c>
      <c r="JL9" s="2">
        <f t="shared" si="468"/>
        <v>75000</v>
      </c>
      <c r="JM9" s="2">
        <f t="shared" si="469"/>
        <v>75000</v>
      </c>
      <c r="JN9" s="2">
        <f t="shared" si="470"/>
        <v>75000</v>
      </c>
      <c r="JO9" s="2">
        <f t="shared" si="471"/>
        <v>75000</v>
      </c>
      <c r="JP9" s="2">
        <f t="shared" si="472"/>
        <v>75000</v>
      </c>
      <c r="JQ9" s="2">
        <f t="shared" si="473"/>
        <v>75000</v>
      </c>
      <c r="JR9" s="2">
        <f t="shared" si="474"/>
        <v>75000</v>
      </c>
      <c r="JS9" s="2">
        <f t="shared" si="475"/>
        <v>75000</v>
      </c>
      <c r="JT9" s="2">
        <f t="shared" si="476"/>
        <v>75000</v>
      </c>
      <c r="JU9" s="2">
        <f t="shared" si="477"/>
        <v>75000</v>
      </c>
      <c r="JV9" s="2">
        <f t="shared" si="478"/>
        <v>75000</v>
      </c>
      <c r="JW9" s="2">
        <f t="shared" si="479"/>
        <v>75000</v>
      </c>
      <c r="JX9" s="2">
        <f t="shared" si="480"/>
        <v>75000</v>
      </c>
      <c r="JY9" s="2">
        <f t="shared" si="481"/>
        <v>75000</v>
      </c>
      <c r="JZ9" s="2">
        <f t="shared" si="482"/>
        <v>75000</v>
      </c>
      <c r="KA9" s="2">
        <f t="shared" si="483"/>
        <v>75000</v>
      </c>
      <c r="KB9" s="2">
        <f t="shared" si="484"/>
        <v>75000</v>
      </c>
      <c r="KC9" s="2">
        <f t="shared" si="485"/>
        <v>75000</v>
      </c>
      <c r="KD9" s="2">
        <f t="shared" si="486"/>
        <v>75000</v>
      </c>
      <c r="KE9" s="2">
        <f t="shared" si="487"/>
        <v>75000</v>
      </c>
      <c r="KF9" s="2">
        <f t="shared" si="488"/>
        <v>75000</v>
      </c>
    </row>
    <row r="10" spans="1:292" x14ac:dyDescent="0.25">
      <c r="A10" t="s">
        <v>8</v>
      </c>
      <c r="B10" t="s">
        <v>3</v>
      </c>
      <c r="C10" t="s">
        <v>89</v>
      </c>
      <c r="D10" s="1">
        <f t="shared" si="203"/>
        <v>0.99159999999999993</v>
      </c>
      <c r="E10" s="1">
        <v>135000</v>
      </c>
      <c r="F10" s="2"/>
      <c r="G10" s="2">
        <f t="shared" si="204"/>
        <v>136095</v>
      </c>
      <c r="H10" s="1">
        <f t="shared" si="205"/>
        <v>134999.32499999998</v>
      </c>
      <c r="I10" s="2">
        <f t="shared" si="206"/>
        <v>5933055</v>
      </c>
      <c r="J10" s="1">
        <f t="shared" si="207"/>
        <v>25820121.939999998</v>
      </c>
      <c r="K10" s="2">
        <f t="shared" si="208"/>
        <v>65922</v>
      </c>
      <c r="L10" s="1">
        <f t="shared" si="209"/>
        <v>6935875</v>
      </c>
      <c r="M10" s="2">
        <f t="shared" si="210"/>
        <v>0</v>
      </c>
      <c r="N10" s="2">
        <f t="shared" si="211"/>
        <v>0</v>
      </c>
      <c r="O10" s="2">
        <f t="shared" si="212"/>
        <v>0</v>
      </c>
      <c r="P10" s="2">
        <f t="shared" si="213"/>
        <v>0</v>
      </c>
      <c r="Q10" s="2">
        <f t="shared" si="214"/>
        <v>0</v>
      </c>
      <c r="R10" s="2">
        <f t="shared" si="215"/>
        <v>0</v>
      </c>
      <c r="S10" s="2">
        <f t="shared" si="216"/>
        <v>0</v>
      </c>
      <c r="T10" s="2">
        <f t="shared" si="217"/>
        <v>0</v>
      </c>
      <c r="U10" s="2">
        <f t="shared" si="218"/>
        <v>0</v>
      </c>
      <c r="V10" s="2">
        <f t="shared" si="219"/>
        <v>0</v>
      </c>
      <c r="W10" s="2">
        <f t="shared" si="220"/>
        <v>0</v>
      </c>
      <c r="X10" s="2">
        <f t="shared" si="221"/>
        <v>0</v>
      </c>
      <c r="Y10" s="2">
        <f t="shared" si="222"/>
        <v>0</v>
      </c>
      <c r="Z10" s="2">
        <f t="shared" si="223"/>
        <v>0</v>
      </c>
      <c r="AA10" s="2">
        <f t="shared" si="224"/>
        <v>69150</v>
      </c>
      <c r="AB10" s="2">
        <f t="shared" si="225"/>
        <v>66945</v>
      </c>
      <c r="AC10" s="2">
        <f t="shared" si="226"/>
        <v>0</v>
      </c>
      <c r="AD10" s="2">
        <f t="shared" si="227"/>
        <v>0</v>
      </c>
      <c r="AE10" s="2">
        <f t="shared" si="228"/>
        <v>0</v>
      </c>
      <c r="AF10" s="2">
        <f t="shared" si="229"/>
        <v>0</v>
      </c>
      <c r="AG10" s="2">
        <f t="shared" si="230"/>
        <v>0</v>
      </c>
      <c r="AH10" s="2">
        <f t="shared" si="231"/>
        <v>0</v>
      </c>
      <c r="AI10" s="2">
        <f t="shared" si="232"/>
        <v>0</v>
      </c>
      <c r="AJ10" s="2">
        <f t="shared" si="233"/>
        <v>0</v>
      </c>
      <c r="AK10" s="2">
        <f t="shared" si="234"/>
        <v>0</v>
      </c>
      <c r="AL10" s="2">
        <f t="shared" si="235"/>
        <v>0</v>
      </c>
      <c r="AM10" s="2">
        <f t="shared" si="236"/>
        <v>0</v>
      </c>
      <c r="AN10" s="2">
        <f t="shared" si="237"/>
        <v>0</v>
      </c>
      <c r="AO10" s="2">
        <f t="shared" si="238"/>
        <v>0</v>
      </c>
      <c r="AP10" s="2">
        <f t="shared" si="239"/>
        <v>0</v>
      </c>
      <c r="AQ10" s="2">
        <f t="shared" si="240"/>
        <v>0</v>
      </c>
      <c r="AR10" s="2">
        <f t="shared" si="241"/>
        <v>0</v>
      </c>
      <c r="AS10" s="2">
        <f t="shared" si="242"/>
        <v>0</v>
      </c>
      <c r="AT10" s="2">
        <f t="shared" si="243"/>
        <v>0</v>
      </c>
      <c r="AU10" s="2">
        <f t="shared" si="244"/>
        <v>0</v>
      </c>
      <c r="AV10" s="2">
        <f t="shared" si="245"/>
        <v>0</v>
      </c>
      <c r="AW10" s="2">
        <f t="shared" si="246"/>
        <v>0</v>
      </c>
      <c r="AX10" s="2">
        <f t="shared" si="247"/>
        <v>0</v>
      </c>
      <c r="AY10" s="2">
        <f t="shared" si="248"/>
        <v>0</v>
      </c>
      <c r="AZ10" s="2">
        <f t="shared" si="249"/>
        <v>0</v>
      </c>
      <c r="BA10" s="2">
        <f t="shared" si="250"/>
        <v>0</v>
      </c>
      <c r="BB10" s="2">
        <f t="shared" si="251"/>
        <v>0</v>
      </c>
      <c r="BC10" s="2">
        <f t="shared" si="252"/>
        <v>0</v>
      </c>
      <c r="BD10" s="2">
        <f t="shared" si="253"/>
        <v>0</v>
      </c>
      <c r="BE10" s="2">
        <f t="shared" si="254"/>
        <v>0</v>
      </c>
      <c r="BF10" s="2">
        <f t="shared" si="255"/>
        <v>0</v>
      </c>
      <c r="BG10" s="2">
        <f t="shared" si="256"/>
        <v>0</v>
      </c>
      <c r="BH10" s="2">
        <f t="shared" si="257"/>
        <v>0</v>
      </c>
      <c r="BI10" s="2">
        <f t="shared" si="258"/>
        <v>0</v>
      </c>
      <c r="BJ10" s="2">
        <f t="shared" si="259"/>
        <v>0</v>
      </c>
      <c r="BK10" s="2">
        <f t="shared" si="260"/>
        <v>0</v>
      </c>
      <c r="BL10" s="2">
        <f t="shared" si="261"/>
        <v>0</v>
      </c>
      <c r="BM10" s="2">
        <f t="shared" si="262"/>
        <v>0</v>
      </c>
      <c r="BN10" s="2">
        <f t="shared" si="263"/>
        <v>0</v>
      </c>
      <c r="BO10" s="2">
        <f t="shared" si="264"/>
        <v>0</v>
      </c>
      <c r="BP10" s="2">
        <f t="shared" si="265"/>
        <v>0</v>
      </c>
      <c r="BQ10" s="1">
        <f t="shared" si="266"/>
        <v>135000</v>
      </c>
      <c r="BR10" s="1">
        <f t="shared" si="267"/>
        <v>135000</v>
      </c>
      <c r="BS10" s="1">
        <f t="shared" si="268"/>
        <v>135000</v>
      </c>
      <c r="BT10" s="1">
        <f t="shared" si="269"/>
        <v>135000</v>
      </c>
      <c r="BU10" s="1">
        <f t="shared" si="270"/>
        <v>135000</v>
      </c>
      <c r="BV10" s="1">
        <f t="shared" si="271"/>
        <v>135000</v>
      </c>
      <c r="BW10" s="1">
        <f t="shared" si="272"/>
        <v>135000</v>
      </c>
      <c r="BX10" s="1">
        <f t="shared" si="273"/>
        <v>135000</v>
      </c>
      <c r="BY10" s="1">
        <f t="shared" si="274"/>
        <v>135000</v>
      </c>
      <c r="BZ10" s="1">
        <f t="shared" si="275"/>
        <v>135000</v>
      </c>
      <c r="CA10" s="1">
        <f t="shared" si="276"/>
        <v>135000</v>
      </c>
      <c r="CB10" s="1">
        <f t="shared" si="277"/>
        <v>135000</v>
      </c>
      <c r="CC10" s="1">
        <f t="shared" si="278"/>
        <v>135000</v>
      </c>
      <c r="CD10" s="1">
        <f t="shared" si="279"/>
        <v>135000</v>
      </c>
      <c r="CE10" s="1">
        <f t="shared" si="280"/>
        <v>135000</v>
      </c>
      <c r="CF10" s="1">
        <f t="shared" si="281"/>
        <v>66410.115000000005</v>
      </c>
      <c r="CG10" s="1">
        <f t="shared" si="282"/>
        <v>0.6750000000174623</v>
      </c>
      <c r="CH10" s="1">
        <f t="shared" si="283"/>
        <v>0.6750000000174623</v>
      </c>
      <c r="CI10" s="1">
        <f t="shared" si="284"/>
        <v>0.6750000000174623</v>
      </c>
      <c r="CJ10" s="1">
        <f t="shared" si="285"/>
        <v>0.6750000000174623</v>
      </c>
      <c r="CK10" s="1">
        <f t="shared" si="286"/>
        <v>0.6750000000174623</v>
      </c>
      <c r="CL10" s="1">
        <f t="shared" si="287"/>
        <v>0.6750000000174623</v>
      </c>
      <c r="CM10" s="1">
        <f t="shared" si="288"/>
        <v>0.6750000000174623</v>
      </c>
      <c r="CN10" s="1">
        <f t="shared" si="289"/>
        <v>0.6750000000174623</v>
      </c>
      <c r="CO10" s="1">
        <f t="shared" si="290"/>
        <v>0.6750000000174623</v>
      </c>
      <c r="CP10" s="1">
        <f t="shared" si="291"/>
        <v>0.6750000000174623</v>
      </c>
      <c r="CQ10" s="1">
        <f t="shared" si="292"/>
        <v>0.6750000000174623</v>
      </c>
      <c r="CR10" s="1">
        <f t="shared" si="293"/>
        <v>0.6750000000174623</v>
      </c>
      <c r="CS10" s="1">
        <f t="shared" si="294"/>
        <v>0.6750000000174623</v>
      </c>
      <c r="CT10" s="1">
        <f t="shared" si="295"/>
        <v>0.6750000000174623</v>
      </c>
      <c r="CU10" s="1">
        <f t="shared" si="296"/>
        <v>0.6750000000174623</v>
      </c>
      <c r="CV10" s="1">
        <f t="shared" si="297"/>
        <v>0.6750000000174623</v>
      </c>
      <c r="CW10" s="1">
        <f t="shared" si="298"/>
        <v>0.6750000000174623</v>
      </c>
      <c r="CX10" s="1">
        <f t="shared" si="299"/>
        <v>0.6750000000174623</v>
      </c>
      <c r="CY10" s="1">
        <f t="shared" si="300"/>
        <v>0.6750000000174623</v>
      </c>
      <c r="CZ10" s="1">
        <f t="shared" si="301"/>
        <v>0.6750000000174623</v>
      </c>
      <c r="DA10" s="1">
        <f t="shared" si="302"/>
        <v>0.6750000000174623</v>
      </c>
      <c r="DB10" s="1">
        <f t="shared" si="303"/>
        <v>0.6750000000174623</v>
      </c>
      <c r="DC10" s="1">
        <f t="shared" si="304"/>
        <v>0.6750000000174623</v>
      </c>
      <c r="DD10" s="1">
        <f t="shared" si="305"/>
        <v>0.6750000000174623</v>
      </c>
      <c r="DE10" s="1">
        <f t="shared" si="306"/>
        <v>0.6750000000174623</v>
      </c>
      <c r="DF10" s="1">
        <f t="shared" si="307"/>
        <v>0.6750000000174623</v>
      </c>
      <c r="DG10" s="1">
        <f t="shared" si="308"/>
        <v>0.6750000000174623</v>
      </c>
      <c r="DH10" s="1">
        <f t="shared" si="309"/>
        <v>0.6750000000174623</v>
      </c>
      <c r="DI10" s="1">
        <f t="shared" si="310"/>
        <v>0.6750000000174623</v>
      </c>
      <c r="DJ10" s="1">
        <f t="shared" si="311"/>
        <v>0.6750000000174623</v>
      </c>
      <c r="DK10" s="1">
        <f t="shared" si="312"/>
        <v>0.6750000000174623</v>
      </c>
      <c r="DL10" s="1">
        <f t="shared" si="313"/>
        <v>0.6750000000174623</v>
      </c>
      <c r="DM10" s="1">
        <f t="shared" si="314"/>
        <v>0.6750000000174623</v>
      </c>
      <c r="DN10" s="1">
        <f t="shared" si="315"/>
        <v>0.6750000000174623</v>
      </c>
      <c r="DO10" s="1">
        <f t="shared" si="316"/>
        <v>0.6750000000174623</v>
      </c>
      <c r="DP10" s="1">
        <f t="shared" si="317"/>
        <v>0.6750000000174623</v>
      </c>
      <c r="DQ10" s="1">
        <f t="shared" si="318"/>
        <v>0.6750000000174623</v>
      </c>
      <c r="DR10" s="1">
        <f t="shared" si="319"/>
        <v>0.6750000000174623</v>
      </c>
      <c r="DS10" s="1">
        <f t="shared" si="320"/>
        <v>0.6750000000174623</v>
      </c>
      <c r="DT10" s="1">
        <f t="shared" si="321"/>
        <v>0.6750000000174623</v>
      </c>
      <c r="DU10" s="2">
        <f t="shared" si="322"/>
        <v>25250000</v>
      </c>
      <c r="DV10" s="2">
        <f t="shared" si="323"/>
        <v>75000</v>
      </c>
      <c r="DW10" s="2">
        <f t="shared" si="324"/>
        <v>75000</v>
      </c>
      <c r="DX10" s="2">
        <f t="shared" si="325"/>
        <v>75000</v>
      </c>
      <c r="DY10" s="2">
        <f t="shared" si="326"/>
        <v>75000</v>
      </c>
      <c r="DZ10" s="2">
        <f t="shared" si="327"/>
        <v>75000</v>
      </c>
      <c r="EA10" s="2">
        <f t="shared" si="328"/>
        <v>75000</v>
      </c>
      <c r="EB10" s="2">
        <f t="shared" si="329"/>
        <v>75000</v>
      </c>
      <c r="EC10" s="2">
        <f t="shared" si="330"/>
        <v>75000</v>
      </c>
      <c r="ED10" s="2">
        <f t="shared" si="331"/>
        <v>75000</v>
      </c>
      <c r="EE10" s="2">
        <f t="shared" si="332"/>
        <v>75000</v>
      </c>
      <c r="EF10" s="2">
        <f t="shared" si="333"/>
        <v>66945</v>
      </c>
      <c r="EG10" s="2">
        <f t="shared" si="334"/>
        <v>0</v>
      </c>
      <c r="EH10" s="2">
        <f t="shared" si="335"/>
        <v>0</v>
      </c>
      <c r="EI10" s="2">
        <f t="shared" si="336"/>
        <v>0</v>
      </c>
      <c r="EJ10" s="2">
        <f t="shared" si="337"/>
        <v>0</v>
      </c>
      <c r="EK10" s="2">
        <f t="shared" si="338"/>
        <v>0</v>
      </c>
      <c r="EL10" s="2">
        <f t="shared" si="339"/>
        <v>0</v>
      </c>
      <c r="EM10" s="2">
        <f t="shared" si="340"/>
        <v>0</v>
      </c>
      <c r="EN10" s="2">
        <f t="shared" si="341"/>
        <v>0</v>
      </c>
      <c r="EO10" s="2">
        <f t="shared" si="342"/>
        <v>0</v>
      </c>
      <c r="EP10" s="2">
        <f t="shared" si="343"/>
        <v>0</v>
      </c>
      <c r="EQ10" s="2">
        <f t="shared" si="344"/>
        <v>0</v>
      </c>
      <c r="ER10" s="2">
        <f t="shared" si="345"/>
        <v>0</v>
      </c>
      <c r="ES10" s="2">
        <f t="shared" si="346"/>
        <v>0</v>
      </c>
      <c r="ET10" s="2">
        <f t="shared" si="347"/>
        <v>0</v>
      </c>
      <c r="EU10" s="2">
        <f t="shared" si="348"/>
        <v>0</v>
      </c>
      <c r="EV10" s="2">
        <f t="shared" si="349"/>
        <v>0</v>
      </c>
      <c r="EW10" s="2">
        <f t="shared" si="350"/>
        <v>0</v>
      </c>
      <c r="EX10" s="2">
        <f t="shared" si="351"/>
        <v>0</v>
      </c>
      <c r="EY10" s="2">
        <f t="shared" si="352"/>
        <v>0</v>
      </c>
      <c r="EZ10" s="2">
        <f t="shared" si="353"/>
        <v>0</v>
      </c>
      <c r="FA10" s="2">
        <f t="shared" si="354"/>
        <v>0</v>
      </c>
      <c r="FB10" s="2">
        <f t="shared" si="355"/>
        <v>0</v>
      </c>
      <c r="FC10" s="2">
        <f t="shared" si="356"/>
        <v>0</v>
      </c>
      <c r="FD10" s="2">
        <f t="shared" si="357"/>
        <v>0</v>
      </c>
      <c r="FE10" s="2">
        <f t="shared" si="358"/>
        <v>0</v>
      </c>
      <c r="FF10" s="2">
        <f t="shared" si="359"/>
        <v>0</v>
      </c>
      <c r="FG10" s="2">
        <f t="shared" si="360"/>
        <v>0</v>
      </c>
      <c r="FH10" s="2">
        <f t="shared" si="361"/>
        <v>0</v>
      </c>
      <c r="FI10" s="2">
        <f t="shared" si="362"/>
        <v>0</v>
      </c>
      <c r="FJ10" s="2">
        <f t="shared" si="363"/>
        <v>0</v>
      </c>
      <c r="FK10" s="2">
        <f t="shared" si="364"/>
        <v>0</v>
      </c>
      <c r="FL10" s="2">
        <f t="shared" si="365"/>
        <v>0</v>
      </c>
      <c r="FM10" s="2">
        <f t="shared" si="366"/>
        <v>0</v>
      </c>
      <c r="FN10" s="2">
        <f t="shared" si="367"/>
        <v>0</v>
      </c>
      <c r="FO10" s="2">
        <f t="shared" si="368"/>
        <v>0</v>
      </c>
      <c r="FP10" s="2">
        <f t="shared" si="369"/>
        <v>0</v>
      </c>
      <c r="FQ10" s="2">
        <f t="shared" si="370"/>
        <v>0</v>
      </c>
      <c r="FR10" s="2">
        <f t="shared" si="371"/>
        <v>0</v>
      </c>
      <c r="FS10" s="2">
        <f t="shared" si="372"/>
        <v>0</v>
      </c>
      <c r="FT10" s="2">
        <f t="shared" si="373"/>
        <v>0</v>
      </c>
      <c r="FU10" s="2">
        <f t="shared" si="374"/>
        <v>0</v>
      </c>
      <c r="FV10" s="2">
        <f t="shared" si="375"/>
        <v>0</v>
      </c>
      <c r="FW10" s="2">
        <f t="shared" si="376"/>
        <v>0</v>
      </c>
      <c r="FX10" s="2">
        <f t="shared" si="377"/>
        <v>0</v>
      </c>
      <c r="FY10" s="1">
        <f t="shared" si="378"/>
        <v>0.99159999999999993</v>
      </c>
      <c r="FZ10" s="1">
        <f t="shared" si="379"/>
        <v>0.99159999999999993</v>
      </c>
      <c r="GA10" s="1">
        <f t="shared" si="380"/>
        <v>0.99159999999999993</v>
      </c>
      <c r="GB10" s="1">
        <f t="shared" si="381"/>
        <v>0.99159999999999993</v>
      </c>
      <c r="GC10" s="1">
        <f t="shared" si="382"/>
        <v>0.99159999999999993</v>
      </c>
      <c r="GD10" s="1">
        <f t="shared" si="383"/>
        <v>0.99159999999999993</v>
      </c>
      <c r="GE10" s="1">
        <f t="shared" si="384"/>
        <v>0.99159999999999993</v>
      </c>
      <c r="GF10" s="1">
        <f t="shared" si="385"/>
        <v>0.99159999999999993</v>
      </c>
      <c r="GG10" s="1">
        <f t="shared" si="386"/>
        <v>0.99159999999999993</v>
      </c>
      <c r="GH10" s="1">
        <f t="shared" si="387"/>
        <v>0.99159999999999993</v>
      </c>
      <c r="GI10" s="1">
        <f t="shared" si="388"/>
        <v>0.99159999999999993</v>
      </c>
      <c r="GJ10" s="1">
        <f t="shared" si="389"/>
        <v>0.99159999999999993</v>
      </c>
      <c r="GK10" s="1">
        <f t="shared" si="390"/>
        <v>0</v>
      </c>
      <c r="GL10" s="1">
        <f t="shared" si="391"/>
        <v>0</v>
      </c>
      <c r="GM10" s="1">
        <f t="shared" si="392"/>
        <v>0</v>
      </c>
      <c r="GN10" s="1">
        <f t="shared" si="393"/>
        <v>0</v>
      </c>
      <c r="GO10" s="1">
        <f t="shared" si="394"/>
        <v>0</v>
      </c>
      <c r="GP10" s="1">
        <f t="shared" si="395"/>
        <v>0</v>
      </c>
      <c r="GQ10" s="1">
        <f t="shared" si="396"/>
        <v>0</v>
      </c>
      <c r="GR10" s="1">
        <f t="shared" si="397"/>
        <v>0</v>
      </c>
      <c r="GS10" s="1">
        <f t="shared" si="398"/>
        <v>0</v>
      </c>
      <c r="GT10" s="1">
        <f t="shared" si="399"/>
        <v>0</v>
      </c>
      <c r="GU10" s="1">
        <f t="shared" si="400"/>
        <v>0</v>
      </c>
      <c r="GV10" s="1">
        <f t="shared" si="401"/>
        <v>0</v>
      </c>
      <c r="GW10" s="1">
        <f t="shared" si="402"/>
        <v>0</v>
      </c>
      <c r="GX10" s="1">
        <f t="shared" si="403"/>
        <v>0</v>
      </c>
      <c r="GY10" s="1">
        <f t="shared" si="404"/>
        <v>0</v>
      </c>
      <c r="GZ10" s="1">
        <f t="shared" si="405"/>
        <v>0</v>
      </c>
      <c r="HA10" s="1">
        <f t="shared" si="406"/>
        <v>0</v>
      </c>
      <c r="HB10" s="1">
        <f t="shared" si="407"/>
        <v>0</v>
      </c>
      <c r="HC10" s="1">
        <f t="shared" si="408"/>
        <v>0</v>
      </c>
      <c r="HD10" s="1">
        <f t="shared" si="409"/>
        <v>0</v>
      </c>
      <c r="HE10" s="1">
        <f t="shared" si="410"/>
        <v>0</v>
      </c>
      <c r="HF10" s="1">
        <f t="shared" si="411"/>
        <v>0</v>
      </c>
      <c r="HG10" s="1">
        <f t="shared" si="412"/>
        <v>0</v>
      </c>
      <c r="HH10" s="1">
        <f t="shared" si="413"/>
        <v>0</v>
      </c>
      <c r="HI10" s="1">
        <f t="shared" si="414"/>
        <v>0</v>
      </c>
      <c r="HJ10" s="1">
        <f t="shared" si="415"/>
        <v>0</v>
      </c>
      <c r="HK10" s="1">
        <f t="shared" si="416"/>
        <v>0</v>
      </c>
      <c r="HL10" s="1">
        <f t="shared" si="417"/>
        <v>0</v>
      </c>
      <c r="HM10" s="1">
        <f t="shared" si="418"/>
        <v>0</v>
      </c>
      <c r="HN10" s="1">
        <f t="shared" si="419"/>
        <v>0</v>
      </c>
      <c r="HO10" s="1">
        <f t="shared" si="420"/>
        <v>0</v>
      </c>
      <c r="HP10" s="1">
        <f t="shared" si="421"/>
        <v>0</v>
      </c>
      <c r="HQ10" s="1">
        <f t="shared" si="422"/>
        <v>0</v>
      </c>
      <c r="HR10" s="1">
        <f t="shared" si="423"/>
        <v>0</v>
      </c>
      <c r="HS10" s="1">
        <f t="shared" si="424"/>
        <v>0</v>
      </c>
      <c r="HT10" s="1">
        <f t="shared" si="425"/>
        <v>0</v>
      </c>
      <c r="HU10" s="1">
        <f t="shared" si="426"/>
        <v>0</v>
      </c>
      <c r="HV10" s="1">
        <f t="shared" si="427"/>
        <v>0</v>
      </c>
      <c r="HW10" s="1">
        <f t="shared" si="428"/>
        <v>0</v>
      </c>
      <c r="HX10" s="1">
        <f t="shared" si="429"/>
        <v>0</v>
      </c>
      <c r="HY10" s="1">
        <f t="shared" si="430"/>
        <v>0</v>
      </c>
      <c r="HZ10" s="1">
        <f t="shared" si="431"/>
        <v>0</v>
      </c>
      <c r="IA10" s="1">
        <f t="shared" si="489"/>
        <v>0</v>
      </c>
      <c r="IB10" s="1">
        <f t="shared" si="432"/>
        <v>0</v>
      </c>
      <c r="IC10" s="2">
        <f t="shared" si="433"/>
        <v>0</v>
      </c>
      <c r="ID10" s="2">
        <f t="shared" si="434"/>
        <v>0</v>
      </c>
      <c r="IE10" s="2">
        <f t="shared" si="435"/>
        <v>0</v>
      </c>
      <c r="IF10" s="2">
        <f t="shared" si="436"/>
        <v>0</v>
      </c>
      <c r="IG10" s="2">
        <f t="shared" si="437"/>
        <v>0</v>
      </c>
      <c r="IH10" s="2">
        <f t="shared" si="438"/>
        <v>0</v>
      </c>
      <c r="II10" s="2">
        <f t="shared" si="439"/>
        <v>0</v>
      </c>
      <c r="IJ10" s="2">
        <f t="shared" si="440"/>
        <v>0</v>
      </c>
      <c r="IK10" s="2">
        <f t="shared" si="441"/>
        <v>0</v>
      </c>
      <c r="IL10" s="2">
        <f t="shared" si="442"/>
        <v>0</v>
      </c>
      <c r="IM10" s="2">
        <f t="shared" si="443"/>
        <v>0</v>
      </c>
      <c r="IN10" s="2">
        <f t="shared" si="444"/>
        <v>0</v>
      </c>
      <c r="IO10" s="2">
        <f t="shared" si="445"/>
        <v>0</v>
      </c>
      <c r="IP10" s="2">
        <f t="shared" si="446"/>
        <v>0</v>
      </c>
      <c r="IQ10" s="2">
        <f t="shared" si="447"/>
        <v>0</v>
      </c>
      <c r="IR10" s="2">
        <f t="shared" si="448"/>
        <v>8055</v>
      </c>
      <c r="IS10" s="2">
        <f t="shared" si="449"/>
        <v>75000</v>
      </c>
      <c r="IT10" s="2">
        <f t="shared" si="450"/>
        <v>75000</v>
      </c>
      <c r="IU10" s="2">
        <f t="shared" si="451"/>
        <v>75000</v>
      </c>
      <c r="IV10" s="2">
        <f t="shared" si="452"/>
        <v>75000</v>
      </c>
      <c r="IW10" s="2">
        <f t="shared" si="453"/>
        <v>75000</v>
      </c>
      <c r="IX10" s="2">
        <f t="shared" si="454"/>
        <v>75000</v>
      </c>
      <c r="IY10" s="2">
        <f t="shared" si="455"/>
        <v>75000</v>
      </c>
      <c r="IZ10" s="2">
        <f t="shared" si="456"/>
        <v>75000</v>
      </c>
      <c r="JA10" s="2">
        <f t="shared" si="457"/>
        <v>75000</v>
      </c>
      <c r="JB10" s="2">
        <f t="shared" si="458"/>
        <v>75000</v>
      </c>
      <c r="JC10" s="2">
        <f t="shared" si="459"/>
        <v>75000</v>
      </c>
      <c r="JD10" s="2">
        <f t="shared" si="460"/>
        <v>75000</v>
      </c>
      <c r="JE10" s="2">
        <f t="shared" si="461"/>
        <v>75000</v>
      </c>
      <c r="JF10" s="2">
        <f t="shared" si="462"/>
        <v>75000</v>
      </c>
      <c r="JG10" s="2">
        <f t="shared" si="463"/>
        <v>75000</v>
      </c>
      <c r="JH10" s="2">
        <f t="shared" si="464"/>
        <v>75000</v>
      </c>
      <c r="JI10" s="2">
        <f t="shared" si="465"/>
        <v>75000</v>
      </c>
      <c r="JJ10" s="2">
        <f t="shared" si="466"/>
        <v>75000</v>
      </c>
      <c r="JK10" s="2">
        <f t="shared" si="467"/>
        <v>75000</v>
      </c>
      <c r="JL10" s="2">
        <f t="shared" si="468"/>
        <v>75000</v>
      </c>
      <c r="JM10" s="2">
        <f t="shared" si="469"/>
        <v>75000</v>
      </c>
      <c r="JN10" s="2">
        <f t="shared" si="470"/>
        <v>75000</v>
      </c>
      <c r="JO10" s="2">
        <f t="shared" si="471"/>
        <v>75000</v>
      </c>
      <c r="JP10" s="2">
        <f t="shared" si="472"/>
        <v>75000</v>
      </c>
      <c r="JQ10" s="2">
        <f t="shared" si="473"/>
        <v>75000</v>
      </c>
      <c r="JR10" s="2">
        <f t="shared" si="474"/>
        <v>75000</v>
      </c>
      <c r="JS10" s="2">
        <f t="shared" si="475"/>
        <v>75000</v>
      </c>
      <c r="JT10" s="2">
        <f t="shared" si="476"/>
        <v>75000</v>
      </c>
      <c r="JU10" s="2">
        <f t="shared" si="477"/>
        <v>75000</v>
      </c>
      <c r="JV10" s="2">
        <f t="shared" si="478"/>
        <v>75000</v>
      </c>
      <c r="JW10" s="2">
        <f t="shared" si="479"/>
        <v>75000</v>
      </c>
      <c r="JX10" s="2">
        <f t="shared" si="480"/>
        <v>75000</v>
      </c>
      <c r="JY10" s="2">
        <f t="shared" si="481"/>
        <v>75000</v>
      </c>
      <c r="JZ10" s="2">
        <f t="shared" si="482"/>
        <v>75000</v>
      </c>
      <c r="KA10" s="2">
        <f t="shared" si="483"/>
        <v>75000</v>
      </c>
      <c r="KB10" s="2">
        <f t="shared" si="484"/>
        <v>75000</v>
      </c>
      <c r="KC10" s="2">
        <f t="shared" si="485"/>
        <v>75000</v>
      </c>
      <c r="KD10" s="2">
        <f t="shared" si="486"/>
        <v>75000</v>
      </c>
      <c r="KE10" s="2">
        <f t="shared" si="487"/>
        <v>75000</v>
      </c>
      <c r="KF10" s="2">
        <f t="shared" si="488"/>
        <v>75000</v>
      </c>
    </row>
    <row r="11" spans="1:292" x14ac:dyDescent="0.25">
      <c r="A11" t="s">
        <v>9</v>
      </c>
      <c r="B11" t="s">
        <v>3</v>
      </c>
      <c r="C11" t="s">
        <v>90</v>
      </c>
      <c r="D11" s="1">
        <f t="shared" si="203"/>
        <v>0.9917999999999999</v>
      </c>
      <c r="E11" s="1">
        <v>135000</v>
      </c>
      <c r="F11" s="2"/>
      <c r="G11" s="2">
        <f t="shared" si="204"/>
        <v>136070</v>
      </c>
      <c r="H11" s="1">
        <f t="shared" si="205"/>
        <v>134999.54299999998</v>
      </c>
      <c r="I11" s="2">
        <f t="shared" si="206"/>
        <v>5796985</v>
      </c>
      <c r="J11" s="1">
        <f t="shared" si="207"/>
        <v>25955121.482999999</v>
      </c>
      <c r="K11" s="2">
        <f t="shared" si="208"/>
        <v>64410</v>
      </c>
      <c r="L11" s="1">
        <f t="shared" si="209"/>
        <v>6935875</v>
      </c>
      <c r="M11" s="2">
        <f t="shared" si="210"/>
        <v>0</v>
      </c>
      <c r="N11" s="2">
        <f t="shared" si="211"/>
        <v>0</v>
      </c>
      <c r="O11" s="2">
        <f t="shared" si="212"/>
        <v>0</v>
      </c>
      <c r="P11" s="2">
        <f t="shared" si="213"/>
        <v>0</v>
      </c>
      <c r="Q11" s="2">
        <f t="shared" si="214"/>
        <v>0</v>
      </c>
      <c r="R11" s="2">
        <f t="shared" si="215"/>
        <v>0</v>
      </c>
      <c r="S11" s="2">
        <f t="shared" si="216"/>
        <v>0</v>
      </c>
      <c r="T11" s="2">
        <f t="shared" si="217"/>
        <v>0</v>
      </c>
      <c r="U11" s="2">
        <f t="shared" si="218"/>
        <v>0</v>
      </c>
      <c r="V11" s="2">
        <f t="shared" si="219"/>
        <v>0</v>
      </c>
      <c r="W11" s="2">
        <f t="shared" si="220"/>
        <v>0</v>
      </c>
      <c r="X11" s="2">
        <f t="shared" si="221"/>
        <v>0</v>
      </c>
      <c r="Y11" s="2">
        <f t="shared" si="222"/>
        <v>0</v>
      </c>
      <c r="Z11" s="2">
        <f t="shared" si="223"/>
        <v>0</v>
      </c>
      <c r="AA11" s="2">
        <f t="shared" si="224"/>
        <v>0</v>
      </c>
      <c r="AB11" s="2">
        <f t="shared" si="225"/>
        <v>8055</v>
      </c>
      <c r="AC11" s="2">
        <f t="shared" si="226"/>
        <v>75000</v>
      </c>
      <c r="AD11" s="2">
        <f t="shared" si="227"/>
        <v>53015</v>
      </c>
      <c r="AE11" s="2">
        <f t="shared" si="228"/>
        <v>0</v>
      </c>
      <c r="AF11" s="2">
        <f t="shared" si="229"/>
        <v>0</v>
      </c>
      <c r="AG11" s="2">
        <f t="shared" si="230"/>
        <v>0</v>
      </c>
      <c r="AH11" s="2">
        <f t="shared" si="231"/>
        <v>0</v>
      </c>
      <c r="AI11" s="2">
        <f t="shared" si="232"/>
        <v>0</v>
      </c>
      <c r="AJ11" s="2">
        <f t="shared" si="233"/>
        <v>0</v>
      </c>
      <c r="AK11" s="2">
        <f t="shared" si="234"/>
        <v>0</v>
      </c>
      <c r="AL11" s="2">
        <f t="shared" si="235"/>
        <v>0</v>
      </c>
      <c r="AM11" s="2">
        <f t="shared" si="236"/>
        <v>0</v>
      </c>
      <c r="AN11" s="2">
        <f t="shared" si="237"/>
        <v>0</v>
      </c>
      <c r="AO11" s="2">
        <f t="shared" si="238"/>
        <v>0</v>
      </c>
      <c r="AP11" s="2">
        <f t="shared" si="239"/>
        <v>0</v>
      </c>
      <c r="AQ11" s="2">
        <f t="shared" si="240"/>
        <v>0</v>
      </c>
      <c r="AR11" s="2">
        <f t="shared" si="241"/>
        <v>0</v>
      </c>
      <c r="AS11" s="2">
        <f t="shared" si="242"/>
        <v>0</v>
      </c>
      <c r="AT11" s="2">
        <f t="shared" si="243"/>
        <v>0</v>
      </c>
      <c r="AU11" s="2">
        <f t="shared" si="244"/>
        <v>0</v>
      </c>
      <c r="AV11" s="2">
        <f t="shared" si="245"/>
        <v>0</v>
      </c>
      <c r="AW11" s="2">
        <f t="shared" si="246"/>
        <v>0</v>
      </c>
      <c r="AX11" s="2">
        <f t="shared" si="247"/>
        <v>0</v>
      </c>
      <c r="AY11" s="2">
        <f t="shared" si="248"/>
        <v>0</v>
      </c>
      <c r="AZ11" s="2">
        <f t="shared" si="249"/>
        <v>0</v>
      </c>
      <c r="BA11" s="2">
        <f t="shared" si="250"/>
        <v>0</v>
      </c>
      <c r="BB11" s="2">
        <f t="shared" si="251"/>
        <v>0</v>
      </c>
      <c r="BC11" s="2">
        <f t="shared" si="252"/>
        <v>0</v>
      </c>
      <c r="BD11" s="2">
        <f t="shared" si="253"/>
        <v>0</v>
      </c>
      <c r="BE11" s="2">
        <f t="shared" si="254"/>
        <v>0</v>
      </c>
      <c r="BF11" s="2">
        <f t="shared" si="255"/>
        <v>0</v>
      </c>
      <c r="BG11" s="2">
        <f t="shared" si="256"/>
        <v>0</v>
      </c>
      <c r="BH11" s="2">
        <f t="shared" si="257"/>
        <v>0</v>
      </c>
      <c r="BI11" s="2">
        <f t="shared" si="258"/>
        <v>0</v>
      </c>
      <c r="BJ11" s="2">
        <f t="shared" si="259"/>
        <v>0</v>
      </c>
      <c r="BK11" s="2">
        <f t="shared" si="260"/>
        <v>0</v>
      </c>
      <c r="BL11" s="2">
        <f t="shared" si="261"/>
        <v>0</v>
      </c>
      <c r="BM11" s="2">
        <f t="shared" si="262"/>
        <v>0</v>
      </c>
      <c r="BN11" s="2">
        <f t="shared" si="263"/>
        <v>0</v>
      </c>
      <c r="BO11" s="2">
        <f t="shared" si="264"/>
        <v>0</v>
      </c>
      <c r="BP11" s="2">
        <f t="shared" si="265"/>
        <v>0</v>
      </c>
      <c r="BQ11" s="1">
        <f t="shared" si="266"/>
        <v>135000</v>
      </c>
      <c r="BR11" s="1">
        <f t="shared" si="267"/>
        <v>135000</v>
      </c>
      <c r="BS11" s="1">
        <f t="shared" si="268"/>
        <v>135000</v>
      </c>
      <c r="BT11" s="1">
        <f t="shared" si="269"/>
        <v>135000</v>
      </c>
      <c r="BU11" s="1">
        <f t="shared" si="270"/>
        <v>135000</v>
      </c>
      <c r="BV11" s="1">
        <f t="shared" si="271"/>
        <v>135000</v>
      </c>
      <c r="BW11" s="1">
        <f t="shared" si="272"/>
        <v>135000</v>
      </c>
      <c r="BX11" s="1">
        <f t="shared" si="273"/>
        <v>135000</v>
      </c>
      <c r="BY11" s="1">
        <f t="shared" si="274"/>
        <v>135000</v>
      </c>
      <c r="BZ11" s="1">
        <f t="shared" si="275"/>
        <v>135000</v>
      </c>
      <c r="CA11" s="1">
        <f t="shared" si="276"/>
        <v>135000</v>
      </c>
      <c r="CB11" s="1">
        <f t="shared" si="277"/>
        <v>135000</v>
      </c>
      <c r="CC11" s="1">
        <f t="shared" si="278"/>
        <v>135000</v>
      </c>
      <c r="CD11" s="1">
        <f t="shared" si="279"/>
        <v>135000</v>
      </c>
      <c r="CE11" s="1">
        <f t="shared" si="280"/>
        <v>135000</v>
      </c>
      <c r="CF11" s="1">
        <f t="shared" si="281"/>
        <v>135000</v>
      </c>
      <c r="CG11" s="1">
        <f t="shared" si="282"/>
        <v>127009.44</v>
      </c>
      <c r="CH11" s="1">
        <f t="shared" si="283"/>
        <v>52601.940000000017</v>
      </c>
      <c r="CI11" s="1">
        <f t="shared" si="284"/>
        <v>0.45700000002398156</v>
      </c>
      <c r="CJ11" s="1">
        <f t="shared" si="285"/>
        <v>0.45700000002398156</v>
      </c>
      <c r="CK11" s="1">
        <f t="shared" si="286"/>
        <v>0.45700000002398156</v>
      </c>
      <c r="CL11" s="1">
        <f t="shared" si="287"/>
        <v>0.45700000002398156</v>
      </c>
      <c r="CM11" s="1">
        <f t="shared" si="288"/>
        <v>0.45700000002398156</v>
      </c>
      <c r="CN11" s="1">
        <f t="shared" si="289"/>
        <v>0.45700000002398156</v>
      </c>
      <c r="CO11" s="1">
        <f t="shared" si="290"/>
        <v>0.45700000002398156</v>
      </c>
      <c r="CP11" s="1">
        <f t="shared" si="291"/>
        <v>0.45700000002398156</v>
      </c>
      <c r="CQ11" s="1">
        <f t="shared" si="292"/>
        <v>0.45700000002398156</v>
      </c>
      <c r="CR11" s="1">
        <f t="shared" si="293"/>
        <v>0.45700000002398156</v>
      </c>
      <c r="CS11" s="1">
        <f t="shared" si="294"/>
        <v>0.45700000002398156</v>
      </c>
      <c r="CT11" s="1">
        <f t="shared" si="295"/>
        <v>0.45700000002398156</v>
      </c>
      <c r="CU11" s="1">
        <f t="shared" si="296"/>
        <v>0.45700000002398156</v>
      </c>
      <c r="CV11" s="1">
        <f t="shared" si="297"/>
        <v>0.45700000002398156</v>
      </c>
      <c r="CW11" s="1">
        <f t="shared" si="298"/>
        <v>0.45700000002398156</v>
      </c>
      <c r="CX11" s="1">
        <f t="shared" si="299"/>
        <v>0.45700000002398156</v>
      </c>
      <c r="CY11" s="1">
        <f t="shared" si="300"/>
        <v>0.45700000002398156</v>
      </c>
      <c r="CZ11" s="1">
        <f t="shared" si="301"/>
        <v>0.45700000002398156</v>
      </c>
      <c r="DA11" s="1">
        <f t="shared" si="302"/>
        <v>0.45700000002398156</v>
      </c>
      <c r="DB11" s="1">
        <f t="shared" si="303"/>
        <v>0.45700000002398156</v>
      </c>
      <c r="DC11" s="1">
        <f t="shared" si="304"/>
        <v>0.45700000002398156</v>
      </c>
      <c r="DD11" s="1">
        <f t="shared" si="305"/>
        <v>0.45700000002398156</v>
      </c>
      <c r="DE11" s="1">
        <f t="shared" si="306"/>
        <v>0.45700000002398156</v>
      </c>
      <c r="DF11" s="1">
        <f t="shared" si="307"/>
        <v>0.45700000002398156</v>
      </c>
      <c r="DG11" s="1">
        <f t="shared" si="308"/>
        <v>0.45700000002398156</v>
      </c>
      <c r="DH11" s="1">
        <f t="shared" si="309"/>
        <v>0.45700000002398156</v>
      </c>
      <c r="DI11" s="1">
        <f t="shared" si="310"/>
        <v>0.45700000002398156</v>
      </c>
      <c r="DJ11" s="1">
        <f t="shared" si="311"/>
        <v>0.45700000002398156</v>
      </c>
      <c r="DK11" s="1">
        <f t="shared" si="312"/>
        <v>0.45700000002398156</v>
      </c>
      <c r="DL11" s="1">
        <f t="shared" si="313"/>
        <v>0.45700000002398156</v>
      </c>
      <c r="DM11" s="1">
        <f t="shared" si="314"/>
        <v>0.45700000002398156</v>
      </c>
      <c r="DN11" s="1">
        <f t="shared" si="315"/>
        <v>0.45700000002398156</v>
      </c>
      <c r="DO11" s="1">
        <f t="shared" si="316"/>
        <v>0.45700000002398156</v>
      </c>
      <c r="DP11" s="1">
        <f t="shared" si="317"/>
        <v>0.45700000002398156</v>
      </c>
      <c r="DQ11" s="1">
        <f t="shared" si="318"/>
        <v>0.45700000002398156</v>
      </c>
      <c r="DR11" s="1">
        <f t="shared" si="319"/>
        <v>0.45700000002398156</v>
      </c>
      <c r="DS11" s="1">
        <f t="shared" si="320"/>
        <v>0.45700000002398156</v>
      </c>
      <c r="DT11" s="1">
        <f t="shared" si="321"/>
        <v>0.45700000002398156</v>
      </c>
      <c r="DU11" s="2">
        <f t="shared" si="322"/>
        <v>25250000</v>
      </c>
      <c r="DV11" s="2">
        <f t="shared" si="323"/>
        <v>75000</v>
      </c>
      <c r="DW11" s="2">
        <f t="shared" si="324"/>
        <v>75000</v>
      </c>
      <c r="DX11" s="2">
        <f t="shared" si="325"/>
        <v>75000</v>
      </c>
      <c r="DY11" s="2">
        <f t="shared" si="326"/>
        <v>75000</v>
      </c>
      <c r="DZ11" s="2">
        <f t="shared" si="327"/>
        <v>75000</v>
      </c>
      <c r="EA11" s="2">
        <f t="shared" si="328"/>
        <v>75000</v>
      </c>
      <c r="EB11" s="2">
        <f t="shared" si="329"/>
        <v>75000</v>
      </c>
      <c r="EC11" s="2">
        <f t="shared" si="330"/>
        <v>75000</v>
      </c>
      <c r="ED11" s="2">
        <f t="shared" si="331"/>
        <v>75000</v>
      </c>
      <c r="EE11" s="2">
        <f t="shared" si="332"/>
        <v>75000</v>
      </c>
      <c r="EF11" s="2">
        <f t="shared" si="333"/>
        <v>75000</v>
      </c>
      <c r="EG11" s="2">
        <f t="shared" si="334"/>
        <v>75000</v>
      </c>
      <c r="EH11" s="2">
        <f t="shared" si="335"/>
        <v>53015</v>
      </c>
      <c r="EI11" s="2">
        <f t="shared" si="336"/>
        <v>0</v>
      </c>
      <c r="EJ11" s="2">
        <f t="shared" si="337"/>
        <v>0</v>
      </c>
      <c r="EK11" s="2">
        <f t="shared" si="338"/>
        <v>0</v>
      </c>
      <c r="EL11" s="2">
        <f t="shared" si="339"/>
        <v>0</v>
      </c>
      <c r="EM11" s="2">
        <f t="shared" si="340"/>
        <v>0</v>
      </c>
      <c r="EN11" s="2">
        <f t="shared" si="341"/>
        <v>0</v>
      </c>
      <c r="EO11" s="2">
        <f t="shared" si="342"/>
        <v>0</v>
      </c>
      <c r="EP11" s="2">
        <f t="shared" si="343"/>
        <v>0</v>
      </c>
      <c r="EQ11" s="2">
        <f t="shared" si="344"/>
        <v>0</v>
      </c>
      <c r="ER11" s="2">
        <f t="shared" si="345"/>
        <v>0</v>
      </c>
      <c r="ES11" s="2">
        <f t="shared" si="346"/>
        <v>0</v>
      </c>
      <c r="ET11" s="2">
        <f t="shared" si="347"/>
        <v>0</v>
      </c>
      <c r="EU11" s="2">
        <f t="shared" si="348"/>
        <v>0</v>
      </c>
      <c r="EV11" s="2">
        <f t="shared" si="349"/>
        <v>0</v>
      </c>
      <c r="EW11" s="2">
        <f t="shared" si="350"/>
        <v>0</v>
      </c>
      <c r="EX11" s="2">
        <f t="shared" si="351"/>
        <v>0</v>
      </c>
      <c r="EY11" s="2">
        <f t="shared" si="352"/>
        <v>0</v>
      </c>
      <c r="EZ11" s="2">
        <f t="shared" si="353"/>
        <v>0</v>
      </c>
      <c r="FA11" s="2">
        <f t="shared" si="354"/>
        <v>0</v>
      </c>
      <c r="FB11" s="2">
        <f t="shared" si="355"/>
        <v>0</v>
      </c>
      <c r="FC11" s="2">
        <f t="shared" si="356"/>
        <v>0</v>
      </c>
      <c r="FD11" s="2">
        <f t="shared" si="357"/>
        <v>0</v>
      </c>
      <c r="FE11" s="2">
        <f t="shared" si="358"/>
        <v>0</v>
      </c>
      <c r="FF11" s="2">
        <f t="shared" si="359"/>
        <v>0</v>
      </c>
      <c r="FG11" s="2">
        <f t="shared" si="360"/>
        <v>0</v>
      </c>
      <c r="FH11" s="2">
        <f t="shared" si="361"/>
        <v>0</v>
      </c>
      <c r="FI11" s="2">
        <f t="shared" si="362"/>
        <v>0</v>
      </c>
      <c r="FJ11" s="2">
        <f t="shared" si="363"/>
        <v>0</v>
      </c>
      <c r="FK11" s="2">
        <f t="shared" si="364"/>
        <v>0</v>
      </c>
      <c r="FL11" s="2">
        <f t="shared" si="365"/>
        <v>0</v>
      </c>
      <c r="FM11" s="2">
        <f t="shared" si="366"/>
        <v>0</v>
      </c>
      <c r="FN11" s="2">
        <f t="shared" si="367"/>
        <v>0</v>
      </c>
      <c r="FO11" s="2">
        <f t="shared" si="368"/>
        <v>0</v>
      </c>
      <c r="FP11" s="2">
        <f t="shared" si="369"/>
        <v>0</v>
      </c>
      <c r="FQ11" s="2">
        <f t="shared" si="370"/>
        <v>0</v>
      </c>
      <c r="FR11" s="2">
        <f t="shared" si="371"/>
        <v>0</v>
      </c>
      <c r="FS11" s="2">
        <f t="shared" si="372"/>
        <v>0</v>
      </c>
      <c r="FT11" s="2">
        <f t="shared" si="373"/>
        <v>0</v>
      </c>
      <c r="FU11" s="2">
        <f t="shared" si="374"/>
        <v>0</v>
      </c>
      <c r="FV11" s="2">
        <f t="shared" si="375"/>
        <v>0</v>
      </c>
      <c r="FW11" s="2">
        <f t="shared" si="376"/>
        <v>0</v>
      </c>
      <c r="FX11" s="2">
        <f t="shared" si="377"/>
        <v>0</v>
      </c>
      <c r="FY11" s="1">
        <f t="shared" si="378"/>
        <v>0.9917999999999999</v>
      </c>
      <c r="FZ11" s="1">
        <f t="shared" si="379"/>
        <v>0.9917999999999999</v>
      </c>
      <c r="GA11" s="1">
        <f t="shared" si="380"/>
        <v>0.9917999999999999</v>
      </c>
      <c r="GB11" s="1">
        <f t="shared" si="381"/>
        <v>0.9917999999999999</v>
      </c>
      <c r="GC11" s="1">
        <f t="shared" si="382"/>
        <v>0.9917999999999999</v>
      </c>
      <c r="GD11" s="1">
        <f t="shared" si="383"/>
        <v>0.9917999999999999</v>
      </c>
      <c r="GE11" s="1">
        <f t="shared" si="384"/>
        <v>0.9917999999999999</v>
      </c>
      <c r="GF11" s="1">
        <f t="shared" si="385"/>
        <v>0.9917999999999999</v>
      </c>
      <c r="GG11" s="1">
        <f t="shared" si="386"/>
        <v>0.9917999999999999</v>
      </c>
      <c r="GH11" s="1">
        <f t="shared" si="387"/>
        <v>0.9917999999999999</v>
      </c>
      <c r="GI11" s="1">
        <f t="shared" si="388"/>
        <v>0.9917999999999999</v>
      </c>
      <c r="GJ11" s="1">
        <f t="shared" si="389"/>
        <v>0.9917999999999999</v>
      </c>
      <c r="GK11" s="1">
        <f t="shared" si="390"/>
        <v>0.9917999999999999</v>
      </c>
      <c r="GL11" s="1">
        <f t="shared" si="391"/>
        <v>0.9917999999999999</v>
      </c>
      <c r="GM11" s="1">
        <f t="shared" si="392"/>
        <v>0</v>
      </c>
      <c r="GN11" s="1">
        <f t="shared" si="393"/>
        <v>0</v>
      </c>
      <c r="GO11" s="1">
        <f t="shared" si="394"/>
        <v>0</v>
      </c>
      <c r="GP11" s="1">
        <f t="shared" si="395"/>
        <v>0</v>
      </c>
      <c r="GQ11" s="1">
        <f t="shared" si="396"/>
        <v>0</v>
      </c>
      <c r="GR11" s="1">
        <f t="shared" si="397"/>
        <v>0</v>
      </c>
      <c r="GS11" s="1">
        <f t="shared" si="398"/>
        <v>0</v>
      </c>
      <c r="GT11" s="1">
        <f t="shared" si="399"/>
        <v>0</v>
      </c>
      <c r="GU11" s="1">
        <f t="shared" si="400"/>
        <v>0</v>
      </c>
      <c r="GV11" s="1">
        <f t="shared" si="401"/>
        <v>0</v>
      </c>
      <c r="GW11" s="1">
        <f t="shared" si="402"/>
        <v>0</v>
      </c>
      <c r="GX11" s="1">
        <f t="shared" si="403"/>
        <v>0</v>
      </c>
      <c r="GY11" s="1">
        <f t="shared" si="404"/>
        <v>0</v>
      </c>
      <c r="GZ11" s="1">
        <f t="shared" si="405"/>
        <v>0</v>
      </c>
      <c r="HA11" s="1">
        <f t="shared" si="406"/>
        <v>0</v>
      </c>
      <c r="HB11" s="1">
        <f t="shared" si="407"/>
        <v>0</v>
      </c>
      <c r="HC11" s="1">
        <f t="shared" si="408"/>
        <v>0</v>
      </c>
      <c r="HD11" s="1">
        <f t="shared" si="409"/>
        <v>0</v>
      </c>
      <c r="HE11" s="1">
        <f t="shared" si="410"/>
        <v>0</v>
      </c>
      <c r="HF11" s="1">
        <f t="shared" si="411"/>
        <v>0</v>
      </c>
      <c r="HG11" s="1">
        <f t="shared" si="412"/>
        <v>0</v>
      </c>
      <c r="HH11" s="1">
        <f t="shared" si="413"/>
        <v>0</v>
      </c>
      <c r="HI11" s="1">
        <f t="shared" si="414"/>
        <v>0</v>
      </c>
      <c r="HJ11" s="1">
        <f t="shared" si="415"/>
        <v>0</v>
      </c>
      <c r="HK11" s="1">
        <f t="shared" si="416"/>
        <v>0</v>
      </c>
      <c r="HL11" s="1">
        <f t="shared" si="417"/>
        <v>0</v>
      </c>
      <c r="HM11" s="1">
        <f t="shared" si="418"/>
        <v>0</v>
      </c>
      <c r="HN11" s="1">
        <f t="shared" si="419"/>
        <v>0</v>
      </c>
      <c r="HO11" s="1">
        <f t="shared" si="420"/>
        <v>0</v>
      </c>
      <c r="HP11" s="1">
        <f t="shared" si="421"/>
        <v>0</v>
      </c>
      <c r="HQ11" s="1">
        <f t="shared" si="422"/>
        <v>0</v>
      </c>
      <c r="HR11" s="1">
        <f t="shared" si="423"/>
        <v>0</v>
      </c>
      <c r="HS11" s="1">
        <f t="shared" si="424"/>
        <v>0</v>
      </c>
      <c r="HT11" s="1">
        <f t="shared" si="425"/>
        <v>0</v>
      </c>
      <c r="HU11" s="1">
        <f t="shared" si="426"/>
        <v>0</v>
      </c>
      <c r="HV11" s="1">
        <f t="shared" si="427"/>
        <v>0</v>
      </c>
      <c r="HW11" s="1">
        <f t="shared" si="428"/>
        <v>0</v>
      </c>
      <c r="HX11" s="1">
        <f t="shared" si="429"/>
        <v>0</v>
      </c>
      <c r="HY11" s="1">
        <f t="shared" si="430"/>
        <v>0</v>
      </c>
      <c r="HZ11" s="1">
        <f t="shared" si="431"/>
        <v>0</v>
      </c>
      <c r="IA11" s="1">
        <f t="shared" si="489"/>
        <v>0</v>
      </c>
      <c r="IB11" s="1">
        <f t="shared" si="432"/>
        <v>0</v>
      </c>
      <c r="IC11" s="2">
        <f t="shared" si="433"/>
        <v>0</v>
      </c>
      <c r="ID11" s="2">
        <f t="shared" si="434"/>
        <v>0</v>
      </c>
      <c r="IE11" s="2">
        <f t="shared" si="435"/>
        <v>0</v>
      </c>
      <c r="IF11" s="2">
        <f t="shared" si="436"/>
        <v>0</v>
      </c>
      <c r="IG11" s="2">
        <f t="shared" si="437"/>
        <v>0</v>
      </c>
      <c r="IH11" s="2">
        <f t="shared" si="438"/>
        <v>0</v>
      </c>
      <c r="II11" s="2">
        <f t="shared" si="439"/>
        <v>0</v>
      </c>
      <c r="IJ11" s="2">
        <f t="shared" si="440"/>
        <v>0</v>
      </c>
      <c r="IK11" s="2">
        <f t="shared" si="441"/>
        <v>0</v>
      </c>
      <c r="IL11" s="2">
        <f t="shared" si="442"/>
        <v>0</v>
      </c>
      <c r="IM11" s="2">
        <f t="shared" si="443"/>
        <v>0</v>
      </c>
      <c r="IN11" s="2">
        <f t="shared" si="444"/>
        <v>0</v>
      </c>
      <c r="IO11" s="2">
        <f t="shared" si="445"/>
        <v>0</v>
      </c>
      <c r="IP11" s="2">
        <f t="shared" si="446"/>
        <v>0</v>
      </c>
      <c r="IQ11" s="2">
        <f t="shared" si="447"/>
        <v>0</v>
      </c>
      <c r="IR11" s="2">
        <f t="shared" si="448"/>
        <v>0</v>
      </c>
      <c r="IS11" s="2">
        <f t="shared" si="449"/>
        <v>0</v>
      </c>
      <c r="IT11" s="2">
        <f t="shared" si="450"/>
        <v>21985</v>
      </c>
      <c r="IU11" s="2">
        <f t="shared" si="451"/>
        <v>75000</v>
      </c>
      <c r="IV11" s="2">
        <f t="shared" si="452"/>
        <v>75000</v>
      </c>
      <c r="IW11" s="2">
        <f t="shared" si="453"/>
        <v>75000</v>
      </c>
      <c r="IX11" s="2">
        <f t="shared" si="454"/>
        <v>75000</v>
      </c>
      <c r="IY11" s="2">
        <f t="shared" si="455"/>
        <v>75000</v>
      </c>
      <c r="IZ11" s="2">
        <f t="shared" si="456"/>
        <v>75000</v>
      </c>
      <c r="JA11" s="2">
        <f t="shared" si="457"/>
        <v>75000</v>
      </c>
      <c r="JB11" s="2">
        <f t="shared" si="458"/>
        <v>75000</v>
      </c>
      <c r="JC11" s="2">
        <f t="shared" si="459"/>
        <v>75000</v>
      </c>
      <c r="JD11" s="2">
        <f t="shared" si="460"/>
        <v>75000</v>
      </c>
      <c r="JE11" s="2">
        <f t="shared" si="461"/>
        <v>75000</v>
      </c>
      <c r="JF11" s="2">
        <f t="shared" si="462"/>
        <v>75000</v>
      </c>
      <c r="JG11" s="2">
        <f t="shared" si="463"/>
        <v>75000</v>
      </c>
      <c r="JH11" s="2">
        <f t="shared" si="464"/>
        <v>75000</v>
      </c>
      <c r="JI11" s="2">
        <f t="shared" si="465"/>
        <v>75000</v>
      </c>
      <c r="JJ11" s="2">
        <f t="shared" si="466"/>
        <v>75000</v>
      </c>
      <c r="JK11" s="2">
        <f t="shared" si="467"/>
        <v>75000</v>
      </c>
      <c r="JL11" s="2">
        <f t="shared" si="468"/>
        <v>75000</v>
      </c>
      <c r="JM11" s="2">
        <f t="shared" si="469"/>
        <v>75000</v>
      </c>
      <c r="JN11" s="2">
        <f t="shared" si="470"/>
        <v>75000</v>
      </c>
      <c r="JO11" s="2">
        <f t="shared" si="471"/>
        <v>75000</v>
      </c>
      <c r="JP11" s="2">
        <f t="shared" si="472"/>
        <v>75000</v>
      </c>
      <c r="JQ11" s="2">
        <f t="shared" si="473"/>
        <v>75000</v>
      </c>
      <c r="JR11" s="2">
        <f t="shared" si="474"/>
        <v>75000</v>
      </c>
      <c r="JS11" s="2">
        <f t="shared" si="475"/>
        <v>75000</v>
      </c>
      <c r="JT11" s="2">
        <f t="shared" si="476"/>
        <v>75000</v>
      </c>
      <c r="JU11" s="2">
        <f t="shared" si="477"/>
        <v>75000</v>
      </c>
      <c r="JV11" s="2">
        <f t="shared" si="478"/>
        <v>75000</v>
      </c>
      <c r="JW11" s="2">
        <f t="shared" si="479"/>
        <v>75000</v>
      </c>
      <c r="JX11" s="2">
        <f t="shared" si="480"/>
        <v>75000</v>
      </c>
      <c r="JY11" s="2">
        <f t="shared" si="481"/>
        <v>75000</v>
      </c>
      <c r="JZ11" s="2">
        <f t="shared" si="482"/>
        <v>75000</v>
      </c>
      <c r="KA11" s="2">
        <f t="shared" si="483"/>
        <v>75000</v>
      </c>
      <c r="KB11" s="2">
        <f t="shared" si="484"/>
        <v>75000</v>
      </c>
      <c r="KC11" s="2">
        <f t="shared" si="485"/>
        <v>75000</v>
      </c>
      <c r="KD11" s="2">
        <f t="shared" si="486"/>
        <v>75000</v>
      </c>
      <c r="KE11" s="2">
        <f t="shared" si="487"/>
        <v>75000</v>
      </c>
      <c r="KF11" s="2">
        <f t="shared" si="488"/>
        <v>75000</v>
      </c>
    </row>
    <row r="12" spans="1:292" x14ac:dyDescent="0.25">
      <c r="A12" t="s">
        <v>10</v>
      </c>
      <c r="B12" t="s">
        <v>3</v>
      </c>
      <c r="C12" t="s">
        <v>91</v>
      </c>
      <c r="D12" s="1">
        <f t="shared" si="203"/>
        <v>0.99199999999999988</v>
      </c>
      <c r="E12" s="1">
        <v>135000</v>
      </c>
      <c r="F12" s="2"/>
      <c r="G12" s="2">
        <f t="shared" si="204"/>
        <v>136045</v>
      </c>
      <c r="H12" s="1">
        <f t="shared" si="205"/>
        <v>134999.16099999996</v>
      </c>
      <c r="I12" s="2">
        <f t="shared" si="206"/>
        <v>5660940</v>
      </c>
      <c r="J12" s="1">
        <f t="shared" si="207"/>
        <v>26090120.643999998</v>
      </c>
      <c r="K12" s="2">
        <f t="shared" si="208"/>
        <v>62899</v>
      </c>
      <c r="L12" s="1">
        <f t="shared" si="209"/>
        <v>6935875</v>
      </c>
      <c r="M12" s="2">
        <f t="shared" si="210"/>
        <v>0</v>
      </c>
      <c r="N12" s="2">
        <f t="shared" si="211"/>
        <v>0</v>
      </c>
      <c r="O12" s="2">
        <f t="shared" si="212"/>
        <v>0</v>
      </c>
      <c r="P12" s="2">
        <f t="shared" si="213"/>
        <v>0</v>
      </c>
      <c r="Q12" s="2">
        <f t="shared" si="214"/>
        <v>0</v>
      </c>
      <c r="R12" s="2">
        <f t="shared" si="215"/>
        <v>0</v>
      </c>
      <c r="S12" s="2">
        <f t="shared" si="216"/>
        <v>0</v>
      </c>
      <c r="T12" s="2">
        <f t="shared" si="217"/>
        <v>0</v>
      </c>
      <c r="U12" s="2">
        <f t="shared" si="218"/>
        <v>0</v>
      </c>
      <c r="V12" s="2">
        <f t="shared" si="219"/>
        <v>0</v>
      </c>
      <c r="W12" s="2">
        <f t="shared" si="220"/>
        <v>0</v>
      </c>
      <c r="X12" s="2">
        <f t="shared" si="221"/>
        <v>0</v>
      </c>
      <c r="Y12" s="2">
        <f t="shared" si="222"/>
        <v>0</v>
      </c>
      <c r="Z12" s="2">
        <f t="shared" si="223"/>
        <v>0</v>
      </c>
      <c r="AA12" s="2">
        <f t="shared" si="224"/>
        <v>0</v>
      </c>
      <c r="AB12" s="2">
        <f t="shared" si="225"/>
        <v>0</v>
      </c>
      <c r="AC12" s="2">
        <f t="shared" si="226"/>
        <v>0</v>
      </c>
      <c r="AD12" s="2">
        <f t="shared" si="227"/>
        <v>21985</v>
      </c>
      <c r="AE12" s="2">
        <f t="shared" si="228"/>
        <v>75000</v>
      </c>
      <c r="AF12" s="2">
        <f t="shared" si="229"/>
        <v>39060</v>
      </c>
      <c r="AG12" s="2">
        <f t="shared" si="230"/>
        <v>0</v>
      </c>
      <c r="AH12" s="2">
        <f t="shared" si="231"/>
        <v>0</v>
      </c>
      <c r="AI12" s="2">
        <f t="shared" si="232"/>
        <v>0</v>
      </c>
      <c r="AJ12" s="2">
        <f t="shared" si="233"/>
        <v>0</v>
      </c>
      <c r="AK12" s="2">
        <f t="shared" si="234"/>
        <v>0</v>
      </c>
      <c r="AL12" s="2">
        <f t="shared" si="235"/>
        <v>0</v>
      </c>
      <c r="AM12" s="2">
        <f t="shared" si="236"/>
        <v>0</v>
      </c>
      <c r="AN12" s="2">
        <f t="shared" si="237"/>
        <v>0</v>
      </c>
      <c r="AO12" s="2">
        <f t="shared" si="238"/>
        <v>0</v>
      </c>
      <c r="AP12" s="2">
        <f t="shared" si="239"/>
        <v>0</v>
      </c>
      <c r="AQ12" s="2">
        <f t="shared" si="240"/>
        <v>0</v>
      </c>
      <c r="AR12" s="2">
        <f t="shared" si="241"/>
        <v>0</v>
      </c>
      <c r="AS12" s="2">
        <f t="shared" si="242"/>
        <v>0</v>
      </c>
      <c r="AT12" s="2">
        <f t="shared" si="243"/>
        <v>0</v>
      </c>
      <c r="AU12" s="2">
        <f t="shared" si="244"/>
        <v>0</v>
      </c>
      <c r="AV12" s="2">
        <f t="shared" si="245"/>
        <v>0</v>
      </c>
      <c r="AW12" s="2">
        <f t="shared" si="246"/>
        <v>0</v>
      </c>
      <c r="AX12" s="2">
        <f t="shared" si="247"/>
        <v>0</v>
      </c>
      <c r="AY12" s="2">
        <f t="shared" si="248"/>
        <v>0</v>
      </c>
      <c r="AZ12" s="2">
        <f t="shared" si="249"/>
        <v>0</v>
      </c>
      <c r="BA12" s="2">
        <f t="shared" si="250"/>
        <v>0</v>
      </c>
      <c r="BB12" s="2">
        <f t="shared" si="251"/>
        <v>0</v>
      </c>
      <c r="BC12" s="2">
        <f t="shared" si="252"/>
        <v>0</v>
      </c>
      <c r="BD12" s="2">
        <f t="shared" si="253"/>
        <v>0</v>
      </c>
      <c r="BE12" s="2">
        <f t="shared" si="254"/>
        <v>0</v>
      </c>
      <c r="BF12" s="2">
        <f t="shared" si="255"/>
        <v>0</v>
      </c>
      <c r="BG12" s="2">
        <f t="shared" si="256"/>
        <v>0</v>
      </c>
      <c r="BH12" s="2">
        <f t="shared" si="257"/>
        <v>0</v>
      </c>
      <c r="BI12" s="2">
        <f t="shared" si="258"/>
        <v>0</v>
      </c>
      <c r="BJ12" s="2">
        <f t="shared" si="259"/>
        <v>0</v>
      </c>
      <c r="BK12" s="2">
        <f t="shared" si="260"/>
        <v>0</v>
      </c>
      <c r="BL12" s="2">
        <f t="shared" si="261"/>
        <v>0</v>
      </c>
      <c r="BM12" s="2">
        <f t="shared" si="262"/>
        <v>0</v>
      </c>
      <c r="BN12" s="2">
        <f t="shared" si="263"/>
        <v>0</v>
      </c>
      <c r="BO12" s="2">
        <f t="shared" si="264"/>
        <v>0</v>
      </c>
      <c r="BP12" s="2">
        <f t="shared" si="265"/>
        <v>0</v>
      </c>
      <c r="BQ12" s="1">
        <f t="shared" si="266"/>
        <v>135000</v>
      </c>
      <c r="BR12" s="1">
        <f t="shared" si="267"/>
        <v>135000</v>
      </c>
      <c r="BS12" s="1">
        <f t="shared" si="268"/>
        <v>135000</v>
      </c>
      <c r="BT12" s="1">
        <f t="shared" si="269"/>
        <v>135000</v>
      </c>
      <c r="BU12" s="1">
        <f t="shared" si="270"/>
        <v>135000</v>
      </c>
      <c r="BV12" s="1">
        <f t="shared" si="271"/>
        <v>135000</v>
      </c>
      <c r="BW12" s="1">
        <f t="shared" si="272"/>
        <v>135000</v>
      </c>
      <c r="BX12" s="1">
        <f t="shared" si="273"/>
        <v>135000</v>
      </c>
      <c r="BY12" s="1">
        <f t="shared" si="274"/>
        <v>135000</v>
      </c>
      <c r="BZ12" s="1">
        <f t="shared" si="275"/>
        <v>135000</v>
      </c>
      <c r="CA12" s="1">
        <f t="shared" si="276"/>
        <v>135000</v>
      </c>
      <c r="CB12" s="1">
        <f t="shared" si="277"/>
        <v>135000</v>
      </c>
      <c r="CC12" s="1">
        <f t="shared" si="278"/>
        <v>135000</v>
      </c>
      <c r="CD12" s="1">
        <f t="shared" si="279"/>
        <v>135000</v>
      </c>
      <c r="CE12" s="1">
        <f t="shared" si="280"/>
        <v>135000</v>
      </c>
      <c r="CF12" s="1">
        <f t="shared" si="281"/>
        <v>135000</v>
      </c>
      <c r="CG12" s="1">
        <f t="shared" si="282"/>
        <v>135000</v>
      </c>
      <c r="CH12" s="1">
        <f t="shared" si="283"/>
        <v>135000</v>
      </c>
      <c r="CI12" s="1">
        <f t="shared" si="284"/>
        <v>113186.48300000001</v>
      </c>
      <c r="CJ12" s="1">
        <f t="shared" si="285"/>
        <v>38763.983000000022</v>
      </c>
      <c r="CK12" s="1">
        <f t="shared" si="286"/>
        <v>0.83900000002904562</v>
      </c>
      <c r="CL12" s="1">
        <f t="shared" si="287"/>
        <v>0.83900000002904562</v>
      </c>
      <c r="CM12" s="1">
        <f t="shared" si="288"/>
        <v>0.83900000002904562</v>
      </c>
      <c r="CN12" s="1">
        <f t="shared" si="289"/>
        <v>0.83900000002904562</v>
      </c>
      <c r="CO12" s="1">
        <f t="shared" si="290"/>
        <v>0.83900000002904562</v>
      </c>
      <c r="CP12" s="1">
        <f t="shared" si="291"/>
        <v>0.83900000002904562</v>
      </c>
      <c r="CQ12" s="1">
        <f t="shared" si="292"/>
        <v>0.83900000002904562</v>
      </c>
      <c r="CR12" s="1">
        <f t="shared" si="293"/>
        <v>0.83900000002904562</v>
      </c>
      <c r="CS12" s="1">
        <f t="shared" si="294"/>
        <v>0.83900000002904562</v>
      </c>
      <c r="CT12" s="1">
        <f t="shared" si="295"/>
        <v>0.83900000002904562</v>
      </c>
      <c r="CU12" s="1">
        <f t="shared" si="296"/>
        <v>0.83900000002904562</v>
      </c>
      <c r="CV12" s="1">
        <f t="shared" si="297"/>
        <v>0.83900000002904562</v>
      </c>
      <c r="CW12" s="1">
        <f t="shared" si="298"/>
        <v>0.83900000002904562</v>
      </c>
      <c r="CX12" s="1">
        <f t="shared" si="299"/>
        <v>0.83900000002904562</v>
      </c>
      <c r="CY12" s="1">
        <f t="shared" si="300"/>
        <v>0.83900000002904562</v>
      </c>
      <c r="CZ12" s="1">
        <f t="shared" si="301"/>
        <v>0.83900000002904562</v>
      </c>
      <c r="DA12" s="1">
        <f t="shared" si="302"/>
        <v>0.83900000002904562</v>
      </c>
      <c r="DB12" s="1">
        <f t="shared" si="303"/>
        <v>0.83900000002904562</v>
      </c>
      <c r="DC12" s="1">
        <f t="shared" si="304"/>
        <v>0.83900000002904562</v>
      </c>
      <c r="DD12" s="1">
        <f t="shared" si="305"/>
        <v>0.83900000002904562</v>
      </c>
      <c r="DE12" s="1">
        <f t="shared" si="306"/>
        <v>0.83900000002904562</v>
      </c>
      <c r="DF12" s="1">
        <f t="shared" si="307"/>
        <v>0.83900000002904562</v>
      </c>
      <c r="DG12" s="1">
        <f t="shared" si="308"/>
        <v>0.83900000002904562</v>
      </c>
      <c r="DH12" s="1">
        <f t="shared" si="309"/>
        <v>0.83900000002904562</v>
      </c>
      <c r="DI12" s="1">
        <f t="shared" si="310"/>
        <v>0.83900000002904562</v>
      </c>
      <c r="DJ12" s="1">
        <f t="shared" si="311"/>
        <v>0.83900000002904562</v>
      </c>
      <c r="DK12" s="1">
        <f t="shared" si="312"/>
        <v>0.83900000002904562</v>
      </c>
      <c r="DL12" s="1">
        <f t="shared" si="313"/>
        <v>0.83900000002904562</v>
      </c>
      <c r="DM12" s="1">
        <f t="shared" si="314"/>
        <v>0.83900000002904562</v>
      </c>
      <c r="DN12" s="1">
        <f t="shared" si="315"/>
        <v>0.83900000002904562</v>
      </c>
      <c r="DO12" s="1">
        <f t="shared" si="316"/>
        <v>0.83900000002904562</v>
      </c>
      <c r="DP12" s="1">
        <f t="shared" si="317"/>
        <v>0.83900000002904562</v>
      </c>
      <c r="DQ12" s="1">
        <f t="shared" si="318"/>
        <v>0.83900000002904562</v>
      </c>
      <c r="DR12" s="1">
        <f t="shared" si="319"/>
        <v>0.83900000002904562</v>
      </c>
      <c r="DS12" s="1">
        <f t="shared" si="320"/>
        <v>0.83900000002904562</v>
      </c>
      <c r="DT12" s="1">
        <f t="shared" si="321"/>
        <v>0.83900000002904562</v>
      </c>
      <c r="DU12" s="2">
        <f t="shared" si="322"/>
        <v>25250000</v>
      </c>
      <c r="DV12" s="2">
        <f t="shared" si="323"/>
        <v>75000</v>
      </c>
      <c r="DW12" s="2">
        <f t="shared" si="324"/>
        <v>75000</v>
      </c>
      <c r="DX12" s="2">
        <f t="shared" si="325"/>
        <v>75000</v>
      </c>
      <c r="DY12" s="2">
        <f t="shared" si="326"/>
        <v>75000</v>
      </c>
      <c r="DZ12" s="2">
        <f t="shared" si="327"/>
        <v>75000</v>
      </c>
      <c r="EA12" s="2">
        <f t="shared" si="328"/>
        <v>75000</v>
      </c>
      <c r="EB12" s="2">
        <f t="shared" si="329"/>
        <v>75000</v>
      </c>
      <c r="EC12" s="2">
        <f t="shared" si="330"/>
        <v>75000</v>
      </c>
      <c r="ED12" s="2">
        <f t="shared" si="331"/>
        <v>75000</v>
      </c>
      <c r="EE12" s="2">
        <f t="shared" si="332"/>
        <v>75000</v>
      </c>
      <c r="EF12" s="2">
        <f t="shared" si="333"/>
        <v>75000</v>
      </c>
      <c r="EG12" s="2">
        <f t="shared" si="334"/>
        <v>75000</v>
      </c>
      <c r="EH12" s="2">
        <f t="shared" si="335"/>
        <v>75000</v>
      </c>
      <c r="EI12" s="2">
        <f t="shared" si="336"/>
        <v>75000</v>
      </c>
      <c r="EJ12" s="2">
        <f t="shared" si="337"/>
        <v>39060</v>
      </c>
      <c r="EK12" s="2">
        <f t="shared" si="338"/>
        <v>0</v>
      </c>
      <c r="EL12" s="2">
        <f t="shared" si="339"/>
        <v>0</v>
      </c>
      <c r="EM12" s="2">
        <f t="shared" si="340"/>
        <v>0</v>
      </c>
      <c r="EN12" s="2">
        <f t="shared" si="341"/>
        <v>0</v>
      </c>
      <c r="EO12" s="2">
        <f t="shared" si="342"/>
        <v>0</v>
      </c>
      <c r="EP12" s="2">
        <f t="shared" si="343"/>
        <v>0</v>
      </c>
      <c r="EQ12" s="2">
        <f t="shared" si="344"/>
        <v>0</v>
      </c>
      <c r="ER12" s="2">
        <f t="shared" si="345"/>
        <v>0</v>
      </c>
      <c r="ES12" s="2">
        <f t="shared" si="346"/>
        <v>0</v>
      </c>
      <c r="ET12" s="2">
        <f t="shared" si="347"/>
        <v>0</v>
      </c>
      <c r="EU12" s="2">
        <f t="shared" si="348"/>
        <v>0</v>
      </c>
      <c r="EV12" s="2">
        <f t="shared" si="349"/>
        <v>0</v>
      </c>
      <c r="EW12" s="2">
        <f t="shared" si="350"/>
        <v>0</v>
      </c>
      <c r="EX12" s="2">
        <f t="shared" si="351"/>
        <v>0</v>
      </c>
      <c r="EY12" s="2">
        <f t="shared" si="352"/>
        <v>0</v>
      </c>
      <c r="EZ12" s="2">
        <f t="shared" si="353"/>
        <v>0</v>
      </c>
      <c r="FA12" s="2">
        <f t="shared" si="354"/>
        <v>0</v>
      </c>
      <c r="FB12" s="2">
        <f t="shared" si="355"/>
        <v>0</v>
      </c>
      <c r="FC12" s="2">
        <f t="shared" si="356"/>
        <v>0</v>
      </c>
      <c r="FD12" s="2">
        <f t="shared" si="357"/>
        <v>0</v>
      </c>
      <c r="FE12" s="2">
        <f t="shared" si="358"/>
        <v>0</v>
      </c>
      <c r="FF12" s="2">
        <f t="shared" si="359"/>
        <v>0</v>
      </c>
      <c r="FG12" s="2">
        <f t="shared" si="360"/>
        <v>0</v>
      </c>
      <c r="FH12" s="2">
        <f t="shared" si="361"/>
        <v>0</v>
      </c>
      <c r="FI12" s="2">
        <f t="shared" si="362"/>
        <v>0</v>
      </c>
      <c r="FJ12" s="2">
        <f t="shared" si="363"/>
        <v>0</v>
      </c>
      <c r="FK12" s="2">
        <f t="shared" si="364"/>
        <v>0</v>
      </c>
      <c r="FL12" s="2">
        <f t="shared" si="365"/>
        <v>0</v>
      </c>
      <c r="FM12" s="2">
        <f t="shared" si="366"/>
        <v>0</v>
      </c>
      <c r="FN12" s="2">
        <f t="shared" si="367"/>
        <v>0</v>
      </c>
      <c r="FO12" s="2">
        <f t="shared" si="368"/>
        <v>0</v>
      </c>
      <c r="FP12" s="2">
        <f t="shared" si="369"/>
        <v>0</v>
      </c>
      <c r="FQ12" s="2">
        <f t="shared" si="370"/>
        <v>0</v>
      </c>
      <c r="FR12" s="2">
        <f t="shared" si="371"/>
        <v>0</v>
      </c>
      <c r="FS12" s="2">
        <f t="shared" si="372"/>
        <v>0</v>
      </c>
      <c r="FT12" s="2">
        <f t="shared" si="373"/>
        <v>0</v>
      </c>
      <c r="FU12" s="2">
        <f t="shared" si="374"/>
        <v>0</v>
      </c>
      <c r="FV12" s="2">
        <f t="shared" si="375"/>
        <v>0</v>
      </c>
      <c r="FW12" s="2">
        <f t="shared" si="376"/>
        <v>0</v>
      </c>
      <c r="FX12" s="2">
        <f t="shared" si="377"/>
        <v>0</v>
      </c>
      <c r="FY12" s="1">
        <f t="shared" si="378"/>
        <v>0.99199999999999988</v>
      </c>
      <c r="FZ12" s="1">
        <f t="shared" si="379"/>
        <v>0.99199999999999988</v>
      </c>
      <c r="GA12" s="1">
        <f t="shared" si="380"/>
        <v>0.99199999999999988</v>
      </c>
      <c r="GB12" s="1">
        <f t="shared" si="381"/>
        <v>0.99199999999999988</v>
      </c>
      <c r="GC12" s="1">
        <f t="shared" si="382"/>
        <v>0.99199999999999988</v>
      </c>
      <c r="GD12" s="1">
        <f t="shared" si="383"/>
        <v>0.99199999999999988</v>
      </c>
      <c r="GE12" s="1">
        <f t="shared" si="384"/>
        <v>0.99199999999999988</v>
      </c>
      <c r="GF12" s="1">
        <f t="shared" si="385"/>
        <v>0.99199999999999988</v>
      </c>
      <c r="GG12" s="1">
        <f t="shared" si="386"/>
        <v>0.99199999999999988</v>
      </c>
      <c r="GH12" s="1">
        <f t="shared" si="387"/>
        <v>0.99199999999999988</v>
      </c>
      <c r="GI12" s="1">
        <f t="shared" si="388"/>
        <v>0.99199999999999988</v>
      </c>
      <c r="GJ12" s="1">
        <f t="shared" si="389"/>
        <v>0.99199999999999988</v>
      </c>
      <c r="GK12" s="1">
        <f t="shared" si="390"/>
        <v>0.99199999999999988</v>
      </c>
      <c r="GL12" s="1">
        <f t="shared" si="391"/>
        <v>0.99199999999999988</v>
      </c>
      <c r="GM12" s="1">
        <f t="shared" si="392"/>
        <v>0.99199999999999988</v>
      </c>
      <c r="GN12" s="1">
        <f t="shared" si="393"/>
        <v>0.99199999999999988</v>
      </c>
      <c r="GO12" s="1">
        <f t="shared" si="394"/>
        <v>0</v>
      </c>
      <c r="GP12" s="1">
        <f t="shared" si="395"/>
        <v>0</v>
      </c>
      <c r="GQ12" s="1">
        <f t="shared" si="396"/>
        <v>0</v>
      </c>
      <c r="GR12" s="1">
        <f t="shared" si="397"/>
        <v>0</v>
      </c>
      <c r="GS12" s="1">
        <f t="shared" si="398"/>
        <v>0</v>
      </c>
      <c r="GT12" s="1">
        <f t="shared" si="399"/>
        <v>0</v>
      </c>
      <c r="GU12" s="1">
        <f t="shared" si="400"/>
        <v>0</v>
      </c>
      <c r="GV12" s="1">
        <f t="shared" si="401"/>
        <v>0</v>
      </c>
      <c r="GW12" s="1">
        <f t="shared" si="402"/>
        <v>0</v>
      </c>
      <c r="GX12" s="1">
        <f t="shared" si="403"/>
        <v>0</v>
      </c>
      <c r="GY12" s="1">
        <f t="shared" si="404"/>
        <v>0</v>
      </c>
      <c r="GZ12" s="1">
        <f t="shared" si="405"/>
        <v>0</v>
      </c>
      <c r="HA12" s="1">
        <f t="shared" si="406"/>
        <v>0</v>
      </c>
      <c r="HB12" s="1">
        <f t="shared" si="407"/>
        <v>0</v>
      </c>
      <c r="HC12" s="1">
        <f t="shared" si="408"/>
        <v>0</v>
      </c>
      <c r="HD12" s="1">
        <f t="shared" si="409"/>
        <v>0</v>
      </c>
      <c r="HE12" s="1">
        <f t="shared" si="410"/>
        <v>0</v>
      </c>
      <c r="HF12" s="1">
        <f t="shared" si="411"/>
        <v>0</v>
      </c>
      <c r="HG12" s="1">
        <f t="shared" si="412"/>
        <v>0</v>
      </c>
      <c r="HH12" s="1">
        <f t="shared" si="413"/>
        <v>0</v>
      </c>
      <c r="HI12" s="1">
        <f t="shared" si="414"/>
        <v>0</v>
      </c>
      <c r="HJ12" s="1">
        <f t="shared" si="415"/>
        <v>0</v>
      </c>
      <c r="HK12" s="1">
        <f t="shared" si="416"/>
        <v>0</v>
      </c>
      <c r="HL12" s="1">
        <f t="shared" si="417"/>
        <v>0</v>
      </c>
      <c r="HM12" s="1">
        <f t="shared" si="418"/>
        <v>0</v>
      </c>
      <c r="HN12" s="1">
        <f t="shared" si="419"/>
        <v>0</v>
      </c>
      <c r="HO12" s="1">
        <f t="shared" si="420"/>
        <v>0</v>
      </c>
      <c r="HP12" s="1">
        <f t="shared" si="421"/>
        <v>0</v>
      </c>
      <c r="HQ12" s="1">
        <f t="shared" si="422"/>
        <v>0</v>
      </c>
      <c r="HR12" s="1">
        <f t="shared" si="423"/>
        <v>0</v>
      </c>
      <c r="HS12" s="1">
        <f t="shared" si="424"/>
        <v>0</v>
      </c>
      <c r="HT12" s="1">
        <f t="shared" si="425"/>
        <v>0</v>
      </c>
      <c r="HU12" s="1">
        <f t="shared" si="426"/>
        <v>0</v>
      </c>
      <c r="HV12" s="1">
        <f t="shared" si="427"/>
        <v>0</v>
      </c>
      <c r="HW12" s="1">
        <f t="shared" si="428"/>
        <v>0</v>
      </c>
      <c r="HX12" s="1">
        <f t="shared" si="429"/>
        <v>0</v>
      </c>
      <c r="HY12" s="1">
        <f t="shared" si="430"/>
        <v>0</v>
      </c>
      <c r="HZ12" s="1">
        <f t="shared" si="431"/>
        <v>0</v>
      </c>
      <c r="IA12" s="1">
        <f t="shared" si="489"/>
        <v>0</v>
      </c>
      <c r="IB12" s="1">
        <f t="shared" si="432"/>
        <v>0</v>
      </c>
      <c r="IC12" s="2">
        <f t="shared" si="433"/>
        <v>0</v>
      </c>
      <c r="ID12" s="2">
        <f t="shared" si="434"/>
        <v>0</v>
      </c>
      <c r="IE12" s="2">
        <f t="shared" si="435"/>
        <v>0</v>
      </c>
      <c r="IF12" s="2">
        <f t="shared" si="436"/>
        <v>0</v>
      </c>
      <c r="IG12" s="2">
        <f t="shared" si="437"/>
        <v>0</v>
      </c>
      <c r="IH12" s="2">
        <f t="shared" si="438"/>
        <v>0</v>
      </c>
      <c r="II12" s="2">
        <f t="shared" si="439"/>
        <v>0</v>
      </c>
      <c r="IJ12" s="2">
        <f t="shared" si="440"/>
        <v>0</v>
      </c>
      <c r="IK12" s="2">
        <f t="shared" si="441"/>
        <v>0</v>
      </c>
      <c r="IL12" s="2">
        <f t="shared" si="442"/>
        <v>0</v>
      </c>
      <c r="IM12" s="2">
        <f t="shared" si="443"/>
        <v>0</v>
      </c>
      <c r="IN12" s="2">
        <f t="shared" si="444"/>
        <v>0</v>
      </c>
      <c r="IO12" s="2">
        <f t="shared" si="445"/>
        <v>0</v>
      </c>
      <c r="IP12" s="2">
        <f t="shared" si="446"/>
        <v>0</v>
      </c>
      <c r="IQ12" s="2">
        <f t="shared" si="447"/>
        <v>0</v>
      </c>
      <c r="IR12" s="2">
        <f t="shared" si="448"/>
        <v>0</v>
      </c>
      <c r="IS12" s="2">
        <f t="shared" si="449"/>
        <v>0</v>
      </c>
      <c r="IT12" s="2">
        <f t="shared" si="450"/>
        <v>0</v>
      </c>
      <c r="IU12" s="2">
        <f t="shared" si="451"/>
        <v>0</v>
      </c>
      <c r="IV12" s="2">
        <f t="shared" si="452"/>
        <v>35940</v>
      </c>
      <c r="IW12" s="2">
        <f t="shared" si="453"/>
        <v>75000</v>
      </c>
      <c r="IX12" s="2">
        <f t="shared" si="454"/>
        <v>75000</v>
      </c>
      <c r="IY12" s="2">
        <f t="shared" si="455"/>
        <v>75000</v>
      </c>
      <c r="IZ12" s="2">
        <f t="shared" si="456"/>
        <v>75000</v>
      </c>
      <c r="JA12" s="2">
        <f t="shared" si="457"/>
        <v>75000</v>
      </c>
      <c r="JB12" s="2">
        <f t="shared" si="458"/>
        <v>75000</v>
      </c>
      <c r="JC12" s="2">
        <f t="shared" si="459"/>
        <v>75000</v>
      </c>
      <c r="JD12" s="2">
        <f t="shared" si="460"/>
        <v>75000</v>
      </c>
      <c r="JE12" s="2">
        <f t="shared" si="461"/>
        <v>75000</v>
      </c>
      <c r="JF12" s="2">
        <f t="shared" si="462"/>
        <v>75000</v>
      </c>
      <c r="JG12" s="2">
        <f t="shared" si="463"/>
        <v>75000</v>
      </c>
      <c r="JH12" s="2">
        <f t="shared" si="464"/>
        <v>75000</v>
      </c>
      <c r="JI12" s="2">
        <f t="shared" si="465"/>
        <v>75000</v>
      </c>
      <c r="JJ12" s="2">
        <f t="shared" si="466"/>
        <v>75000</v>
      </c>
      <c r="JK12" s="2">
        <f t="shared" si="467"/>
        <v>75000</v>
      </c>
      <c r="JL12" s="2">
        <f t="shared" si="468"/>
        <v>75000</v>
      </c>
      <c r="JM12" s="2">
        <f t="shared" si="469"/>
        <v>75000</v>
      </c>
      <c r="JN12" s="2">
        <f t="shared" si="470"/>
        <v>75000</v>
      </c>
      <c r="JO12" s="2">
        <f t="shared" si="471"/>
        <v>75000</v>
      </c>
      <c r="JP12" s="2">
        <f t="shared" si="472"/>
        <v>75000</v>
      </c>
      <c r="JQ12" s="2">
        <f t="shared" si="473"/>
        <v>75000</v>
      </c>
      <c r="JR12" s="2">
        <f t="shared" si="474"/>
        <v>75000</v>
      </c>
      <c r="JS12" s="2">
        <f t="shared" si="475"/>
        <v>75000</v>
      </c>
      <c r="JT12" s="2">
        <f t="shared" si="476"/>
        <v>75000</v>
      </c>
      <c r="JU12" s="2">
        <f t="shared" si="477"/>
        <v>75000</v>
      </c>
      <c r="JV12" s="2">
        <f t="shared" si="478"/>
        <v>75000</v>
      </c>
      <c r="JW12" s="2">
        <f t="shared" si="479"/>
        <v>75000</v>
      </c>
      <c r="JX12" s="2">
        <f t="shared" si="480"/>
        <v>75000</v>
      </c>
      <c r="JY12" s="2">
        <f t="shared" si="481"/>
        <v>75000</v>
      </c>
      <c r="JZ12" s="2">
        <f t="shared" si="482"/>
        <v>75000</v>
      </c>
      <c r="KA12" s="2">
        <f t="shared" si="483"/>
        <v>75000</v>
      </c>
      <c r="KB12" s="2">
        <f t="shared" si="484"/>
        <v>75000</v>
      </c>
      <c r="KC12" s="2">
        <f t="shared" si="485"/>
        <v>75000</v>
      </c>
      <c r="KD12" s="2">
        <f t="shared" si="486"/>
        <v>75000</v>
      </c>
      <c r="KE12" s="2">
        <f t="shared" si="487"/>
        <v>75000</v>
      </c>
      <c r="KF12" s="2">
        <f t="shared" si="488"/>
        <v>75000</v>
      </c>
    </row>
    <row r="13" spans="1:292" x14ac:dyDescent="0.25">
      <c r="A13" t="s">
        <v>11</v>
      </c>
      <c r="B13" t="s">
        <v>3</v>
      </c>
      <c r="C13" t="s">
        <v>92</v>
      </c>
      <c r="D13" s="1">
        <f t="shared" si="203"/>
        <v>0.99219999999999986</v>
      </c>
      <c r="E13" s="1">
        <v>135000</v>
      </c>
      <c r="F13" s="2"/>
      <c r="G13" s="2">
        <f t="shared" si="204"/>
        <v>136021</v>
      </c>
      <c r="H13" s="1">
        <f t="shared" si="205"/>
        <v>134999.75659999996</v>
      </c>
      <c r="I13" s="2">
        <f t="shared" si="206"/>
        <v>5524919</v>
      </c>
      <c r="J13" s="1">
        <f t="shared" si="207"/>
        <v>26225120.400599997</v>
      </c>
      <c r="K13" s="2">
        <f t="shared" si="208"/>
        <v>61387</v>
      </c>
      <c r="L13" s="1">
        <f t="shared" si="209"/>
        <v>6935875</v>
      </c>
      <c r="M13" s="2">
        <f t="shared" si="210"/>
        <v>0</v>
      </c>
      <c r="N13" s="2">
        <f t="shared" si="211"/>
        <v>0</v>
      </c>
      <c r="O13" s="2">
        <f t="shared" si="212"/>
        <v>0</v>
      </c>
      <c r="P13" s="2">
        <f t="shared" si="213"/>
        <v>0</v>
      </c>
      <c r="Q13" s="2">
        <f t="shared" si="214"/>
        <v>0</v>
      </c>
      <c r="R13" s="2">
        <f t="shared" si="215"/>
        <v>0</v>
      </c>
      <c r="S13" s="2">
        <f t="shared" si="216"/>
        <v>0</v>
      </c>
      <c r="T13" s="2">
        <f t="shared" si="217"/>
        <v>0</v>
      </c>
      <c r="U13" s="2">
        <f t="shared" si="218"/>
        <v>0</v>
      </c>
      <c r="V13" s="2">
        <f t="shared" si="219"/>
        <v>0</v>
      </c>
      <c r="W13" s="2">
        <f t="shared" si="220"/>
        <v>0</v>
      </c>
      <c r="X13" s="2">
        <f t="shared" si="221"/>
        <v>0</v>
      </c>
      <c r="Y13" s="2">
        <f t="shared" si="222"/>
        <v>0</v>
      </c>
      <c r="Z13" s="2">
        <f t="shared" si="223"/>
        <v>0</v>
      </c>
      <c r="AA13" s="2">
        <f t="shared" si="224"/>
        <v>0</v>
      </c>
      <c r="AB13" s="2">
        <f t="shared" si="225"/>
        <v>0</v>
      </c>
      <c r="AC13" s="2">
        <f t="shared" si="226"/>
        <v>0</v>
      </c>
      <c r="AD13" s="2">
        <f t="shared" si="227"/>
        <v>0</v>
      </c>
      <c r="AE13" s="2">
        <f t="shared" si="228"/>
        <v>0</v>
      </c>
      <c r="AF13" s="2">
        <f t="shared" si="229"/>
        <v>35940</v>
      </c>
      <c r="AG13" s="2">
        <f t="shared" si="230"/>
        <v>75000</v>
      </c>
      <c r="AH13" s="2">
        <f t="shared" si="231"/>
        <v>25081</v>
      </c>
      <c r="AI13" s="2">
        <f t="shared" si="232"/>
        <v>0</v>
      </c>
      <c r="AJ13" s="2">
        <f t="shared" si="233"/>
        <v>0</v>
      </c>
      <c r="AK13" s="2">
        <f t="shared" si="234"/>
        <v>0</v>
      </c>
      <c r="AL13" s="2">
        <f t="shared" si="235"/>
        <v>0</v>
      </c>
      <c r="AM13" s="2">
        <f t="shared" si="236"/>
        <v>0</v>
      </c>
      <c r="AN13" s="2">
        <f t="shared" si="237"/>
        <v>0</v>
      </c>
      <c r="AO13" s="2">
        <f t="shared" si="238"/>
        <v>0</v>
      </c>
      <c r="AP13" s="2">
        <f t="shared" si="239"/>
        <v>0</v>
      </c>
      <c r="AQ13" s="2">
        <f t="shared" si="240"/>
        <v>0</v>
      </c>
      <c r="AR13" s="2">
        <f t="shared" si="241"/>
        <v>0</v>
      </c>
      <c r="AS13" s="2">
        <f t="shared" si="242"/>
        <v>0</v>
      </c>
      <c r="AT13" s="2">
        <f t="shared" si="243"/>
        <v>0</v>
      </c>
      <c r="AU13" s="2">
        <f t="shared" si="244"/>
        <v>0</v>
      </c>
      <c r="AV13" s="2">
        <f t="shared" si="245"/>
        <v>0</v>
      </c>
      <c r="AW13" s="2">
        <f t="shared" si="246"/>
        <v>0</v>
      </c>
      <c r="AX13" s="2">
        <f t="shared" si="247"/>
        <v>0</v>
      </c>
      <c r="AY13" s="2">
        <f t="shared" si="248"/>
        <v>0</v>
      </c>
      <c r="AZ13" s="2">
        <f t="shared" si="249"/>
        <v>0</v>
      </c>
      <c r="BA13" s="2">
        <f t="shared" si="250"/>
        <v>0</v>
      </c>
      <c r="BB13" s="2">
        <f t="shared" si="251"/>
        <v>0</v>
      </c>
      <c r="BC13" s="2">
        <f t="shared" si="252"/>
        <v>0</v>
      </c>
      <c r="BD13" s="2">
        <f t="shared" si="253"/>
        <v>0</v>
      </c>
      <c r="BE13" s="2">
        <f t="shared" si="254"/>
        <v>0</v>
      </c>
      <c r="BF13" s="2">
        <f t="shared" si="255"/>
        <v>0</v>
      </c>
      <c r="BG13" s="2">
        <f t="shared" si="256"/>
        <v>0</v>
      </c>
      <c r="BH13" s="2">
        <f t="shared" si="257"/>
        <v>0</v>
      </c>
      <c r="BI13" s="2">
        <f t="shared" si="258"/>
        <v>0</v>
      </c>
      <c r="BJ13" s="2">
        <f t="shared" si="259"/>
        <v>0</v>
      </c>
      <c r="BK13" s="2">
        <f t="shared" si="260"/>
        <v>0</v>
      </c>
      <c r="BL13" s="2">
        <f t="shared" si="261"/>
        <v>0</v>
      </c>
      <c r="BM13" s="2">
        <f t="shared" si="262"/>
        <v>0</v>
      </c>
      <c r="BN13" s="2">
        <f t="shared" si="263"/>
        <v>0</v>
      </c>
      <c r="BO13" s="2">
        <f t="shared" si="264"/>
        <v>0</v>
      </c>
      <c r="BP13" s="2">
        <f t="shared" si="265"/>
        <v>0</v>
      </c>
      <c r="BQ13" s="1">
        <f t="shared" si="266"/>
        <v>135000</v>
      </c>
      <c r="BR13" s="1">
        <f t="shared" si="267"/>
        <v>135000</v>
      </c>
      <c r="BS13" s="1">
        <f t="shared" si="268"/>
        <v>135000</v>
      </c>
      <c r="BT13" s="1">
        <f t="shared" si="269"/>
        <v>135000</v>
      </c>
      <c r="BU13" s="1">
        <f t="shared" si="270"/>
        <v>135000</v>
      </c>
      <c r="BV13" s="1">
        <f t="shared" si="271"/>
        <v>135000</v>
      </c>
      <c r="BW13" s="1">
        <f t="shared" si="272"/>
        <v>135000</v>
      </c>
      <c r="BX13" s="1">
        <f t="shared" si="273"/>
        <v>135000</v>
      </c>
      <c r="BY13" s="1">
        <f t="shared" si="274"/>
        <v>135000</v>
      </c>
      <c r="BZ13" s="1">
        <f t="shared" si="275"/>
        <v>135000</v>
      </c>
      <c r="CA13" s="1">
        <f t="shared" si="276"/>
        <v>135000</v>
      </c>
      <c r="CB13" s="1">
        <f t="shared" si="277"/>
        <v>135000</v>
      </c>
      <c r="CC13" s="1">
        <f t="shared" si="278"/>
        <v>135000</v>
      </c>
      <c r="CD13" s="1">
        <f t="shared" si="279"/>
        <v>135000</v>
      </c>
      <c r="CE13" s="1">
        <f t="shared" si="280"/>
        <v>135000</v>
      </c>
      <c r="CF13" s="1">
        <f t="shared" si="281"/>
        <v>135000</v>
      </c>
      <c r="CG13" s="1">
        <f t="shared" si="282"/>
        <v>135000</v>
      </c>
      <c r="CH13" s="1">
        <f t="shared" si="283"/>
        <v>135000</v>
      </c>
      <c r="CI13" s="1">
        <f t="shared" si="284"/>
        <v>135000</v>
      </c>
      <c r="CJ13" s="1">
        <f t="shared" si="285"/>
        <v>135000</v>
      </c>
      <c r="CK13" s="1">
        <f t="shared" si="286"/>
        <v>99333.144</v>
      </c>
      <c r="CL13" s="1">
        <f t="shared" si="287"/>
        <v>24895.644000000015</v>
      </c>
      <c r="CM13" s="1">
        <f t="shared" si="288"/>
        <v>0.24340000002121087</v>
      </c>
      <c r="CN13" s="1">
        <f t="shared" si="289"/>
        <v>0.24340000002121087</v>
      </c>
      <c r="CO13" s="1">
        <f t="shared" si="290"/>
        <v>0.24340000002121087</v>
      </c>
      <c r="CP13" s="1">
        <f t="shared" si="291"/>
        <v>0.24340000002121087</v>
      </c>
      <c r="CQ13" s="1">
        <f t="shared" si="292"/>
        <v>0.24340000002121087</v>
      </c>
      <c r="CR13" s="1">
        <f t="shared" si="293"/>
        <v>0.24340000002121087</v>
      </c>
      <c r="CS13" s="1">
        <f t="shared" si="294"/>
        <v>0.24340000002121087</v>
      </c>
      <c r="CT13" s="1">
        <f t="shared" si="295"/>
        <v>0.24340000002121087</v>
      </c>
      <c r="CU13" s="1">
        <f t="shared" si="296"/>
        <v>0.24340000002121087</v>
      </c>
      <c r="CV13" s="1">
        <f t="shared" si="297"/>
        <v>0.24340000002121087</v>
      </c>
      <c r="CW13" s="1">
        <f t="shared" si="298"/>
        <v>0.24340000002121087</v>
      </c>
      <c r="CX13" s="1">
        <f t="shared" si="299"/>
        <v>0.24340000002121087</v>
      </c>
      <c r="CY13" s="1">
        <f t="shared" si="300"/>
        <v>0.24340000002121087</v>
      </c>
      <c r="CZ13" s="1">
        <f t="shared" si="301"/>
        <v>0.24340000002121087</v>
      </c>
      <c r="DA13" s="1">
        <f t="shared" si="302"/>
        <v>0.24340000002121087</v>
      </c>
      <c r="DB13" s="1">
        <f t="shared" si="303"/>
        <v>0.24340000002121087</v>
      </c>
      <c r="DC13" s="1">
        <f t="shared" si="304"/>
        <v>0.24340000002121087</v>
      </c>
      <c r="DD13" s="1">
        <f t="shared" si="305"/>
        <v>0.24340000002121087</v>
      </c>
      <c r="DE13" s="1">
        <f t="shared" si="306"/>
        <v>0.24340000002121087</v>
      </c>
      <c r="DF13" s="1">
        <f t="shared" si="307"/>
        <v>0.24340000002121087</v>
      </c>
      <c r="DG13" s="1">
        <f t="shared" si="308"/>
        <v>0.24340000002121087</v>
      </c>
      <c r="DH13" s="1">
        <f t="shared" si="309"/>
        <v>0.24340000002121087</v>
      </c>
      <c r="DI13" s="1">
        <f t="shared" si="310"/>
        <v>0.24340000002121087</v>
      </c>
      <c r="DJ13" s="1">
        <f t="shared" si="311"/>
        <v>0.24340000002121087</v>
      </c>
      <c r="DK13" s="1">
        <f t="shared" si="312"/>
        <v>0.24340000002121087</v>
      </c>
      <c r="DL13" s="1">
        <f t="shared" si="313"/>
        <v>0.24340000002121087</v>
      </c>
      <c r="DM13" s="1">
        <f t="shared" si="314"/>
        <v>0.24340000002121087</v>
      </c>
      <c r="DN13" s="1">
        <f t="shared" si="315"/>
        <v>0.24340000002121087</v>
      </c>
      <c r="DO13" s="1">
        <f t="shared" si="316"/>
        <v>0.24340000002121087</v>
      </c>
      <c r="DP13" s="1">
        <f t="shared" si="317"/>
        <v>0.24340000002121087</v>
      </c>
      <c r="DQ13" s="1">
        <f t="shared" si="318"/>
        <v>0.24340000002121087</v>
      </c>
      <c r="DR13" s="1">
        <f t="shared" si="319"/>
        <v>0.24340000002121087</v>
      </c>
      <c r="DS13" s="1">
        <f t="shared" si="320"/>
        <v>0.24340000002121087</v>
      </c>
      <c r="DT13" s="1">
        <f t="shared" si="321"/>
        <v>0.24340000002121087</v>
      </c>
      <c r="DU13" s="2">
        <f t="shared" si="322"/>
        <v>25250000</v>
      </c>
      <c r="DV13" s="2">
        <f t="shared" si="323"/>
        <v>75000</v>
      </c>
      <c r="DW13" s="2">
        <f t="shared" si="324"/>
        <v>75000</v>
      </c>
      <c r="DX13" s="2">
        <f t="shared" si="325"/>
        <v>75000</v>
      </c>
      <c r="DY13" s="2">
        <f t="shared" si="326"/>
        <v>75000</v>
      </c>
      <c r="DZ13" s="2">
        <f t="shared" si="327"/>
        <v>75000</v>
      </c>
      <c r="EA13" s="2">
        <f t="shared" si="328"/>
        <v>75000</v>
      </c>
      <c r="EB13" s="2">
        <f t="shared" si="329"/>
        <v>75000</v>
      </c>
      <c r="EC13" s="2">
        <f t="shared" si="330"/>
        <v>75000</v>
      </c>
      <c r="ED13" s="2">
        <f t="shared" si="331"/>
        <v>75000</v>
      </c>
      <c r="EE13" s="2">
        <f t="shared" si="332"/>
        <v>75000</v>
      </c>
      <c r="EF13" s="2">
        <f t="shared" si="333"/>
        <v>75000</v>
      </c>
      <c r="EG13" s="2">
        <f t="shared" si="334"/>
        <v>75000</v>
      </c>
      <c r="EH13" s="2">
        <f t="shared" si="335"/>
        <v>75000</v>
      </c>
      <c r="EI13" s="2">
        <f t="shared" si="336"/>
        <v>75000</v>
      </c>
      <c r="EJ13" s="2">
        <f t="shared" si="337"/>
        <v>75000</v>
      </c>
      <c r="EK13" s="2">
        <f t="shared" si="338"/>
        <v>75000</v>
      </c>
      <c r="EL13" s="2">
        <f t="shared" si="339"/>
        <v>25081</v>
      </c>
      <c r="EM13" s="2">
        <f t="shared" si="340"/>
        <v>0</v>
      </c>
      <c r="EN13" s="2">
        <f t="shared" si="341"/>
        <v>0</v>
      </c>
      <c r="EO13" s="2">
        <f t="shared" si="342"/>
        <v>0</v>
      </c>
      <c r="EP13" s="2">
        <f t="shared" si="343"/>
        <v>0</v>
      </c>
      <c r="EQ13" s="2">
        <f t="shared" si="344"/>
        <v>0</v>
      </c>
      <c r="ER13" s="2">
        <f t="shared" si="345"/>
        <v>0</v>
      </c>
      <c r="ES13" s="2">
        <f t="shared" si="346"/>
        <v>0</v>
      </c>
      <c r="ET13" s="2">
        <f t="shared" si="347"/>
        <v>0</v>
      </c>
      <c r="EU13" s="2">
        <f t="shared" si="348"/>
        <v>0</v>
      </c>
      <c r="EV13" s="2">
        <f t="shared" si="349"/>
        <v>0</v>
      </c>
      <c r="EW13" s="2">
        <f t="shared" si="350"/>
        <v>0</v>
      </c>
      <c r="EX13" s="2">
        <f t="shared" si="351"/>
        <v>0</v>
      </c>
      <c r="EY13" s="2">
        <f t="shared" si="352"/>
        <v>0</v>
      </c>
      <c r="EZ13" s="2">
        <f t="shared" si="353"/>
        <v>0</v>
      </c>
      <c r="FA13" s="2">
        <f t="shared" si="354"/>
        <v>0</v>
      </c>
      <c r="FB13" s="2">
        <f t="shared" si="355"/>
        <v>0</v>
      </c>
      <c r="FC13" s="2">
        <f t="shared" si="356"/>
        <v>0</v>
      </c>
      <c r="FD13" s="2">
        <f t="shared" si="357"/>
        <v>0</v>
      </c>
      <c r="FE13" s="2">
        <f t="shared" si="358"/>
        <v>0</v>
      </c>
      <c r="FF13" s="2">
        <f t="shared" si="359"/>
        <v>0</v>
      </c>
      <c r="FG13" s="2">
        <f t="shared" si="360"/>
        <v>0</v>
      </c>
      <c r="FH13" s="2">
        <f t="shared" si="361"/>
        <v>0</v>
      </c>
      <c r="FI13" s="2">
        <f t="shared" si="362"/>
        <v>0</v>
      </c>
      <c r="FJ13" s="2">
        <f t="shared" si="363"/>
        <v>0</v>
      </c>
      <c r="FK13" s="2">
        <f t="shared" si="364"/>
        <v>0</v>
      </c>
      <c r="FL13" s="2">
        <f t="shared" si="365"/>
        <v>0</v>
      </c>
      <c r="FM13" s="2">
        <f t="shared" si="366"/>
        <v>0</v>
      </c>
      <c r="FN13" s="2">
        <f t="shared" si="367"/>
        <v>0</v>
      </c>
      <c r="FO13" s="2">
        <f t="shared" si="368"/>
        <v>0</v>
      </c>
      <c r="FP13" s="2">
        <f t="shared" si="369"/>
        <v>0</v>
      </c>
      <c r="FQ13" s="2">
        <f t="shared" si="370"/>
        <v>0</v>
      </c>
      <c r="FR13" s="2">
        <f t="shared" si="371"/>
        <v>0</v>
      </c>
      <c r="FS13" s="2">
        <f t="shared" si="372"/>
        <v>0</v>
      </c>
      <c r="FT13" s="2">
        <f t="shared" si="373"/>
        <v>0</v>
      </c>
      <c r="FU13" s="2">
        <f t="shared" si="374"/>
        <v>0</v>
      </c>
      <c r="FV13" s="2">
        <f t="shared" si="375"/>
        <v>0</v>
      </c>
      <c r="FW13" s="2">
        <f t="shared" si="376"/>
        <v>0</v>
      </c>
      <c r="FX13" s="2">
        <f t="shared" si="377"/>
        <v>0</v>
      </c>
      <c r="FY13" s="1">
        <f t="shared" si="378"/>
        <v>0.99219999999999986</v>
      </c>
      <c r="FZ13" s="1">
        <f t="shared" si="379"/>
        <v>0.99219999999999986</v>
      </c>
      <c r="GA13" s="1">
        <f t="shared" si="380"/>
        <v>0.99219999999999986</v>
      </c>
      <c r="GB13" s="1">
        <f t="shared" si="381"/>
        <v>0.99219999999999986</v>
      </c>
      <c r="GC13" s="1">
        <f t="shared" si="382"/>
        <v>0.99219999999999986</v>
      </c>
      <c r="GD13" s="1">
        <f t="shared" si="383"/>
        <v>0.99219999999999986</v>
      </c>
      <c r="GE13" s="1">
        <f t="shared" si="384"/>
        <v>0.99219999999999986</v>
      </c>
      <c r="GF13" s="1">
        <f t="shared" si="385"/>
        <v>0.99219999999999986</v>
      </c>
      <c r="GG13" s="1">
        <f t="shared" si="386"/>
        <v>0.99219999999999986</v>
      </c>
      <c r="GH13" s="1">
        <f t="shared" si="387"/>
        <v>0.99219999999999986</v>
      </c>
      <c r="GI13" s="1">
        <f t="shared" si="388"/>
        <v>0.99219999999999986</v>
      </c>
      <c r="GJ13" s="1">
        <f t="shared" si="389"/>
        <v>0.99219999999999986</v>
      </c>
      <c r="GK13" s="1">
        <f t="shared" si="390"/>
        <v>0.99219999999999986</v>
      </c>
      <c r="GL13" s="1">
        <f t="shared" si="391"/>
        <v>0.99219999999999986</v>
      </c>
      <c r="GM13" s="1">
        <f t="shared" si="392"/>
        <v>0.99219999999999986</v>
      </c>
      <c r="GN13" s="1">
        <f t="shared" si="393"/>
        <v>0.99219999999999986</v>
      </c>
      <c r="GO13" s="1">
        <f t="shared" si="394"/>
        <v>0.99219999999999986</v>
      </c>
      <c r="GP13" s="1">
        <f t="shared" si="395"/>
        <v>0.99219999999999986</v>
      </c>
      <c r="GQ13" s="1">
        <f t="shared" si="396"/>
        <v>0</v>
      </c>
      <c r="GR13" s="1">
        <f t="shared" si="397"/>
        <v>0</v>
      </c>
      <c r="GS13" s="1">
        <f t="shared" si="398"/>
        <v>0</v>
      </c>
      <c r="GT13" s="1">
        <f t="shared" si="399"/>
        <v>0</v>
      </c>
      <c r="GU13" s="1">
        <f t="shared" si="400"/>
        <v>0</v>
      </c>
      <c r="GV13" s="1">
        <f t="shared" si="401"/>
        <v>0</v>
      </c>
      <c r="GW13" s="1">
        <f t="shared" si="402"/>
        <v>0</v>
      </c>
      <c r="GX13" s="1">
        <f t="shared" si="403"/>
        <v>0</v>
      </c>
      <c r="GY13" s="1">
        <f t="shared" si="404"/>
        <v>0</v>
      </c>
      <c r="GZ13" s="1">
        <f t="shared" si="405"/>
        <v>0</v>
      </c>
      <c r="HA13" s="1">
        <f t="shared" si="406"/>
        <v>0</v>
      </c>
      <c r="HB13" s="1">
        <f t="shared" si="407"/>
        <v>0</v>
      </c>
      <c r="HC13" s="1">
        <f t="shared" si="408"/>
        <v>0</v>
      </c>
      <c r="HD13" s="1">
        <f t="shared" si="409"/>
        <v>0</v>
      </c>
      <c r="HE13" s="1">
        <f t="shared" si="410"/>
        <v>0</v>
      </c>
      <c r="HF13" s="1">
        <f t="shared" si="411"/>
        <v>0</v>
      </c>
      <c r="HG13" s="1">
        <f t="shared" si="412"/>
        <v>0</v>
      </c>
      <c r="HH13" s="1">
        <f t="shared" si="413"/>
        <v>0</v>
      </c>
      <c r="HI13" s="1">
        <f t="shared" si="414"/>
        <v>0</v>
      </c>
      <c r="HJ13" s="1">
        <f t="shared" si="415"/>
        <v>0</v>
      </c>
      <c r="HK13" s="1">
        <f t="shared" si="416"/>
        <v>0</v>
      </c>
      <c r="HL13" s="1">
        <f t="shared" si="417"/>
        <v>0</v>
      </c>
      <c r="HM13" s="1">
        <f t="shared" si="418"/>
        <v>0</v>
      </c>
      <c r="HN13" s="1">
        <f t="shared" si="419"/>
        <v>0</v>
      </c>
      <c r="HO13" s="1">
        <f t="shared" si="420"/>
        <v>0</v>
      </c>
      <c r="HP13" s="1">
        <f t="shared" si="421"/>
        <v>0</v>
      </c>
      <c r="HQ13" s="1">
        <f t="shared" si="422"/>
        <v>0</v>
      </c>
      <c r="HR13" s="1">
        <f t="shared" si="423"/>
        <v>0</v>
      </c>
      <c r="HS13" s="1">
        <f t="shared" si="424"/>
        <v>0</v>
      </c>
      <c r="HT13" s="1">
        <f t="shared" si="425"/>
        <v>0</v>
      </c>
      <c r="HU13" s="1">
        <f t="shared" si="426"/>
        <v>0</v>
      </c>
      <c r="HV13" s="1">
        <f t="shared" si="427"/>
        <v>0</v>
      </c>
      <c r="HW13" s="1">
        <f t="shared" si="428"/>
        <v>0</v>
      </c>
      <c r="HX13" s="1">
        <f t="shared" si="429"/>
        <v>0</v>
      </c>
      <c r="HY13" s="1">
        <f t="shared" si="430"/>
        <v>0</v>
      </c>
      <c r="HZ13" s="1">
        <f t="shared" si="431"/>
        <v>0</v>
      </c>
      <c r="IA13" s="1">
        <f t="shared" si="489"/>
        <v>0</v>
      </c>
      <c r="IB13" s="1">
        <f t="shared" si="432"/>
        <v>0</v>
      </c>
      <c r="IC13" s="2">
        <f t="shared" si="433"/>
        <v>0</v>
      </c>
      <c r="ID13" s="2">
        <f t="shared" si="434"/>
        <v>0</v>
      </c>
      <c r="IE13" s="2">
        <f t="shared" si="435"/>
        <v>0</v>
      </c>
      <c r="IF13" s="2">
        <f t="shared" si="436"/>
        <v>0</v>
      </c>
      <c r="IG13" s="2">
        <f t="shared" si="437"/>
        <v>0</v>
      </c>
      <c r="IH13" s="2">
        <f t="shared" si="438"/>
        <v>0</v>
      </c>
      <c r="II13" s="2">
        <f t="shared" si="439"/>
        <v>0</v>
      </c>
      <c r="IJ13" s="2">
        <f t="shared" si="440"/>
        <v>0</v>
      </c>
      <c r="IK13" s="2">
        <f t="shared" si="441"/>
        <v>0</v>
      </c>
      <c r="IL13" s="2">
        <f t="shared" si="442"/>
        <v>0</v>
      </c>
      <c r="IM13" s="2">
        <f t="shared" si="443"/>
        <v>0</v>
      </c>
      <c r="IN13" s="2">
        <f t="shared" si="444"/>
        <v>0</v>
      </c>
      <c r="IO13" s="2">
        <f t="shared" si="445"/>
        <v>0</v>
      </c>
      <c r="IP13" s="2">
        <f t="shared" si="446"/>
        <v>0</v>
      </c>
      <c r="IQ13" s="2">
        <f t="shared" si="447"/>
        <v>0</v>
      </c>
      <c r="IR13" s="2">
        <f t="shared" si="448"/>
        <v>0</v>
      </c>
      <c r="IS13" s="2">
        <f t="shared" si="449"/>
        <v>0</v>
      </c>
      <c r="IT13" s="2">
        <f t="shared" si="450"/>
        <v>0</v>
      </c>
      <c r="IU13" s="2">
        <f t="shared" si="451"/>
        <v>0</v>
      </c>
      <c r="IV13" s="2">
        <f t="shared" si="452"/>
        <v>0</v>
      </c>
      <c r="IW13" s="2">
        <f t="shared" si="453"/>
        <v>0</v>
      </c>
      <c r="IX13" s="2">
        <f t="shared" si="454"/>
        <v>49919</v>
      </c>
      <c r="IY13" s="2">
        <f t="shared" si="455"/>
        <v>75000</v>
      </c>
      <c r="IZ13" s="2">
        <f t="shared" si="456"/>
        <v>75000</v>
      </c>
      <c r="JA13" s="2">
        <f t="shared" si="457"/>
        <v>75000</v>
      </c>
      <c r="JB13" s="2">
        <f t="shared" si="458"/>
        <v>75000</v>
      </c>
      <c r="JC13" s="2">
        <f t="shared" si="459"/>
        <v>75000</v>
      </c>
      <c r="JD13" s="2">
        <f t="shared" si="460"/>
        <v>75000</v>
      </c>
      <c r="JE13" s="2">
        <f t="shared" si="461"/>
        <v>75000</v>
      </c>
      <c r="JF13" s="2">
        <f t="shared" si="462"/>
        <v>75000</v>
      </c>
      <c r="JG13" s="2">
        <f t="shared" si="463"/>
        <v>75000</v>
      </c>
      <c r="JH13" s="2">
        <f t="shared" si="464"/>
        <v>75000</v>
      </c>
      <c r="JI13" s="2">
        <f t="shared" si="465"/>
        <v>75000</v>
      </c>
      <c r="JJ13" s="2">
        <f t="shared" si="466"/>
        <v>75000</v>
      </c>
      <c r="JK13" s="2">
        <f t="shared" si="467"/>
        <v>75000</v>
      </c>
      <c r="JL13" s="2">
        <f t="shared" si="468"/>
        <v>75000</v>
      </c>
      <c r="JM13" s="2">
        <f t="shared" si="469"/>
        <v>75000</v>
      </c>
      <c r="JN13" s="2">
        <f t="shared" si="470"/>
        <v>75000</v>
      </c>
      <c r="JO13" s="2">
        <f t="shared" si="471"/>
        <v>75000</v>
      </c>
      <c r="JP13" s="2">
        <f t="shared" si="472"/>
        <v>75000</v>
      </c>
      <c r="JQ13" s="2">
        <f t="shared" si="473"/>
        <v>75000</v>
      </c>
      <c r="JR13" s="2">
        <f t="shared" si="474"/>
        <v>75000</v>
      </c>
      <c r="JS13" s="2">
        <f t="shared" si="475"/>
        <v>75000</v>
      </c>
      <c r="JT13" s="2">
        <f t="shared" si="476"/>
        <v>75000</v>
      </c>
      <c r="JU13" s="2">
        <f t="shared" si="477"/>
        <v>75000</v>
      </c>
      <c r="JV13" s="2">
        <f t="shared" si="478"/>
        <v>75000</v>
      </c>
      <c r="JW13" s="2">
        <f t="shared" si="479"/>
        <v>75000</v>
      </c>
      <c r="JX13" s="2">
        <f t="shared" si="480"/>
        <v>75000</v>
      </c>
      <c r="JY13" s="2">
        <f t="shared" si="481"/>
        <v>75000</v>
      </c>
      <c r="JZ13" s="2">
        <f t="shared" si="482"/>
        <v>75000</v>
      </c>
      <c r="KA13" s="2">
        <f t="shared" si="483"/>
        <v>75000</v>
      </c>
      <c r="KB13" s="2">
        <f t="shared" si="484"/>
        <v>75000</v>
      </c>
      <c r="KC13" s="2">
        <f t="shared" si="485"/>
        <v>75000</v>
      </c>
      <c r="KD13" s="2">
        <f t="shared" si="486"/>
        <v>75000</v>
      </c>
      <c r="KE13" s="2">
        <f t="shared" si="487"/>
        <v>75000</v>
      </c>
      <c r="KF13" s="2">
        <f t="shared" si="488"/>
        <v>75000</v>
      </c>
    </row>
    <row r="14" spans="1:292" x14ac:dyDescent="0.25">
      <c r="A14" t="s">
        <v>12</v>
      </c>
      <c r="B14" t="s">
        <v>3</v>
      </c>
      <c r="C14" t="s">
        <v>93</v>
      </c>
      <c r="D14" s="1">
        <f t="shared" si="203"/>
        <v>0.99239999999999984</v>
      </c>
      <c r="E14" s="1">
        <v>135000</v>
      </c>
      <c r="F14" s="2"/>
      <c r="G14" s="2">
        <f t="shared" si="204"/>
        <v>135996</v>
      </c>
      <c r="H14" s="1">
        <f t="shared" si="205"/>
        <v>134999.34499999997</v>
      </c>
      <c r="I14" s="2">
        <f t="shared" si="206"/>
        <v>5388923</v>
      </c>
      <c r="J14" s="1">
        <f t="shared" si="207"/>
        <v>26360119.745599996</v>
      </c>
      <c r="K14" s="2">
        <f t="shared" si="208"/>
        <v>59876</v>
      </c>
      <c r="L14" s="1">
        <f t="shared" si="209"/>
        <v>6935875</v>
      </c>
      <c r="M14" s="2">
        <f t="shared" si="210"/>
        <v>0</v>
      </c>
      <c r="N14" s="2">
        <f t="shared" si="211"/>
        <v>0</v>
      </c>
      <c r="O14" s="2">
        <f t="shared" si="212"/>
        <v>0</v>
      </c>
      <c r="P14" s="2">
        <f t="shared" si="213"/>
        <v>0</v>
      </c>
      <c r="Q14" s="2">
        <f t="shared" si="214"/>
        <v>0</v>
      </c>
      <c r="R14" s="2">
        <f t="shared" si="215"/>
        <v>0</v>
      </c>
      <c r="S14" s="2">
        <f t="shared" si="216"/>
        <v>0</v>
      </c>
      <c r="T14" s="2">
        <f t="shared" si="217"/>
        <v>0</v>
      </c>
      <c r="U14" s="2">
        <f t="shared" si="218"/>
        <v>0</v>
      </c>
      <c r="V14" s="2">
        <f t="shared" si="219"/>
        <v>0</v>
      </c>
      <c r="W14" s="2">
        <f t="shared" si="220"/>
        <v>0</v>
      </c>
      <c r="X14" s="2">
        <f t="shared" si="221"/>
        <v>0</v>
      </c>
      <c r="Y14" s="2">
        <f t="shared" si="222"/>
        <v>0</v>
      </c>
      <c r="Z14" s="2">
        <f t="shared" si="223"/>
        <v>0</v>
      </c>
      <c r="AA14" s="2">
        <f t="shared" si="224"/>
        <v>0</v>
      </c>
      <c r="AB14" s="2">
        <f t="shared" si="225"/>
        <v>0</v>
      </c>
      <c r="AC14" s="2">
        <f t="shared" si="226"/>
        <v>0</v>
      </c>
      <c r="AD14" s="2">
        <f t="shared" si="227"/>
        <v>0</v>
      </c>
      <c r="AE14" s="2">
        <f t="shared" si="228"/>
        <v>0</v>
      </c>
      <c r="AF14" s="2">
        <f t="shared" si="229"/>
        <v>0</v>
      </c>
      <c r="AG14" s="2">
        <f t="shared" si="230"/>
        <v>0</v>
      </c>
      <c r="AH14" s="2">
        <f t="shared" si="231"/>
        <v>49919</v>
      </c>
      <c r="AI14" s="2">
        <f t="shared" si="232"/>
        <v>75000</v>
      </c>
      <c r="AJ14" s="2">
        <f t="shared" si="233"/>
        <v>11077</v>
      </c>
      <c r="AK14" s="2">
        <f t="shared" si="234"/>
        <v>0</v>
      </c>
      <c r="AL14" s="2">
        <f t="shared" si="235"/>
        <v>0</v>
      </c>
      <c r="AM14" s="2">
        <f t="shared" si="236"/>
        <v>0</v>
      </c>
      <c r="AN14" s="2">
        <f t="shared" si="237"/>
        <v>0</v>
      </c>
      <c r="AO14" s="2">
        <f t="shared" si="238"/>
        <v>0</v>
      </c>
      <c r="AP14" s="2">
        <f t="shared" si="239"/>
        <v>0</v>
      </c>
      <c r="AQ14" s="2">
        <f t="shared" si="240"/>
        <v>0</v>
      </c>
      <c r="AR14" s="2">
        <f t="shared" si="241"/>
        <v>0</v>
      </c>
      <c r="AS14" s="2">
        <f t="shared" si="242"/>
        <v>0</v>
      </c>
      <c r="AT14" s="2">
        <f t="shared" si="243"/>
        <v>0</v>
      </c>
      <c r="AU14" s="2">
        <f t="shared" si="244"/>
        <v>0</v>
      </c>
      <c r="AV14" s="2">
        <f t="shared" si="245"/>
        <v>0</v>
      </c>
      <c r="AW14" s="2">
        <f t="shared" si="246"/>
        <v>0</v>
      </c>
      <c r="AX14" s="2">
        <f t="shared" si="247"/>
        <v>0</v>
      </c>
      <c r="AY14" s="2">
        <f t="shared" si="248"/>
        <v>0</v>
      </c>
      <c r="AZ14" s="2">
        <f t="shared" si="249"/>
        <v>0</v>
      </c>
      <c r="BA14" s="2">
        <f t="shared" si="250"/>
        <v>0</v>
      </c>
      <c r="BB14" s="2">
        <f t="shared" si="251"/>
        <v>0</v>
      </c>
      <c r="BC14" s="2">
        <f t="shared" si="252"/>
        <v>0</v>
      </c>
      <c r="BD14" s="2">
        <f t="shared" si="253"/>
        <v>0</v>
      </c>
      <c r="BE14" s="2">
        <f t="shared" si="254"/>
        <v>0</v>
      </c>
      <c r="BF14" s="2">
        <f t="shared" si="255"/>
        <v>0</v>
      </c>
      <c r="BG14" s="2">
        <f t="shared" si="256"/>
        <v>0</v>
      </c>
      <c r="BH14" s="2">
        <f t="shared" si="257"/>
        <v>0</v>
      </c>
      <c r="BI14" s="2">
        <f t="shared" si="258"/>
        <v>0</v>
      </c>
      <c r="BJ14" s="2">
        <f t="shared" si="259"/>
        <v>0</v>
      </c>
      <c r="BK14" s="2">
        <f t="shared" si="260"/>
        <v>0</v>
      </c>
      <c r="BL14" s="2">
        <f t="shared" si="261"/>
        <v>0</v>
      </c>
      <c r="BM14" s="2">
        <f t="shared" si="262"/>
        <v>0</v>
      </c>
      <c r="BN14" s="2">
        <f t="shared" si="263"/>
        <v>0</v>
      </c>
      <c r="BO14" s="2">
        <f t="shared" si="264"/>
        <v>0</v>
      </c>
      <c r="BP14" s="2">
        <f t="shared" si="265"/>
        <v>0</v>
      </c>
      <c r="BQ14" s="1">
        <f t="shared" si="266"/>
        <v>135000</v>
      </c>
      <c r="BR14" s="1">
        <f t="shared" si="267"/>
        <v>135000</v>
      </c>
      <c r="BS14" s="1">
        <f t="shared" si="268"/>
        <v>135000</v>
      </c>
      <c r="BT14" s="1">
        <f t="shared" si="269"/>
        <v>135000</v>
      </c>
      <c r="BU14" s="1">
        <f t="shared" si="270"/>
        <v>135000</v>
      </c>
      <c r="BV14" s="1">
        <f t="shared" si="271"/>
        <v>135000</v>
      </c>
      <c r="BW14" s="1">
        <f t="shared" si="272"/>
        <v>135000</v>
      </c>
      <c r="BX14" s="1">
        <f t="shared" si="273"/>
        <v>135000</v>
      </c>
      <c r="BY14" s="1">
        <f t="shared" si="274"/>
        <v>135000</v>
      </c>
      <c r="BZ14" s="1">
        <f t="shared" si="275"/>
        <v>135000</v>
      </c>
      <c r="CA14" s="1">
        <f t="shared" si="276"/>
        <v>135000</v>
      </c>
      <c r="CB14" s="1">
        <f t="shared" si="277"/>
        <v>135000</v>
      </c>
      <c r="CC14" s="1">
        <f t="shared" si="278"/>
        <v>135000</v>
      </c>
      <c r="CD14" s="1">
        <f t="shared" si="279"/>
        <v>135000</v>
      </c>
      <c r="CE14" s="1">
        <f t="shared" si="280"/>
        <v>135000</v>
      </c>
      <c r="CF14" s="1">
        <f t="shared" si="281"/>
        <v>135000</v>
      </c>
      <c r="CG14" s="1">
        <f t="shared" si="282"/>
        <v>135000</v>
      </c>
      <c r="CH14" s="1">
        <f t="shared" si="283"/>
        <v>135000</v>
      </c>
      <c r="CI14" s="1">
        <f t="shared" si="284"/>
        <v>135000</v>
      </c>
      <c r="CJ14" s="1">
        <f t="shared" si="285"/>
        <v>135000</v>
      </c>
      <c r="CK14" s="1">
        <f t="shared" si="286"/>
        <v>135000</v>
      </c>
      <c r="CL14" s="1">
        <f t="shared" si="287"/>
        <v>135000</v>
      </c>
      <c r="CM14" s="1">
        <f t="shared" si="288"/>
        <v>85450.400600000008</v>
      </c>
      <c r="CN14" s="1">
        <f t="shared" si="289"/>
        <v>10997.900600000023</v>
      </c>
      <c r="CO14" s="1">
        <f t="shared" si="290"/>
        <v>0.6550000000243017</v>
      </c>
      <c r="CP14" s="1">
        <f t="shared" si="291"/>
        <v>0.6550000000243017</v>
      </c>
      <c r="CQ14" s="1">
        <f t="shared" si="292"/>
        <v>0.6550000000243017</v>
      </c>
      <c r="CR14" s="1">
        <f t="shared" si="293"/>
        <v>0.6550000000243017</v>
      </c>
      <c r="CS14" s="1">
        <f t="shared" si="294"/>
        <v>0.6550000000243017</v>
      </c>
      <c r="CT14" s="1">
        <f t="shared" si="295"/>
        <v>0.6550000000243017</v>
      </c>
      <c r="CU14" s="1">
        <f t="shared" si="296"/>
        <v>0.6550000000243017</v>
      </c>
      <c r="CV14" s="1">
        <f t="shared" si="297"/>
        <v>0.6550000000243017</v>
      </c>
      <c r="CW14" s="1">
        <f t="shared" si="298"/>
        <v>0.6550000000243017</v>
      </c>
      <c r="CX14" s="1">
        <f t="shared" si="299"/>
        <v>0.6550000000243017</v>
      </c>
      <c r="CY14" s="1">
        <f t="shared" si="300"/>
        <v>0.6550000000243017</v>
      </c>
      <c r="CZ14" s="1">
        <f t="shared" si="301"/>
        <v>0.6550000000243017</v>
      </c>
      <c r="DA14" s="1">
        <f t="shared" si="302"/>
        <v>0.6550000000243017</v>
      </c>
      <c r="DB14" s="1">
        <f t="shared" si="303"/>
        <v>0.6550000000243017</v>
      </c>
      <c r="DC14" s="1">
        <f t="shared" si="304"/>
        <v>0.6550000000243017</v>
      </c>
      <c r="DD14" s="1">
        <f t="shared" si="305"/>
        <v>0.6550000000243017</v>
      </c>
      <c r="DE14" s="1">
        <f t="shared" si="306"/>
        <v>0.6550000000243017</v>
      </c>
      <c r="DF14" s="1">
        <f t="shared" si="307"/>
        <v>0.6550000000243017</v>
      </c>
      <c r="DG14" s="1">
        <f t="shared" si="308"/>
        <v>0.6550000000243017</v>
      </c>
      <c r="DH14" s="1">
        <f t="shared" si="309"/>
        <v>0.6550000000243017</v>
      </c>
      <c r="DI14" s="1">
        <f t="shared" si="310"/>
        <v>0.6550000000243017</v>
      </c>
      <c r="DJ14" s="1">
        <f t="shared" si="311"/>
        <v>0.6550000000243017</v>
      </c>
      <c r="DK14" s="1">
        <f t="shared" si="312"/>
        <v>0.6550000000243017</v>
      </c>
      <c r="DL14" s="1">
        <f t="shared" si="313"/>
        <v>0.6550000000243017</v>
      </c>
      <c r="DM14" s="1">
        <f t="shared" si="314"/>
        <v>0.6550000000243017</v>
      </c>
      <c r="DN14" s="1">
        <f t="shared" si="315"/>
        <v>0.6550000000243017</v>
      </c>
      <c r="DO14" s="1">
        <f t="shared" si="316"/>
        <v>0.6550000000243017</v>
      </c>
      <c r="DP14" s="1">
        <f t="shared" si="317"/>
        <v>0.6550000000243017</v>
      </c>
      <c r="DQ14" s="1">
        <f t="shared" si="318"/>
        <v>0.6550000000243017</v>
      </c>
      <c r="DR14" s="1">
        <f t="shared" si="319"/>
        <v>0.6550000000243017</v>
      </c>
      <c r="DS14" s="1">
        <f t="shared" si="320"/>
        <v>0.6550000000243017</v>
      </c>
      <c r="DT14" s="1">
        <f t="shared" si="321"/>
        <v>0.6550000000243017</v>
      </c>
      <c r="DU14" s="2">
        <f t="shared" si="322"/>
        <v>25250000</v>
      </c>
      <c r="DV14" s="2">
        <f t="shared" si="323"/>
        <v>75000</v>
      </c>
      <c r="DW14" s="2">
        <f t="shared" si="324"/>
        <v>75000</v>
      </c>
      <c r="DX14" s="2">
        <f t="shared" si="325"/>
        <v>75000</v>
      </c>
      <c r="DY14" s="2">
        <f t="shared" si="326"/>
        <v>75000</v>
      </c>
      <c r="DZ14" s="2">
        <f t="shared" si="327"/>
        <v>75000</v>
      </c>
      <c r="EA14" s="2">
        <f t="shared" si="328"/>
        <v>75000</v>
      </c>
      <c r="EB14" s="2">
        <f t="shared" si="329"/>
        <v>75000</v>
      </c>
      <c r="EC14" s="2">
        <f t="shared" si="330"/>
        <v>75000</v>
      </c>
      <c r="ED14" s="2">
        <f t="shared" si="331"/>
        <v>75000</v>
      </c>
      <c r="EE14" s="2">
        <f t="shared" si="332"/>
        <v>75000</v>
      </c>
      <c r="EF14" s="2">
        <f t="shared" si="333"/>
        <v>75000</v>
      </c>
      <c r="EG14" s="2">
        <f t="shared" si="334"/>
        <v>75000</v>
      </c>
      <c r="EH14" s="2">
        <f t="shared" si="335"/>
        <v>75000</v>
      </c>
      <c r="EI14" s="2">
        <f t="shared" si="336"/>
        <v>75000</v>
      </c>
      <c r="EJ14" s="2">
        <f t="shared" si="337"/>
        <v>75000</v>
      </c>
      <c r="EK14" s="2">
        <f t="shared" si="338"/>
        <v>75000</v>
      </c>
      <c r="EL14" s="2">
        <f t="shared" si="339"/>
        <v>75000</v>
      </c>
      <c r="EM14" s="2">
        <f t="shared" si="340"/>
        <v>75000</v>
      </c>
      <c r="EN14" s="2">
        <f t="shared" si="341"/>
        <v>11077</v>
      </c>
      <c r="EO14" s="2">
        <f t="shared" si="342"/>
        <v>0</v>
      </c>
      <c r="EP14" s="2">
        <f t="shared" si="343"/>
        <v>0</v>
      </c>
      <c r="EQ14" s="2">
        <f t="shared" si="344"/>
        <v>0</v>
      </c>
      <c r="ER14" s="2">
        <f t="shared" si="345"/>
        <v>0</v>
      </c>
      <c r="ES14" s="2">
        <f t="shared" si="346"/>
        <v>0</v>
      </c>
      <c r="ET14" s="2">
        <f t="shared" si="347"/>
        <v>0</v>
      </c>
      <c r="EU14" s="2">
        <f t="shared" si="348"/>
        <v>0</v>
      </c>
      <c r="EV14" s="2">
        <f t="shared" si="349"/>
        <v>0</v>
      </c>
      <c r="EW14" s="2">
        <f t="shared" si="350"/>
        <v>0</v>
      </c>
      <c r="EX14" s="2">
        <f t="shared" si="351"/>
        <v>0</v>
      </c>
      <c r="EY14" s="2">
        <f t="shared" si="352"/>
        <v>0</v>
      </c>
      <c r="EZ14" s="2">
        <f t="shared" si="353"/>
        <v>0</v>
      </c>
      <c r="FA14" s="2">
        <f t="shared" si="354"/>
        <v>0</v>
      </c>
      <c r="FB14" s="2">
        <f t="shared" si="355"/>
        <v>0</v>
      </c>
      <c r="FC14" s="2">
        <f t="shared" si="356"/>
        <v>0</v>
      </c>
      <c r="FD14" s="2">
        <f t="shared" si="357"/>
        <v>0</v>
      </c>
      <c r="FE14" s="2">
        <f t="shared" si="358"/>
        <v>0</v>
      </c>
      <c r="FF14" s="2">
        <f t="shared" si="359"/>
        <v>0</v>
      </c>
      <c r="FG14" s="2">
        <f t="shared" si="360"/>
        <v>0</v>
      </c>
      <c r="FH14" s="2">
        <f t="shared" si="361"/>
        <v>0</v>
      </c>
      <c r="FI14" s="2">
        <f t="shared" si="362"/>
        <v>0</v>
      </c>
      <c r="FJ14" s="2">
        <f t="shared" si="363"/>
        <v>0</v>
      </c>
      <c r="FK14" s="2">
        <f t="shared" si="364"/>
        <v>0</v>
      </c>
      <c r="FL14" s="2">
        <f t="shared" si="365"/>
        <v>0</v>
      </c>
      <c r="FM14" s="2">
        <f t="shared" si="366"/>
        <v>0</v>
      </c>
      <c r="FN14" s="2">
        <f t="shared" si="367"/>
        <v>0</v>
      </c>
      <c r="FO14" s="2">
        <f t="shared" si="368"/>
        <v>0</v>
      </c>
      <c r="FP14" s="2">
        <f t="shared" si="369"/>
        <v>0</v>
      </c>
      <c r="FQ14" s="2">
        <f t="shared" si="370"/>
        <v>0</v>
      </c>
      <c r="FR14" s="2">
        <f t="shared" si="371"/>
        <v>0</v>
      </c>
      <c r="FS14" s="2">
        <f t="shared" si="372"/>
        <v>0</v>
      </c>
      <c r="FT14" s="2">
        <f t="shared" si="373"/>
        <v>0</v>
      </c>
      <c r="FU14" s="2">
        <f t="shared" si="374"/>
        <v>0</v>
      </c>
      <c r="FV14" s="2">
        <f t="shared" si="375"/>
        <v>0</v>
      </c>
      <c r="FW14" s="2">
        <f t="shared" si="376"/>
        <v>0</v>
      </c>
      <c r="FX14" s="2">
        <f t="shared" si="377"/>
        <v>0</v>
      </c>
      <c r="FY14" s="1">
        <f t="shared" si="378"/>
        <v>0.99239999999999984</v>
      </c>
      <c r="FZ14" s="1">
        <f t="shared" si="379"/>
        <v>0.99239999999999984</v>
      </c>
      <c r="GA14" s="1">
        <f t="shared" si="380"/>
        <v>0.99239999999999984</v>
      </c>
      <c r="GB14" s="1">
        <f t="shared" si="381"/>
        <v>0.99239999999999984</v>
      </c>
      <c r="GC14" s="1">
        <f t="shared" si="382"/>
        <v>0.99239999999999984</v>
      </c>
      <c r="GD14" s="1">
        <f t="shared" si="383"/>
        <v>0.99239999999999984</v>
      </c>
      <c r="GE14" s="1">
        <f t="shared" si="384"/>
        <v>0.99239999999999984</v>
      </c>
      <c r="GF14" s="1">
        <f t="shared" si="385"/>
        <v>0.99239999999999984</v>
      </c>
      <c r="GG14" s="1">
        <f t="shared" si="386"/>
        <v>0.99239999999999984</v>
      </c>
      <c r="GH14" s="1">
        <f t="shared" si="387"/>
        <v>0.99239999999999984</v>
      </c>
      <c r="GI14" s="1">
        <f t="shared" si="388"/>
        <v>0.99239999999999984</v>
      </c>
      <c r="GJ14" s="1">
        <f t="shared" si="389"/>
        <v>0.99239999999999984</v>
      </c>
      <c r="GK14" s="1">
        <f t="shared" si="390"/>
        <v>0.99239999999999984</v>
      </c>
      <c r="GL14" s="1">
        <f t="shared" si="391"/>
        <v>0.99239999999999984</v>
      </c>
      <c r="GM14" s="1">
        <f t="shared" si="392"/>
        <v>0.99239999999999984</v>
      </c>
      <c r="GN14" s="1">
        <f t="shared" si="393"/>
        <v>0.99239999999999984</v>
      </c>
      <c r="GO14" s="1">
        <f t="shared" si="394"/>
        <v>0.99239999999999984</v>
      </c>
      <c r="GP14" s="1">
        <f t="shared" si="395"/>
        <v>0.99239999999999984</v>
      </c>
      <c r="GQ14" s="1">
        <f t="shared" si="396"/>
        <v>0.99239999999999984</v>
      </c>
      <c r="GR14" s="1">
        <f t="shared" si="397"/>
        <v>0.99239999999999984</v>
      </c>
      <c r="GS14" s="1">
        <f t="shared" si="398"/>
        <v>0</v>
      </c>
      <c r="GT14" s="1">
        <f t="shared" si="399"/>
        <v>0</v>
      </c>
      <c r="GU14" s="1">
        <f t="shared" si="400"/>
        <v>0</v>
      </c>
      <c r="GV14" s="1">
        <f t="shared" si="401"/>
        <v>0</v>
      </c>
      <c r="GW14" s="1">
        <f t="shared" si="402"/>
        <v>0</v>
      </c>
      <c r="GX14" s="1">
        <f t="shared" si="403"/>
        <v>0</v>
      </c>
      <c r="GY14" s="1">
        <f t="shared" si="404"/>
        <v>0</v>
      </c>
      <c r="GZ14" s="1">
        <f t="shared" si="405"/>
        <v>0</v>
      </c>
      <c r="HA14" s="1">
        <f t="shared" si="406"/>
        <v>0</v>
      </c>
      <c r="HB14" s="1">
        <f t="shared" si="407"/>
        <v>0</v>
      </c>
      <c r="HC14" s="1">
        <f t="shared" si="408"/>
        <v>0</v>
      </c>
      <c r="HD14" s="1">
        <f t="shared" si="409"/>
        <v>0</v>
      </c>
      <c r="HE14" s="1">
        <f t="shared" si="410"/>
        <v>0</v>
      </c>
      <c r="HF14" s="1">
        <f t="shared" si="411"/>
        <v>0</v>
      </c>
      <c r="HG14" s="1">
        <f t="shared" si="412"/>
        <v>0</v>
      </c>
      <c r="HH14" s="1">
        <f t="shared" si="413"/>
        <v>0</v>
      </c>
      <c r="HI14" s="1">
        <f t="shared" si="414"/>
        <v>0</v>
      </c>
      <c r="HJ14" s="1">
        <f t="shared" si="415"/>
        <v>0</v>
      </c>
      <c r="HK14" s="1">
        <f t="shared" si="416"/>
        <v>0</v>
      </c>
      <c r="HL14" s="1">
        <f t="shared" si="417"/>
        <v>0</v>
      </c>
      <c r="HM14" s="1">
        <f t="shared" si="418"/>
        <v>0</v>
      </c>
      <c r="HN14" s="1">
        <f t="shared" si="419"/>
        <v>0</v>
      </c>
      <c r="HO14" s="1">
        <f t="shared" si="420"/>
        <v>0</v>
      </c>
      <c r="HP14" s="1">
        <f t="shared" si="421"/>
        <v>0</v>
      </c>
      <c r="HQ14" s="1">
        <f t="shared" si="422"/>
        <v>0</v>
      </c>
      <c r="HR14" s="1">
        <f t="shared" si="423"/>
        <v>0</v>
      </c>
      <c r="HS14" s="1">
        <f t="shared" si="424"/>
        <v>0</v>
      </c>
      <c r="HT14" s="1">
        <f t="shared" si="425"/>
        <v>0</v>
      </c>
      <c r="HU14" s="1">
        <f t="shared" si="426"/>
        <v>0</v>
      </c>
      <c r="HV14" s="1">
        <f t="shared" si="427"/>
        <v>0</v>
      </c>
      <c r="HW14" s="1">
        <f t="shared" si="428"/>
        <v>0</v>
      </c>
      <c r="HX14" s="1">
        <f t="shared" si="429"/>
        <v>0</v>
      </c>
      <c r="HY14" s="1">
        <f t="shared" si="430"/>
        <v>0</v>
      </c>
      <c r="HZ14" s="1">
        <f t="shared" si="431"/>
        <v>0</v>
      </c>
      <c r="IA14" s="1">
        <f t="shared" si="489"/>
        <v>0</v>
      </c>
      <c r="IB14" s="1">
        <f t="shared" si="432"/>
        <v>0</v>
      </c>
      <c r="IC14" s="2">
        <f t="shared" si="433"/>
        <v>0</v>
      </c>
      <c r="ID14" s="2">
        <f t="shared" si="434"/>
        <v>0</v>
      </c>
      <c r="IE14" s="2">
        <f t="shared" si="435"/>
        <v>0</v>
      </c>
      <c r="IF14" s="2">
        <f t="shared" si="436"/>
        <v>0</v>
      </c>
      <c r="IG14" s="2">
        <f t="shared" si="437"/>
        <v>0</v>
      </c>
      <c r="IH14" s="2">
        <f t="shared" si="438"/>
        <v>0</v>
      </c>
      <c r="II14" s="2">
        <f t="shared" si="439"/>
        <v>0</v>
      </c>
      <c r="IJ14" s="2">
        <f t="shared" si="440"/>
        <v>0</v>
      </c>
      <c r="IK14" s="2">
        <f t="shared" si="441"/>
        <v>0</v>
      </c>
      <c r="IL14" s="2">
        <f t="shared" si="442"/>
        <v>0</v>
      </c>
      <c r="IM14" s="2">
        <f t="shared" si="443"/>
        <v>0</v>
      </c>
      <c r="IN14" s="2">
        <f t="shared" si="444"/>
        <v>0</v>
      </c>
      <c r="IO14" s="2">
        <f t="shared" si="445"/>
        <v>0</v>
      </c>
      <c r="IP14" s="2">
        <f t="shared" si="446"/>
        <v>0</v>
      </c>
      <c r="IQ14" s="2">
        <f t="shared" si="447"/>
        <v>0</v>
      </c>
      <c r="IR14" s="2">
        <f t="shared" si="448"/>
        <v>0</v>
      </c>
      <c r="IS14" s="2">
        <f t="shared" si="449"/>
        <v>0</v>
      </c>
      <c r="IT14" s="2">
        <f t="shared" si="450"/>
        <v>0</v>
      </c>
      <c r="IU14" s="2">
        <f t="shared" si="451"/>
        <v>0</v>
      </c>
      <c r="IV14" s="2">
        <f t="shared" si="452"/>
        <v>0</v>
      </c>
      <c r="IW14" s="2">
        <f t="shared" si="453"/>
        <v>0</v>
      </c>
      <c r="IX14" s="2">
        <f t="shared" si="454"/>
        <v>0</v>
      </c>
      <c r="IY14" s="2">
        <f t="shared" si="455"/>
        <v>0</v>
      </c>
      <c r="IZ14" s="2">
        <f t="shared" si="456"/>
        <v>63923</v>
      </c>
      <c r="JA14" s="2">
        <f t="shared" si="457"/>
        <v>75000</v>
      </c>
      <c r="JB14" s="2">
        <f t="shared" si="458"/>
        <v>75000</v>
      </c>
      <c r="JC14" s="2">
        <f t="shared" si="459"/>
        <v>75000</v>
      </c>
      <c r="JD14" s="2">
        <f t="shared" si="460"/>
        <v>75000</v>
      </c>
      <c r="JE14" s="2">
        <f t="shared" si="461"/>
        <v>75000</v>
      </c>
      <c r="JF14" s="2">
        <f t="shared" si="462"/>
        <v>75000</v>
      </c>
      <c r="JG14" s="2">
        <f t="shared" si="463"/>
        <v>75000</v>
      </c>
      <c r="JH14" s="2">
        <f t="shared" si="464"/>
        <v>75000</v>
      </c>
      <c r="JI14" s="2">
        <f t="shared" si="465"/>
        <v>75000</v>
      </c>
      <c r="JJ14" s="2">
        <f t="shared" si="466"/>
        <v>75000</v>
      </c>
      <c r="JK14" s="2">
        <f t="shared" si="467"/>
        <v>75000</v>
      </c>
      <c r="JL14" s="2">
        <f t="shared" si="468"/>
        <v>75000</v>
      </c>
      <c r="JM14" s="2">
        <f t="shared" si="469"/>
        <v>75000</v>
      </c>
      <c r="JN14" s="2">
        <f t="shared" si="470"/>
        <v>75000</v>
      </c>
      <c r="JO14" s="2">
        <f t="shared" si="471"/>
        <v>75000</v>
      </c>
      <c r="JP14" s="2">
        <f t="shared" si="472"/>
        <v>75000</v>
      </c>
      <c r="JQ14" s="2">
        <f t="shared" si="473"/>
        <v>75000</v>
      </c>
      <c r="JR14" s="2">
        <f t="shared" si="474"/>
        <v>75000</v>
      </c>
      <c r="JS14" s="2">
        <f t="shared" si="475"/>
        <v>75000</v>
      </c>
      <c r="JT14" s="2">
        <f t="shared" si="476"/>
        <v>75000</v>
      </c>
      <c r="JU14" s="2">
        <f t="shared" si="477"/>
        <v>75000</v>
      </c>
      <c r="JV14" s="2">
        <f t="shared" si="478"/>
        <v>75000</v>
      </c>
      <c r="JW14" s="2">
        <f t="shared" si="479"/>
        <v>75000</v>
      </c>
      <c r="JX14" s="2">
        <f t="shared" si="480"/>
        <v>75000</v>
      </c>
      <c r="JY14" s="2">
        <f t="shared" si="481"/>
        <v>75000</v>
      </c>
      <c r="JZ14" s="2">
        <f t="shared" si="482"/>
        <v>75000</v>
      </c>
      <c r="KA14" s="2">
        <f t="shared" si="483"/>
        <v>75000</v>
      </c>
      <c r="KB14" s="2">
        <f t="shared" si="484"/>
        <v>75000</v>
      </c>
      <c r="KC14" s="2">
        <f t="shared" si="485"/>
        <v>75000</v>
      </c>
      <c r="KD14" s="2">
        <f t="shared" si="486"/>
        <v>75000</v>
      </c>
      <c r="KE14" s="2">
        <f t="shared" si="487"/>
        <v>75000</v>
      </c>
      <c r="KF14" s="2">
        <f t="shared" si="488"/>
        <v>75000</v>
      </c>
    </row>
    <row r="15" spans="1:292" x14ac:dyDescent="0.25">
      <c r="A15" t="s">
        <v>13</v>
      </c>
      <c r="B15" t="s">
        <v>3</v>
      </c>
      <c r="C15" t="s">
        <v>94</v>
      </c>
      <c r="D15" s="1">
        <f t="shared" si="203"/>
        <v>0.99249999999999983</v>
      </c>
      <c r="E15" s="1">
        <v>135000</v>
      </c>
      <c r="F15" s="2"/>
      <c r="G15" s="2">
        <f t="shared" si="204"/>
        <v>135971</v>
      </c>
      <c r="H15" s="1">
        <f t="shared" si="205"/>
        <v>134999.21359999996</v>
      </c>
      <c r="I15" s="2">
        <f t="shared" si="206"/>
        <v>5252952</v>
      </c>
      <c r="J15" s="1">
        <f t="shared" si="207"/>
        <v>26495118.959199995</v>
      </c>
      <c r="K15" s="2">
        <f t="shared" si="208"/>
        <v>58366</v>
      </c>
      <c r="L15" s="1">
        <f t="shared" si="209"/>
        <v>6935875</v>
      </c>
      <c r="M15" s="2">
        <f t="shared" si="210"/>
        <v>0</v>
      </c>
      <c r="N15" s="2">
        <f t="shared" si="211"/>
        <v>0</v>
      </c>
      <c r="O15" s="2">
        <f t="shared" si="212"/>
        <v>0</v>
      </c>
      <c r="P15" s="2">
        <f t="shared" si="213"/>
        <v>0</v>
      </c>
      <c r="Q15" s="2">
        <f t="shared" si="214"/>
        <v>0</v>
      </c>
      <c r="R15" s="2">
        <f t="shared" si="215"/>
        <v>0</v>
      </c>
      <c r="S15" s="2">
        <f t="shared" si="216"/>
        <v>0</v>
      </c>
      <c r="T15" s="2">
        <f t="shared" si="217"/>
        <v>0</v>
      </c>
      <c r="U15" s="2">
        <f t="shared" si="218"/>
        <v>0</v>
      </c>
      <c r="V15" s="2">
        <f t="shared" si="219"/>
        <v>0</v>
      </c>
      <c r="W15" s="2">
        <f t="shared" si="220"/>
        <v>0</v>
      </c>
      <c r="X15" s="2">
        <f t="shared" si="221"/>
        <v>0</v>
      </c>
      <c r="Y15" s="2">
        <f t="shared" si="222"/>
        <v>0</v>
      </c>
      <c r="Z15" s="2">
        <f t="shared" si="223"/>
        <v>0</v>
      </c>
      <c r="AA15" s="2">
        <f t="shared" si="224"/>
        <v>0</v>
      </c>
      <c r="AB15" s="2">
        <f t="shared" si="225"/>
        <v>0</v>
      </c>
      <c r="AC15" s="2">
        <f t="shared" si="226"/>
        <v>0</v>
      </c>
      <c r="AD15" s="2">
        <f t="shared" si="227"/>
        <v>0</v>
      </c>
      <c r="AE15" s="2">
        <f t="shared" si="228"/>
        <v>0</v>
      </c>
      <c r="AF15" s="2">
        <f t="shared" si="229"/>
        <v>0</v>
      </c>
      <c r="AG15" s="2">
        <f t="shared" si="230"/>
        <v>0</v>
      </c>
      <c r="AH15" s="2">
        <f t="shared" si="231"/>
        <v>0</v>
      </c>
      <c r="AI15" s="2">
        <f t="shared" si="232"/>
        <v>0</v>
      </c>
      <c r="AJ15" s="2">
        <f t="shared" si="233"/>
        <v>63923</v>
      </c>
      <c r="AK15" s="2">
        <f t="shared" si="234"/>
        <v>72048</v>
      </c>
      <c r="AL15" s="2">
        <f t="shared" si="235"/>
        <v>0</v>
      </c>
      <c r="AM15" s="2">
        <f t="shared" si="236"/>
        <v>0</v>
      </c>
      <c r="AN15" s="2">
        <f t="shared" si="237"/>
        <v>0</v>
      </c>
      <c r="AO15" s="2">
        <f t="shared" si="238"/>
        <v>0</v>
      </c>
      <c r="AP15" s="2">
        <f t="shared" si="239"/>
        <v>0</v>
      </c>
      <c r="AQ15" s="2">
        <f t="shared" si="240"/>
        <v>0</v>
      </c>
      <c r="AR15" s="2">
        <f t="shared" si="241"/>
        <v>0</v>
      </c>
      <c r="AS15" s="2">
        <f t="shared" si="242"/>
        <v>0</v>
      </c>
      <c r="AT15" s="2">
        <f t="shared" si="243"/>
        <v>0</v>
      </c>
      <c r="AU15" s="2">
        <f t="shared" si="244"/>
        <v>0</v>
      </c>
      <c r="AV15" s="2">
        <f t="shared" si="245"/>
        <v>0</v>
      </c>
      <c r="AW15" s="2">
        <f t="shared" si="246"/>
        <v>0</v>
      </c>
      <c r="AX15" s="2">
        <f t="shared" si="247"/>
        <v>0</v>
      </c>
      <c r="AY15" s="2">
        <f t="shared" si="248"/>
        <v>0</v>
      </c>
      <c r="AZ15" s="2">
        <f t="shared" si="249"/>
        <v>0</v>
      </c>
      <c r="BA15" s="2">
        <f t="shared" si="250"/>
        <v>0</v>
      </c>
      <c r="BB15" s="2">
        <f t="shared" si="251"/>
        <v>0</v>
      </c>
      <c r="BC15" s="2">
        <f t="shared" si="252"/>
        <v>0</v>
      </c>
      <c r="BD15" s="2">
        <f t="shared" si="253"/>
        <v>0</v>
      </c>
      <c r="BE15" s="2">
        <f t="shared" si="254"/>
        <v>0</v>
      </c>
      <c r="BF15" s="2">
        <f t="shared" si="255"/>
        <v>0</v>
      </c>
      <c r="BG15" s="2">
        <f t="shared" si="256"/>
        <v>0</v>
      </c>
      <c r="BH15" s="2">
        <f t="shared" si="257"/>
        <v>0</v>
      </c>
      <c r="BI15" s="2">
        <f t="shared" si="258"/>
        <v>0</v>
      </c>
      <c r="BJ15" s="2">
        <f t="shared" si="259"/>
        <v>0</v>
      </c>
      <c r="BK15" s="2">
        <f t="shared" si="260"/>
        <v>0</v>
      </c>
      <c r="BL15" s="2">
        <f t="shared" si="261"/>
        <v>0</v>
      </c>
      <c r="BM15" s="2">
        <f t="shared" si="262"/>
        <v>0</v>
      </c>
      <c r="BN15" s="2">
        <f t="shared" si="263"/>
        <v>0</v>
      </c>
      <c r="BO15" s="2">
        <f t="shared" si="264"/>
        <v>0</v>
      </c>
      <c r="BP15" s="2">
        <f t="shared" si="265"/>
        <v>0</v>
      </c>
      <c r="BQ15" s="1">
        <f t="shared" si="266"/>
        <v>135000</v>
      </c>
      <c r="BR15" s="1">
        <f t="shared" si="267"/>
        <v>135000</v>
      </c>
      <c r="BS15" s="1">
        <f t="shared" si="268"/>
        <v>135000</v>
      </c>
      <c r="BT15" s="1">
        <f t="shared" si="269"/>
        <v>135000</v>
      </c>
      <c r="BU15" s="1">
        <f t="shared" si="270"/>
        <v>135000</v>
      </c>
      <c r="BV15" s="1">
        <f t="shared" si="271"/>
        <v>135000</v>
      </c>
      <c r="BW15" s="1">
        <f t="shared" si="272"/>
        <v>135000</v>
      </c>
      <c r="BX15" s="1">
        <f t="shared" si="273"/>
        <v>135000</v>
      </c>
      <c r="BY15" s="1">
        <f t="shared" si="274"/>
        <v>135000</v>
      </c>
      <c r="BZ15" s="1">
        <f t="shared" si="275"/>
        <v>135000</v>
      </c>
      <c r="CA15" s="1">
        <f t="shared" si="276"/>
        <v>135000</v>
      </c>
      <c r="CB15" s="1">
        <f t="shared" si="277"/>
        <v>135000</v>
      </c>
      <c r="CC15" s="1">
        <f t="shared" si="278"/>
        <v>135000</v>
      </c>
      <c r="CD15" s="1">
        <f t="shared" si="279"/>
        <v>135000</v>
      </c>
      <c r="CE15" s="1">
        <f t="shared" si="280"/>
        <v>135000</v>
      </c>
      <c r="CF15" s="1">
        <f t="shared" si="281"/>
        <v>135000</v>
      </c>
      <c r="CG15" s="1">
        <f t="shared" si="282"/>
        <v>135000</v>
      </c>
      <c r="CH15" s="1">
        <f t="shared" si="283"/>
        <v>135000</v>
      </c>
      <c r="CI15" s="1">
        <f t="shared" si="284"/>
        <v>135000</v>
      </c>
      <c r="CJ15" s="1">
        <f t="shared" si="285"/>
        <v>135000</v>
      </c>
      <c r="CK15" s="1">
        <f t="shared" si="286"/>
        <v>135000</v>
      </c>
      <c r="CL15" s="1">
        <f t="shared" si="287"/>
        <v>135000</v>
      </c>
      <c r="CM15" s="1">
        <f t="shared" si="288"/>
        <v>135000</v>
      </c>
      <c r="CN15" s="1">
        <f t="shared" si="289"/>
        <v>135000</v>
      </c>
      <c r="CO15" s="1">
        <f t="shared" si="290"/>
        <v>71537.245600000024</v>
      </c>
      <c r="CP15" s="1">
        <f t="shared" si="291"/>
        <v>0.78640000004088506</v>
      </c>
      <c r="CQ15" s="1">
        <f t="shared" si="292"/>
        <v>0.78640000004088506</v>
      </c>
      <c r="CR15" s="1">
        <f t="shared" si="293"/>
        <v>0.78640000004088506</v>
      </c>
      <c r="CS15" s="1">
        <f t="shared" si="294"/>
        <v>0.78640000004088506</v>
      </c>
      <c r="CT15" s="1">
        <f t="shared" si="295"/>
        <v>0.78640000004088506</v>
      </c>
      <c r="CU15" s="1">
        <f t="shared" si="296"/>
        <v>0.78640000004088506</v>
      </c>
      <c r="CV15" s="1">
        <f t="shared" si="297"/>
        <v>0.78640000004088506</v>
      </c>
      <c r="CW15" s="1">
        <f t="shared" si="298"/>
        <v>0.78640000004088506</v>
      </c>
      <c r="CX15" s="1">
        <f t="shared" si="299"/>
        <v>0.78640000004088506</v>
      </c>
      <c r="CY15" s="1">
        <f t="shared" si="300"/>
        <v>0.78640000004088506</v>
      </c>
      <c r="CZ15" s="1">
        <f t="shared" si="301"/>
        <v>0.78640000004088506</v>
      </c>
      <c r="DA15" s="1">
        <f t="shared" si="302"/>
        <v>0.78640000004088506</v>
      </c>
      <c r="DB15" s="1">
        <f t="shared" si="303"/>
        <v>0.78640000004088506</v>
      </c>
      <c r="DC15" s="1">
        <f t="shared" si="304"/>
        <v>0.78640000004088506</v>
      </c>
      <c r="DD15" s="1">
        <f t="shared" si="305"/>
        <v>0.78640000004088506</v>
      </c>
      <c r="DE15" s="1">
        <f t="shared" si="306"/>
        <v>0.78640000004088506</v>
      </c>
      <c r="DF15" s="1">
        <f t="shared" si="307"/>
        <v>0.78640000004088506</v>
      </c>
      <c r="DG15" s="1">
        <f t="shared" si="308"/>
        <v>0.78640000004088506</v>
      </c>
      <c r="DH15" s="1">
        <f t="shared" si="309"/>
        <v>0.78640000004088506</v>
      </c>
      <c r="DI15" s="1">
        <f t="shared" si="310"/>
        <v>0.78640000004088506</v>
      </c>
      <c r="DJ15" s="1">
        <f t="shared" si="311"/>
        <v>0.78640000004088506</v>
      </c>
      <c r="DK15" s="1">
        <f t="shared" si="312"/>
        <v>0.78640000004088506</v>
      </c>
      <c r="DL15" s="1">
        <f t="shared" si="313"/>
        <v>0.78640000004088506</v>
      </c>
      <c r="DM15" s="1">
        <f t="shared" si="314"/>
        <v>0.78640000004088506</v>
      </c>
      <c r="DN15" s="1">
        <f t="shared" si="315"/>
        <v>0.78640000004088506</v>
      </c>
      <c r="DO15" s="1">
        <f t="shared" si="316"/>
        <v>0.78640000004088506</v>
      </c>
      <c r="DP15" s="1">
        <f t="shared" si="317"/>
        <v>0.78640000004088506</v>
      </c>
      <c r="DQ15" s="1">
        <f t="shared" si="318"/>
        <v>0.78640000004088506</v>
      </c>
      <c r="DR15" s="1">
        <f t="shared" si="319"/>
        <v>0.78640000004088506</v>
      </c>
      <c r="DS15" s="1">
        <f t="shared" si="320"/>
        <v>0.78640000004088506</v>
      </c>
      <c r="DT15" s="1">
        <f t="shared" si="321"/>
        <v>0.78640000004088506</v>
      </c>
      <c r="DU15" s="2">
        <f t="shared" si="322"/>
        <v>25250000</v>
      </c>
      <c r="DV15" s="2">
        <f t="shared" si="323"/>
        <v>75000</v>
      </c>
      <c r="DW15" s="2">
        <f t="shared" si="324"/>
        <v>75000</v>
      </c>
      <c r="DX15" s="2">
        <f t="shared" si="325"/>
        <v>75000</v>
      </c>
      <c r="DY15" s="2">
        <f t="shared" si="326"/>
        <v>75000</v>
      </c>
      <c r="DZ15" s="2">
        <f t="shared" si="327"/>
        <v>75000</v>
      </c>
      <c r="EA15" s="2">
        <f t="shared" si="328"/>
        <v>75000</v>
      </c>
      <c r="EB15" s="2">
        <f t="shared" si="329"/>
        <v>75000</v>
      </c>
      <c r="EC15" s="2">
        <f t="shared" si="330"/>
        <v>75000</v>
      </c>
      <c r="ED15" s="2">
        <f t="shared" si="331"/>
        <v>75000</v>
      </c>
      <c r="EE15" s="2">
        <f t="shared" si="332"/>
        <v>75000</v>
      </c>
      <c r="EF15" s="2">
        <f t="shared" si="333"/>
        <v>75000</v>
      </c>
      <c r="EG15" s="2">
        <f t="shared" si="334"/>
        <v>75000</v>
      </c>
      <c r="EH15" s="2">
        <f t="shared" si="335"/>
        <v>75000</v>
      </c>
      <c r="EI15" s="2">
        <f t="shared" si="336"/>
        <v>75000</v>
      </c>
      <c r="EJ15" s="2">
        <f t="shared" si="337"/>
        <v>75000</v>
      </c>
      <c r="EK15" s="2">
        <f t="shared" si="338"/>
        <v>75000</v>
      </c>
      <c r="EL15" s="2">
        <f t="shared" si="339"/>
        <v>75000</v>
      </c>
      <c r="EM15" s="2">
        <f t="shared" si="340"/>
        <v>75000</v>
      </c>
      <c r="EN15" s="2">
        <f t="shared" si="341"/>
        <v>75000</v>
      </c>
      <c r="EO15" s="2">
        <f t="shared" si="342"/>
        <v>72048</v>
      </c>
      <c r="EP15" s="2">
        <f t="shared" si="343"/>
        <v>0</v>
      </c>
      <c r="EQ15" s="2">
        <f t="shared" si="344"/>
        <v>0</v>
      </c>
      <c r="ER15" s="2">
        <f t="shared" si="345"/>
        <v>0</v>
      </c>
      <c r="ES15" s="2">
        <f t="shared" si="346"/>
        <v>0</v>
      </c>
      <c r="ET15" s="2">
        <f t="shared" si="347"/>
        <v>0</v>
      </c>
      <c r="EU15" s="2">
        <f t="shared" si="348"/>
        <v>0</v>
      </c>
      <c r="EV15" s="2">
        <f t="shared" si="349"/>
        <v>0</v>
      </c>
      <c r="EW15" s="2">
        <f t="shared" si="350"/>
        <v>0</v>
      </c>
      <c r="EX15" s="2">
        <f t="shared" si="351"/>
        <v>0</v>
      </c>
      <c r="EY15" s="2">
        <f t="shared" si="352"/>
        <v>0</v>
      </c>
      <c r="EZ15" s="2">
        <f t="shared" si="353"/>
        <v>0</v>
      </c>
      <c r="FA15" s="2">
        <f t="shared" si="354"/>
        <v>0</v>
      </c>
      <c r="FB15" s="2">
        <f t="shared" si="355"/>
        <v>0</v>
      </c>
      <c r="FC15" s="2">
        <f t="shared" si="356"/>
        <v>0</v>
      </c>
      <c r="FD15" s="2">
        <f t="shared" si="357"/>
        <v>0</v>
      </c>
      <c r="FE15" s="2">
        <f t="shared" si="358"/>
        <v>0</v>
      </c>
      <c r="FF15" s="2">
        <f t="shared" si="359"/>
        <v>0</v>
      </c>
      <c r="FG15" s="2">
        <f t="shared" si="360"/>
        <v>0</v>
      </c>
      <c r="FH15" s="2">
        <f t="shared" si="361"/>
        <v>0</v>
      </c>
      <c r="FI15" s="2">
        <f t="shared" si="362"/>
        <v>0</v>
      </c>
      <c r="FJ15" s="2">
        <f t="shared" si="363"/>
        <v>0</v>
      </c>
      <c r="FK15" s="2">
        <f t="shared" si="364"/>
        <v>0</v>
      </c>
      <c r="FL15" s="2">
        <f t="shared" si="365"/>
        <v>0</v>
      </c>
      <c r="FM15" s="2">
        <f t="shared" si="366"/>
        <v>0</v>
      </c>
      <c r="FN15" s="2">
        <f t="shared" si="367"/>
        <v>0</v>
      </c>
      <c r="FO15" s="2">
        <f t="shared" si="368"/>
        <v>0</v>
      </c>
      <c r="FP15" s="2">
        <f t="shared" si="369"/>
        <v>0</v>
      </c>
      <c r="FQ15" s="2">
        <f t="shared" si="370"/>
        <v>0</v>
      </c>
      <c r="FR15" s="2">
        <f t="shared" si="371"/>
        <v>0</v>
      </c>
      <c r="FS15" s="2">
        <f t="shared" si="372"/>
        <v>0</v>
      </c>
      <c r="FT15" s="2">
        <f t="shared" si="373"/>
        <v>0</v>
      </c>
      <c r="FU15" s="2">
        <f t="shared" si="374"/>
        <v>0</v>
      </c>
      <c r="FV15" s="2">
        <f t="shared" si="375"/>
        <v>0</v>
      </c>
      <c r="FW15" s="2">
        <f t="shared" si="376"/>
        <v>0</v>
      </c>
      <c r="FX15" s="2">
        <f t="shared" si="377"/>
        <v>0</v>
      </c>
      <c r="FY15" s="1">
        <f t="shared" si="378"/>
        <v>0.99249999999999983</v>
      </c>
      <c r="FZ15" s="1">
        <f t="shared" si="379"/>
        <v>0.99249999999999983</v>
      </c>
      <c r="GA15" s="1">
        <f t="shared" si="380"/>
        <v>0.99249999999999983</v>
      </c>
      <c r="GB15" s="1">
        <f t="shared" si="381"/>
        <v>0.99249999999999983</v>
      </c>
      <c r="GC15" s="1">
        <f t="shared" si="382"/>
        <v>0.99249999999999983</v>
      </c>
      <c r="GD15" s="1">
        <f t="shared" si="383"/>
        <v>0.99249999999999983</v>
      </c>
      <c r="GE15" s="1">
        <f t="shared" si="384"/>
        <v>0.99249999999999983</v>
      </c>
      <c r="GF15" s="1">
        <f t="shared" si="385"/>
        <v>0.99249999999999983</v>
      </c>
      <c r="GG15" s="1">
        <f t="shared" si="386"/>
        <v>0.99249999999999983</v>
      </c>
      <c r="GH15" s="1">
        <f t="shared" si="387"/>
        <v>0.99249999999999983</v>
      </c>
      <c r="GI15" s="1">
        <f t="shared" si="388"/>
        <v>0.99249999999999983</v>
      </c>
      <c r="GJ15" s="1">
        <f t="shared" si="389"/>
        <v>0.99249999999999983</v>
      </c>
      <c r="GK15" s="1">
        <f t="shared" si="390"/>
        <v>0.99249999999999983</v>
      </c>
      <c r="GL15" s="1">
        <f t="shared" si="391"/>
        <v>0.99249999999999983</v>
      </c>
      <c r="GM15" s="1">
        <f t="shared" si="392"/>
        <v>0.99249999999999983</v>
      </c>
      <c r="GN15" s="1">
        <f t="shared" si="393"/>
        <v>0.99249999999999983</v>
      </c>
      <c r="GO15" s="1">
        <f t="shared" si="394"/>
        <v>0.99249999999999983</v>
      </c>
      <c r="GP15" s="1">
        <f t="shared" si="395"/>
        <v>0.99249999999999983</v>
      </c>
      <c r="GQ15" s="1">
        <f t="shared" si="396"/>
        <v>0.99249999999999983</v>
      </c>
      <c r="GR15" s="1">
        <f t="shared" si="397"/>
        <v>0.99249999999999983</v>
      </c>
      <c r="GS15" s="1">
        <f t="shared" si="398"/>
        <v>0.99249999999999983</v>
      </c>
      <c r="GT15" s="1">
        <f t="shared" si="399"/>
        <v>0</v>
      </c>
      <c r="GU15" s="1">
        <f t="shared" si="400"/>
        <v>0</v>
      </c>
      <c r="GV15" s="1">
        <f t="shared" si="401"/>
        <v>0</v>
      </c>
      <c r="GW15" s="1">
        <f t="shared" si="402"/>
        <v>0</v>
      </c>
      <c r="GX15" s="1">
        <f t="shared" si="403"/>
        <v>0</v>
      </c>
      <c r="GY15" s="1">
        <f t="shared" si="404"/>
        <v>0</v>
      </c>
      <c r="GZ15" s="1">
        <f t="shared" si="405"/>
        <v>0</v>
      </c>
      <c r="HA15" s="1">
        <f t="shared" si="406"/>
        <v>0</v>
      </c>
      <c r="HB15" s="1">
        <f t="shared" si="407"/>
        <v>0</v>
      </c>
      <c r="HC15" s="1">
        <f t="shared" si="408"/>
        <v>0</v>
      </c>
      <c r="HD15" s="1">
        <f t="shared" si="409"/>
        <v>0</v>
      </c>
      <c r="HE15" s="1">
        <f t="shared" si="410"/>
        <v>0</v>
      </c>
      <c r="HF15" s="1">
        <f t="shared" si="411"/>
        <v>0</v>
      </c>
      <c r="HG15" s="1">
        <f t="shared" si="412"/>
        <v>0</v>
      </c>
      <c r="HH15" s="1">
        <f t="shared" si="413"/>
        <v>0</v>
      </c>
      <c r="HI15" s="1">
        <f t="shared" si="414"/>
        <v>0</v>
      </c>
      <c r="HJ15" s="1">
        <f t="shared" si="415"/>
        <v>0</v>
      </c>
      <c r="HK15" s="1">
        <f t="shared" si="416"/>
        <v>0</v>
      </c>
      <c r="HL15" s="1">
        <f t="shared" si="417"/>
        <v>0</v>
      </c>
      <c r="HM15" s="1">
        <f t="shared" si="418"/>
        <v>0</v>
      </c>
      <c r="HN15" s="1">
        <f t="shared" si="419"/>
        <v>0</v>
      </c>
      <c r="HO15" s="1">
        <f t="shared" si="420"/>
        <v>0</v>
      </c>
      <c r="HP15" s="1">
        <f t="shared" si="421"/>
        <v>0</v>
      </c>
      <c r="HQ15" s="1">
        <f t="shared" si="422"/>
        <v>0</v>
      </c>
      <c r="HR15" s="1">
        <f t="shared" si="423"/>
        <v>0</v>
      </c>
      <c r="HS15" s="1">
        <f t="shared" si="424"/>
        <v>0</v>
      </c>
      <c r="HT15" s="1">
        <f t="shared" si="425"/>
        <v>0</v>
      </c>
      <c r="HU15" s="1">
        <f t="shared" si="426"/>
        <v>0</v>
      </c>
      <c r="HV15" s="1">
        <f t="shared" si="427"/>
        <v>0</v>
      </c>
      <c r="HW15" s="1">
        <f t="shared" si="428"/>
        <v>0</v>
      </c>
      <c r="HX15" s="1">
        <f t="shared" si="429"/>
        <v>0</v>
      </c>
      <c r="HY15" s="1">
        <f t="shared" si="430"/>
        <v>0</v>
      </c>
      <c r="HZ15" s="1">
        <f t="shared" si="431"/>
        <v>0</v>
      </c>
      <c r="IA15" s="1">
        <f t="shared" si="489"/>
        <v>0</v>
      </c>
      <c r="IB15" s="1">
        <f t="shared" si="432"/>
        <v>0</v>
      </c>
      <c r="IC15" s="2">
        <f t="shared" si="433"/>
        <v>0</v>
      </c>
      <c r="ID15" s="2">
        <f t="shared" si="434"/>
        <v>0</v>
      </c>
      <c r="IE15" s="2">
        <f t="shared" si="435"/>
        <v>0</v>
      </c>
      <c r="IF15" s="2">
        <f t="shared" si="436"/>
        <v>0</v>
      </c>
      <c r="IG15" s="2">
        <f t="shared" si="437"/>
        <v>0</v>
      </c>
      <c r="IH15" s="2">
        <f t="shared" si="438"/>
        <v>0</v>
      </c>
      <c r="II15" s="2">
        <f t="shared" si="439"/>
        <v>0</v>
      </c>
      <c r="IJ15" s="2">
        <f t="shared" si="440"/>
        <v>0</v>
      </c>
      <c r="IK15" s="2">
        <f t="shared" si="441"/>
        <v>0</v>
      </c>
      <c r="IL15" s="2">
        <f t="shared" si="442"/>
        <v>0</v>
      </c>
      <c r="IM15" s="2">
        <f t="shared" si="443"/>
        <v>0</v>
      </c>
      <c r="IN15" s="2">
        <f t="shared" si="444"/>
        <v>0</v>
      </c>
      <c r="IO15" s="2">
        <f t="shared" si="445"/>
        <v>0</v>
      </c>
      <c r="IP15" s="2">
        <f t="shared" si="446"/>
        <v>0</v>
      </c>
      <c r="IQ15" s="2">
        <f t="shared" si="447"/>
        <v>0</v>
      </c>
      <c r="IR15" s="2">
        <f t="shared" si="448"/>
        <v>0</v>
      </c>
      <c r="IS15" s="2">
        <f t="shared" si="449"/>
        <v>0</v>
      </c>
      <c r="IT15" s="2">
        <f t="shared" si="450"/>
        <v>0</v>
      </c>
      <c r="IU15" s="2">
        <f t="shared" si="451"/>
        <v>0</v>
      </c>
      <c r="IV15" s="2">
        <f t="shared" si="452"/>
        <v>0</v>
      </c>
      <c r="IW15" s="2">
        <f t="shared" si="453"/>
        <v>0</v>
      </c>
      <c r="IX15" s="2">
        <f t="shared" si="454"/>
        <v>0</v>
      </c>
      <c r="IY15" s="2">
        <f t="shared" si="455"/>
        <v>0</v>
      </c>
      <c r="IZ15" s="2">
        <f t="shared" si="456"/>
        <v>0</v>
      </c>
      <c r="JA15" s="2">
        <f t="shared" si="457"/>
        <v>2952</v>
      </c>
      <c r="JB15" s="2">
        <f t="shared" si="458"/>
        <v>75000</v>
      </c>
      <c r="JC15" s="2">
        <f t="shared" si="459"/>
        <v>75000</v>
      </c>
      <c r="JD15" s="2">
        <f t="shared" si="460"/>
        <v>75000</v>
      </c>
      <c r="JE15" s="2">
        <f t="shared" si="461"/>
        <v>75000</v>
      </c>
      <c r="JF15" s="2">
        <f t="shared" si="462"/>
        <v>75000</v>
      </c>
      <c r="JG15" s="2">
        <f t="shared" si="463"/>
        <v>75000</v>
      </c>
      <c r="JH15" s="2">
        <f t="shared" si="464"/>
        <v>75000</v>
      </c>
      <c r="JI15" s="2">
        <f t="shared" si="465"/>
        <v>75000</v>
      </c>
      <c r="JJ15" s="2">
        <f t="shared" si="466"/>
        <v>75000</v>
      </c>
      <c r="JK15" s="2">
        <f t="shared" si="467"/>
        <v>75000</v>
      </c>
      <c r="JL15" s="2">
        <f t="shared" si="468"/>
        <v>75000</v>
      </c>
      <c r="JM15" s="2">
        <f t="shared" si="469"/>
        <v>75000</v>
      </c>
      <c r="JN15" s="2">
        <f t="shared" si="470"/>
        <v>75000</v>
      </c>
      <c r="JO15" s="2">
        <f t="shared" si="471"/>
        <v>75000</v>
      </c>
      <c r="JP15" s="2">
        <f t="shared" si="472"/>
        <v>75000</v>
      </c>
      <c r="JQ15" s="2">
        <f t="shared" si="473"/>
        <v>75000</v>
      </c>
      <c r="JR15" s="2">
        <f t="shared" si="474"/>
        <v>75000</v>
      </c>
      <c r="JS15" s="2">
        <f t="shared" si="475"/>
        <v>75000</v>
      </c>
      <c r="JT15" s="2">
        <f t="shared" si="476"/>
        <v>75000</v>
      </c>
      <c r="JU15" s="2">
        <f t="shared" si="477"/>
        <v>75000</v>
      </c>
      <c r="JV15" s="2">
        <f t="shared" si="478"/>
        <v>75000</v>
      </c>
      <c r="JW15" s="2">
        <f t="shared" si="479"/>
        <v>75000</v>
      </c>
      <c r="JX15" s="2">
        <f t="shared" si="480"/>
        <v>75000</v>
      </c>
      <c r="JY15" s="2">
        <f t="shared" si="481"/>
        <v>75000</v>
      </c>
      <c r="JZ15" s="2">
        <f t="shared" si="482"/>
        <v>75000</v>
      </c>
      <c r="KA15" s="2">
        <f t="shared" si="483"/>
        <v>75000</v>
      </c>
      <c r="KB15" s="2">
        <f t="shared" si="484"/>
        <v>75000</v>
      </c>
      <c r="KC15" s="2">
        <f t="shared" si="485"/>
        <v>75000</v>
      </c>
      <c r="KD15" s="2">
        <f t="shared" si="486"/>
        <v>75000</v>
      </c>
      <c r="KE15" s="2">
        <f t="shared" si="487"/>
        <v>75000</v>
      </c>
      <c r="KF15" s="2">
        <f t="shared" si="488"/>
        <v>75000</v>
      </c>
    </row>
    <row r="16" spans="1:292" x14ac:dyDescent="0.25">
      <c r="A16" t="s">
        <v>14</v>
      </c>
      <c r="B16" t="s">
        <v>3</v>
      </c>
      <c r="C16" t="s">
        <v>95</v>
      </c>
      <c r="D16" s="1">
        <f t="shared" si="203"/>
        <v>0.9926999999999998</v>
      </c>
      <c r="E16" s="1">
        <v>135000</v>
      </c>
      <c r="F16" s="2"/>
      <c r="G16" s="2">
        <f t="shared" si="204"/>
        <v>135946</v>
      </c>
      <c r="H16" s="1">
        <f t="shared" si="205"/>
        <v>134999.88219999996</v>
      </c>
      <c r="I16" s="2">
        <f t="shared" si="206"/>
        <v>5117006</v>
      </c>
      <c r="J16" s="1">
        <f t="shared" si="207"/>
        <v>26630118.841399994</v>
      </c>
      <c r="K16" s="2">
        <f t="shared" si="208"/>
        <v>56855</v>
      </c>
      <c r="L16" s="1">
        <f t="shared" si="209"/>
        <v>6935875</v>
      </c>
      <c r="M16" s="2">
        <f t="shared" si="210"/>
        <v>0</v>
      </c>
      <c r="N16" s="2">
        <f t="shared" si="211"/>
        <v>0</v>
      </c>
      <c r="O16" s="2">
        <f t="shared" si="212"/>
        <v>0</v>
      </c>
      <c r="P16" s="2">
        <f t="shared" si="213"/>
        <v>0</v>
      </c>
      <c r="Q16" s="2">
        <f t="shared" si="214"/>
        <v>0</v>
      </c>
      <c r="R16" s="2">
        <f t="shared" si="215"/>
        <v>0</v>
      </c>
      <c r="S16" s="2">
        <f t="shared" si="216"/>
        <v>0</v>
      </c>
      <c r="T16" s="2">
        <f t="shared" si="217"/>
        <v>0</v>
      </c>
      <c r="U16" s="2">
        <f t="shared" si="218"/>
        <v>0</v>
      </c>
      <c r="V16" s="2">
        <f t="shared" si="219"/>
        <v>0</v>
      </c>
      <c r="W16" s="2">
        <f t="shared" si="220"/>
        <v>0</v>
      </c>
      <c r="X16" s="2">
        <f t="shared" si="221"/>
        <v>0</v>
      </c>
      <c r="Y16" s="2">
        <f t="shared" si="222"/>
        <v>0</v>
      </c>
      <c r="Z16" s="2">
        <f t="shared" si="223"/>
        <v>0</v>
      </c>
      <c r="AA16" s="2">
        <f t="shared" si="224"/>
        <v>0</v>
      </c>
      <c r="AB16" s="2">
        <f t="shared" si="225"/>
        <v>0</v>
      </c>
      <c r="AC16" s="2">
        <f t="shared" si="226"/>
        <v>0</v>
      </c>
      <c r="AD16" s="2">
        <f t="shared" si="227"/>
        <v>0</v>
      </c>
      <c r="AE16" s="2">
        <f t="shared" si="228"/>
        <v>0</v>
      </c>
      <c r="AF16" s="2">
        <f t="shared" si="229"/>
        <v>0</v>
      </c>
      <c r="AG16" s="2">
        <f t="shared" si="230"/>
        <v>0</v>
      </c>
      <c r="AH16" s="2">
        <f t="shared" si="231"/>
        <v>0</v>
      </c>
      <c r="AI16" s="2">
        <f t="shared" si="232"/>
        <v>0</v>
      </c>
      <c r="AJ16" s="2">
        <f t="shared" si="233"/>
        <v>0</v>
      </c>
      <c r="AK16" s="2">
        <f t="shared" si="234"/>
        <v>2952</v>
      </c>
      <c r="AL16" s="2">
        <f t="shared" si="235"/>
        <v>75000</v>
      </c>
      <c r="AM16" s="2">
        <f t="shared" si="236"/>
        <v>57994</v>
      </c>
      <c r="AN16" s="2">
        <f t="shared" si="237"/>
        <v>0</v>
      </c>
      <c r="AO16" s="2">
        <f t="shared" si="238"/>
        <v>0</v>
      </c>
      <c r="AP16" s="2">
        <f t="shared" si="239"/>
        <v>0</v>
      </c>
      <c r="AQ16" s="2">
        <f t="shared" si="240"/>
        <v>0</v>
      </c>
      <c r="AR16" s="2">
        <f t="shared" si="241"/>
        <v>0</v>
      </c>
      <c r="AS16" s="2">
        <f t="shared" si="242"/>
        <v>0</v>
      </c>
      <c r="AT16" s="2">
        <f t="shared" si="243"/>
        <v>0</v>
      </c>
      <c r="AU16" s="2">
        <f t="shared" si="244"/>
        <v>0</v>
      </c>
      <c r="AV16" s="2">
        <f t="shared" si="245"/>
        <v>0</v>
      </c>
      <c r="AW16" s="2">
        <f t="shared" si="246"/>
        <v>0</v>
      </c>
      <c r="AX16" s="2">
        <f t="shared" si="247"/>
        <v>0</v>
      </c>
      <c r="AY16" s="2">
        <f t="shared" si="248"/>
        <v>0</v>
      </c>
      <c r="AZ16" s="2">
        <f t="shared" si="249"/>
        <v>0</v>
      </c>
      <c r="BA16" s="2">
        <f t="shared" si="250"/>
        <v>0</v>
      </c>
      <c r="BB16" s="2">
        <f t="shared" si="251"/>
        <v>0</v>
      </c>
      <c r="BC16" s="2">
        <f t="shared" si="252"/>
        <v>0</v>
      </c>
      <c r="BD16" s="2">
        <f t="shared" si="253"/>
        <v>0</v>
      </c>
      <c r="BE16" s="2">
        <f t="shared" si="254"/>
        <v>0</v>
      </c>
      <c r="BF16" s="2">
        <f t="shared" si="255"/>
        <v>0</v>
      </c>
      <c r="BG16" s="2">
        <f t="shared" si="256"/>
        <v>0</v>
      </c>
      <c r="BH16" s="2">
        <f t="shared" si="257"/>
        <v>0</v>
      </c>
      <c r="BI16" s="2">
        <f t="shared" si="258"/>
        <v>0</v>
      </c>
      <c r="BJ16" s="2">
        <f t="shared" si="259"/>
        <v>0</v>
      </c>
      <c r="BK16" s="2">
        <f t="shared" si="260"/>
        <v>0</v>
      </c>
      <c r="BL16" s="2">
        <f t="shared" si="261"/>
        <v>0</v>
      </c>
      <c r="BM16" s="2">
        <f t="shared" si="262"/>
        <v>0</v>
      </c>
      <c r="BN16" s="2">
        <f t="shared" si="263"/>
        <v>0</v>
      </c>
      <c r="BO16" s="2">
        <f t="shared" si="264"/>
        <v>0</v>
      </c>
      <c r="BP16" s="2">
        <f t="shared" si="265"/>
        <v>0</v>
      </c>
      <c r="BQ16" s="1">
        <f t="shared" si="266"/>
        <v>135000</v>
      </c>
      <c r="BR16" s="1">
        <f t="shared" si="267"/>
        <v>135000</v>
      </c>
      <c r="BS16" s="1">
        <f t="shared" si="268"/>
        <v>135000</v>
      </c>
      <c r="BT16" s="1">
        <f t="shared" si="269"/>
        <v>135000</v>
      </c>
      <c r="BU16" s="1">
        <f t="shared" si="270"/>
        <v>135000</v>
      </c>
      <c r="BV16" s="1">
        <f t="shared" si="271"/>
        <v>135000</v>
      </c>
      <c r="BW16" s="1">
        <f t="shared" si="272"/>
        <v>135000</v>
      </c>
      <c r="BX16" s="1">
        <f t="shared" si="273"/>
        <v>135000</v>
      </c>
      <c r="BY16" s="1">
        <f t="shared" si="274"/>
        <v>135000</v>
      </c>
      <c r="BZ16" s="1">
        <f t="shared" si="275"/>
        <v>135000</v>
      </c>
      <c r="CA16" s="1">
        <f t="shared" si="276"/>
        <v>135000</v>
      </c>
      <c r="CB16" s="1">
        <f t="shared" si="277"/>
        <v>135000</v>
      </c>
      <c r="CC16" s="1">
        <f t="shared" si="278"/>
        <v>135000</v>
      </c>
      <c r="CD16" s="1">
        <f t="shared" si="279"/>
        <v>135000</v>
      </c>
      <c r="CE16" s="1">
        <f t="shared" si="280"/>
        <v>135000</v>
      </c>
      <c r="CF16" s="1">
        <f t="shared" si="281"/>
        <v>135000</v>
      </c>
      <c r="CG16" s="1">
        <f t="shared" si="282"/>
        <v>135000</v>
      </c>
      <c r="CH16" s="1">
        <f t="shared" si="283"/>
        <v>135000</v>
      </c>
      <c r="CI16" s="1">
        <f t="shared" si="284"/>
        <v>135000</v>
      </c>
      <c r="CJ16" s="1">
        <f t="shared" si="285"/>
        <v>135000</v>
      </c>
      <c r="CK16" s="1">
        <f t="shared" si="286"/>
        <v>135000</v>
      </c>
      <c r="CL16" s="1">
        <f t="shared" si="287"/>
        <v>135000</v>
      </c>
      <c r="CM16" s="1">
        <f t="shared" si="288"/>
        <v>135000</v>
      </c>
      <c r="CN16" s="1">
        <f t="shared" si="289"/>
        <v>135000</v>
      </c>
      <c r="CO16" s="1">
        <f t="shared" si="290"/>
        <v>135000</v>
      </c>
      <c r="CP16" s="1">
        <f t="shared" si="291"/>
        <v>132068.95920000001</v>
      </c>
      <c r="CQ16" s="1">
        <f t="shared" si="292"/>
        <v>57593.959200000027</v>
      </c>
      <c r="CR16" s="1">
        <f t="shared" si="293"/>
        <v>0.1178000000436441</v>
      </c>
      <c r="CS16" s="1">
        <f t="shared" si="294"/>
        <v>0.1178000000436441</v>
      </c>
      <c r="CT16" s="1">
        <f t="shared" si="295"/>
        <v>0.1178000000436441</v>
      </c>
      <c r="CU16" s="1">
        <f t="shared" si="296"/>
        <v>0.1178000000436441</v>
      </c>
      <c r="CV16" s="1">
        <f t="shared" si="297"/>
        <v>0.1178000000436441</v>
      </c>
      <c r="CW16" s="1">
        <f t="shared" si="298"/>
        <v>0.1178000000436441</v>
      </c>
      <c r="CX16" s="1">
        <f t="shared" si="299"/>
        <v>0.1178000000436441</v>
      </c>
      <c r="CY16" s="1">
        <f t="shared" si="300"/>
        <v>0.1178000000436441</v>
      </c>
      <c r="CZ16" s="1">
        <f t="shared" si="301"/>
        <v>0.1178000000436441</v>
      </c>
      <c r="DA16" s="1">
        <f t="shared" si="302"/>
        <v>0.1178000000436441</v>
      </c>
      <c r="DB16" s="1">
        <f t="shared" si="303"/>
        <v>0.1178000000436441</v>
      </c>
      <c r="DC16" s="1">
        <f t="shared" si="304"/>
        <v>0.1178000000436441</v>
      </c>
      <c r="DD16" s="1">
        <f t="shared" si="305"/>
        <v>0.1178000000436441</v>
      </c>
      <c r="DE16" s="1">
        <f t="shared" si="306"/>
        <v>0.1178000000436441</v>
      </c>
      <c r="DF16" s="1">
        <f t="shared" si="307"/>
        <v>0.1178000000436441</v>
      </c>
      <c r="DG16" s="1">
        <f t="shared" si="308"/>
        <v>0.1178000000436441</v>
      </c>
      <c r="DH16" s="1">
        <f t="shared" si="309"/>
        <v>0.1178000000436441</v>
      </c>
      <c r="DI16" s="1">
        <f t="shared" si="310"/>
        <v>0.1178000000436441</v>
      </c>
      <c r="DJ16" s="1">
        <f t="shared" si="311"/>
        <v>0.1178000000436441</v>
      </c>
      <c r="DK16" s="1">
        <f t="shared" si="312"/>
        <v>0.1178000000436441</v>
      </c>
      <c r="DL16" s="1">
        <f t="shared" si="313"/>
        <v>0.1178000000436441</v>
      </c>
      <c r="DM16" s="1">
        <f t="shared" si="314"/>
        <v>0.1178000000436441</v>
      </c>
      <c r="DN16" s="1">
        <f t="shared" si="315"/>
        <v>0.1178000000436441</v>
      </c>
      <c r="DO16" s="1">
        <f t="shared" si="316"/>
        <v>0.1178000000436441</v>
      </c>
      <c r="DP16" s="1">
        <f t="shared" si="317"/>
        <v>0.1178000000436441</v>
      </c>
      <c r="DQ16" s="1">
        <f t="shared" si="318"/>
        <v>0.1178000000436441</v>
      </c>
      <c r="DR16" s="1">
        <f t="shared" si="319"/>
        <v>0.1178000000436441</v>
      </c>
      <c r="DS16" s="1">
        <f t="shared" si="320"/>
        <v>0.1178000000436441</v>
      </c>
      <c r="DT16" s="1">
        <f t="shared" si="321"/>
        <v>0.1178000000436441</v>
      </c>
      <c r="DU16" s="2">
        <f t="shared" si="322"/>
        <v>25250000</v>
      </c>
      <c r="DV16" s="2">
        <f t="shared" si="323"/>
        <v>75000</v>
      </c>
      <c r="DW16" s="2">
        <f t="shared" si="324"/>
        <v>75000</v>
      </c>
      <c r="DX16" s="2">
        <f t="shared" si="325"/>
        <v>75000</v>
      </c>
      <c r="DY16" s="2">
        <f t="shared" si="326"/>
        <v>75000</v>
      </c>
      <c r="DZ16" s="2">
        <f t="shared" si="327"/>
        <v>75000</v>
      </c>
      <c r="EA16" s="2">
        <f t="shared" si="328"/>
        <v>75000</v>
      </c>
      <c r="EB16" s="2">
        <f t="shared" si="329"/>
        <v>75000</v>
      </c>
      <c r="EC16" s="2">
        <f t="shared" si="330"/>
        <v>75000</v>
      </c>
      <c r="ED16" s="2">
        <f t="shared" si="331"/>
        <v>75000</v>
      </c>
      <c r="EE16" s="2">
        <f t="shared" si="332"/>
        <v>75000</v>
      </c>
      <c r="EF16" s="2">
        <f t="shared" si="333"/>
        <v>75000</v>
      </c>
      <c r="EG16" s="2">
        <f t="shared" si="334"/>
        <v>75000</v>
      </c>
      <c r="EH16" s="2">
        <f t="shared" si="335"/>
        <v>75000</v>
      </c>
      <c r="EI16" s="2">
        <f t="shared" si="336"/>
        <v>75000</v>
      </c>
      <c r="EJ16" s="2">
        <f t="shared" si="337"/>
        <v>75000</v>
      </c>
      <c r="EK16" s="2">
        <f t="shared" si="338"/>
        <v>75000</v>
      </c>
      <c r="EL16" s="2">
        <f t="shared" si="339"/>
        <v>75000</v>
      </c>
      <c r="EM16" s="2">
        <f t="shared" si="340"/>
        <v>75000</v>
      </c>
      <c r="EN16" s="2">
        <f t="shared" si="341"/>
        <v>75000</v>
      </c>
      <c r="EO16" s="2">
        <f t="shared" si="342"/>
        <v>75000</v>
      </c>
      <c r="EP16" s="2">
        <f t="shared" si="343"/>
        <v>75000</v>
      </c>
      <c r="EQ16" s="2">
        <f t="shared" si="344"/>
        <v>57994</v>
      </c>
      <c r="ER16" s="2">
        <f t="shared" si="345"/>
        <v>0</v>
      </c>
      <c r="ES16" s="2">
        <f t="shared" si="346"/>
        <v>0</v>
      </c>
      <c r="ET16" s="2">
        <f t="shared" si="347"/>
        <v>0</v>
      </c>
      <c r="EU16" s="2">
        <f t="shared" si="348"/>
        <v>0</v>
      </c>
      <c r="EV16" s="2">
        <f t="shared" si="349"/>
        <v>0</v>
      </c>
      <c r="EW16" s="2">
        <f t="shared" si="350"/>
        <v>0</v>
      </c>
      <c r="EX16" s="2">
        <f t="shared" si="351"/>
        <v>0</v>
      </c>
      <c r="EY16" s="2">
        <f t="shared" si="352"/>
        <v>0</v>
      </c>
      <c r="EZ16" s="2">
        <f t="shared" si="353"/>
        <v>0</v>
      </c>
      <c r="FA16" s="2">
        <f t="shared" si="354"/>
        <v>0</v>
      </c>
      <c r="FB16" s="2">
        <f t="shared" si="355"/>
        <v>0</v>
      </c>
      <c r="FC16" s="2">
        <f t="shared" si="356"/>
        <v>0</v>
      </c>
      <c r="FD16" s="2">
        <f t="shared" si="357"/>
        <v>0</v>
      </c>
      <c r="FE16" s="2">
        <f t="shared" si="358"/>
        <v>0</v>
      </c>
      <c r="FF16" s="2">
        <f t="shared" si="359"/>
        <v>0</v>
      </c>
      <c r="FG16" s="2">
        <f t="shared" si="360"/>
        <v>0</v>
      </c>
      <c r="FH16" s="2">
        <f t="shared" si="361"/>
        <v>0</v>
      </c>
      <c r="FI16" s="2">
        <f t="shared" si="362"/>
        <v>0</v>
      </c>
      <c r="FJ16" s="2">
        <f t="shared" si="363"/>
        <v>0</v>
      </c>
      <c r="FK16" s="2">
        <f t="shared" si="364"/>
        <v>0</v>
      </c>
      <c r="FL16" s="2">
        <f t="shared" si="365"/>
        <v>0</v>
      </c>
      <c r="FM16" s="2">
        <f t="shared" si="366"/>
        <v>0</v>
      </c>
      <c r="FN16" s="2">
        <f t="shared" si="367"/>
        <v>0</v>
      </c>
      <c r="FO16" s="2">
        <f t="shared" si="368"/>
        <v>0</v>
      </c>
      <c r="FP16" s="2">
        <f t="shared" si="369"/>
        <v>0</v>
      </c>
      <c r="FQ16" s="2">
        <f t="shared" si="370"/>
        <v>0</v>
      </c>
      <c r="FR16" s="2">
        <f t="shared" si="371"/>
        <v>0</v>
      </c>
      <c r="FS16" s="2">
        <f t="shared" si="372"/>
        <v>0</v>
      </c>
      <c r="FT16" s="2">
        <f t="shared" si="373"/>
        <v>0</v>
      </c>
      <c r="FU16" s="2">
        <f t="shared" si="374"/>
        <v>0</v>
      </c>
      <c r="FV16" s="2">
        <f t="shared" si="375"/>
        <v>0</v>
      </c>
      <c r="FW16" s="2">
        <f t="shared" si="376"/>
        <v>0</v>
      </c>
      <c r="FX16" s="2">
        <f t="shared" si="377"/>
        <v>0</v>
      </c>
      <c r="FY16" s="1">
        <f t="shared" si="378"/>
        <v>0.9926999999999998</v>
      </c>
      <c r="FZ16" s="1">
        <f t="shared" si="379"/>
        <v>0.9926999999999998</v>
      </c>
      <c r="GA16" s="1">
        <f t="shared" si="380"/>
        <v>0.9926999999999998</v>
      </c>
      <c r="GB16" s="1">
        <f t="shared" si="381"/>
        <v>0.9926999999999998</v>
      </c>
      <c r="GC16" s="1">
        <f t="shared" si="382"/>
        <v>0.9926999999999998</v>
      </c>
      <c r="GD16" s="1">
        <f t="shared" si="383"/>
        <v>0.9926999999999998</v>
      </c>
      <c r="GE16" s="1">
        <f t="shared" si="384"/>
        <v>0.9926999999999998</v>
      </c>
      <c r="GF16" s="1">
        <f t="shared" si="385"/>
        <v>0.9926999999999998</v>
      </c>
      <c r="GG16" s="1">
        <f t="shared" si="386"/>
        <v>0.9926999999999998</v>
      </c>
      <c r="GH16" s="1">
        <f t="shared" si="387"/>
        <v>0.9926999999999998</v>
      </c>
      <c r="GI16" s="1">
        <f t="shared" si="388"/>
        <v>0.9926999999999998</v>
      </c>
      <c r="GJ16" s="1">
        <f t="shared" si="389"/>
        <v>0.9926999999999998</v>
      </c>
      <c r="GK16" s="1">
        <f t="shared" si="390"/>
        <v>0.9926999999999998</v>
      </c>
      <c r="GL16" s="1">
        <f t="shared" si="391"/>
        <v>0.9926999999999998</v>
      </c>
      <c r="GM16" s="1">
        <f t="shared" si="392"/>
        <v>0.9926999999999998</v>
      </c>
      <c r="GN16" s="1">
        <f t="shared" si="393"/>
        <v>0.9926999999999998</v>
      </c>
      <c r="GO16" s="1">
        <f t="shared" si="394"/>
        <v>0.9926999999999998</v>
      </c>
      <c r="GP16" s="1">
        <f t="shared" si="395"/>
        <v>0.9926999999999998</v>
      </c>
      <c r="GQ16" s="1">
        <f t="shared" si="396"/>
        <v>0.9926999999999998</v>
      </c>
      <c r="GR16" s="1">
        <f t="shared" si="397"/>
        <v>0.9926999999999998</v>
      </c>
      <c r="GS16" s="1">
        <f t="shared" si="398"/>
        <v>0.9926999999999998</v>
      </c>
      <c r="GT16" s="1">
        <f t="shared" si="399"/>
        <v>0.9926999999999998</v>
      </c>
      <c r="GU16" s="1">
        <f t="shared" si="400"/>
        <v>0.9926999999999998</v>
      </c>
      <c r="GV16" s="1">
        <f t="shared" si="401"/>
        <v>0</v>
      </c>
      <c r="GW16" s="1">
        <f t="shared" si="402"/>
        <v>0</v>
      </c>
      <c r="GX16" s="1">
        <f t="shared" si="403"/>
        <v>0</v>
      </c>
      <c r="GY16" s="1">
        <f t="shared" si="404"/>
        <v>0</v>
      </c>
      <c r="GZ16" s="1">
        <f t="shared" si="405"/>
        <v>0</v>
      </c>
      <c r="HA16" s="1">
        <f t="shared" si="406"/>
        <v>0</v>
      </c>
      <c r="HB16" s="1">
        <f t="shared" si="407"/>
        <v>0</v>
      </c>
      <c r="HC16" s="1">
        <f t="shared" si="408"/>
        <v>0</v>
      </c>
      <c r="HD16" s="1">
        <f t="shared" si="409"/>
        <v>0</v>
      </c>
      <c r="HE16" s="1">
        <f t="shared" si="410"/>
        <v>0</v>
      </c>
      <c r="HF16" s="1">
        <f t="shared" si="411"/>
        <v>0</v>
      </c>
      <c r="HG16" s="1">
        <f t="shared" si="412"/>
        <v>0</v>
      </c>
      <c r="HH16" s="1">
        <f t="shared" si="413"/>
        <v>0</v>
      </c>
      <c r="HI16" s="1">
        <f t="shared" si="414"/>
        <v>0</v>
      </c>
      <c r="HJ16" s="1">
        <f t="shared" si="415"/>
        <v>0</v>
      </c>
      <c r="HK16" s="1">
        <f t="shared" si="416"/>
        <v>0</v>
      </c>
      <c r="HL16" s="1">
        <f t="shared" si="417"/>
        <v>0</v>
      </c>
      <c r="HM16" s="1">
        <f t="shared" si="418"/>
        <v>0</v>
      </c>
      <c r="HN16" s="1">
        <f t="shared" si="419"/>
        <v>0</v>
      </c>
      <c r="HO16" s="1">
        <f t="shared" si="420"/>
        <v>0</v>
      </c>
      <c r="HP16" s="1">
        <f t="shared" si="421"/>
        <v>0</v>
      </c>
      <c r="HQ16" s="1">
        <f t="shared" si="422"/>
        <v>0</v>
      </c>
      <c r="HR16" s="1">
        <f t="shared" si="423"/>
        <v>0</v>
      </c>
      <c r="HS16" s="1">
        <f t="shared" si="424"/>
        <v>0</v>
      </c>
      <c r="HT16" s="1">
        <f t="shared" si="425"/>
        <v>0</v>
      </c>
      <c r="HU16" s="1">
        <f t="shared" si="426"/>
        <v>0</v>
      </c>
      <c r="HV16" s="1">
        <f t="shared" si="427"/>
        <v>0</v>
      </c>
      <c r="HW16" s="1">
        <f t="shared" si="428"/>
        <v>0</v>
      </c>
      <c r="HX16" s="1">
        <f t="shared" si="429"/>
        <v>0</v>
      </c>
      <c r="HY16" s="1">
        <f t="shared" si="430"/>
        <v>0</v>
      </c>
      <c r="HZ16" s="1">
        <f t="shared" si="431"/>
        <v>0</v>
      </c>
      <c r="IA16" s="1">
        <f t="shared" si="489"/>
        <v>0</v>
      </c>
      <c r="IB16" s="1">
        <f t="shared" si="432"/>
        <v>0</v>
      </c>
      <c r="IC16" s="2">
        <f t="shared" si="433"/>
        <v>0</v>
      </c>
      <c r="ID16" s="2">
        <f t="shared" si="434"/>
        <v>0</v>
      </c>
      <c r="IE16" s="2">
        <f t="shared" si="435"/>
        <v>0</v>
      </c>
      <c r="IF16" s="2">
        <f t="shared" si="436"/>
        <v>0</v>
      </c>
      <c r="IG16" s="2">
        <f t="shared" si="437"/>
        <v>0</v>
      </c>
      <c r="IH16" s="2">
        <f t="shared" si="438"/>
        <v>0</v>
      </c>
      <c r="II16" s="2">
        <f t="shared" si="439"/>
        <v>0</v>
      </c>
      <c r="IJ16" s="2">
        <f t="shared" si="440"/>
        <v>0</v>
      </c>
      <c r="IK16" s="2">
        <f t="shared" si="441"/>
        <v>0</v>
      </c>
      <c r="IL16" s="2">
        <f t="shared" si="442"/>
        <v>0</v>
      </c>
      <c r="IM16" s="2">
        <f t="shared" si="443"/>
        <v>0</v>
      </c>
      <c r="IN16" s="2">
        <f t="shared" si="444"/>
        <v>0</v>
      </c>
      <c r="IO16" s="2">
        <f t="shared" si="445"/>
        <v>0</v>
      </c>
      <c r="IP16" s="2">
        <f t="shared" si="446"/>
        <v>0</v>
      </c>
      <c r="IQ16" s="2">
        <f t="shared" si="447"/>
        <v>0</v>
      </c>
      <c r="IR16" s="2">
        <f t="shared" si="448"/>
        <v>0</v>
      </c>
      <c r="IS16" s="2">
        <f t="shared" si="449"/>
        <v>0</v>
      </c>
      <c r="IT16" s="2">
        <f t="shared" si="450"/>
        <v>0</v>
      </c>
      <c r="IU16" s="2">
        <f t="shared" si="451"/>
        <v>0</v>
      </c>
      <c r="IV16" s="2">
        <f t="shared" si="452"/>
        <v>0</v>
      </c>
      <c r="IW16" s="2">
        <f t="shared" si="453"/>
        <v>0</v>
      </c>
      <c r="IX16" s="2">
        <f t="shared" si="454"/>
        <v>0</v>
      </c>
      <c r="IY16" s="2">
        <f t="shared" si="455"/>
        <v>0</v>
      </c>
      <c r="IZ16" s="2">
        <f t="shared" si="456"/>
        <v>0</v>
      </c>
      <c r="JA16" s="2">
        <f t="shared" si="457"/>
        <v>0</v>
      </c>
      <c r="JB16" s="2">
        <f t="shared" si="458"/>
        <v>0</v>
      </c>
      <c r="JC16" s="2">
        <f t="shared" si="459"/>
        <v>17006</v>
      </c>
      <c r="JD16" s="2">
        <f t="shared" si="460"/>
        <v>75000</v>
      </c>
      <c r="JE16" s="2">
        <f t="shared" si="461"/>
        <v>75000</v>
      </c>
      <c r="JF16" s="2">
        <f t="shared" si="462"/>
        <v>75000</v>
      </c>
      <c r="JG16" s="2">
        <f t="shared" si="463"/>
        <v>75000</v>
      </c>
      <c r="JH16" s="2">
        <f t="shared" si="464"/>
        <v>75000</v>
      </c>
      <c r="JI16" s="2">
        <f t="shared" si="465"/>
        <v>75000</v>
      </c>
      <c r="JJ16" s="2">
        <f t="shared" si="466"/>
        <v>75000</v>
      </c>
      <c r="JK16" s="2">
        <f t="shared" si="467"/>
        <v>75000</v>
      </c>
      <c r="JL16" s="2">
        <f t="shared" si="468"/>
        <v>75000</v>
      </c>
      <c r="JM16" s="2">
        <f t="shared" si="469"/>
        <v>75000</v>
      </c>
      <c r="JN16" s="2">
        <f t="shared" si="470"/>
        <v>75000</v>
      </c>
      <c r="JO16" s="2">
        <f t="shared" si="471"/>
        <v>75000</v>
      </c>
      <c r="JP16" s="2">
        <f t="shared" si="472"/>
        <v>75000</v>
      </c>
      <c r="JQ16" s="2">
        <f t="shared" si="473"/>
        <v>75000</v>
      </c>
      <c r="JR16" s="2">
        <f t="shared" si="474"/>
        <v>75000</v>
      </c>
      <c r="JS16" s="2">
        <f t="shared" si="475"/>
        <v>75000</v>
      </c>
      <c r="JT16" s="2">
        <f t="shared" si="476"/>
        <v>75000</v>
      </c>
      <c r="JU16" s="2">
        <f t="shared" si="477"/>
        <v>75000</v>
      </c>
      <c r="JV16" s="2">
        <f t="shared" si="478"/>
        <v>75000</v>
      </c>
      <c r="JW16" s="2">
        <f t="shared" si="479"/>
        <v>75000</v>
      </c>
      <c r="JX16" s="2">
        <f t="shared" si="480"/>
        <v>75000</v>
      </c>
      <c r="JY16" s="2">
        <f t="shared" si="481"/>
        <v>75000</v>
      </c>
      <c r="JZ16" s="2">
        <f t="shared" si="482"/>
        <v>75000</v>
      </c>
      <c r="KA16" s="2">
        <f t="shared" si="483"/>
        <v>75000</v>
      </c>
      <c r="KB16" s="2">
        <f t="shared" si="484"/>
        <v>75000</v>
      </c>
      <c r="KC16" s="2">
        <f t="shared" si="485"/>
        <v>75000</v>
      </c>
      <c r="KD16" s="2">
        <f t="shared" si="486"/>
        <v>75000</v>
      </c>
      <c r="KE16" s="2">
        <f t="shared" si="487"/>
        <v>75000</v>
      </c>
      <c r="KF16" s="2">
        <f t="shared" si="488"/>
        <v>75000</v>
      </c>
    </row>
    <row r="17" spans="1:292" x14ac:dyDescent="0.25">
      <c r="A17" t="s">
        <v>15</v>
      </c>
      <c r="B17" t="s">
        <v>3</v>
      </c>
      <c r="C17" t="s">
        <v>96</v>
      </c>
      <c r="D17" s="1">
        <f t="shared" si="203"/>
        <v>0.99289999999999978</v>
      </c>
      <c r="E17" s="1">
        <v>135000</v>
      </c>
      <c r="F17" s="2"/>
      <c r="G17" s="2">
        <f t="shared" si="204"/>
        <v>135921</v>
      </c>
      <c r="H17" s="1">
        <f t="shared" si="205"/>
        <v>134999.42809999996</v>
      </c>
      <c r="I17" s="2">
        <f t="shared" si="206"/>
        <v>4981085</v>
      </c>
      <c r="J17" s="1">
        <f t="shared" si="207"/>
        <v>26765118.269499995</v>
      </c>
      <c r="K17" s="2">
        <f t="shared" si="208"/>
        <v>55345</v>
      </c>
      <c r="L17" s="1">
        <f t="shared" si="209"/>
        <v>6935875</v>
      </c>
      <c r="M17" s="2">
        <f t="shared" si="210"/>
        <v>0</v>
      </c>
      <c r="N17" s="2">
        <f t="shared" si="211"/>
        <v>0</v>
      </c>
      <c r="O17" s="2">
        <f t="shared" si="212"/>
        <v>0</v>
      </c>
      <c r="P17" s="2">
        <f t="shared" si="213"/>
        <v>0</v>
      </c>
      <c r="Q17" s="2">
        <f t="shared" si="214"/>
        <v>0</v>
      </c>
      <c r="R17" s="2">
        <f t="shared" si="215"/>
        <v>0</v>
      </c>
      <c r="S17" s="2">
        <f t="shared" si="216"/>
        <v>0</v>
      </c>
      <c r="T17" s="2">
        <f t="shared" si="217"/>
        <v>0</v>
      </c>
      <c r="U17" s="2">
        <f t="shared" si="218"/>
        <v>0</v>
      </c>
      <c r="V17" s="2">
        <f t="shared" si="219"/>
        <v>0</v>
      </c>
      <c r="W17" s="2">
        <f t="shared" si="220"/>
        <v>0</v>
      </c>
      <c r="X17" s="2">
        <f t="shared" si="221"/>
        <v>0</v>
      </c>
      <c r="Y17" s="2">
        <f t="shared" si="222"/>
        <v>0</v>
      </c>
      <c r="Z17" s="2">
        <f t="shared" si="223"/>
        <v>0</v>
      </c>
      <c r="AA17" s="2">
        <f t="shared" si="224"/>
        <v>0</v>
      </c>
      <c r="AB17" s="2">
        <f t="shared" si="225"/>
        <v>0</v>
      </c>
      <c r="AC17" s="2">
        <f t="shared" si="226"/>
        <v>0</v>
      </c>
      <c r="AD17" s="2">
        <f t="shared" si="227"/>
        <v>0</v>
      </c>
      <c r="AE17" s="2">
        <f t="shared" si="228"/>
        <v>0</v>
      </c>
      <c r="AF17" s="2">
        <f t="shared" si="229"/>
        <v>0</v>
      </c>
      <c r="AG17" s="2">
        <f t="shared" si="230"/>
        <v>0</v>
      </c>
      <c r="AH17" s="2">
        <f t="shared" si="231"/>
        <v>0</v>
      </c>
      <c r="AI17" s="2">
        <f t="shared" si="232"/>
        <v>0</v>
      </c>
      <c r="AJ17" s="2">
        <f t="shared" si="233"/>
        <v>0</v>
      </c>
      <c r="AK17" s="2">
        <f t="shared" si="234"/>
        <v>0</v>
      </c>
      <c r="AL17" s="2">
        <f t="shared" si="235"/>
        <v>0</v>
      </c>
      <c r="AM17" s="2">
        <f t="shared" si="236"/>
        <v>17006</v>
      </c>
      <c r="AN17" s="2">
        <f t="shared" si="237"/>
        <v>75000</v>
      </c>
      <c r="AO17" s="2">
        <f t="shared" si="238"/>
        <v>43915</v>
      </c>
      <c r="AP17" s="2">
        <f t="shared" si="239"/>
        <v>0</v>
      </c>
      <c r="AQ17" s="2">
        <f t="shared" si="240"/>
        <v>0</v>
      </c>
      <c r="AR17" s="2">
        <f t="shared" si="241"/>
        <v>0</v>
      </c>
      <c r="AS17" s="2">
        <f t="shared" si="242"/>
        <v>0</v>
      </c>
      <c r="AT17" s="2">
        <f t="shared" si="243"/>
        <v>0</v>
      </c>
      <c r="AU17" s="2">
        <f t="shared" si="244"/>
        <v>0</v>
      </c>
      <c r="AV17" s="2">
        <f t="shared" si="245"/>
        <v>0</v>
      </c>
      <c r="AW17" s="2">
        <f t="shared" si="246"/>
        <v>0</v>
      </c>
      <c r="AX17" s="2">
        <f t="shared" si="247"/>
        <v>0</v>
      </c>
      <c r="AY17" s="2">
        <f t="shared" si="248"/>
        <v>0</v>
      </c>
      <c r="AZ17" s="2">
        <f t="shared" si="249"/>
        <v>0</v>
      </c>
      <c r="BA17" s="2">
        <f t="shared" si="250"/>
        <v>0</v>
      </c>
      <c r="BB17" s="2">
        <f t="shared" si="251"/>
        <v>0</v>
      </c>
      <c r="BC17" s="2">
        <f t="shared" si="252"/>
        <v>0</v>
      </c>
      <c r="BD17" s="2">
        <f t="shared" si="253"/>
        <v>0</v>
      </c>
      <c r="BE17" s="2">
        <f t="shared" si="254"/>
        <v>0</v>
      </c>
      <c r="BF17" s="2">
        <f t="shared" si="255"/>
        <v>0</v>
      </c>
      <c r="BG17" s="2">
        <f t="shared" si="256"/>
        <v>0</v>
      </c>
      <c r="BH17" s="2">
        <f t="shared" si="257"/>
        <v>0</v>
      </c>
      <c r="BI17" s="2">
        <f t="shared" si="258"/>
        <v>0</v>
      </c>
      <c r="BJ17" s="2">
        <f t="shared" si="259"/>
        <v>0</v>
      </c>
      <c r="BK17" s="2">
        <f t="shared" si="260"/>
        <v>0</v>
      </c>
      <c r="BL17" s="2">
        <f t="shared" si="261"/>
        <v>0</v>
      </c>
      <c r="BM17" s="2">
        <f t="shared" si="262"/>
        <v>0</v>
      </c>
      <c r="BN17" s="2">
        <f t="shared" si="263"/>
        <v>0</v>
      </c>
      <c r="BO17" s="2">
        <f t="shared" si="264"/>
        <v>0</v>
      </c>
      <c r="BP17" s="2">
        <f t="shared" si="265"/>
        <v>0</v>
      </c>
      <c r="BQ17" s="1">
        <f t="shared" si="266"/>
        <v>135000</v>
      </c>
      <c r="BR17" s="1">
        <f t="shared" si="267"/>
        <v>135000</v>
      </c>
      <c r="BS17" s="1">
        <f t="shared" si="268"/>
        <v>135000</v>
      </c>
      <c r="BT17" s="1">
        <f t="shared" si="269"/>
        <v>135000</v>
      </c>
      <c r="BU17" s="1">
        <f t="shared" si="270"/>
        <v>135000</v>
      </c>
      <c r="BV17" s="1">
        <f t="shared" si="271"/>
        <v>135000</v>
      </c>
      <c r="BW17" s="1">
        <f t="shared" si="272"/>
        <v>135000</v>
      </c>
      <c r="BX17" s="1">
        <f t="shared" si="273"/>
        <v>135000</v>
      </c>
      <c r="BY17" s="1">
        <f t="shared" si="274"/>
        <v>135000</v>
      </c>
      <c r="BZ17" s="1">
        <f t="shared" si="275"/>
        <v>135000</v>
      </c>
      <c r="CA17" s="1">
        <f t="shared" si="276"/>
        <v>135000</v>
      </c>
      <c r="CB17" s="1">
        <f t="shared" si="277"/>
        <v>135000</v>
      </c>
      <c r="CC17" s="1">
        <f t="shared" si="278"/>
        <v>135000</v>
      </c>
      <c r="CD17" s="1">
        <f t="shared" si="279"/>
        <v>135000</v>
      </c>
      <c r="CE17" s="1">
        <f t="shared" si="280"/>
        <v>135000</v>
      </c>
      <c r="CF17" s="1">
        <f t="shared" si="281"/>
        <v>135000</v>
      </c>
      <c r="CG17" s="1">
        <f t="shared" si="282"/>
        <v>135000</v>
      </c>
      <c r="CH17" s="1">
        <f t="shared" si="283"/>
        <v>135000</v>
      </c>
      <c r="CI17" s="1">
        <f t="shared" si="284"/>
        <v>135000</v>
      </c>
      <c r="CJ17" s="1">
        <f t="shared" si="285"/>
        <v>135000</v>
      </c>
      <c r="CK17" s="1">
        <f t="shared" si="286"/>
        <v>135000</v>
      </c>
      <c r="CL17" s="1">
        <f t="shared" si="287"/>
        <v>135000</v>
      </c>
      <c r="CM17" s="1">
        <f t="shared" si="288"/>
        <v>135000</v>
      </c>
      <c r="CN17" s="1">
        <f t="shared" si="289"/>
        <v>135000</v>
      </c>
      <c r="CO17" s="1">
        <f t="shared" si="290"/>
        <v>135000</v>
      </c>
      <c r="CP17" s="1">
        <f t="shared" si="291"/>
        <v>135000</v>
      </c>
      <c r="CQ17" s="1">
        <f t="shared" si="292"/>
        <v>135000</v>
      </c>
      <c r="CR17" s="1">
        <f t="shared" si="293"/>
        <v>118111.3414</v>
      </c>
      <c r="CS17" s="1">
        <f t="shared" si="294"/>
        <v>43621.341400000019</v>
      </c>
      <c r="CT17" s="1">
        <f t="shared" si="295"/>
        <v>0.57190000003174646</v>
      </c>
      <c r="CU17" s="1">
        <f t="shared" si="296"/>
        <v>0.57190000003174646</v>
      </c>
      <c r="CV17" s="1">
        <f t="shared" si="297"/>
        <v>0.57190000003174646</v>
      </c>
      <c r="CW17" s="1">
        <f t="shared" si="298"/>
        <v>0.57190000003174646</v>
      </c>
      <c r="CX17" s="1">
        <f t="shared" si="299"/>
        <v>0.57190000003174646</v>
      </c>
      <c r="CY17" s="1">
        <f t="shared" si="300"/>
        <v>0.57190000003174646</v>
      </c>
      <c r="CZ17" s="1">
        <f t="shared" si="301"/>
        <v>0.57190000003174646</v>
      </c>
      <c r="DA17" s="1">
        <f t="shared" si="302"/>
        <v>0.57190000003174646</v>
      </c>
      <c r="DB17" s="1">
        <f t="shared" si="303"/>
        <v>0.57190000003174646</v>
      </c>
      <c r="DC17" s="1">
        <f t="shared" si="304"/>
        <v>0.57190000003174646</v>
      </c>
      <c r="DD17" s="1">
        <f t="shared" si="305"/>
        <v>0.57190000003174646</v>
      </c>
      <c r="DE17" s="1">
        <f t="shared" si="306"/>
        <v>0.57190000003174646</v>
      </c>
      <c r="DF17" s="1">
        <f t="shared" si="307"/>
        <v>0.57190000003174646</v>
      </c>
      <c r="DG17" s="1">
        <f t="shared" si="308"/>
        <v>0.57190000003174646</v>
      </c>
      <c r="DH17" s="1">
        <f t="shared" si="309"/>
        <v>0.57190000003174646</v>
      </c>
      <c r="DI17" s="1">
        <f t="shared" si="310"/>
        <v>0.57190000003174646</v>
      </c>
      <c r="DJ17" s="1">
        <f t="shared" si="311"/>
        <v>0.57190000003174646</v>
      </c>
      <c r="DK17" s="1">
        <f t="shared" si="312"/>
        <v>0.57190000003174646</v>
      </c>
      <c r="DL17" s="1">
        <f t="shared" si="313"/>
        <v>0.57190000003174646</v>
      </c>
      <c r="DM17" s="1">
        <f t="shared" si="314"/>
        <v>0.57190000003174646</v>
      </c>
      <c r="DN17" s="1">
        <f t="shared" si="315"/>
        <v>0.57190000003174646</v>
      </c>
      <c r="DO17" s="1">
        <f t="shared" si="316"/>
        <v>0.57190000003174646</v>
      </c>
      <c r="DP17" s="1">
        <f t="shared" si="317"/>
        <v>0.57190000003174646</v>
      </c>
      <c r="DQ17" s="1">
        <f t="shared" si="318"/>
        <v>0.57190000003174646</v>
      </c>
      <c r="DR17" s="1">
        <f t="shared" si="319"/>
        <v>0.57190000003174646</v>
      </c>
      <c r="DS17" s="1">
        <f t="shared" si="320"/>
        <v>0.57190000003174646</v>
      </c>
      <c r="DT17" s="1">
        <f t="shared" si="321"/>
        <v>0.57190000003174646</v>
      </c>
      <c r="DU17" s="2">
        <f t="shared" si="322"/>
        <v>25250000</v>
      </c>
      <c r="DV17" s="2">
        <f t="shared" si="323"/>
        <v>75000</v>
      </c>
      <c r="DW17" s="2">
        <f t="shared" si="324"/>
        <v>75000</v>
      </c>
      <c r="DX17" s="2">
        <f t="shared" si="325"/>
        <v>75000</v>
      </c>
      <c r="DY17" s="2">
        <f t="shared" si="326"/>
        <v>75000</v>
      </c>
      <c r="DZ17" s="2">
        <f t="shared" si="327"/>
        <v>75000</v>
      </c>
      <c r="EA17" s="2">
        <f t="shared" si="328"/>
        <v>75000</v>
      </c>
      <c r="EB17" s="2">
        <f t="shared" si="329"/>
        <v>75000</v>
      </c>
      <c r="EC17" s="2">
        <f t="shared" si="330"/>
        <v>75000</v>
      </c>
      <c r="ED17" s="2">
        <f t="shared" si="331"/>
        <v>75000</v>
      </c>
      <c r="EE17" s="2">
        <f t="shared" si="332"/>
        <v>75000</v>
      </c>
      <c r="EF17" s="2">
        <f t="shared" si="333"/>
        <v>75000</v>
      </c>
      <c r="EG17" s="2">
        <f t="shared" si="334"/>
        <v>75000</v>
      </c>
      <c r="EH17" s="2">
        <f t="shared" si="335"/>
        <v>75000</v>
      </c>
      <c r="EI17" s="2">
        <f t="shared" si="336"/>
        <v>75000</v>
      </c>
      <c r="EJ17" s="2">
        <f t="shared" si="337"/>
        <v>75000</v>
      </c>
      <c r="EK17" s="2">
        <f t="shared" si="338"/>
        <v>75000</v>
      </c>
      <c r="EL17" s="2">
        <f t="shared" si="339"/>
        <v>75000</v>
      </c>
      <c r="EM17" s="2">
        <f t="shared" si="340"/>
        <v>75000</v>
      </c>
      <c r="EN17" s="2">
        <f t="shared" si="341"/>
        <v>75000</v>
      </c>
      <c r="EO17" s="2">
        <f t="shared" si="342"/>
        <v>75000</v>
      </c>
      <c r="EP17" s="2">
        <f t="shared" si="343"/>
        <v>75000</v>
      </c>
      <c r="EQ17" s="2">
        <f t="shared" si="344"/>
        <v>75000</v>
      </c>
      <c r="ER17" s="2">
        <f t="shared" si="345"/>
        <v>75000</v>
      </c>
      <c r="ES17" s="2">
        <f t="shared" si="346"/>
        <v>43915</v>
      </c>
      <c r="ET17" s="2">
        <f t="shared" si="347"/>
        <v>0</v>
      </c>
      <c r="EU17" s="2">
        <f t="shared" si="348"/>
        <v>0</v>
      </c>
      <c r="EV17" s="2">
        <f t="shared" si="349"/>
        <v>0</v>
      </c>
      <c r="EW17" s="2">
        <f t="shared" si="350"/>
        <v>0</v>
      </c>
      <c r="EX17" s="2">
        <f t="shared" si="351"/>
        <v>0</v>
      </c>
      <c r="EY17" s="2">
        <f t="shared" si="352"/>
        <v>0</v>
      </c>
      <c r="EZ17" s="2">
        <f t="shared" si="353"/>
        <v>0</v>
      </c>
      <c r="FA17" s="2">
        <f t="shared" si="354"/>
        <v>0</v>
      </c>
      <c r="FB17" s="2">
        <f t="shared" si="355"/>
        <v>0</v>
      </c>
      <c r="FC17" s="2">
        <f t="shared" si="356"/>
        <v>0</v>
      </c>
      <c r="FD17" s="2">
        <f t="shared" si="357"/>
        <v>0</v>
      </c>
      <c r="FE17" s="2">
        <f t="shared" si="358"/>
        <v>0</v>
      </c>
      <c r="FF17" s="2">
        <f t="shared" si="359"/>
        <v>0</v>
      </c>
      <c r="FG17" s="2">
        <f t="shared" si="360"/>
        <v>0</v>
      </c>
      <c r="FH17" s="2">
        <f t="shared" si="361"/>
        <v>0</v>
      </c>
      <c r="FI17" s="2">
        <f t="shared" si="362"/>
        <v>0</v>
      </c>
      <c r="FJ17" s="2">
        <f t="shared" si="363"/>
        <v>0</v>
      </c>
      <c r="FK17" s="2">
        <f t="shared" si="364"/>
        <v>0</v>
      </c>
      <c r="FL17" s="2">
        <f t="shared" si="365"/>
        <v>0</v>
      </c>
      <c r="FM17" s="2">
        <f t="shared" si="366"/>
        <v>0</v>
      </c>
      <c r="FN17" s="2">
        <f t="shared" si="367"/>
        <v>0</v>
      </c>
      <c r="FO17" s="2">
        <f t="shared" si="368"/>
        <v>0</v>
      </c>
      <c r="FP17" s="2">
        <f t="shared" si="369"/>
        <v>0</v>
      </c>
      <c r="FQ17" s="2">
        <f t="shared" si="370"/>
        <v>0</v>
      </c>
      <c r="FR17" s="2">
        <f t="shared" si="371"/>
        <v>0</v>
      </c>
      <c r="FS17" s="2">
        <f t="shared" si="372"/>
        <v>0</v>
      </c>
      <c r="FT17" s="2">
        <f t="shared" si="373"/>
        <v>0</v>
      </c>
      <c r="FU17" s="2">
        <f t="shared" si="374"/>
        <v>0</v>
      </c>
      <c r="FV17" s="2">
        <f t="shared" si="375"/>
        <v>0</v>
      </c>
      <c r="FW17" s="2">
        <f t="shared" si="376"/>
        <v>0</v>
      </c>
      <c r="FX17" s="2">
        <f t="shared" si="377"/>
        <v>0</v>
      </c>
      <c r="FY17" s="1">
        <f t="shared" si="378"/>
        <v>0.99289999999999978</v>
      </c>
      <c r="FZ17" s="1">
        <f t="shared" si="379"/>
        <v>0.99289999999999978</v>
      </c>
      <c r="GA17" s="1">
        <f t="shared" si="380"/>
        <v>0.99289999999999978</v>
      </c>
      <c r="GB17" s="1">
        <f t="shared" si="381"/>
        <v>0.99289999999999978</v>
      </c>
      <c r="GC17" s="1">
        <f t="shared" si="382"/>
        <v>0.99289999999999978</v>
      </c>
      <c r="GD17" s="1">
        <f t="shared" si="383"/>
        <v>0.99289999999999978</v>
      </c>
      <c r="GE17" s="1">
        <f t="shared" si="384"/>
        <v>0.99289999999999978</v>
      </c>
      <c r="GF17" s="1">
        <f t="shared" si="385"/>
        <v>0.99289999999999978</v>
      </c>
      <c r="GG17" s="1">
        <f t="shared" si="386"/>
        <v>0.99289999999999978</v>
      </c>
      <c r="GH17" s="1">
        <f t="shared" si="387"/>
        <v>0.99289999999999978</v>
      </c>
      <c r="GI17" s="1">
        <f t="shared" si="388"/>
        <v>0.99289999999999978</v>
      </c>
      <c r="GJ17" s="1">
        <f t="shared" si="389"/>
        <v>0.99289999999999978</v>
      </c>
      <c r="GK17" s="1">
        <f t="shared" si="390"/>
        <v>0.99289999999999978</v>
      </c>
      <c r="GL17" s="1">
        <f t="shared" si="391"/>
        <v>0.99289999999999978</v>
      </c>
      <c r="GM17" s="1">
        <f t="shared" si="392"/>
        <v>0.99289999999999978</v>
      </c>
      <c r="GN17" s="1">
        <f t="shared" si="393"/>
        <v>0.99289999999999978</v>
      </c>
      <c r="GO17" s="1">
        <f t="shared" si="394"/>
        <v>0.99289999999999978</v>
      </c>
      <c r="GP17" s="1">
        <f t="shared" si="395"/>
        <v>0.99289999999999978</v>
      </c>
      <c r="GQ17" s="1">
        <f t="shared" si="396"/>
        <v>0.99289999999999978</v>
      </c>
      <c r="GR17" s="1">
        <f t="shared" si="397"/>
        <v>0.99289999999999978</v>
      </c>
      <c r="GS17" s="1">
        <f t="shared" si="398"/>
        <v>0.99289999999999978</v>
      </c>
      <c r="GT17" s="1">
        <f t="shared" si="399"/>
        <v>0.99289999999999978</v>
      </c>
      <c r="GU17" s="1">
        <f t="shared" si="400"/>
        <v>0.99289999999999978</v>
      </c>
      <c r="GV17" s="1">
        <f t="shared" si="401"/>
        <v>0.99289999999999978</v>
      </c>
      <c r="GW17" s="1">
        <f t="shared" si="402"/>
        <v>0.99289999999999978</v>
      </c>
      <c r="GX17" s="1">
        <f t="shared" si="403"/>
        <v>0</v>
      </c>
      <c r="GY17" s="1">
        <f t="shared" si="404"/>
        <v>0</v>
      </c>
      <c r="GZ17" s="1">
        <f t="shared" si="405"/>
        <v>0</v>
      </c>
      <c r="HA17" s="1">
        <f t="shared" si="406"/>
        <v>0</v>
      </c>
      <c r="HB17" s="1">
        <f t="shared" si="407"/>
        <v>0</v>
      </c>
      <c r="HC17" s="1">
        <f t="shared" si="408"/>
        <v>0</v>
      </c>
      <c r="HD17" s="1">
        <f t="shared" si="409"/>
        <v>0</v>
      </c>
      <c r="HE17" s="1">
        <f t="shared" si="410"/>
        <v>0</v>
      </c>
      <c r="HF17" s="1">
        <f t="shared" si="411"/>
        <v>0</v>
      </c>
      <c r="HG17" s="1">
        <f t="shared" si="412"/>
        <v>0</v>
      </c>
      <c r="HH17" s="1">
        <f t="shared" si="413"/>
        <v>0</v>
      </c>
      <c r="HI17" s="1">
        <f t="shared" si="414"/>
        <v>0</v>
      </c>
      <c r="HJ17" s="1">
        <f t="shared" si="415"/>
        <v>0</v>
      </c>
      <c r="HK17" s="1">
        <f t="shared" si="416"/>
        <v>0</v>
      </c>
      <c r="HL17" s="1">
        <f t="shared" si="417"/>
        <v>0</v>
      </c>
      <c r="HM17" s="1">
        <f t="shared" si="418"/>
        <v>0</v>
      </c>
      <c r="HN17" s="1">
        <f t="shared" si="419"/>
        <v>0</v>
      </c>
      <c r="HO17" s="1">
        <f t="shared" si="420"/>
        <v>0</v>
      </c>
      <c r="HP17" s="1">
        <f t="shared" si="421"/>
        <v>0</v>
      </c>
      <c r="HQ17" s="1">
        <f t="shared" si="422"/>
        <v>0</v>
      </c>
      <c r="HR17" s="1">
        <f t="shared" si="423"/>
        <v>0</v>
      </c>
      <c r="HS17" s="1">
        <f t="shared" si="424"/>
        <v>0</v>
      </c>
      <c r="HT17" s="1">
        <f t="shared" si="425"/>
        <v>0</v>
      </c>
      <c r="HU17" s="1">
        <f t="shared" si="426"/>
        <v>0</v>
      </c>
      <c r="HV17" s="1">
        <f t="shared" si="427"/>
        <v>0</v>
      </c>
      <c r="HW17" s="1">
        <f t="shared" si="428"/>
        <v>0</v>
      </c>
      <c r="HX17" s="1">
        <f t="shared" si="429"/>
        <v>0</v>
      </c>
      <c r="HY17" s="1">
        <f t="shared" si="430"/>
        <v>0</v>
      </c>
      <c r="HZ17" s="1">
        <f t="shared" si="431"/>
        <v>0</v>
      </c>
      <c r="IA17" s="1">
        <f t="shared" si="489"/>
        <v>0</v>
      </c>
      <c r="IB17" s="1">
        <f t="shared" si="432"/>
        <v>0</v>
      </c>
      <c r="IC17" s="2">
        <f t="shared" si="433"/>
        <v>0</v>
      </c>
      <c r="ID17" s="2">
        <f t="shared" si="434"/>
        <v>0</v>
      </c>
      <c r="IE17" s="2">
        <f t="shared" si="435"/>
        <v>0</v>
      </c>
      <c r="IF17" s="2">
        <f t="shared" si="436"/>
        <v>0</v>
      </c>
      <c r="IG17" s="2">
        <f t="shared" si="437"/>
        <v>0</v>
      </c>
      <c r="IH17" s="2">
        <f t="shared" si="438"/>
        <v>0</v>
      </c>
      <c r="II17" s="2">
        <f t="shared" si="439"/>
        <v>0</v>
      </c>
      <c r="IJ17" s="2">
        <f t="shared" si="440"/>
        <v>0</v>
      </c>
      <c r="IK17" s="2">
        <f t="shared" si="441"/>
        <v>0</v>
      </c>
      <c r="IL17" s="2">
        <f t="shared" si="442"/>
        <v>0</v>
      </c>
      <c r="IM17" s="2">
        <f t="shared" si="443"/>
        <v>0</v>
      </c>
      <c r="IN17" s="2">
        <f t="shared" si="444"/>
        <v>0</v>
      </c>
      <c r="IO17" s="2">
        <f t="shared" si="445"/>
        <v>0</v>
      </c>
      <c r="IP17" s="2">
        <f t="shared" si="446"/>
        <v>0</v>
      </c>
      <c r="IQ17" s="2">
        <f t="shared" si="447"/>
        <v>0</v>
      </c>
      <c r="IR17" s="2">
        <f t="shared" si="448"/>
        <v>0</v>
      </c>
      <c r="IS17" s="2">
        <f t="shared" si="449"/>
        <v>0</v>
      </c>
      <c r="IT17" s="2">
        <f t="shared" si="450"/>
        <v>0</v>
      </c>
      <c r="IU17" s="2">
        <f t="shared" si="451"/>
        <v>0</v>
      </c>
      <c r="IV17" s="2">
        <f t="shared" si="452"/>
        <v>0</v>
      </c>
      <c r="IW17" s="2">
        <f t="shared" si="453"/>
        <v>0</v>
      </c>
      <c r="IX17" s="2">
        <f t="shared" si="454"/>
        <v>0</v>
      </c>
      <c r="IY17" s="2">
        <f t="shared" si="455"/>
        <v>0</v>
      </c>
      <c r="IZ17" s="2">
        <f t="shared" si="456"/>
        <v>0</v>
      </c>
      <c r="JA17" s="2">
        <f t="shared" si="457"/>
        <v>0</v>
      </c>
      <c r="JB17" s="2">
        <f t="shared" si="458"/>
        <v>0</v>
      </c>
      <c r="JC17" s="2">
        <f t="shared" si="459"/>
        <v>0</v>
      </c>
      <c r="JD17" s="2">
        <f t="shared" si="460"/>
        <v>0</v>
      </c>
      <c r="JE17" s="2">
        <f t="shared" si="461"/>
        <v>31085</v>
      </c>
      <c r="JF17" s="2">
        <f t="shared" si="462"/>
        <v>75000</v>
      </c>
      <c r="JG17" s="2">
        <f t="shared" si="463"/>
        <v>75000</v>
      </c>
      <c r="JH17" s="2">
        <f t="shared" si="464"/>
        <v>75000</v>
      </c>
      <c r="JI17" s="2">
        <f t="shared" si="465"/>
        <v>75000</v>
      </c>
      <c r="JJ17" s="2">
        <f t="shared" si="466"/>
        <v>75000</v>
      </c>
      <c r="JK17" s="2">
        <f t="shared" si="467"/>
        <v>75000</v>
      </c>
      <c r="JL17" s="2">
        <f t="shared" si="468"/>
        <v>75000</v>
      </c>
      <c r="JM17" s="2">
        <f t="shared" si="469"/>
        <v>75000</v>
      </c>
      <c r="JN17" s="2">
        <f t="shared" si="470"/>
        <v>75000</v>
      </c>
      <c r="JO17" s="2">
        <f t="shared" si="471"/>
        <v>75000</v>
      </c>
      <c r="JP17" s="2">
        <f t="shared" si="472"/>
        <v>75000</v>
      </c>
      <c r="JQ17" s="2">
        <f t="shared" si="473"/>
        <v>75000</v>
      </c>
      <c r="JR17" s="2">
        <f t="shared" si="474"/>
        <v>75000</v>
      </c>
      <c r="JS17" s="2">
        <f t="shared" si="475"/>
        <v>75000</v>
      </c>
      <c r="JT17" s="2">
        <f t="shared" si="476"/>
        <v>75000</v>
      </c>
      <c r="JU17" s="2">
        <f t="shared" si="477"/>
        <v>75000</v>
      </c>
      <c r="JV17" s="2">
        <f t="shared" si="478"/>
        <v>75000</v>
      </c>
      <c r="JW17" s="2">
        <f t="shared" si="479"/>
        <v>75000</v>
      </c>
      <c r="JX17" s="2">
        <f t="shared" si="480"/>
        <v>75000</v>
      </c>
      <c r="JY17" s="2">
        <f t="shared" si="481"/>
        <v>75000</v>
      </c>
      <c r="JZ17" s="2">
        <f t="shared" si="482"/>
        <v>75000</v>
      </c>
      <c r="KA17" s="2">
        <f t="shared" si="483"/>
        <v>75000</v>
      </c>
      <c r="KB17" s="2">
        <f t="shared" si="484"/>
        <v>75000</v>
      </c>
      <c r="KC17" s="2">
        <f t="shared" si="485"/>
        <v>75000</v>
      </c>
      <c r="KD17" s="2">
        <f t="shared" si="486"/>
        <v>75000</v>
      </c>
      <c r="KE17" s="2">
        <f t="shared" si="487"/>
        <v>75000</v>
      </c>
      <c r="KF17" s="2">
        <f t="shared" si="488"/>
        <v>75000</v>
      </c>
    </row>
    <row r="18" spans="1:292" x14ac:dyDescent="0.25">
      <c r="A18" t="s">
        <v>16</v>
      </c>
      <c r="B18" t="s">
        <v>3</v>
      </c>
      <c r="C18" t="s">
        <v>97</v>
      </c>
      <c r="D18" s="1">
        <f t="shared" si="203"/>
        <v>0.99309999999999976</v>
      </c>
      <c r="E18" s="1">
        <v>135000</v>
      </c>
      <c r="F18" s="2"/>
      <c r="G18" s="2">
        <f t="shared" si="204"/>
        <v>135897</v>
      </c>
      <c r="H18" s="1">
        <f t="shared" si="205"/>
        <v>134999.95249999996</v>
      </c>
      <c r="I18" s="2">
        <f t="shared" si="206"/>
        <v>4845188</v>
      </c>
      <c r="J18" s="1">
        <f t="shared" si="207"/>
        <v>26900118.221999995</v>
      </c>
      <c r="K18" s="2">
        <f t="shared" si="208"/>
        <v>53835</v>
      </c>
      <c r="L18" s="1">
        <f t="shared" si="209"/>
        <v>6935875</v>
      </c>
      <c r="M18" s="2">
        <f t="shared" si="210"/>
        <v>0</v>
      </c>
      <c r="N18" s="2">
        <f t="shared" si="211"/>
        <v>0</v>
      </c>
      <c r="O18" s="2">
        <f t="shared" si="212"/>
        <v>0</v>
      </c>
      <c r="P18" s="2">
        <f t="shared" si="213"/>
        <v>0</v>
      </c>
      <c r="Q18" s="2">
        <f t="shared" si="214"/>
        <v>0</v>
      </c>
      <c r="R18" s="2">
        <f t="shared" si="215"/>
        <v>0</v>
      </c>
      <c r="S18" s="2">
        <f t="shared" si="216"/>
        <v>0</v>
      </c>
      <c r="T18" s="2">
        <f t="shared" si="217"/>
        <v>0</v>
      </c>
      <c r="U18" s="2">
        <f t="shared" si="218"/>
        <v>0</v>
      </c>
      <c r="V18" s="2">
        <f t="shared" si="219"/>
        <v>0</v>
      </c>
      <c r="W18" s="2">
        <f t="shared" si="220"/>
        <v>0</v>
      </c>
      <c r="X18" s="2">
        <f t="shared" si="221"/>
        <v>0</v>
      </c>
      <c r="Y18" s="2">
        <f t="shared" si="222"/>
        <v>0</v>
      </c>
      <c r="Z18" s="2">
        <f t="shared" si="223"/>
        <v>0</v>
      </c>
      <c r="AA18" s="2">
        <f t="shared" si="224"/>
        <v>0</v>
      </c>
      <c r="AB18" s="2">
        <f t="shared" si="225"/>
        <v>0</v>
      </c>
      <c r="AC18" s="2">
        <f t="shared" si="226"/>
        <v>0</v>
      </c>
      <c r="AD18" s="2">
        <f t="shared" si="227"/>
        <v>0</v>
      </c>
      <c r="AE18" s="2">
        <f t="shared" si="228"/>
        <v>0</v>
      </c>
      <c r="AF18" s="2">
        <f t="shared" si="229"/>
        <v>0</v>
      </c>
      <c r="AG18" s="2">
        <f t="shared" si="230"/>
        <v>0</v>
      </c>
      <c r="AH18" s="2">
        <f t="shared" si="231"/>
        <v>0</v>
      </c>
      <c r="AI18" s="2">
        <f t="shared" si="232"/>
        <v>0</v>
      </c>
      <c r="AJ18" s="2">
        <f t="shared" si="233"/>
        <v>0</v>
      </c>
      <c r="AK18" s="2">
        <f t="shared" si="234"/>
        <v>0</v>
      </c>
      <c r="AL18" s="2">
        <f t="shared" si="235"/>
        <v>0</v>
      </c>
      <c r="AM18" s="2">
        <f t="shared" si="236"/>
        <v>0</v>
      </c>
      <c r="AN18" s="2">
        <f t="shared" si="237"/>
        <v>0</v>
      </c>
      <c r="AO18" s="2">
        <f t="shared" si="238"/>
        <v>31085</v>
      </c>
      <c r="AP18" s="2">
        <f t="shared" si="239"/>
        <v>75000</v>
      </c>
      <c r="AQ18" s="2">
        <f t="shared" si="240"/>
        <v>29812</v>
      </c>
      <c r="AR18" s="2">
        <f t="shared" si="241"/>
        <v>0</v>
      </c>
      <c r="AS18" s="2">
        <f t="shared" si="242"/>
        <v>0</v>
      </c>
      <c r="AT18" s="2">
        <f t="shared" si="243"/>
        <v>0</v>
      </c>
      <c r="AU18" s="2">
        <f t="shared" si="244"/>
        <v>0</v>
      </c>
      <c r="AV18" s="2">
        <f t="shared" si="245"/>
        <v>0</v>
      </c>
      <c r="AW18" s="2">
        <f t="shared" si="246"/>
        <v>0</v>
      </c>
      <c r="AX18" s="2">
        <f t="shared" si="247"/>
        <v>0</v>
      </c>
      <c r="AY18" s="2">
        <f t="shared" si="248"/>
        <v>0</v>
      </c>
      <c r="AZ18" s="2">
        <f t="shared" si="249"/>
        <v>0</v>
      </c>
      <c r="BA18" s="2">
        <f t="shared" si="250"/>
        <v>0</v>
      </c>
      <c r="BB18" s="2">
        <f t="shared" si="251"/>
        <v>0</v>
      </c>
      <c r="BC18" s="2">
        <f t="shared" si="252"/>
        <v>0</v>
      </c>
      <c r="BD18" s="2">
        <f t="shared" si="253"/>
        <v>0</v>
      </c>
      <c r="BE18" s="2">
        <f t="shared" si="254"/>
        <v>0</v>
      </c>
      <c r="BF18" s="2">
        <f t="shared" si="255"/>
        <v>0</v>
      </c>
      <c r="BG18" s="2">
        <f t="shared" si="256"/>
        <v>0</v>
      </c>
      <c r="BH18" s="2">
        <f t="shared" si="257"/>
        <v>0</v>
      </c>
      <c r="BI18" s="2">
        <f t="shared" si="258"/>
        <v>0</v>
      </c>
      <c r="BJ18" s="2">
        <f t="shared" si="259"/>
        <v>0</v>
      </c>
      <c r="BK18" s="2">
        <f t="shared" si="260"/>
        <v>0</v>
      </c>
      <c r="BL18" s="2">
        <f t="shared" si="261"/>
        <v>0</v>
      </c>
      <c r="BM18" s="2">
        <f t="shared" si="262"/>
        <v>0</v>
      </c>
      <c r="BN18" s="2">
        <f t="shared" si="263"/>
        <v>0</v>
      </c>
      <c r="BO18" s="2">
        <f t="shared" si="264"/>
        <v>0</v>
      </c>
      <c r="BP18" s="2">
        <f t="shared" si="265"/>
        <v>0</v>
      </c>
      <c r="BQ18" s="1">
        <f t="shared" si="266"/>
        <v>135000</v>
      </c>
      <c r="BR18" s="1">
        <f t="shared" si="267"/>
        <v>135000</v>
      </c>
      <c r="BS18" s="1">
        <f t="shared" si="268"/>
        <v>135000</v>
      </c>
      <c r="BT18" s="1">
        <f t="shared" si="269"/>
        <v>135000</v>
      </c>
      <c r="BU18" s="1">
        <f t="shared" si="270"/>
        <v>135000</v>
      </c>
      <c r="BV18" s="1">
        <f t="shared" si="271"/>
        <v>135000</v>
      </c>
      <c r="BW18" s="1">
        <f t="shared" si="272"/>
        <v>135000</v>
      </c>
      <c r="BX18" s="1">
        <f t="shared" si="273"/>
        <v>135000</v>
      </c>
      <c r="BY18" s="1">
        <f t="shared" si="274"/>
        <v>135000</v>
      </c>
      <c r="BZ18" s="1">
        <f t="shared" si="275"/>
        <v>135000</v>
      </c>
      <c r="CA18" s="1">
        <f t="shared" si="276"/>
        <v>135000</v>
      </c>
      <c r="CB18" s="1">
        <f t="shared" si="277"/>
        <v>135000</v>
      </c>
      <c r="CC18" s="1">
        <f t="shared" si="278"/>
        <v>135000</v>
      </c>
      <c r="CD18" s="1">
        <f t="shared" si="279"/>
        <v>135000</v>
      </c>
      <c r="CE18" s="1">
        <f t="shared" si="280"/>
        <v>135000</v>
      </c>
      <c r="CF18" s="1">
        <f t="shared" si="281"/>
        <v>135000</v>
      </c>
      <c r="CG18" s="1">
        <f t="shared" si="282"/>
        <v>135000</v>
      </c>
      <c r="CH18" s="1">
        <f t="shared" si="283"/>
        <v>135000</v>
      </c>
      <c r="CI18" s="1">
        <f t="shared" si="284"/>
        <v>135000</v>
      </c>
      <c r="CJ18" s="1">
        <f t="shared" si="285"/>
        <v>135000</v>
      </c>
      <c r="CK18" s="1">
        <f t="shared" si="286"/>
        <v>135000</v>
      </c>
      <c r="CL18" s="1">
        <f t="shared" si="287"/>
        <v>135000</v>
      </c>
      <c r="CM18" s="1">
        <f t="shared" si="288"/>
        <v>135000</v>
      </c>
      <c r="CN18" s="1">
        <f t="shared" si="289"/>
        <v>135000</v>
      </c>
      <c r="CO18" s="1">
        <f t="shared" si="290"/>
        <v>135000</v>
      </c>
      <c r="CP18" s="1">
        <f t="shared" si="291"/>
        <v>135000</v>
      </c>
      <c r="CQ18" s="1">
        <f t="shared" si="292"/>
        <v>135000</v>
      </c>
      <c r="CR18" s="1">
        <f t="shared" si="293"/>
        <v>135000</v>
      </c>
      <c r="CS18" s="1">
        <f t="shared" si="294"/>
        <v>135000</v>
      </c>
      <c r="CT18" s="1">
        <f t="shared" si="295"/>
        <v>104123.26950000001</v>
      </c>
      <c r="CU18" s="1">
        <f t="shared" si="296"/>
        <v>29618.269500000024</v>
      </c>
      <c r="CV18" s="1">
        <f t="shared" si="297"/>
        <v>4.7500000033323886E-2</v>
      </c>
      <c r="CW18" s="1">
        <f t="shared" si="298"/>
        <v>4.7500000033323886E-2</v>
      </c>
      <c r="CX18" s="1">
        <f t="shared" si="299"/>
        <v>4.7500000033323886E-2</v>
      </c>
      <c r="CY18" s="1">
        <f t="shared" si="300"/>
        <v>4.7500000033323886E-2</v>
      </c>
      <c r="CZ18" s="1">
        <f t="shared" si="301"/>
        <v>4.7500000033323886E-2</v>
      </c>
      <c r="DA18" s="1">
        <f t="shared" si="302"/>
        <v>4.7500000033323886E-2</v>
      </c>
      <c r="DB18" s="1">
        <f t="shared" si="303"/>
        <v>4.7500000033323886E-2</v>
      </c>
      <c r="DC18" s="1">
        <f t="shared" si="304"/>
        <v>4.7500000033323886E-2</v>
      </c>
      <c r="DD18" s="1">
        <f t="shared" si="305"/>
        <v>4.7500000033323886E-2</v>
      </c>
      <c r="DE18" s="1">
        <f t="shared" si="306"/>
        <v>4.7500000033323886E-2</v>
      </c>
      <c r="DF18" s="1">
        <f t="shared" si="307"/>
        <v>4.7500000033323886E-2</v>
      </c>
      <c r="DG18" s="1">
        <f t="shared" si="308"/>
        <v>4.7500000033323886E-2</v>
      </c>
      <c r="DH18" s="1">
        <f t="shared" si="309"/>
        <v>4.7500000033323886E-2</v>
      </c>
      <c r="DI18" s="1">
        <f t="shared" si="310"/>
        <v>4.7500000033323886E-2</v>
      </c>
      <c r="DJ18" s="1">
        <f t="shared" si="311"/>
        <v>4.7500000033323886E-2</v>
      </c>
      <c r="DK18" s="1">
        <f t="shared" si="312"/>
        <v>4.7500000033323886E-2</v>
      </c>
      <c r="DL18" s="1">
        <f t="shared" si="313"/>
        <v>4.7500000033323886E-2</v>
      </c>
      <c r="DM18" s="1">
        <f t="shared" si="314"/>
        <v>4.7500000033323886E-2</v>
      </c>
      <c r="DN18" s="1">
        <f t="shared" si="315"/>
        <v>4.7500000033323886E-2</v>
      </c>
      <c r="DO18" s="1">
        <f t="shared" si="316"/>
        <v>4.7500000033323886E-2</v>
      </c>
      <c r="DP18" s="1">
        <f t="shared" si="317"/>
        <v>4.7500000033323886E-2</v>
      </c>
      <c r="DQ18" s="1">
        <f t="shared" si="318"/>
        <v>4.7500000033323886E-2</v>
      </c>
      <c r="DR18" s="1">
        <f t="shared" si="319"/>
        <v>4.7500000033323886E-2</v>
      </c>
      <c r="DS18" s="1">
        <f t="shared" si="320"/>
        <v>4.7500000033323886E-2</v>
      </c>
      <c r="DT18" s="1">
        <f t="shared" si="321"/>
        <v>4.7500000033323886E-2</v>
      </c>
      <c r="DU18" s="2">
        <f t="shared" si="322"/>
        <v>25250000</v>
      </c>
      <c r="DV18" s="2">
        <f t="shared" si="323"/>
        <v>75000</v>
      </c>
      <c r="DW18" s="2">
        <f t="shared" si="324"/>
        <v>75000</v>
      </c>
      <c r="DX18" s="2">
        <f t="shared" si="325"/>
        <v>75000</v>
      </c>
      <c r="DY18" s="2">
        <f t="shared" si="326"/>
        <v>75000</v>
      </c>
      <c r="DZ18" s="2">
        <f t="shared" si="327"/>
        <v>75000</v>
      </c>
      <c r="EA18" s="2">
        <f t="shared" si="328"/>
        <v>75000</v>
      </c>
      <c r="EB18" s="2">
        <f t="shared" si="329"/>
        <v>75000</v>
      </c>
      <c r="EC18" s="2">
        <f t="shared" si="330"/>
        <v>75000</v>
      </c>
      <c r="ED18" s="2">
        <f t="shared" si="331"/>
        <v>75000</v>
      </c>
      <c r="EE18" s="2">
        <f t="shared" si="332"/>
        <v>75000</v>
      </c>
      <c r="EF18" s="2">
        <f t="shared" si="333"/>
        <v>75000</v>
      </c>
      <c r="EG18" s="2">
        <f t="shared" si="334"/>
        <v>75000</v>
      </c>
      <c r="EH18" s="2">
        <f t="shared" si="335"/>
        <v>75000</v>
      </c>
      <c r="EI18" s="2">
        <f t="shared" si="336"/>
        <v>75000</v>
      </c>
      <c r="EJ18" s="2">
        <f t="shared" si="337"/>
        <v>75000</v>
      </c>
      <c r="EK18" s="2">
        <f t="shared" si="338"/>
        <v>75000</v>
      </c>
      <c r="EL18" s="2">
        <f t="shared" si="339"/>
        <v>75000</v>
      </c>
      <c r="EM18" s="2">
        <f t="shared" si="340"/>
        <v>75000</v>
      </c>
      <c r="EN18" s="2">
        <f t="shared" si="341"/>
        <v>75000</v>
      </c>
      <c r="EO18" s="2">
        <f t="shared" si="342"/>
        <v>75000</v>
      </c>
      <c r="EP18" s="2">
        <f t="shared" si="343"/>
        <v>75000</v>
      </c>
      <c r="EQ18" s="2">
        <f t="shared" si="344"/>
        <v>75000</v>
      </c>
      <c r="ER18" s="2">
        <f t="shared" si="345"/>
        <v>75000</v>
      </c>
      <c r="ES18" s="2">
        <f t="shared" si="346"/>
        <v>75000</v>
      </c>
      <c r="ET18" s="2">
        <f t="shared" si="347"/>
        <v>75000</v>
      </c>
      <c r="EU18" s="2">
        <f t="shared" si="348"/>
        <v>29812</v>
      </c>
      <c r="EV18" s="2">
        <f t="shared" si="349"/>
        <v>0</v>
      </c>
      <c r="EW18" s="2">
        <f t="shared" si="350"/>
        <v>0</v>
      </c>
      <c r="EX18" s="2">
        <f t="shared" si="351"/>
        <v>0</v>
      </c>
      <c r="EY18" s="2">
        <f t="shared" si="352"/>
        <v>0</v>
      </c>
      <c r="EZ18" s="2">
        <f t="shared" si="353"/>
        <v>0</v>
      </c>
      <c r="FA18" s="2">
        <f t="shared" si="354"/>
        <v>0</v>
      </c>
      <c r="FB18" s="2">
        <f t="shared" si="355"/>
        <v>0</v>
      </c>
      <c r="FC18" s="2">
        <f t="shared" si="356"/>
        <v>0</v>
      </c>
      <c r="FD18" s="2">
        <f t="shared" si="357"/>
        <v>0</v>
      </c>
      <c r="FE18" s="2">
        <f t="shared" si="358"/>
        <v>0</v>
      </c>
      <c r="FF18" s="2">
        <f t="shared" si="359"/>
        <v>0</v>
      </c>
      <c r="FG18" s="2">
        <f t="shared" si="360"/>
        <v>0</v>
      </c>
      <c r="FH18" s="2">
        <f t="shared" si="361"/>
        <v>0</v>
      </c>
      <c r="FI18" s="2">
        <f t="shared" si="362"/>
        <v>0</v>
      </c>
      <c r="FJ18" s="2">
        <f t="shared" si="363"/>
        <v>0</v>
      </c>
      <c r="FK18" s="2">
        <f t="shared" si="364"/>
        <v>0</v>
      </c>
      <c r="FL18" s="2">
        <f t="shared" si="365"/>
        <v>0</v>
      </c>
      <c r="FM18" s="2">
        <f t="shared" si="366"/>
        <v>0</v>
      </c>
      <c r="FN18" s="2">
        <f t="shared" si="367"/>
        <v>0</v>
      </c>
      <c r="FO18" s="2">
        <f t="shared" si="368"/>
        <v>0</v>
      </c>
      <c r="FP18" s="2">
        <f t="shared" si="369"/>
        <v>0</v>
      </c>
      <c r="FQ18" s="2">
        <f t="shared" si="370"/>
        <v>0</v>
      </c>
      <c r="FR18" s="2">
        <f t="shared" si="371"/>
        <v>0</v>
      </c>
      <c r="FS18" s="2">
        <f t="shared" si="372"/>
        <v>0</v>
      </c>
      <c r="FT18" s="2">
        <f t="shared" si="373"/>
        <v>0</v>
      </c>
      <c r="FU18" s="2">
        <f t="shared" si="374"/>
        <v>0</v>
      </c>
      <c r="FV18" s="2">
        <f t="shared" si="375"/>
        <v>0</v>
      </c>
      <c r="FW18" s="2">
        <f t="shared" si="376"/>
        <v>0</v>
      </c>
      <c r="FX18" s="2">
        <f t="shared" si="377"/>
        <v>0</v>
      </c>
      <c r="FY18" s="1">
        <f t="shared" si="378"/>
        <v>0.99309999999999976</v>
      </c>
      <c r="FZ18" s="1">
        <f t="shared" si="379"/>
        <v>0.99309999999999976</v>
      </c>
      <c r="GA18" s="1">
        <f t="shared" si="380"/>
        <v>0.99309999999999976</v>
      </c>
      <c r="GB18" s="1">
        <f t="shared" si="381"/>
        <v>0.99309999999999976</v>
      </c>
      <c r="GC18" s="1">
        <f t="shared" si="382"/>
        <v>0.99309999999999976</v>
      </c>
      <c r="GD18" s="1">
        <f t="shared" si="383"/>
        <v>0.99309999999999976</v>
      </c>
      <c r="GE18" s="1">
        <f t="shared" si="384"/>
        <v>0.99309999999999976</v>
      </c>
      <c r="GF18" s="1">
        <f t="shared" si="385"/>
        <v>0.99309999999999976</v>
      </c>
      <c r="GG18" s="1">
        <f t="shared" si="386"/>
        <v>0.99309999999999976</v>
      </c>
      <c r="GH18" s="1">
        <f t="shared" si="387"/>
        <v>0.99309999999999976</v>
      </c>
      <c r="GI18" s="1">
        <f t="shared" si="388"/>
        <v>0.99309999999999976</v>
      </c>
      <c r="GJ18" s="1">
        <f t="shared" si="389"/>
        <v>0.99309999999999976</v>
      </c>
      <c r="GK18" s="1">
        <f t="shared" si="390"/>
        <v>0.99309999999999976</v>
      </c>
      <c r="GL18" s="1">
        <f t="shared" si="391"/>
        <v>0.99309999999999976</v>
      </c>
      <c r="GM18" s="1">
        <f t="shared" si="392"/>
        <v>0.99309999999999976</v>
      </c>
      <c r="GN18" s="1">
        <f t="shared" si="393"/>
        <v>0.99309999999999976</v>
      </c>
      <c r="GO18" s="1">
        <f t="shared" si="394"/>
        <v>0.99309999999999976</v>
      </c>
      <c r="GP18" s="1">
        <f t="shared" si="395"/>
        <v>0.99309999999999976</v>
      </c>
      <c r="GQ18" s="1">
        <f t="shared" si="396"/>
        <v>0.99309999999999976</v>
      </c>
      <c r="GR18" s="1">
        <f t="shared" si="397"/>
        <v>0.99309999999999976</v>
      </c>
      <c r="GS18" s="1">
        <f t="shared" si="398"/>
        <v>0.99309999999999976</v>
      </c>
      <c r="GT18" s="1">
        <f t="shared" si="399"/>
        <v>0.99309999999999976</v>
      </c>
      <c r="GU18" s="1">
        <f t="shared" si="400"/>
        <v>0.99309999999999976</v>
      </c>
      <c r="GV18" s="1">
        <f t="shared" si="401"/>
        <v>0.99309999999999976</v>
      </c>
      <c r="GW18" s="1">
        <f t="shared" si="402"/>
        <v>0.99309999999999976</v>
      </c>
      <c r="GX18" s="1">
        <f t="shared" si="403"/>
        <v>0.99309999999999976</v>
      </c>
      <c r="GY18" s="1">
        <f t="shared" si="404"/>
        <v>0.99309999999999976</v>
      </c>
      <c r="GZ18" s="1">
        <f t="shared" si="405"/>
        <v>0</v>
      </c>
      <c r="HA18" s="1">
        <f t="shared" si="406"/>
        <v>0</v>
      </c>
      <c r="HB18" s="1">
        <f t="shared" si="407"/>
        <v>0</v>
      </c>
      <c r="HC18" s="1">
        <f t="shared" si="408"/>
        <v>0</v>
      </c>
      <c r="HD18" s="1">
        <f t="shared" si="409"/>
        <v>0</v>
      </c>
      <c r="HE18" s="1">
        <f t="shared" si="410"/>
        <v>0</v>
      </c>
      <c r="HF18" s="1">
        <f t="shared" si="411"/>
        <v>0</v>
      </c>
      <c r="HG18" s="1">
        <f t="shared" si="412"/>
        <v>0</v>
      </c>
      <c r="HH18" s="1">
        <f t="shared" si="413"/>
        <v>0</v>
      </c>
      <c r="HI18" s="1">
        <f t="shared" si="414"/>
        <v>0</v>
      </c>
      <c r="HJ18" s="1">
        <f t="shared" si="415"/>
        <v>0</v>
      </c>
      <c r="HK18" s="1">
        <f t="shared" si="416"/>
        <v>0</v>
      </c>
      <c r="HL18" s="1">
        <f t="shared" si="417"/>
        <v>0</v>
      </c>
      <c r="HM18" s="1">
        <f t="shared" si="418"/>
        <v>0</v>
      </c>
      <c r="HN18" s="1">
        <f t="shared" si="419"/>
        <v>0</v>
      </c>
      <c r="HO18" s="1">
        <f t="shared" si="420"/>
        <v>0</v>
      </c>
      <c r="HP18" s="1">
        <f t="shared" si="421"/>
        <v>0</v>
      </c>
      <c r="HQ18" s="1">
        <f t="shared" si="422"/>
        <v>0</v>
      </c>
      <c r="HR18" s="1">
        <f t="shared" si="423"/>
        <v>0</v>
      </c>
      <c r="HS18" s="1">
        <f t="shared" si="424"/>
        <v>0</v>
      </c>
      <c r="HT18" s="1">
        <f t="shared" si="425"/>
        <v>0</v>
      </c>
      <c r="HU18" s="1">
        <f t="shared" si="426"/>
        <v>0</v>
      </c>
      <c r="HV18" s="1">
        <f t="shared" si="427"/>
        <v>0</v>
      </c>
      <c r="HW18" s="1">
        <f t="shared" si="428"/>
        <v>0</v>
      </c>
      <c r="HX18" s="1">
        <f t="shared" si="429"/>
        <v>0</v>
      </c>
      <c r="HY18" s="1">
        <f t="shared" si="430"/>
        <v>0</v>
      </c>
      <c r="HZ18" s="1">
        <f t="shared" si="431"/>
        <v>0</v>
      </c>
      <c r="IA18" s="1">
        <f t="shared" si="489"/>
        <v>0</v>
      </c>
      <c r="IB18" s="1">
        <f t="shared" si="432"/>
        <v>0</v>
      </c>
      <c r="IC18" s="2">
        <f t="shared" si="433"/>
        <v>0</v>
      </c>
      <c r="ID18" s="2">
        <f t="shared" si="434"/>
        <v>0</v>
      </c>
      <c r="IE18" s="2">
        <f t="shared" si="435"/>
        <v>0</v>
      </c>
      <c r="IF18" s="2">
        <f t="shared" si="436"/>
        <v>0</v>
      </c>
      <c r="IG18" s="2">
        <f t="shared" si="437"/>
        <v>0</v>
      </c>
      <c r="IH18" s="2">
        <f t="shared" si="438"/>
        <v>0</v>
      </c>
      <c r="II18" s="2">
        <f t="shared" si="439"/>
        <v>0</v>
      </c>
      <c r="IJ18" s="2">
        <f t="shared" si="440"/>
        <v>0</v>
      </c>
      <c r="IK18" s="2">
        <f t="shared" si="441"/>
        <v>0</v>
      </c>
      <c r="IL18" s="2">
        <f t="shared" si="442"/>
        <v>0</v>
      </c>
      <c r="IM18" s="2">
        <f t="shared" si="443"/>
        <v>0</v>
      </c>
      <c r="IN18" s="2">
        <f t="shared" si="444"/>
        <v>0</v>
      </c>
      <c r="IO18" s="2">
        <f t="shared" si="445"/>
        <v>0</v>
      </c>
      <c r="IP18" s="2">
        <f t="shared" si="446"/>
        <v>0</v>
      </c>
      <c r="IQ18" s="2">
        <f t="shared" si="447"/>
        <v>0</v>
      </c>
      <c r="IR18" s="2">
        <f t="shared" si="448"/>
        <v>0</v>
      </c>
      <c r="IS18" s="2">
        <f t="shared" si="449"/>
        <v>0</v>
      </c>
      <c r="IT18" s="2">
        <f t="shared" si="450"/>
        <v>0</v>
      </c>
      <c r="IU18" s="2">
        <f t="shared" si="451"/>
        <v>0</v>
      </c>
      <c r="IV18" s="2">
        <f t="shared" si="452"/>
        <v>0</v>
      </c>
      <c r="IW18" s="2">
        <f t="shared" si="453"/>
        <v>0</v>
      </c>
      <c r="IX18" s="2">
        <f t="shared" si="454"/>
        <v>0</v>
      </c>
      <c r="IY18" s="2">
        <f t="shared" si="455"/>
        <v>0</v>
      </c>
      <c r="IZ18" s="2">
        <f t="shared" si="456"/>
        <v>0</v>
      </c>
      <c r="JA18" s="2">
        <f t="shared" si="457"/>
        <v>0</v>
      </c>
      <c r="JB18" s="2">
        <f t="shared" si="458"/>
        <v>0</v>
      </c>
      <c r="JC18" s="2">
        <f t="shared" si="459"/>
        <v>0</v>
      </c>
      <c r="JD18" s="2">
        <f t="shared" si="460"/>
        <v>0</v>
      </c>
      <c r="JE18" s="2">
        <f t="shared" si="461"/>
        <v>0</v>
      </c>
      <c r="JF18" s="2">
        <f t="shared" si="462"/>
        <v>0</v>
      </c>
      <c r="JG18" s="2">
        <f t="shared" si="463"/>
        <v>45188</v>
      </c>
      <c r="JH18" s="2">
        <f t="shared" si="464"/>
        <v>75000</v>
      </c>
      <c r="JI18" s="2">
        <f t="shared" si="465"/>
        <v>75000</v>
      </c>
      <c r="JJ18" s="2">
        <f t="shared" si="466"/>
        <v>75000</v>
      </c>
      <c r="JK18" s="2">
        <f t="shared" si="467"/>
        <v>75000</v>
      </c>
      <c r="JL18" s="2">
        <f t="shared" si="468"/>
        <v>75000</v>
      </c>
      <c r="JM18" s="2">
        <f t="shared" si="469"/>
        <v>75000</v>
      </c>
      <c r="JN18" s="2">
        <f t="shared" si="470"/>
        <v>75000</v>
      </c>
      <c r="JO18" s="2">
        <f t="shared" si="471"/>
        <v>75000</v>
      </c>
      <c r="JP18" s="2">
        <f t="shared" si="472"/>
        <v>75000</v>
      </c>
      <c r="JQ18" s="2">
        <f t="shared" si="473"/>
        <v>75000</v>
      </c>
      <c r="JR18" s="2">
        <f t="shared" si="474"/>
        <v>75000</v>
      </c>
      <c r="JS18" s="2">
        <f t="shared" si="475"/>
        <v>75000</v>
      </c>
      <c r="JT18" s="2">
        <f t="shared" si="476"/>
        <v>75000</v>
      </c>
      <c r="JU18" s="2">
        <f t="shared" si="477"/>
        <v>75000</v>
      </c>
      <c r="JV18" s="2">
        <f t="shared" si="478"/>
        <v>75000</v>
      </c>
      <c r="JW18" s="2">
        <f t="shared" si="479"/>
        <v>75000</v>
      </c>
      <c r="JX18" s="2">
        <f t="shared" si="480"/>
        <v>75000</v>
      </c>
      <c r="JY18" s="2">
        <f t="shared" si="481"/>
        <v>75000</v>
      </c>
      <c r="JZ18" s="2">
        <f t="shared" si="482"/>
        <v>75000</v>
      </c>
      <c r="KA18" s="2">
        <f t="shared" si="483"/>
        <v>75000</v>
      </c>
      <c r="KB18" s="2">
        <f t="shared" si="484"/>
        <v>75000</v>
      </c>
      <c r="KC18" s="2">
        <f t="shared" si="485"/>
        <v>75000</v>
      </c>
      <c r="KD18" s="2">
        <f t="shared" si="486"/>
        <v>75000</v>
      </c>
      <c r="KE18" s="2">
        <f t="shared" si="487"/>
        <v>75000</v>
      </c>
      <c r="KF18" s="2">
        <f t="shared" si="488"/>
        <v>75000</v>
      </c>
    </row>
    <row r="19" spans="1:292" x14ac:dyDescent="0.25">
      <c r="A19" t="s">
        <v>17</v>
      </c>
      <c r="B19" t="s">
        <v>3</v>
      </c>
      <c r="C19" t="s">
        <v>98</v>
      </c>
      <c r="D19" s="1">
        <f t="shared" si="203"/>
        <v>0.99329999999999974</v>
      </c>
      <c r="E19" s="1">
        <v>135000</v>
      </c>
      <c r="F19" s="2"/>
      <c r="G19" s="2">
        <f t="shared" si="204"/>
        <v>135872</v>
      </c>
      <c r="H19" s="1">
        <f t="shared" si="205"/>
        <v>134999.46879999994</v>
      </c>
      <c r="I19" s="2">
        <f t="shared" si="206"/>
        <v>4709316</v>
      </c>
      <c r="J19" s="1">
        <f t="shared" si="207"/>
        <v>27035117.690799996</v>
      </c>
      <c r="K19" s="2">
        <f t="shared" si="208"/>
        <v>52325</v>
      </c>
      <c r="L19" s="1">
        <f t="shared" si="209"/>
        <v>6935875</v>
      </c>
      <c r="M19" s="2">
        <f t="shared" si="210"/>
        <v>0</v>
      </c>
      <c r="N19" s="2">
        <f t="shared" si="211"/>
        <v>0</v>
      </c>
      <c r="O19" s="2">
        <f t="shared" si="212"/>
        <v>0</v>
      </c>
      <c r="P19" s="2">
        <f t="shared" si="213"/>
        <v>0</v>
      </c>
      <c r="Q19" s="2">
        <f t="shared" si="214"/>
        <v>0</v>
      </c>
      <c r="R19" s="2">
        <f t="shared" si="215"/>
        <v>0</v>
      </c>
      <c r="S19" s="2">
        <f t="shared" si="216"/>
        <v>0</v>
      </c>
      <c r="T19" s="2">
        <f t="shared" si="217"/>
        <v>0</v>
      </c>
      <c r="U19" s="2">
        <f t="shared" si="218"/>
        <v>0</v>
      </c>
      <c r="V19" s="2">
        <f t="shared" si="219"/>
        <v>0</v>
      </c>
      <c r="W19" s="2">
        <f t="shared" si="220"/>
        <v>0</v>
      </c>
      <c r="X19" s="2">
        <f t="shared" si="221"/>
        <v>0</v>
      </c>
      <c r="Y19" s="2">
        <f t="shared" si="222"/>
        <v>0</v>
      </c>
      <c r="Z19" s="2">
        <f t="shared" si="223"/>
        <v>0</v>
      </c>
      <c r="AA19" s="2">
        <f t="shared" si="224"/>
        <v>0</v>
      </c>
      <c r="AB19" s="2">
        <f t="shared" si="225"/>
        <v>0</v>
      </c>
      <c r="AC19" s="2">
        <f t="shared" si="226"/>
        <v>0</v>
      </c>
      <c r="AD19" s="2">
        <f t="shared" si="227"/>
        <v>0</v>
      </c>
      <c r="AE19" s="2">
        <f t="shared" si="228"/>
        <v>0</v>
      </c>
      <c r="AF19" s="2">
        <f t="shared" si="229"/>
        <v>0</v>
      </c>
      <c r="AG19" s="2">
        <f t="shared" si="230"/>
        <v>0</v>
      </c>
      <c r="AH19" s="2">
        <f t="shared" si="231"/>
        <v>0</v>
      </c>
      <c r="AI19" s="2">
        <f t="shared" si="232"/>
        <v>0</v>
      </c>
      <c r="AJ19" s="2">
        <f t="shared" si="233"/>
        <v>0</v>
      </c>
      <c r="AK19" s="2">
        <f t="shared" si="234"/>
        <v>0</v>
      </c>
      <c r="AL19" s="2">
        <f t="shared" si="235"/>
        <v>0</v>
      </c>
      <c r="AM19" s="2">
        <f t="shared" si="236"/>
        <v>0</v>
      </c>
      <c r="AN19" s="2">
        <f t="shared" si="237"/>
        <v>0</v>
      </c>
      <c r="AO19" s="2">
        <f t="shared" si="238"/>
        <v>0</v>
      </c>
      <c r="AP19" s="2">
        <f t="shared" si="239"/>
        <v>0</v>
      </c>
      <c r="AQ19" s="2">
        <f t="shared" si="240"/>
        <v>45188</v>
      </c>
      <c r="AR19" s="2">
        <f t="shared" si="241"/>
        <v>75000</v>
      </c>
      <c r="AS19" s="2">
        <f t="shared" si="242"/>
        <v>15684</v>
      </c>
      <c r="AT19" s="2">
        <f t="shared" si="243"/>
        <v>0</v>
      </c>
      <c r="AU19" s="2">
        <f t="shared" si="244"/>
        <v>0</v>
      </c>
      <c r="AV19" s="2">
        <f t="shared" si="245"/>
        <v>0</v>
      </c>
      <c r="AW19" s="2">
        <f t="shared" si="246"/>
        <v>0</v>
      </c>
      <c r="AX19" s="2">
        <f t="shared" si="247"/>
        <v>0</v>
      </c>
      <c r="AY19" s="2">
        <f t="shared" si="248"/>
        <v>0</v>
      </c>
      <c r="AZ19" s="2">
        <f t="shared" si="249"/>
        <v>0</v>
      </c>
      <c r="BA19" s="2">
        <f t="shared" si="250"/>
        <v>0</v>
      </c>
      <c r="BB19" s="2">
        <f t="shared" si="251"/>
        <v>0</v>
      </c>
      <c r="BC19" s="2">
        <f t="shared" si="252"/>
        <v>0</v>
      </c>
      <c r="BD19" s="2">
        <f t="shared" si="253"/>
        <v>0</v>
      </c>
      <c r="BE19" s="2">
        <f t="shared" si="254"/>
        <v>0</v>
      </c>
      <c r="BF19" s="2">
        <f t="shared" si="255"/>
        <v>0</v>
      </c>
      <c r="BG19" s="2">
        <f t="shared" si="256"/>
        <v>0</v>
      </c>
      <c r="BH19" s="2">
        <f t="shared" si="257"/>
        <v>0</v>
      </c>
      <c r="BI19" s="2">
        <f t="shared" si="258"/>
        <v>0</v>
      </c>
      <c r="BJ19" s="2">
        <f t="shared" si="259"/>
        <v>0</v>
      </c>
      <c r="BK19" s="2">
        <f t="shared" si="260"/>
        <v>0</v>
      </c>
      <c r="BL19" s="2">
        <f t="shared" si="261"/>
        <v>0</v>
      </c>
      <c r="BM19" s="2">
        <f t="shared" si="262"/>
        <v>0</v>
      </c>
      <c r="BN19" s="2">
        <f t="shared" si="263"/>
        <v>0</v>
      </c>
      <c r="BO19" s="2">
        <f t="shared" si="264"/>
        <v>0</v>
      </c>
      <c r="BP19" s="2">
        <f t="shared" si="265"/>
        <v>0</v>
      </c>
      <c r="BQ19" s="1">
        <f t="shared" si="266"/>
        <v>135000</v>
      </c>
      <c r="BR19" s="1">
        <f t="shared" si="267"/>
        <v>135000</v>
      </c>
      <c r="BS19" s="1">
        <f t="shared" si="268"/>
        <v>135000</v>
      </c>
      <c r="BT19" s="1">
        <f t="shared" si="269"/>
        <v>135000</v>
      </c>
      <c r="BU19" s="1">
        <f t="shared" si="270"/>
        <v>135000</v>
      </c>
      <c r="BV19" s="1">
        <f t="shared" si="271"/>
        <v>135000</v>
      </c>
      <c r="BW19" s="1">
        <f t="shared" si="272"/>
        <v>135000</v>
      </c>
      <c r="BX19" s="1">
        <f t="shared" si="273"/>
        <v>135000</v>
      </c>
      <c r="BY19" s="1">
        <f t="shared" si="274"/>
        <v>135000</v>
      </c>
      <c r="BZ19" s="1">
        <f t="shared" si="275"/>
        <v>135000</v>
      </c>
      <c r="CA19" s="1">
        <f t="shared" si="276"/>
        <v>135000</v>
      </c>
      <c r="CB19" s="1">
        <f t="shared" si="277"/>
        <v>135000</v>
      </c>
      <c r="CC19" s="1">
        <f t="shared" si="278"/>
        <v>135000</v>
      </c>
      <c r="CD19" s="1">
        <f t="shared" si="279"/>
        <v>135000</v>
      </c>
      <c r="CE19" s="1">
        <f t="shared" si="280"/>
        <v>135000</v>
      </c>
      <c r="CF19" s="1">
        <f t="shared" si="281"/>
        <v>135000</v>
      </c>
      <c r="CG19" s="1">
        <f t="shared" si="282"/>
        <v>135000</v>
      </c>
      <c r="CH19" s="1">
        <f t="shared" si="283"/>
        <v>135000</v>
      </c>
      <c r="CI19" s="1">
        <f t="shared" si="284"/>
        <v>135000</v>
      </c>
      <c r="CJ19" s="1">
        <f t="shared" si="285"/>
        <v>135000</v>
      </c>
      <c r="CK19" s="1">
        <f t="shared" si="286"/>
        <v>135000</v>
      </c>
      <c r="CL19" s="1">
        <f t="shared" si="287"/>
        <v>135000</v>
      </c>
      <c r="CM19" s="1">
        <f t="shared" si="288"/>
        <v>135000</v>
      </c>
      <c r="CN19" s="1">
        <f t="shared" si="289"/>
        <v>135000</v>
      </c>
      <c r="CO19" s="1">
        <f t="shared" si="290"/>
        <v>135000</v>
      </c>
      <c r="CP19" s="1">
        <f t="shared" si="291"/>
        <v>135000</v>
      </c>
      <c r="CQ19" s="1">
        <f t="shared" si="292"/>
        <v>135000</v>
      </c>
      <c r="CR19" s="1">
        <f t="shared" si="293"/>
        <v>135000</v>
      </c>
      <c r="CS19" s="1">
        <f t="shared" si="294"/>
        <v>135000</v>
      </c>
      <c r="CT19" s="1">
        <f t="shared" si="295"/>
        <v>135000</v>
      </c>
      <c r="CU19" s="1">
        <f t="shared" si="296"/>
        <v>135000</v>
      </c>
      <c r="CV19" s="1">
        <f t="shared" si="297"/>
        <v>90105.722000000009</v>
      </c>
      <c r="CW19" s="1">
        <f t="shared" si="298"/>
        <v>15585.722000000038</v>
      </c>
      <c r="CX19" s="1">
        <f t="shared" si="299"/>
        <v>0.53120000004309986</v>
      </c>
      <c r="CY19" s="1">
        <f t="shared" si="300"/>
        <v>0.53120000004309986</v>
      </c>
      <c r="CZ19" s="1">
        <f t="shared" si="301"/>
        <v>0.53120000004309986</v>
      </c>
      <c r="DA19" s="1">
        <f t="shared" si="302"/>
        <v>0.53120000004309986</v>
      </c>
      <c r="DB19" s="1">
        <f t="shared" si="303"/>
        <v>0.53120000004309986</v>
      </c>
      <c r="DC19" s="1">
        <f t="shared" si="304"/>
        <v>0.53120000004309986</v>
      </c>
      <c r="DD19" s="1">
        <f t="shared" si="305"/>
        <v>0.53120000004309986</v>
      </c>
      <c r="DE19" s="1">
        <f t="shared" si="306"/>
        <v>0.53120000004309986</v>
      </c>
      <c r="DF19" s="1">
        <f t="shared" si="307"/>
        <v>0.53120000004309986</v>
      </c>
      <c r="DG19" s="1">
        <f t="shared" si="308"/>
        <v>0.53120000004309986</v>
      </c>
      <c r="DH19" s="1">
        <f t="shared" si="309"/>
        <v>0.53120000004309986</v>
      </c>
      <c r="DI19" s="1">
        <f t="shared" si="310"/>
        <v>0.53120000004309986</v>
      </c>
      <c r="DJ19" s="1">
        <f t="shared" si="311"/>
        <v>0.53120000004309986</v>
      </c>
      <c r="DK19" s="1">
        <f t="shared" si="312"/>
        <v>0.53120000004309986</v>
      </c>
      <c r="DL19" s="1">
        <f t="shared" si="313"/>
        <v>0.53120000004309986</v>
      </c>
      <c r="DM19" s="1">
        <f t="shared" si="314"/>
        <v>0.53120000004309986</v>
      </c>
      <c r="DN19" s="1">
        <f t="shared" si="315"/>
        <v>0.53120000004309986</v>
      </c>
      <c r="DO19" s="1">
        <f t="shared" si="316"/>
        <v>0.53120000004309986</v>
      </c>
      <c r="DP19" s="1">
        <f t="shared" si="317"/>
        <v>0.53120000004309986</v>
      </c>
      <c r="DQ19" s="1">
        <f t="shared" si="318"/>
        <v>0.53120000004309986</v>
      </c>
      <c r="DR19" s="1">
        <f t="shared" si="319"/>
        <v>0.53120000004309986</v>
      </c>
      <c r="DS19" s="1">
        <f t="shared" si="320"/>
        <v>0.53120000004309986</v>
      </c>
      <c r="DT19" s="1">
        <f t="shared" si="321"/>
        <v>0.53120000004309986</v>
      </c>
      <c r="DU19" s="2">
        <f t="shared" si="322"/>
        <v>25250000</v>
      </c>
      <c r="DV19" s="2">
        <f t="shared" si="323"/>
        <v>75000</v>
      </c>
      <c r="DW19" s="2">
        <f t="shared" si="324"/>
        <v>75000</v>
      </c>
      <c r="DX19" s="2">
        <f t="shared" si="325"/>
        <v>75000</v>
      </c>
      <c r="DY19" s="2">
        <f t="shared" si="326"/>
        <v>75000</v>
      </c>
      <c r="DZ19" s="2">
        <f t="shared" si="327"/>
        <v>75000</v>
      </c>
      <c r="EA19" s="2">
        <f t="shared" si="328"/>
        <v>75000</v>
      </c>
      <c r="EB19" s="2">
        <f t="shared" si="329"/>
        <v>75000</v>
      </c>
      <c r="EC19" s="2">
        <f t="shared" si="330"/>
        <v>75000</v>
      </c>
      <c r="ED19" s="2">
        <f t="shared" si="331"/>
        <v>75000</v>
      </c>
      <c r="EE19" s="2">
        <f t="shared" si="332"/>
        <v>75000</v>
      </c>
      <c r="EF19" s="2">
        <f t="shared" si="333"/>
        <v>75000</v>
      </c>
      <c r="EG19" s="2">
        <f t="shared" si="334"/>
        <v>75000</v>
      </c>
      <c r="EH19" s="2">
        <f t="shared" si="335"/>
        <v>75000</v>
      </c>
      <c r="EI19" s="2">
        <f t="shared" si="336"/>
        <v>75000</v>
      </c>
      <c r="EJ19" s="2">
        <f t="shared" si="337"/>
        <v>75000</v>
      </c>
      <c r="EK19" s="2">
        <f t="shared" si="338"/>
        <v>75000</v>
      </c>
      <c r="EL19" s="2">
        <f t="shared" si="339"/>
        <v>75000</v>
      </c>
      <c r="EM19" s="2">
        <f t="shared" si="340"/>
        <v>75000</v>
      </c>
      <c r="EN19" s="2">
        <f t="shared" si="341"/>
        <v>75000</v>
      </c>
      <c r="EO19" s="2">
        <f t="shared" si="342"/>
        <v>75000</v>
      </c>
      <c r="EP19" s="2">
        <f t="shared" si="343"/>
        <v>75000</v>
      </c>
      <c r="EQ19" s="2">
        <f t="shared" si="344"/>
        <v>75000</v>
      </c>
      <c r="ER19" s="2">
        <f t="shared" si="345"/>
        <v>75000</v>
      </c>
      <c r="ES19" s="2">
        <f t="shared" si="346"/>
        <v>75000</v>
      </c>
      <c r="ET19" s="2">
        <f t="shared" si="347"/>
        <v>75000</v>
      </c>
      <c r="EU19" s="2">
        <f t="shared" si="348"/>
        <v>75000</v>
      </c>
      <c r="EV19" s="2">
        <f t="shared" si="349"/>
        <v>75000</v>
      </c>
      <c r="EW19" s="2">
        <f t="shared" si="350"/>
        <v>15684</v>
      </c>
      <c r="EX19" s="2">
        <f t="shared" si="351"/>
        <v>0</v>
      </c>
      <c r="EY19" s="2">
        <f t="shared" si="352"/>
        <v>0</v>
      </c>
      <c r="EZ19" s="2">
        <f t="shared" si="353"/>
        <v>0</v>
      </c>
      <c r="FA19" s="2">
        <f t="shared" si="354"/>
        <v>0</v>
      </c>
      <c r="FB19" s="2">
        <f t="shared" si="355"/>
        <v>0</v>
      </c>
      <c r="FC19" s="2">
        <f t="shared" si="356"/>
        <v>0</v>
      </c>
      <c r="FD19" s="2">
        <f t="shared" si="357"/>
        <v>0</v>
      </c>
      <c r="FE19" s="2">
        <f t="shared" si="358"/>
        <v>0</v>
      </c>
      <c r="FF19" s="2">
        <f t="shared" si="359"/>
        <v>0</v>
      </c>
      <c r="FG19" s="2">
        <f t="shared" si="360"/>
        <v>0</v>
      </c>
      <c r="FH19" s="2">
        <f t="shared" si="361"/>
        <v>0</v>
      </c>
      <c r="FI19" s="2">
        <f t="shared" si="362"/>
        <v>0</v>
      </c>
      <c r="FJ19" s="2">
        <f t="shared" si="363"/>
        <v>0</v>
      </c>
      <c r="FK19" s="2">
        <f t="shared" si="364"/>
        <v>0</v>
      </c>
      <c r="FL19" s="2">
        <f t="shared" si="365"/>
        <v>0</v>
      </c>
      <c r="FM19" s="2">
        <f t="shared" si="366"/>
        <v>0</v>
      </c>
      <c r="FN19" s="2">
        <f t="shared" si="367"/>
        <v>0</v>
      </c>
      <c r="FO19" s="2">
        <f t="shared" si="368"/>
        <v>0</v>
      </c>
      <c r="FP19" s="2">
        <f t="shared" si="369"/>
        <v>0</v>
      </c>
      <c r="FQ19" s="2">
        <f t="shared" si="370"/>
        <v>0</v>
      </c>
      <c r="FR19" s="2">
        <f t="shared" si="371"/>
        <v>0</v>
      </c>
      <c r="FS19" s="2">
        <f t="shared" si="372"/>
        <v>0</v>
      </c>
      <c r="FT19" s="2">
        <f t="shared" si="373"/>
        <v>0</v>
      </c>
      <c r="FU19" s="2">
        <f t="shared" si="374"/>
        <v>0</v>
      </c>
      <c r="FV19" s="2">
        <f t="shared" si="375"/>
        <v>0</v>
      </c>
      <c r="FW19" s="2">
        <f t="shared" si="376"/>
        <v>0</v>
      </c>
      <c r="FX19" s="2">
        <f t="shared" si="377"/>
        <v>0</v>
      </c>
      <c r="FY19" s="1">
        <f t="shared" si="378"/>
        <v>0.99329999999999974</v>
      </c>
      <c r="FZ19" s="1">
        <f t="shared" si="379"/>
        <v>0.99329999999999974</v>
      </c>
      <c r="GA19" s="1">
        <f t="shared" si="380"/>
        <v>0.99329999999999974</v>
      </c>
      <c r="GB19" s="1">
        <f t="shared" si="381"/>
        <v>0.99329999999999974</v>
      </c>
      <c r="GC19" s="1">
        <f t="shared" si="382"/>
        <v>0.99329999999999974</v>
      </c>
      <c r="GD19" s="1">
        <f t="shared" si="383"/>
        <v>0.99329999999999974</v>
      </c>
      <c r="GE19" s="1">
        <f t="shared" si="384"/>
        <v>0.99329999999999974</v>
      </c>
      <c r="GF19" s="1">
        <f t="shared" si="385"/>
        <v>0.99329999999999974</v>
      </c>
      <c r="GG19" s="1">
        <f t="shared" si="386"/>
        <v>0.99329999999999974</v>
      </c>
      <c r="GH19" s="1">
        <f t="shared" si="387"/>
        <v>0.99329999999999974</v>
      </c>
      <c r="GI19" s="1">
        <f t="shared" si="388"/>
        <v>0.99329999999999974</v>
      </c>
      <c r="GJ19" s="1">
        <f t="shared" si="389"/>
        <v>0.99329999999999974</v>
      </c>
      <c r="GK19" s="1">
        <f t="shared" si="390"/>
        <v>0.99329999999999974</v>
      </c>
      <c r="GL19" s="1">
        <f t="shared" si="391"/>
        <v>0.99329999999999974</v>
      </c>
      <c r="GM19" s="1">
        <f t="shared" si="392"/>
        <v>0.99329999999999974</v>
      </c>
      <c r="GN19" s="1">
        <f t="shared" si="393"/>
        <v>0.99329999999999974</v>
      </c>
      <c r="GO19" s="1">
        <f t="shared" si="394"/>
        <v>0.99329999999999974</v>
      </c>
      <c r="GP19" s="1">
        <f t="shared" si="395"/>
        <v>0.99329999999999974</v>
      </c>
      <c r="GQ19" s="1">
        <f t="shared" si="396"/>
        <v>0.99329999999999974</v>
      </c>
      <c r="GR19" s="1">
        <f t="shared" si="397"/>
        <v>0.99329999999999974</v>
      </c>
      <c r="GS19" s="1">
        <f t="shared" si="398"/>
        <v>0.99329999999999974</v>
      </c>
      <c r="GT19" s="1">
        <f t="shared" si="399"/>
        <v>0.99329999999999974</v>
      </c>
      <c r="GU19" s="1">
        <f t="shared" si="400"/>
        <v>0.99329999999999974</v>
      </c>
      <c r="GV19" s="1">
        <f t="shared" si="401"/>
        <v>0.99329999999999974</v>
      </c>
      <c r="GW19" s="1">
        <f t="shared" si="402"/>
        <v>0.99329999999999974</v>
      </c>
      <c r="GX19" s="1">
        <f t="shared" si="403"/>
        <v>0.99329999999999974</v>
      </c>
      <c r="GY19" s="1">
        <f t="shared" si="404"/>
        <v>0.99329999999999974</v>
      </c>
      <c r="GZ19" s="1">
        <f t="shared" si="405"/>
        <v>0.99329999999999974</v>
      </c>
      <c r="HA19" s="1">
        <f t="shared" si="406"/>
        <v>0.99329999999999974</v>
      </c>
      <c r="HB19" s="1">
        <f t="shared" si="407"/>
        <v>0</v>
      </c>
      <c r="HC19" s="1">
        <f t="shared" si="408"/>
        <v>0</v>
      </c>
      <c r="HD19" s="1">
        <f t="shared" si="409"/>
        <v>0</v>
      </c>
      <c r="HE19" s="1">
        <f t="shared" si="410"/>
        <v>0</v>
      </c>
      <c r="HF19" s="1">
        <f t="shared" si="411"/>
        <v>0</v>
      </c>
      <c r="HG19" s="1">
        <f t="shared" si="412"/>
        <v>0</v>
      </c>
      <c r="HH19" s="1">
        <f t="shared" si="413"/>
        <v>0</v>
      </c>
      <c r="HI19" s="1">
        <f t="shared" si="414"/>
        <v>0</v>
      </c>
      <c r="HJ19" s="1">
        <f t="shared" si="415"/>
        <v>0</v>
      </c>
      <c r="HK19" s="1">
        <f t="shared" si="416"/>
        <v>0</v>
      </c>
      <c r="HL19" s="1">
        <f t="shared" si="417"/>
        <v>0</v>
      </c>
      <c r="HM19" s="1">
        <f t="shared" si="418"/>
        <v>0</v>
      </c>
      <c r="HN19" s="1">
        <f t="shared" si="419"/>
        <v>0</v>
      </c>
      <c r="HO19" s="1">
        <f t="shared" si="420"/>
        <v>0</v>
      </c>
      <c r="HP19" s="1">
        <f t="shared" si="421"/>
        <v>0</v>
      </c>
      <c r="HQ19" s="1">
        <f t="shared" si="422"/>
        <v>0</v>
      </c>
      <c r="HR19" s="1">
        <f t="shared" si="423"/>
        <v>0</v>
      </c>
      <c r="HS19" s="1">
        <f t="shared" si="424"/>
        <v>0</v>
      </c>
      <c r="HT19" s="1">
        <f t="shared" si="425"/>
        <v>0</v>
      </c>
      <c r="HU19" s="1">
        <f t="shared" si="426"/>
        <v>0</v>
      </c>
      <c r="HV19" s="1">
        <f t="shared" si="427"/>
        <v>0</v>
      </c>
      <c r="HW19" s="1">
        <f t="shared" si="428"/>
        <v>0</v>
      </c>
      <c r="HX19" s="1">
        <f t="shared" si="429"/>
        <v>0</v>
      </c>
      <c r="HY19" s="1">
        <f t="shared" si="430"/>
        <v>0</v>
      </c>
      <c r="HZ19" s="1">
        <f t="shared" si="431"/>
        <v>0</v>
      </c>
      <c r="IA19" s="1">
        <f t="shared" si="489"/>
        <v>0</v>
      </c>
      <c r="IB19" s="1">
        <f t="shared" si="432"/>
        <v>0</v>
      </c>
      <c r="IC19" s="2">
        <f t="shared" si="433"/>
        <v>0</v>
      </c>
      <c r="ID19" s="2">
        <f t="shared" si="434"/>
        <v>0</v>
      </c>
      <c r="IE19" s="2">
        <f t="shared" si="435"/>
        <v>0</v>
      </c>
      <c r="IF19" s="2">
        <f t="shared" si="436"/>
        <v>0</v>
      </c>
      <c r="IG19" s="2">
        <f t="shared" si="437"/>
        <v>0</v>
      </c>
      <c r="IH19" s="2">
        <f t="shared" si="438"/>
        <v>0</v>
      </c>
      <c r="II19" s="2">
        <f t="shared" si="439"/>
        <v>0</v>
      </c>
      <c r="IJ19" s="2">
        <f t="shared" si="440"/>
        <v>0</v>
      </c>
      <c r="IK19" s="2">
        <f t="shared" si="441"/>
        <v>0</v>
      </c>
      <c r="IL19" s="2">
        <f t="shared" si="442"/>
        <v>0</v>
      </c>
      <c r="IM19" s="2">
        <f t="shared" si="443"/>
        <v>0</v>
      </c>
      <c r="IN19" s="2">
        <f t="shared" si="444"/>
        <v>0</v>
      </c>
      <c r="IO19" s="2">
        <f t="shared" si="445"/>
        <v>0</v>
      </c>
      <c r="IP19" s="2">
        <f t="shared" si="446"/>
        <v>0</v>
      </c>
      <c r="IQ19" s="2">
        <f t="shared" si="447"/>
        <v>0</v>
      </c>
      <c r="IR19" s="2">
        <f t="shared" si="448"/>
        <v>0</v>
      </c>
      <c r="IS19" s="2">
        <f t="shared" si="449"/>
        <v>0</v>
      </c>
      <c r="IT19" s="2">
        <f t="shared" si="450"/>
        <v>0</v>
      </c>
      <c r="IU19" s="2">
        <f t="shared" si="451"/>
        <v>0</v>
      </c>
      <c r="IV19" s="2">
        <f t="shared" si="452"/>
        <v>0</v>
      </c>
      <c r="IW19" s="2">
        <f t="shared" si="453"/>
        <v>0</v>
      </c>
      <c r="IX19" s="2">
        <f t="shared" si="454"/>
        <v>0</v>
      </c>
      <c r="IY19" s="2">
        <f t="shared" si="455"/>
        <v>0</v>
      </c>
      <c r="IZ19" s="2">
        <f t="shared" si="456"/>
        <v>0</v>
      </c>
      <c r="JA19" s="2">
        <f t="shared" si="457"/>
        <v>0</v>
      </c>
      <c r="JB19" s="2">
        <f t="shared" si="458"/>
        <v>0</v>
      </c>
      <c r="JC19" s="2">
        <f t="shared" si="459"/>
        <v>0</v>
      </c>
      <c r="JD19" s="2">
        <f t="shared" si="460"/>
        <v>0</v>
      </c>
      <c r="JE19" s="2">
        <f t="shared" si="461"/>
        <v>0</v>
      </c>
      <c r="JF19" s="2">
        <f t="shared" si="462"/>
        <v>0</v>
      </c>
      <c r="JG19" s="2">
        <f t="shared" si="463"/>
        <v>0</v>
      </c>
      <c r="JH19" s="2">
        <f t="shared" si="464"/>
        <v>0</v>
      </c>
      <c r="JI19" s="2">
        <f t="shared" si="465"/>
        <v>59316</v>
      </c>
      <c r="JJ19" s="2">
        <f t="shared" si="466"/>
        <v>75000</v>
      </c>
      <c r="JK19" s="2">
        <f t="shared" si="467"/>
        <v>75000</v>
      </c>
      <c r="JL19" s="2">
        <f t="shared" si="468"/>
        <v>75000</v>
      </c>
      <c r="JM19" s="2">
        <f t="shared" si="469"/>
        <v>75000</v>
      </c>
      <c r="JN19" s="2">
        <f t="shared" si="470"/>
        <v>75000</v>
      </c>
      <c r="JO19" s="2">
        <f t="shared" si="471"/>
        <v>75000</v>
      </c>
      <c r="JP19" s="2">
        <f t="shared" si="472"/>
        <v>75000</v>
      </c>
      <c r="JQ19" s="2">
        <f t="shared" si="473"/>
        <v>75000</v>
      </c>
      <c r="JR19" s="2">
        <f t="shared" si="474"/>
        <v>75000</v>
      </c>
      <c r="JS19" s="2">
        <f t="shared" si="475"/>
        <v>75000</v>
      </c>
      <c r="JT19" s="2">
        <f t="shared" si="476"/>
        <v>75000</v>
      </c>
      <c r="JU19" s="2">
        <f t="shared" si="477"/>
        <v>75000</v>
      </c>
      <c r="JV19" s="2">
        <f t="shared" si="478"/>
        <v>75000</v>
      </c>
      <c r="JW19" s="2">
        <f t="shared" si="479"/>
        <v>75000</v>
      </c>
      <c r="JX19" s="2">
        <f t="shared" si="480"/>
        <v>75000</v>
      </c>
      <c r="JY19" s="2">
        <f t="shared" si="481"/>
        <v>75000</v>
      </c>
      <c r="JZ19" s="2">
        <f t="shared" si="482"/>
        <v>75000</v>
      </c>
      <c r="KA19" s="2">
        <f t="shared" si="483"/>
        <v>75000</v>
      </c>
      <c r="KB19" s="2">
        <f t="shared" si="484"/>
        <v>75000</v>
      </c>
      <c r="KC19" s="2">
        <f t="shared" si="485"/>
        <v>75000</v>
      </c>
      <c r="KD19" s="2">
        <f t="shared" si="486"/>
        <v>75000</v>
      </c>
      <c r="KE19" s="2">
        <f t="shared" si="487"/>
        <v>75000</v>
      </c>
      <c r="KF19" s="2">
        <f t="shared" si="488"/>
        <v>75000</v>
      </c>
    </row>
    <row r="20" spans="1:292" x14ac:dyDescent="0.25">
      <c r="A20" t="s">
        <v>18</v>
      </c>
      <c r="B20" t="s">
        <v>3</v>
      </c>
      <c r="C20" t="s">
        <v>99</v>
      </c>
      <c r="D20" s="1">
        <f t="shared" si="203"/>
        <v>0.99349999999999972</v>
      </c>
      <c r="E20" s="1">
        <v>135000</v>
      </c>
      <c r="F20" s="2"/>
      <c r="G20" s="2">
        <f t="shared" si="204"/>
        <v>135848</v>
      </c>
      <c r="H20" s="1">
        <f t="shared" si="205"/>
        <v>134999.96399999995</v>
      </c>
      <c r="I20" s="2">
        <f t="shared" si="206"/>
        <v>4573468</v>
      </c>
      <c r="J20" s="1">
        <f t="shared" si="207"/>
        <v>27170117.654799998</v>
      </c>
      <c r="K20" s="2">
        <f t="shared" si="208"/>
        <v>50816</v>
      </c>
      <c r="L20" s="1">
        <f t="shared" si="209"/>
        <v>6935875</v>
      </c>
      <c r="M20" s="2">
        <f t="shared" si="210"/>
        <v>0</v>
      </c>
      <c r="N20" s="2">
        <f t="shared" si="211"/>
        <v>0</v>
      </c>
      <c r="O20" s="2">
        <f t="shared" si="212"/>
        <v>0</v>
      </c>
      <c r="P20" s="2">
        <f t="shared" si="213"/>
        <v>0</v>
      </c>
      <c r="Q20" s="2">
        <f t="shared" si="214"/>
        <v>0</v>
      </c>
      <c r="R20" s="2">
        <f t="shared" si="215"/>
        <v>0</v>
      </c>
      <c r="S20" s="2">
        <f t="shared" si="216"/>
        <v>0</v>
      </c>
      <c r="T20" s="2">
        <f t="shared" si="217"/>
        <v>0</v>
      </c>
      <c r="U20" s="2">
        <f t="shared" si="218"/>
        <v>0</v>
      </c>
      <c r="V20" s="2">
        <f t="shared" si="219"/>
        <v>0</v>
      </c>
      <c r="W20" s="2">
        <f t="shared" si="220"/>
        <v>0</v>
      </c>
      <c r="X20" s="2">
        <f t="shared" si="221"/>
        <v>0</v>
      </c>
      <c r="Y20" s="2">
        <f t="shared" si="222"/>
        <v>0</v>
      </c>
      <c r="Z20" s="2">
        <f t="shared" si="223"/>
        <v>0</v>
      </c>
      <c r="AA20" s="2">
        <f t="shared" si="224"/>
        <v>0</v>
      </c>
      <c r="AB20" s="2">
        <f t="shared" si="225"/>
        <v>0</v>
      </c>
      <c r="AC20" s="2">
        <f t="shared" si="226"/>
        <v>0</v>
      </c>
      <c r="AD20" s="2">
        <f t="shared" si="227"/>
        <v>0</v>
      </c>
      <c r="AE20" s="2">
        <f t="shared" si="228"/>
        <v>0</v>
      </c>
      <c r="AF20" s="2">
        <f t="shared" si="229"/>
        <v>0</v>
      </c>
      <c r="AG20" s="2">
        <f t="shared" si="230"/>
        <v>0</v>
      </c>
      <c r="AH20" s="2">
        <f t="shared" si="231"/>
        <v>0</v>
      </c>
      <c r="AI20" s="2">
        <f t="shared" si="232"/>
        <v>0</v>
      </c>
      <c r="AJ20" s="2">
        <f t="shared" si="233"/>
        <v>0</v>
      </c>
      <c r="AK20" s="2">
        <f t="shared" si="234"/>
        <v>0</v>
      </c>
      <c r="AL20" s="2">
        <f t="shared" si="235"/>
        <v>0</v>
      </c>
      <c r="AM20" s="2">
        <f t="shared" si="236"/>
        <v>0</v>
      </c>
      <c r="AN20" s="2">
        <f t="shared" si="237"/>
        <v>0</v>
      </c>
      <c r="AO20" s="2">
        <f t="shared" si="238"/>
        <v>0</v>
      </c>
      <c r="AP20" s="2">
        <f t="shared" si="239"/>
        <v>0</v>
      </c>
      <c r="AQ20" s="2">
        <f t="shared" si="240"/>
        <v>0</v>
      </c>
      <c r="AR20" s="2">
        <f t="shared" si="241"/>
        <v>0</v>
      </c>
      <c r="AS20" s="2">
        <f t="shared" si="242"/>
        <v>59316</v>
      </c>
      <c r="AT20" s="2">
        <f t="shared" si="243"/>
        <v>75000</v>
      </c>
      <c r="AU20" s="2">
        <f t="shared" si="244"/>
        <v>1532</v>
      </c>
      <c r="AV20" s="2">
        <f t="shared" si="245"/>
        <v>0</v>
      </c>
      <c r="AW20" s="2">
        <f t="shared" si="246"/>
        <v>0</v>
      </c>
      <c r="AX20" s="2">
        <f t="shared" si="247"/>
        <v>0</v>
      </c>
      <c r="AY20" s="2">
        <f t="shared" si="248"/>
        <v>0</v>
      </c>
      <c r="AZ20" s="2">
        <f t="shared" si="249"/>
        <v>0</v>
      </c>
      <c r="BA20" s="2">
        <f t="shared" si="250"/>
        <v>0</v>
      </c>
      <c r="BB20" s="2">
        <f t="shared" si="251"/>
        <v>0</v>
      </c>
      <c r="BC20" s="2">
        <f t="shared" si="252"/>
        <v>0</v>
      </c>
      <c r="BD20" s="2">
        <f t="shared" si="253"/>
        <v>0</v>
      </c>
      <c r="BE20" s="2">
        <f t="shared" si="254"/>
        <v>0</v>
      </c>
      <c r="BF20" s="2">
        <f t="shared" si="255"/>
        <v>0</v>
      </c>
      <c r="BG20" s="2">
        <f t="shared" si="256"/>
        <v>0</v>
      </c>
      <c r="BH20" s="2">
        <f t="shared" si="257"/>
        <v>0</v>
      </c>
      <c r="BI20" s="2">
        <f t="shared" si="258"/>
        <v>0</v>
      </c>
      <c r="BJ20" s="2">
        <f t="shared" si="259"/>
        <v>0</v>
      </c>
      <c r="BK20" s="2">
        <f t="shared" si="260"/>
        <v>0</v>
      </c>
      <c r="BL20" s="2">
        <f t="shared" si="261"/>
        <v>0</v>
      </c>
      <c r="BM20" s="2">
        <f t="shared" si="262"/>
        <v>0</v>
      </c>
      <c r="BN20" s="2">
        <f t="shared" si="263"/>
        <v>0</v>
      </c>
      <c r="BO20" s="2">
        <f t="shared" si="264"/>
        <v>0</v>
      </c>
      <c r="BP20" s="2">
        <f t="shared" si="265"/>
        <v>0</v>
      </c>
      <c r="BQ20" s="1">
        <f t="shared" si="266"/>
        <v>135000</v>
      </c>
      <c r="BR20" s="1">
        <f t="shared" si="267"/>
        <v>135000</v>
      </c>
      <c r="BS20" s="1">
        <f t="shared" si="268"/>
        <v>135000</v>
      </c>
      <c r="BT20" s="1">
        <f t="shared" si="269"/>
        <v>135000</v>
      </c>
      <c r="BU20" s="1">
        <f t="shared" si="270"/>
        <v>135000</v>
      </c>
      <c r="BV20" s="1">
        <f t="shared" si="271"/>
        <v>135000</v>
      </c>
      <c r="BW20" s="1">
        <f t="shared" si="272"/>
        <v>135000</v>
      </c>
      <c r="BX20" s="1">
        <f t="shared" si="273"/>
        <v>135000</v>
      </c>
      <c r="BY20" s="1">
        <f t="shared" si="274"/>
        <v>135000</v>
      </c>
      <c r="BZ20" s="1">
        <f t="shared" si="275"/>
        <v>135000</v>
      </c>
      <c r="CA20" s="1">
        <f t="shared" si="276"/>
        <v>135000</v>
      </c>
      <c r="CB20" s="1">
        <f t="shared" si="277"/>
        <v>135000</v>
      </c>
      <c r="CC20" s="1">
        <f t="shared" si="278"/>
        <v>135000</v>
      </c>
      <c r="CD20" s="1">
        <f t="shared" si="279"/>
        <v>135000</v>
      </c>
      <c r="CE20" s="1">
        <f t="shared" si="280"/>
        <v>135000</v>
      </c>
      <c r="CF20" s="1">
        <f t="shared" si="281"/>
        <v>135000</v>
      </c>
      <c r="CG20" s="1">
        <f t="shared" si="282"/>
        <v>135000</v>
      </c>
      <c r="CH20" s="1">
        <f t="shared" si="283"/>
        <v>135000</v>
      </c>
      <c r="CI20" s="1">
        <f t="shared" si="284"/>
        <v>135000</v>
      </c>
      <c r="CJ20" s="1">
        <f t="shared" si="285"/>
        <v>135000</v>
      </c>
      <c r="CK20" s="1">
        <f t="shared" si="286"/>
        <v>135000</v>
      </c>
      <c r="CL20" s="1">
        <f t="shared" si="287"/>
        <v>135000</v>
      </c>
      <c r="CM20" s="1">
        <f t="shared" si="288"/>
        <v>135000</v>
      </c>
      <c r="CN20" s="1">
        <f t="shared" si="289"/>
        <v>135000</v>
      </c>
      <c r="CO20" s="1">
        <f t="shared" si="290"/>
        <v>135000</v>
      </c>
      <c r="CP20" s="1">
        <f t="shared" si="291"/>
        <v>135000</v>
      </c>
      <c r="CQ20" s="1">
        <f t="shared" si="292"/>
        <v>135000</v>
      </c>
      <c r="CR20" s="1">
        <f t="shared" si="293"/>
        <v>135000</v>
      </c>
      <c r="CS20" s="1">
        <f t="shared" si="294"/>
        <v>135000</v>
      </c>
      <c r="CT20" s="1">
        <f t="shared" si="295"/>
        <v>135000</v>
      </c>
      <c r="CU20" s="1">
        <f t="shared" si="296"/>
        <v>135000</v>
      </c>
      <c r="CV20" s="1">
        <f t="shared" si="297"/>
        <v>135000</v>
      </c>
      <c r="CW20" s="1">
        <f t="shared" si="298"/>
        <v>135000</v>
      </c>
      <c r="CX20" s="1">
        <f t="shared" si="299"/>
        <v>76057.690800000011</v>
      </c>
      <c r="CY20" s="1">
        <f t="shared" si="300"/>
        <v>1522.6908000000403</v>
      </c>
      <c r="CZ20" s="1">
        <f t="shared" si="301"/>
        <v>3.6000000040758096E-2</v>
      </c>
      <c r="DA20" s="1">
        <f t="shared" si="302"/>
        <v>3.6000000040758096E-2</v>
      </c>
      <c r="DB20" s="1">
        <f t="shared" si="303"/>
        <v>3.6000000040758096E-2</v>
      </c>
      <c r="DC20" s="1">
        <f t="shared" si="304"/>
        <v>3.6000000040758096E-2</v>
      </c>
      <c r="DD20" s="1">
        <f t="shared" si="305"/>
        <v>3.6000000040758096E-2</v>
      </c>
      <c r="DE20" s="1">
        <f t="shared" si="306"/>
        <v>3.6000000040758096E-2</v>
      </c>
      <c r="DF20" s="1">
        <f t="shared" si="307"/>
        <v>3.6000000040758096E-2</v>
      </c>
      <c r="DG20" s="1">
        <f t="shared" si="308"/>
        <v>3.6000000040758096E-2</v>
      </c>
      <c r="DH20" s="1">
        <f t="shared" si="309"/>
        <v>3.6000000040758096E-2</v>
      </c>
      <c r="DI20" s="1">
        <f t="shared" si="310"/>
        <v>3.6000000040758096E-2</v>
      </c>
      <c r="DJ20" s="1">
        <f t="shared" si="311"/>
        <v>3.6000000040758096E-2</v>
      </c>
      <c r="DK20" s="1">
        <f t="shared" si="312"/>
        <v>3.6000000040758096E-2</v>
      </c>
      <c r="DL20" s="1">
        <f t="shared" si="313"/>
        <v>3.6000000040758096E-2</v>
      </c>
      <c r="DM20" s="1">
        <f t="shared" si="314"/>
        <v>3.6000000040758096E-2</v>
      </c>
      <c r="DN20" s="1">
        <f t="shared" si="315"/>
        <v>3.6000000040758096E-2</v>
      </c>
      <c r="DO20" s="1">
        <f t="shared" si="316"/>
        <v>3.6000000040758096E-2</v>
      </c>
      <c r="DP20" s="1">
        <f t="shared" si="317"/>
        <v>3.6000000040758096E-2</v>
      </c>
      <c r="DQ20" s="1">
        <f t="shared" si="318"/>
        <v>3.6000000040758096E-2</v>
      </c>
      <c r="DR20" s="1">
        <f t="shared" si="319"/>
        <v>3.6000000040758096E-2</v>
      </c>
      <c r="DS20" s="1">
        <f t="shared" si="320"/>
        <v>3.6000000040758096E-2</v>
      </c>
      <c r="DT20" s="1">
        <f t="shared" si="321"/>
        <v>3.6000000040758096E-2</v>
      </c>
      <c r="DU20" s="2">
        <f t="shared" si="322"/>
        <v>25250000</v>
      </c>
      <c r="DV20" s="2">
        <f t="shared" si="323"/>
        <v>75000</v>
      </c>
      <c r="DW20" s="2">
        <f t="shared" si="324"/>
        <v>75000</v>
      </c>
      <c r="DX20" s="2">
        <f t="shared" si="325"/>
        <v>75000</v>
      </c>
      <c r="DY20" s="2">
        <f t="shared" si="326"/>
        <v>75000</v>
      </c>
      <c r="DZ20" s="2">
        <f t="shared" si="327"/>
        <v>75000</v>
      </c>
      <c r="EA20" s="2">
        <f t="shared" si="328"/>
        <v>75000</v>
      </c>
      <c r="EB20" s="2">
        <f t="shared" si="329"/>
        <v>75000</v>
      </c>
      <c r="EC20" s="2">
        <f t="shared" si="330"/>
        <v>75000</v>
      </c>
      <c r="ED20" s="2">
        <f t="shared" si="331"/>
        <v>75000</v>
      </c>
      <c r="EE20" s="2">
        <f t="shared" si="332"/>
        <v>75000</v>
      </c>
      <c r="EF20" s="2">
        <f t="shared" si="333"/>
        <v>75000</v>
      </c>
      <c r="EG20" s="2">
        <f t="shared" si="334"/>
        <v>75000</v>
      </c>
      <c r="EH20" s="2">
        <f t="shared" si="335"/>
        <v>75000</v>
      </c>
      <c r="EI20" s="2">
        <f t="shared" si="336"/>
        <v>75000</v>
      </c>
      <c r="EJ20" s="2">
        <f t="shared" si="337"/>
        <v>75000</v>
      </c>
      <c r="EK20" s="2">
        <f t="shared" si="338"/>
        <v>75000</v>
      </c>
      <c r="EL20" s="2">
        <f t="shared" si="339"/>
        <v>75000</v>
      </c>
      <c r="EM20" s="2">
        <f t="shared" si="340"/>
        <v>75000</v>
      </c>
      <c r="EN20" s="2">
        <f t="shared" si="341"/>
        <v>75000</v>
      </c>
      <c r="EO20" s="2">
        <f t="shared" si="342"/>
        <v>75000</v>
      </c>
      <c r="EP20" s="2">
        <f t="shared" si="343"/>
        <v>75000</v>
      </c>
      <c r="EQ20" s="2">
        <f t="shared" si="344"/>
        <v>75000</v>
      </c>
      <c r="ER20" s="2">
        <f t="shared" si="345"/>
        <v>75000</v>
      </c>
      <c r="ES20" s="2">
        <f t="shared" si="346"/>
        <v>75000</v>
      </c>
      <c r="ET20" s="2">
        <f t="shared" si="347"/>
        <v>75000</v>
      </c>
      <c r="EU20" s="2">
        <f t="shared" si="348"/>
        <v>75000</v>
      </c>
      <c r="EV20" s="2">
        <f t="shared" si="349"/>
        <v>75000</v>
      </c>
      <c r="EW20" s="2">
        <f t="shared" si="350"/>
        <v>75000</v>
      </c>
      <c r="EX20" s="2">
        <f t="shared" si="351"/>
        <v>75000</v>
      </c>
      <c r="EY20" s="2">
        <f t="shared" si="352"/>
        <v>1532</v>
      </c>
      <c r="EZ20" s="2">
        <f t="shared" si="353"/>
        <v>0</v>
      </c>
      <c r="FA20" s="2">
        <f t="shared" si="354"/>
        <v>0</v>
      </c>
      <c r="FB20" s="2">
        <f t="shared" si="355"/>
        <v>0</v>
      </c>
      <c r="FC20" s="2">
        <f t="shared" si="356"/>
        <v>0</v>
      </c>
      <c r="FD20" s="2">
        <f t="shared" si="357"/>
        <v>0</v>
      </c>
      <c r="FE20" s="2">
        <f t="shared" si="358"/>
        <v>0</v>
      </c>
      <c r="FF20" s="2">
        <f t="shared" si="359"/>
        <v>0</v>
      </c>
      <c r="FG20" s="2">
        <f t="shared" si="360"/>
        <v>0</v>
      </c>
      <c r="FH20" s="2">
        <f t="shared" si="361"/>
        <v>0</v>
      </c>
      <c r="FI20" s="2">
        <f t="shared" si="362"/>
        <v>0</v>
      </c>
      <c r="FJ20" s="2">
        <f t="shared" si="363"/>
        <v>0</v>
      </c>
      <c r="FK20" s="2">
        <f t="shared" si="364"/>
        <v>0</v>
      </c>
      <c r="FL20" s="2">
        <f t="shared" si="365"/>
        <v>0</v>
      </c>
      <c r="FM20" s="2">
        <f t="shared" si="366"/>
        <v>0</v>
      </c>
      <c r="FN20" s="2">
        <f t="shared" si="367"/>
        <v>0</v>
      </c>
      <c r="FO20" s="2">
        <f t="shared" si="368"/>
        <v>0</v>
      </c>
      <c r="FP20" s="2">
        <f t="shared" si="369"/>
        <v>0</v>
      </c>
      <c r="FQ20" s="2">
        <f t="shared" si="370"/>
        <v>0</v>
      </c>
      <c r="FR20" s="2">
        <f t="shared" si="371"/>
        <v>0</v>
      </c>
      <c r="FS20" s="2">
        <f t="shared" si="372"/>
        <v>0</v>
      </c>
      <c r="FT20" s="2">
        <f t="shared" si="373"/>
        <v>0</v>
      </c>
      <c r="FU20" s="2">
        <f t="shared" si="374"/>
        <v>0</v>
      </c>
      <c r="FV20" s="2">
        <f t="shared" si="375"/>
        <v>0</v>
      </c>
      <c r="FW20" s="2">
        <f t="shared" si="376"/>
        <v>0</v>
      </c>
      <c r="FX20" s="2">
        <f t="shared" si="377"/>
        <v>0</v>
      </c>
      <c r="FY20" s="1">
        <f t="shared" si="378"/>
        <v>0.99349999999999972</v>
      </c>
      <c r="FZ20" s="1">
        <f t="shared" si="379"/>
        <v>0.99349999999999972</v>
      </c>
      <c r="GA20" s="1">
        <f t="shared" si="380"/>
        <v>0.99349999999999972</v>
      </c>
      <c r="GB20" s="1">
        <f t="shared" si="381"/>
        <v>0.99349999999999972</v>
      </c>
      <c r="GC20" s="1">
        <f t="shared" si="382"/>
        <v>0.99349999999999972</v>
      </c>
      <c r="GD20" s="1">
        <f t="shared" si="383"/>
        <v>0.99349999999999972</v>
      </c>
      <c r="GE20" s="1">
        <f t="shared" si="384"/>
        <v>0.99349999999999972</v>
      </c>
      <c r="GF20" s="1">
        <f t="shared" si="385"/>
        <v>0.99349999999999972</v>
      </c>
      <c r="GG20" s="1">
        <f t="shared" si="386"/>
        <v>0.99349999999999972</v>
      </c>
      <c r="GH20" s="1">
        <f t="shared" si="387"/>
        <v>0.99349999999999972</v>
      </c>
      <c r="GI20" s="1">
        <f t="shared" si="388"/>
        <v>0.99349999999999972</v>
      </c>
      <c r="GJ20" s="1">
        <f t="shared" si="389"/>
        <v>0.99349999999999972</v>
      </c>
      <c r="GK20" s="1">
        <f t="shared" si="390"/>
        <v>0.99349999999999972</v>
      </c>
      <c r="GL20" s="1">
        <f t="shared" si="391"/>
        <v>0.99349999999999972</v>
      </c>
      <c r="GM20" s="1">
        <f t="shared" si="392"/>
        <v>0.99349999999999972</v>
      </c>
      <c r="GN20" s="1">
        <f t="shared" si="393"/>
        <v>0.99349999999999972</v>
      </c>
      <c r="GO20" s="1">
        <f t="shared" si="394"/>
        <v>0.99349999999999972</v>
      </c>
      <c r="GP20" s="1">
        <f t="shared" si="395"/>
        <v>0.99349999999999972</v>
      </c>
      <c r="GQ20" s="1">
        <f t="shared" si="396"/>
        <v>0.99349999999999972</v>
      </c>
      <c r="GR20" s="1">
        <f t="shared" si="397"/>
        <v>0.99349999999999972</v>
      </c>
      <c r="GS20" s="1">
        <f t="shared" si="398"/>
        <v>0.99349999999999972</v>
      </c>
      <c r="GT20" s="1">
        <f t="shared" si="399"/>
        <v>0.99349999999999972</v>
      </c>
      <c r="GU20" s="1">
        <f t="shared" si="400"/>
        <v>0.99349999999999972</v>
      </c>
      <c r="GV20" s="1">
        <f t="shared" si="401"/>
        <v>0.99349999999999972</v>
      </c>
      <c r="GW20" s="1">
        <f t="shared" si="402"/>
        <v>0.99349999999999972</v>
      </c>
      <c r="GX20" s="1">
        <f t="shared" si="403"/>
        <v>0.99349999999999972</v>
      </c>
      <c r="GY20" s="1">
        <f t="shared" si="404"/>
        <v>0.99349999999999972</v>
      </c>
      <c r="GZ20" s="1">
        <f t="shared" si="405"/>
        <v>0.99349999999999972</v>
      </c>
      <c r="HA20" s="1">
        <f t="shared" si="406"/>
        <v>0.99349999999999972</v>
      </c>
      <c r="HB20" s="1">
        <f t="shared" si="407"/>
        <v>0.99349999999999972</v>
      </c>
      <c r="HC20" s="1">
        <f t="shared" si="408"/>
        <v>0.99349999999999972</v>
      </c>
      <c r="HD20" s="1">
        <f t="shared" si="409"/>
        <v>0</v>
      </c>
      <c r="HE20" s="1">
        <f t="shared" si="410"/>
        <v>0</v>
      </c>
      <c r="HF20" s="1">
        <f t="shared" si="411"/>
        <v>0</v>
      </c>
      <c r="HG20" s="1">
        <f t="shared" si="412"/>
        <v>0</v>
      </c>
      <c r="HH20" s="1">
        <f t="shared" si="413"/>
        <v>0</v>
      </c>
      <c r="HI20" s="1">
        <f t="shared" si="414"/>
        <v>0</v>
      </c>
      <c r="HJ20" s="1">
        <f t="shared" si="415"/>
        <v>0</v>
      </c>
      <c r="HK20" s="1">
        <f t="shared" si="416"/>
        <v>0</v>
      </c>
      <c r="HL20" s="1">
        <f t="shared" si="417"/>
        <v>0</v>
      </c>
      <c r="HM20" s="1">
        <f t="shared" si="418"/>
        <v>0</v>
      </c>
      <c r="HN20" s="1">
        <f t="shared" si="419"/>
        <v>0</v>
      </c>
      <c r="HO20" s="1">
        <f t="shared" si="420"/>
        <v>0</v>
      </c>
      <c r="HP20" s="1">
        <f t="shared" si="421"/>
        <v>0</v>
      </c>
      <c r="HQ20" s="1">
        <f t="shared" si="422"/>
        <v>0</v>
      </c>
      <c r="HR20" s="1">
        <f t="shared" si="423"/>
        <v>0</v>
      </c>
      <c r="HS20" s="1">
        <f t="shared" si="424"/>
        <v>0</v>
      </c>
      <c r="HT20" s="1">
        <f t="shared" si="425"/>
        <v>0</v>
      </c>
      <c r="HU20" s="1">
        <f t="shared" si="426"/>
        <v>0</v>
      </c>
      <c r="HV20" s="1">
        <f t="shared" si="427"/>
        <v>0</v>
      </c>
      <c r="HW20" s="1">
        <f t="shared" si="428"/>
        <v>0</v>
      </c>
      <c r="HX20" s="1">
        <f t="shared" si="429"/>
        <v>0</v>
      </c>
      <c r="HY20" s="1">
        <f t="shared" si="430"/>
        <v>0</v>
      </c>
      <c r="HZ20" s="1">
        <f t="shared" si="431"/>
        <v>0</v>
      </c>
      <c r="IA20" s="1">
        <f t="shared" si="489"/>
        <v>0</v>
      </c>
      <c r="IB20" s="1">
        <f t="shared" si="432"/>
        <v>0</v>
      </c>
      <c r="IC20" s="2">
        <f t="shared" si="433"/>
        <v>0</v>
      </c>
      <c r="ID20" s="2">
        <f t="shared" si="434"/>
        <v>0</v>
      </c>
      <c r="IE20" s="2">
        <f t="shared" si="435"/>
        <v>0</v>
      </c>
      <c r="IF20" s="2">
        <f t="shared" si="436"/>
        <v>0</v>
      </c>
      <c r="IG20" s="2">
        <f t="shared" si="437"/>
        <v>0</v>
      </c>
      <c r="IH20" s="2">
        <f t="shared" si="438"/>
        <v>0</v>
      </c>
      <c r="II20" s="2">
        <f t="shared" si="439"/>
        <v>0</v>
      </c>
      <c r="IJ20" s="2">
        <f t="shared" si="440"/>
        <v>0</v>
      </c>
      <c r="IK20" s="2">
        <f t="shared" si="441"/>
        <v>0</v>
      </c>
      <c r="IL20" s="2">
        <f t="shared" si="442"/>
        <v>0</v>
      </c>
      <c r="IM20" s="2">
        <f t="shared" si="443"/>
        <v>0</v>
      </c>
      <c r="IN20" s="2">
        <f t="shared" si="444"/>
        <v>0</v>
      </c>
      <c r="IO20" s="2">
        <f t="shared" si="445"/>
        <v>0</v>
      </c>
      <c r="IP20" s="2">
        <f t="shared" si="446"/>
        <v>0</v>
      </c>
      <c r="IQ20" s="2">
        <f t="shared" si="447"/>
        <v>0</v>
      </c>
      <c r="IR20" s="2">
        <f t="shared" si="448"/>
        <v>0</v>
      </c>
      <c r="IS20" s="2">
        <f t="shared" si="449"/>
        <v>0</v>
      </c>
      <c r="IT20" s="2">
        <f t="shared" si="450"/>
        <v>0</v>
      </c>
      <c r="IU20" s="2">
        <f t="shared" si="451"/>
        <v>0</v>
      </c>
      <c r="IV20" s="2">
        <f t="shared" si="452"/>
        <v>0</v>
      </c>
      <c r="IW20" s="2">
        <f t="shared" si="453"/>
        <v>0</v>
      </c>
      <c r="IX20" s="2">
        <f t="shared" si="454"/>
        <v>0</v>
      </c>
      <c r="IY20" s="2">
        <f t="shared" si="455"/>
        <v>0</v>
      </c>
      <c r="IZ20" s="2">
        <f t="shared" si="456"/>
        <v>0</v>
      </c>
      <c r="JA20" s="2">
        <f t="shared" si="457"/>
        <v>0</v>
      </c>
      <c r="JB20" s="2">
        <f t="shared" si="458"/>
        <v>0</v>
      </c>
      <c r="JC20" s="2">
        <f t="shared" si="459"/>
        <v>0</v>
      </c>
      <c r="JD20" s="2">
        <f t="shared" si="460"/>
        <v>0</v>
      </c>
      <c r="JE20" s="2">
        <f t="shared" si="461"/>
        <v>0</v>
      </c>
      <c r="JF20" s="2">
        <f t="shared" si="462"/>
        <v>0</v>
      </c>
      <c r="JG20" s="2">
        <f t="shared" si="463"/>
        <v>0</v>
      </c>
      <c r="JH20" s="2">
        <f t="shared" si="464"/>
        <v>0</v>
      </c>
      <c r="JI20" s="2">
        <f t="shared" si="465"/>
        <v>0</v>
      </c>
      <c r="JJ20" s="2">
        <f t="shared" si="466"/>
        <v>0</v>
      </c>
      <c r="JK20" s="2">
        <f t="shared" si="467"/>
        <v>73468</v>
      </c>
      <c r="JL20" s="2">
        <f t="shared" si="468"/>
        <v>75000</v>
      </c>
      <c r="JM20" s="2">
        <f t="shared" si="469"/>
        <v>75000</v>
      </c>
      <c r="JN20" s="2">
        <f t="shared" si="470"/>
        <v>75000</v>
      </c>
      <c r="JO20" s="2">
        <f t="shared" si="471"/>
        <v>75000</v>
      </c>
      <c r="JP20" s="2">
        <f t="shared" si="472"/>
        <v>75000</v>
      </c>
      <c r="JQ20" s="2">
        <f t="shared" si="473"/>
        <v>75000</v>
      </c>
      <c r="JR20" s="2">
        <f t="shared" si="474"/>
        <v>75000</v>
      </c>
      <c r="JS20" s="2">
        <f t="shared" si="475"/>
        <v>75000</v>
      </c>
      <c r="JT20" s="2">
        <f t="shared" si="476"/>
        <v>75000</v>
      </c>
      <c r="JU20" s="2">
        <f t="shared" si="477"/>
        <v>75000</v>
      </c>
      <c r="JV20" s="2">
        <f t="shared" si="478"/>
        <v>75000</v>
      </c>
      <c r="JW20" s="2">
        <f t="shared" si="479"/>
        <v>75000</v>
      </c>
      <c r="JX20" s="2">
        <f t="shared" si="480"/>
        <v>75000</v>
      </c>
      <c r="JY20" s="2">
        <f t="shared" si="481"/>
        <v>75000</v>
      </c>
      <c r="JZ20" s="2">
        <f t="shared" si="482"/>
        <v>75000</v>
      </c>
      <c r="KA20" s="2">
        <f t="shared" si="483"/>
        <v>75000</v>
      </c>
      <c r="KB20" s="2">
        <f t="shared" si="484"/>
        <v>75000</v>
      </c>
      <c r="KC20" s="2">
        <f t="shared" si="485"/>
        <v>75000</v>
      </c>
      <c r="KD20" s="2">
        <f t="shared" si="486"/>
        <v>75000</v>
      </c>
      <c r="KE20" s="2">
        <f t="shared" si="487"/>
        <v>75000</v>
      </c>
      <c r="KF20" s="2">
        <f t="shared" si="488"/>
        <v>75000</v>
      </c>
    </row>
    <row r="21" spans="1:292" x14ac:dyDescent="0.25">
      <c r="A21" t="s">
        <v>19</v>
      </c>
      <c r="B21" t="s">
        <v>3</v>
      </c>
      <c r="C21" t="s">
        <v>100</v>
      </c>
      <c r="D21" s="1">
        <f t="shared" si="203"/>
        <v>0.99359999999999971</v>
      </c>
      <c r="E21" s="1">
        <v>135000</v>
      </c>
      <c r="F21" s="2"/>
      <c r="G21" s="2">
        <f t="shared" si="204"/>
        <v>135822</v>
      </c>
      <c r="H21" s="1">
        <f t="shared" si="205"/>
        <v>134999.72119999997</v>
      </c>
      <c r="I21" s="2">
        <f t="shared" si="206"/>
        <v>4437646</v>
      </c>
      <c r="J21" s="1">
        <f t="shared" si="207"/>
        <v>27305117.375999998</v>
      </c>
      <c r="K21" s="2">
        <f t="shared" si="208"/>
        <v>49307</v>
      </c>
      <c r="L21" s="1">
        <f t="shared" si="209"/>
        <v>6935875</v>
      </c>
      <c r="M21" s="2">
        <f t="shared" si="210"/>
        <v>0</v>
      </c>
      <c r="N21" s="2">
        <f t="shared" si="211"/>
        <v>0</v>
      </c>
      <c r="O21" s="2">
        <f t="shared" si="212"/>
        <v>0</v>
      </c>
      <c r="P21" s="2">
        <f t="shared" si="213"/>
        <v>0</v>
      </c>
      <c r="Q21" s="2">
        <f t="shared" si="214"/>
        <v>0</v>
      </c>
      <c r="R21" s="2">
        <f t="shared" si="215"/>
        <v>0</v>
      </c>
      <c r="S21" s="2">
        <f t="shared" si="216"/>
        <v>0</v>
      </c>
      <c r="T21" s="2">
        <f t="shared" si="217"/>
        <v>0</v>
      </c>
      <c r="U21" s="2">
        <f t="shared" si="218"/>
        <v>0</v>
      </c>
      <c r="V21" s="2">
        <f t="shared" si="219"/>
        <v>0</v>
      </c>
      <c r="W21" s="2">
        <f t="shared" si="220"/>
        <v>0</v>
      </c>
      <c r="X21" s="2">
        <f t="shared" si="221"/>
        <v>0</v>
      </c>
      <c r="Y21" s="2">
        <f t="shared" si="222"/>
        <v>0</v>
      </c>
      <c r="Z21" s="2">
        <f t="shared" si="223"/>
        <v>0</v>
      </c>
      <c r="AA21" s="2">
        <f t="shared" si="224"/>
        <v>0</v>
      </c>
      <c r="AB21" s="2">
        <f t="shared" si="225"/>
        <v>0</v>
      </c>
      <c r="AC21" s="2">
        <f t="shared" si="226"/>
        <v>0</v>
      </c>
      <c r="AD21" s="2">
        <f t="shared" si="227"/>
        <v>0</v>
      </c>
      <c r="AE21" s="2">
        <f t="shared" si="228"/>
        <v>0</v>
      </c>
      <c r="AF21" s="2">
        <f t="shared" si="229"/>
        <v>0</v>
      </c>
      <c r="AG21" s="2">
        <f t="shared" si="230"/>
        <v>0</v>
      </c>
      <c r="AH21" s="2">
        <f t="shared" si="231"/>
        <v>0</v>
      </c>
      <c r="AI21" s="2">
        <f t="shared" si="232"/>
        <v>0</v>
      </c>
      <c r="AJ21" s="2">
        <f t="shared" si="233"/>
        <v>0</v>
      </c>
      <c r="AK21" s="2">
        <f t="shared" si="234"/>
        <v>0</v>
      </c>
      <c r="AL21" s="2">
        <f t="shared" si="235"/>
        <v>0</v>
      </c>
      <c r="AM21" s="2">
        <f t="shared" si="236"/>
        <v>0</v>
      </c>
      <c r="AN21" s="2">
        <f t="shared" si="237"/>
        <v>0</v>
      </c>
      <c r="AO21" s="2">
        <f t="shared" si="238"/>
        <v>0</v>
      </c>
      <c r="AP21" s="2">
        <f t="shared" si="239"/>
        <v>0</v>
      </c>
      <c r="AQ21" s="2">
        <f t="shared" si="240"/>
        <v>0</v>
      </c>
      <c r="AR21" s="2">
        <f t="shared" si="241"/>
        <v>0</v>
      </c>
      <c r="AS21" s="2">
        <f t="shared" si="242"/>
        <v>0</v>
      </c>
      <c r="AT21" s="2">
        <f t="shared" si="243"/>
        <v>0</v>
      </c>
      <c r="AU21" s="2">
        <f t="shared" si="244"/>
        <v>73468</v>
      </c>
      <c r="AV21" s="2">
        <f t="shared" si="245"/>
        <v>62354</v>
      </c>
      <c r="AW21" s="2">
        <f t="shared" si="246"/>
        <v>0</v>
      </c>
      <c r="AX21" s="2">
        <f t="shared" si="247"/>
        <v>0</v>
      </c>
      <c r="AY21" s="2">
        <f t="shared" si="248"/>
        <v>0</v>
      </c>
      <c r="AZ21" s="2">
        <f t="shared" si="249"/>
        <v>0</v>
      </c>
      <c r="BA21" s="2">
        <f t="shared" si="250"/>
        <v>0</v>
      </c>
      <c r="BB21" s="2">
        <f t="shared" si="251"/>
        <v>0</v>
      </c>
      <c r="BC21" s="2">
        <f t="shared" si="252"/>
        <v>0</v>
      </c>
      <c r="BD21" s="2">
        <f t="shared" si="253"/>
        <v>0</v>
      </c>
      <c r="BE21" s="2">
        <f t="shared" si="254"/>
        <v>0</v>
      </c>
      <c r="BF21" s="2">
        <f t="shared" si="255"/>
        <v>0</v>
      </c>
      <c r="BG21" s="2">
        <f t="shared" si="256"/>
        <v>0</v>
      </c>
      <c r="BH21" s="2">
        <f t="shared" si="257"/>
        <v>0</v>
      </c>
      <c r="BI21" s="2">
        <f t="shared" si="258"/>
        <v>0</v>
      </c>
      <c r="BJ21" s="2">
        <f t="shared" si="259"/>
        <v>0</v>
      </c>
      <c r="BK21" s="2">
        <f t="shared" si="260"/>
        <v>0</v>
      </c>
      <c r="BL21" s="2">
        <f t="shared" si="261"/>
        <v>0</v>
      </c>
      <c r="BM21" s="2">
        <f t="shared" si="262"/>
        <v>0</v>
      </c>
      <c r="BN21" s="2">
        <f t="shared" si="263"/>
        <v>0</v>
      </c>
      <c r="BO21" s="2">
        <f t="shared" si="264"/>
        <v>0</v>
      </c>
      <c r="BP21" s="2">
        <f t="shared" si="265"/>
        <v>0</v>
      </c>
      <c r="BQ21" s="1">
        <f t="shared" si="266"/>
        <v>135000</v>
      </c>
      <c r="BR21" s="1">
        <f t="shared" si="267"/>
        <v>135000</v>
      </c>
      <c r="BS21" s="1">
        <f t="shared" si="268"/>
        <v>135000</v>
      </c>
      <c r="BT21" s="1">
        <f t="shared" si="269"/>
        <v>135000</v>
      </c>
      <c r="BU21" s="1">
        <f t="shared" si="270"/>
        <v>135000</v>
      </c>
      <c r="BV21" s="1">
        <f t="shared" si="271"/>
        <v>135000</v>
      </c>
      <c r="BW21" s="1">
        <f t="shared" si="272"/>
        <v>135000</v>
      </c>
      <c r="BX21" s="1">
        <f t="shared" si="273"/>
        <v>135000</v>
      </c>
      <c r="BY21" s="1">
        <f t="shared" si="274"/>
        <v>135000</v>
      </c>
      <c r="BZ21" s="1">
        <f t="shared" si="275"/>
        <v>135000</v>
      </c>
      <c r="CA21" s="1">
        <f t="shared" si="276"/>
        <v>135000</v>
      </c>
      <c r="CB21" s="1">
        <f t="shared" si="277"/>
        <v>135000</v>
      </c>
      <c r="CC21" s="1">
        <f t="shared" si="278"/>
        <v>135000</v>
      </c>
      <c r="CD21" s="1">
        <f t="shared" si="279"/>
        <v>135000</v>
      </c>
      <c r="CE21" s="1">
        <f t="shared" si="280"/>
        <v>135000</v>
      </c>
      <c r="CF21" s="1">
        <f t="shared" si="281"/>
        <v>135000</v>
      </c>
      <c r="CG21" s="1">
        <f t="shared" si="282"/>
        <v>135000</v>
      </c>
      <c r="CH21" s="1">
        <f t="shared" si="283"/>
        <v>135000</v>
      </c>
      <c r="CI21" s="1">
        <f t="shared" si="284"/>
        <v>135000</v>
      </c>
      <c r="CJ21" s="1">
        <f t="shared" si="285"/>
        <v>135000</v>
      </c>
      <c r="CK21" s="1">
        <f t="shared" si="286"/>
        <v>135000</v>
      </c>
      <c r="CL21" s="1">
        <f t="shared" si="287"/>
        <v>135000</v>
      </c>
      <c r="CM21" s="1">
        <f t="shared" si="288"/>
        <v>135000</v>
      </c>
      <c r="CN21" s="1">
        <f t="shared" si="289"/>
        <v>135000</v>
      </c>
      <c r="CO21" s="1">
        <f t="shared" si="290"/>
        <v>135000</v>
      </c>
      <c r="CP21" s="1">
        <f t="shared" si="291"/>
        <v>135000</v>
      </c>
      <c r="CQ21" s="1">
        <f t="shared" si="292"/>
        <v>135000</v>
      </c>
      <c r="CR21" s="1">
        <f t="shared" si="293"/>
        <v>135000</v>
      </c>
      <c r="CS21" s="1">
        <f t="shared" si="294"/>
        <v>135000</v>
      </c>
      <c r="CT21" s="1">
        <f t="shared" si="295"/>
        <v>135000</v>
      </c>
      <c r="CU21" s="1">
        <f t="shared" si="296"/>
        <v>135000</v>
      </c>
      <c r="CV21" s="1">
        <f t="shared" si="297"/>
        <v>135000</v>
      </c>
      <c r="CW21" s="1">
        <f t="shared" si="298"/>
        <v>135000</v>
      </c>
      <c r="CX21" s="1">
        <f t="shared" si="299"/>
        <v>135000</v>
      </c>
      <c r="CY21" s="1">
        <f t="shared" si="300"/>
        <v>135000</v>
      </c>
      <c r="CZ21" s="1">
        <f t="shared" si="301"/>
        <v>61980.154800000018</v>
      </c>
      <c r="DA21" s="1">
        <f t="shared" si="302"/>
        <v>0.27880000003642635</v>
      </c>
      <c r="DB21" s="1">
        <f t="shared" si="303"/>
        <v>0.27880000003642635</v>
      </c>
      <c r="DC21" s="1">
        <f t="shared" si="304"/>
        <v>0.27880000003642635</v>
      </c>
      <c r="DD21" s="1">
        <f t="shared" si="305"/>
        <v>0.27880000003642635</v>
      </c>
      <c r="DE21" s="1">
        <f t="shared" si="306"/>
        <v>0.27880000003642635</v>
      </c>
      <c r="DF21" s="1">
        <f t="shared" si="307"/>
        <v>0.27880000003642635</v>
      </c>
      <c r="DG21" s="1">
        <f t="shared" si="308"/>
        <v>0.27880000003642635</v>
      </c>
      <c r="DH21" s="1">
        <f t="shared" si="309"/>
        <v>0.27880000003642635</v>
      </c>
      <c r="DI21" s="1">
        <f t="shared" si="310"/>
        <v>0.27880000003642635</v>
      </c>
      <c r="DJ21" s="1">
        <f t="shared" si="311"/>
        <v>0.27880000003642635</v>
      </c>
      <c r="DK21" s="1">
        <f t="shared" si="312"/>
        <v>0.27880000003642635</v>
      </c>
      <c r="DL21" s="1">
        <f t="shared" si="313"/>
        <v>0.27880000003642635</v>
      </c>
      <c r="DM21" s="1">
        <f t="shared" si="314"/>
        <v>0.27880000003642635</v>
      </c>
      <c r="DN21" s="1">
        <f t="shared" si="315"/>
        <v>0.27880000003642635</v>
      </c>
      <c r="DO21" s="1">
        <f t="shared" si="316"/>
        <v>0.27880000003642635</v>
      </c>
      <c r="DP21" s="1">
        <f t="shared" si="317"/>
        <v>0.27880000003642635</v>
      </c>
      <c r="DQ21" s="1">
        <f t="shared" si="318"/>
        <v>0.27880000003642635</v>
      </c>
      <c r="DR21" s="1">
        <f t="shared" si="319"/>
        <v>0.27880000003642635</v>
      </c>
      <c r="DS21" s="1">
        <f t="shared" si="320"/>
        <v>0.27880000003642635</v>
      </c>
      <c r="DT21" s="1">
        <f t="shared" si="321"/>
        <v>0.27880000003642635</v>
      </c>
      <c r="DU21" s="2">
        <f t="shared" si="322"/>
        <v>25250000</v>
      </c>
      <c r="DV21" s="2">
        <f t="shared" si="323"/>
        <v>75000</v>
      </c>
      <c r="DW21" s="2">
        <f t="shared" si="324"/>
        <v>75000</v>
      </c>
      <c r="DX21" s="2">
        <f t="shared" si="325"/>
        <v>75000</v>
      </c>
      <c r="DY21" s="2">
        <f t="shared" si="326"/>
        <v>75000</v>
      </c>
      <c r="DZ21" s="2">
        <f t="shared" si="327"/>
        <v>75000</v>
      </c>
      <c r="EA21" s="2">
        <f t="shared" si="328"/>
        <v>75000</v>
      </c>
      <c r="EB21" s="2">
        <f t="shared" si="329"/>
        <v>75000</v>
      </c>
      <c r="EC21" s="2">
        <f t="shared" si="330"/>
        <v>75000</v>
      </c>
      <c r="ED21" s="2">
        <f t="shared" si="331"/>
        <v>75000</v>
      </c>
      <c r="EE21" s="2">
        <f t="shared" si="332"/>
        <v>75000</v>
      </c>
      <c r="EF21" s="2">
        <f t="shared" si="333"/>
        <v>75000</v>
      </c>
      <c r="EG21" s="2">
        <f t="shared" si="334"/>
        <v>75000</v>
      </c>
      <c r="EH21" s="2">
        <f t="shared" si="335"/>
        <v>75000</v>
      </c>
      <c r="EI21" s="2">
        <f t="shared" si="336"/>
        <v>75000</v>
      </c>
      <c r="EJ21" s="2">
        <f t="shared" si="337"/>
        <v>75000</v>
      </c>
      <c r="EK21" s="2">
        <f t="shared" si="338"/>
        <v>75000</v>
      </c>
      <c r="EL21" s="2">
        <f t="shared" si="339"/>
        <v>75000</v>
      </c>
      <c r="EM21" s="2">
        <f t="shared" si="340"/>
        <v>75000</v>
      </c>
      <c r="EN21" s="2">
        <f t="shared" si="341"/>
        <v>75000</v>
      </c>
      <c r="EO21" s="2">
        <f t="shared" si="342"/>
        <v>75000</v>
      </c>
      <c r="EP21" s="2">
        <f t="shared" si="343"/>
        <v>75000</v>
      </c>
      <c r="EQ21" s="2">
        <f t="shared" si="344"/>
        <v>75000</v>
      </c>
      <c r="ER21" s="2">
        <f t="shared" si="345"/>
        <v>75000</v>
      </c>
      <c r="ES21" s="2">
        <f t="shared" si="346"/>
        <v>75000</v>
      </c>
      <c r="ET21" s="2">
        <f t="shared" si="347"/>
        <v>75000</v>
      </c>
      <c r="EU21" s="2">
        <f t="shared" si="348"/>
        <v>75000</v>
      </c>
      <c r="EV21" s="2">
        <f t="shared" si="349"/>
        <v>75000</v>
      </c>
      <c r="EW21" s="2">
        <f t="shared" si="350"/>
        <v>75000</v>
      </c>
      <c r="EX21" s="2">
        <f t="shared" si="351"/>
        <v>75000</v>
      </c>
      <c r="EY21" s="2">
        <f t="shared" si="352"/>
        <v>75000</v>
      </c>
      <c r="EZ21" s="2">
        <f t="shared" si="353"/>
        <v>62354</v>
      </c>
      <c r="FA21" s="2">
        <f t="shared" si="354"/>
        <v>0</v>
      </c>
      <c r="FB21" s="2">
        <f t="shared" si="355"/>
        <v>0</v>
      </c>
      <c r="FC21" s="2">
        <f t="shared" si="356"/>
        <v>0</v>
      </c>
      <c r="FD21" s="2">
        <f t="shared" si="357"/>
        <v>0</v>
      </c>
      <c r="FE21" s="2">
        <f t="shared" si="358"/>
        <v>0</v>
      </c>
      <c r="FF21" s="2">
        <f t="shared" si="359"/>
        <v>0</v>
      </c>
      <c r="FG21" s="2">
        <f t="shared" si="360"/>
        <v>0</v>
      </c>
      <c r="FH21" s="2">
        <f t="shared" si="361"/>
        <v>0</v>
      </c>
      <c r="FI21" s="2">
        <f t="shared" si="362"/>
        <v>0</v>
      </c>
      <c r="FJ21" s="2">
        <f t="shared" si="363"/>
        <v>0</v>
      </c>
      <c r="FK21" s="2">
        <f t="shared" si="364"/>
        <v>0</v>
      </c>
      <c r="FL21" s="2">
        <f t="shared" si="365"/>
        <v>0</v>
      </c>
      <c r="FM21" s="2">
        <f t="shared" si="366"/>
        <v>0</v>
      </c>
      <c r="FN21" s="2">
        <f t="shared" si="367"/>
        <v>0</v>
      </c>
      <c r="FO21" s="2">
        <f t="shared" si="368"/>
        <v>0</v>
      </c>
      <c r="FP21" s="2">
        <f t="shared" si="369"/>
        <v>0</v>
      </c>
      <c r="FQ21" s="2">
        <f t="shared" si="370"/>
        <v>0</v>
      </c>
      <c r="FR21" s="2">
        <f t="shared" si="371"/>
        <v>0</v>
      </c>
      <c r="FS21" s="2">
        <f t="shared" si="372"/>
        <v>0</v>
      </c>
      <c r="FT21" s="2">
        <f t="shared" si="373"/>
        <v>0</v>
      </c>
      <c r="FU21" s="2">
        <f t="shared" si="374"/>
        <v>0</v>
      </c>
      <c r="FV21" s="2">
        <f t="shared" si="375"/>
        <v>0</v>
      </c>
      <c r="FW21" s="2">
        <f t="shared" si="376"/>
        <v>0</v>
      </c>
      <c r="FX21" s="2">
        <f t="shared" si="377"/>
        <v>0</v>
      </c>
      <c r="FY21" s="1">
        <f t="shared" si="378"/>
        <v>0.99359999999999971</v>
      </c>
      <c r="FZ21" s="1">
        <f t="shared" si="379"/>
        <v>0.99359999999999971</v>
      </c>
      <c r="GA21" s="1">
        <f t="shared" si="380"/>
        <v>0.99359999999999971</v>
      </c>
      <c r="GB21" s="1">
        <f t="shared" si="381"/>
        <v>0.99359999999999971</v>
      </c>
      <c r="GC21" s="1">
        <f t="shared" si="382"/>
        <v>0.99359999999999971</v>
      </c>
      <c r="GD21" s="1">
        <f t="shared" si="383"/>
        <v>0.99359999999999971</v>
      </c>
      <c r="GE21" s="1">
        <f t="shared" si="384"/>
        <v>0.99359999999999971</v>
      </c>
      <c r="GF21" s="1">
        <f t="shared" si="385"/>
        <v>0.99359999999999971</v>
      </c>
      <c r="GG21" s="1">
        <f t="shared" si="386"/>
        <v>0.99359999999999971</v>
      </c>
      <c r="GH21" s="1">
        <f t="shared" si="387"/>
        <v>0.99359999999999971</v>
      </c>
      <c r="GI21" s="1">
        <f t="shared" si="388"/>
        <v>0.99359999999999971</v>
      </c>
      <c r="GJ21" s="1">
        <f t="shared" si="389"/>
        <v>0.99359999999999971</v>
      </c>
      <c r="GK21" s="1">
        <f t="shared" si="390"/>
        <v>0.99359999999999971</v>
      </c>
      <c r="GL21" s="1">
        <f t="shared" si="391"/>
        <v>0.99359999999999971</v>
      </c>
      <c r="GM21" s="1">
        <f t="shared" si="392"/>
        <v>0.99359999999999971</v>
      </c>
      <c r="GN21" s="1">
        <f t="shared" si="393"/>
        <v>0.99359999999999971</v>
      </c>
      <c r="GO21" s="1">
        <f t="shared" si="394"/>
        <v>0.99359999999999971</v>
      </c>
      <c r="GP21" s="1">
        <f t="shared" si="395"/>
        <v>0.99359999999999971</v>
      </c>
      <c r="GQ21" s="1">
        <f t="shared" si="396"/>
        <v>0.99359999999999971</v>
      </c>
      <c r="GR21" s="1">
        <f t="shared" si="397"/>
        <v>0.99359999999999971</v>
      </c>
      <c r="GS21" s="1">
        <f t="shared" si="398"/>
        <v>0.99359999999999971</v>
      </c>
      <c r="GT21" s="1">
        <f t="shared" si="399"/>
        <v>0.99359999999999971</v>
      </c>
      <c r="GU21" s="1">
        <f t="shared" si="400"/>
        <v>0.99359999999999971</v>
      </c>
      <c r="GV21" s="1">
        <f t="shared" si="401"/>
        <v>0.99359999999999971</v>
      </c>
      <c r="GW21" s="1">
        <f t="shared" si="402"/>
        <v>0.99359999999999971</v>
      </c>
      <c r="GX21" s="1">
        <f t="shared" si="403"/>
        <v>0.99359999999999971</v>
      </c>
      <c r="GY21" s="1">
        <f t="shared" si="404"/>
        <v>0.99359999999999971</v>
      </c>
      <c r="GZ21" s="1">
        <f t="shared" si="405"/>
        <v>0.99359999999999971</v>
      </c>
      <c r="HA21" s="1">
        <f t="shared" si="406"/>
        <v>0.99359999999999971</v>
      </c>
      <c r="HB21" s="1">
        <f t="shared" si="407"/>
        <v>0.99359999999999971</v>
      </c>
      <c r="HC21" s="1">
        <f t="shared" si="408"/>
        <v>0.99359999999999971</v>
      </c>
      <c r="HD21" s="1">
        <f t="shared" si="409"/>
        <v>0.99359999999999971</v>
      </c>
      <c r="HE21" s="1">
        <f t="shared" si="410"/>
        <v>0</v>
      </c>
      <c r="HF21" s="1">
        <f t="shared" si="411"/>
        <v>0</v>
      </c>
      <c r="HG21" s="1">
        <f t="shared" si="412"/>
        <v>0</v>
      </c>
      <c r="HH21" s="1">
        <f t="shared" si="413"/>
        <v>0</v>
      </c>
      <c r="HI21" s="1">
        <f t="shared" si="414"/>
        <v>0</v>
      </c>
      <c r="HJ21" s="1">
        <f t="shared" si="415"/>
        <v>0</v>
      </c>
      <c r="HK21" s="1">
        <f t="shared" si="416"/>
        <v>0</v>
      </c>
      <c r="HL21" s="1">
        <f t="shared" si="417"/>
        <v>0</v>
      </c>
      <c r="HM21" s="1">
        <f t="shared" si="418"/>
        <v>0</v>
      </c>
      <c r="HN21" s="1">
        <f t="shared" si="419"/>
        <v>0</v>
      </c>
      <c r="HO21" s="1">
        <f t="shared" si="420"/>
        <v>0</v>
      </c>
      <c r="HP21" s="1">
        <f t="shared" si="421"/>
        <v>0</v>
      </c>
      <c r="HQ21" s="1">
        <f t="shared" si="422"/>
        <v>0</v>
      </c>
      <c r="HR21" s="1">
        <f t="shared" si="423"/>
        <v>0</v>
      </c>
      <c r="HS21" s="1">
        <f t="shared" si="424"/>
        <v>0</v>
      </c>
      <c r="HT21" s="1">
        <f t="shared" si="425"/>
        <v>0</v>
      </c>
      <c r="HU21" s="1">
        <f t="shared" si="426"/>
        <v>0</v>
      </c>
      <c r="HV21" s="1">
        <f t="shared" si="427"/>
        <v>0</v>
      </c>
      <c r="HW21" s="1">
        <f t="shared" si="428"/>
        <v>0</v>
      </c>
      <c r="HX21" s="1">
        <f t="shared" si="429"/>
        <v>0</v>
      </c>
      <c r="HY21" s="1">
        <f t="shared" si="430"/>
        <v>0</v>
      </c>
      <c r="HZ21" s="1">
        <f t="shared" si="431"/>
        <v>0</v>
      </c>
      <c r="IA21" s="1">
        <f t="shared" si="489"/>
        <v>0</v>
      </c>
      <c r="IB21" s="1">
        <f t="shared" si="432"/>
        <v>0</v>
      </c>
      <c r="IC21" s="2">
        <f t="shared" si="433"/>
        <v>0</v>
      </c>
      <c r="ID21" s="2">
        <f t="shared" si="434"/>
        <v>0</v>
      </c>
      <c r="IE21" s="2">
        <f t="shared" si="435"/>
        <v>0</v>
      </c>
      <c r="IF21" s="2">
        <f t="shared" si="436"/>
        <v>0</v>
      </c>
      <c r="IG21" s="2">
        <f t="shared" si="437"/>
        <v>0</v>
      </c>
      <c r="IH21" s="2">
        <f t="shared" si="438"/>
        <v>0</v>
      </c>
      <c r="II21" s="2">
        <f t="shared" si="439"/>
        <v>0</v>
      </c>
      <c r="IJ21" s="2">
        <f t="shared" si="440"/>
        <v>0</v>
      </c>
      <c r="IK21" s="2">
        <f t="shared" si="441"/>
        <v>0</v>
      </c>
      <c r="IL21" s="2">
        <f t="shared" si="442"/>
        <v>0</v>
      </c>
      <c r="IM21" s="2">
        <f t="shared" si="443"/>
        <v>0</v>
      </c>
      <c r="IN21" s="2">
        <f t="shared" si="444"/>
        <v>0</v>
      </c>
      <c r="IO21" s="2">
        <f t="shared" si="445"/>
        <v>0</v>
      </c>
      <c r="IP21" s="2">
        <f t="shared" si="446"/>
        <v>0</v>
      </c>
      <c r="IQ21" s="2">
        <f t="shared" si="447"/>
        <v>0</v>
      </c>
      <c r="IR21" s="2">
        <f t="shared" si="448"/>
        <v>0</v>
      </c>
      <c r="IS21" s="2">
        <f t="shared" si="449"/>
        <v>0</v>
      </c>
      <c r="IT21" s="2">
        <f t="shared" si="450"/>
        <v>0</v>
      </c>
      <c r="IU21" s="2">
        <f t="shared" si="451"/>
        <v>0</v>
      </c>
      <c r="IV21" s="2">
        <f t="shared" si="452"/>
        <v>0</v>
      </c>
      <c r="IW21" s="2">
        <f t="shared" si="453"/>
        <v>0</v>
      </c>
      <c r="IX21" s="2">
        <f t="shared" si="454"/>
        <v>0</v>
      </c>
      <c r="IY21" s="2">
        <f t="shared" si="455"/>
        <v>0</v>
      </c>
      <c r="IZ21" s="2">
        <f t="shared" si="456"/>
        <v>0</v>
      </c>
      <c r="JA21" s="2">
        <f t="shared" si="457"/>
        <v>0</v>
      </c>
      <c r="JB21" s="2">
        <f t="shared" si="458"/>
        <v>0</v>
      </c>
      <c r="JC21" s="2">
        <f t="shared" si="459"/>
        <v>0</v>
      </c>
      <c r="JD21" s="2">
        <f t="shared" si="460"/>
        <v>0</v>
      </c>
      <c r="JE21" s="2">
        <f t="shared" si="461"/>
        <v>0</v>
      </c>
      <c r="JF21" s="2">
        <f t="shared" si="462"/>
        <v>0</v>
      </c>
      <c r="JG21" s="2">
        <f t="shared" si="463"/>
        <v>0</v>
      </c>
      <c r="JH21" s="2">
        <f t="shared" si="464"/>
        <v>0</v>
      </c>
      <c r="JI21" s="2">
        <f t="shared" si="465"/>
        <v>0</v>
      </c>
      <c r="JJ21" s="2">
        <f t="shared" si="466"/>
        <v>0</v>
      </c>
      <c r="JK21" s="2">
        <f t="shared" si="467"/>
        <v>0</v>
      </c>
      <c r="JL21" s="2">
        <f t="shared" si="468"/>
        <v>12646</v>
      </c>
      <c r="JM21" s="2">
        <f t="shared" si="469"/>
        <v>75000</v>
      </c>
      <c r="JN21" s="2">
        <f t="shared" si="470"/>
        <v>75000</v>
      </c>
      <c r="JO21" s="2">
        <f t="shared" si="471"/>
        <v>75000</v>
      </c>
      <c r="JP21" s="2">
        <f t="shared" si="472"/>
        <v>75000</v>
      </c>
      <c r="JQ21" s="2">
        <f t="shared" si="473"/>
        <v>75000</v>
      </c>
      <c r="JR21" s="2">
        <f t="shared" si="474"/>
        <v>75000</v>
      </c>
      <c r="JS21" s="2">
        <f t="shared" si="475"/>
        <v>75000</v>
      </c>
      <c r="JT21" s="2">
        <f t="shared" si="476"/>
        <v>75000</v>
      </c>
      <c r="JU21" s="2">
        <f t="shared" si="477"/>
        <v>75000</v>
      </c>
      <c r="JV21" s="2">
        <f t="shared" si="478"/>
        <v>75000</v>
      </c>
      <c r="JW21" s="2">
        <f t="shared" si="479"/>
        <v>75000</v>
      </c>
      <c r="JX21" s="2">
        <f t="shared" si="480"/>
        <v>75000</v>
      </c>
      <c r="JY21" s="2">
        <f t="shared" si="481"/>
        <v>75000</v>
      </c>
      <c r="JZ21" s="2">
        <f t="shared" si="482"/>
        <v>75000</v>
      </c>
      <c r="KA21" s="2">
        <f t="shared" si="483"/>
        <v>75000</v>
      </c>
      <c r="KB21" s="2">
        <f t="shared" si="484"/>
        <v>75000</v>
      </c>
      <c r="KC21" s="2">
        <f t="shared" si="485"/>
        <v>75000</v>
      </c>
      <c r="KD21" s="2">
        <f t="shared" si="486"/>
        <v>75000</v>
      </c>
      <c r="KE21" s="2">
        <f t="shared" si="487"/>
        <v>75000</v>
      </c>
      <c r="KF21" s="2">
        <f t="shared" si="488"/>
        <v>75000</v>
      </c>
    </row>
    <row r="22" spans="1:292" x14ac:dyDescent="0.25">
      <c r="A22" t="s">
        <v>20</v>
      </c>
      <c r="B22" t="s">
        <v>3</v>
      </c>
      <c r="C22" t="s">
        <v>101</v>
      </c>
      <c r="D22" s="1">
        <f t="shared" si="203"/>
        <v>0.99379999999999968</v>
      </c>
      <c r="E22" s="1">
        <v>135000</v>
      </c>
      <c r="F22" s="2"/>
      <c r="G22" s="2">
        <f t="shared" si="204"/>
        <v>135797</v>
      </c>
      <c r="H22" s="1">
        <f t="shared" si="205"/>
        <v>134999.34819999995</v>
      </c>
      <c r="I22" s="2">
        <f t="shared" si="206"/>
        <v>4301849</v>
      </c>
      <c r="J22" s="1">
        <f t="shared" si="207"/>
        <v>27440116.724199999</v>
      </c>
      <c r="K22" s="2">
        <f t="shared" si="208"/>
        <v>47798</v>
      </c>
      <c r="L22" s="1">
        <f t="shared" si="209"/>
        <v>6935875</v>
      </c>
      <c r="M22" s="2">
        <f t="shared" si="210"/>
        <v>0</v>
      </c>
      <c r="N22" s="2">
        <f t="shared" si="211"/>
        <v>0</v>
      </c>
      <c r="O22" s="2">
        <f t="shared" si="212"/>
        <v>0</v>
      </c>
      <c r="P22" s="2">
        <f t="shared" si="213"/>
        <v>0</v>
      </c>
      <c r="Q22" s="2">
        <f t="shared" si="214"/>
        <v>0</v>
      </c>
      <c r="R22" s="2">
        <f t="shared" si="215"/>
        <v>0</v>
      </c>
      <c r="S22" s="2">
        <f t="shared" si="216"/>
        <v>0</v>
      </c>
      <c r="T22" s="2">
        <f t="shared" si="217"/>
        <v>0</v>
      </c>
      <c r="U22" s="2">
        <f t="shared" si="218"/>
        <v>0</v>
      </c>
      <c r="V22" s="2">
        <f t="shared" si="219"/>
        <v>0</v>
      </c>
      <c r="W22" s="2">
        <f t="shared" si="220"/>
        <v>0</v>
      </c>
      <c r="X22" s="2">
        <f t="shared" si="221"/>
        <v>0</v>
      </c>
      <c r="Y22" s="2">
        <f t="shared" si="222"/>
        <v>0</v>
      </c>
      <c r="Z22" s="2">
        <f t="shared" si="223"/>
        <v>0</v>
      </c>
      <c r="AA22" s="2">
        <f t="shared" si="224"/>
        <v>0</v>
      </c>
      <c r="AB22" s="2">
        <f t="shared" si="225"/>
        <v>0</v>
      </c>
      <c r="AC22" s="2">
        <f t="shared" si="226"/>
        <v>0</v>
      </c>
      <c r="AD22" s="2">
        <f t="shared" si="227"/>
        <v>0</v>
      </c>
      <c r="AE22" s="2">
        <f t="shared" si="228"/>
        <v>0</v>
      </c>
      <c r="AF22" s="2">
        <f t="shared" si="229"/>
        <v>0</v>
      </c>
      <c r="AG22" s="2">
        <f t="shared" si="230"/>
        <v>0</v>
      </c>
      <c r="AH22" s="2">
        <f t="shared" si="231"/>
        <v>0</v>
      </c>
      <c r="AI22" s="2">
        <f t="shared" si="232"/>
        <v>0</v>
      </c>
      <c r="AJ22" s="2">
        <f t="shared" si="233"/>
        <v>0</v>
      </c>
      <c r="AK22" s="2">
        <f t="shared" si="234"/>
        <v>0</v>
      </c>
      <c r="AL22" s="2">
        <f t="shared" si="235"/>
        <v>0</v>
      </c>
      <c r="AM22" s="2">
        <f t="shared" si="236"/>
        <v>0</v>
      </c>
      <c r="AN22" s="2">
        <f t="shared" si="237"/>
        <v>0</v>
      </c>
      <c r="AO22" s="2">
        <f t="shared" si="238"/>
        <v>0</v>
      </c>
      <c r="AP22" s="2">
        <f t="shared" si="239"/>
        <v>0</v>
      </c>
      <c r="AQ22" s="2">
        <f t="shared" si="240"/>
        <v>0</v>
      </c>
      <c r="AR22" s="2">
        <f t="shared" si="241"/>
        <v>0</v>
      </c>
      <c r="AS22" s="2">
        <f t="shared" si="242"/>
        <v>0</v>
      </c>
      <c r="AT22" s="2">
        <f t="shared" si="243"/>
        <v>0</v>
      </c>
      <c r="AU22" s="2">
        <f t="shared" si="244"/>
        <v>0</v>
      </c>
      <c r="AV22" s="2">
        <f t="shared" si="245"/>
        <v>12646</v>
      </c>
      <c r="AW22" s="2">
        <f t="shared" si="246"/>
        <v>75000</v>
      </c>
      <c r="AX22" s="2">
        <f t="shared" si="247"/>
        <v>48151</v>
      </c>
      <c r="AY22" s="2">
        <f t="shared" si="248"/>
        <v>0</v>
      </c>
      <c r="AZ22" s="2">
        <f t="shared" si="249"/>
        <v>0</v>
      </c>
      <c r="BA22" s="2">
        <f t="shared" si="250"/>
        <v>0</v>
      </c>
      <c r="BB22" s="2">
        <f t="shared" si="251"/>
        <v>0</v>
      </c>
      <c r="BC22" s="2">
        <f t="shared" si="252"/>
        <v>0</v>
      </c>
      <c r="BD22" s="2">
        <f t="shared" si="253"/>
        <v>0</v>
      </c>
      <c r="BE22" s="2">
        <f t="shared" si="254"/>
        <v>0</v>
      </c>
      <c r="BF22" s="2">
        <f t="shared" si="255"/>
        <v>0</v>
      </c>
      <c r="BG22" s="2">
        <f t="shared" si="256"/>
        <v>0</v>
      </c>
      <c r="BH22" s="2">
        <f t="shared" si="257"/>
        <v>0</v>
      </c>
      <c r="BI22" s="2">
        <f t="shared" si="258"/>
        <v>0</v>
      </c>
      <c r="BJ22" s="2">
        <f t="shared" si="259"/>
        <v>0</v>
      </c>
      <c r="BK22" s="2">
        <f t="shared" si="260"/>
        <v>0</v>
      </c>
      <c r="BL22" s="2">
        <f t="shared" si="261"/>
        <v>0</v>
      </c>
      <c r="BM22" s="2">
        <f t="shared" si="262"/>
        <v>0</v>
      </c>
      <c r="BN22" s="2">
        <f t="shared" si="263"/>
        <v>0</v>
      </c>
      <c r="BO22" s="2">
        <f t="shared" si="264"/>
        <v>0</v>
      </c>
      <c r="BP22" s="2">
        <f t="shared" si="265"/>
        <v>0</v>
      </c>
      <c r="BQ22" s="1">
        <f t="shared" si="266"/>
        <v>135000</v>
      </c>
      <c r="BR22" s="1">
        <f t="shared" si="267"/>
        <v>135000</v>
      </c>
      <c r="BS22" s="1">
        <f t="shared" si="268"/>
        <v>135000</v>
      </c>
      <c r="BT22" s="1">
        <f t="shared" si="269"/>
        <v>135000</v>
      </c>
      <c r="BU22" s="1">
        <f t="shared" si="270"/>
        <v>135000</v>
      </c>
      <c r="BV22" s="1">
        <f t="shared" si="271"/>
        <v>135000</v>
      </c>
      <c r="BW22" s="1">
        <f t="shared" si="272"/>
        <v>135000</v>
      </c>
      <c r="BX22" s="1">
        <f t="shared" si="273"/>
        <v>135000</v>
      </c>
      <c r="BY22" s="1">
        <f t="shared" si="274"/>
        <v>135000</v>
      </c>
      <c r="BZ22" s="1">
        <f t="shared" si="275"/>
        <v>135000</v>
      </c>
      <c r="CA22" s="1">
        <f t="shared" si="276"/>
        <v>135000</v>
      </c>
      <c r="CB22" s="1">
        <f t="shared" si="277"/>
        <v>135000</v>
      </c>
      <c r="CC22" s="1">
        <f t="shared" si="278"/>
        <v>135000</v>
      </c>
      <c r="CD22" s="1">
        <f t="shared" si="279"/>
        <v>135000</v>
      </c>
      <c r="CE22" s="1">
        <f t="shared" si="280"/>
        <v>135000</v>
      </c>
      <c r="CF22" s="1">
        <f t="shared" si="281"/>
        <v>135000</v>
      </c>
      <c r="CG22" s="1">
        <f t="shared" si="282"/>
        <v>135000</v>
      </c>
      <c r="CH22" s="1">
        <f t="shared" si="283"/>
        <v>135000</v>
      </c>
      <c r="CI22" s="1">
        <f t="shared" si="284"/>
        <v>135000</v>
      </c>
      <c r="CJ22" s="1">
        <f t="shared" si="285"/>
        <v>135000</v>
      </c>
      <c r="CK22" s="1">
        <f t="shared" si="286"/>
        <v>135000</v>
      </c>
      <c r="CL22" s="1">
        <f t="shared" si="287"/>
        <v>135000</v>
      </c>
      <c r="CM22" s="1">
        <f t="shared" si="288"/>
        <v>135000</v>
      </c>
      <c r="CN22" s="1">
        <f t="shared" si="289"/>
        <v>135000</v>
      </c>
      <c r="CO22" s="1">
        <f t="shared" si="290"/>
        <v>135000</v>
      </c>
      <c r="CP22" s="1">
        <f t="shared" si="291"/>
        <v>135000</v>
      </c>
      <c r="CQ22" s="1">
        <f t="shared" si="292"/>
        <v>135000</v>
      </c>
      <c r="CR22" s="1">
        <f t="shared" si="293"/>
        <v>135000</v>
      </c>
      <c r="CS22" s="1">
        <f t="shared" si="294"/>
        <v>135000</v>
      </c>
      <c r="CT22" s="1">
        <f t="shared" si="295"/>
        <v>135000</v>
      </c>
      <c r="CU22" s="1">
        <f t="shared" si="296"/>
        <v>135000</v>
      </c>
      <c r="CV22" s="1">
        <f t="shared" si="297"/>
        <v>135000</v>
      </c>
      <c r="CW22" s="1">
        <f t="shared" si="298"/>
        <v>135000</v>
      </c>
      <c r="CX22" s="1">
        <f t="shared" si="299"/>
        <v>135000</v>
      </c>
      <c r="CY22" s="1">
        <f t="shared" si="300"/>
        <v>135000</v>
      </c>
      <c r="CZ22" s="1">
        <f t="shared" si="301"/>
        <v>135000</v>
      </c>
      <c r="DA22" s="1">
        <f t="shared" si="302"/>
        <v>122429.876</v>
      </c>
      <c r="DB22" s="1">
        <f t="shared" si="303"/>
        <v>47872.376000000033</v>
      </c>
      <c r="DC22" s="1">
        <f t="shared" si="304"/>
        <v>0.65180000005057082</v>
      </c>
      <c r="DD22" s="1">
        <f t="shared" si="305"/>
        <v>0.65180000005057082</v>
      </c>
      <c r="DE22" s="1">
        <f t="shared" si="306"/>
        <v>0.65180000005057082</v>
      </c>
      <c r="DF22" s="1">
        <f t="shared" si="307"/>
        <v>0.65180000005057082</v>
      </c>
      <c r="DG22" s="1">
        <f t="shared" si="308"/>
        <v>0.65180000005057082</v>
      </c>
      <c r="DH22" s="1">
        <f t="shared" si="309"/>
        <v>0.65180000005057082</v>
      </c>
      <c r="DI22" s="1">
        <f t="shared" si="310"/>
        <v>0.65180000005057082</v>
      </c>
      <c r="DJ22" s="1">
        <f t="shared" si="311"/>
        <v>0.65180000005057082</v>
      </c>
      <c r="DK22" s="1">
        <f t="shared" si="312"/>
        <v>0.65180000005057082</v>
      </c>
      <c r="DL22" s="1">
        <f t="shared" si="313"/>
        <v>0.65180000005057082</v>
      </c>
      <c r="DM22" s="1">
        <f t="shared" si="314"/>
        <v>0.65180000005057082</v>
      </c>
      <c r="DN22" s="1">
        <f t="shared" si="315"/>
        <v>0.65180000005057082</v>
      </c>
      <c r="DO22" s="1">
        <f t="shared" si="316"/>
        <v>0.65180000005057082</v>
      </c>
      <c r="DP22" s="1">
        <f t="shared" si="317"/>
        <v>0.65180000005057082</v>
      </c>
      <c r="DQ22" s="1">
        <f t="shared" si="318"/>
        <v>0.65180000005057082</v>
      </c>
      <c r="DR22" s="1">
        <f t="shared" si="319"/>
        <v>0.65180000005057082</v>
      </c>
      <c r="DS22" s="1">
        <f t="shared" si="320"/>
        <v>0.65180000005057082</v>
      </c>
      <c r="DT22" s="1">
        <f t="shared" si="321"/>
        <v>0.65180000005057082</v>
      </c>
      <c r="DU22" s="2">
        <f t="shared" si="322"/>
        <v>25250000</v>
      </c>
      <c r="DV22" s="2">
        <f t="shared" si="323"/>
        <v>75000</v>
      </c>
      <c r="DW22" s="2">
        <f t="shared" si="324"/>
        <v>75000</v>
      </c>
      <c r="DX22" s="2">
        <f t="shared" si="325"/>
        <v>75000</v>
      </c>
      <c r="DY22" s="2">
        <f t="shared" si="326"/>
        <v>75000</v>
      </c>
      <c r="DZ22" s="2">
        <f t="shared" si="327"/>
        <v>75000</v>
      </c>
      <c r="EA22" s="2">
        <f t="shared" si="328"/>
        <v>75000</v>
      </c>
      <c r="EB22" s="2">
        <f t="shared" si="329"/>
        <v>75000</v>
      </c>
      <c r="EC22" s="2">
        <f t="shared" si="330"/>
        <v>75000</v>
      </c>
      <c r="ED22" s="2">
        <f t="shared" si="331"/>
        <v>75000</v>
      </c>
      <c r="EE22" s="2">
        <f t="shared" si="332"/>
        <v>75000</v>
      </c>
      <c r="EF22" s="2">
        <f t="shared" si="333"/>
        <v>75000</v>
      </c>
      <c r="EG22" s="2">
        <f t="shared" si="334"/>
        <v>75000</v>
      </c>
      <c r="EH22" s="2">
        <f t="shared" si="335"/>
        <v>75000</v>
      </c>
      <c r="EI22" s="2">
        <f t="shared" si="336"/>
        <v>75000</v>
      </c>
      <c r="EJ22" s="2">
        <f t="shared" si="337"/>
        <v>75000</v>
      </c>
      <c r="EK22" s="2">
        <f t="shared" si="338"/>
        <v>75000</v>
      </c>
      <c r="EL22" s="2">
        <f t="shared" si="339"/>
        <v>75000</v>
      </c>
      <c r="EM22" s="2">
        <f t="shared" si="340"/>
        <v>75000</v>
      </c>
      <c r="EN22" s="2">
        <f t="shared" si="341"/>
        <v>75000</v>
      </c>
      <c r="EO22" s="2">
        <f t="shared" si="342"/>
        <v>75000</v>
      </c>
      <c r="EP22" s="2">
        <f t="shared" si="343"/>
        <v>75000</v>
      </c>
      <c r="EQ22" s="2">
        <f t="shared" si="344"/>
        <v>75000</v>
      </c>
      <c r="ER22" s="2">
        <f t="shared" si="345"/>
        <v>75000</v>
      </c>
      <c r="ES22" s="2">
        <f t="shared" si="346"/>
        <v>75000</v>
      </c>
      <c r="ET22" s="2">
        <f t="shared" si="347"/>
        <v>75000</v>
      </c>
      <c r="EU22" s="2">
        <f t="shared" si="348"/>
        <v>75000</v>
      </c>
      <c r="EV22" s="2">
        <f t="shared" si="349"/>
        <v>75000</v>
      </c>
      <c r="EW22" s="2">
        <f t="shared" si="350"/>
        <v>75000</v>
      </c>
      <c r="EX22" s="2">
        <f t="shared" si="351"/>
        <v>75000</v>
      </c>
      <c r="EY22" s="2">
        <f t="shared" si="352"/>
        <v>75000</v>
      </c>
      <c r="EZ22" s="2">
        <f t="shared" si="353"/>
        <v>75000</v>
      </c>
      <c r="FA22" s="2">
        <f t="shared" si="354"/>
        <v>75000</v>
      </c>
      <c r="FB22" s="2">
        <f t="shared" si="355"/>
        <v>48151</v>
      </c>
      <c r="FC22" s="2">
        <f t="shared" si="356"/>
        <v>0</v>
      </c>
      <c r="FD22" s="2">
        <f t="shared" si="357"/>
        <v>0</v>
      </c>
      <c r="FE22" s="2">
        <f t="shared" si="358"/>
        <v>0</v>
      </c>
      <c r="FF22" s="2">
        <f t="shared" si="359"/>
        <v>0</v>
      </c>
      <c r="FG22" s="2">
        <f t="shared" si="360"/>
        <v>0</v>
      </c>
      <c r="FH22" s="2">
        <f t="shared" si="361"/>
        <v>0</v>
      </c>
      <c r="FI22" s="2">
        <f t="shared" si="362"/>
        <v>0</v>
      </c>
      <c r="FJ22" s="2">
        <f t="shared" si="363"/>
        <v>0</v>
      </c>
      <c r="FK22" s="2">
        <f t="shared" si="364"/>
        <v>0</v>
      </c>
      <c r="FL22" s="2">
        <f t="shared" si="365"/>
        <v>0</v>
      </c>
      <c r="FM22" s="2">
        <f t="shared" si="366"/>
        <v>0</v>
      </c>
      <c r="FN22" s="2">
        <f t="shared" si="367"/>
        <v>0</v>
      </c>
      <c r="FO22" s="2">
        <f t="shared" si="368"/>
        <v>0</v>
      </c>
      <c r="FP22" s="2">
        <f t="shared" si="369"/>
        <v>0</v>
      </c>
      <c r="FQ22" s="2">
        <f t="shared" si="370"/>
        <v>0</v>
      </c>
      <c r="FR22" s="2">
        <f t="shared" si="371"/>
        <v>0</v>
      </c>
      <c r="FS22" s="2">
        <f t="shared" si="372"/>
        <v>0</v>
      </c>
      <c r="FT22" s="2">
        <f t="shared" si="373"/>
        <v>0</v>
      </c>
      <c r="FU22" s="2">
        <f t="shared" si="374"/>
        <v>0</v>
      </c>
      <c r="FV22" s="2">
        <f t="shared" si="375"/>
        <v>0</v>
      </c>
      <c r="FW22" s="2">
        <f t="shared" si="376"/>
        <v>0</v>
      </c>
      <c r="FX22" s="2">
        <f t="shared" si="377"/>
        <v>0</v>
      </c>
      <c r="FY22" s="1">
        <f t="shared" si="378"/>
        <v>0.99379999999999968</v>
      </c>
      <c r="FZ22" s="1">
        <f t="shared" si="379"/>
        <v>0.99379999999999968</v>
      </c>
      <c r="GA22" s="1">
        <f t="shared" si="380"/>
        <v>0.99379999999999968</v>
      </c>
      <c r="GB22" s="1">
        <f t="shared" si="381"/>
        <v>0.99379999999999968</v>
      </c>
      <c r="GC22" s="1">
        <f t="shared" si="382"/>
        <v>0.99379999999999968</v>
      </c>
      <c r="GD22" s="1">
        <f t="shared" si="383"/>
        <v>0.99379999999999968</v>
      </c>
      <c r="GE22" s="1">
        <f t="shared" si="384"/>
        <v>0.99379999999999968</v>
      </c>
      <c r="GF22" s="1">
        <f t="shared" si="385"/>
        <v>0.99379999999999968</v>
      </c>
      <c r="GG22" s="1">
        <f t="shared" si="386"/>
        <v>0.99379999999999968</v>
      </c>
      <c r="GH22" s="1">
        <f t="shared" si="387"/>
        <v>0.99379999999999968</v>
      </c>
      <c r="GI22" s="1">
        <f t="shared" si="388"/>
        <v>0.99379999999999968</v>
      </c>
      <c r="GJ22" s="1">
        <f t="shared" si="389"/>
        <v>0.99379999999999968</v>
      </c>
      <c r="GK22" s="1">
        <f t="shared" si="390"/>
        <v>0.99379999999999968</v>
      </c>
      <c r="GL22" s="1">
        <f t="shared" si="391"/>
        <v>0.99379999999999968</v>
      </c>
      <c r="GM22" s="1">
        <f t="shared" si="392"/>
        <v>0.99379999999999968</v>
      </c>
      <c r="GN22" s="1">
        <f t="shared" si="393"/>
        <v>0.99379999999999968</v>
      </c>
      <c r="GO22" s="1">
        <f t="shared" si="394"/>
        <v>0.99379999999999968</v>
      </c>
      <c r="GP22" s="1">
        <f t="shared" si="395"/>
        <v>0.99379999999999968</v>
      </c>
      <c r="GQ22" s="1">
        <f t="shared" si="396"/>
        <v>0.99379999999999968</v>
      </c>
      <c r="GR22" s="1">
        <f t="shared" si="397"/>
        <v>0.99379999999999968</v>
      </c>
      <c r="GS22" s="1">
        <f t="shared" si="398"/>
        <v>0.99379999999999968</v>
      </c>
      <c r="GT22" s="1">
        <f t="shared" si="399"/>
        <v>0.99379999999999968</v>
      </c>
      <c r="GU22" s="1">
        <f t="shared" si="400"/>
        <v>0.99379999999999968</v>
      </c>
      <c r="GV22" s="1">
        <f t="shared" si="401"/>
        <v>0.99379999999999968</v>
      </c>
      <c r="GW22" s="1">
        <f t="shared" si="402"/>
        <v>0.99379999999999968</v>
      </c>
      <c r="GX22" s="1">
        <f t="shared" si="403"/>
        <v>0.99379999999999968</v>
      </c>
      <c r="GY22" s="1">
        <f t="shared" si="404"/>
        <v>0.99379999999999968</v>
      </c>
      <c r="GZ22" s="1">
        <f t="shared" si="405"/>
        <v>0.99379999999999968</v>
      </c>
      <c r="HA22" s="1">
        <f t="shared" si="406"/>
        <v>0.99379999999999968</v>
      </c>
      <c r="HB22" s="1">
        <f t="shared" si="407"/>
        <v>0.99379999999999968</v>
      </c>
      <c r="HC22" s="1">
        <f t="shared" si="408"/>
        <v>0.99379999999999968</v>
      </c>
      <c r="HD22" s="1">
        <f t="shared" si="409"/>
        <v>0.99379999999999968</v>
      </c>
      <c r="HE22" s="1">
        <f t="shared" si="410"/>
        <v>0.99379999999999968</v>
      </c>
      <c r="HF22" s="1">
        <f t="shared" si="411"/>
        <v>0.99379999999999968</v>
      </c>
      <c r="HG22" s="1">
        <f t="shared" si="412"/>
        <v>0</v>
      </c>
      <c r="HH22" s="1">
        <f t="shared" si="413"/>
        <v>0</v>
      </c>
      <c r="HI22" s="1">
        <f t="shared" si="414"/>
        <v>0</v>
      </c>
      <c r="HJ22" s="1">
        <f t="shared" si="415"/>
        <v>0</v>
      </c>
      <c r="HK22" s="1">
        <f t="shared" si="416"/>
        <v>0</v>
      </c>
      <c r="HL22" s="1">
        <f t="shared" si="417"/>
        <v>0</v>
      </c>
      <c r="HM22" s="1">
        <f t="shared" si="418"/>
        <v>0</v>
      </c>
      <c r="HN22" s="1">
        <f t="shared" si="419"/>
        <v>0</v>
      </c>
      <c r="HO22" s="1">
        <f t="shared" si="420"/>
        <v>0</v>
      </c>
      <c r="HP22" s="1">
        <f t="shared" si="421"/>
        <v>0</v>
      </c>
      <c r="HQ22" s="1">
        <f t="shared" si="422"/>
        <v>0</v>
      </c>
      <c r="HR22" s="1">
        <f t="shared" si="423"/>
        <v>0</v>
      </c>
      <c r="HS22" s="1">
        <f t="shared" si="424"/>
        <v>0</v>
      </c>
      <c r="HT22" s="1">
        <f t="shared" si="425"/>
        <v>0</v>
      </c>
      <c r="HU22" s="1">
        <f t="shared" si="426"/>
        <v>0</v>
      </c>
      <c r="HV22" s="1">
        <f t="shared" si="427"/>
        <v>0</v>
      </c>
      <c r="HW22" s="1">
        <f t="shared" si="428"/>
        <v>0</v>
      </c>
      <c r="HX22" s="1">
        <f t="shared" si="429"/>
        <v>0</v>
      </c>
      <c r="HY22" s="1">
        <f t="shared" si="430"/>
        <v>0</v>
      </c>
      <c r="HZ22" s="1">
        <f t="shared" ref="HZ22:HZ29" si="490">IF(IA22=0,IF(FV22=0,0,HZ$2),IA22)</f>
        <v>0</v>
      </c>
      <c r="IA22" s="1">
        <f t="shared" si="489"/>
        <v>0</v>
      </c>
      <c r="IB22" s="1">
        <f t="shared" si="432"/>
        <v>0</v>
      </c>
      <c r="IC22" s="2">
        <f t="shared" si="433"/>
        <v>0</v>
      </c>
      <c r="ID22" s="2">
        <f t="shared" si="434"/>
        <v>0</v>
      </c>
      <c r="IE22" s="2">
        <f t="shared" si="435"/>
        <v>0</v>
      </c>
      <c r="IF22" s="2">
        <f t="shared" si="436"/>
        <v>0</v>
      </c>
      <c r="IG22" s="2">
        <f t="shared" si="437"/>
        <v>0</v>
      </c>
      <c r="IH22" s="2">
        <f t="shared" si="438"/>
        <v>0</v>
      </c>
      <c r="II22" s="2">
        <f t="shared" si="439"/>
        <v>0</v>
      </c>
      <c r="IJ22" s="2">
        <f t="shared" si="440"/>
        <v>0</v>
      </c>
      <c r="IK22" s="2">
        <f t="shared" si="441"/>
        <v>0</v>
      </c>
      <c r="IL22" s="2">
        <f t="shared" si="442"/>
        <v>0</v>
      </c>
      <c r="IM22" s="2">
        <f t="shared" si="443"/>
        <v>0</v>
      </c>
      <c r="IN22" s="2">
        <f t="shared" si="444"/>
        <v>0</v>
      </c>
      <c r="IO22" s="2">
        <f t="shared" si="445"/>
        <v>0</v>
      </c>
      <c r="IP22" s="2">
        <f t="shared" si="446"/>
        <v>0</v>
      </c>
      <c r="IQ22" s="2">
        <f t="shared" si="447"/>
        <v>0</v>
      </c>
      <c r="IR22" s="2">
        <f t="shared" si="448"/>
        <v>0</v>
      </c>
      <c r="IS22" s="2">
        <f t="shared" si="449"/>
        <v>0</v>
      </c>
      <c r="IT22" s="2">
        <f t="shared" si="450"/>
        <v>0</v>
      </c>
      <c r="IU22" s="2">
        <f t="shared" si="451"/>
        <v>0</v>
      </c>
      <c r="IV22" s="2">
        <f t="shared" si="452"/>
        <v>0</v>
      </c>
      <c r="IW22" s="2">
        <f t="shared" si="453"/>
        <v>0</v>
      </c>
      <c r="IX22" s="2">
        <f t="shared" si="454"/>
        <v>0</v>
      </c>
      <c r="IY22" s="2">
        <f t="shared" si="455"/>
        <v>0</v>
      </c>
      <c r="IZ22" s="2">
        <f t="shared" si="456"/>
        <v>0</v>
      </c>
      <c r="JA22" s="2">
        <f t="shared" si="457"/>
        <v>0</v>
      </c>
      <c r="JB22" s="2">
        <f t="shared" si="458"/>
        <v>0</v>
      </c>
      <c r="JC22" s="2">
        <f t="shared" si="459"/>
        <v>0</v>
      </c>
      <c r="JD22" s="2">
        <f t="shared" si="460"/>
        <v>0</v>
      </c>
      <c r="JE22" s="2">
        <f t="shared" si="461"/>
        <v>0</v>
      </c>
      <c r="JF22" s="2">
        <f t="shared" si="462"/>
        <v>0</v>
      </c>
      <c r="JG22" s="2">
        <f t="shared" si="463"/>
        <v>0</v>
      </c>
      <c r="JH22" s="2">
        <f t="shared" si="464"/>
        <v>0</v>
      </c>
      <c r="JI22" s="2">
        <f t="shared" si="465"/>
        <v>0</v>
      </c>
      <c r="JJ22" s="2">
        <f t="shared" si="466"/>
        <v>0</v>
      </c>
      <c r="JK22" s="2">
        <f t="shared" si="467"/>
        <v>0</v>
      </c>
      <c r="JL22" s="2">
        <f t="shared" si="468"/>
        <v>0</v>
      </c>
      <c r="JM22" s="2">
        <f t="shared" si="469"/>
        <v>0</v>
      </c>
      <c r="JN22" s="2">
        <f t="shared" si="470"/>
        <v>26849</v>
      </c>
      <c r="JO22" s="2">
        <f t="shared" si="471"/>
        <v>75000</v>
      </c>
      <c r="JP22" s="2">
        <f t="shared" si="472"/>
        <v>75000</v>
      </c>
      <c r="JQ22" s="2">
        <f t="shared" si="473"/>
        <v>75000</v>
      </c>
      <c r="JR22" s="2">
        <f t="shared" si="474"/>
        <v>75000</v>
      </c>
      <c r="JS22" s="2">
        <f t="shared" si="475"/>
        <v>75000</v>
      </c>
      <c r="JT22" s="2">
        <f t="shared" si="476"/>
        <v>75000</v>
      </c>
      <c r="JU22" s="2">
        <f t="shared" si="477"/>
        <v>75000</v>
      </c>
      <c r="JV22" s="2">
        <f t="shared" si="478"/>
        <v>75000</v>
      </c>
      <c r="JW22" s="2">
        <f t="shared" si="479"/>
        <v>75000</v>
      </c>
      <c r="JX22" s="2">
        <f t="shared" si="480"/>
        <v>75000</v>
      </c>
      <c r="JY22" s="2">
        <f t="shared" si="481"/>
        <v>75000</v>
      </c>
      <c r="JZ22" s="2">
        <f t="shared" si="482"/>
        <v>75000</v>
      </c>
      <c r="KA22" s="2">
        <f t="shared" si="483"/>
        <v>75000</v>
      </c>
      <c r="KB22" s="2">
        <f t="shared" si="484"/>
        <v>75000</v>
      </c>
      <c r="KC22" s="2">
        <f t="shared" si="485"/>
        <v>75000</v>
      </c>
      <c r="KD22" s="2">
        <f t="shared" si="486"/>
        <v>75000</v>
      </c>
      <c r="KE22" s="2">
        <f t="shared" si="487"/>
        <v>75000</v>
      </c>
      <c r="KF22" s="2">
        <f t="shared" si="488"/>
        <v>75000</v>
      </c>
    </row>
    <row r="23" spans="1:292" x14ac:dyDescent="0.25">
      <c r="A23" t="s">
        <v>21</v>
      </c>
      <c r="B23" t="s">
        <v>3</v>
      </c>
      <c r="C23" t="s">
        <v>102</v>
      </c>
      <c r="D23" s="1">
        <f t="shared" si="203"/>
        <v>0.99399999999999966</v>
      </c>
      <c r="E23" s="1">
        <v>135000</v>
      </c>
      <c r="F23" s="2"/>
      <c r="G23" s="2">
        <f t="shared" si="204"/>
        <v>135773</v>
      </c>
      <c r="H23" s="1">
        <f t="shared" si="205"/>
        <v>134999.80139999994</v>
      </c>
      <c r="I23" s="2">
        <f t="shared" si="206"/>
        <v>4166076</v>
      </c>
      <c r="J23" s="1">
        <f t="shared" si="207"/>
        <v>27575116.525599997</v>
      </c>
      <c r="K23" s="2">
        <f t="shared" si="208"/>
        <v>46289</v>
      </c>
      <c r="L23" s="1">
        <f t="shared" si="209"/>
        <v>6935875</v>
      </c>
      <c r="M23" s="2">
        <f t="shared" si="210"/>
        <v>0</v>
      </c>
      <c r="N23" s="2">
        <f t="shared" si="211"/>
        <v>0</v>
      </c>
      <c r="O23" s="2">
        <f t="shared" si="212"/>
        <v>0</v>
      </c>
      <c r="P23" s="2">
        <f t="shared" si="213"/>
        <v>0</v>
      </c>
      <c r="Q23" s="2">
        <f t="shared" si="214"/>
        <v>0</v>
      </c>
      <c r="R23" s="2">
        <f t="shared" si="215"/>
        <v>0</v>
      </c>
      <c r="S23" s="2">
        <f t="shared" si="216"/>
        <v>0</v>
      </c>
      <c r="T23" s="2">
        <f t="shared" si="217"/>
        <v>0</v>
      </c>
      <c r="U23" s="2">
        <f t="shared" si="218"/>
        <v>0</v>
      </c>
      <c r="V23" s="2">
        <f t="shared" si="219"/>
        <v>0</v>
      </c>
      <c r="W23" s="2">
        <f t="shared" si="220"/>
        <v>0</v>
      </c>
      <c r="X23" s="2">
        <f t="shared" si="221"/>
        <v>0</v>
      </c>
      <c r="Y23" s="2">
        <f t="shared" si="222"/>
        <v>0</v>
      </c>
      <c r="Z23" s="2">
        <f t="shared" si="223"/>
        <v>0</v>
      </c>
      <c r="AA23" s="2">
        <f t="shared" si="224"/>
        <v>0</v>
      </c>
      <c r="AB23" s="2">
        <f t="shared" si="225"/>
        <v>0</v>
      </c>
      <c r="AC23" s="2">
        <f t="shared" si="226"/>
        <v>0</v>
      </c>
      <c r="AD23" s="2">
        <f t="shared" si="227"/>
        <v>0</v>
      </c>
      <c r="AE23" s="2">
        <f t="shared" si="228"/>
        <v>0</v>
      </c>
      <c r="AF23" s="2">
        <f t="shared" si="229"/>
        <v>0</v>
      </c>
      <c r="AG23" s="2">
        <f t="shared" si="230"/>
        <v>0</v>
      </c>
      <c r="AH23" s="2">
        <f t="shared" si="231"/>
        <v>0</v>
      </c>
      <c r="AI23" s="2">
        <f t="shared" si="232"/>
        <v>0</v>
      </c>
      <c r="AJ23" s="2">
        <f t="shared" si="233"/>
        <v>0</v>
      </c>
      <c r="AK23" s="2">
        <f t="shared" si="234"/>
        <v>0</v>
      </c>
      <c r="AL23" s="2">
        <f t="shared" si="235"/>
        <v>0</v>
      </c>
      <c r="AM23" s="2">
        <f t="shared" si="236"/>
        <v>0</v>
      </c>
      <c r="AN23" s="2">
        <f t="shared" si="237"/>
        <v>0</v>
      </c>
      <c r="AO23" s="2">
        <f t="shared" si="238"/>
        <v>0</v>
      </c>
      <c r="AP23" s="2">
        <f t="shared" si="239"/>
        <v>0</v>
      </c>
      <c r="AQ23" s="2">
        <f t="shared" si="240"/>
        <v>0</v>
      </c>
      <c r="AR23" s="2">
        <f t="shared" si="241"/>
        <v>0</v>
      </c>
      <c r="AS23" s="2">
        <f t="shared" si="242"/>
        <v>0</v>
      </c>
      <c r="AT23" s="2">
        <f t="shared" si="243"/>
        <v>0</v>
      </c>
      <c r="AU23" s="2">
        <f t="shared" si="244"/>
        <v>0</v>
      </c>
      <c r="AV23" s="2">
        <f t="shared" si="245"/>
        <v>0</v>
      </c>
      <c r="AW23" s="2">
        <f t="shared" si="246"/>
        <v>0</v>
      </c>
      <c r="AX23" s="2">
        <f t="shared" si="247"/>
        <v>26849</v>
      </c>
      <c r="AY23" s="2">
        <f t="shared" si="248"/>
        <v>75000</v>
      </c>
      <c r="AZ23" s="2">
        <f t="shared" si="249"/>
        <v>33924</v>
      </c>
      <c r="BA23" s="2">
        <f t="shared" si="250"/>
        <v>0</v>
      </c>
      <c r="BB23" s="2">
        <f t="shared" si="251"/>
        <v>0</v>
      </c>
      <c r="BC23" s="2">
        <f t="shared" si="252"/>
        <v>0</v>
      </c>
      <c r="BD23" s="2">
        <f t="shared" si="253"/>
        <v>0</v>
      </c>
      <c r="BE23" s="2">
        <f t="shared" si="254"/>
        <v>0</v>
      </c>
      <c r="BF23" s="2">
        <f t="shared" si="255"/>
        <v>0</v>
      </c>
      <c r="BG23" s="2">
        <f t="shared" si="256"/>
        <v>0</v>
      </c>
      <c r="BH23" s="2">
        <f t="shared" si="257"/>
        <v>0</v>
      </c>
      <c r="BI23" s="2">
        <f t="shared" si="258"/>
        <v>0</v>
      </c>
      <c r="BJ23" s="2">
        <f t="shared" si="259"/>
        <v>0</v>
      </c>
      <c r="BK23" s="2">
        <f t="shared" si="260"/>
        <v>0</v>
      </c>
      <c r="BL23" s="2">
        <f t="shared" si="261"/>
        <v>0</v>
      </c>
      <c r="BM23" s="2">
        <f t="shared" si="262"/>
        <v>0</v>
      </c>
      <c r="BN23" s="2">
        <f t="shared" si="263"/>
        <v>0</v>
      </c>
      <c r="BO23" s="2">
        <f t="shared" si="264"/>
        <v>0</v>
      </c>
      <c r="BP23" s="2">
        <f t="shared" si="265"/>
        <v>0</v>
      </c>
      <c r="BQ23" s="1">
        <f t="shared" si="266"/>
        <v>135000</v>
      </c>
      <c r="BR23" s="1">
        <f t="shared" si="267"/>
        <v>135000</v>
      </c>
      <c r="BS23" s="1">
        <f t="shared" si="268"/>
        <v>135000</v>
      </c>
      <c r="BT23" s="1">
        <f t="shared" si="269"/>
        <v>135000</v>
      </c>
      <c r="BU23" s="1">
        <f t="shared" si="270"/>
        <v>135000</v>
      </c>
      <c r="BV23" s="1">
        <f t="shared" si="271"/>
        <v>135000</v>
      </c>
      <c r="BW23" s="1">
        <f t="shared" si="272"/>
        <v>135000</v>
      </c>
      <c r="BX23" s="1">
        <f t="shared" si="273"/>
        <v>135000</v>
      </c>
      <c r="BY23" s="1">
        <f t="shared" si="274"/>
        <v>135000</v>
      </c>
      <c r="BZ23" s="1">
        <f t="shared" si="275"/>
        <v>135000</v>
      </c>
      <c r="CA23" s="1">
        <f t="shared" si="276"/>
        <v>135000</v>
      </c>
      <c r="CB23" s="1">
        <f t="shared" si="277"/>
        <v>135000</v>
      </c>
      <c r="CC23" s="1">
        <f t="shared" si="278"/>
        <v>135000</v>
      </c>
      <c r="CD23" s="1">
        <f t="shared" si="279"/>
        <v>135000</v>
      </c>
      <c r="CE23" s="1">
        <f t="shared" si="280"/>
        <v>135000</v>
      </c>
      <c r="CF23" s="1">
        <f t="shared" si="281"/>
        <v>135000</v>
      </c>
      <c r="CG23" s="1">
        <f t="shared" si="282"/>
        <v>135000</v>
      </c>
      <c r="CH23" s="1">
        <f t="shared" si="283"/>
        <v>135000</v>
      </c>
      <c r="CI23" s="1">
        <f t="shared" si="284"/>
        <v>135000</v>
      </c>
      <c r="CJ23" s="1">
        <f t="shared" si="285"/>
        <v>135000</v>
      </c>
      <c r="CK23" s="1">
        <f t="shared" si="286"/>
        <v>135000</v>
      </c>
      <c r="CL23" s="1">
        <f t="shared" si="287"/>
        <v>135000</v>
      </c>
      <c r="CM23" s="1">
        <f t="shared" si="288"/>
        <v>135000</v>
      </c>
      <c r="CN23" s="1">
        <f t="shared" si="289"/>
        <v>135000</v>
      </c>
      <c r="CO23" s="1">
        <f t="shared" si="290"/>
        <v>135000</v>
      </c>
      <c r="CP23" s="1">
        <f t="shared" si="291"/>
        <v>135000</v>
      </c>
      <c r="CQ23" s="1">
        <f t="shared" si="292"/>
        <v>135000</v>
      </c>
      <c r="CR23" s="1">
        <f t="shared" si="293"/>
        <v>135000</v>
      </c>
      <c r="CS23" s="1">
        <f t="shared" si="294"/>
        <v>135000</v>
      </c>
      <c r="CT23" s="1">
        <f t="shared" si="295"/>
        <v>135000</v>
      </c>
      <c r="CU23" s="1">
        <f t="shared" si="296"/>
        <v>135000</v>
      </c>
      <c r="CV23" s="1">
        <f t="shared" si="297"/>
        <v>135000</v>
      </c>
      <c r="CW23" s="1">
        <f t="shared" si="298"/>
        <v>135000</v>
      </c>
      <c r="CX23" s="1">
        <f t="shared" si="299"/>
        <v>135000</v>
      </c>
      <c r="CY23" s="1">
        <f t="shared" si="300"/>
        <v>135000</v>
      </c>
      <c r="CZ23" s="1">
        <f t="shared" si="301"/>
        <v>135000</v>
      </c>
      <c r="DA23" s="1">
        <f t="shared" si="302"/>
        <v>135000</v>
      </c>
      <c r="DB23" s="1">
        <f t="shared" si="303"/>
        <v>135000</v>
      </c>
      <c r="DC23" s="1">
        <f t="shared" si="304"/>
        <v>108306.72420000001</v>
      </c>
      <c r="DD23" s="1">
        <f t="shared" si="305"/>
        <v>33734.224200000041</v>
      </c>
      <c r="DE23" s="1">
        <f t="shared" si="306"/>
        <v>0.19860000005428446</v>
      </c>
      <c r="DF23" s="1">
        <f t="shared" si="307"/>
        <v>0.19860000005428446</v>
      </c>
      <c r="DG23" s="1">
        <f t="shared" si="308"/>
        <v>0.19860000005428446</v>
      </c>
      <c r="DH23" s="1">
        <f t="shared" si="309"/>
        <v>0.19860000005428446</v>
      </c>
      <c r="DI23" s="1">
        <f t="shared" si="310"/>
        <v>0.19860000005428446</v>
      </c>
      <c r="DJ23" s="1">
        <f t="shared" si="311"/>
        <v>0.19860000005428446</v>
      </c>
      <c r="DK23" s="1">
        <f t="shared" si="312"/>
        <v>0.19860000005428446</v>
      </c>
      <c r="DL23" s="1">
        <f t="shared" si="313"/>
        <v>0.19860000005428446</v>
      </c>
      <c r="DM23" s="1">
        <f t="shared" si="314"/>
        <v>0.19860000005428446</v>
      </c>
      <c r="DN23" s="1">
        <f t="shared" si="315"/>
        <v>0.19860000005428446</v>
      </c>
      <c r="DO23" s="1">
        <f t="shared" si="316"/>
        <v>0.19860000005428446</v>
      </c>
      <c r="DP23" s="1">
        <f t="shared" si="317"/>
        <v>0.19860000005428446</v>
      </c>
      <c r="DQ23" s="1">
        <f t="shared" si="318"/>
        <v>0.19860000005428446</v>
      </c>
      <c r="DR23" s="1">
        <f t="shared" si="319"/>
        <v>0.19860000005428446</v>
      </c>
      <c r="DS23" s="1">
        <f t="shared" si="320"/>
        <v>0.19860000005428446</v>
      </c>
      <c r="DT23" s="1">
        <f t="shared" si="321"/>
        <v>0.19860000005428446</v>
      </c>
      <c r="DU23" s="2">
        <f t="shared" si="322"/>
        <v>25250000</v>
      </c>
      <c r="DV23" s="2">
        <f t="shared" si="323"/>
        <v>75000</v>
      </c>
      <c r="DW23" s="2">
        <f t="shared" si="324"/>
        <v>75000</v>
      </c>
      <c r="DX23" s="2">
        <f t="shared" si="325"/>
        <v>75000</v>
      </c>
      <c r="DY23" s="2">
        <f t="shared" si="326"/>
        <v>75000</v>
      </c>
      <c r="DZ23" s="2">
        <f t="shared" si="327"/>
        <v>75000</v>
      </c>
      <c r="EA23" s="2">
        <f t="shared" si="328"/>
        <v>75000</v>
      </c>
      <c r="EB23" s="2">
        <f t="shared" si="329"/>
        <v>75000</v>
      </c>
      <c r="EC23" s="2">
        <f t="shared" si="330"/>
        <v>75000</v>
      </c>
      <c r="ED23" s="2">
        <f t="shared" si="331"/>
        <v>75000</v>
      </c>
      <c r="EE23" s="2">
        <f t="shared" si="332"/>
        <v>75000</v>
      </c>
      <c r="EF23" s="2">
        <f t="shared" si="333"/>
        <v>75000</v>
      </c>
      <c r="EG23" s="2">
        <f t="shared" si="334"/>
        <v>75000</v>
      </c>
      <c r="EH23" s="2">
        <f t="shared" si="335"/>
        <v>75000</v>
      </c>
      <c r="EI23" s="2">
        <f t="shared" si="336"/>
        <v>75000</v>
      </c>
      <c r="EJ23" s="2">
        <f t="shared" si="337"/>
        <v>75000</v>
      </c>
      <c r="EK23" s="2">
        <f t="shared" si="338"/>
        <v>75000</v>
      </c>
      <c r="EL23" s="2">
        <f t="shared" si="339"/>
        <v>75000</v>
      </c>
      <c r="EM23" s="2">
        <f t="shared" si="340"/>
        <v>75000</v>
      </c>
      <c r="EN23" s="2">
        <f t="shared" si="341"/>
        <v>75000</v>
      </c>
      <c r="EO23" s="2">
        <f t="shared" si="342"/>
        <v>75000</v>
      </c>
      <c r="EP23" s="2">
        <f t="shared" si="343"/>
        <v>75000</v>
      </c>
      <c r="EQ23" s="2">
        <f t="shared" si="344"/>
        <v>75000</v>
      </c>
      <c r="ER23" s="2">
        <f t="shared" si="345"/>
        <v>75000</v>
      </c>
      <c r="ES23" s="2">
        <f t="shared" si="346"/>
        <v>75000</v>
      </c>
      <c r="ET23" s="2">
        <f t="shared" si="347"/>
        <v>75000</v>
      </c>
      <c r="EU23" s="2">
        <f t="shared" si="348"/>
        <v>75000</v>
      </c>
      <c r="EV23" s="2">
        <f t="shared" si="349"/>
        <v>75000</v>
      </c>
      <c r="EW23" s="2">
        <f t="shared" si="350"/>
        <v>75000</v>
      </c>
      <c r="EX23" s="2">
        <f t="shared" si="351"/>
        <v>75000</v>
      </c>
      <c r="EY23" s="2">
        <f t="shared" si="352"/>
        <v>75000</v>
      </c>
      <c r="EZ23" s="2">
        <f t="shared" si="353"/>
        <v>75000</v>
      </c>
      <c r="FA23" s="2">
        <f t="shared" si="354"/>
        <v>75000</v>
      </c>
      <c r="FB23" s="2">
        <f t="shared" si="355"/>
        <v>75000</v>
      </c>
      <c r="FC23" s="2">
        <f t="shared" si="356"/>
        <v>75000</v>
      </c>
      <c r="FD23" s="2">
        <f t="shared" si="357"/>
        <v>33924</v>
      </c>
      <c r="FE23" s="2">
        <f t="shared" si="358"/>
        <v>0</v>
      </c>
      <c r="FF23" s="2">
        <f t="shared" si="359"/>
        <v>0</v>
      </c>
      <c r="FG23" s="2">
        <f t="shared" si="360"/>
        <v>0</v>
      </c>
      <c r="FH23" s="2">
        <f t="shared" si="361"/>
        <v>0</v>
      </c>
      <c r="FI23" s="2">
        <f t="shared" si="362"/>
        <v>0</v>
      </c>
      <c r="FJ23" s="2">
        <f t="shared" si="363"/>
        <v>0</v>
      </c>
      <c r="FK23" s="2">
        <f t="shared" si="364"/>
        <v>0</v>
      </c>
      <c r="FL23" s="2">
        <f t="shared" si="365"/>
        <v>0</v>
      </c>
      <c r="FM23" s="2">
        <f t="shared" si="366"/>
        <v>0</v>
      </c>
      <c r="FN23" s="2">
        <f t="shared" si="367"/>
        <v>0</v>
      </c>
      <c r="FO23" s="2">
        <f t="shared" si="368"/>
        <v>0</v>
      </c>
      <c r="FP23" s="2">
        <f t="shared" si="369"/>
        <v>0</v>
      </c>
      <c r="FQ23" s="2">
        <f t="shared" si="370"/>
        <v>0</v>
      </c>
      <c r="FR23" s="2">
        <f t="shared" si="371"/>
        <v>0</v>
      </c>
      <c r="FS23" s="2">
        <f t="shared" si="372"/>
        <v>0</v>
      </c>
      <c r="FT23" s="2">
        <f t="shared" si="373"/>
        <v>0</v>
      </c>
      <c r="FU23" s="2">
        <f t="shared" si="374"/>
        <v>0</v>
      </c>
      <c r="FV23" s="2">
        <f t="shared" si="375"/>
        <v>0</v>
      </c>
      <c r="FW23" s="2">
        <f t="shared" si="376"/>
        <v>0</v>
      </c>
      <c r="FX23" s="2">
        <f t="shared" si="377"/>
        <v>0</v>
      </c>
      <c r="FY23" s="1">
        <f t="shared" si="378"/>
        <v>0.99399999999999966</v>
      </c>
      <c r="FZ23" s="1">
        <f t="shared" si="379"/>
        <v>0.99399999999999966</v>
      </c>
      <c r="GA23" s="1">
        <f t="shared" si="380"/>
        <v>0.99399999999999966</v>
      </c>
      <c r="GB23" s="1">
        <f t="shared" si="381"/>
        <v>0.99399999999999966</v>
      </c>
      <c r="GC23" s="1">
        <f t="shared" si="382"/>
        <v>0.99399999999999966</v>
      </c>
      <c r="GD23" s="1">
        <f t="shared" si="383"/>
        <v>0.99399999999999966</v>
      </c>
      <c r="GE23" s="1">
        <f t="shared" si="384"/>
        <v>0.99399999999999966</v>
      </c>
      <c r="GF23" s="1">
        <f t="shared" si="385"/>
        <v>0.99399999999999966</v>
      </c>
      <c r="GG23" s="1">
        <f t="shared" si="386"/>
        <v>0.99399999999999966</v>
      </c>
      <c r="GH23" s="1">
        <f t="shared" si="387"/>
        <v>0.99399999999999966</v>
      </c>
      <c r="GI23" s="1">
        <f t="shared" si="388"/>
        <v>0.99399999999999966</v>
      </c>
      <c r="GJ23" s="1">
        <f t="shared" si="389"/>
        <v>0.99399999999999966</v>
      </c>
      <c r="GK23" s="1">
        <f t="shared" si="390"/>
        <v>0.99399999999999966</v>
      </c>
      <c r="GL23" s="1">
        <f t="shared" si="391"/>
        <v>0.99399999999999966</v>
      </c>
      <c r="GM23" s="1">
        <f t="shared" si="392"/>
        <v>0.99399999999999966</v>
      </c>
      <c r="GN23" s="1">
        <f t="shared" si="393"/>
        <v>0.99399999999999966</v>
      </c>
      <c r="GO23" s="1">
        <f t="shared" si="394"/>
        <v>0.99399999999999966</v>
      </c>
      <c r="GP23" s="1">
        <f t="shared" si="395"/>
        <v>0.99399999999999966</v>
      </c>
      <c r="GQ23" s="1">
        <f t="shared" si="396"/>
        <v>0.99399999999999966</v>
      </c>
      <c r="GR23" s="1">
        <f t="shared" si="397"/>
        <v>0.99399999999999966</v>
      </c>
      <c r="GS23" s="1">
        <f t="shared" si="398"/>
        <v>0.99399999999999966</v>
      </c>
      <c r="GT23" s="1">
        <f t="shared" si="399"/>
        <v>0.99399999999999966</v>
      </c>
      <c r="GU23" s="1">
        <f t="shared" si="400"/>
        <v>0.99399999999999966</v>
      </c>
      <c r="GV23" s="1">
        <f t="shared" si="401"/>
        <v>0.99399999999999966</v>
      </c>
      <c r="GW23" s="1">
        <f t="shared" si="402"/>
        <v>0.99399999999999966</v>
      </c>
      <c r="GX23" s="1">
        <f t="shared" si="403"/>
        <v>0.99399999999999966</v>
      </c>
      <c r="GY23" s="1">
        <f t="shared" si="404"/>
        <v>0.99399999999999966</v>
      </c>
      <c r="GZ23" s="1">
        <f t="shared" si="405"/>
        <v>0.99399999999999966</v>
      </c>
      <c r="HA23" s="1">
        <f t="shared" si="406"/>
        <v>0.99399999999999966</v>
      </c>
      <c r="HB23" s="1">
        <f t="shared" si="407"/>
        <v>0.99399999999999966</v>
      </c>
      <c r="HC23" s="1">
        <f t="shared" si="408"/>
        <v>0.99399999999999966</v>
      </c>
      <c r="HD23" s="1">
        <f t="shared" si="409"/>
        <v>0.99399999999999966</v>
      </c>
      <c r="HE23" s="1">
        <f t="shared" si="410"/>
        <v>0.99399999999999966</v>
      </c>
      <c r="HF23" s="1">
        <f t="shared" si="411"/>
        <v>0.99399999999999966</v>
      </c>
      <c r="HG23" s="1">
        <f t="shared" si="412"/>
        <v>0.99399999999999966</v>
      </c>
      <c r="HH23" s="1">
        <f t="shared" si="413"/>
        <v>0.99399999999999966</v>
      </c>
      <c r="HI23" s="1">
        <f t="shared" si="414"/>
        <v>0</v>
      </c>
      <c r="HJ23" s="1">
        <f t="shared" si="415"/>
        <v>0</v>
      </c>
      <c r="HK23" s="1">
        <f t="shared" si="416"/>
        <v>0</v>
      </c>
      <c r="HL23" s="1">
        <f t="shared" si="417"/>
        <v>0</v>
      </c>
      <c r="HM23" s="1">
        <f t="shared" si="418"/>
        <v>0</v>
      </c>
      <c r="HN23" s="1">
        <f t="shared" si="419"/>
        <v>0</v>
      </c>
      <c r="HO23" s="1">
        <f t="shared" si="420"/>
        <v>0</v>
      </c>
      <c r="HP23" s="1">
        <f t="shared" si="421"/>
        <v>0</v>
      </c>
      <c r="HQ23" s="1">
        <f t="shared" si="422"/>
        <v>0</v>
      </c>
      <c r="HR23" s="1">
        <f t="shared" si="423"/>
        <v>0</v>
      </c>
      <c r="HS23" s="1">
        <f t="shared" si="424"/>
        <v>0</v>
      </c>
      <c r="HT23" s="1">
        <f t="shared" si="425"/>
        <v>0</v>
      </c>
      <c r="HU23" s="1">
        <f t="shared" si="426"/>
        <v>0</v>
      </c>
      <c r="HV23" s="1">
        <f t="shared" si="427"/>
        <v>0</v>
      </c>
      <c r="HW23" s="1">
        <f t="shared" si="428"/>
        <v>0</v>
      </c>
      <c r="HX23" s="1">
        <f t="shared" si="429"/>
        <v>0</v>
      </c>
      <c r="HY23" s="1">
        <f t="shared" si="430"/>
        <v>0</v>
      </c>
      <c r="HZ23" s="1">
        <f t="shared" si="490"/>
        <v>0</v>
      </c>
      <c r="IA23" s="1">
        <f t="shared" si="489"/>
        <v>0</v>
      </c>
      <c r="IB23" s="1">
        <f t="shared" si="432"/>
        <v>0</v>
      </c>
      <c r="IC23" s="2">
        <f t="shared" si="433"/>
        <v>0</v>
      </c>
      <c r="ID23" s="2">
        <f t="shared" si="434"/>
        <v>0</v>
      </c>
      <c r="IE23" s="2">
        <f t="shared" si="435"/>
        <v>0</v>
      </c>
      <c r="IF23" s="2">
        <f t="shared" si="436"/>
        <v>0</v>
      </c>
      <c r="IG23" s="2">
        <f t="shared" si="437"/>
        <v>0</v>
      </c>
      <c r="IH23" s="2">
        <f t="shared" si="438"/>
        <v>0</v>
      </c>
      <c r="II23" s="2">
        <f t="shared" si="439"/>
        <v>0</v>
      </c>
      <c r="IJ23" s="2">
        <f t="shared" si="440"/>
        <v>0</v>
      </c>
      <c r="IK23" s="2">
        <f t="shared" si="441"/>
        <v>0</v>
      </c>
      <c r="IL23" s="2">
        <f t="shared" si="442"/>
        <v>0</v>
      </c>
      <c r="IM23" s="2">
        <f t="shared" si="443"/>
        <v>0</v>
      </c>
      <c r="IN23" s="2">
        <f t="shared" si="444"/>
        <v>0</v>
      </c>
      <c r="IO23" s="2">
        <f t="shared" si="445"/>
        <v>0</v>
      </c>
      <c r="IP23" s="2">
        <f t="shared" si="446"/>
        <v>0</v>
      </c>
      <c r="IQ23" s="2">
        <f t="shared" si="447"/>
        <v>0</v>
      </c>
      <c r="IR23" s="2">
        <f t="shared" si="448"/>
        <v>0</v>
      </c>
      <c r="IS23" s="2">
        <f t="shared" si="449"/>
        <v>0</v>
      </c>
      <c r="IT23" s="2">
        <f t="shared" si="450"/>
        <v>0</v>
      </c>
      <c r="IU23" s="2">
        <f t="shared" si="451"/>
        <v>0</v>
      </c>
      <c r="IV23" s="2">
        <f t="shared" si="452"/>
        <v>0</v>
      </c>
      <c r="IW23" s="2">
        <f t="shared" si="453"/>
        <v>0</v>
      </c>
      <c r="IX23" s="2">
        <f t="shared" si="454"/>
        <v>0</v>
      </c>
      <c r="IY23" s="2">
        <f t="shared" si="455"/>
        <v>0</v>
      </c>
      <c r="IZ23" s="2">
        <f t="shared" si="456"/>
        <v>0</v>
      </c>
      <c r="JA23" s="2">
        <f t="shared" si="457"/>
        <v>0</v>
      </c>
      <c r="JB23" s="2">
        <f t="shared" si="458"/>
        <v>0</v>
      </c>
      <c r="JC23" s="2">
        <f t="shared" si="459"/>
        <v>0</v>
      </c>
      <c r="JD23" s="2">
        <f t="shared" si="460"/>
        <v>0</v>
      </c>
      <c r="JE23" s="2">
        <f t="shared" si="461"/>
        <v>0</v>
      </c>
      <c r="JF23" s="2">
        <f t="shared" si="462"/>
        <v>0</v>
      </c>
      <c r="JG23" s="2">
        <f t="shared" si="463"/>
        <v>0</v>
      </c>
      <c r="JH23" s="2">
        <f t="shared" si="464"/>
        <v>0</v>
      </c>
      <c r="JI23" s="2">
        <f t="shared" si="465"/>
        <v>0</v>
      </c>
      <c r="JJ23" s="2">
        <f t="shared" si="466"/>
        <v>0</v>
      </c>
      <c r="JK23" s="2">
        <f t="shared" si="467"/>
        <v>0</v>
      </c>
      <c r="JL23" s="2">
        <f t="shared" si="468"/>
        <v>0</v>
      </c>
      <c r="JM23" s="2">
        <f t="shared" si="469"/>
        <v>0</v>
      </c>
      <c r="JN23" s="2">
        <f t="shared" si="470"/>
        <v>0</v>
      </c>
      <c r="JO23" s="2">
        <f t="shared" si="471"/>
        <v>0</v>
      </c>
      <c r="JP23" s="2">
        <f t="shared" si="472"/>
        <v>41076</v>
      </c>
      <c r="JQ23" s="2">
        <f t="shared" si="473"/>
        <v>75000</v>
      </c>
      <c r="JR23" s="2">
        <f t="shared" si="474"/>
        <v>75000</v>
      </c>
      <c r="JS23" s="2">
        <f t="shared" si="475"/>
        <v>75000</v>
      </c>
      <c r="JT23" s="2">
        <f t="shared" si="476"/>
        <v>75000</v>
      </c>
      <c r="JU23" s="2">
        <f t="shared" si="477"/>
        <v>75000</v>
      </c>
      <c r="JV23" s="2">
        <f t="shared" si="478"/>
        <v>75000</v>
      </c>
      <c r="JW23" s="2">
        <f t="shared" si="479"/>
        <v>75000</v>
      </c>
      <c r="JX23" s="2">
        <f t="shared" si="480"/>
        <v>75000</v>
      </c>
      <c r="JY23" s="2">
        <f t="shared" si="481"/>
        <v>75000</v>
      </c>
      <c r="JZ23" s="2">
        <f t="shared" si="482"/>
        <v>75000</v>
      </c>
      <c r="KA23" s="2">
        <f t="shared" si="483"/>
        <v>75000</v>
      </c>
      <c r="KB23" s="2">
        <f t="shared" si="484"/>
        <v>75000</v>
      </c>
      <c r="KC23" s="2">
        <f t="shared" si="485"/>
        <v>75000</v>
      </c>
      <c r="KD23" s="2">
        <f t="shared" si="486"/>
        <v>75000</v>
      </c>
      <c r="KE23" s="2">
        <f t="shared" si="487"/>
        <v>75000</v>
      </c>
      <c r="KF23" s="2">
        <f t="shared" si="488"/>
        <v>75000</v>
      </c>
    </row>
    <row r="24" spans="1:292" x14ac:dyDescent="0.25">
      <c r="A24" t="s">
        <v>22</v>
      </c>
      <c r="B24" t="s">
        <v>3</v>
      </c>
      <c r="C24" t="s">
        <v>103</v>
      </c>
      <c r="D24" s="1">
        <f t="shared" si="203"/>
        <v>0.99419999999999964</v>
      </c>
      <c r="E24" s="1">
        <v>135000</v>
      </c>
      <c r="F24" s="2"/>
      <c r="G24" s="2">
        <f t="shared" si="204"/>
        <v>135748</v>
      </c>
      <c r="H24" s="1">
        <f t="shared" si="205"/>
        <v>134999.24559999994</v>
      </c>
      <c r="I24" s="2">
        <f t="shared" si="206"/>
        <v>4030328</v>
      </c>
      <c r="J24" s="1">
        <f t="shared" si="207"/>
        <v>27710115.771199998</v>
      </c>
      <c r="K24" s="2">
        <f t="shared" si="208"/>
        <v>44781</v>
      </c>
      <c r="L24" s="1">
        <f t="shared" si="209"/>
        <v>6935875</v>
      </c>
      <c r="M24" s="2">
        <f t="shared" si="210"/>
        <v>0</v>
      </c>
      <c r="N24" s="2">
        <f t="shared" si="211"/>
        <v>0</v>
      </c>
      <c r="O24" s="2">
        <f t="shared" si="212"/>
        <v>0</v>
      </c>
      <c r="P24" s="2">
        <f t="shared" si="213"/>
        <v>0</v>
      </c>
      <c r="Q24" s="2">
        <f t="shared" si="214"/>
        <v>0</v>
      </c>
      <c r="R24" s="2">
        <f t="shared" si="215"/>
        <v>0</v>
      </c>
      <c r="S24" s="2">
        <f t="shared" si="216"/>
        <v>0</v>
      </c>
      <c r="T24" s="2">
        <f t="shared" si="217"/>
        <v>0</v>
      </c>
      <c r="U24" s="2">
        <f t="shared" si="218"/>
        <v>0</v>
      </c>
      <c r="V24" s="2">
        <f t="shared" si="219"/>
        <v>0</v>
      </c>
      <c r="W24" s="2">
        <f t="shared" si="220"/>
        <v>0</v>
      </c>
      <c r="X24" s="2">
        <f t="shared" si="221"/>
        <v>0</v>
      </c>
      <c r="Y24" s="2">
        <f t="shared" si="222"/>
        <v>0</v>
      </c>
      <c r="Z24" s="2">
        <f t="shared" si="223"/>
        <v>0</v>
      </c>
      <c r="AA24" s="2">
        <f t="shared" si="224"/>
        <v>0</v>
      </c>
      <c r="AB24" s="2">
        <f t="shared" si="225"/>
        <v>0</v>
      </c>
      <c r="AC24" s="2">
        <f t="shared" si="226"/>
        <v>0</v>
      </c>
      <c r="AD24" s="2">
        <f t="shared" si="227"/>
        <v>0</v>
      </c>
      <c r="AE24" s="2">
        <f t="shared" si="228"/>
        <v>0</v>
      </c>
      <c r="AF24" s="2">
        <f t="shared" si="229"/>
        <v>0</v>
      </c>
      <c r="AG24" s="2">
        <f t="shared" si="230"/>
        <v>0</v>
      </c>
      <c r="AH24" s="2">
        <f t="shared" si="231"/>
        <v>0</v>
      </c>
      <c r="AI24" s="2">
        <f t="shared" si="232"/>
        <v>0</v>
      </c>
      <c r="AJ24" s="2">
        <f t="shared" si="233"/>
        <v>0</v>
      </c>
      <c r="AK24" s="2">
        <f t="shared" si="234"/>
        <v>0</v>
      </c>
      <c r="AL24" s="2">
        <f t="shared" si="235"/>
        <v>0</v>
      </c>
      <c r="AM24" s="2">
        <f t="shared" si="236"/>
        <v>0</v>
      </c>
      <c r="AN24" s="2">
        <f t="shared" si="237"/>
        <v>0</v>
      </c>
      <c r="AO24" s="2">
        <f t="shared" si="238"/>
        <v>0</v>
      </c>
      <c r="AP24" s="2">
        <f t="shared" si="239"/>
        <v>0</v>
      </c>
      <c r="AQ24" s="2">
        <f t="shared" si="240"/>
        <v>0</v>
      </c>
      <c r="AR24" s="2">
        <f t="shared" si="241"/>
        <v>0</v>
      </c>
      <c r="AS24" s="2">
        <f t="shared" si="242"/>
        <v>0</v>
      </c>
      <c r="AT24" s="2">
        <f t="shared" si="243"/>
        <v>0</v>
      </c>
      <c r="AU24" s="2">
        <f t="shared" si="244"/>
        <v>0</v>
      </c>
      <c r="AV24" s="2">
        <f t="shared" si="245"/>
        <v>0</v>
      </c>
      <c r="AW24" s="2">
        <f t="shared" si="246"/>
        <v>0</v>
      </c>
      <c r="AX24" s="2">
        <f t="shared" si="247"/>
        <v>0</v>
      </c>
      <c r="AY24" s="2">
        <f t="shared" si="248"/>
        <v>0</v>
      </c>
      <c r="AZ24" s="2">
        <f t="shared" si="249"/>
        <v>41076</v>
      </c>
      <c r="BA24" s="2">
        <f t="shared" si="250"/>
        <v>75000</v>
      </c>
      <c r="BB24" s="2">
        <f t="shared" si="251"/>
        <v>19672</v>
      </c>
      <c r="BC24" s="2">
        <f t="shared" si="252"/>
        <v>0</v>
      </c>
      <c r="BD24" s="2">
        <f t="shared" si="253"/>
        <v>0</v>
      </c>
      <c r="BE24" s="2">
        <f t="shared" si="254"/>
        <v>0</v>
      </c>
      <c r="BF24" s="2">
        <f t="shared" si="255"/>
        <v>0</v>
      </c>
      <c r="BG24" s="2">
        <f t="shared" si="256"/>
        <v>0</v>
      </c>
      <c r="BH24" s="2">
        <f t="shared" si="257"/>
        <v>0</v>
      </c>
      <c r="BI24" s="2">
        <f t="shared" si="258"/>
        <v>0</v>
      </c>
      <c r="BJ24" s="2">
        <f t="shared" si="259"/>
        <v>0</v>
      </c>
      <c r="BK24" s="2">
        <f t="shared" si="260"/>
        <v>0</v>
      </c>
      <c r="BL24" s="2">
        <f t="shared" si="261"/>
        <v>0</v>
      </c>
      <c r="BM24" s="2">
        <f t="shared" si="262"/>
        <v>0</v>
      </c>
      <c r="BN24" s="2">
        <f t="shared" si="263"/>
        <v>0</v>
      </c>
      <c r="BO24" s="2">
        <f t="shared" si="264"/>
        <v>0</v>
      </c>
      <c r="BP24" s="2">
        <f t="shared" si="265"/>
        <v>0</v>
      </c>
      <c r="BQ24" s="1">
        <f t="shared" si="266"/>
        <v>135000</v>
      </c>
      <c r="BR24" s="1">
        <f t="shared" si="267"/>
        <v>135000</v>
      </c>
      <c r="BS24" s="1">
        <f t="shared" si="268"/>
        <v>135000</v>
      </c>
      <c r="BT24" s="1">
        <f t="shared" si="269"/>
        <v>135000</v>
      </c>
      <c r="BU24" s="1">
        <f t="shared" si="270"/>
        <v>135000</v>
      </c>
      <c r="BV24" s="1">
        <f t="shared" si="271"/>
        <v>135000</v>
      </c>
      <c r="BW24" s="1">
        <f t="shared" si="272"/>
        <v>135000</v>
      </c>
      <c r="BX24" s="1">
        <f t="shared" si="273"/>
        <v>135000</v>
      </c>
      <c r="BY24" s="1">
        <f t="shared" si="274"/>
        <v>135000</v>
      </c>
      <c r="BZ24" s="1">
        <f t="shared" si="275"/>
        <v>135000</v>
      </c>
      <c r="CA24" s="1">
        <f t="shared" si="276"/>
        <v>135000</v>
      </c>
      <c r="CB24" s="1">
        <f t="shared" si="277"/>
        <v>135000</v>
      </c>
      <c r="CC24" s="1">
        <f t="shared" si="278"/>
        <v>135000</v>
      </c>
      <c r="CD24" s="1">
        <f t="shared" si="279"/>
        <v>135000</v>
      </c>
      <c r="CE24" s="1">
        <f t="shared" si="280"/>
        <v>135000</v>
      </c>
      <c r="CF24" s="1">
        <f t="shared" si="281"/>
        <v>135000</v>
      </c>
      <c r="CG24" s="1">
        <f t="shared" si="282"/>
        <v>135000</v>
      </c>
      <c r="CH24" s="1">
        <f t="shared" si="283"/>
        <v>135000</v>
      </c>
      <c r="CI24" s="1">
        <f t="shared" si="284"/>
        <v>135000</v>
      </c>
      <c r="CJ24" s="1">
        <f t="shared" si="285"/>
        <v>135000</v>
      </c>
      <c r="CK24" s="1">
        <f t="shared" si="286"/>
        <v>135000</v>
      </c>
      <c r="CL24" s="1">
        <f t="shared" si="287"/>
        <v>135000</v>
      </c>
      <c r="CM24" s="1">
        <f t="shared" si="288"/>
        <v>135000</v>
      </c>
      <c r="CN24" s="1">
        <f t="shared" si="289"/>
        <v>135000</v>
      </c>
      <c r="CO24" s="1">
        <f t="shared" si="290"/>
        <v>135000</v>
      </c>
      <c r="CP24" s="1">
        <f t="shared" si="291"/>
        <v>135000</v>
      </c>
      <c r="CQ24" s="1">
        <f t="shared" si="292"/>
        <v>135000</v>
      </c>
      <c r="CR24" s="1">
        <f t="shared" si="293"/>
        <v>135000</v>
      </c>
      <c r="CS24" s="1">
        <f t="shared" si="294"/>
        <v>135000</v>
      </c>
      <c r="CT24" s="1">
        <f t="shared" si="295"/>
        <v>135000</v>
      </c>
      <c r="CU24" s="1">
        <f t="shared" si="296"/>
        <v>135000</v>
      </c>
      <c r="CV24" s="1">
        <f t="shared" si="297"/>
        <v>135000</v>
      </c>
      <c r="CW24" s="1">
        <f t="shared" si="298"/>
        <v>135000</v>
      </c>
      <c r="CX24" s="1">
        <f t="shared" si="299"/>
        <v>135000</v>
      </c>
      <c r="CY24" s="1">
        <f t="shared" si="300"/>
        <v>135000</v>
      </c>
      <c r="CZ24" s="1">
        <f t="shared" si="301"/>
        <v>135000</v>
      </c>
      <c r="DA24" s="1">
        <f t="shared" si="302"/>
        <v>135000</v>
      </c>
      <c r="DB24" s="1">
        <f t="shared" si="303"/>
        <v>135000</v>
      </c>
      <c r="DC24" s="1">
        <f t="shared" si="304"/>
        <v>135000</v>
      </c>
      <c r="DD24" s="1">
        <f t="shared" si="305"/>
        <v>135000</v>
      </c>
      <c r="DE24" s="1">
        <f t="shared" si="306"/>
        <v>94154.025600000023</v>
      </c>
      <c r="DF24" s="1">
        <f t="shared" si="307"/>
        <v>19566.525600000052</v>
      </c>
      <c r="DG24" s="1">
        <f t="shared" si="308"/>
        <v>0.75440000005983165</v>
      </c>
      <c r="DH24" s="1">
        <f t="shared" si="309"/>
        <v>0.75440000005983165</v>
      </c>
      <c r="DI24" s="1">
        <f t="shared" si="310"/>
        <v>0.75440000005983165</v>
      </c>
      <c r="DJ24" s="1">
        <f t="shared" si="311"/>
        <v>0.75440000005983165</v>
      </c>
      <c r="DK24" s="1">
        <f t="shared" si="312"/>
        <v>0.75440000005983165</v>
      </c>
      <c r="DL24" s="1">
        <f t="shared" si="313"/>
        <v>0.75440000005983165</v>
      </c>
      <c r="DM24" s="1">
        <f t="shared" si="314"/>
        <v>0.75440000005983165</v>
      </c>
      <c r="DN24" s="1">
        <f t="shared" si="315"/>
        <v>0.75440000005983165</v>
      </c>
      <c r="DO24" s="1">
        <f t="shared" si="316"/>
        <v>0.75440000005983165</v>
      </c>
      <c r="DP24" s="1">
        <f t="shared" si="317"/>
        <v>0.75440000005983165</v>
      </c>
      <c r="DQ24" s="1">
        <f t="shared" si="318"/>
        <v>0.75440000005983165</v>
      </c>
      <c r="DR24" s="1">
        <f t="shared" si="319"/>
        <v>0.75440000005983165</v>
      </c>
      <c r="DS24" s="1">
        <f t="shared" si="320"/>
        <v>0.75440000005983165</v>
      </c>
      <c r="DT24" s="1">
        <f t="shared" si="321"/>
        <v>0.75440000005983165</v>
      </c>
      <c r="DU24" s="2">
        <f t="shared" si="322"/>
        <v>25250000</v>
      </c>
      <c r="DV24" s="2">
        <f t="shared" si="323"/>
        <v>75000</v>
      </c>
      <c r="DW24" s="2">
        <f t="shared" si="324"/>
        <v>75000</v>
      </c>
      <c r="DX24" s="2">
        <f t="shared" si="325"/>
        <v>75000</v>
      </c>
      <c r="DY24" s="2">
        <f t="shared" si="326"/>
        <v>75000</v>
      </c>
      <c r="DZ24" s="2">
        <f t="shared" si="327"/>
        <v>75000</v>
      </c>
      <c r="EA24" s="2">
        <f t="shared" si="328"/>
        <v>75000</v>
      </c>
      <c r="EB24" s="2">
        <f t="shared" si="329"/>
        <v>75000</v>
      </c>
      <c r="EC24" s="2">
        <f t="shared" si="330"/>
        <v>75000</v>
      </c>
      <c r="ED24" s="2">
        <f t="shared" si="331"/>
        <v>75000</v>
      </c>
      <c r="EE24" s="2">
        <f t="shared" si="332"/>
        <v>75000</v>
      </c>
      <c r="EF24" s="2">
        <f t="shared" si="333"/>
        <v>75000</v>
      </c>
      <c r="EG24" s="2">
        <f t="shared" si="334"/>
        <v>75000</v>
      </c>
      <c r="EH24" s="2">
        <f t="shared" si="335"/>
        <v>75000</v>
      </c>
      <c r="EI24" s="2">
        <f t="shared" si="336"/>
        <v>75000</v>
      </c>
      <c r="EJ24" s="2">
        <f t="shared" si="337"/>
        <v>75000</v>
      </c>
      <c r="EK24" s="2">
        <f t="shared" si="338"/>
        <v>75000</v>
      </c>
      <c r="EL24" s="2">
        <f t="shared" si="339"/>
        <v>75000</v>
      </c>
      <c r="EM24" s="2">
        <f t="shared" si="340"/>
        <v>75000</v>
      </c>
      <c r="EN24" s="2">
        <f t="shared" si="341"/>
        <v>75000</v>
      </c>
      <c r="EO24" s="2">
        <f t="shared" si="342"/>
        <v>75000</v>
      </c>
      <c r="EP24" s="2">
        <f t="shared" si="343"/>
        <v>75000</v>
      </c>
      <c r="EQ24" s="2">
        <f t="shared" si="344"/>
        <v>75000</v>
      </c>
      <c r="ER24" s="2">
        <f t="shared" si="345"/>
        <v>75000</v>
      </c>
      <c r="ES24" s="2">
        <f t="shared" si="346"/>
        <v>75000</v>
      </c>
      <c r="ET24" s="2">
        <f t="shared" si="347"/>
        <v>75000</v>
      </c>
      <c r="EU24" s="2">
        <f t="shared" si="348"/>
        <v>75000</v>
      </c>
      <c r="EV24" s="2">
        <f t="shared" si="349"/>
        <v>75000</v>
      </c>
      <c r="EW24" s="2">
        <f t="shared" si="350"/>
        <v>75000</v>
      </c>
      <c r="EX24" s="2">
        <f t="shared" si="351"/>
        <v>75000</v>
      </c>
      <c r="EY24" s="2">
        <f t="shared" si="352"/>
        <v>75000</v>
      </c>
      <c r="EZ24" s="2">
        <f t="shared" si="353"/>
        <v>75000</v>
      </c>
      <c r="FA24" s="2">
        <f t="shared" si="354"/>
        <v>75000</v>
      </c>
      <c r="FB24" s="2">
        <f t="shared" si="355"/>
        <v>75000</v>
      </c>
      <c r="FC24" s="2">
        <f t="shared" si="356"/>
        <v>75000</v>
      </c>
      <c r="FD24" s="2">
        <f t="shared" si="357"/>
        <v>75000</v>
      </c>
      <c r="FE24" s="2">
        <f t="shared" si="358"/>
        <v>75000</v>
      </c>
      <c r="FF24" s="2">
        <f t="shared" si="359"/>
        <v>19672</v>
      </c>
      <c r="FG24" s="2">
        <f t="shared" si="360"/>
        <v>0</v>
      </c>
      <c r="FH24" s="2">
        <f t="shared" si="361"/>
        <v>0</v>
      </c>
      <c r="FI24" s="2">
        <f t="shared" si="362"/>
        <v>0</v>
      </c>
      <c r="FJ24" s="2">
        <f t="shared" si="363"/>
        <v>0</v>
      </c>
      <c r="FK24" s="2">
        <f t="shared" si="364"/>
        <v>0</v>
      </c>
      <c r="FL24" s="2">
        <f t="shared" si="365"/>
        <v>0</v>
      </c>
      <c r="FM24" s="2">
        <f t="shared" si="366"/>
        <v>0</v>
      </c>
      <c r="FN24" s="2">
        <f t="shared" si="367"/>
        <v>0</v>
      </c>
      <c r="FO24" s="2">
        <f t="shared" si="368"/>
        <v>0</v>
      </c>
      <c r="FP24" s="2">
        <f t="shared" si="369"/>
        <v>0</v>
      </c>
      <c r="FQ24" s="2">
        <f t="shared" si="370"/>
        <v>0</v>
      </c>
      <c r="FR24" s="2">
        <f t="shared" si="371"/>
        <v>0</v>
      </c>
      <c r="FS24" s="2">
        <f t="shared" si="372"/>
        <v>0</v>
      </c>
      <c r="FT24" s="2">
        <f t="shared" si="373"/>
        <v>0</v>
      </c>
      <c r="FU24" s="2">
        <f t="shared" si="374"/>
        <v>0</v>
      </c>
      <c r="FV24" s="2">
        <f t="shared" si="375"/>
        <v>0</v>
      </c>
      <c r="FW24" s="2">
        <f t="shared" si="376"/>
        <v>0</v>
      </c>
      <c r="FX24" s="2">
        <f t="shared" si="377"/>
        <v>0</v>
      </c>
      <c r="FY24" s="1">
        <f t="shared" si="378"/>
        <v>0.99419999999999964</v>
      </c>
      <c r="FZ24" s="1">
        <f t="shared" si="379"/>
        <v>0.99419999999999964</v>
      </c>
      <c r="GA24" s="1">
        <f t="shared" si="380"/>
        <v>0.99419999999999964</v>
      </c>
      <c r="GB24" s="1">
        <f t="shared" si="381"/>
        <v>0.99419999999999964</v>
      </c>
      <c r="GC24" s="1">
        <f t="shared" si="382"/>
        <v>0.99419999999999964</v>
      </c>
      <c r="GD24" s="1">
        <f t="shared" si="383"/>
        <v>0.99419999999999964</v>
      </c>
      <c r="GE24" s="1">
        <f t="shared" si="384"/>
        <v>0.99419999999999964</v>
      </c>
      <c r="GF24" s="1">
        <f t="shared" si="385"/>
        <v>0.99419999999999964</v>
      </c>
      <c r="GG24" s="1">
        <f t="shared" si="386"/>
        <v>0.99419999999999964</v>
      </c>
      <c r="GH24" s="1">
        <f t="shared" si="387"/>
        <v>0.99419999999999964</v>
      </c>
      <c r="GI24" s="1">
        <f t="shared" si="388"/>
        <v>0.99419999999999964</v>
      </c>
      <c r="GJ24" s="1">
        <f t="shared" si="389"/>
        <v>0.99419999999999964</v>
      </c>
      <c r="GK24" s="1">
        <f t="shared" si="390"/>
        <v>0.99419999999999964</v>
      </c>
      <c r="GL24" s="1">
        <f t="shared" si="391"/>
        <v>0.99419999999999964</v>
      </c>
      <c r="GM24" s="1">
        <f t="shared" si="392"/>
        <v>0.99419999999999964</v>
      </c>
      <c r="GN24" s="1">
        <f t="shared" si="393"/>
        <v>0.99419999999999964</v>
      </c>
      <c r="GO24" s="1">
        <f t="shared" si="394"/>
        <v>0.99419999999999964</v>
      </c>
      <c r="GP24" s="1">
        <f t="shared" si="395"/>
        <v>0.99419999999999964</v>
      </c>
      <c r="GQ24" s="1">
        <f t="shared" si="396"/>
        <v>0.99419999999999964</v>
      </c>
      <c r="GR24" s="1">
        <f t="shared" si="397"/>
        <v>0.99419999999999964</v>
      </c>
      <c r="GS24" s="1">
        <f t="shared" si="398"/>
        <v>0.99419999999999964</v>
      </c>
      <c r="GT24" s="1">
        <f t="shared" si="399"/>
        <v>0.99419999999999964</v>
      </c>
      <c r="GU24" s="1">
        <f t="shared" si="400"/>
        <v>0.99419999999999964</v>
      </c>
      <c r="GV24" s="1">
        <f t="shared" si="401"/>
        <v>0.99419999999999964</v>
      </c>
      <c r="GW24" s="1">
        <f t="shared" si="402"/>
        <v>0.99419999999999964</v>
      </c>
      <c r="GX24" s="1">
        <f t="shared" si="403"/>
        <v>0.99419999999999964</v>
      </c>
      <c r="GY24" s="1">
        <f t="shared" si="404"/>
        <v>0.99419999999999964</v>
      </c>
      <c r="GZ24" s="1">
        <f t="shared" si="405"/>
        <v>0.99419999999999964</v>
      </c>
      <c r="HA24" s="1">
        <f t="shared" si="406"/>
        <v>0.99419999999999964</v>
      </c>
      <c r="HB24" s="1">
        <f t="shared" si="407"/>
        <v>0.99419999999999964</v>
      </c>
      <c r="HC24" s="1">
        <f t="shared" si="408"/>
        <v>0.99419999999999964</v>
      </c>
      <c r="HD24" s="1">
        <f t="shared" si="409"/>
        <v>0.99419999999999964</v>
      </c>
      <c r="HE24" s="1">
        <f t="shared" si="410"/>
        <v>0.99419999999999964</v>
      </c>
      <c r="HF24" s="1">
        <f t="shared" si="411"/>
        <v>0.99419999999999964</v>
      </c>
      <c r="HG24" s="1">
        <f t="shared" si="412"/>
        <v>0.99419999999999964</v>
      </c>
      <c r="HH24" s="1">
        <f t="shared" si="413"/>
        <v>0.99419999999999964</v>
      </c>
      <c r="HI24" s="1">
        <f t="shared" si="414"/>
        <v>0.99419999999999964</v>
      </c>
      <c r="HJ24" s="1">
        <f t="shared" si="415"/>
        <v>0.99419999999999964</v>
      </c>
      <c r="HK24" s="1">
        <f t="shared" si="416"/>
        <v>0</v>
      </c>
      <c r="HL24" s="1">
        <f t="shared" si="417"/>
        <v>0</v>
      </c>
      <c r="HM24" s="1">
        <f t="shared" si="418"/>
        <v>0</v>
      </c>
      <c r="HN24" s="1">
        <f t="shared" si="419"/>
        <v>0</v>
      </c>
      <c r="HO24" s="1">
        <f t="shared" si="420"/>
        <v>0</v>
      </c>
      <c r="HP24" s="1">
        <f t="shared" si="421"/>
        <v>0</v>
      </c>
      <c r="HQ24" s="1">
        <f t="shared" si="422"/>
        <v>0</v>
      </c>
      <c r="HR24" s="1">
        <f t="shared" si="423"/>
        <v>0</v>
      </c>
      <c r="HS24" s="1">
        <f t="shared" si="424"/>
        <v>0</v>
      </c>
      <c r="HT24" s="1">
        <f t="shared" si="425"/>
        <v>0</v>
      </c>
      <c r="HU24" s="1">
        <f t="shared" si="426"/>
        <v>0</v>
      </c>
      <c r="HV24" s="1">
        <f t="shared" si="427"/>
        <v>0</v>
      </c>
      <c r="HW24" s="1">
        <f t="shared" si="428"/>
        <v>0</v>
      </c>
      <c r="HX24" s="1">
        <f t="shared" si="429"/>
        <v>0</v>
      </c>
      <c r="HY24" s="1">
        <f t="shared" si="430"/>
        <v>0</v>
      </c>
      <c r="HZ24" s="1">
        <f t="shared" si="490"/>
        <v>0</v>
      </c>
      <c r="IA24" s="1">
        <f t="shared" si="489"/>
        <v>0</v>
      </c>
      <c r="IB24" s="1">
        <f t="shared" si="432"/>
        <v>0</v>
      </c>
      <c r="IC24" s="2">
        <f t="shared" si="433"/>
        <v>0</v>
      </c>
      <c r="ID24" s="2">
        <f t="shared" si="434"/>
        <v>0</v>
      </c>
      <c r="IE24" s="2">
        <f t="shared" si="435"/>
        <v>0</v>
      </c>
      <c r="IF24" s="2">
        <f t="shared" si="436"/>
        <v>0</v>
      </c>
      <c r="IG24" s="2">
        <f t="shared" si="437"/>
        <v>0</v>
      </c>
      <c r="IH24" s="2">
        <f t="shared" si="438"/>
        <v>0</v>
      </c>
      <c r="II24" s="2">
        <f t="shared" si="439"/>
        <v>0</v>
      </c>
      <c r="IJ24" s="2">
        <f t="shared" si="440"/>
        <v>0</v>
      </c>
      <c r="IK24" s="2">
        <f t="shared" si="441"/>
        <v>0</v>
      </c>
      <c r="IL24" s="2">
        <f t="shared" si="442"/>
        <v>0</v>
      </c>
      <c r="IM24" s="2">
        <f t="shared" si="443"/>
        <v>0</v>
      </c>
      <c r="IN24" s="2">
        <f t="shared" si="444"/>
        <v>0</v>
      </c>
      <c r="IO24" s="2">
        <f t="shared" si="445"/>
        <v>0</v>
      </c>
      <c r="IP24" s="2">
        <f t="shared" si="446"/>
        <v>0</v>
      </c>
      <c r="IQ24" s="2">
        <f t="shared" si="447"/>
        <v>0</v>
      </c>
      <c r="IR24" s="2">
        <f t="shared" si="448"/>
        <v>0</v>
      </c>
      <c r="IS24" s="2">
        <f t="shared" si="449"/>
        <v>0</v>
      </c>
      <c r="IT24" s="2">
        <f t="shared" si="450"/>
        <v>0</v>
      </c>
      <c r="IU24" s="2">
        <f t="shared" si="451"/>
        <v>0</v>
      </c>
      <c r="IV24" s="2">
        <f t="shared" si="452"/>
        <v>0</v>
      </c>
      <c r="IW24" s="2">
        <f t="shared" si="453"/>
        <v>0</v>
      </c>
      <c r="IX24" s="2">
        <f t="shared" si="454"/>
        <v>0</v>
      </c>
      <c r="IY24" s="2">
        <f t="shared" si="455"/>
        <v>0</v>
      </c>
      <c r="IZ24" s="2">
        <f t="shared" si="456"/>
        <v>0</v>
      </c>
      <c r="JA24" s="2">
        <f t="shared" si="457"/>
        <v>0</v>
      </c>
      <c r="JB24" s="2">
        <f t="shared" si="458"/>
        <v>0</v>
      </c>
      <c r="JC24" s="2">
        <f t="shared" si="459"/>
        <v>0</v>
      </c>
      <c r="JD24" s="2">
        <f t="shared" si="460"/>
        <v>0</v>
      </c>
      <c r="JE24" s="2">
        <f t="shared" si="461"/>
        <v>0</v>
      </c>
      <c r="JF24" s="2">
        <f t="shared" si="462"/>
        <v>0</v>
      </c>
      <c r="JG24" s="2">
        <f t="shared" si="463"/>
        <v>0</v>
      </c>
      <c r="JH24" s="2">
        <f t="shared" si="464"/>
        <v>0</v>
      </c>
      <c r="JI24" s="2">
        <f t="shared" si="465"/>
        <v>0</v>
      </c>
      <c r="JJ24" s="2">
        <f t="shared" si="466"/>
        <v>0</v>
      </c>
      <c r="JK24" s="2">
        <f t="shared" si="467"/>
        <v>0</v>
      </c>
      <c r="JL24" s="2">
        <f t="shared" si="468"/>
        <v>0</v>
      </c>
      <c r="JM24" s="2">
        <f t="shared" si="469"/>
        <v>0</v>
      </c>
      <c r="JN24" s="2">
        <f t="shared" si="470"/>
        <v>0</v>
      </c>
      <c r="JO24" s="2">
        <f t="shared" si="471"/>
        <v>0</v>
      </c>
      <c r="JP24" s="2">
        <f t="shared" si="472"/>
        <v>0</v>
      </c>
      <c r="JQ24" s="2">
        <f t="shared" si="473"/>
        <v>0</v>
      </c>
      <c r="JR24" s="2">
        <f t="shared" si="474"/>
        <v>55328</v>
      </c>
      <c r="JS24" s="2">
        <f t="shared" si="475"/>
        <v>75000</v>
      </c>
      <c r="JT24" s="2">
        <f t="shared" si="476"/>
        <v>75000</v>
      </c>
      <c r="JU24" s="2">
        <f t="shared" si="477"/>
        <v>75000</v>
      </c>
      <c r="JV24" s="2">
        <f t="shared" si="478"/>
        <v>75000</v>
      </c>
      <c r="JW24" s="2">
        <f t="shared" si="479"/>
        <v>75000</v>
      </c>
      <c r="JX24" s="2">
        <f t="shared" si="480"/>
        <v>75000</v>
      </c>
      <c r="JY24" s="2">
        <f t="shared" si="481"/>
        <v>75000</v>
      </c>
      <c r="JZ24" s="2">
        <f t="shared" si="482"/>
        <v>75000</v>
      </c>
      <c r="KA24" s="2">
        <f t="shared" si="483"/>
        <v>75000</v>
      </c>
      <c r="KB24" s="2">
        <f t="shared" si="484"/>
        <v>75000</v>
      </c>
      <c r="KC24" s="2">
        <f t="shared" si="485"/>
        <v>75000</v>
      </c>
      <c r="KD24" s="2">
        <f t="shared" si="486"/>
        <v>75000</v>
      </c>
      <c r="KE24" s="2">
        <f t="shared" si="487"/>
        <v>75000</v>
      </c>
      <c r="KF24" s="2">
        <f t="shared" si="488"/>
        <v>75000</v>
      </c>
    </row>
    <row r="25" spans="1:292" x14ac:dyDescent="0.25">
      <c r="A25" t="s">
        <v>23</v>
      </c>
      <c r="B25" t="s">
        <v>3</v>
      </c>
      <c r="C25" t="s">
        <v>104</v>
      </c>
      <c r="D25" s="1">
        <f t="shared" si="203"/>
        <v>0.99439999999999962</v>
      </c>
      <c r="E25" s="1">
        <v>135000</v>
      </c>
      <c r="F25" s="2"/>
      <c r="G25" s="2">
        <f t="shared" si="204"/>
        <v>135724</v>
      </c>
      <c r="H25" s="1">
        <f t="shared" si="205"/>
        <v>134999.66959999996</v>
      </c>
      <c r="I25" s="2">
        <f t="shared" si="206"/>
        <v>3894604</v>
      </c>
      <c r="J25" s="1">
        <f t="shared" si="207"/>
        <v>27845115.440799996</v>
      </c>
      <c r="K25" s="2">
        <f t="shared" si="208"/>
        <v>43273</v>
      </c>
      <c r="L25" s="1">
        <f t="shared" si="209"/>
        <v>6935875</v>
      </c>
      <c r="M25" s="2">
        <f t="shared" si="210"/>
        <v>0</v>
      </c>
      <c r="N25" s="2">
        <f t="shared" si="211"/>
        <v>0</v>
      </c>
      <c r="O25" s="2">
        <f t="shared" si="212"/>
        <v>0</v>
      </c>
      <c r="P25" s="2">
        <f t="shared" si="213"/>
        <v>0</v>
      </c>
      <c r="Q25" s="2">
        <f t="shared" si="214"/>
        <v>0</v>
      </c>
      <c r="R25" s="2">
        <f t="shared" si="215"/>
        <v>0</v>
      </c>
      <c r="S25" s="2">
        <f t="shared" si="216"/>
        <v>0</v>
      </c>
      <c r="T25" s="2">
        <f t="shared" si="217"/>
        <v>0</v>
      </c>
      <c r="U25" s="2">
        <f t="shared" si="218"/>
        <v>0</v>
      </c>
      <c r="V25" s="2">
        <f t="shared" si="219"/>
        <v>0</v>
      </c>
      <c r="W25" s="2">
        <f t="shared" si="220"/>
        <v>0</v>
      </c>
      <c r="X25" s="2">
        <f t="shared" si="221"/>
        <v>0</v>
      </c>
      <c r="Y25" s="2">
        <f t="shared" si="222"/>
        <v>0</v>
      </c>
      <c r="Z25" s="2">
        <f t="shared" si="223"/>
        <v>0</v>
      </c>
      <c r="AA25" s="2">
        <f t="shared" si="224"/>
        <v>0</v>
      </c>
      <c r="AB25" s="2">
        <f t="shared" si="225"/>
        <v>0</v>
      </c>
      <c r="AC25" s="2">
        <f t="shared" si="226"/>
        <v>0</v>
      </c>
      <c r="AD25" s="2">
        <f t="shared" si="227"/>
        <v>0</v>
      </c>
      <c r="AE25" s="2">
        <f t="shared" si="228"/>
        <v>0</v>
      </c>
      <c r="AF25" s="2">
        <f t="shared" si="229"/>
        <v>0</v>
      </c>
      <c r="AG25" s="2">
        <f t="shared" si="230"/>
        <v>0</v>
      </c>
      <c r="AH25" s="2">
        <f t="shared" si="231"/>
        <v>0</v>
      </c>
      <c r="AI25" s="2">
        <f t="shared" si="232"/>
        <v>0</v>
      </c>
      <c r="AJ25" s="2">
        <f t="shared" si="233"/>
        <v>0</v>
      </c>
      <c r="AK25" s="2">
        <f t="shared" si="234"/>
        <v>0</v>
      </c>
      <c r="AL25" s="2">
        <f t="shared" si="235"/>
        <v>0</v>
      </c>
      <c r="AM25" s="2">
        <f t="shared" si="236"/>
        <v>0</v>
      </c>
      <c r="AN25" s="2">
        <f t="shared" si="237"/>
        <v>0</v>
      </c>
      <c r="AO25" s="2">
        <f t="shared" si="238"/>
        <v>0</v>
      </c>
      <c r="AP25" s="2">
        <f t="shared" si="239"/>
        <v>0</v>
      </c>
      <c r="AQ25" s="2">
        <f t="shared" si="240"/>
        <v>0</v>
      </c>
      <c r="AR25" s="2">
        <f t="shared" si="241"/>
        <v>0</v>
      </c>
      <c r="AS25" s="2">
        <f t="shared" si="242"/>
        <v>0</v>
      </c>
      <c r="AT25" s="2">
        <f t="shared" si="243"/>
        <v>0</v>
      </c>
      <c r="AU25" s="2">
        <f t="shared" si="244"/>
        <v>0</v>
      </c>
      <c r="AV25" s="2">
        <f t="shared" si="245"/>
        <v>0</v>
      </c>
      <c r="AW25" s="2">
        <f t="shared" si="246"/>
        <v>0</v>
      </c>
      <c r="AX25" s="2">
        <f t="shared" si="247"/>
        <v>0</v>
      </c>
      <c r="AY25" s="2">
        <f t="shared" si="248"/>
        <v>0</v>
      </c>
      <c r="AZ25" s="2">
        <f t="shared" si="249"/>
        <v>0</v>
      </c>
      <c r="BA25" s="2">
        <f t="shared" si="250"/>
        <v>0</v>
      </c>
      <c r="BB25" s="2">
        <f t="shared" si="251"/>
        <v>55328</v>
      </c>
      <c r="BC25" s="2">
        <f t="shared" si="252"/>
        <v>75000</v>
      </c>
      <c r="BD25" s="2">
        <f t="shared" si="253"/>
        <v>5396</v>
      </c>
      <c r="BE25" s="2">
        <f t="shared" si="254"/>
        <v>0</v>
      </c>
      <c r="BF25" s="2">
        <f t="shared" si="255"/>
        <v>0</v>
      </c>
      <c r="BG25" s="2">
        <f t="shared" si="256"/>
        <v>0</v>
      </c>
      <c r="BH25" s="2">
        <f t="shared" si="257"/>
        <v>0</v>
      </c>
      <c r="BI25" s="2">
        <f t="shared" si="258"/>
        <v>0</v>
      </c>
      <c r="BJ25" s="2">
        <f t="shared" si="259"/>
        <v>0</v>
      </c>
      <c r="BK25" s="2">
        <f t="shared" si="260"/>
        <v>0</v>
      </c>
      <c r="BL25" s="2">
        <f t="shared" si="261"/>
        <v>0</v>
      </c>
      <c r="BM25" s="2">
        <f t="shared" si="262"/>
        <v>0</v>
      </c>
      <c r="BN25" s="2">
        <f t="shared" si="263"/>
        <v>0</v>
      </c>
      <c r="BO25" s="2">
        <f t="shared" si="264"/>
        <v>0</v>
      </c>
      <c r="BP25" s="2">
        <f t="shared" si="265"/>
        <v>0</v>
      </c>
      <c r="BQ25" s="1">
        <f t="shared" si="266"/>
        <v>135000</v>
      </c>
      <c r="BR25" s="1">
        <f t="shared" si="267"/>
        <v>135000</v>
      </c>
      <c r="BS25" s="1">
        <f t="shared" si="268"/>
        <v>135000</v>
      </c>
      <c r="BT25" s="1">
        <f t="shared" si="269"/>
        <v>135000</v>
      </c>
      <c r="BU25" s="1">
        <f t="shared" si="270"/>
        <v>135000</v>
      </c>
      <c r="BV25" s="1">
        <f t="shared" si="271"/>
        <v>135000</v>
      </c>
      <c r="BW25" s="1">
        <f t="shared" si="272"/>
        <v>135000</v>
      </c>
      <c r="BX25" s="1">
        <f t="shared" si="273"/>
        <v>135000</v>
      </c>
      <c r="BY25" s="1">
        <f t="shared" si="274"/>
        <v>135000</v>
      </c>
      <c r="BZ25" s="1">
        <f t="shared" si="275"/>
        <v>135000</v>
      </c>
      <c r="CA25" s="1">
        <f t="shared" si="276"/>
        <v>135000</v>
      </c>
      <c r="CB25" s="1">
        <f t="shared" si="277"/>
        <v>135000</v>
      </c>
      <c r="CC25" s="1">
        <f t="shared" si="278"/>
        <v>135000</v>
      </c>
      <c r="CD25" s="1">
        <f t="shared" si="279"/>
        <v>135000</v>
      </c>
      <c r="CE25" s="1">
        <f t="shared" si="280"/>
        <v>135000</v>
      </c>
      <c r="CF25" s="1">
        <f t="shared" si="281"/>
        <v>135000</v>
      </c>
      <c r="CG25" s="1">
        <f t="shared" si="282"/>
        <v>135000</v>
      </c>
      <c r="CH25" s="1">
        <f t="shared" si="283"/>
        <v>135000</v>
      </c>
      <c r="CI25" s="1">
        <f t="shared" si="284"/>
        <v>135000</v>
      </c>
      <c r="CJ25" s="1">
        <f t="shared" si="285"/>
        <v>135000</v>
      </c>
      <c r="CK25" s="1">
        <f t="shared" si="286"/>
        <v>135000</v>
      </c>
      <c r="CL25" s="1">
        <f t="shared" si="287"/>
        <v>135000</v>
      </c>
      <c r="CM25" s="1">
        <f t="shared" si="288"/>
        <v>135000</v>
      </c>
      <c r="CN25" s="1">
        <f t="shared" si="289"/>
        <v>135000</v>
      </c>
      <c r="CO25" s="1">
        <f t="shared" si="290"/>
        <v>135000</v>
      </c>
      <c r="CP25" s="1">
        <f t="shared" si="291"/>
        <v>135000</v>
      </c>
      <c r="CQ25" s="1">
        <f t="shared" si="292"/>
        <v>135000</v>
      </c>
      <c r="CR25" s="1">
        <f t="shared" si="293"/>
        <v>135000</v>
      </c>
      <c r="CS25" s="1">
        <f t="shared" si="294"/>
        <v>135000</v>
      </c>
      <c r="CT25" s="1">
        <f t="shared" si="295"/>
        <v>135000</v>
      </c>
      <c r="CU25" s="1">
        <f t="shared" si="296"/>
        <v>135000</v>
      </c>
      <c r="CV25" s="1">
        <f t="shared" si="297"/>
        <v>135000</v>
      </c>
      <c r="CW25" s="1">
        <f t="shared" si="298"/>
        <v>135000</v>
      </c>
      <c r="CX25" s="1">
        <f t="shared" si="299"/>
        <v>135000</v>
      </c>
      <c r="CY25" s="1">
        <f t="shared" si="300"/>
        <v>135000</v>
      </c>
      <c r="CZ25" s="1">
        <f t="shared" si="301"/>
        <v>135000</v>
      </c>
      <c r="DA25" s="1">
        <f t="shared" si="302"/>
        <v>135000</v>
      </c>
      <c r="DB25" s="1">
        <f t="shared" si="303"/>
        <v>135000</v>
      </c>
      <c r="DC25" s="1">
        <f t="shared" si="304"/>
        <v>135000</v>
      </c>
      <c r="DD25" s="1">
        <f t="shared" si="305"/>
        <v>135000</v>
      </c>
      <c r="DE25" s="1">
        <f t="shared" si="306"/>
        <v>135000</v>
      </c>
      <c r="DF25" s="1">
        <f t="shared" si="307"/>
        <v>135000</v>
      </c>
      <c r="DG25" s="1">
        <f t="shared" si="308"/>
        <v>79970.771200000017</v>
      </c>
      <c r="DH25" s="1">
        <f t="shared" si="309"/>
        <v>5368.2712000000465</v>
      </c>
      <c r="DI25" s="1">
        <f t="shared" si="310"/>
        <v>0.33040000004893955</v>
      </c>
      <c r="DJ25" s="1">
        <f t="shared" si="311"/>
        <v>0.33040000004893955</v>
      </c>
      <c r="DK25" s="1">
        <f t="shared" si="312"/>
        <v>0.33040000004893955</v>
      </c>
      <c r="DL25" s="1">
        <f t="shared" si="313"/>
        <v>0.33040000004893955</v>
      </c>
      <c r="DM25" s="1">
        <f t="shared" si="314"/>
        <v>0.33040000004893955</v>
      </c>
      <c r="DN25" s="1">
        <f t="shared" si="315"/>
        <v>0.33040000004893955</v>
      </c>
      <c r="DO25" s="1">
        <f t="shared" si="316"/>
        <v>0.33040000004893955</v>
      </c>
      <c r="DP25" s="1">
        <f t="shared" si="317"/>
        <v>0.33040000004893955</v>
      </c>
      <c r="DQ25" s="1">
        <f t="shared" si="318"/>
        <v>0.33040000004893955</v>
      </c>
      <c r="DR25" s="1">
        <f t="shared" si="319"/>
        <v>0.33040000004893955</v>
      </c>
      <c r="DS25" s="1">
        <f t="shared" si="320"/>
        <v>0.33040000004893955</v>
      </c>
      <c r="DT25" s="1">
        <f t="shared" si="321"/>
        <v>0.33040000004893955</v>
      </c>
      <c r="DU25" s="2">
        <f t="shared" si="322"/>
        <v>25250000</v>
      </c>
      <c r="DV25" s="2">
        <f t="shared" si="323"/>
        <v>75000</v>
      </c>
      <c r="DW25" s="2">
        <f t="shared" si="324"/>
        <v>75000</v>
      </c>
      <c r="DX25" s="2">
        <f t="shared" si="325"/>
        <v>75000</v>
      </c>
      <c r="DY25" s="2">
        <f t="shared" si="326"/>
        <v>75000</v>
      </c>
      <c r="DZ25" s="2">
        <f t="shared" si="327"/>
        <v>75000</v>
      </c>
      <c r="EA25" s="2">
        <f t="shared" si="328"/>
        <v>75000</v>
      </c>
      <c r="EB25" s="2">
        <f t="shared" si="329"/>
        <v>75000</v>
      </c>
      <c r="EC25" s="2">
        <f t="shared" si="330"/>
        <v>75000</v>
      </c>
      <c r="ED25" s="2">
        <f t="shared" si="331"/>
        <v>75000</v>
      </c>
      <c r="EE25" s="2">
        <f t="shared" si="332"/>
        <v>75000</v>
      </c>
      <c r="EF25" s="2">
        <f t="shared" si="333"/>
        <v>75000</v>
      </c>
      <c r="EG25" s="2">
        <f t="shared" si="334"/>
        <v>75000</v>
      </c>
      <c r="EH25" s="2">
        <f t="shared" si="335"/>
        <v>75000</v>
      </c>
      <c r="EI25" s="2">
        <f t="shared" si="336"/>
        <v>75000</v>
      </c>
      <c r="EJ25" s="2">
        <f t="shared" si="337"/>
        <v>75000</v>
      </c>
      <c r="EK25" s="2">
        <f t="shared" si="338"/>
        <v>75000</v>
      </c>
      <c r="EL25" s="2">
        <f t="shared" si="339"/>
        <v>75000</v>
      </c>
      <c r="EM25" s="2">
        <f t="shared" si="340"/>
        <v>75000</v>
      </c>
      <c r="EN25" s="2">
        <f t="shared" si="341"/>
        <v>75000</v>
      </c>
      <c r="EO25" s="2">
        <f t="shared" si="342"/>
        <v>75000</v>
      </c>
      <c r="EP25" s="2">
        <f t="shared" si="343"/>
        <v>75000</v>
      </c>
      <c r="EQ25" s="2">
        <f t="shared" si="344"/>
        <v>75000</v>
      </c>
      <c r="ER25" s="2">
        <f t="shared" si="345"/>
        <v>75000</v>
      </c>
      <c r="ES25" s="2">
        <f t="shared" si="346"/>
        <v>75000</v>
      </c>
      <c r="ET25" s="2">
        <f t="shared" si="347"/>
        <v>75000</v>
      </c>
      <c r="EU25" s="2">
        <f t="shared" si="348"/>
        <v>75000</v>
      </c>
      <c r="EV25" s="2">
        <f t="shared" si="349"/>
        <v>75000</v>
      </c>
      <c r="EW25" s="2">
        <f t="shared" si="350"/>
        <v>75000</v>
      </c>
      <c r="EX25" s="2">
        <f t="shared" si="351"/>
        <v>75000</v>
      </c>
      <c r="EY25" s="2">
        <f t="shared" si="352"/>
        <v>75000</v>
      </c>
      <c r="EZ25" s="2">
        <f t="shared" si="353"/>
        <v>75000</v>
      </c>
      <c r="FA25" s="2">
        <f t="shared" si="354"/>
        <v>75000</v>
      </c>
      <c r="FB25" s="2">
        <f t="shared" si="355"/>
        <v>75000</v>
      </c>
      <c r="FC25" s="2">
        <f t="shared" si="356"/>
        <v>75000</v>
      </c>
      <c r="FD25" s="2">
        <f t="shared" si="357"/>
        <v>75000</v>
      </c>
      <c r="FE25" s="2">
        <f t="shared" si="358"/>
        <v>75000</v>
      </c>
      <c r="FF25" s="2">
        <f t="shared" si="359"/>
        <v>75000</v>
      </c>
      <c r="FG25" s="2">
        <f t="shared" si="360"/>
        <v>75000</v>
      </c>
      <c r="FH25" s="2">
        <f t="shared" si="361"/>
        <v>5396</v>
      </c>
      <c r="FI25" s="2">
        <f t="shared" si="362"/>
        <v>0</v>
      </c>
      <c r="FJ25" s="2">
        <f t="shared" si="363"/>
        <v>0</v>
      </c>
      <c r="FK25" s="2">
        <f t="shared" si="364"/>
        <v>0</v>
      </c>
      <c r="FL25" s="2">
        <f t="shared" si="365"/>
        <v>0</v>
      </c>
      <c r="FM25" s="2">
        <f t="shared" si="366"/>
        <v>0</v>
      </c>
      <c r="FN25" s="2">
        <f t="shared" si="367"/>
        <v>0</v>
      </c>
      <c r="FO25" s="2">
        <f t="shared" si="368"/>
        <v>0</v>
      </c>
      <c r="FP25" s="2">
        <f t="shared" si="369"/>
        <v>0</v>
      </c>
      <c r="FQ25" s="2">
        <f t="shared" si="370"/>
        <v>0</v>
      </c>
      <c r="FR25" s="2">
        <f t="shared" si="371"/>
        <v>0</v>
      </c>
      <c r="FS25" s="2">
        <f t="shared" si="372"/>
        <v>0</v>
      </c>
      <c r="FT25" s="2">
        <f t="shared" si="373"/>
        <v>0</v>
      </c>
      <c r="FU25" s="2">
        <f t="shared" si="374"/>
        <v>0</v>
      </c>
      <c r="FV25" s="2">
        <f t="shared" si="375"/>
        <v>0</v>
      </c>
      <c r="FW25" s="2">
        <f t="shared" si="376"/>
        <v>0</v>
      </c>
      <c r="FX25" s="2">
        <f t="shared" si="377"/>
        <v>0</v>
      </c>
      <c r="FY25" s="1">
        <f t="shared" si="378"/>
        <v>0.99439999999999962</v>
      </c>
      <c r="FZ25" s="1">
        <f t="shared" si="379"/>
        <v>0.99439999999999962</v>
      </c>
      <c r="GA25" s="1">
        <f t="shared" si="380"/>
        <v>0.99439999999999962</v>
      </c>
      <c r="GB25" s="1">
        <f t="shared" si="381"/>
        <v>0.99439999999999962</v>
      </c>
      <c r="GC25" s="1">
        <f t="shared" si="382"/>
        <v>0.99439999999999962</v>
      </c>
      <c r="GD25" s="1">
        <f t="shared" si="383"/>
        <v>0.99439999999999962</v>
      </c>
      <c r="GE25" s="1">
        <f t="shared" si="384"/>
        <v>0.99439999999999962</v>
      </c>
      <c r="GF25" s="1">
        <f t="shared" si="385"/>
        <v>0.99439999999999962</v>
      </c>
      <c r="GG25" s="1">
        <f t="shared" si="386"/>
        <v>0.99439999999999962</v>
      </c>
      <c r="GH25" s="1">
        <f t="shared" si="387"/>
        <v>0.99439999999999962</v>
      </c>
      <c r="GI25" s="1">
        <f t="shared" si="388"/>
        <v>0.99439999999999962</v>
      </c>
      <c r="GJ25" s="1">
        <f t="shared" si="389"/>
        <v>0.99439999999999962</v>
      </c>
      <c r="GK25" s="1">
        <f t="shared" si="390"/>
        <v>0.99439999999999962</v>
      </c>
      <c r="GL25" s="1">
        <f t="shared" si="391"/>
        <v>0.99439999999999962</v>
      </c>
      <c r="GM25" s="1">
        <f t="shared" si="392"/>
        <v>0.99439999999999962</v>
      </c>
      <c r="GN25" s="1">
        <f t="shared" si="393"/>
        <v>0.99439999999999962</v>
      </c>
      <c r="GO25" s="1">
        <f t="shared" si="394"/>
        <v>0.99439999999999962</v>
      </c>
      <c r="GP25" s="1">
        <f t="shared" si="395"/>
        <v>0.99439999999999962</v>
      </c>
      <c r="GQ25" s="1">
        <f t="shared" si="396"/>
        <v>0.99439999999999962</v>
      </c>
      <c r="GR25" s="1">
        <f t="shared" si="397"/>
        <v>0.99439999999999962</v>
      </c>
      <c r="GS25" s="1">
        <f t="shared" si="398"/>
        <v>0.99439999999999962</v>
      </c>
      <c r="GT25" s="1">
        <f t="shared" si="399"/>
        <v>0.99439999999999962</v>
      </c>
      <c r="GU25" s="1">
        <f t="shared" si="400"/>
        <v>0.99439999999999962</v>
      </c>
      <c r="GV25" s="1">
        <f t="shared" si="401"/>
        <v>0.99439999999999962</v>
      </c>
      <c r="GW25" s="1">
        <f t="shared" si="402"/>
        <v>0.99439999999999962</v>
      </c>
      <c r="GX25" s="1">
        <f t="shared" si="403"/>
        <v>0.99439999999999962</v>
      </c>
      <c r="GY25" s="1">
        <f t="shared" si="404"/>
        <v>0.99439999999999962</v>
      </c>
      <c r="GZ25" s="1">
        <f t="shared" si="405"/>
        <v>0.99439999999999962</v>
      </c>
      <c r="HA25" s="1">
        <f t="shared" si="406"/>
        <v>0.99439999999999962</v>
      </c>
      <c r="HB25" s="1">
        <f t="shared" si="407"/>
        <v>0.99439999999999962</v>
      </c>
      <c r="HC25" s="1">
        <f t="shared" si="408"/>
        <v>0.99439999999999962</v>
      </c>
      <c r="HD25" s="1">
        <f t="shared" si="409"/>
        <v>0.99439999999999962</v>
      </c>
      <c r="HE25" s="1">
        <f t="shared" si="410"/>
        <v>0.99439999999999962</v>
      </c>
      <c r="HF25" s="1">
        <f t="shared" si="411"/>
        <v>0.99439999999999962</v>
      </c>
      <c r="HG25" s="1">
        <f t="shared" si="412"/>
        <v>0.99439999999999962</v>
      </c>
      <c r="HH25" s="1">
        <f t="shared" si="413"/>
        <v>0.99439999999999962</v>
      </c>
      <c r="HI25" s="1">
        <f t="shared" si="414"/>
        <v>0.99439999999999962</v>
      </c>
      <c r="HJ25" s="1">
        <f t="shared" si="415"/>
        <v>0.99439999999999962</v>
      </c>
      <c r="HK25" s="1">
        <f t="shared" si="416"/>
        <v>0.99439999999999962</v>
      </c>
      <c r="HL25" s="1">
        <f t="shared" si="417"/>
        <v>0.99439999999999962</v>
      </c>
      <c r="HM25" s="1">
        <f t="shared" si="418"/>
        <v>0</v>
      </c>
      <c r="HN25" s="1">
        <f t="shared" si="419"/>
        <v>0</v>
      </c>
      <c r="HO25" s="1">
        <f t="shared" si="420"/>
        <v>0</v>
      </c>
      <c r="HP25" s="1">
        <f t="shared" si="421"/>
        <v>0</v>
      </c>
      <c r="HQ25" s="1">
        <f t="shared" si="422"/>
        <v>0</v>
      </c>
      <c r="HR25" s="1">
        <f t="shared" si="423"/>
        <v>0</v>
      </c>
      <c r="HS25" s="1">
        <f t="shared" si="424"/>
        <v>0</v>
      </c>
      <c r="HT25" s="1">
        <f t="shared" si="425"/>
        <v>0</v>
      </c>
      <c r="HU25" s="1">
        <f t="shared" si="426"/>
        <v>0</v>
      </c>
      <c r="HV25" s="1">
        <f t="shared" si="427"/>
        <v>0</v>
      </c>
      <c r="HW25" s="1">
        <f t="shared" si="428"/>
        <v>0</v>
      </c>
      <c r="HX25" s="1">
        <f t="shared" si="429"/>
        <v>0</v>
      </c>
      <c r="HY25" s="1">
        <f t="shared" si="430"/>
        <v>0</v>
      </c>
      <c r="HZ25" s="1">
        <f t="shared" si="490"/>
        <v>0</v>
      </c>
      <c r="IA25" s="1">
        <f t="shared" si="489"/>
        <v>0</v>
      </c>
      <c r="IB25" s="1">
        <f t="shared" si="432"/>
        <v>0</v>
      </c>
      <c r="IC25" s="2">
        <f t="shared" si="433"/>
        <v>0</v>
      </c>
      <c r="ID25" s="2">
        <f t="shared" si="434"/>
        <v>0</v>
      </c>
      <c r="IE25" s="2">
        <f t="shared" si="435"/>
        <v>0</v>
      </c>
      <c r="IF25" s="2">
        <f t="shared" si="436"/>
        <v>0</v>
      </c>
      <c r="IG25" s="2">
        <f t="shared" si="437"/>
        <v>0</v>
      </c>
      <c r="IH25" s="2">
        <f t="shared" si="438"/>
        <v>0</v>
      </c>
      <c r="II25" s="2">
        <f t="shared" si="439"/>
        <v>0</v>
      </c>
      <c r="IJ25" s="2">
        <f t="shared" si="440"/>
        <v>0</v>
      </c>
      <c r="IK25" s="2">
        <f t="shared" si="441"/>
        <v>0</v>
      </c>
      <c r="IL25" s="2">
        <f t="shared" si="442"/>
        <v>0</v>
      </c>
      <c r="IM25" s="2">
        <f t="shared" si="443"/>
        <v>0</v>
      </c>
      <c r="IN25" s="2">
        <f t="shared" si="444"/>
        <v>0</v>
      </c>
      <c r="IO25" s="2">
        <f t="shared" si="445"/>
        <v>0</v>
      </c>
      <c r="IP25" s="2">
        <f t="shared" si="446"/>
        <v>0</v>
      </c>
      <c r="IQ25" s="2">
        <f t="shared" si="447"/>
        <v>0</v>
      </c>
      <c r="IR25" s="2">
        <f t="shared" si="448"/>
        <v>0</v>
      </c>
      <c r="IS25" s="2">
        <f t="shared" si="449"/>
        <v>0</v>
      </c>
      <c r="IT25" s="2">
        <f t="shared" si="450"/>
        <v>0</v>
      </c>
      <c r="IU25" s="2">
        <f t="shared" si="451"/>
        <v>0</v>
      </c>
      <c r="IV25" s="2">
        <f t="shared" si="452"/>
        <v>0</v>
      </c>
      <c r="IW25" s="2">
        <f t="shared" si="453"/>
        <v>0</v>
      </c>
      <c r="IX25" s="2">
        <f t="shared" si="454"/>
        <v>0</v>
      </c>
      <c r="IY25" s="2">
        <f t="shared" si="455"/>
        <v>0</v>
      </c>
      <c r="IZ25" s="2">
        <f t="shared" si="456"/>
        <v>0</v>
      </c>
      <c r="JA25" s="2">
        <f t="shared" si="457"/>
        <v>0</v>
      </c>
      <c r="JB25" s="2">
        <f t="shared" si="458"/>
        <v>0</v>
      </c>
      <c r="JC25" s="2">
        <f t="shared" si="459"/>
        <v>0</v>
      </c>
      <c r="JD25" s="2">
        <f t="shared" si="460"/>
        <v>0</v>
      </c>
      <c r="JE25" s="2">
        <f t="shared" si="461"/>
        <v>0</v>
      </c>
      <c r="JF25" s="2">
        <f t="shared" si="462"/>
        <v>0</v>
      </c>
      <c r="JG25" s="2">
        <f t="shared" si="463"/>
        <v>0</v>
      </c>
      <c r="JH25" s="2">
        <f t="shared" si="464"/>
        <v>0</v>
      </c>
      <c r="JI25" s="2">
        <f t="shared" si="465"/>
        <v>0</v>
      </c>
      <c r="JJ25" s="2">
        <f t="shared" si="466"/>
        <v>0</v>
      </c>
      <c r="JK25" s="2">
        <f t="shared" si="467"/>
        <v>0</v>
      </c>
      <c r="JL25" s="2">
        <f t="shared" si="468"/>
        <v>0</v>
      </c>
      <c r="JM25" s="2">
        <f t="shared" si="469"/>
        <v>0</v>
      </c>
      <c r="JN25" s="2">
        <f t="shared" si="470"/>
        <v>0</v>
      </c>
      <c r="JO25" s="2">
        <f t="shared" si="471"/>
        <v>0</v>
      </c>
      <c r="JP25" s="2">
        <f t="shared" si="472"/>
        <v>0</v>
      </c>
      <c r="JQ25" s="2">
        <f t="shared" si="473"/>
        <v>0</v>
      </c>
      <c r="JR25" s="2">
        <f t="shared" si="474"/>
        <v>0</v>
      </c>
      <c r="JS25" s="2">
        <f t="shared" si="475"/>
        <v>0</v>
      </c>
      <c r="JT25" s="2">
        <f t="shared" si="476"/>
        <v>69604</v>
      </c>
      <c r="JU25" s="2">
        <f t="shared" si="477"/>
        <v>75000</v>
      </c>
      <c r="JV25" s="2">
        <f t="shared" si="478"/>
        <v>75000</v>
      </c>
      <c r="JW25" s="2">
        <f t="shared" si="479"/>
        <v>75000</v>
      </c>
      <c r="JX25" s="2">
        <f t="shared" si="480"/>
        <v>75000</v>
      </c>
      <c r="JY25" s="2">
        <f t="shared" si="481"/>
        <v>75000</v>
      </c>
      <c r="JZ25" s="2">
        <f t="shared" si="482"/>
        <v>75000</v>
      </c>
      <c r="KA25" s="2">
        <f t="shared" si="483"/>
        <v>75000</v>
      </c>
      <c r="KB25" s="2">
        <f t="shared" si="484"/>
        <v>75000</v>
      </c>
      <c r="KC25" s="2">
        <f t="shared" si="485"/>
        <v>75000</v>
      </c>
      <c r="KD25" s="2">
        <f t="shared" si="486"/>
        <v>75000</v>
      </c>
      <c r="KE25" s="2">
        <f t="shared" si="487"/>
        <v>75000</v>
      </c>
      <c r="KF25" s="2">
        <f t="shared" si="488"/>
        <v>75000</v>
      </c>
    </row>
    <row r="26" spans="1:292" x14ac:dyDescent="0.25">
      <c r="A26" t="s">
        <v>24</v>
      </c>
      <c r="B26" t="s">
        <v>3</v>
      </c>
      <c r="C26" t="s">
        <v>105</v>
      </c>
      <c r="D26" s="1">
        <f t="shared" si="203"/>
        <v>0.99449999999999961</v>
      </c>
      <c r="E26" s="1">
        <v>135000</v>
      </c>
      <c r="F26" s="2"/>
      <c r="G26" s="2">
        <f t="shared" si="204"/>
        <v>135699</v>
      </c>
      <c r="H26" s="1">
        <f t="shared" si="205"/>
        <v>134999.97469999996</v>
      </c>
      <c r="I26" s="2">
        <f t="shared" si="206"/>
        <v>3758905</v>
      </c>
      <c r="J26" s="1">
        <f t="shared" si="207"/>
        <v>27980115.415499996</v>
      </c>
      <c r="K26" s="2">
        <f t="shared" si="208"/>
        <v>41765</v>
      </c>
      <c r="L26" s="1">
        <f t="shared" si="209"/>
        <v>6935875</v>
      </c>
      <c r="M26" s="2">
        <f t="shared" si="210"/>
        <v>0</v>
      </c>
      <c r="N26" s="2">
        <f t="shared" si="211"/>
        <v>0</v>
      </c>
      <c r="O26" s="2">
        <f t="shared" si="212"/>
        <v>0</v>
      </c>
      <c r="P26" s="2">
        <f t="shared" si="213"/>
        <v>0</v>
      </c>
      <c r="Q26" s="2">
        <f t="shared" si="214"/>
        <v>0</v>
      </c>
      <c r="R26" s="2">
        <f t="shared" si="215"/>
        <v>0</v>
      </c>
      <c r="S26" s="2">
        <f t="shared" si="216"/>
        <v>0</v>
      </c>
      <c r="T26" s="2">
        <f t="shared" si="217"/>
        <v>0</v>
      </c>
      <c r="U26" s="2">
        <f t="shared" si="218"/>
        <v>0</v>
      </c>
      <c r="V26" s="2">
        <f t="shared" si="219"/>
        <v>0</v>
      </c>
      <c r="W26" s="2">
        <f t="shared" si="220"/>
        <v>0</v>
      </c>
      <c r="X26" s="2">
        <f t="shared" si="221"/>
        <v>0</v>
      </c>
      <c r="Y26" s="2">
        <f t="shared" si="222"/>
        <v>0</v>
      </c>
      <c r="Z26" s="2">
        <f t="shared" si="223"/>
        <v>0</v>
      </c>
      <c r="AA26" s="2">
        <f t="shared" si="224"/>
        <v>0</v>
      </c>
      <c r="AB26" s="2">
        <f t="shared" si="225"/>
        <v>0</v>
      </c>
      <c r="AC26" s="2">
        <f t="shared" si="226"/>
        <v>0</v>
      </c>
      <c r="AD26" s="2">
        <f t="shared" si="227"/>
        <v>0</v>
      </c>
      <c r="AE26" s="2">
        <f t="shared" si="228"/>
        <v>0</v>
      </c>
      <c r="AF26" s="2">
        <f t="shared" si="229"/>
        <v>0</v>
      </c>
      <c r="AG26" s="2">
        <f t="shared" si="230"/>
        <v>0</v>
      </c>
      <c r="AH26" s="2">
        <f t="shared" si="231"/>
        <v>0</v>
      </c>
      <c r="AI26" s="2">
        <f t="shared" si="232"/>
        <v>0</v>
      </c>
      <c r="AJ26" s="2">
        <f t="shared" si="233"/>
        <v>0</v>
      </c>
      <c r="AK26" s="2">
        <f t="shared" si="234"/>
        <v>0</v>
      </c>
      <c r="AL26" s="2">
        <f t="shared" si="235"/>
        <v>0</v>
      </c>
      <c r="AM26" s="2">
        <f t="shared" si="236"/>
        <v>0</v>
      </c>
      <c r="AN26" s="2">
        <f t="shared" si="237"/>
        <v>0</v>
      </c>
      <c r="AO26" s="2">
        <f t="shared" si="238"/>
        <v>0</v>
      </c>
      <c r="AP26" s="2">
        <f t="shared" si="239"/>
        <v>0</v>
      </c>
      <c r="AQ26" s="2">
        <f t="shared" si="240"/>
        <v>0</v>
      </c>
      <c r="AR26" s="2">
        <f t="shared" si="241"/>
        <v>0</v>
      </c>
      <c r="AS26" s="2">
        <f t="shared" si="242"/>
        <v>0</v>
      </c>
      <c r="AT26" s="2">
        <f t="shared" si="243"/>
        <v>0</v>
      </c>
      <c r="AU26" s="2">
        <f t="shared" si="244"/>
        <v>0</v>
      </c>
      <c r="AV26" s="2">
        <f t="shared" si="245"/>
        <v>0</v>
      </c>
      <c r="AW26" s="2">
        <f t="shared" si="246"/>
        <v>0</v>
      </c>
      <c r="AX26" s="2">
        <f t="shared" si="247"/>
        <v>0</v>
      </c>
      <c r="AY26" s="2">
        <f t="shared" si="248"/>
        <v>0</v>
      </c>
      <c r="AZ26" s="2">
        <f t="shared" si="249"/>
        <v>0</v>
      </c>
      <c r="BA26" s="2">
        <f t="shared" si="250"/>
        <v>0</v>
      </c>
      <c r="BB26" s="2">
        <f t="shared" si="251"/>
        <v>0</v>
      </c>
      <c r="BC26" s="2">
        <f t="shared" si="252"/>
        <v>0</v>
      </c>
      <c r="BD26" s="2">
        <f t="shared" si="253"/>
        <v>69604</v>
      </c>
      <c r="BE26" s="2">
        <f t="shared" si="254"/>
        <v>66095</v>
      </c>
      <c r="BF26" s="2">
        <f t="shared" si="255"/>
        <v>0</v>
      </c>
      <c r="BG26" s="2">
        <f t="shared" si="256"/>
        <v>0</v>
      </c>
      <c r="BH26" s="2">
        <f t="shared" si="257"/>
        <v>0</v>
      </c>
      <c r="BI26" s="2">
        <f t="shared" si="258"/>
        <v>0</v>
      </c>
      <c r="BJ26" s="2">
        <f t="shared" si="259"/>
        <v>0</v>
      </c>
      <c r="BK26" s="2">
        <f t="shared" si="260"/>
        <v>0</v>
      </c>
      <c r="BL26" s="2">
        <f t="shared" si="261"/>
        <v>0</v>
      </c>
      <c r="BM26" s="2">
        <f t="shared" si="262"/>
        <v>0</v>
      </c>
      <c r="BN26" s="2">
        <f t="shared" si="263"/>
        <v>0</v>
      </c>
      <c r="BO26" s="2">
        <f t="shared" si="264"/>
        <v>0</v>
      </c>
      <c r="BP26" s="2">
        <f t="shared" si="265"/>
        <v>0</v>
      </c>
      <c r="BQ26" s="1">
        <f t="shared" si="266"/>
        <v>135000</v>
      </c>
      <c r="BR26" s="1">
        <f t="shared" si="267"/>
        <v>135000</v>
      </c>
      <c r="BS26" s="1">
        <f t="shared" si="268"/>
        <v>135000</v>
      </c>
      <c r="BT26" s="1">
        <f t="shared" si="269"/>
        <v>135000</v>
      </c>
      <c r="BU26" s="1">
        <f t="shared" si="270"/>
        <v>135000</v>
      </c>
      <c r="BV26" s="1">
        <f t="shared" si="271"/>
        <v>135000</v>
      </c>
      <c r="BW26" s="1">
        <f t="shared" si="272"/>
        <v>135000</v>
      </c>
      <c r="BX26" s="1">
        <f t="shared" si="273"/>
        <v>135000</v>
      </c>
      <c r="BY26" s="1">
        <f t="shared" si="274"/>
        <v>135000</v>
      </c>
      <c r="BZ26" s="1">
        <f t="shared" si="275"/>
        <v>135000</v>
      </c>
      <c r="CA26" s="1">
        <f t="shared" si="276"/>
        <v>135000</v>
      </c>
      <c r="CB26" s="1">
        <f t="shared" si="277"/>
        <v>135000</v>
      </c>
      <c r="CC26" s="1">
        <f t="shared" si="278"/>
        <v>135000</v>
      </c>
      <c r="CD26" s="1">
        <f t="shared" si="279"/>
        <v>135000</v>
      </c>
      <c r="CE26" s="1">
        <f t="shared" si="280"/>
        <v>135000</v>
      </c>
      <c r="CF26" s="1">
        <f t="shared" si="281"/>
        <v>135000</v>
      </c>
      <c r="CG26" s="1">
        <f t="shared" si="282"/>
        <v>135000</v>
      </c>
      <c r="CH26" s="1">
        <f t="shared" si="283"/>
        <v>135000</v>
      </c>
      <c r="CI26" s="1">
        <f t="shared" si="284"/>
        <v>135000</v>
      </c>
      <c r="CJ26" s="1">
        <f t="shared" si="285"/>
        <v>135000</v>
      </c>
      <c r="CK26" s="1">
        <f t="shared" si="286"/>
        <v>135000</v>
      </c>
      <c r="CL26" s="1">
        <f t="shared" si="287"/>
        <v>135000</v>
      </c>
      <c r="CM26" s="1">
        <f t="shared" si="288"/>
        <v>135000</v>
      </c>
      <c r="CN26" s="1">
        <f t="shared" si="289"/>
        <v>135000</v>
      </c>
      <c r="CO26" s="1">
        <f t="shared" si="290"/>
        <v>135000</v>
      </c>
      <c r="CP26" s="1">
        <f t="shared" si="291"/>
        <v>135000</v>
      </c>
      <c r="CQ26" s="1">
        <f t="shared" si="292"/>
        <v>135000</v>
      </c>
      <c r="CR26" s="1">
        <f t="shared" si="293"/>
        <v>135000</v>
      </c>
      <c r="CS26" s="1">
        <f t="shared" si="294"/>
        <v>135000</v>
      </c>
      <c r="CT26" s="1">
        <f t="shared" si="295"/>
        <v>135000</v>
      </c>
      <c r="CU26" s="1">
        <f t="shared" si="296"/>
        <v>135000</v>
      </c>
      <c r="CV26" s="1">
        <f t="shared" si="297"/>
        <v>135000</v>
      </c>
      <c r="CW26" s="1">
        <f t="shared" si="298"/>
        <v>135000</v>
      </c>
      <c r="CX26" s="1">
        <f t="shared" si="299"/>
        <v>135000</v>
      </c>
      <c r="CY26" s="1">
        <f t="shared" si="300"/>
        <v>135000</v>
      </c>
      <c r="CZ26" s="1">
        <f t="shared" si="301"/>
        <v>135000</v>
      </c>
      <c r="DA26" s="1">
        <f t="shared" si="302"/>
        <v>135000</v>
      </c>
      <c r="DB26" s="1">
        <f t="shared" si="303"/>
        <v>135000</v>
      </c>
      <c r="DC26" s="1">
        <f t="shared" si="304"/>
        <v>135000</v>
      </c>
      <c r="DD26" s="1">
        <f t="shared" si="305"/>
        <v>135000</v>
      </c>
      <c r="DE26" s="1">
        <f t="shared" si="306"/>
        <v>135000</v>
      </c>
      <c r="DF26" s="1">
        <f t="shared" si="307"/>
        <v>135000</v>
      </c>
      <c r="DG26" s="1">
        <f t="shared" si="308"/>
        <v>135000</v>
      </c>
      <c r="DH26" s="1">
        <f t="shared" si="309"/>
        <v>135000</v>
      </c>
      <c r="DI26" s="1">
        <f t="shared" si="310"/>
        <v>65757.940800000026</v>
      </c>
      <c r="DJ26" s="1">
        <f t="shared" si="311"/>
        <v>2.5300000052084215E-2</v>
      </c>
      <c r="DK26" s="1">
        <f t="shared" si="312"/>
        <v>2.5300000052084215E-2</v>
      </c>
      <c r="DL26" s="1">
        <f t="shared" si="313"/>
        <v>2.5300000052084215E-2</v>
      </c>
      <c r="DM26" s="1">
        <f t="shared" si="314"/>
        <v>2.5300000052084215E-2</v>
      </c>
      <c r="DN26" s="1">
        <f t="shared" si="315"/>
        <v>2.5300000052084215E-2</v>
      </c>
      <c r="DO26" s="1">
        <f t="shared" si="316"/>
        <v>2.5300000052084215E-2</v>
      </c>
      <c r="DP26" s="1">
        <f t="shared" si="317"/>
        <v>2.5300000052084215E-2</v>
      </c>
      <c r="DQ26" s="1">
        <f t="shared" si="318"/>
        <v>2.5300000052084215E-2</v>
      </c>
      <c r="DR26" s="1">
        <f t="shared" si="319"/>
        <v>2.5300000052084215E-2</v>
      </c>
      <c r="DS26" s="1">
        <f t="shared" si="320"/>
        <v>2.5300000052084215E-2</v>
      </c>
      <c r="DT26" s="1">
        <f t="shared" si="321"/>
        <v>2.5300000052084215E-2</v>
      </c>
      <c r="DU26" s="2">
        <f t="shared" si="322"/>
        <v>25250000</v>
      </c>
      <c r="DV26" s="2">
        <f t="shared" si="323"/>
        <v>75000</v>
      </c>
      <c r="DW26" s="2">
        <f t="shared" si="324"/>
        <v>75000</v>
      </c>
      <c r="DX26" s="2">
        <f t="shared" si="325"/>
        <v>75000</v>
      </c>
      <c r="DY26" s="2">
        <f t="shared" si="326"/>
        <v>75000</v>
      </c>
      <c r="DZ26" s="2">
        <f t="shared" si="327"/>
        <v>75000</v>
      </c>
      <c r="EA26" s="2">
        <f t="shared" si="328"/>
        <v>75000</v>
      </c>
      <c r="EB26" s="2">
        <f t="shared" si="329"/>
        <v>75000</v>
      </c>
      <c r="EC26" s="2">
        <f t="shared" si="330"/>
        <v>75000</v>
      </c>
      <c r="ED26" s="2">
        <f t="shared" si="331"/>
        <v>75000</v>
      </c>
      <c r="EE26" s="2">
        <f t="shared" si="332"/>
        <v>75000</v>
      </c>
      <c r="EF26" s="2">
        <f t="shared" si="333"/>
        <v>75000</v>
      </c>
      <c r="EG26" s="2">
        <f t="shared" si="334"/>
        <v>75000</v>
      </c>
      <c r="EH26" s="2">
        <f t="shared" si="335"/>
        <v>75000</v>
      </c>
      <c r="EI26" s="2">
        <f t="shared" si="336"/>
        <v>75000</v>
      </c>
      <c r="EJ26" s="2">
        <f t="shared" si="337"/>
        <v>75000</v>
      </c>
      <c r="EK26" s="2">
        <f t="shared" si="338"/>
        <v>75000</v>
      </c>
      <c r="EL26" s="2">
        <f t="shared" si="339"/>
        <v>75000</v>
      </c>
      <c r="EM26" s="2">
        <f t="shared" si="340"/>
        <v>75000</v>
      </c>
      <c r="EN26" s="2">
        <f t="shared" si="341"/>
        <v>75000</v>
      </c>
      <c r="EO26" s="2">
        <f t="shared" si="342"/>
        <v>75000</v>
      </c>
      <c r="EP26" s="2">
        <f t="shared" si="343"/>
        <v>75000</v>
      </c>
      <c r="EQ26" s="2">
        <f t="shared" si="344"/>
        <v>75000</v>
      </c>
      <c r="ER26" s="2">
        <f t="shared" si="345"/>
        <v>75000</v>
      </c>
      <c r="ES26" s="2">
        <f t="shared" si="346"/>
        <v>75000</v>
      </c>
      <c r="ET26" s="2">
        <f t="shared" si="347"/>
        <v>75000</v>
      </c>
      <c r="EU26" s="2">
        <f t="shared" si="348"/>
        <v>75000</v>
      </c>
      <c r="EV26" s="2">
        <f t="shared" si="349"/>
        <v>75000</v>
      </c>
      <c r="EW26" s="2">
        <f t="shared" si="350"/>
        <v>75000</v>
      </c>
      <c r="EX26" s="2">
        <f t="shared" si="351"/>
        <v>75000</v>
      </c>
      <c r="EY26" s="2">
        <f t="shared" si="352"/>
        <v>75000</v>
      </c>
      <c r="EZ26" s="2">
        <f t="shared" si="353"/>
        <v>75000</v>
      </c>
      <c r="FA26" s="2">
        <f t="shared" si="354"/>
        <v>75000</v>
      </c>
      <c r="FB26" s="2">
        <f t="shared" si="355"/>
        <v>75000</v>
      </c>
      <c r="FC26" s="2">
        <f t="shared" si="356"/>
        <v>75000</v>
      </c>
      <c r="FD26" s="2">
        <f t="shared" si="357"/>
        <v>75000</v>
      </c>
      <c r="FE26" s="2">
        <f t="shared" si="358"/>
        <v>75000</v>
      </c>
      <c r="FF26" s="2">
        <f t="shared" si="359"/>
        <v>75000</v>
      </c>
      <c r="FG26" s="2">
        <f t="shared" si="360"/>
        <v>75000</v>
      </c>
      <c r="FH26" s="2">
        <f t="shared" si="361"/>
        <v>75000</v>
      </c>
      <c r="FI26" s="2">
        <f t="shared" si="362"/>
        <v>66095</v>
      </c>
      <c r="FJ26" s="2">
        <f t="shared" si="363"/>
        <v>0</v>
      </c>
      <c r="FK26" s="2">
        <f t="shared" si="364"/>
        <v>0</v>
      </c>
      <c r="FL26" s="2">
        <f t="shared" si="365"/>
        <v>0</v>
      </c>
      <c r="FM26" s="2">
        <f t="shared" si="366"/>
        <v>0</v>
      </c>
      <c r="FN26" s="2">
        <f t="shared" si="367"/>
        <v>0</v>
      </c>
      <c r="FO26" s="2">
        <f t="shared" si="368"/>
        <v>0</v>
      </c>
      <c r="FP26" s="2">
        <f t="shared" si="369"/>
        <v>0</v>
      </c>
      <c r="FQ26" s="2">
        <f t="shared" si="370"/>
        <v>0</v>
      </c>
      <c r="FR26" s="2">
        <f t="shared" si="371"/>
        <v>0</v>
      </c>
      <c r="FS26" s="2">
        <f t="shared" si="372"/>
        <v>0</v>
      </c>
      <c r="FT26" s="2">
        <f t="shared" si="373"/>
        <v>0</v>
      </c>
      <c r="FU26" s="2">
        <f t="shared" si="374"/>
        <v>0</v>
      </c>
      <c r="FV26" s="2">
        <f t="shared" si="375"/>
        <v>0</v>
      </c>
      <c r="FW26" s="2">
        <f t="shared" si="376"/>
        <v>0</v>
      </c>
      <c r="FX26" s="2">
        <f t="shared" si="377"/>
        <v>0</v>
      </c>
      <c r="FY26" s="1">
        <f t="shared" si="378"/>
        <v>0.99449999999999961</v>
      </c>
      <c r="FZ26" s="1">
        <f t="shared" si="379"/>
        <v>0.99449999999999961</v>
      </c>
      <c r="GA26" s="1">
        <f t="shared" si="380"/>
        <v>0.99449999999999961</v>
      </c>
      <c r="GB26" s="1">
        <f t="shared" si="381"/>
        <v>0.99449999999999961</v>
      </c>
      <c r="GC26" s="1">
        <f t="shared" si="382"/>
        <v>0.99449999999999961</v>
      </c>
      <c r="GD26" s="1">
        <f t="shared" si="383"/>
        <v>0.99449999999999961</v>
      </c>
      <c r="GE26" s="1">
        <f t="shared" si="384"/>
        <v>0.99449999999999961</v>
      </c>
      <c r="GF26" s="1">
        <f t="shared" si="385"/>
        <v>0.99449999999999961</v>
      </c>
      <c r="GG26" s="1">
        <f t="shared" si="386"/>
        <v>0.99449999999999961</v>
      </c>
      <c r="GH26" s="1">
        <f t="shared" si="387"/>
        <v>0.99449999999999961</v>
      </c>
      <c r="GI26" s="1">
        <f t="shared" si="388"/>
        <v>0.99449999999999961</v>
      </c>
      <c r="GJ26" s="1">
        <f t="shared" si="389"/>
        <v>0.99449999999999961</v>
      </c>
      <c r="GK26" s="1">
        <f t="shared" si="390"/>
        <v>0.99449999999999961</v>
      </c>
      <c r="GL26" s="1">
        <f t="shared" si="391"/>
        <v>0.99449999999999961</v>
      </c>
      <c r="GM26" s="1">
        <f t="shared" si="392"/>
        <v>0.99449999999999961</v>
      </c>
      <c r="GN26" s="1">
        <f t="shared" si="393"/>
        <v>0.99449999999999961</v>
      </c>
      <c r="GO26" s="1">
        <f t="shared" si="394"/>
        <v>0.99449999999999961</v>
      </c>
      <c r="GP26" s="1">
        <f t="shared" si="395"/>
        <v>0.99449999999999961</v>
      </c>
      <c r="GQ26" s="1">
        <f t="shared" si="396"/>
        <v>0.99449999999999961</v>
      </c>
      <c r="GR26" s="1">
        <f t="shared" si="397"/>
        <v>0.99449999999999961</v>
      </c>
      <c r="GS26" s="1">
        <f t="shared" si="398"/>
        <v>0.99449999999999961</v>
      </c>
      <c r="GT26" s="1">
        <f t="shared" si="399"/>
        <v>0.99449999999999961</v>
      </c>
      <c r="GU26" s="1">
        <f t="shared" si="400"/>
        <v>0.99449999999999961</v>
      </c>
      <c r="GV26" s="1">
        <f t="shared" si="401"/>
        <v>0.99449999999999961</v>
      </c>
      <c r="GW26" s="1">
        <f t="shared" si="402"/>
        <v>0.99449999999999961</v>
      </c>
      <c r="GX26" s="1">
        <f t="shared" si="403"/>
        <v>0.99449999999999961</v>
      </c>
      <c r="GY26" s="1">
        <f t="shared" si="404"/>
        <v>0.99449999999999961</v>
      </c>
      <c r="GZ26" s="1">
        <f t="shared" si="405"/>
        <v>0.99449999999999961</v>
      </c>
      <c r="HA26" s="1">
        <f t="shared" si="406"/>
        <v>0.99449999999999961</v>
      </c>
      <c r="HB26" s="1">
        <f t="shared" si="407"/>
        <v>0.99449999999999961</v>
      </c>
      <c r="HC26" s="1">
        <f t="shared" si="408"/>
        <v>0.99449999999999961</v>
      </c>
      <c r="HD26" s="1">
        <f t="shared" si="409"/>
        <v>0.99449999999999961</v>
      </c>
      <c r="HE26" s="1">
        <f t="shared" si="410"/>
        <v>0.99449999999999961</v>
      </c>
      <c r="HF26" s="1">
        <f t="shared" si="411"/>
        <v>0.99449999999999961</v>
      </c>
      <c r="HG26" s="1">
        <f t="shared" si="412"/>
        <v>0.99449999999999961</v>
      </c>
      <c r="HH26" s="1">
        <f t="shared" si="413"/>
        <v>0.99449999999999961</v>
      </c>
      <c r="HI26" s="1">
        <f t="shared" si="414"/>
        <v>0.99449999999999961</v>
      </c>
      <c r="HJ26" s="1">
        <f t="shared" si="415"/>
        <v>0.99449999999999961</v>
      </c>
      <c r="HK26" s="1">
        <f t="shared" si="416"/>
        <v>0.99449999999999961</v>
      </c>
      <c r="HL26" s="1">
        <f t="shared" si="417"/>
        <v>0.99449999999999961</v>
      </c>
      <c r="HM26" s="1">
        <f t="shared" si="418"/>
        <v>0.99449999999999961</v>
      </c>
      <c r="HN26" s="1">
        <f t="shared" si="419"/>
        <v>0</v>
      </c>
      <c r="HO26" s="1">
        <f t="shared" si="420"/>
        <v>0</v>
      </c>
      <c r="HP26" s="1">
        <f t="shared" si="421"/>
        <v>0</v>
      </c>
      <c r="HQ26" s="1">
        <f t="shared" si="422"/>
        <v>0</v>
      </c>
      <c r="HR26" s="1">
        <f t="shared" si="423"/>
        <v>0</v>
      </c>
      <c r="HS26" s="1">
        <f t="shared" si="424"/>
        <v>0</v>
      </c>
      <c r="HT26" s="1">
        <f t="shared" si="425"/>
        <v>0</v>
      </c>
      <c r="HU26" s="1">
        <f t="shared" si="426"/>
        <v>0</v>
      </c>
      <c r="HV26" s="1">
        <f t="shared" si="427"/>
        <v>0</v>
      </c>
      <c r="HW26" s="1">
        <f t="shared" si="428"/>
        <v>0</v>
      </c>
      <c r="HX26" s="1">
        <f t="shared" si="429"/>
        <v>0</v>
      </c>
      <c r="HY26" s="1">
        <f t="shared" si="430"/>
        <v>0</v>
      </c>
      <c r="HZ26" s="1">
        <f t="shared" si="490"/>
        <v>0</v>
      </c>
      <c r="IA26" s="1">
        <f t="shared" si="489"/>
        <v>0</v>
      </c>
      <c r="IB26" s="1">
        <f t="shared" si="432"/>
        <v>0</v>
      </c>
      <c r="IC26" s="2">
        <f t="shared" si="433"/>
        <v>0</v>
      </c>
      <c r="ID26" s="2">
        <f t="shared" si="434"/>
        <v>0</v>
      </c>
      <c r="IE26" s="2">
        <f t="shared" si="435"/>
        <v>0</v>
      </c>
      <c r="IF26" s="2">
        <f t="shared" si="436"/>
        <v>0</v>
      </c>
      <c r="IG26" s="2">
        <f t="shared" si="437"/>
        <v>0</v>
      </c>
      <c r="IH26" s="2">
        <f t="shared" si="438"/>
        <v>0</v>
      </c>
      <c r="II26" s="2">
        <f t="shared" si="439"/>
        <v>0</v>
      </c>
      <c r="IJ26" s="2">
        <f t="shared" si="440"/>
        <v>0</v>
      </c>
      <c r="IK26" s="2">
        <f t="shared" si="441"/>
        <v>0</v>
      </c>
      <c r="IL26" s="2">
        <f t="shared" si="442"/>
        <v>0</v>
      </c>
      <c r="IM26" s="2">
        <f t="shared" si="443"/>
        <v>0</v>
      </c>
      <c r="IN26" s="2">
        <f t="shared" si="444"/>
        <v>0</v>
      </c>
      <c r="IO26" s="2">
        <f t="shared" si="445"/>
        <v>0</v>
      </c>
      <c r="IP26" s="2">
        <f t="shared" si="446"/>
        <v>0</v>
      </c>
      <c r="IQ26" s="2">
        <f t="shared" si="447"/>
        <v>0</v>
      </c>
      <c r="IR26" s="2">
        <f t="shared" si="448"/>
        <v>0</v>
      </c>
      <c r="IS26" s="2">
        <f t="shared" si="449"/>
        <v>0</v>
      </c>
      <c r="IT26" s="2">
        <f t="shared" si="450"/>
        <v>0</v>
      </c>
      <c r="IU26" s="2">
        <f t="shared" si="451"/>
        <v>0</v>
      </c>
      <c r="IV26" s="2">
        <f t="shared" si="452"/>
        <v>0</v>
      </c>
      <c r="IW26" s="2">
        <f t="shared" si="453"/>
        <v>0</v>
      </c>
      <c r="IX26" s="2">
        <f t="shared" si="454"/>
        <v>0</v>
      </c>
      <c r="IY26" s="2">
        <f t="shared" si="455"/>
        <v>0</v>
      </c>
      <c r="IZ26" s="2">
        <f t="shared" si="456"/>
        <v>0</v>
      </c>
      <c r="JA26" s="2">
        <f t="shared" si="457"/>
        <v>0</v>
      </c>
      <c r="JB26" s="2">
        <f t="shared" si="458"/>
        <v>0</v>
      </c>
      <c r="JC26" s="2">
        <f t="shared" si="459"/>
        <v>0</v>
      </c>
      <c r="JD26" s="2">
        <f t="shared" si="460"/>
        <v>0</v>
      </c>
      <c r="JE26" s="2">
        <f t="shared" si="461"/>
        <v>0</v>
      </c>
      <c r="JF26" s="2">
        <f t="shared" si="462"/>
        <v>0</v>
      </c>
      <c r="JG26" s="2">
        <f t="shared" si="463"/>
        <v>0</v>
      </c>
      <c r="JH26" s="2">
        <f t="shared" si="464"/>
        <v>0</v>
      </c>
      <c r="JI26" s="2">
        <f t="shared" si="465"/>
        <v>0</v>
      </c>
      <c r="JJ26" s="2">
        <f t="shared" si="466"/>
        <v>0</v>
      </c>
      <c r="JK26" s="2">
        <f t="shared" si="467"/>
        <v>0</v>
      </c>
      <c r="JL26" s="2">
        <f t="shared" si="468"/>
        <v>0</v>
      </c>
      <c r="JM26" s="2">
        <f t="shared" si="469"/>
        <v>0</v>
      </c>
      <c r="JN26" s="2">
        <f t="shared" si="470"/>
        <v>0</v>
      </c>
      <c r="JO26" s="2">
        <f t="shared" si="471"/>
        <v>0</v>
      </c>
      <c r="JP26" s="2">
        <f t="shared" si="472"/>
        <v>0</v>
      </c>
      <c r="JQ26" s="2">
        <f t="shared" si="473"/>
        <v>0</v>
      </c>
      <c r="JR26" s="2">
        <f t="shared" si="474"/>
        <v>0</v>
      </c>
      <c r="JS26" s="2">
        <f t="shared" si="475"/>
        <v>0</v>
      </c>
      <c r="JT26" s="2">
        <f t="shared" si="476"/>
        <v>0</v>
      </c>
      <c r="JU26" s="2">
        <f t="shared" si="477"/>
        <v>8905</v>
      </c>
      <c r="JV26" s="2">
        <f t="shared" si="478"/>
        <v>75000</v>
      </c>
      <c r="JW26" s="2">
        <f t="shared" si="479"/>
        <v>75000</v>
      </c>
      <c r="JX26" s="2">
        <f t="shared" si="480"/>
        <v>75000</v>
      </c>
      <c r="JY26" s="2">
        <f t="shared" si="481"/>
        <v>75000</v>
      </c>
      <c r="JZ26" s="2">
        <f t="shared" si="482"/>
        <v>75000</v>
      </c>
      <c r="KA26" s="2">
        <f t="shared" si="483"/>
        <v>75000</v>
      </c>
      <c r="KB26" s="2">
        <f t="shared" si="484"/>
        <v>75000</v>
      </c>
      <c r="KC26" s="2">
        <f t="shared" si="485"/>
        <v>75000</v>
      </c>
      <c r="KD26" s="2">
        <f t="shared" si="486"/>
        <v>75000</v>
      </c>
      <c r="KE26" s="2">
        <f t="shared" si="487"/>
        <v>75000</v>
      </c>
      <c r="KF26" s="2">
        <f t="shared" si="488"/>
        <v>75000</v>
      </c>
    </row>
    <row r="27" spans="1:292" x14ac:dyDescent="0.25">
      <c r="A27" t="s">
        <v>25</v>
      </c>
      <c r="B27" t="s">
        <v>3</v>
      </c>
      <c r="C27" t="s">
        <v>107</v>
      </c>
      <c r="D27" s="1">
        <f t="shared" si="203"/>
        <v>0.99469999999999958</v>
      </c>
      <c r="E27" s="1">
        <v>135000</v>
      </c>
      <c r="F27" s="2"/>
      <c r="G27" s="2">
        <f t="shared" si="204"/>
        <v>135674</v>
      </c>
      <c r="H27" s="1">
        <f t="shared" si="205"/>
        <v>134999.91639999993</v>
      </c>
      <c r="I27" s="2">
        <f t="shared" si="206"/>
        <v>3623231</v>
      </c>
      <c r="J27" s="1">
        <f t="shared" si="207"/>
        <v>28115115.331899997</v>
      </c>
      <c r="K27" s="2">
        <f t="shared" si="208"/>
        <v>40258</v>
      </c>
      <c r="L27" s="1">
        <f t="shared" si="209"/>
        <v>6935875</v>
      </c>
      <c r="M27" s="2">
        <f t="shared" si="210"/>
        <v>0</v>
      </c>
      <c r="N27" s="2">
        <f t="shared" si="211"/>
        <v>0</v>
      </c>
      <c r="O27" s="2">
        <f t="shared" si="212"/>
        <v>0</v>
      </c>
      <c r="P27" s="2">
        <f t="shared" si="213"/>
        <v>0</v>
      </c>
      <c r="Q27" s="2">
        <f t="shared" si="214"/>
        <v>0</v>
      </c>
      <c r="R27" s="2">
        <f t="shared" si="215"/>
        <v>0</v>
      </c>
      <c r="S27" s="2">
        <f t="shared" si="216"/>
        <v>0</v>
      </c>
      <c r="T27" s="2">
        <f t="shared" si="217"/>
        <v>0</v>
      </c>
      <c r="U27" s="2">
        <f t="shared" si="218"/>
        <v>0</v>
      </c>
      <c r="V27" s="2">
        <f t="shared" si="219"/>
        <v>0</v>
      </c>
      <c r="W27" s="2">
        <f t="shared" si="220"/>
        <v>0</v>
      </c>
      <c r="X27" s="2">
        <f t="shared" si="221"/>
        <v>0</v>
      </c>
      <c r="Y27" s="2">
        <f t="shared" si="222"/>
        <v>0</v>
      </c>
      <c r="Z27" s="2">
        <f t="shared" si="223"/>
        <v>0</v>
      </c>
      <c r="AA27" s="2">
        <f t="shared" si="224"/>
        <v>0</v>
      </c>
      <c r="AB27" s="2">
        <f t="shared" si="225"/>
        <v>0</v>
      </c>
      <c r="AC27" s="2">
        <f t="shared" si="226"/>
        <v>0</v>
      </c>
      <c r="AD27" s="2">
        <f t="shared" si="227"/>
        <v>0</v>
      </c>
      <c r="AE27" s="2">
        <f t="shared" si="228"/>
        <v>0</v>
      </c>
      <c r="AF27" s="2">
        <f t="shared" si="229"/>
        <v>0</v>
      </c>
      <c r="AG27" s="2">
        <f t="shared" si="230"/>
        <v>0</v>
      </c>
      <c r="AH27" s="2">
        <f t="shared" si="231"/>
        <v>0</v>
      </c>
      <c r="AI27" s="2">
        <f t="shared" si="232"/>
        <v>0</v>
      </c>
      <c r="AJ27" s="2">
        <f t="shared" si="233"/>
        <v>0</v>
      </c>
      <c r="AK27" s="2">
        <f t="shared" si="234"/>
        <v>0</v>
      </c>
      <c r="AL27" s="2">
        <f t="shared" si="235"/>
        <v>0</v>
      </c>
      <c r="AM27" s="2">
        <f t="shared" si="236"/>
        <v>0</v>
      </c>
      <c r="AN27" s="2">
        <f t="shared" si="237"/>
        <v>0</v>
      </c>
      <c r="AO27" s="2">
        <f t="shared" si="238"/>
        <v>0</v>
      </c>
      <c r="AP27" s="2">
        <f t="shared" si="239"/>
        <v>0</v>
      </c>
      <c r="AQ27" s="2">
        <f t="shared" si="240"/>
        <v>0</v>
      </c>
      <c r="AR27" s="2">
        <f t="shared" si="241"/>
        <v>0</v>
      </c>
      <c r="AS27" s="2">
        <f t="shared" si="242"/>
        <v>0</v>
      </c>
      <c r="AT27" s="2">
        <f t="shared" si="243"/>
        <v>0</v>
      </c>
      <c r="AU27" s="2">
        <f t="shared" si="244"/>
        <v>0</v>
      </c>
      <c r="AV27" s="2">
        <f t="shared" si="245"/>
        <v>0</v>
      </c>
      <c r="AW27" s="2">
        <f t="shared" si="246"/>
        <v>0</v>
      </c>
      <c r="AX27" s="2">
        <f t="shared" si="247"/>
        <v>0</v>
      </c>
      <c r="AY27" s="2">
        <f t="shared" si="248"/>
        <v>0</v>
      </c>
      <c r="AZ27" s="2">
        <f t="shared" si="249"/>
        <v>0</v>
      </c>
      <c r="BA27" s="2">
        <f t="shared" si="250"/>
        <v>0</v>
      </c>
      <c r="BB27" s="2">
        <f t="shared" si="251"/>
        <v>0</v>
      </c>
      <c r="BC27" s="2">
        <f t="shared" si="252"/>
        <v>0</v>
      </c>
      <c r="BD27" s="2">
        <f t="shared" si="253"/>
        <v>0</v>
      </c>
      <c r="BE27" s="2">
        <f t="shared" si="254"/>
        <v>8905</v>
      </c>
      <c r="BF27" s="2">
        <f t="shared" si="255"/>
        <v>75000</v>
      </c>
      <c r="BG27" s="2">
        <f t="shared" si="256"/>
        <v>51769</v>
      </c>
      <c r="BH27" s="2">
        <f t="shared" si="257"/>
        <v>0</v>
      </c>
      <c r="BI27" s="2">
        <f t="shared" si="258"/>
        <v>0</v>
      </c>
      <c r="BJ27" s="2">
        <f t="shared" si="259"/>
        <v>0</v>
      </c>
      <c r="BK27" s="2">
        <f t="shared" si="260"/>
        <v>0</v>
      </c>
      <c r="BL27" s="2">
        <f t="shared" si="261"/>
        <v>0</v>
      </c>
      <c r="BM27" s="2">
        <f t="shared" si="262"/>
        <v>0</v>
      </c>
      <c r="BN27" s="2">
        <f t="shared" si="263"/>
        <v>0</v>
      </c>
      <c r="BO27" s="2">
        <f t="shared" si="264"/>
        <v>0</v>
      </c>
      <c r="BP27" s="2">
        <f t="shared" si="265"/>
        <v>0</v>
      </c>
      <c r="BQ27" s="1">
        <f t="shared" si="266"/>
        <v>135000</v>
      </c>
      <c r="BR27" s="1">
        <f t="shared" si="267"/>
        <v>135000</v>
      </c>
      <c r="BS27" s="1">
        <f t="shared" si="268"/>
        <v>135000</v>
      </c>
      <c r="BT27" s="1">
        <f t="shared" si="269"/>
        <v>135000</v>
      </c>
      <c r="BU27" s="1">
        <f t="shared" si="270"/>
        <v>135000</v>
      </c>
      <c r="BV27" s="1">
        <f t="shared" si="271"/>
        <v>135000</v>
      </c>
      <c r="BW27" s="1">
        <f t="shared" si="272"/>
        <v>135000</v>
      </c>
      <c r="BX27" s="1">
        <f t="shared" si="273"/>
        <v>135000</v>
      </c>
      <c r="BY27" s="1">
        <f t="shared" si="274"/>
        <v>135000</v>
      </c>
      <c r="BZ27" s="1">
        <f t="shared" si="275"/>
        <v>135000</v>
      </c>
      <c r="CA27" s="1">
        <f t="shared" si="276"/>
        <v>135000</v>
      </c>
      <c r="CB27" s="1">
        <f t="shared" si="277"/>
        <v>135000</v>
      </c>
      <c r="CC27" s="1">
        <f t="shared" si="278"/>
        <v>135000</v>
      </c>
      <c r="CD27" s="1">
        <f t="shared" si="279"/>
        <v>135000</v>
      </c>
      <c r="CE27" s="1">
        <f t="shared" si="280"/>
        <v>135000</v>
      </c>
      <c r="CF27" s="1">
        <f t="shared" si="281"/>
        <v>135000</v>
      </c>
      <c r="CG27" s="1">
        <f t="shared" si="282"/>
        <v>135000</v>
      </c>
      <c r="CH27" s="1">
        <f t="shared" si="283"/>
        <v>135000</v>
      </c>
      <c r="CI27" s="1">
        <f t="shared" si="284"/>
        <v>135000</v>
      </c>
      <c r="CJ27" s="1">
        <f t="shared" si="285"/>
        <v>135000</v>
      </c>
      <c r="CK27" s="1">
        <f t="shared" si="286"/>
        <v>135000</v>
      </c>
      <c r="CL27" s="1">
        <f t="shared" si="287"/>
        <v>135000</v>
      </c>
      <c r="CM27" s="1">
        <f t="shared" si="288"/>
        <v>135000</v>
      </c>
      <c r="CN27" s="1">
        <f t="shared" si="289"/>
        <v>135000</v>
      </c>
      <c r="CO27" s="1">
        <f t="shared" si="290"/>
        <v>135000</v>
      </c>
      <c r="CP27" s="1">
        <f t="shared" si="291"/>
        <v>135000</v>
      </c>
      <c r="CQ27" s="1">
        <f t="shared" si="292"/>
        <v>135000</v>
      </c>
      <c r="CR27" s="1">
        <f t="shared" si="293"/>
        <v>135000</v>
      </c>
      <c r="CS27" s="1">
        <f t="shared" si="294"/>
        <v>135000</v>
      </c>
      <c r="CT27" s="1">
        <f t="shared" si="295"/>
        <v>135000</v>
      </c>
      <c r="CU27" s="1">
        <f t="shared" si="296"/>
        <v>135000</v>
      </c>
      <c r="CV27" s="1">
        <f t="shared" si="297"/>
        <v>135000</v>
      </c>
      <c r="CW27" s="1">
        <f t="shared" si="298"/>
        <v>135000</v>
      </c>
      <c r="CX27" s="1">
        <f t="shared" si="299"/>
        <v>135000</v>
      </c>
      <c r="CY27" s="1">
        <f t="shared" si="300"/>
        <v>135000</v>
      </c>
      <c r="CZ27" s="1">
        <f t="shared" si="301"/>
        <v>135000</v>
      </c>
      <c r="DA27" s="1">
        <f t="shared" si="302"/>
        <v>135000</v>
      </c>
      <c r="DB27" s="1">
        <f t="shared" si="303"/>
        <v>135000</v>
      </c>
      <c r="DC27" s="1">
        <f t="shared" si="304"/>
        <v>135000</v>
      </c>
      <c r="DD27" s="1">
        <f t="shared" si="305"/>
        <v>135000</v>
      </c>
      <c r="DE27" s="1">
        <f t="shared" si="306"/>
        <v>135000</v>
      </c>
      <c r="DF27" s="1">
        <f t="shared" si="307"/>
        <v>135000</v>
      </c>
      <c r="DG27" s="1">
        <f t="shared" si="308"/>
        <v>135000</v>
      </c>
      <c r="DH27" s="1">
        <f t="shared" si="309"/>
        <v>135000</v>
      </c>
      <c r="DI27" s="1">
        <f t="shared" si="310"/>
        <v>135000</v>
      </c>
      <c r="DJ27" s="1">
        <f t="shared" si="311"/>
        <v>126140.4155</v>
      </c>
      <c r="DK27" s="1">
        <f t="shared" si="312"/>
        <v>51515.415500000032</v>
      </c>
      <c r="DL27" s="1">
        <f t="shared" si="313"/>
        <v>8.3600000056321733E-2</v>
      </c>
      <c r="DM27" s="1">
        <f t="shared" si="314"/>
        <v>8.3600000056321733E-2</v>
      </c>
      <c r="DN27" s="1">
        <f t="shared" si="315"/>
        <v>8.3600000056321733E-2</v>
      </c>
      <c r="DO27" s="1">
        <f t="shared" si="316"/>
        <v>8.3600000056321733E-2</v>
      </c>
      <c r="DP27" s="1">
        <f t="shared" si="317"/>
        <v>8.3600000056321733E-2</v>
      </c>
      <c r="DQ27" s="1">
        <f t="shared" si="318"/>
        <v>8.3600000056321733E-2</v>
      </c>
      <c r="DR27" s="1">
        <f t="shared" si="319"/>
        <v>8.3600000056321733E-2</v>
      </c>
      <c r="DS27" s="1">
        <f t="shared" si="320"/>
        <v>8.3600000056321733E-2</v>
      </c>
      <c r="DT27" s="1">
        <f t="shared" si="321"/>
        <v>8.3600000056321733E-2</v>
      </c>
      <c r="DU27" s="2">
        <f t="shared" si="322"/>
        <v>25250000</v>
      </c>
      <c r="DV27" s="2">
        <f t="shared" si="323"/>
        <v>75000</v>
      </c>
      <c r="DW27" s="2">
        <f t="shared" si="324"/>
        <v>75000</v>
      </c>
      <c r="DX27" s="2">
        <f t="shared" si="325"/>
        <v>75000</v>
      </c>
      <c r="DY27" s="2">
        <f t="shared" si="326"/>
        <v>75000</v>
      </c>
      <c r="DZ27" s="2">
        <f t="shared" si="327"/>
        <v>75000</v>
      </c>
      <c r="EA27" s="2">
        <f t="shared" si="328"/>
        <v>75000</v>
      </c>
      <c r="EB27" s="2">
        <f t="shared" si="329"/>
        <v>75000</v>
      </c>
      <c r="EC27" s="2">
        <f t="shared" si="330"/>
        <v>75000</v>
      </c>
      <c r="ED27" s="2">
        <f t="shared" si="331"/>
        <v>75000</v>
      </c>
      <c r="EE27" s="2">
        <f t="shared" si="332"/>
        <v>75000</v>
      </c>
      <c r="EF27" s="2">
        <f t="shared" si="333"/>
        <v>75000</v>
      </c>
      <c r="EG27" s="2">
        <f t="shared" si="334"/>
        <v>75000</v>
      </c>
      <c r="EH27" s="2">
        <f t="shared" si="335"/>
        <v>75000</v>
      </c>
      <c r="EI27" s="2">
        <f t="shared" si="336"/>
        <v>75000</v>
      </c>
      <c r="EJ27" s="2">
        <f t="shared" si="337"/>
        <v>75000</v>
      </c>
      <c r="EK27" s="2">
        <f t="shared" si="338"/>
        <v>75000</v>
      </c>
      <c r="EL27" s="2">
        <f t="shared" si="339"/>
        <v>75000</v>
      </c>
      <c r="EM27" s="2">
        <f t="shared" si="340"/>
        <v>75000</v>
      </c>
      <c r="EN27" s="2">
        <f t="shared" si="341"/>
        <v>75000</v>
      </c>
      <c r="EO27" s="2">
        <f t="shared" si="342"/>
        <v>75000</v>
      </c>
      <c r="EP27" s="2">
        <f t="shared" si="343"/>
        <v>75000</v>
      </c>
      <c r="EQ27" s="2">
        <f t="shared" si="344"/>
        <v>75000</v>
      </c>
      <c r="ER27" s="2">
        <f t="shared" si="345"/>
        <v>75000</v>
      </c>
      <c r="ES27" s="2">
        <f t="shared" si="346"/>
        <v>75000</v>
      </c>
      <c r="ET27" s="2">
        <f t="shared" si="347"/>
        <v>75000</v>
      </c>
      <c r="EU27" s="2">
        <f t="shared" si="348"/>
        <v>75000</v>
      </c>
      <c r="EV27" s="2">
        <f t="shared" si="349"/>
        <v>75000</v>
      </c>
      <c r="EW27" s="2">
        <f t="shared" si="350"/>
        <v>75000</v>
      </c>
      <c r="EX27" s="2">
        <f t="shared" si="351"/>
        <v>75000</v>
      </c>
      <c r="EY27" s="2">
        <f t="shared" si="352"/>
        <v>75000</v>
      </c>
      <c r="EZ27" s="2">
        <f t="shared" si="353"/>
        <v>75000</v>
      </c>
      <c r="FA27" s="2">
        <f t="shared" si="354"/>
        <v>75000</v>
      </c>
      <c r="FB27" s="2">
        <f t="shared" si="355"/>
        <v>75000</v>
      </c>
      <c r="FC27" s="2">
        <f t="shared" si="356"/>
        <v>75000</v>
      </c>
      <c r="FD27" s="2">
        <f t="shared" si="357"/>
        <v>75000</v>
      </c>
      <c r="FE27" s="2">
        <f t="shared" si="358"/>
        <v>75000</v>
      </c>
      <c r="FF27" s="2">
        <f t="shared" si="359"/>
        <v>75000</v>
      </c>
      <c r="FG27" s="2">
        <f t="shared" si="360"/>
        <v>75000</v>
      </c>
      <c r="FH27" s="2">
        <f t="shared" si="361"/>
        <v>75000</v>
      </c>
      <c r="FI27" s="2">
        <f t="shared" si="362"/>
        <v>75000</v>
      </c>
      <c r="FJ27" s="2">
        <f t="shared" si="363"/>
        <v>75000</v>
      </c>
      <c r="FK27" s="2">
        <f t="shared" si="364"/>
        <v>51769</v>
      </c>
      <c r="FL27" s="2">
        <f t="shared" si="365"/>
        <v>0</v>
      </c>
      <c r="FM27" s="2">
        <f t="shared" si="366"/>
        <v>0</v>
      </c>
      <c r="FN27" s="2">
        <f t="shared" si="367"/>
        <v>0</v>
      </c>
      <c r="FO27" s="2">
        <f t="shared" si="368"/>
        <v>0</v>
      </c>
      <c r="FP27" s="2">
        <f t="shared" si="369"/>
        <v>0</v>
      </c>
      <c r="FQ27" s="2">
        <f t="shared" si="370"/>
        <v>0</v>
      </c>
      <c r="FR27" s="2">
        <f t="shared" si="371"/>
        <v>0</v>
      </c>
      <c r="FS27" s="2">
        <f t="shared" si="372"/>
        <v>0</v>
      </c>
      <c r="FT27" s="2">
        <f t="shared" si="373"/>
        <v>0</v>
      </c>
      <c r="FU27" s="2">
        <f t="shared" si="374"/>
        <v>0</v>
      </c>
      <c r="FV27" s="2">
        <f t="shared" si="375"/>
        <v>0</v>
      </c>
      <c r="FW27" s="2">
        <f t="shared" si="376"/>
        <v>0</v>
      </c>
      <c r="FX27" s="2">
        <f t="shared" si="377"/>
        <v>0</v>
      </c>
      <c r="FY27" s="1">
        <f t="shared" si="378"/>
        <v>0.99469999999999958</v>
      </c>
      <c r="FZ27" s="1">
        <f t="shared" si="379"/>
        <v>0.99469999999999958</v>
      </c>
      <c r="GA27" s="1">
        <f t="shared" si="380"/>
        <v>0.99469999999999958</v>
      </c>
      <c r="GB27" s="1">
        <f t="shared" si="381"/>
        <v>0.99469999999999958</v>
      </c>
      <c r="GC27" s="1">
        <f t="shared" si="382"/>
        <v>0.99469999999999958</v>
      </c>
      <c r="GD27" s="1">
        <f t="shared" si="383"/>
        <v>0.99469999999999958</v>
      </c>
      <c r="GE27" s="1">
        <f t="shared" si="384"/>
        <v>0.99469999999999958</v>
      </c>
      <c r="GF27" s="1">
        <f t="shared" si="385"/>
        <v>0.99469999999999958</v>
      </c>
      <c r="GG27" s="1">
        <f t="shared" si="386"/>
        <v>0.99469999999999958</v>
      </c>
      <c r="GH27" s="1">
        <f t="shared" si="387"/>
        <v>0.99469999999999958</v>
      </c>
      <c r="GI27" s="1">
        <f t="shared" si="388"/>
        <v>0.99469999999999958</v>
      </c>
      <c r="GJ27" s="1">
        <f t="shared" si="389"/>
        <v>0.99469999999999958</v>
      </c>
      <c r="GK27" s="1">
        <f t="shared" si="390"/>
        <v>0.99469999999999958</v>
      </c>
      <c r="GL27" s="1">
        <f t="shared" si="391"/>
        <v>0.99469999999999958</v>
      </c>
      <c r="GM27" s="1">
        <f t="shared" si="392"/>
        <v>0.99469999999999958</v>
      </c>
      <c r="GN27" s="1">
        <f t="shared" si="393"/>
        <v>0.99469999999999958</v>
      </c>
      <c r="GO27" s="1">
        <f t="shared" si="394"/>
        <v>0.99469999999999958</v>
      </c>
      <c r="GP27" s="1">
        <f t="shared" si="395"/>
        <v>0.99469999999999958</v>
      </c>
      <c r="GQ27" s="1">
        <f t="shared" si="396"/>
        <v>0.99469999999999958</v>
      </c>
      <c r="GR27" s="1">
        <f t="shared" si="397"/>
        <v>0.99469999999999958</v>
      </c>
      <c r="GS27" s="1">
        <f t="shared" si="398"/>
        <v>0.99469999999999958</v>
      </c>
      <c r="GT27" s="1">
        <f t="shared" si="399"/>
        <v>0.99469999999999958</v>
      </c>
      <c r="GU27" s="1">
        <f t="shared" si="400"/>
        <v>0.99469999999999958</v>
      </c>
      <c r="GV27" s="1">
        <f t="shared" si="401"/>
        <v>0.99469999999999958</v>
      </c>
      <c r="GW27" s="1">
        <f t="shared" si="402"/>
        <v>0.99469999999999958</v>
      </c>
      <c r="GX27" s="1">
        <f t="shared" si="403"/>
        <v>0.99469999999999958</v>
      </c>
      <c r="GY27" s="1">
        <f t="shared" si="404"/>
        <v>0.99469999999999958</v>
      </c>
      <c r="GZ27" s="1">
        <f t="shared" si="405"/>
        <v>0.99469999999999958</v>
      </c>
      <c r="HA27" s="1">
        <f t="shared" si="406"/>
        <v>0.99469999999999958</v>
      </c>
      <c r="HB27" s="1">
        <f t="shared" si="407"/>
        <v>0.99469999999999958</v>
      </c>
      <c r="HC27" s="1">
        <f t="shared" si="408"/>
        <v>0.99469999999999958</v>
      </c>
      <c r="HD27" s="1">
        <f t="shared" si="409"/>
        <v>0.99469999999999958</v>
      </c>
      <c r="HE27" s="1">
        <f t="shared" si="410"/>
        <v>0.99469999999999958</v>
      </c>
      <c r="HF27" s="1">
        <f t="shared" si="411"/>
        <v>0.99469999999999958</v>
      </c>
      <c r="HG27" s="1">
        <f t="shared" si="412"/>
        <v>0.99469999999999958</v>
      </c>
      <c r="HH27" s="1">
        <f t="shared" si="413"/>
        <v>0.99469999999999958</v>
      </c>
      <c r="HI27" s="1">
        <f t="shared" si="414"/>
        <v>0.99469999999999958</v>
      </c>
      <c r="HJ27" s="1">
        <f t="shared" si="415"/>
        <v>0.99469999999999958</v>
      </c>
      <c r="HK27" s="1">
        <f t="shared" si="416"/>
        <v>0.99469999999999958</v>
      </c>
      <c r="HL27" s="1">
        <f t="shared" si="417"/>
        <v>0.99469999999999958</v>
      </c>
      <c r="HM27" s="1">
        <f t="shared" si="418"/>
        <v>0.99469999999999958</v>
      </c>
      <c r="HN27" s="1">
        <f t="shared" si="419"/>
        <v>0.99469999999999958</v>
      </c>
      <c r="HO27" s="1">
        <f t="shared" si="420"/>
        <v>0.99469999999999958</v>
      </c>
      <c r="HP27" s="1">
        <f t="shared" si="421"/>
        <v>0</v>
      </c>
      <c r="HQ27" s="1">
        <f t="shared" si="422"/>
        <v>0</v>
      </c>
      <c r="HR27" s="1">
        <f t="shared" si="423"/>
        <v>0</v>
      </c>
      <c r="HS27" s="1">
        <f t="shared" si="424"/>
        <v>0</v>
      </c>
      <c r="HT27" s="1">
        <f t="shared" si="425"/>
        <v>0</v>
      </c>
      <c r="HU27" s="1">
        <f t="shared" si="426"/>
        <v>0</v>
      </c>
      <c r="HV27" s="1">
        <f t="shared" si="427"/>
        <v>0</v>
      </c>
      <c r="HW27" s="1">
        <f t="shared" si="428"/>
        <v>0</v>
      </c>
      <c r="HX27" s="1">
        <f t="shared" si="429"/>
        <v>0</v>
      </c>
      <c r="HY27" s="1">
        <f t="shared" si="430"/>
        <v>0</v>
      </c>
      <c r="HZ27" s="1">
        <f t="shared" si="490"/>
        <v>0</v>
      </c>
      <c r="IA27" s="1">
        <f t="shared" si="489"/>
        <v>0</v>
      </c>
      <c r="IB27" s="1">
        <f t="shared" si="432"/>
        <v>0</v>
      </c>
      <c r="IC27" s="2">
        <f t="shared" si="433"/>
        <v>0</v>
      </c>
      <c r="ID27" s="2">
        <f t="shared" si="434"/>
        <v>0</v>
      </c>
      <c r="IE27" s="2">
        <f t="shared" si="435"/>
        <v>0</v>
      </c>
      <c r="IF27" s="2">
        <f t="shared" si="436"/>
        <v>0</v>
      </c>
      <c r="IG27" s="2">
        <f t="shared" si="437"/>
        <v>0</v>
      </c>
      <c r="IH27" s="2">
        <f t="shared" si="438"/>
        <v>0</v>
      </c>
      <c r="II27" s="2">
        <f t="shared" si="439"/>
        <v>0</v>
      </c>
      <c r="IJ27" s="2">
        <f t="shared" si="440"/>
        <v>0</v>
      </c>
      <c r="IK27" s="2">
        <f t="shared" si="441"/>
        <v>0</v>
      </c>
      <c r="IL27" s="2">
        <f t="shared" si="442"/>
        <v>0</v>
      </c>
      <c r="IM27" s="2">
        <f t="shared" si="443"/>
        <v>0</v>
      </c>
      <c r="IN27" s="2">
        <f t="shared" si="444"/>
        <v>0</v>
      </c>
      <c r="IO27" s="2">
        <f t="shared" si="445"/>
        <v>0</v>
      </c>
      <c r="IP27" s="2">
        <f t="shared" si="446"/>
        <v>0</v>
      </c>
      <c r="IQ27" s="2">
        <f t="shared" si="447"/>
        <v>0</v>
      </c>
      <c r="IR27" s="2">
        <f t="shared" si="448"/>
        <v>0</v>
      </c>
      <c r="IS27" s="2">
        <f t="shared" si="449"/>
        <v>0</v>
      </c>
      <c r="IT27" s="2">
        <f t="shared" si="450"/>
        <v>0</v>
      </c>
      <c r="IU27" s="2">
        <f t="shared" si="451"/>
        <v>0</v>
      </c>
      <c r="IV27" s="2">
        <f t="shared" si="452"/>
        <v>0</v>
      </c>
      <c r="IW27" s="2">
        <f t="shared" si="453"/>
        <v>0</v>
      </c>
      <c r="IX27" s="2">
        <f t="shared" si="454"/>
        <v>0</v>
      </c>
      <c r="IY27" s="2">
        <f t="shared" si="455"/>
        <v>0</v>
      </c>
      <c r="IZ27" s="2">
        <f t="shared" si="456"/>
        <v>0</v>
      </c>
      <c r="JA27" s="2">
        <f t="shared" si="457"/>
        <v>0</v>
      </c>
      <c r="JB27" s="2">
        <f t="shared" si="458"/>
        <v>0</v>
      </c>
      <c r="JC27" s="2">
        <f t="shared" si="459"/>
        <v>0</v>
      </c>
      <c r="JD27" s="2">
        <f t="shared" si="460"/>
        <v>0</v>
      </c>
      <c r="JE27" s="2">
        <f t="shared" si="461"/>
        <v>0</v>
      </c>
      <c r="JF27" s="2">
        <f t="shared" si="462"/>
        <v>0</v>
      </c>
      <c r="JG27" s="2">
        <f t="shared" si="463"/>
        <v>0</v>
      </c>
      <c r="JH27" s="2">
        <f t="shared" si="464"/>
        <v>0</v>
      </c>
      <c r="JI27" s="2">
        <f t="shared" si="465"/>
        <v>0</v>
      </c>
      <c r="JJ27" s="2">
        <f t="shared" si="466"/>
        <v>0</v>
      </c>
      <c r="JK27" s="2">
        <f t="shared" si="467"/>
        <v>0</v>
      </c>
      <c r="JL27" s="2">
        <f t="shared" si="468"/>
        <v>0</v>
      </c>
      <c r="JM27" s="2">
        <f t="shared" si="469"/>
        <v>0</v>
      </c>
      <c r="JN27" s="2">
        <f t="shared" si="470"/>
        <v>0</v>
      </c>
      <c r="JO27" s="2">
        <f t="shared" si="471"/>
        <v>0</v>
      </c>
      <c r="JP27" s="2">
        <f t="shared" si="472"/>
        <v>0</v>
      </c>
      <c r="JQ27" s="2">
        <f t="shared" si="473"/>
        <v>0</v>
      </c>
      <c r="JR27" s="2">
        <f t="shared" si="474"/>
        <v>0</v>
      </c>
      <c r="JS27" s="2">
        <f t="shared" si="475"/>
        <v>0</v>
      </c>
      <c r="JT27" s="2">
        <f t="shared" si="476"/>
        <v>0</v>
      </c>
      <c r="JU27" s="2">
        <f t="shared" si="477"/>
        <v>0</v>
      </c>
      <c r="JV27" s="2">
        <f t="shared" si="478"/>
        <v>0</v>
      </c>
      <c r="JW27" s="2">
        <f t="shared" si="479"/>
        <v>23231</v>
      </c>
      <c r="JX27" s="2">
        <f t="shared" si="480"/>
        <v>75000</v>
      </c>
      <c r="JY27" s="2">
        <f t="shared" si="481"/>
        <v>75000</v>
      </c>
      <c r="JZ27" s="2">
        <f t="shared" si="482"/>
        <v>75000</v>
      </c>
      <c r="KA27" s="2">
        <f t="shared" si="483"/>
        <v>75000</v>
      </c>
      <c r="KB27" s="2">
        <f t="shared" si="484"/>
        <v>75000</v>
      </c>
      <c r="KC27" s="2">
        <f t="shared" si="485"/>
        <v>75000</v>
      </c>
      <c r="KD27" s="2">
        <f t="shared" si="486"/>
        <v>75000</v>
      </c>
      <c r="KE27" s="2">
        <f t="shared" si="487"/>
        <v>75000</v>
      </c>
      <c r="KF27" s="2">
        <f t="shared" si="488"/>
        <v>75000</v>
      </c>
    </row>
    <row r="28" spans="1:292" x14ac:dyDescent="0.25">
      <c r="A28" t="s">
        <v>26</v>
      </c>
      <c r="B28" t="s">
        <v>3</v>
      </c>
      <c r="C28" t="s">
        <v>108</v>
      </c>
      <c r="D28" s="1">
        <f t="shared" si="203"/>
        <v>0.99489999999999956</v>
      </c>
      <c r="E28" s="1">
        <v>135000</v>
      </c>
      <c r="F28" s="2"/>
      <c r="G28" s="2">
        <f t="shared" si="204"/>
        <v>135649</v>
      </c>
      <c r="H28" s="1">
        <f t="shared" si="205"/>
        <v>134999.30349999992</v>
      </c>
      <c r="I28" s="2">
        <f t="shared" si="206"/>
        <v>3487582</v>
      </c>
      <c r="J28" s="1">
        <f t="shared" si="207"/>
        <v>28250114.635399997</v>
      </c>
      <c r="K28" s="2">
        <f t="shared" si="208"/>
        <v>38750</v>
      </c>
      <c r="L28" s="1">
        <f t="shared" si="209"/>
        <v>6935875</v>
      </c>
      <c r="M28" s="2">
        <f t="shared" si="210"/>
        <v>0</v>
      </c>
      <c r="N28" s="2">
        <f t="shared" si="211"/>
        <v>0</v>
      </c>
      <c r="O28" s="2">
        <f t="shared" si="212"/>
        <v>0</v>
      </c>
      <c r="P28" s="2">
        <f t="shared" si="213"/>
        <v>0</v>
      </c>
      <c r="Q28" s="2">
        <f t="shared" si="214"/>
        <v>0</v>
      </c>
      <c r="R28" s="2">
        <f t="shared" si="215"/>
        <v>0</v>
      </c>
      <c r="S28" s="2">
        <f t="shared" si="216"/>
        <v>0</v>
      </c>
      <c r="T28" s="2">
        <f t="shared" si="217"/>
        <v>0</v>
      </c>
      <c r="U28" s="2">
        <f t="shared" si="218"/>
        <v>0</v>
      </c>
      <c r="V28" s="2">
        <f t="shared" si="219"/>
        <v>0</v>
      </c>
      <c r="W28" s="2">
        <f t="shared" si="220"/>
        <v>0</v>
      </c>
      <c r="X28" s="2">
        <f t="shared" si="221"/>
        <v>0</v>
      </c>
      <c r="Y28" s="2">
        <f t="shared" si="222"/>
        <v>0</v>
      </c>
      <c r="Z28" s="2">
        <f t="shared" si="223"/>
        <v>0</v>
      </c>
      <c r="AA28" s="2">
        <f t="shared" si="224"/>
        <v>0</v>
      </c>
      <c r="AB28" s="2">
        <f t="shared" si="225"/>
        <v>0</v>
      </c>
      <c r="AC28" s="2">
        <f t="shared" si="226"/>
        <v>0</v>
      </c>
      <c r="AD28" s="2">
        <f t="shared" si="227"/>
        <v>0</v>
      </c>
      <c r="AE28" s="2">
        <f t="shared" si="228"/>
        <v>0</v>
      </c>
      <c r="AF28" s="2">
        <f t="shared" si="229"/>
        <v>0</v>
      </c>
      <c r="AG28" s="2">
        <f t="shared" si="230"/>
        <v>0</v>
      </c>
      <c r="AH28" s="2">
        <f t="shared" si="231"/>
        <v>0</v>
      </c>
      <c r="AI28" s="2">
        <f t="shared" si="232"/>
        <v>0</v>
      </c>
      <c r="AJ28" s="2">
        <f t="shared" si="233"/>
        <v>0</v>
      </c>
      <c r="AK28" s="2">
        <f t="shared" si="234"/>
        <v>0</v>
      </c>
      <c r="AL28" s="2">
        <f t="shared" si="235"/>
        <v>0</v>
      </c>
      <c r="AM28" s="2">
        <f t="shared" si="236"/>
        <v>0</v>
      </c>
      <c r="AN28" s="2">
        <f t="shared" si="237"/>
        <v>0</v>
      </c>
      <c r="AO28" s="2">
        <f t="shared" si="238"/>
        <v>0</v>
      </c>
      <c r="AP28" s="2">
        <f t="shared" si="239"/>
        <v>0</v>
      </c>
      <c r="AQ28" s="2">
        <f t="shared" si="240"/>
        <v>0</v>
      </c>
      <c r="AR28" s="2">
        <f t="shared" si="241"/>
        <v>0</v>
      </c>
      <c r="AS28" s="2">
        <f t="shared" si="242"/>
        <v>0</v>
      </c>
      <c r="AT28" s="2">
        <f t="shared" si="243"/>
        <v>0</v>
      </c>
      <c r="AU28" s="2">
        <f t="shared" si="244"/>
        <v>0</v>
      </c>
      <c r="AV28" s="2">
        <f t="shared" si="245"/>
        <v>0</v>
      </c>
      <c r="AW28" s="2">
        <f t="shared" si="246"/>
        <v>0</v>
      </c>
      <c r="AX28" s="2">
        <f t="shared" si="247"/>
        <v>0</v>
      </c>
      <c r="AY28" s="2">
        <f t="shared" si="248"/>
        <v>0</v>
      </c>
      <c r="AZ28" s="2">
        <f t="shared" si="249"/>
        <v>0</v>
      </c>
      <c r="BA28" s="2">
        <f t="shared" si="250"/>
        <v>0</v>
      </c>
      <c r="BB28" s="2">
        <f t="shared" si="251"/>
        <v>0</v>
      </c>
      <c r="BC28" s="2">
        <f t="shared" si="252"/>
        <v>0</v>
      </c>
      <c r="BD28" s="2">
        <f t="shared" si="253"/>
        <v>0</v>
      </c>
      <c r="BE28" s="2">
        <f t="shared" si="254"/>
        <v>0</v>
      </c>
      <c r="BF28" s="2">
        <f t="shared" si="255"/>
        <v>0</v>
      </c>
      <c r="BG28" s="2">
        <f t="shared" si="256"/>
        <v>23231</v>
      </c>
      <c r="BH28" s="2">
        <f t="shared" si="257"/>
        <v>75000</v>
      </c>
      <c r="BI28" s="2">
        <f t="shared" si="258"/>
        <v>37418</v>
      </c>
      <c r="BJ28" s="2">
        <f t="shared" si="259"/>
        <v>0</v>
      </c>
      <c r="BK28" s="2">
        <f t="shared" si="260"/>
        <v>0</v>
      </c>
      <c r="BL28" s="2">
        <f t="shared" si="261"/>
        <v>0</v>
      </c>
      <c r="BM28" s="2">
        <f t="shared" si="262"/>
        <v>0</v>
      </c>
      <c r="BN28" s="2">
        <f t="shared" si="263"/>
        <v>0</v>
      </c>
      <c r="BO28" s="2">
        <f t="shared" si="264"/>
        <v>0</v>
      </c>
      <c r="BP28" s="2">
        <f t="shared" si="265"/>
        <v>0</v>
      </c>
      <c r="BQ28" s="1">
        <f t="shared" si="266"/>
        <v>135000</v>
      </c>
      <c r="BR28" s="1">
        <f t="shared" si="267"/>
        <v>135000</v>
      </c>
      <c r="BS28" s="1">
        <f t="shared" si="268"/>
        <v>135000</v>
      </c>
      <c r="BT28" s="1">
        <f t="shared" si="269"/>
        <v>135000</v>
      </c>
      <c r="BU28" s="1">
        <f t="shared" si="270"/>
        <v>135000</v>
      </c>
      <c r="BV28" s="1">
        <f t="shared" si="271"/>
        <v>135000</v>
      </c>
      <c r="BW28" s="1">
        <f t="shared" si="272"/>
        <v>135000</v>
      </c>
      <c r="BX28" s="1">
        <f t="shared" si="273"/>
        <v>135000</v>
      </c>
      <c r="BY28" s="1">
        <f t="shared" si="274"/>
        <v>135000</v>
      </c>
      <c r="BZ28" s="1">
        <f t="shared" si="275"/>
        <v>135000</v>
      </c>
      <c r="CA28" s="1">
        <f t="shared" si="276"/>
        <v>135000</v>
      </c>
      <c r="CB28" s="1">
        <f t="shared" si="277"/>
        <v>135000</v>
      </c>
      <c r="CC28" s="1">
        <f t="shared" si="278"/>
        <v>135000</v>
      </c>
      <c r="CD28" s="1">
        <f t="shared" si="279"/>
        <v>135000</v>
      </c>
      <c r="CE28" s="1">
        <f t="shared" si="280"/>
        <v>135000</v>
      </c>
      <c r="CF28" s="1">
        <f t="shared" si="281"/>
        <v>135000</v>
      </c>
      <c r="CG28" s="1">
        <f t="shared" si="282"/>
        <v>135000</v>
      </c>
      <c r="CH28" s="1">
        <f t="shared" si="283"/>
        <v>135000</v>
      </c>
      <c r="CI28" s="1">
        <f t="shared" si="284"/>
        <v>135000</v>
      </c>
      <c r="CJ28" s="1">
        <f t="shared" si="285"/>
        <v>135000</v>
      </c>
      <c r="CK28" s="1">
        <f t="shared" si="286"/>
        <v>135000</v>
      </c>
      <c r="CL28" s="1">
        <f t="shared" si="287"/>
        <v>135000</v>
      </c>
      <c r="CM28" s="1">
        <f t="shared" si="288"/>
        <v>135000</v>
      </c>
      <c r="CN28" s="1">
        <f t="shared" si="289"/>
        <v>135000</v>
      </c>
      <c r="CO28" s="1">
        <f t="shared" si="290"/>
        <v>135000</v>
      </c>
      <c r="CP28" s="1">
        <f t="shared" si="291"/>
        <v>135000</v>
      </c>
      <c r="CQ28" s="1">
        <f t="shared" si="292"/>
        <v>135000</v>
      </c>
      <c r="CR28" s="1">
        <f t="shared" si="293"/>
        <v>135000</v>
      </c>
      <c r="CS28" s="1">
        <f t="shared" si="294"/>
        <v>135000</v>
      </c>
      <c r="CT28" s="1">
        <f t="shared" si="295"/>
        <v>135000</v>
      </c>
      <c r="CU28" s="1">
        <f t="shared" si="296"/>
        <v>135000</v>
      </c>
      <c r="CV28" s="1">
        <f t="shared" si="297"/>
        <v>135000</v>
      </c>
      <c r="CW28" s="1">
        <f t="shared" si="298"/>
        <v>135000</v>
      </c>
      <c r="CX28" s="1">
        <f t="shared" si="299"/>
        <v>135000</v>
      </c>
      <c r="CY28" s="1">
        <f t="shared" si="300"/>
        <v>135000</v>
      </c>
      <c r="CZ28" s="1">
        <f t="shared" si="301"/>
        <v>135000</v>
      </c>
      <c r="DA28" s="1">
        <f t="shared" si="302"/>
        <v>135000</v>
      </c>
      <c r="DB28" s="1">
        <f t="shared" si="303"/>
        <v>135000</v>
      </c>
      <c r="DC28" s="1">
        <f t="shared" si="304"/>
        <v>135000</v>
      </c>
      <c r="DD28" s="1">
        <f t="shared" si="305"/>
        <v>135000</v>
      </c>
      <c r="DE28" s="1">
        <f t="shared" si="306"/>
        <v>135000</v>
      </c>
      <c r="DF28" s="1">
        <f t="shared" si="307"/>
        <v>135000</v>
      </c>
      <c r="DG28" s="1">
        <f t="shared" si="308"/>
        <v>135000</v>
      </c>
      <c r="DH28" s="1">
        <f t="shared" si="309"/>
        <v>135000</v>
      </c>
      <c r="DI28" s="1">
        <f t="shared" si="310"/>
        <v>135000</v>
      </c>
      <c r="DJ28" s="1">
        <f t="shared" si="311"/>
        <v>135000</v>
      </c>
      <c r="DK28" s="1">
        <f t="shared" si="312"/>
        <v>135000</v>
      </c>
      <c r="DL28" s="1">
        <f t="shared" si="313"/>
        <v>111882.83190000002</v>
      </c>
      <c r="DM28" s="1">
        <f t="shared" si="314"/>
        <v>37242.831900000048</v>
      </c>
      <c r="DN28" s="1">
        <f t="shared" si="315"/>
        <v>0.69650000006367918</v>
      </c>
      <c r="DO28" s="1">
        <f t="shared" si="316"/>
        <v>0.69650000006367918</v>
      </c>
      <c r="DP28" s="1">
        <f t="shared" si="317"/>
        <v>0.69650000006367918</v>
      </c>
      <c r="DQ28" s="1">
        <f t="shared" si="318"/>
        <v>0.69650000006367918</v>
      </c>
      <c r="DR28" s="1">
        <f t="shared" si="319"/>
        <v>0.69650000006367918</v>
      </c>
      <c r="DS28" s="1">
        <f t="shared" si="320"/>
        <v>0.69650000006367918</v>
      </c>
      <c r="DT28" s="1">
        <f t="shared" si="321"/>
        <v>0.69650000006367918</v>
      </c>
      <c r="DU28" s="2">
        <f t="shared" si="322"/>
        <v>25250000</v>
      </c>
      <c r="DV28" s="2">
        <f t="shared" si="323"/>
        <v>75000</v>
      </c>
      <c r="DW28" s="2">
        <f t="shared" si="324"/>
        <v>75000</v>
      </c>
      <c r="DX28" s="2">
        <f t="shared" si="325"/>
        <v>75000</v>
      </c>
      <c r="DY28" s="2">
        <f t="shared" si="326"/>
        <v>75000</v>
      </c>
      <c r="DZ28" s="2">
        <f t="shared" si="327"/>
        <v>75000</v>
      </c>
      <c r="EA28" s="2">
        <f t="shared" si="328"/>
        <v>75000</v>
      </c>
      <c r="EB28" s="2">
        <f t="shared" si="329"/>
        <v>75000</v>
      </c>
      <c r="EC28" s="2">
        <f t="shared" si="330"/>
        <v>75000</v>
      </c>
      <c r="ED28" s="2">
        <f t="shared" si="331"/>
        <v>75000</v>
      </c>
      <c r="EE28" s="2">
        <f t="shared" si="332"/>
        <v>75000</v>
      </c>
      <c r="EF28" s="2">
        <f t="shared" si="333"/>
        <v>75000</v>
      </c>
      <c r="EG28" s="2">
        <f t="shared" si="334"/>
        <v>75000</v>
      </c>
      <c r="EH28" s="2">
        <f t="shared" si="335"/>
        <v>75000</v>
      </c>
      <c r="EI28" s="2">
        <f t="shared" si="336"/>
        <v>75000</v>
      </c>
      <c r="EJ28" s="2">
        <f t="shared" si="337"/>
        <v>75000</v>
      </c>
      <c r="EK28" s="2">
        <f t="shared" si="338"/>
        <v>75000</v>
      </c>
      <c r="EL28" s="2">
        <f t="shared" si="339"/>
        <v>75000</v>
      </c>
      <c r="EM28" s="2">
        <f t="shared" si="340"/>
        <v>75000</v>
      </c>
      <c r="EN28" s="2">
        <f t="shared" si="341"/>
        <v>75000</v>
      </c>
      <c r="EO28" s="2">
        <f t="shared" si="342"/>
        <v>75000</v>
      </c>
      <c r="EP28" s="2">
        <f t="shared" si="343"/>
        <v>75000</v>
      </c>
      <c r="EQ28" s="2">
        <f t="shared" si="344"/>
        <v>75000</v>
      </c>
      <c r="ER28" s="2">
        <f t="shared" si="345"/>
        <v>75000</v>
      </c>
      <c r="ES28" s="2">
        <f t="shared" si="346"/>
        <v>75000</v>
      </c>
      <c r="ET28" s="2">
        <f t="shared" si="347"/>
        <v>75000</v>
      </c>
      <c r="EU28" s="2">
        <f t="shared" si="348"/>
        <v>75000</v>
      </c>
      <c r="EV28" s="2">
        <f t="shared" si="349"/>
        <v>75000</v>
      </c>
      <c r="EW28" s="2">
        <f t="shared" si="350"/>
        <v>75000</v>
      </c>
      <c r="EX28" s="2">
        <f t="shared" si="351"/>
        <v>75000</v>
      </c>
      <c r="EY28" s="2">
        <f t="shared" si="352"/>
        <v>75000</v>
      </c>
      <c r="EZ28" s="2">
        <f t="shared" si="353"/>
        <v>75000</v>
      </c>
      <c r="FA28" s="2">
        <f t="shared" si="354"/>
        <v>75000</v>
      </c>
      <c r="FB28" s="2">
        <f t="shared" si="355"/>
        <v>75000</v>
      </c>
      <c r="FC28" s="2">
        <f t="shared" si="356"/>
        <v>75000</v>
      </c>
      <c r="FD28" s="2">
        <f t="shared" si="357"/>
        <v>75000</v>
      </c>
      <c r="FE28" s="2">
        <f t="shared" si="358"/>
        <v>75000</v>
      </c>
      <c r="FF28" s="2">
        <f t="shared" si="359"/>
        <v>75000</v>
      </c>
      <c r="FG28" s="2">
        <f t="shared" si="360"/>
        <v>75000</v>
      </c>
      <c r="FH28" s="2">
        <f t="shared" si="361"/>
        <v>75000</v>
      </c>
      <c r="FI28" s="2">
        <f t="shared" si="362"/>
        <v>75000</v>
      </c>
      <c r="FJ28" s="2">
        <f t="shared" si="363"/>
        <v>75000</v>
      </c>
      <c r="FK28" s="2">
        <f t="shared" si="364"/>
        <v>75000</v>
      </c>
      <c r="FL28" s="2">
        <f t="shared" si="365"/>
        <v>75000</v>
      </c>
      <c r="FM28" s="2">
        <f t="shared" si="366"/>
        <v>37418</v>
      </c>
      <c r="FN28" s="2">
        <f t="shared" si="367"/>
        <v>0</v>
      </c>
      <c r="FO28" s="2">
        <f t="shared" si="368"/>
        <v>0</v>
      </c>
      <c r="FP28" s="2">
        <f t="shared" si="369"/>
        <v>0</v>
      </c>
      <c r="FQ28" s="2">
        <f t="shared" si="370"/>
        <v>0</v>
      </c>
      <c r="FR28" s="2">
        <f t="shared" si="371"/>
        <v>0</v>
      </c>
      <c r="FS28" s="2">
        <f t="shared" si="372"/>
        <v>0</v>
      </c>
      <c r="FT28" s="2">
        <f t="shared" si="373"/>
        <v>0</v>
      </c>
      <c r="FU28" s="2">
        <f t="shared" si="374"/>
        <v>0</v>
      </c>
      <c r="FV28" s="2">
        <f t="shared" si="375"/>
        <v>0</v>
      </c>
      <c r="FW28" s="2">
        <f t="shared" si="376"/>
        <v>0</v>
      </c>
      <c r="FX28" s="2">
        <f t="shared" si="377"/>
        <v>0</v>
      </c>
      <c r="FY28" s="1">
        <f t="shared" si="378"/>
        <v>0.99489999999999956</v>
      </c>
      <c r="FZ28" s="1">
        <f t="shared" si="379"/>
        <v>0.99489999999999956</v>
      </c>
      <c r="GA28" s="1">
        <f t="shared" si="380"/>
        <v>0.99489999999999956</v>
      </c>
      <c r="GB28" s="1">
        <f t="shared" si="381"/>
        <v>0.99489999999999956</v>
      </c>
      <c r="GC28" s="1">
        <f t="shared" si="382"/>
        <v>0.99489999999999956</v>
      </c>
      <c r="GD28" s="1">
        <f t="shared" si="383"/>
        <v>0.99489999999999956</v>
      </c>
      <c r="GE28" s="1">
        <f t="shared" si="384"/>
        <v>0.99489999999999956</v>
      </c>
      <c r="GF28" s="1">
        <f t="shared" si="385"/>
        <v>0.99489999999999956</v>
      </c>
      <c r="GG28" s="1">
        <f t="shared" si="386"/>
        <v>0.99489999999999956</v>
      </c>
      <c r="GH28" s="1">
        <f t="shared" si="387"/>
        <v>0.99489999999999956</v>
      </c>
      <c r="GI28" s="1">
        <f t="shared" si="388"/>
        <v>0.99489999999999956</v>
      </c>
      <c r="GJ28" s="1">
        <f t="shared" si="389"/>
        <v>0.99489999999999956</v>
      </c>
      <c r="GK28" s="1">
        <f t="shared" si="390"/>
        <v>0.99489999999999956</v>
      </c>
      <c r="GL28" s="1">
        <f t="shared" si="391"/>
        <v>0.99489999999999956</v>
      </c>
      <c r="GM28" s="1">
        <f t="shared" si="392"/>
        <v>0.99489999999999956</v>
      </c>
      <c r="GN28" s="1">
        <f t="shared" si="393"/>
        <v>0.99489999999999956</v>
      </c>
      <c r="GO28" s="1">
        <f t="shared" si="394"/>
        <v>0.99489999999999956</v>
      </c>
      <c r="GP28" s="1">
        <f t="shared" si="395"/>
        <v>0.99489999999999956</v>
      </c>
      <c r="GQ28" s="1">
        <f t="shared" si="396"/>
        <v>0.99489999999999956</v>
      </c>
      <c r="GR28" s="1">
        <f t="shared" si="397"/>
        <v>0.99489999999999956</v>
      </c>
      <c r="GS28" s="1">
        <f t="shared" si="398"/>
        <v>0.99489999999999956</v>
      </c>
      <c r="GT28" s="1">
        <f t="shared" si="399"/>
        <v>0.99489999999999956</v>
      </c>
      <c r="GU28" s="1">
        <f t="shared" si="400"/>
        <v>0.99489999999999956</v>
      </c>
      <c r="GV28" s="1">
        <f t="shared" si="401"/>
        <v>0.99489999999999956</v>
      </c>
      <c r="GW28" s="1">
        <f t="shared" si="402"/>
        <v>0.99489999999999956</v>
      </c>
      <c r="GX28" s="1">
        <f t="shared" si="403"/>
        <v>0.99489999999999956</v>
      </c>
      <c r="GY28" s="1">
        <f t="shared" si="404"/>
        <v>0.99489999999999956</v>
      </c>
      <c r="GZ28" s="1">
        <f t="shared" si="405"/>
        <v>0.99489999999999956</v>
      </c>
      <c r="HA28" s="1">
        <f t="shared" si="406"/>
        <v>0.99489999999999956</v>
      </c>
      <c r="HB28" s="1">
        <f t="shared" si="407"/>
        <v>0.99489999999999956</v>
      </c>
      <c r="HC28" s="1">
        <f t="shared" si="408"/>
        <v>0.99489999999999956</v>
      </c>
      <c r="HD28" s="1">
        <f t="shared" si="409"/>
        <v>0.99489999999999956</v>
      </c>
      <c r="HE28" s="1">
        <f t="shared" si="410"/>
        <v>0.99489999999999956</v>
      </c>
      <c r="HF28" s="1">
        <f t="shared" si="411"/>
        <v>0.99489999999999956</v>
      </c>
      <c r="HG28" s="1">
        <f t="shared" si="412"/>
        <v>0.99489999999999956</v>
      </c>
      <c r="HH28" s="1">
        <f t="shared" si="413"/>
        <v>0.99489999999999956</v>
      </c>
      <c r="HI28" s="1">
        <f t="shared" si="414"/>
        <v>0.99489999999999956</v>
      </c>
      <c r="HJ28" s="1">
        <f t="shared" si="415"/>
        <v>0.99489999999999956</v>
      </c>
      <c r="HK28" s="1">
        <f t="shared" si="416"/>
        <v>0.99489999999999956</v>
      </c>
      <c r="HL28" s="1">
        <f t="shared" si="417"/>
        <v>0.99489999999999956</v>
      </c>
      <c r="HM28" s="1">
        <f t="shared" si="418"/>
        <v>0.99489999999999956</v>
      </c>
      <c r="HN28" s="1">
        <f t="shared" si="419"/>
        <v>0.99489999999999956</v>
      </c>
      <c r="HO28" s="1">
        <f t="shared" si="420"/>
        <v>0.99489999999999956</v>
      </c>
      <c r="HP28" s="1">
        <f t="shared" si="421"/>
        <v>0.99489999999999956</v>
      </c>
      <c r="HQ28" s="1">
        <f t="shared" si="422"/>
        <v>0.99489999999999956</v>
      </c>
      <c r="HR28" s="1">
        <f t="shared" si="423"/>
        <v>0</v>
      </c>
      <c r="HS28" s="1">
        <f t="shared" si="424"/>
        <v>0</v>
      </c>
      <c r="HT28" s="1">
        <f t="shared" si="425"/>
        <v>0</v>
      </c>
      <c r="HU28" s="1">
        <f t="shared" si="426"/>
        <v>0</v>
      </c>
      <c r="HV28" s="1">
        <f t="shared" si="427"/>
        <v>0</v>
      </c>
      <c r="HW28" s="1">
        <f t="shared" si="428"/>
        <v>0</v>
      </c>
      <c r="HX28" s="1">
        <f t="shared" si="429"/>
        <v>0</v>
      </c>
      <c r="HY28" s="1">
        <f t="shared" si="430"/>
        <v>0</v>
      </c>
      <c r="HZ28" s="1">
        <f t="shared" si="490"/>
        <v>0</v>
      </c>
      <c r="IA28" s="1">
        <f t="shared" si="489"/>
        <v>0</v>
      </c>
      <c r="IB28" s="1">
        <f t="shared" si="432"/>
        <v>0</v>
      </c>
      <c r="IC28" s="2">
        <f t="shared" si="433"/>
        <v>0</v>
      </c>
      <c r="ID28" s="2">
        <f t="shared" si="434"/>
        <v>0</v>
      </c>
      <c r="IE28" s="2">
        <f t="shared" si="435"/>
        <v>0</v>
      </c>
      <c r="IF28" s="2">
        <f t="shared" si="436"/>
        <v>0</v>
      </c>
      <c r="IG28" s="2">
        <f t="shared" si="437"/>
        <v>0</v>
      </c>
      <c r="IH28" s="2">
        <f t="shared" si="438"/>
        <v>0</v>
      </c>
      <c r="II28" s="2">
        <f t="shared" si="439"/>
        <v>0</v>
      </c>
      <c r="IJ28" s="2">
        <f t="shared" si="440"/>
        <v>0</v>
      </c>
      <c r="IK28" s="2">
        <f t="shared" si="441"/>
        <v>0</v>
      </c>
      <c r="IL28" s="2">
        <f t="shared" si="442"/>
        <v>0</v>
      </c>
      <c r="IM28" s="2">
        <f t="shared" si="443"/>
        <v>0</v>
      </c>
      <c r="IN28" s="2">
        <f t="shared" si="444"/>
        <v>0</v>
      </c>
      <c r="IO28" s="2">
        <f t="shared" si="445"/>
        <v>0</v>
      </c>
      <c r="IP28" s="2">
        <f t="shared" si="446"/>
        <v>0</v>
      </c>
      <c r="IQ28" s="2">
        <f t="shared" si="447"/>
        <v>0</v>
      </c>
      <c r="IR28" s="2">
        <f t="shared" si="448"/>
        <v>0</v>
      </c>
      <c r="IS28" s="2">
        <f t="shared" si="449"/>
        <v>0</v>
      </c>
      <c r="IT28" s="2">
        <f t="shared" si="450"/>
        <v>0</v>
      </c>
      <c r="IU28" s="2">
        <f t="shared" si="451"/>
        <v>0</v>
      </c>
      <c r="IV28" s="2">
        <f t="shared" si="452"/>
        <v>0</v>
      </c>
      <c r="IW28" s="2">
        <f t="shared" si="453"/>
        <v>0</v>
      </c>
      <c r="IX28" s="2">
        <f t="shared" si="454"/>
        <v>0</v>
      </c>
      <c r="IY28" s="2">
        <f t="shared" si="455"/>
        <v>0</v>
      </c>
      <c r="IZ28" s="2">
        <f t="shared" si="456"/>
        <v>0</v>
      </c>
      <c r="JA28" s="2">
        <f t="shared" si="457"/>
        <v>0</v>
      </c>
      <c r="JB28" s="2">
        <f t="shared" si="458"/>
        <v>0</v>
      </c>
      <c r="JC28" s="2">
        <f t="shared" si="459"/>
        <v>0</v>
      </c>
      <c r="JD28" s="2">
        <f t="shared" si="460"/>
        <v>0</v>
      </c>
      <c r="JE28" s="2">
        <f t="shared" si="461"/>
        <v>0</v>
      </c>
      <c r="JF28" s="2">
        <f t="shared" si="462"/>
        <v>0</v>
      </c>
      <c r="JG28" s="2">
        <f t="shared" si="463"/>
        <v>0</v>
      </c>
      <c r="JH28" s="2">
        <f t="shared" si="464"/>
        <v>0</v>
      </c>
      <c r="JI28" s="2">
        <f t="shared" si="465"/>
        <v>0</v>
      </c>
      <c r="JJ28" s="2">
        <f t="shared" si="466"/>
        <v>0</v>
      </c>
      <c r="JK28" s="2">
        <f t="shared" si="467"/>
        <v>0</v>
      </c>
      <c r="JL28" s="2">
        <f t="shared" si="468"/>
        <v>0</v>
      </c>
      <c r="JM28" s="2">
        <f t="shared" si="469"/>
        <v>0</v>
      </c>
      <c r="JN28" s="2">
        <f t="shared" si="470"/>
        <v>0</v>
      </c>
      <c r="JO28" s="2">
        <f t="shared" si="471"/>
        <v>0</v>
      </c>
      <c r="JP28" s="2">
        <f t="shared" si="472"/>
        <v>0</v>
      </c>
      <c r="JQ28" s="2">
        <f t="shared" si="473"/>
        <v>0</v>
      </c>
      <c r="JR28" s="2">
        <f t="shared" si="474"/>
        <v>0</v>
      </c>
      <c r="JS28" s="2">
        <f t="shared" si="475"/>
        <v>0</v>
      </c>
      <c r="JT28" s="2">
        <f t="shared" si="476"/>
        <v>0</v>
      </c>
      <c r="JU28" s="2">
        <f t="shared" si="477"/>
        <v>0</v>
      </c>
      <c r="JV28" s="2">
        <f t="shared" si="478"/>
        <v>0</v>
      </c>
      <c r="JW28" s="2">
        <f t="shared" si="479"/>
        <v>0</v>
      </c>
      <c r="JX28" s="2">
        <f t="shared" si="480"/>
        <v>0</v>
      </c>
      <c r="JY28" s="2">
        <f t="shared" si="481"/>
        <v>37582</v>
      </c>
      <c r="JZ28" s="2">
        <f t="shared" si="482"/>
        <v>75000</v>
      </c>
      <c r="KA28" s="2">
        <f t="shared" si="483"/>
        <v>75000</v>
      </c>
      <c r="KB28" s="2">
        <f t="shared" si="484"/>
        <v>75000</v>
      </c>
      <c r="KC28" s="2">
        <f t="shared" si="485"/>
        <v>75000</v>
      </c>
      <c r="KD28" s="2">
        <f t="shared" si="486"/>
        <v>75000</v>
      </c>
      <c r="KE28" s="2">
        <f t="shared" si="487"/>
        <v>75000</v>
      </c>
      <c r="KF28" s="2">
        <f t="shared" si="488"/>
        <v>75000</v>
      </c>
    </row>
    <row r="29" spans="1:292" x14ac:dyDescent="0.25">
      <c r="A29" t="s">
        <v>27</v>
      </c>
      <c r="B29" t="s">
        <v>3</v>
      </c>
      <c r="C29" t="s">
        <v>109</v>
      </c>
      <c r="D29" s="1">
        <f t="shared" si="203"/>
        <v>0.99509999999999954</v>
      </c>
      <c r="E29" s="1">
        <v>135000</v>
      </c>
      <c r="F29" s="2"/>
      <c r="G29" s="2">
        <f t="shared" si="204"/>
        <v>135625</v>
      </c>
      <c r="H29" s="1">
        <f t="shared" si="205"/>
        <v>134999.67109999992</v>
      </c>
      <c r="I29" s="2">
        <f t="shared" si="206"/>
        <v>3351957</v>
      </c>
      <c r="J29" s="1">
        <f t="shared" si="207"/>
        <v>28385114.306499995</v>
      </c>
      <c r="K29" s="2">
        <f t="shared" si="208"/>
        <v>37243</v>
      </c>
      <c r="L29" s="1">
        <f t="shared" si="209"/>
        <v>6935875</v>
      </c>
      <c r="M29" s="2">
        <f t="shared" si="210"/>
        <v>0</v>
      </c>
      <c r="N29" s="2">
        <f t="shared" si="211"/>
        <v>0</v>
      </c>
      <c r="O29" s="2">
        <f t="shared" si="212"/>
        <v>0</v>
      </c>
      <c r="P29" s="2">
        <f t="shared" si="213"/>
        <v>0</v>
      </c>
      <c r="Q29" s="2">
        <f t="shared" si="214"/>
        <v>0</v>
      </c>
      <c r="R29" s="2">
        <f t="shared" si="215"/>
        <v>0</v>
      </c>
      <c r="S29" s="2">
        <f t="shared" si="216"/>
        <v>0</v>
      </c>
      <c r="T29" s="2">
        <f t="shared" si="217"/>
        <v>0</v>
      </c>
      <c r="U29" s="2">
        <f t="shared" si="218"/>
        <v>0</v>
      </c>
      <c r="V29" s="2">
        <f t="shared" si="219"/>
        <v>0</v>
      </c>
      <c r="W29" s="2">
        <f t="shared" si="220"/>
        <v>0</v>
      </c>
      <c r="X29" s="2">
        <f t="shared" si="221"/>
        <v>0</v>
      </c>
      <c r="Y29" s="2">
        <f t="shared" si="222"/>
        <v>0</v>
      </c>
      <c r="Z29" s="2">
        <f t="shared" si="223"/>
        <v>0</v>
      </c>
      <c r="AA29" s="2">
        <f t="shared" si="224"/>
        <v>0</v>
      </c>
      <c r="AB29" s="2">
        <f t="shared" si="225"/>
        <v>0</v>
      </c>
      <c r="AC29" s="2">
        <f t="shared" si="226"/>
        <v>0</v>
      </c>
      <c r="AD29" s="2">
        <f t="shared" si="227"/>
        <v>0</v>
      </c>
      <c r="AE29" s="2">
        <f t="shared" si="228"/>
        <v>0</v>
      </c>
      <c r="AF29" s="2">
        <f t="shared" si="229"/>
        <v>0</v>
      </c>
      <c r="AG29" s="2">
        <f t="shared" si="230"/>
        <v>0</v>
      </c>
      <c r="AH29" s="2">
        <f t="shared" si="231"/>
        <v>0</v>
      </c>
      <c r="AI29" s="2">
        <f t="shared" si="232"/>
        <v>0</v>
      </c>
      <c r="AJ29" s="2">
        <f t="shared" si="233"/>
        <v>0</v>
      </c>
      <c r="AK29" s="2">
        <f t="shared" si="234"/>
        <v>0</v>
      </c>
      <c r="AL29" s="2">
        <f t="shared" si="235"/>
        <v>0</v>
      </c>
      <c r="AM29" s="2">
        <f t="shared" si="236"/>
        <v>0</v>
      </c>
      <c r="AN29" s="2">
        <f t="shared" si="237"/>
        <v>0</v>
      </c>
      <c r="AO29" s="2">
        <f t="shared" si="238"/>
        <v>0</v>
      </c>
      <c r="AP29" s="2">
        <f t="shared" si="239"/>
        <v>0</v>
      </c>
      <c r="AQ29" s="2">
        <f t="shared" si="240"/>
        <v>0</v>
      </c>
      <c r="AR29" s="2">
        <f t="shared" si="241"/>
        <v>0</v>
      </c>
      <c r="AS29" s="2">
        <f t="shared" si="242"/>
        <v>0</v>
      </c>
      <c r="AT29" s="2">
        <f t="shared" si="243"/>
        <v>0</v>
      </c>
      <c r="AU29" s="2">
        <f t="shared" si="244"/>
        <v>0</v>
      </c>
      <c r="AV29" s="2">
        <f t="shared" si="245"/>
        <v>0</v>
      </c>
      <c r="AW29" s="2">
        <f t="shared" si="246"/>
        <v>0</v>
      </c>
      <c r="AX29" s="2">
        <f t="shared" si="247"/>
        <v>0</v>
      </c>
      <c r="AY29" s="2">
        <f t="shared" si="248"/>
        <v>0</v>
      </c>
      <c r="AZ29" s="2">
        <f t="shared" si="249"/>
        <v>0</v>
      </c>
      <c r="BA29" s="2">
        <f t="shared" si="250"/>
        <v>0</v>
      </c>
      <c r="BB29" s="2">
        <f t="shared" si="251"/>
        <v>0</v>
      </c>
      <c r="BC29" s="2">
        <f t="shared" si="252"/>
        <v>0</v>
      </c>
      <c r="BD29" s="2">
        <f t="shared" si="253"/>
        <v>0</v>
      </c>
      <c r="BE29" s="2">
        <f t="shared" si="254"/>
        <v>0</v>
      </c>
      <c r="BF29" s="2">
        <f t="shared" si="255"/>
        <v>0</v>
      </c>
      <c r="BG29" s="2">
        <f t="shared" si="256"/>
        <v>0</v>
      </c>
      <c r="BH29" s="2">
        <f t="shared" si="257"/>
        <v>0</v>
      </c>
      <c r="BI29" s="2">
        <f t="shared" si="258"/>
        <v>37582</v>
      </c>
      <c r="BJ29" s="2">
        <f t="shared" si="259"/>
        <v>75000</v>
      </c>
      <c r="BK29" s="2">
        <f t="shared" si="260"/>
        <v>23043</v>
      </c>
      <c r="BL29" s="2">
        <f t="shared" si="261"/>
        <v>0</v>
      </c>
      <c r="BM29" s="2">
        <f t="shared" si="262"/>
        <v>0</v>
      </c>
      <c r="BN29" s="2">
        <f t="shared" si="263"/>
        <v>0</v>
      </c>
      <c r="BO29" s="2">
        <f t="shared" si="264"/>
        <v>0</v>
      </c>
      <c r="BP29" s="2">
        <f t="shared" si="265"/>
        <v>0</v>
      </c>
      <c r="BQ29" s="1">
        <f t="shared" si="266"/>
        <v>135000</v>
      </c>
      <c r="BR29" s="1">
        <f t="shared" si="267"/>
        <v>135000</v>
      </c>
      <c r="BS29" s="1">
        <f t="shared" si="268"/>
        <v>135000</v>
      </c>
      <c r="BT29" s="1">
        <f t="shared" si="269"/>
        <v>135000</v>
      </c>
      <c r="BU29" s="1">
        <f t="shared" si="270"/>
        <v>135000</v>
      </c>
      <c r="BV29" s="1">
        <f t="shared" si="271"/>
        <v>135000</v>
      </c>
      <c r="BW29" s="1">
        <f t="shared" si="272"/>
        <v>135000</v>
      </c>
      <c r="BX29" s="1">
        <f t="shared" si="273"/>
        <v>135000</v>
      </c>
      <c r="BY29" s="1">
        <f t="shared" si="274"/>
        <v>135000</v>
      </c>
      <c r="BZ29" s="1">
        <f t="shared" si="275"/>
        <v>135000</v>
      </c>
      <c r="CA29" s="1">
        <f t="shared" si="276"/>
        <v>135000</v>
      </c>
      <c r="CB29" s="1">
        <f t="shared" si="277"/>
        <v>135000</v>
      </c>
      <c r="CC29" s="1">
        <f t="shared" si="278"/>
        <v>135000</v>
      </c>
      <c r="CD29" s="1">
        <f t="shared" si="279"/>
        <v>135000</v>
      </c>
      <c r="CE29" s="1">
        <f t="shared" si="280"/>
        <v>135000</v>
      </c>
      <c r="CF29" s="1">
        <f t="shared" si="281"/>
        <v>135000</v>
      </c>
      <c r="CG29" s="1">
        <f t="shared" si="282"/>
        <v>135000</v>
      </c>
      <c r="CH29" s="1">
        <f t="shared" si="283"/>
        <v>135000</v>
      </c>
      <c r="CI29" s="1">
        <f t="shared" si="284"/>
        <v>135000</v>
      </c>
      <c r="CJ29" s="1">
        <f t="shared" si="285"/>
        <v>135000</v>
      </c>
      <c r="CK29" s="1">
        <f t="shared" si="286"/>
        <v>135000</v>
      </c>
      <c r="CL29" s="1">
        <f t="shared" si="287"/>
        <v>135000</v>
      </c>
      <c r="CM29" s="1">
        <f t="shared" si="288"/>
        <v>135000</v>
      </c>
      <c r="CN29" s="1">
        <f t="shared" si="289"/>
        <v>135000</v>
      </c>
      <c r="CO29" s="1">
        <f t="shared" si="290"/>
        <v>135000</v>
      </c>
      <c r="CP29" s="1">
        <f t="shared" si="291"/>
        <v>135000</v>
      </c>
      <c r="CQ29" s="1">
        <f t="shared" si="292"/>
        <v>135000</v>
      </c>
      <c r="CR29" s="1">
        <f t="shared" si="293"/>
        <v>135000</v>
      </c>
      <c r="CS29" s="1">
        <f t="shared" si="294"/>
        <v>135000</v>
      </c>
      <c r="CT29" s="1">
        <f t="shared" si="295"/>
        <v>135000</v>
      </c>
      <c r="CU29" s="1">
        <f t="shared" si="296"/>
        <v>135000</v>
      </c>
      <c r="CV29" s="1">
        <f t="shared" si="297"/>
        <v>135000</v>
      </c>
      <c r="CW29" s="1">
        <f t="shared" si="298"/>
        <v>135000</v>
      </c>
      <c r="CX29" s="1">
        <f t="shared" si="299"/>
        <v>135000</v>
      </c>
      <c r="CY29" s="1">
        <f t="shared" si="300"/>
        <v>135000</v>
      </c>
      <c r="CZ29" s="1">
        <f t="shared" si="301"/>
        <v>135000</v>
      </c>
      <c r="DA29" s="1">
        <f t="shared" si="302"/>
        <v>135000</v>
      </c>
      <c r="DB29" s="1">
        <f t="shared" si="303"/>
        <v>135000</v>
      </c>
      <c r="DC29" s="1">
        <f t="shared" si="304"/>
        <v>135000</v>
      </c>
      <c r="DD29" s="1">
        <f t="shared" si="305"/>
        <v>135000</v>
      </c>
      <c r="DE29" s="1">
        <f t="shared" si="306"/>
        <v>135000</v>
      </c>
      <c r="DF29" s="1">
        <f t="shared" si="307"/>
        <v>135000</v>
      </c>
      <c r="DG29" s="1">
        <f t="shared" si="308"/>
        <v>135000</v>
      </c>
      <c r="DH29" s="1">
        <f t="shared" si="309"/>
        <v>135000</v>
      </c>
      <c r="DI29" s="1">
        <f t="shared" si="310"/>
        <v>135000</v>
      </c>
      <c r="DJ29" s="1">
        <f t="shared" si="311"/>
        <v>135000</v>
      </c>
      <c r="DK29" s="1">
        <f t="shared" si="312"/>
        <v>135000</v>
      </c>
      <c r="DL29" s="1">
        <f t="shared" si="313"/>
        <v>135000</v>
      </c>
      <c r="DM29" s="1">
        <f t="shared" si="314"/>
        <v>135000</v>
      </c>
      <c r="DN29" s="1">
        <f t="shared" si="315"/>
        <v>97594.635400000028</v>
      </c>
      <c r="DO29" s="1">
        <f t="shared" si="316"/>
        <v>22939.635400000072</v>
      </c>
      <c r="DP29" s="1">
        <f t="shared" si="317"/>
        <v>0.32890000008410425</v>
      </c>
      <c r="DQ29" s="1">
        <f t="shared" si="318"/>
        <v>0.32890000008410425</v>
      </c>
      <c r="DR29" s="1">
        <f t="shared" si="319"/>
        <v>0.32890000008410425</v>
      </c>
      <c r="DS29" s="1">
        <f t="shared" si="320"/>
        <v>0.32890000008410425</v>
      </c>
      <c r="DT29" s="1">
        <f t="shared" si="321"/>
        <v>0.32890000008410425</v>
      </c>
      <c r="DU29" s="2">
        <f t="shared" si="322"/>
        <v>25250000</v>
      </c>
      <c r="DV29" s="2">
        <f t="shared" si="323"/>
        <v>75000</v>
      </c>
      <c r="DW29" s="2">
        <f t="shared" si="324"/>
        <v>75000</v>
      </c>
      <c r="DX29" s="2">
        <f t="shared" si="325"/>
        <v>75000</v>
      </c>
      <c r="DY29" s="2">
        <f t="shared" si="326"/>
        <v>75000</v>
      </c>
      <c r="DZ29" s="2">
        <f t="shared" si="327"/>
        <v>75000</v>
      </c>
      <c r="EA29" s="2">
        <f t="shared" si="328"/>
        <v>75000</v>
      </c>
      <c r="EB29" s="2">
        <f t="shared" si="329"/>
        <v>75000</v>
      </c>
      <c r="EC29" s="2">
        <f t="shared" si="330"/>
        <v>75000</v>
      </c>
      <c r="ED29" s="2">
        <f t="shared" si="331"/>
        <v>75000</v>
      </c>
      <c r="EE29" s="2">
        <f t="shared" si="332"/>
        <v>75000</v>
      </c>
      <c r="EF29" s="2">
        <f t="shared" si="333"/>
        <v>75000</v>
      </c>
      <c r="EG29" s="2">
        <f t="shared" si="334"/>
        <v>75000</v>
      </c>
      <c r="EH29" s="2">
        <f t="shared" si="335"/>
        <v>75000</v>
      </c>
      <c r="EI29" s="2">
        <f t="shared" si="336"/>
        <v>75000</v>
      </c>
      <c r="EJ29" s="2">
        <f t="shared" si="337"/>
        <v>75000</v>
      </c>
      <c r="EK29" s="2">
        <f t="shared" si="338"/>
        <v>75000</v>
      </c>
      <c r="EL29" s="2">
        <f t="shared" si="339"/>
        <v>75000</v>
      </c>
      <c r="EM29" s="2">
        <f t="shared" si="340"/>
        <v>75000</v>
      </c>
      <c r="EN29" s="2">
        <f t="shared" si="341"/>
        <v>75000</v>
      </c>
      <c r="EO29" s="2">
        <f t="shared" si="342"/>
        <v>75000</v>
      </c>
      <c r="EP29" s="2">
        <f t="shared" si="343"/>
        <v>75000</v>
      </c>
      <c r="EQ29" s="2">
        <f t="shared" si="344"/>
        <v>75000</v>
      </c>
      <c r="ER29" s="2">
        <f t="shared" si="345"/>
        <v>75000</v>
      </c>
      <c r="ES29" s="2">
        <f t="shared" si="346"/>
        <v>75000</v>
      </c>
      <c r="ET29" s="2">
        <f t="shared" si="347"/>
        <v>75000</v>
      </c>
      <c r="EU29" s="2">
        <f t="shared" si="348"/>
        <v>75000</v>
      </c>
      <c r="EV29" s="2">
        <f t="shared" si="349"/>
        <v>75000</v>
      </c>
      <c r="EW29" s="2">
        <f t="shared" si="350"/>
        <v>75000</v>
      </c>
      <c r="EX29" s="2">
        <f t="shared" si="351"/>
        <v>75000</v>
      </c>
      <c r="EY29" s="2">
        <f t="shared" si="352"/>
        <v>75000</v>
      </c>
      <c r="EZ29" s="2">
        <f t="shared" si="353"/>
        <v>75000</v>
      </c>
      <c r="FA29" s="2">
        <f t="shared" si="354"/>
        <v>75000</v>
      </c>
      <c r="FB29" s="2">
        <f t="shared" si="355"/>
        <v>75000</v>
      </c>
      <c r="FC29" s="2">
        <f t="shared" si="356"/>
        <v>75000</v>
      </c>
      <c r="FD29" s="2">
        <f t="shared" si="357"/>
        <v>75000</v>
      </c>
      <c r="FE29" s="2">
        <f t="shared" si="358"/>
        <v>75000</v>
      </c>
      <c r="FF29" s="2">
        <f t="shared" si="359"/>
        <v>75000</v>
      </c>
      <c r="FG29" s="2">
        <f t="shared" si="360"/>
        <v>75000</v>
      </c>
      <c r="FH29" s="2">
        <f t="shared" si="361"/>
        <v>75000</v>
      </c>
      <c r="FI29" s="2">
        <f t="shared" si="362"/>
        <v>75000</v>
      </c>
      <c r="FJ29" s="2">
        <f t="shared" si="363"/>
        <v>75000</v>
      </c>
      <c r="FK29" s="2">
        <f t="shared" si="364"/>
        <v>75000</v>
      </c>
      <c r="FL29" s="2">
        <f t="shared" si="365"/>
        <v>75000</v>
      </c>
      <c r="FM29" s="2">
        <f t="shared" si="366"/>
        <v>75000</v>
      </c>
      <c r="FN29" s="2">
        <f t="shared" si="367"/>
        <v>75000</v>
      </c>
      <c r="FO29" s="2">
        <f t="shared" si="368"/>
        <v>23043</v>
      </c>
      <c r="FP29" s="2">
        <f t="shared" si="369"/>
        <v>0</v>
      </c>
      <c r="FQ29" s="2">
        <f t="shared" si="370"/>
        <v>0</v>
      </c>
      <c r="FR29" s="2">
        <f t="shared" si="371"/>
        <v>0</v>
      </c>
      <c r="FS29" s="2">
        <f t="shared" si="372"/>
        <v>0</v>
      </c>
      <c r="FT29" s="2">
        <f t="shared" si="373"/>
        <v>0</v>
      </c>
      <c r="FU29" s="2">
        <f t="shared" si="374"/>
        <v>0</v>
      </c>
      <c r="FV29" s="2">
        <f t="shared" si="375"/>
        <v>0</v>
      </c>
      <c r="FW29" s="2">
        <f t="shared" si="376"/>
        <v>0</v>
      </c>
      <c r="FX29" s="2">
        <f t="shared" si="377"/>
        <v>0</v>
      </c>
      <c r="FY29" s="1">
        <f t="shared" si="378"/>
        <v>0.99509999999999954</v>
      </c>
      <c r="FZ29" s="1">
        <f t="shared" si="379"/>
        <v>0.99509999999999954</v>
      </c>
      <c r="GA29" s="1">
        <f t="shared" si="380"/>
        <v>0.99509999999999954</v>
      </c>
      <c r="GB29" s="1">
        <f t="shared" si="381"/>
        <v>0.99509999999999954</v>
      </c>
      <c r="GC29" s="1">
        <f t="shared" si="382"/>
        <v>0.99509999999999954</v>
      </c>
      <c r="GD29" s="1">
        <f t="shared" si="383"/>
        <v>0.99509999999999954</v>
      </c>
      <c r="GE29" s="1">
        <f t="shared" si="384"/>
        <v>0.99509999999999954</v>
      </c>
      <c r="GF29" s="1">
        <f t="shared" si="385"/>
        <v>0.99509999999999954</v>
      </c>
      <c r="GG29" s="1">
        <f t="shared" si="386"/>
        <v>0.99509999999999954</v>
      </c>
      <c r="GH29" s="1">
        <f t="shared" si="387"/>
        <v>0.99509999999999954</v>
      </c>
      <c r="GI29" s="1">
        <f t="shared" si="388"/>
        <v>0.99509999999999954</v>
      </c>
      <c r="GJ29" s="1">
        <f t="shared" si="389"/>
        <v>0.99509999999999954</v>
      </c>
      <c r="GK29" s="1">
        <f t="shared" si="390"/>
        <v>0.99509999999999954</v>
      </c>
      <c r="GL29" s="1">
        <f t="shared" si="391"/>
        <v>0.99509999999999954</v>
      </c>
      <c r="GM29" s="1">
        <f t="shared" si="392"/>
        <v>0.99509999999999954</v>
      </c>
      <c r="GN29" s="1">
        <f t="shared" si="393"/>
        <v>0.99509999999999954</v>
      </c>
      <c r="GO29" s="1">
        <f t="shared" si="394"/>
        <v>0.99509999999999954</v>
      </c>
      <c r="GP29" s="1">
        <f t="shared" si="395"/>
        <v>0.99509999999999954</v>
      </c>
      <c r="GQ29" s="1">
        <f t="shared" si="396"/>
        <v>0.99509999999999954</v>
      </c>
      <c r="GR29" s="1">
        <f t="shared" si="397"/>
        <v>0.99509999999999954</v>
      </c>
      <c r="GS29" s="1">
        <f t="shared" si="398"/>
        <v>0.99509999999999954</v>
      </c>
      <c r="GT29" s="1">
        <f t="shared" si="399"/>
        <v>0.99509999999999954</v>
      </c>
      <c r="GU29" s="1">
        <f t="shared" si="400"/>
        <v>0.99509999999999954</v>
      </c>
      <c r="GV29" s="1">
        <f t="shared" si="401"/>
        <v>0.99509999999999954</v>
      </c>
      <c r="GW29" s="1">
        <f t="shared" si="402"/>
        <v>0.99509999999999954</v>
      </c>
      <c r="GX29" s="1">
        <f t="shared" si="403"/>
        <v>0.99509999999999954</v>
      </c>
      <c r="GY29" s="1">
        <f t="shared" si="404"/>
        <v>0.99509999999999954</v>
      </c>
      <c r="GZ29" s="1">
        <f t="shared" si="405"/>
        <v>0.99509999999999954</v>
      </c>
      <c r="HA29" s="1">
        <f t="shared" si="406"/>
        <v>0.99509999999999954</v>
      </c>
      <c r="HB29" s="1">
        <f t="shared" si="407"/>
        <v>0.99509999999999954</v>
      </c>
      <c r="HC29" s="1">
        <f t="shared" si="408"/>
        <v>0.99509999999999954</v>
      </c>
      <c r="HD29" s="1">
        <f t="shared" si="409"/>
        <v>0.99509999999999954</v>
      </c>
      <c r="HE29" s="1">
        <f t="shared" si="410"/>
        <v>0.99509999999999954</v>
      </c>
      <c r="HF29" s="1">
        <f t="shared" si="411"/>
        <v>0.99509999999999954</v>
      </c>
      <c r="HG29" s="1">
        <f t="shared" si="412"/>
        <v>0.99509999999999954</v>
      </c>
      <c r="HH29" s="1">
        <f t="shared" si="413"/>
        <v>0.99509999999999954</v>
      </c>
      <c r="HI29" s="1">
        <f t="shared" si="414"/>
        <v>0.99509999999999954</v>
      </c>
      <c r="HJ29" s="1">
        <f t="shared" si="415"/>
        <v>0.99509999999999954</v>
      </c>
      <c r="HK29" s="1">
        <f t="shared" si="416"/>
        <v>0.99509999999999954</v>
      </c>
      <c r="HL29" s="1">
        <f t="shared" si="417"/>
        <v>0.99509999999999954</v>
      </c>
      <c r="HM29" s="1">
        <f t="shared" si="418"/>
        <v>0.99509999999999954</v>
      </c>
      <c r="HN29" s="1">
        <f t="shared" si="419"/>
        <v>0.99509999999999954</v>
      </c>
      <c r="HO29" s="1">
        <f t="shared" si="420"/>
        <v>0.99509999999999954</v>
      </c>
      <c r="HP29" s="1">
        <f t="shared" si="421"/>
        <v>0.99509999999999954</v>
      </c>
      <c r="HQ29" s="1">
        <f t="shared" si="422"/>
        <v>0.99509999999999954</v>
      </c>
      <c r="HR29" s="1">
        <f t="shared" si="423"/>
        <v>0.99509999999999954</v>
      </c>
      <c r="HS29" s="1">
        <f t="shared" si="424"/>
        <v>0.99509999999999954</v>
      </c>
      <c r="HT29" s="1">
        <f t="shared" si="425"/>
        <v>0</v>
      </c>
      <c r="HU29" s="1">
        <f t="shared" si="426"/>
        <v>0</v>
      </c>
      <c r="HV29" s="1">
        <f t="shared" si="427"/>
        <v>0</v>
      </c>
      <c r="HW29" s="1">
        <f t="shared" si="428"/>
        <v>0</v>
      </c>
      <c r="HX29" s="1">
        <f t="shared" si="429"/>
        <v>0</v>
      </c>
      <c r="HY29" s="1">
        <f t="shared" si="430"/>
        <v>0</v>
      </c>
      <c r="HZ29" s="1">
        <f t="shared" si="490"/>
        <v>0</v>
      </c>
      <c r="IA29" s="1">
        <f t="shared" si="489"/>
        <v>0</v>
      </c>
      <c r="IB29" s="1">
        <f t="shared" si="432"/>
        <v>0</v>
      </c>
      <c r="IC29" s="2">
        <f t="shared" si="433"/>
        <v>0</v>
      </c>
      <c r="ID29" s="2">
        <f t="shared" si="434"/>
        <v>0</v>
      </c>
      <c r="IE29" s="2">
        <f t="shared" si="435"/>
        <v>0</v>
      </c>
      <c r="IF29" s="2">
        <f t="shared" si="436"/>
        <v>0</v>
      </c>
      <c r="IG29" s="2">
        <f t="shared" si="437"/>
        <v>0</v>
      </c>
      <c r="IH29" s="2">
        <f t="shared" si="438"/>
        <v>0</v>
      </c>
      <c r="II29" s="2">
        <f t="shared" si="439"/>
        <v>0</v>
      </c>
      <c r="IJ29" s="2">
        <f t="shared" si="440"/>
        <v>0</v>
      </c>
      <c r="IK29" s="2">
        <f t="shared" si="441"/>
        <v>0</v>
      </c>
      <c r="IL29" s="2">
        <f t="shared" si="442"/>
        <v>0</v>
      </c>
      <c r="IM29" s="2">
        <f t="shared" si="443"/>
        <v>0</v>
      </c>
      <c r="IN29" s="2">
        <f t="shared" si="444"/>
        <v>0</v>
      </c>
      <c r="IO29" s="2">
        <f t="shared" si="445"/>
        <v>0</v>
      </c>
      <c r="IP29" s="2">
        <f t="shared" si="446"/>
        <v>0</v>
      </c>
      <c r="IQ29" s="2">
        <f t="shared" si="447"/>
        <v>0</v>
      </c>
      <c r="IR29" s="2">
        <f t="shared" si="448"/>
        <v>0</v>
      </c>
      <c r="IS29" s="2">
        <f t="shared" si="449"/>
        <v>0</v>
      </c>
      <c r="IT29" s="2">
        <f t="shared" si="450"/>
        <v>0</v>
      </c>
      <c r="IU29" s="2">
        <f t="shared" si="451"/>
        <v>0</v>
      </c>
      <c r="IV29" s="2">
        <f t="shared" si="452"/>
        <v>0</v>
      </c>
      <c r="IW29" s="2">
        <f t="shared" si="453"/>
        <v>0</v>
      </c>
      <c r="IX29" s="2">
        <f t="shared" si="454"/>
        <v>0</v>
      </c>
      <c r="IY29" s="2">
        <f t="shared" si="455"/>
        <v>0</v>
      </c>
      <c r="IZ29" s="2">
        <f t="shared" si="456"/>
        <v>0</v>
      </c>
      <c r="JA29" s="2">
        <f t="shared" si="457"/>
        <v>0</v>
      </c>
      <c r="JB29" s="2">
        <f t="shared" si="458"/>
        <v>0</v>
      </c>
      <c r="JC29" s="2">
        <f t="shared" si="459"/>
        <v>0</v>
      </c>
      <c r="JD29" s="2">
        <f t="shared" si="460"/>
        <v>0</v>
      </c>
      <c r="JE29" s="2">
        <f t="shared" si="461"/>
        <v>0</v>
      </c>
      <c r="JF29" s="2">
        <f t="shared" si="462"/>
        <v>0</v>
      </c>
      <c r="JG29" s="2">
        <f t="shared" si="463"/>
        <v>0</v>
      </c>
      <c r="JH29" s="2">
        <f t="shared" si="464"/>
        <v>0</v>
      </c>
      <c r="JI29" s="2">
        <f t="shared" si="465"/>
        <v>0</v>
      </c>
      <c r="JJ29" s="2">
        <f t="shared" si="466"/>
        <v>0</v>
      </c>
      <c r="JK29" s="2">
        <f t="shared" si="467"/>
        <v>0</v>
      </c>
      <c r="JL29" s="2">
        <f t="shared" si="468"/>
        <v>0</v>
      </c>
      <c r="JM29" s="2">
        <f t="shared" si="469"/>
        <v>0</v>
      </c>
      <c r="JN29" s="2">
        <f t="shared" si="470"/>
        <v>0</v>
      </c>
      <c r="JO29" s="2">
        <f t="shared" si="471"/>
        <v>0</v>
      </c>
      <c r="JP29" s="2">
        <f t="shared" si="472"/>
        <v>0</v>
      </c>
      <c r="JQ29" s="2">
        <f t="shared" si="473"/>
        <v>0</v>
      </c>
      <c r="JR29" s="2">
        <f t="shared" si="474"/>
        <v>0</v>
      </c>
      <c r="JS29" s="2">
        <f t="shared" si="475"/>
        <v>0</v>
      </c>
      <c r="JT29" s="2">
        <f t="shared" si="476"/>
        <v>0</v>
      </c>
      <c r="JU29" s="2">
        <f t="shared" si="477"/>
        <v>0</v>
      </c>
      <c r="JV29" s="2">
        <f t="shared" si="478"/>
        <v>0</v>
      </c>
      <c r="JW29" s="2">
        <f t="shared" si="479"/>
        <v>0</v>
      </c>
      <c r="JX29" s="2">
        <f t="shared" si="480"/>
        <v>0</v>
      </c>
      <c r="JY29" s="2">
        <f t="shared" si="481"/>
        <v>0</v>
      </c>
      <c r="JZ29" s="2">
        <f t="shared" si="482"/>
        <v>0</v>
      </c>
      <c r="KA29" s="2">
        <f t="shared" si="483"/>
        <v>51957</v>
      </c>
      <c r="KB29" s="2">
        <f t="shared" si="484"/>
        <v>75000</v>
      </c>
      <c r="KC29" s="2">
        <f t="shared" si="485"/>
        <v>75000</v>
      </c>
      <c r="KD29" s="2">
        <f t="shared" si="486"/>
        <v>75000</v>
      </c>
      <c r="KE29" s="2">
        <f t="shared" si="487"/>
        <v>75000</v>
      </c>
      <c r="KF29" s="2">
        <f t="shared" si="488"/>
        <v>75000</v>
      </c>
    </row>
    <row r="30" spans="1:292" x14ac:dyDescent="0.25">
      <c r="A30" t="s">
        <v>31</v>
      </c>
      <c r="B30" t="s">
        <v>3</v>
      </c>
      <c r="C30" t="s">
        <v>84</v>
      </c>
      <c r="D30" s="1">
        <f t="shared" ref="D30" si="491">FY30</f>
        <v>0.99529999999999952</v>
      </c>
      <c r="E30" s="1">
        <v>136000</v>
      </c>
      <c r="F30" s="2"/>
      <c r="G30" s="2">
        <f t="shared" ref="G30" si="492">SUM(M30:BP30)</f>
        <v>136605</v>
      </c>
      <c r="H30" s="1">
        <f t="shared" ref="H30" si="493">SUMPRODUCT(M$2:BP$2,M30:BP30)</f>
        <v>135999.70709999994</v>
      </c>
      <c r="I30" s="2">
        <f t="shared" ref="I30" si="494">I29-G30</f>
        <v>3215352</v>
      </c>
      <c r="J30" s="1">
        <f t="shared" ref="J30" si="495">J29+H30</f>
        <v>28521114.013599996</v>
      </c>
      <c r="K30" s="2">
        <f t="shared" ref="K30" si="496">FLOOR(I30/90,1)</f>
        <v>35726</v>
      </c>
      <c r="L30" s="1">
        <f t="shared" ref="L30:L31" si="497">L29</f>
        <v>6935875</v>
      </c>
      <c r="M30" s="2">
        <f t="shared" ref="M30" si="498">MIN(IC29,FLOOR(BQ30/M$2,1))</f>
        <v>0</v>
      </c>
      <c r="N30" s="2">
        <f t="shared" ref="N30" si="499">MIN(ID29,FLOOR(BR30/N$2,1))</f>
        <v>0</v>
      </c>
      <c r="O30" s="2">
        <f t="shared" ref="O30" si="500">MIN(IE29,FLOOR(BS30/O$2,1))</f>
        <v>0</v>
      </c>
      <c r="P30" s="2">
        <f t="shared" ref="P30" si="501">MIN(IF29,FLOOR(BT30/P$2,1))</f>
        <v>0</v>
      </c>
      <c r="Q30" s="2">
        <f t="shared" ref="Q30" si="502">MIN(IG29,FLOOR(BU30/Q$2,1))</f>
        <v>0</v>
      </c>
      <c r="R30" s="2">
        <f t="shared" ref="R30" si="503">MIN(IH29,FLOOR(BV30/R$2,1))</f>
        <v>0</v>
      </c>
      <c r="S30" s="2">
        <f t="shared" ref="S30" si="504">MIN(II29,FLOOR(BW30/S$2,1))</f>
        <v>0</v>
      </c>
      <c r="T30" s="2">
        <f t="shared" ref="T30" si="505">MIN(IJ29,FLOOR(BX30/T$2,1))</f>
        <v>0</v>
      </c>
      <c r="U30" s="2">
        <f t="shared" ref="U30" si="506">MIN(IK29,FLOOR(BY30/U$2,1))</f>
        <v>0</v>
      </c>
      <c r="V30" s="2">
        <f t="shared" ref="V30" si="507">MIN(IL29,FLOOR(BZ30/V$2,1))</f>
        <v>0</v>
      </c>
      <c r="W30" s="2">
        <f t="shared" ref="W30" si="508">MIN(IM29,FLOOR(CA30/W$2,1))</f>
        <v>0</v>
      </c>
      <c r="X30" s="2">
        <f t="shared" ref="X30" si="509">MIN(IN29,FLOOR(CB30/X$2,1))</f>
        <v>0</v>
      </c>
      <c r="Y30" s="2">
        <f t="shared" ref="Y30" si="510">MIN(IO29,FLOOR(CC30/Y$2,1))</f>
        <v>0</v>
      </c>
      <c r="Z30" s="2">
        <f t="shared" ref="Z30" si="511">MIN(IP29,FLOOR(CD30/Z$2,1))</f>
        <v>0</v>
      </c>
      <c r="AA30" s="2">
        <f t="shared" ref="AA30" si="512">MIN(IQ29,FLOOR(CE30/AA$2,1))</f>
        <v>0</v>
      </c>
      <c r="AB30" s="2">
        <f t="shared" ref="AB30" si="513">MIN(IR29,FLOOR(CF30/AB$2,1))</f>
        <v>0</v>
      </c>
      <c r="AC30" s="2">
        <f t="shared" ref="AC30" si="514">MIN(IS29,FLOOR(CG30/AC$2,1))</f>
        <v>0</v>
      </c>
      <c r="AD30" s="2">
        <f t="shared" ref="AD30" si="515">MIN(IT29,FLOOR(CH30/AD$2,1))</f>
        <v>0</v>
      </c>
      <c r="AE30" s="2">
        <f t="shared" ref="AE30" si="516">MIN(IU29,FLOOR(CI30/AE$2,1))</f>
        <v>0</v>
      </c>
      <c r="AF30" s="2">
        <f t="shared" ref="AF30" si="517">MIN(IV29,FLOOR(CJ30/AF$2,1))</f>
        <v>0</v>
      </c>
      <c r="AG30" s="2">
        <f t="shared" ref="AG30" si="518">MIN(IW29,FLOOR(CK30/AG$2,1))</f>
        <v>0</v>
      </c>
      <c r="AH30" s="2">
        <f t="shared" ref="AH30" si="519">MIN(IX29,FLOOR(CL30/AH$2,1))</f>
        <v>0</v>
      </c>
      <c r="AI30" s="2">
        <f t="shared" ref="AI30" si="520">MIN(IY29,FLOOR(CM30/AI$2,1))</f>
        <v>0</v>
      </c>
      <c r="AJ30" s="2">
        <f t="shared" ref="AJ30" si="521">MIN(IZ29,FLOOR(CN30/AJ$2,1))</f>
        <v>0</v>
      </c>
      <c r="AK30" s="2">
        <f t="shared" ref="AK30" si="522">MIN(JA29,FLOOR(CO30/AK$2,1))</f>
        <v>0</v>
      </c>
      <c r="AL30" s="2">
        <f t="shared" ref="AL30" si="523">MIN(JB29,FLOOR(CP30/AL$2,1))</f>
        <v>0</v>
      </c>
      <c r="AM30" s="2">
        <f t="shared" ref="AM30" si="524">MIN(JC29,FLOOR(CQ30/AM$2,1))</f>
        <v>0</v>
      </c>
      <c r="AN30" s="2">
        <f t="shared" ref="AN30" si="525">MIN(JD29,FLOOR(CR30/AN$2,1))</f>
        <v>0</v>
      </c>
      <c r="AO30" s="2">
        <f t="shared" ref="AO30" si="526">MIN(JE29,FLOOR(CS30/AO$2,1))</f>
        <v>0</v>
      </c>
      <c r="AP30" s="2">
        <f t="shared" ref="AP30" si="527">MIN(JF29,FLOOR(CT30/AP$2,1))</f>
        <v>0</v>
      </c>
      <c r="AQ30" s="2">
        <f t="shared" ref="AQ30" si="528">MIN(JG29,FLOOR(CU30/AQ$2,1))</f>
        <v>0</v>
      </c>
      <c r="AR30" s="2">
        <f t="shared" ref="AR30" si="529">MIN(JH29,FLOOR(CV30/AR$2,1))</f>
        <v>0</v>
      </c>
      <c r="AS30" s="2">
        <f t="shared" ref="AS30" si="530">MIN(JI29,FLOOR(CW30/AS$2,1))</f>
        <v>0</v>
      </c>
      <c r="AT30" s="2">
        <f t="shared" ref="AT30" si="531">MIN(JJ29,FLOOR(CX30/AT$2,1))</f>
        <v>0</v>
      </c>
      <c r="AU30" s="2">
        <f t="shared" ref="AU30" si="532">MIN(JK29,FLOOR(CY30/AU$2,1))</f>
        <v>0</v>
      </c>
      <c r="AV30" s="2">
        <f t="shared" ref="AV30" si="533">MIN(JL29,FLOOR(CZ30/AV$2,1))</f>
        <v>0</v>
      </c>
      <c r="AW30" s="2">
        <f t="shared" ref="AW30" si="534">MIN(JM29,FLOOR(DA30/AW$2,1))</f>
        <v>0</v>
      </c>
      <c r="AX30" s="2">
        <f t="shared" ref="AX30" si="535">MIN(JN29,FLOOR(DB30/AX$2,1))</f>
        <v>0</v>
      </c>
      <c r="AY30" s="2">
        <f t="shared" ref="AY30" si="536">MIN(JO29,FLOOR(DC30/AY$2,1))</f>
        <v>0</v>
      </c>
      <c r="AZ30" s="2">
        <f t="shared" ref="AZ30" si="537">MIN(JP29,FLOOR(DD30/AZ$2,1))</f>
        <v>0</v>
      </c>
      <c r="BA30" s="2">
        <f t="shared" ref="BA30" si="538">MIN(JQ29,FLOOR(DE30/BA$2,1))</f>
        <v>0</v>
      </c>
      <c r="BB30" s="2">
        <f t="shared" ref="BB30" si="539">MIN(JR29,FLOOR(DF30/BB$2,1))</f>
        <v>0</v>
      </c>
      <c r="BC30" s="2">
        <f t="shared" ref="BC30" si="540">MIN(JS29,FLOOR(DG30/BC$2,1))</f>
        <v>0</v>
      </c>
      <c r="BD30" s="2">
        <f t="shared" ref="BD30" si="541">MIN(JT29,FLOOR(DH30/BD$2,1))</f>
        <v>0</v>
      </c>
      <c r="BE30" s="2">
        <f t="shared" ref="BE30" si="542">MIN(JU29,FLOOR(DI30/BE$2,1))</f>
        <v>0</v>
      </c>
      <c r="BF30" s="2">
        <f t="shared" ref="BF30" si="543">MIN(JV29,FLOOR(DJ30/BF$2,1))</f>
        <v>0</v>
      </c>
      <c r="BG30" s="2">
        <f t="shared" ref="BG30" si="544">MIN(JW29,FLOOR(DK30/BG$2,1))</f>
        <v>0</v>
      </c>
      <c r="BH30" s="2">
        <f t="shared" ref="BH30" si="545">MIN(JX29,FLOOR(DL30/BH$2,1))</f>
        <v>0</v>
      </c>
      <c r="BI30" s="2">
        <f t="shared" ref="BI30" si="546">MIN(JY29,FLOOR(DM30/BI$2,1))</f>
        <v>0</v>
      </c>
      <c r="BJ30" s="2">
        <f t="shared" ref="BJ30" si="547">MIN(JZ29,FLOOR(DN30/BJ$2,1))</f>
        <v>0</v>
      </c>
      <c r="BK30" s="2">
        <f t="shared" ref="BK30" si="548">MIN(KA29,FLOOR(DO30/BK$2,1))</f>
        <v>51957</v>
      </c>
      <c r="BL30" s="2">
        <f t="shared" ref="BL30" si="549">MIN(KB29,FLOOR(DP30/BL$2,1))</f>
        <v>75000</v>
      </c>
      <c r="BM30" s="2">
        <f t="shared" ref="BM30" si="550">MIN(KC29,FLOOR(DQ30/BM$2,1))</f>
        <v>9648</v>
      </c>
      <c r="BN30" s="2">
        <f t="shared" ref="BN30" si="551">MIN(KD29,FLOOR(DR30/BN$2,1))</f>
        <v>0</v>
      </c>
      <c r="BO30" s="2">
        <f t="shared" ref="BO30" si="552">MIN(KE29,FLOOR(DS30/BO$2,1))</f>
        <v>0</v>
      </c>
      <c r="BP30" s="2">
        <f t="shared" ref="BP30" si="553">MIN(KF29,FLOOR(DT30/BP$2,1))</f>
        <v>0</v>
      </c>
      <c r="BQ30" s="1">
        <f t="shared" ref="BQ30" si="554">E30</f>
        <v>136000</v>
      </c>
      <c r="BR30" s="1">
        <f t="shared" ref="BR30" si="555">BQ30-M30*M$2</f>
        <v>136000</v>
      </c>
      <c r="BS30" s="1">
        <f t="shared" ref="BS30" si="556">BR30-N30*N$2</f>
        <v>136000</v>
      </c>
      <c r="BT30" s="1">
        <f t="shared" ref="BT30" si="557">BS30-O30*O$2</f>
        <v>136000</v>
      </c>
      <c r="BU30" s="1">
        <f t="shared" ref="BU30" si="558">BT30-P30*P$2</f>
        <v>136000</v>
      </c>
      <c r="BV30" s="1">
        <f t="shared" ref="BV30" si="559">BU30-Q30*Q$2</f>
        <v>136000</v>
      </c>
      <c r="BW30" s="1">
        <f t="shared" ref="BW30" si="560">BV30-R30*R$2</f>
        <v>136000</v>
      </c>
      <c r="BX30" s="1">
        <f t="shared" ref="BX30" si="561">BW30-S30*S$2</f>
        <v>136000</v>
      </c>
      <c r="BY30" s="1">
        <f t="shared" ref="BY30" si="562">BX30-T30*T$2</f>
        <v>136000</v>
      </c>
      <c r="BZ30" s="1">
        <f t="shared" ref="BZ30" si="563">BY30-U30*U$2</f>
        <v>136000</v>
      </c>
      <c r="CA30" s="1">
        <f t="shared" ref="CA30" si="564">BZ30-V30*V$2</f>
        <v>136000</v>
      </c>
      <c r="CB30" s="1">
        <f t="shared" ref="CB30" si="565">CA30-W30*W$2</f>
        <v>136000</v>
      </c>
      <c r="CC30" s="1">
        <f t="shared" ref="CC30" si="566">CB30-X30*X$2</f>
        <v>136000</v>
      </c>
      <c r="CD30" s="1">
        <f t="shared" ref="CD30" si="567">CC30-Y30*Y$2</f>
        <v>136000</v>
      </c>
      <c r="CE30" s="1">
        <f t="shared" ref="CE30" si="568">CD30-Z30*Z$2</f>
        <v>136000</v>
      </c>
      <c r="CF30" s="1">
        <f t="shared" ref="CF30" si="569">CE30-AA30*AA$2</f>
        <v>136000</v>
      </c>
      <c r="CG30" s="1">
        <f t="shared" ref="CG30" si="570">CF30-AB30*AB$2</f>
        <v>136000</v>
      </c>
      <c r="CH30" s="1">
        <f t="shared" ref="CH30" si="571">CG30-AC30*AC$2</f>
        <v>136000</v>
      </c>
      <c r="CI30" s="1">
        <f t="shared" ref="CI30" si="572">CH30-AD30*AD$2</f>
        <v>136000</v>
      </c>
      <c r="CJ30" s="1">
        <f t="shared" ref="CJ30" si="573">CI30-AE30*AE$2</f>
        <v>136000</v>
      </c>
      <c r="CK30" s="1">
        <f t="shared" ref="CK30" si="574">CJ30-AF30*AF$2</f>
        <v>136000</v>
      </c>
      <c r="CL30" s="1">
        <f t="shared" ref="CL30" si="575">CK30-AG30*AG$2</f>
        <v>136000</v>
      </c>
      <c r="CM30" s="1">
        <f t="shared" ref="CM30" si="576">CL30-AH30*AH$2</f>
        <v>136000</v>
      </c>
      <c r="CN30" s="1">
        <f t="shared" ref="CN30" si="577">CM30-AI30*AI$2</f>
        <v>136000</v>
      </c>
      <c r="CO30" s="1">
        <f t="shared" ref="CO30" si="578">CN30-AJ30*AJ$2</f>
        <v>136000</v>
      </c>
      <c r="CP30" s="1">
        <f t="shared" ref="CP30" si="579">CO30-AK30*AK$2</f>
        <v>136000</v>
      </c>
      <c r="CQ30" s="1">
        <f t="shared" ref="CQ30" si="580">CP30-AL30*AL$2</f>
        <v>136000</v>
      </c>
      <c r="CR30" s="1">
        <f t="shared" ref="CR30" si="581">CQ30-AM30*AM$2</f>
        <v>136000</v>
      </c>
      <c r="CS30" s="1">
        <f t="shared" ref="CS30" si="582">CR30-AN30*AN$2</f>
        <v>136000</v>
      </c>
      <c r="CT30" s="1">
        <f t="shared" ref="CT30" si="583">CS30-AO30*AO$2</f>
        <v>136000</v>
      </c>
      <c r="CU30" s="1">
        <f t="shared" ref="CU30" si="584">CT30-AP30*AP$2</f>
        <v>136000</v>
      </c>
      <c r="CV30" s="1">
        <f t="shared" ref="CV30" si="585">CU30-AQ30*AQ$2</f>
        <v>136000</v>
      </c>
      <c r="CW30" s="1">
        <f t="shared" ref="CW30" si="586">CV30-AR30*AR$2</f>
        <v>136000</v>
      </c>
      <c r="CX30" s="1">
        <f t="shared" ref="CX30" si="587">CW30-AS30*AS$2</f>
        <v>136000</v>
      </c>
      <c r="CY30" s="1">
        <f t="shared" ref="CY30" si="588">CX30-AT30*AT$2</f>
        <v>136000</v>
      </c>
      <c r="CZ30" s="1">
        <f t="shared" ref="CZ30" si="589">CY30-AU30*AU$2</f>
        <v>136000</v>
      </c>
      <c r="DA30" s="1">
        <f t="shared" ref="DA30" si="590">CZ30-AV30*AV$2</f>
        <v>136000</v>
      </c>
      <c r="DB30" s="1">
        <f t="shared" ref="DB30" si="591">DA30-AW30*AW$2</f>
        <v>136000</v>
      </c>
      <c r="DC30" s="1">
        <f t="shared" ref="DC30" si="592">DB30-AX30*AX$2</f>
        <v>136000</v>
      </c>
      <c r="DD30" s="1">
        <f t="shared" ref="DD30" si="593">DC30-AY30*AY$2</f>
        <v>136000</v>
      </c>
      <c r="DE30" s="1">
        <f t="shared" ref="DE30" si="594">DD30-AZ30*AZ$2</f>
        <v>136000</v>
      </c>
      <c r="DF30" s="1">
        <f t="shared" ref="DF30" si="595">DE30-BA30*BA$2</f>
        <v>136000</v>
      </c>
      <c r="DG30" s="1">
        <f t="shared" ref="DG30" si="596">DF30-BB30*BB$2</f>
        <v>136000</v>
      </c>
      <c r="DH30" s="1">
        <f t="shared" ref="DH30" si="597">DG30-BC30*BC$2</f>
        <v>136000</v>
      </c>
      <c r="DI30" s="1">
        <f t="shared" ref="DI30" si="598">DH30-BD30*BD$2</f>
        <v>136000</v>
      </c>
      <c r="DJ30" s="1">
        <f t="shared" ref="DJ30" si="599">DI30-BE30*BE$2</f>
        <v>136000</v>
      </c>
      <c r="DK30" s="1">
        <f t="shared" ref="DK30" si="600">DJ30-BF30*BF$2</f>
        <v>136000</v>
      </c>
      <c r="DL30" s="1">
        <f t="shared" ref="DL30" si="601">DK30-BG30*BG$2</f>
        <v>136000</v>
      </c>
      <c r="DM30" s="1">
        <f t="shared" ref="DM30" si="602">DL30-BH30*BH$2</f>
        <v>136000</v>
      </c>
      <c r="DN30" s="1">
        <f t="shared" ref="DN30" si="603">DM30-BI30*BI$2</f>
        <v>136000</v>
      </c>
      <c r="DO30" s="1">
        <f t="shared" ref="DO30" si="604">DN30-BJ30*BJ$2</f>
        <v>136000</v>
      </c>
      <c r="DP30" s="1">
        <f t="shared" ref="DP30" si="605">DO30-BK30*BK$2</f>
        <v>84276.806500000035</v>
      </c>
      <c r="DQ30" s="1">
        <f t="shared" ref="DQ30" si="606">DP30-BL30*BL$2</f>
        <v>9606.8065000000788</v>
      </c>
      <c r="DR30" s="1">
        <f t="shared" ref="DR30" si="607">DQ30-BM30*BM$2</f>
        <v>0.29290000008404604</v>
      </c>
      <c r="DS30" s="1">
        <f t="shared" ref="DS30" si="608">DR30-BN30*BN$2</f>
        <v>0.29290000008404604</v>
      </c>
      <c r="DT30" s="1">
        <f t="shared" ref="DT30" si="609">DS30-BO30*BO$2</f>
        <v>0.29290000008404604</v>
      </c>
      <c r="DU30" s="2">
        <f t="shared" ref="DU30" si="610">DU29</f>
        <v>25250000</v>
      </c>
      <c r="DV30" s="2">
        <f t="shared" ref="DV30" si="611">DV29+R30</f>
        <v>75000</v>
      </c>
      <c r="DW30" s="2">
        <f t="shared" ref="DW30" si="612">DW29+S30</f>
        <v>75000</v>
      </c>
      <c r="DX30" s="2">
        <f t="shared" ref="DX30" si="613">DX29+T30</f>
        <v>75000</v>
      </c>
      <c r="DY30" s="2">
        <f t="shared" ref="DY30" si="614">DY29+U30</f>
        <v>75000</v>
      </c>
      <c r="DZ30" s="2">
        <f t="shared" ref="DZ30" si="615">DZ29+V30</f>
        <v>75000</v>
      </c>
      <c r="EA30" s="2">
        <f t="shared" ref="EA30" si="616">EA29+W30</f>
        <v>75000</v>
      </c>
      <c r="EB30" s="2">
        <f t="shared" ref="EB30" si="617">EB29+X30</f>
        <v>75000</v>
      </c>
      <c r="EC30" s="2">
        <f t="shared" ref="EC30" si="618">EC29+Y30</f>
        <v>75000</v>
      </c>
      <c r="ED30" s="2">
        <f t="shared" ref="ED30" si="619">ED29+Z30</f>
        <v>75000</v>
      </c>
      <c r="EE30" s="2">
        <f t="shared" ref="EE30" si="620">EE29+AA30</f>
        <v>75000</v>
      </c>
      <c r="EF30" s="2">
        <f t="shared" ref="EF30" si="621">EF29+AB30</f>
        <v>75000</v>
      </c>
      <c r="EG30" s="2">
        <f t="shared" ref="EG30" si="622">EG29+AC30</f>
        <v>75000</v>
      </c>
      <c r="EH30" s="2">
        <f t="shared" ref="EH30" si="623">EH29+AD30</f>
        <v>75000</v>
      </c>
      <c r="EI30" s="2">
        <f t="shared" ref="EI30" si="624">EI29+AE30</f>
        <v>75000</v>
      </c>
      <c r="EJ30" s="2">
        <f t="shared" ref="EJ30" si="625">EJ29+AF30</f>
        <v>75000</v>
      </c>
      <c r="EK30" s="2">
        <f t="shared" ref="EK30" si="626">EK29+AG30</f>
        <v>75000</v>
      </c>
      <c r="EL30" s="2">
        <f t="shared" ref="EL30" si="627">EL29+AH30</f>
        <v>75000</v>
      </c>
      <c r="EM30" s="2">
        <f t="shared" ref="EM30" si="628">EM29+AI30</f>
        <v>75000</v>
      </c>
      <c r="EN30" s="2">
        <f t="shared" ref="EN30" si="629">EN29+AJ30</f>
        <v>75000</v>
      </c>
      <c r="EO30" s="2">
        <f t="shared" ref="EO30" si="630">EO29+AK30</f>
        <v>75000</v>
      </c>
      <c r="EP30" s="2">
        <f t="shared" ref="EP30" si="631">EP29+AL30</f>
        <v>75000</v>
      </c>
      <c r="EQ30" s="2">
        <f t="shared" ref="EQ30" si="632">EQ29+AM30</f>
        <v>75000</v>
      </c>
      <c r="ER30" s="2">
        <f t="shared" ref="ER30" si="633">ER29+AN30</f>
        <v>75000</v>
      </c>
      <c r="ES30" s="2">
        <f t="shared" ref="ES30" si="634">ES29+AO30</f>
        <v>75000</v>
      </c>
      <c r="ET30" s="2">
        <f t="shared" ref="ET30" si="635">ET29+AP30</f>
        <v>75000</v>
      </c>
      <c r="EU30" s="2">
        <f t="shared" ref="EU30" si="636">EU29+AQ30</f>
        <v>75000</v>
      </c>
      <c r="EV30" s="2">
        <f t="shared" ref="EV30" si="637">EV29+AR30</f>
        <v>75000</v>
      </c>
      <c r="EW30" s="2">
        <f t="shared" ref="EW30" si="638">EW29+AS30</f>
        <v>75000</v>
      </c>
      <c r="EX30" s="2">
        <f t="shared" ref="EX30" si="639">EX29+AT30</f>
        <v>75000</v>
      </c>
      <c r="EY30" s="2">
        <f t="shared" ref="EY30" si="640">EY29+AU30</f>
        <v>75000</v>
      </c>
      <c r="EZ30" s="2">
        <f t="shared" ref="EZ30" si="641">EZ29+AV30</f>
        <v>75000</v>
      </c>
      <c r="FA30" s="2">
        <f t="shared" ref="FA30" si="642">FA29+AW30</f>
        <v>75000</v>
      </c>
      <c r="FB30" s="2">
        <f t="shared" ref="FB30" si="643">FB29+AX30</f>
        <v>75000</v>
      </c>
      <c r="FC30" s="2">
        <f t="shared" ref="FC30" si="644">FC29+AY30</f>
        <v>75000</v>
      </c>
      <c r="FD30" s="2">
        <f t="shared" ref="FD30" si="645">FD29+AZ30</f>
        <v>75000</v>
      </c>
      <c r="FE30" s="2">
        <f t="shared" ref="FE30" si="646">FE29+BA30</f>
        <v>75000</v>
      </c>
      <c r="FF30" s="2">
        <f t="shared" ref="FF30" si="647">FF29+BB30</f>
        <v>75000</v>
      </c>
      <c r="FG30" s="2">
        <f t="shared" ref="FG30" si="648">FG29+BC30</f>
        <v>75000</v>
      </c>
      <c r="FH30" s="2">
        <f t="shared" ref="FH30" si="649">FH29+BD30</f>
        <v>75000</v>
      </c>
      <c r="FI30" s="2">
        <f t="shared" ref="FI30" si="650">FI29+BE30</f>
        <v>75000</v>
      </c>
      <c r="FJ30" s="2">
        <f t="shared" ref="FJ30" si="651">FJ29+BF30</f>
        <v>75000</v>
      </c>
      <c r="FK30" s="2">
        <f t="shared" ref="FK30" si="652">FK29+BG30</f>
        <v>75000</v>
      </c>
      <c r="FL30" s="2">
        <f t="shared" ref="FL30" si="653">FL29+BH30</f>
        <v>75000</v>
      </c>
      <c r="FM30" s="2">
        <f t="shared" ref="FM30" si="654">FM29+BI30</f>
        <v>75000</v>
      </c>
      <c r="FN30" s="2">
        <f t="shared" ref="FN30" si="655">FN29+BJ30</f>
        <v>75000</v>
      </c>
      <c r="FO30" s="2">
        <f t="shared" ref="FO30" si="656">FO29+BK30</f>
        <v>75000</v>
      </c>
      <c r="FP30" s="2">
        <f t="shared" ref="FP30" si="657">FP29+BL30</f>
        <v>75000</v>
      </c>
      <c r="FQ30" s="2">
        <f t="shared" ref="FQ30" si="658">FQ29+BM30</f>
        <v>9648</v>
      </c>
      <c r="FR30" s="2">
        <f t="shared" ref="FR30" si="659">FR29+BN30</f>
        <v>0</v>
      </c>
      <c r="FS30" s="2">
        <f t="shared" ref="FS30" si="660">FS29+BO30</f>
        <v>0</v>
      </c>
      <c r="FT30" s="2">
        <f t="shared" ref="FT30" si="661">FT29+BP30</f>
        <v>0</v>
      </c>
      <c r="FU30" s="2">
        <f t="shared" ref="FU30" si="662">FU29</f>
        <v>0</v>
      </c>
      <c r="FV30" s="2">
        <f t="shared" ref="FV30" si="663">FV29</f>
        <v>0</v>
      </c>
      <c r="FW30" s="2">
        <f t="shared" ref="FW30" si="664">FW29</f>
        <v>0</v>
      </c>
      <c r="FX30" s="2">
        <f t="shared" ref="FX30" si="665">FX29</f>
        <v>0</v>
      </c>
      <c r="FY30" s="1">
        <f t="shared" ref="FY30:FY31" si="666">IF(FZ30=0,IF(DU30=0,0,FY$2),FZ30)</f>
        <v>0.99529999999999952</v>
      </c>
      <c r="FZ30" s="1">
        <f t="shared" ref="FZ30:FZ31" si="667">IF(GA30=0,IF(DV30=0,0,FZ$2),GA30)</f>
        <v>0.99529999999999952</v>
      </c>
      <c r="GA30" s="1">
        <f t="shared" ref="GA30:GA31" si="668">IF(GB30=0,IF(DW30=0,0,GA$2),GB30)</f>
        <v>0.99529999999999952</v>
      </c>
      <c r="GB30" s="1">
        <f t="shared" ref="GB30:GB31" si="669">IF(GC30=0,IF(DX30=0,0,GB$2),GC30)</f>
        <v>0.99529999999999952</v>
      </c>
      <c r="GC30" s="1">
        <f t="shared" ref="GC30:GC31" si="670">IF(GD30=0,IF(DY30=0,0,GC$2),GD30)</f>
        <v>0.99529999999999952</v>
      </c>
      <c r="GD30" s="1">
        <f t="shared" ref="GD30:GD31" si="671">IF(GE30=0,IF(DZ30=0,0,GD$2),GE30)</f>
        <v>0.99529999999999952</v>
      </c>
      <c r="GE30" s="1">
        <f t="shared" ref="GE30:GE31" si="672">IF(GF30=0,IF(EA30=0,0,GE$2),GF30)</f>
        <v>0.99529999999999952</v>
      </c>
      <c r="GF30" s="1">
        <f t="shared" ref="GF30:GF31" si="673">IF(GG30=0,IF(EB30=0,0,GF$2),GG30)</f>
        <v>0.99529999999999952</v>
      </c>
      <c r="GG30" s="1">
        <f t="shared" ref="GG30:GG31" si="674">IF(GH30=0,IF(EC30=0,0,GG$2),GH30)</f>
        <v>0.99529999999999952</v>
      </c>
      <c r="GH30" s="1">
        <f t="shared" ref="GH30:GH31" si="675">IF(GI30=0,IF(ED30=0,0,GH$2),GI30)</f>
        <v>0.99529999999999952</v>
      </c>
      <c r="GI30" s="1">
        <f t="shared" ref="GI30:GI31" si="676">IF(GJ30=0,IF(EE30=0,0,GI$2),GJ30)</f>
        <v>0.99529999999999952</v>
      </c>
      <c r="GJ30" s="1">
        <f t="shared" ref="GJ30:GJ31" si="677">IF(GK30=0,IF(EF30=0,0,GJ$2),GK30)</f>
        <v>0.99529999999999952</v>
      </c>
      <c r="GK30" s="1">
        <f t="shared" ref="GK30:GK31" si="678">IF(GL30=0,IF(EG30=0,0,GK$2),GL30)</f>
        <v>0.99529999999999952</v>
      </c>
      <c r="GL30" s="1">
        <f t="shared" ref="GL30:GL31" si="679">IF(GM30=0,IF(EH30=0,0,GL$2),GM30)</f>
        <v>0.99529999999999952</v>
      </c>
      <c r="GM30" s="1">
        <f t="shared" ref="GM30:GM31" si="680">IF(GN30=0,IF(EI30=0,0,GM$2),GN30)</f>
        <v>0.99529999999999952</v>
      </c>
      <c r="GN30" s="1">
        <f t="shared" ref="GN30:GN31" si="681">IF(GO30=0,IF(EJ30=0,0,GN$2),GO30)</f>
        <v>0.99529999999999952</v>
      </c>
      <c r="GO30" s="1">
        <f t="shared" ref="GO30:GO31" si="682">IF(GP30=0,IF(EK30=0,0,GO$2),GP30)</f>
        <v>0.99529999999999952</v>
      </c>
      <c r="GP30" s="1">
        <f t="shared" ref="GP30:GP31" si="683">IF(GQ30=0,IF(EL30=0,0,GP$2),GQ30)</f>
        <v>0.99529999999999952</v>
      </c>
      <c r="GQ30" s="1">
        <f t="shared" ref="GQ30:GQ31" si="684">IF(GR30=0,IF(EM30=0,0,GQ$2),GR30)</f>
        <v>0.99529999999999952</v>
      </c>
      <c r="GR30" s="1">
        <f t="shared" ref="GR30:GR31" si="685">IF(GS30=0,IF(EN30=0,0,GR$2),GS30)</f>
        <v>0.99529999999999952</v>
      </c>
      <c r="GS30" s="1">
        <f t="shared" ref="GS30:GS31" si="686">IF(GT30=0,IF(EO30=0,0,GS$2),GT30)</f>
        <v>0.99529999999999952</v>
      </c>
      <c r="GT30" s="1">
        <f t="shared" ref="GT30:GT31" si="687">IF(GU30=0,IF(EP30=0,0,GT$2),GU30)</f>
        <v>0.99529999999999952</v>
      </c>
      <c r="GU30" s="1">
        <f t="shared" ref="GU30:GU31" si="688">IF(GV30=0,IF(EQ30=0,0,GU$2),GV30)</f>
        <v>0.99529999999999952</v>
      </c>
      <c r="GV30" s="1">
        <f t="shared" ref="GV30:GV31" si="689">IF(GW30=0,IF(ER30=0,0,GV$2),GW30)</f>
        <v>0.99529999999999952</v>
      </c>
      <c r="GW30" s="1">
        <f t="shared" ref="GW30:GW31" si="690">IF(GX30=0,IF(ES30=0,0,GW$2),GX30)</f>
        <v>0.99529999999999952</v>
      </c>
      <c r="GX30" s="1">
        <f t="shared" ref="GX30:GX31" si="691">IF(GY30=0,IF(ET30=0,0,GX$2),GY30)</f>
        <v>0.99529999999999952</v>
      </c>
      <c r="GY30" s="1">
        <f t="shared" ref="GY30:GY31" si="692">IF(GZ30=0,IF(EU30=0,0,GY$2),GZ30)</f>
        <v>0.99529999999999952</v>
      </c>
      <c r="GZ30" s="1">
        <f t="shared" ref="GZ30:GZ31" si="693">IF(HA30=0,IF(EV30=0,0,GZ$2),HA30)</f>
        <v>0.99529999999999952</v>
      </c>
      <c r="HA30" s="1">
        <f t="shared" ref="HA30:HA31" si="694">IF(HB30=0,IF(EW30=0,0,HA$2),HB30)</f>
        <v>0.99529999999999952</v>
      </c>
      <c r="HB30" s="1">
        <f t="shared" ref="HB30:HB31" si="695">IF(HC30=0,IF(EX30=0,0,HB$2),HC30)</f>
        <v>0.99529999999999952</v>
      </c>
      <c r="HC30" s="1">
        <f t="shared" ref="HC30:HC31" si="696">IF(HD30=0,IF(EY30=0,0,HC$2),HD30)</f>
        <v>0.99529999999999952</v>
      </c>
      <c r="HD30" s="1">
        <f t="shared" ref="HD30:HD31" si="697">IF(HE30=0,IF(EZ30=0,0,HD$2),HE30)</f>
        <v>0.99529999999999952</v>
      </c>
      <c r="HE30" s="1">
        <f t="shared" ref="HE30:HE31" si="698">IF(HF30=0,IF(FA30=0,0,HE$2),HF30)</f>
        <v>0.99529999999999952</v>
      </c>
      <c r="HF30" s="1">
        <f t="shared" ref="HF30:HF31" si="699">IF(HG30=0,IF(FB30=0,0,HF$2),HG30)</f>
        <v>0.99529999999999952</v>
      </c>
      <c r="HG30" s="1">
        <f t="shared" ref="HG30:HG31" si="700">IF(HH30=0,IF(FC30=0,0,HG$2),HH30)</f>
        <v>0.99529999999999952</v>
      </c>
      <c r="HH30" s="1">
        <f t="shared" ref="HH30:HH31" si="701">IF(HI30=0,IF(FD30=0,0,HH$2),HI30)</f>
        <v>0.99529999999999952</v>
      </c>
      <c r="HI30" s="1">
        <f t="shared" ref="HI30:HI31" si="702">IF(HJ30=0,IF(FE30=0,0,HI$2),HJ30)</f>
        <v>0.99529999999999952</v>
      </c>
      <c r="HJ30" s="1">
        <f t="shared" ref="HJ30:HJ31" si="703">IF(HK30=0,IF(FF30=0,0,HJ$2),HK30)</f>
        <v>0.99529999999999952</v>
      </c>
      <c r="HK30" s="1">
        <f t="shared" ref="HK30:HK31" si="704">IF(HL30=0,IF(FG30=0,0,HK$2),HL30)</f>
        <v>0.99529999999999952</v>
      </c>
      <c r="HL30" s="1">
        <f t="shared" ref="HL30:HL31" si="705">IF(HM30=0,IF(FH30=0,0,HL$2),HM30)</f>
        <v>0.99529999999999952</v>
      </c>
      <c r="HM30" s="1">
        <f t="shared" ref="HM30:HM31" si="706">IF(HN30=0,IF(FI30=0,0,HM$2),HN30)</f>
        <v>0.99529999999999952</v>
      </c>
      <c r="HN30" s="1">
        <f t="shared" ref="HN30:HN31" si="707">IF(HO30=0,IF(FJ30=0,0,HN$2),HO30)</f>
        <v>0.99529999999999952</v>
      </c>
      <c r="HO30" s="1">
        <f t="shared" ref="HO30:HO31" si="708">IF(HP30=0,IF(FK30=0,0,HO$2),HP30)</f>
        <v>0.99529999999999952</v>
      </c>
      <c r="HP30" s="1">
        <f t="shared" ref="HP30:HP31" si="709">IF(HQ30=0,IF(FL30=0,0,HP$2),HQ30)</f>
        <v>0.99529999999999952</v>
      </c>
      <c r="HQ30" s="1">
        <f t="shared" ref="HQ30:HQ31" si="710">IF(HR30=0,IF(FM30=0,0,HQ$2),HR30)</f>
        <v>0.99529999999999952</v>
      </c>
      <c r="HR30" s="1">
        <f t="shared" ref="HR30:HR31" si="711">IF(HS30=0,IF(FN30=0,0,HR$2),HS30)</f>
        <v>0.99529999999999952</v>
      </c>
      <c r="HS30" s="1">
        <f t="shared" ref="HS30:HS31" si="712">IF(HT30=0,IF(FO30=0,0,HS$2),HT30)</f>
        <v>0.99529999999999952</v>
      </c>
      <c r="HT30" s="1">
        <f t="shared" ref="HT30:HT31" si="713">IF(HU30=0,IF(FP30=0,0,HT$2),HU30)</f>
        <v>0.99529999999999952</v>
      </c>
      <c r="HU30" s="1">
        <f t="shared" ref="HU30:HU31" si="714">IF(HV30=0,IF(FQ30=0,0,HU$2),HV30)</f>
        <v>0.99529999999999952</v>
      </c>
      <c r="HV30" s="1">
        <f t="shared" ref="HV30:HV31" si="715">IF(HW30=0,IF(FR30=0,0,HV$2),HW30)</f>
        <v>0</v>
      </c>
      <c r="HW30" s="1">
        <f t="shared" ref="HW30:HW31" si="716">IF(HX30=0,IF(FS30=0,0,HW$2),HX30)</f>
        <v>0</v>
      </c>
      <c r="HX30" s="1">
        <f t="shared" ref="HX30:HX31" si="717">IF(HY30=0,IF(FT30=0,0,HX$2),HY30)</f>
        <v>0</v>
      </c>
      <c r="HY30" s="1">
        <f t="shared" ref="HY30:HY31" si="718">IF(HZ30=0,IF(FU30=0,0,HY$2),HZ30)</f>
        <v>0</v>
      </c>
      <c r="HZ30" s="1">
        <f t="shared" ref="HZ30:HZ31" si="719">IF(IA30=0,IF(FV30=0,0,HZ$2),IA30)</f>
        <v>0</v>
      </c>
      <c r="IA30" s="1">
        <f t="shared" ref="IA30" si="720">IF(IB30=0,IF(FW30=0,0,IA$2),IB30)</f>
        <v>0</v>
      </c>
      <c r="IB30" s="1">
        <f t="shared" ref="IB30" si="721">IF(FX30=0,0,IB$2)</f>
        <v>0</v>
      </c>
      <c r="IC30" s="2">
        <f t="shared" ref="IC30" si="722">IC29-M30</f>
        <v>0</v>
      </c>
      <c r="ID30" s="2">
        <f t="shared" ref="ID30" si="723">ID29-N30</f>
        <v>0</v>
      </c>
      <c r="IE30" s="2">
        <f t="shared" ref="IE30" si="724">IE29-O30</f>
        <v>0</v>
      </c>
      <c r="IF30" s="2">
        <f t="shared" ref="IF30" si="725">IF29-P30</f>
        <v>0</v>
      </c>
      <c r="IG30" s="2">
        <f t="shared" ref="IG30" si="726">IG29-Q30</f>
        <v>0</v>
      </c>
      <c r="IH30" s="2">
        <f t="shared" ref="IH30" si="727">IH29-R30</f>
        <v>0</v>
      </c>
      <c r="II30" s="2">
        <f t="shared" ref="II30" si="728">II29-S30</f>
        <v>0</v>
      </c>
      <c r="IJ30" s="2">
        <f t="shared" ref="IJ30" si="729">IJ29-T30</f>
        <v>0</v>
      </c>
      <c r="IK30" s="2">
        <f t="shared" ref="IK30" si="730">IK29-U30</f>
        <v>0</v>
      </c>
      <c r="IL30" s="2">
        <f t="shared" ref="IL30" si="731">IL29-V30</f>
        <v>0</v>
      </c>
      <c r="IM30" s="2">
        <f t="shared" ref="IM30" si="732">IM29-W30</f>
        <v>0</v>
      </c>
      <c r="IN30" s="2">
        <f t="shared" ref="IN30" si="733">IN29-X30</f>
        <v>0</v>
      </c>
      <c r="IO30" s="2">
        <f t="shared" ref="IO30" si="734">IO29-Y30</f>
        <v>0</v>
      </c>
      <c r="IP30" s="2">
        <f t="shared" ref="IP30" si="735">IP29-Z30</f>
        <v>0</v>
      </c>
      <c r="IQ30" s="2">
        <f t="shared" ref="IQ30" si="736">IQ29-AA30</f>
        <v>0</v>
      </c>
      <c r="IR30" s="2">
        <f t="shared" ref="IR30" si="737">IR29-AB30</f>
        <v>0</v>
      </c>
      <c r="IS30" s="2">
        <f t="shared" ref="IS30" si="738">IS29-AC30</f>
        <v>0</v>
      </c>
      <c r="IT30" s="2">
        <f t="shared" ref="IT30" si="739">IT29-AD30</f>
        <v>0</v>
      </c>
      <c r="IU30" s="2">
        <f t="shared" ref="IU30" si="740">IU29-AE30</f>
        <v>0</v>
      </c>
      <c r="IV30" s="2">
        <f t="shared" ref="IV30" si="741">IV29-AF30</f>
        <v>0</v>
      </c>
      <c r="IW30" s="2">
        <f t="shared" ref="IW30" si="742">IW29-AG30</f>
        <v>0</v>
      </c>
      <c r="IX30" s="2">
        <f t="shared" ref="IX30" si="743">IX29-AH30</f>
        <v>0</v>
      </c>
      <c r="IY30" s="2">
        <f t="shared" ref="IY30" si="744">IY29-AI30</f>
        <v>0</v>
      </c>
      <c r="IZ30" s="2">
        <f t="shared" ref="IZ30" si="745">IZ29-AJ30</f>
        <v>0</v>
      </c>
      <c r="JA30" s="2">
        <f t="shared" ref="JA30" si="746">JA29-AK30</f>
        <v>0</v>
      </c>
      <c r="JB30" s="2">
        <f t="shared" ref="JB30" si="747">JB29-AL30</f>
        <v>0</v>
      </c>
      <c r="JC30" s="2">
        <f t="shared" ref="JC30" si="748">JC29-AM30</f>
        <v>0</v>
      </c>
      <c r="JD30" s="2">
        <f t="shared" ref="JD30" si="749">JD29-AN30</f>
        <v>0</v>
      </c>
      <c r="JE30" s="2">
        <f t="shared" ref="JE30" si="750">JE29-AO30</f>
        <v>0</v>
      </c>
      <c r="JF30" s="2">
        <f t="shared" ref="JF30" si="751">JF29-AP30</f>
        <v>0</v>
      </c>
      <c r="JG30" s="2">
        <f t="shared" ref="JG30" si="752">JG29-AQ30</f>
        <v>0</v>
      </c>
      <c r="JH30" s="2">
        <f t="shared" ref="JH30" si="753">JH29-AR30</f>
        <v>0</v>
      </c>
      <c r="JI30" s="2">
        <f t="shared" ref="JI30" si="754">JI29-AS30</f>
        <v>0</v>
      </c>
      <c r="JJ30" s="2">
        <f t="shared" ref="JJ30" si="755">JJ29-AT30</f>
        <v>0</v>
      </c>
      <c r="JK30" s="2">
        <f t="shared" ref="JK30" si="756">JK29-AU30</f>
        <v>0</v>
      </c>
      <c r="JL30" s="2">
        <f t="shared" ref="JL30" si="757">JL29-AV30</f>
        <v>0</v>
      </c>
      <c r="JM30" s="2">
        <f t="shared" ref="JM30" si="758">JM29-AW30</f>
        <v>0</v>
      </c>
      <c r="JN30" s="2">
        <f t="shared" ref="JN30" si="759">JN29-AX30</f>
        <v>0</v>
      </c>
      <c r="JO30" s="2">
        <f t="shared" ref="JO30" si="760">JO29-AY30</f>
        <v>0</v>
      </c>
      <c r="JP30" s="2">
        <f t="shared" ref="JP30" si="761">JP29-AZ30</f>
        <v>0</v>
      </c>
      <c r="JQ30" s="2">
        <f t="shared" ref="JQ30" si="762">JQ29-BA30</f>
        <v>0</v>
      </c>
      <c r="JR30" s="2">
        <f t="shared" ref="JR30" si="763">JR29-BB30</f>
        <v>0</v>
      </c>
      <c r="JS30" s="2">
        <f t="shared" ref="JS30" si="764">JS29-BC30</f>
        <v>0</v>
      </c>
      <c r="JT30" s="2">
        <f t="shared" ref="JT30" si="765">JT29-BD30</f>
        <v>0</v>
      </c>
      <c r="JU30" s="2">
        <f t="shared" ref="JU30" si="766">JU29-BE30</f>
        <v>0</v>
      </c>
      <c r="JV30" s="2">
        <f t="shared" ref="JV30" si="767">JV29-BF30</f>
        <v>0</v>
      </c>
      <c r="JW30" s="2">
        <f t="shared" ref="JW30" si="768">JW29-BG30</f>
        <v>0</v>
      </c>
      <c r="JX30" s="2">
        <f t="shared" ref="JX30" si="769">JX29-BH30</f>
        <v>0</v>
      </c>
      <c r="JY30" s="2">
        <f t="shared" ref="JY30" si="770">JY29-BI30</f>
        <v>0</v>
      </c>
      <c r="JZ30" s="2">
        <f t="shared" ref="JZ30" si="771">JZ29-BJ30</f>
        <v>0</v>
      </c>
      <c r="KA30" s="2">
        <f t="shared" ref="KA30" si="772">KA29-BK30</f>
        <v>0</v>
      </c>
      <c r="KB30" s="2">
        <f t="shared" ref="KB30" si="773">KB29-BL30</f>
        <v>0</v>
      </c>
      <c r="KC30" s="2">
        <f t="shared" ref="KC30" si="774">KC29-BM30</f>
        <v>65352</v>
      </c>
      <c r="KD30" s="2">
        <f t="shared" ref="KD30" si="775">KD29-BN30</f>
        <v>75000</v>
      </c>
      <c r="KE30" s="2">
        <f t="shared" ref="KE30" si="776">KE29-BO30</f>
        <v>75000</v>
      </c>
      <c r="KF30" s="2">
        <f t="shared" ref="KF30" si="777">KF29-BP30</f>
        <v>75000</v>
      </c>
    </row>
    <row r="31" spans="1:292" x14ac:dyDescent="0.25">
      <c r="A31" t="s">
        <v>2</v>
      </c>
      <c r="B31" t="s">
        <v>0</v>
      </c>
      <c r="C31" t="s">
        <v>110</v>
      </c>
      <c r="D31" s="1">
        <f t="shared" ref="D31:D37" si="778">FY31</f>
        <v>0.99509999999999954</v>
      </c>
      <c r="E31" s="1"/>
      <c r="F31" s="2">
        <v>136219</v>
      </c>
      <c r="G31" s="2">
        <f>SUM(M31:BP31)</f>
        <v>136219</v>
      </c>
      <c r="H31" s="1">
        <f>SUMPRODUCT(M$2:BP$2,M31:BP31)</f>
        <v>135560.95649999994</v>
      </c>
      <c r="I31" s="2">
        <f>I30+G31</f>
        <v>3351571</v>
      </c>
      <c r="J31" s="1">
        <f>J30-H31</f>
        <v>28385553.057099994</v>
      </c>
      <c r="K31" s="2">
        <f t="shared" ref="K31:K37" si="779">FLOOR(I31/90,1)</f>
        <v>37239</v>
      </c>
      <c r="L31" s="1">
        <f t="shared" si="497"/>
        <v>6935875</v>
      </c>
      <c r="M31" s="2">
        <f t="shared" ref="M31" si="780">MIN(BQ31,DU30)</f>
        <v>0</v>
      </c>
      <c r="N31" s="2">
        <f t="shared" ref="N31" si="781">MIN(BR31,DV30)</f>
        <v>0</v>
      </c>
      <c r="O31" s="2">
        <f t="shared" ref="O31" si="782">MIN(BS31,DW30)</f>
        <v>0</v>
      </c>
      <c r="P31" s="2">
        <f t="shared" ref="P31" si="783">MIN(BT31,DX30)</f>
        <v>0</v>
      </c>
      <c r="Q31" s="2">
        <f t="shared" ref="Q31" si="784">MIN(BU31,DY30)</f>
        <v>0</v>
      </c>
      <c r="R31" s="2">
        <f t="shared" ref="R31" si="785">MIN(BV31,DZ30)</f>
        <v>0</v>
      </c>
      <c r="S31" s="2">
        <f t="shared" ref="S31" si="786">MIN(BW31,EA30)</f>
        <v>0</v>
      </c>
      <c r="T31" s="2">
        <f t="shared" ref="T31" si="787">MIN(BX31,EB30)</f>
        <v>0</v>
      </c>
      <c r="U31" s="2">
        <f t="shared" ref="U31" si="788">MIN(BY31,EC30)</f>
        <v>0</v>
      </c>
      <c r="V31" s="2">
        <f t="shared" ref="V31" si="789">MIN(BZ31,ED30)</f>
        <v>0</v>
      </c>
      <c r="W31" s="2">
        <f t="shared" ref="W31" si="790">MIN(CA31,EE30)</f>
        <v>0</v>
      </c>
      <c r="X31" s="2">
        <f t="shared" ref="X31" si="791">MIN(CB31,EF30)</f>
        <v>0</v>
      </c>
      <c r="Y31" s="2">
        <f t="shared" ref="Y31" si="792">MIN(CC31,EG30)</f>
        <v>0</v>
      </c>
      <c r="Z31" s="2">
        <f t="shared" ref="Z31" si="793">MIN(CD31,EH30)</f>
        <v>0</v>
      </c>
      <c r="AA31" s="2">
        <f t="shared" ref="AA31" si="794">MIN(CE31,EI30)</f>
        <v>0</v>
      </c>
      <c r="AB31" s="2">
        <f t="shared" ref="AB31" si="795">MIN(CF31,EJ30)</f>
        <v>0</v>
      </c>
      <c r="AC31" s="2">
        <f t="shared" ref="AC31" si="796">MIN(CG31,EK30)</f>
        <v>0</v>
      </c>
      <c r="AD31" s="2">
        <f t="shared" ref="AD31" si="797">MIN(CH31,EL30)</f>
        <v>0</v>
      </c>
      <c r="AE31" s="2">
        <f t="shared" ref="AE31" si="798">MIN(CI31,EM30)</f>
        <v>0</v>
      </c>
      <c r="AF31" s="2">
        <f t="shared" ref="AF31" si="799">MIN(CJ31,EN30)</f>
        <v>0</v>
      </c>
      <c r="AG31" s="2">
        <f t="shared" ref="AG31" si="800">MIN(CK31,EO30)</f>
        <v>0</v>
      </c>
      <c r="AH31" s="2">
        <f t="shared" ref="AH31" si="801">MIN(CL31,EP30)</f>
        <v>0</v>
      </c>
      <c r="AI31" s="2">
        <f t="shared" ref="AI31" si="802">MIN(CM31,EQ30)</f>
        <v>0</v>
      </c>
      <c r="AJ31" s="2">
        <f t="shared" ref="AJ31" si="803">MIN(CN31,ER30)</f>
        <v>0</v>
      </c>
      <c r="AK31" s="2">
        <f t="shared" ref="AK31" si="804">MIN(CO31,ES30)</f>
        <v>0</v>
      </c>
      <c r="AL31" s="2">
        <f t="shared" ref="AL31" si="805">MIN(CP31,ET30)</f>
        <v>0</v>
      </c>
      <c r="AM31" s="2">
        <f t="shared" ref="AM31" si="806">MIN(CQ31,EU30)</f>
        <v>0</v>
      </c>
      <c r="AN31" s="2">
        <f t="shared" ref="AN31" si="807">MIN(CR31,EV30)</f>
        <v>0</v>
      </c>
      <c r="AO31" s="2">
        <f t="shared" ref="AO31" si="808">MIN(CS31,EW30)</f>
        <v>0</v>
      </c>
      <c r="AP31" s="2">
        <f t="shared" ref="AP31" si="809">MIN(CT31,EX30)</f>
        <v>0</v>
      </c>
      <c r="AQ31" s="2">
        <f t="shared" ref="AQ31" si="810">MIN(CU31,EY30)</f>
        <v>0</v>
      </c>
      <c r="AR31" s="2">
        <f t="shared" ref="AR31" si="811">MIN(CV31,EZ30)</f>
        <v>0</v>
      </c>
      <c r="AS31" s="2">
        <f t="shared" ref="AS31" si="812">MIN(CW31,FA30)</f>
        <v>0</v>
      </c>
      <c r="AT31" s="2">
        <f t="shared" ref="AT31" si="813">MIN(CX31,FB30)</f>
        <v>0</v>
      </c>
      <c r="AU31" s="2">
        <f t="shared" ref="AU31" si="814">MIN(CY31,FC30)</f>
        <v>0</v>
      </c>
      <c r="AV31" s="2">
        <f t="shared" ref="AV31" si="815">MIN(CZ31,FD30)</f>
        <v>0</v>
      </c>
      <c r="AW31" s="2">
        <f t="shared" ref="AW31" si="816">MIN(DA31,FE30)</f>
        <v>0</v>
      </c>
      <c r="AX31" s="2">
        <f t="shared" ref="AX31" si="817">MIN(DB31,FF30)</f>
        <v>0</v>
      </c>
      <c r="AY31" s="2">
        <f t="shared" ref="AY31" si="818">MIN(DC31,FG30)</f>
        <v>0</v>
      </c>
      <c r="AZ31" s="2">
        <f t="shared" ref="AZ31" si="819">MIN(DD31,FH30)</f>
        <v>0</v>
      </c>
      <c r="BA31" s="2">
        <f t="shared" ref="BA31" si="820">MIN(DE31,FI30)</f>
        <v>0</v>
      </c>
      <c r="BB31" s="2">
        <f t="shared" ref="BB31" si="821">MIN(DF31,FJ30)</f>
        <v>0</v>
      </c>
      <c r="BC31" s="2">
        <f t="shared" ref="BC31" si="822">MIN(DG31,FK30)</f>
        <v>0</v>
      </c>
      <c r="BD31" s="2">
        <f t="shared" ref="BD31" si="823">MIN(DH31,FL30)</f>
        <v>0</v>
      </c>
      <c r="BE31" s="2">
        <f t="shared" ref="BE31" si="824">MIN(DI31,FM30)</f>
        <v>0</v>
      </c>
      <c r="BF31" s="2">
        <f t="shared" ref="BF31" si="825">MIN(DJ31,FN30)</f>
        <v>0</v>
      </c>
      <c r="BG31" s="2">
        <f t="shared" ref="BG31" si="826">MIN(DK31,FO30)</f>
        <v>51571</v>
      </c>
      <c r="BH31" s="2">
        <f t="shared" ref="BH31" si="827">MIN(DL31,FP30)</f>
        <v>75000</v>
      </c>
      <c r="BI31" s="2">
        <f t="shared" ref="BI31" si="828">MIN(DM31,FQ30)</f>
        <v>9648</v>
      </c>
      <c r="BJ31" s="2">
        <f t="shared" ref="BJ31" si="829">MIN(DN31,FR30)</f>
        <v>0</v>
      </c>
      <c r="BK31" s="2">
        <f t="shared" ref="BK31" si="830">MIN(DO31,FS30)</f>
        <v>0</v>
      </c>
      <c r="BL31" s="2">
        <f t="shared" ref="BL31" si="831">MIN(DP31,FT30)</f>
        <v>0</v>
      </c>
      <c r="BM31" s="2">
        <f t="shared" ref="BM31" si="832">MIN(DQ31,FU30)</f>
        <v>0</v>
      </c>
      <c r="BN31" s="2">
        <f t="shared" ref="BN31" si="833">MIN(DR31,FV30)</f>
        <v>0</v>
      </c>
      <c r="BO31" s="2">
        <f>MIN(DS31,FW30)</f>
        <v>0</v>
      </c>
      <c r="BP31" s="2">
        <f>MIN(DT31,FX30)</f>
        <v>0</v>
      </c>
      <c r="BQ31" s="2">
        <f t="shared" ref="BQ31" si="834">BR31-N31</f>
        <v>0</v>
      </c>
      <c r="BR31" s="2">
        <f t="shared" ref="BR31" si="835">BS31-O31</f>
        <v>0</v>
      </c>
      <c r="BS31" s="2">
        <f t="shared" ref="BS31" si="836">BT31-P31</f>
        <v>0</v>
      </c>
      <c r="BT31" s="2">
        <f t="shared" ref="BT31" si="837">BU31-Q31</f>
        <v>0</v>
      </c>
      <c r="BU31" s="2">
        <f t="shared" ref="BU31" si="838">BV31-R31</f>
        <v>0</v>
      </c>
      <c r="BV31" s="2">
        <f t="shared" ref="BV31" si="839">BW31-S31</f>
        <v>0</v>
      </c>
      <c r="BW31" s="2">
        <f t="shared" ref="BW31" si="840">BX31-T31</f>
        <v>0</v>
      </c>
      <c r="BX31" s="2">
        <f t="shared" ref="BX31" si="841">BY31-U31</f>
        <v>0</v>
      </c>
      <c r="BY31" s="2">
        <f t="shared" ref="BY31" si="842">BZ31-V31</f>
        <v>0</v>
      </c>
      <c r="BZ31" s="2">
        <f t="shared" ref="BZ31" si="843">CA31-W31</f>
        <v>0</v>
      </c>
      <c r="CA31" s="2">
        <f t="shared" ref="CA31" si="844">CB31-X31</f>
        <v>0</v>
      </c>
      <c r="CB31" s="2">
        <f t="shared" ref="CB31" si="845">CC31-Y31</f>
        <v>0</v>
      </c>
      <c r="CC31" s="2">
        <f t="shared" ref="CC31" si="846">CD31-Z31</f>
        <v>0</v>
      </c>
      <c r="CD31" s="2">
        <f t="shared" ref="CD31" si="847">CE31-AA31</f>
        <v>0</v>
      </c>
      <c r="CE31" s="2">
        <f t="shared" ref="CE31" si="848">CF31-AB31</f>
        <v>0</v>
      </c>
      <c r="CF31" s="2">
        <f t="shared" ref="CF31" si="849">CG31-AC31</f>
        <v>0</v>
      </c>
      <c r="CG31" s="2">
        <f t="shared" ref="CG31" si="850">CH31-AD31</f>
        <v>0</v>
      </c>
      <c r="CH31" s="2">
        <f t="shared" ref="CH31" si="851">CI31-AE31</f>
        <v>0</v>
      </c>
      <c r="CI31" s="2">
        <f t="shared" ref="CI31" si="852">CJ31-AF31</f>
        <v>0</v>
      </c>
      <c r="CJ31" s="2">
        <f t="shared" ref="CJ31" si="853">CK31-AG31</f>
        <v>0</v>
      </c>
      <c r="CK31" s="2">
        <f t="shared" ref="CK31" si="854">CL31-AH31</f>
        <v>0</v>
      </c>
      <c r="CL31" s="2">
        <f t="shared" ref="CL31" si="855">CM31-AI31</f>
        <v>0</v>
      </c>
      <c r="CM31" s="2">
        <f t="shared" ref="CM31" si="856">CN31-AJ31</f>
        <v>0</v>
      </c>
      <c r="CN31" s="2">
        <f t="shared" ref="CN31" si="857">CO31-AK31</f>
        <v>0</v>
      </c>
      <c r="CO31" s="2">
        <f t="shared" ref="CO31" si="858">CP31-AL31</f>
        <v>0</v>
      </c>
      <c r="CP31" s="2">
        <f t="shared" ref="CP31" si="859">CQ31-AM31</f>
        <v>0</v>
      </c>
      <c r="CQ31" s="2">
        <f t="shared" ref="CQ31" si="860">CR31-AN31</f>
        <v>0</v>
      </c>
      <c r="CR31" s="2">
        <f t="shared" ref="CR31" si="861">CS31-AO31</f>
        <v>0</v>
      </c>
      <c r="CS31" s="2">
        <f t="shared" ref="CS31" si="862">CT31-AP31</f>
        <v>0</v>
      </c>
      <c r="CT31" s="2">
        <f t="shared" ref="CT31" si="863">CU31-AQ31</f>
        <v>0</v>
      </c>
      <c r="CU31" s="2">
        <f t="shared" ref="CU31" si="864">CV31-AR31</f>
        <v>0</v>
      </c>
      <c r="CV31" s="2">
        <f t="shared" ref="CV31" si="865">CW31-AS31</f>
        <v>0</v>
      </c>
      <c r="CW31" s="2">
        <f t="shared" ref="CW31" si="866">CX31-AT31</f>
        <v>0</v>
      </c>
      <c r="CX31" s="2">
        <f t="shared" ref="CX31" si="867">CY31-AU31</f>
        <v>0</v>
      </c>
      <c r="CY31" s="2">
        <f t="shared" ref="CY31" si="868">CZ31-AV31</f>
        <v>0</v>
      </c>
      <c r="CZ31" s="2">
        <f t="shared" ref="CZ31" si="869">DA31-AW31</f>
        <v>0</v>
      </c>
      <c r="DA31" s="2">
        <f t="shared" ref="DA31" si="870">DB31-AX31</f>
        <v>0</v>
      </c>
      <c r="DB31" s="2">
        <f t="shared" ref="DB31" si="871">DC31-AY31</f>
        <v>0</v>
      </c>
      <c r="DC31" s="2">
        <f t="shared" ref="DC31" si="872">DD31-AZ31</f>
        <v>0</v>
      </c>
      <c r="DD31" s="2">
        <f t="shared" ref="DD31" si="873">DE31-BA31</f>
        <v>0</v>
      </c>
      <c r="DE31" s="2">
        <f t="shared" ref="DE31" si="874">DF31-BB31</f>
        <v>0</v>
      </c>
      <c r="DF31" s="2">
        <f t="shared" ref="DF31" si="875">DG31-BC31</f>
        <v>0</v>
      </c>
      <c r="DG31" s="2">
        <f t="shared" ref="DG31" si="876">DH31-BD31</f>
        <v>0</v>
      </c>
      <c r="DH31" s="2">
        <f t="shared" ref="DH31" si="877">DI31-BE31</f>
        <v>0</v>
      </c>
      <c r="DI31" s="2">
        <f t="shared" ref="DI31" si="878">DJ31-BF31</f>
        <v>0</v>
      </c>
      <c r="DJ31" s="2">
        <f t="shared" ref="DJ31" si="879">DK31-BG31</f>
        <v>0</v>
      </c>
      <c r="DK31" s="2">
        <f t="shared" ref="DK31" si="880">DL31-BH31</f>
        <v>51571</v>
      </c>
      <c r="DL31" s="2">
        <f t="shared" ref="DL31" si="881">DM31-BI31</f>
        <v>126571</v>
      </c>
      <c r="DM31" s="2">
        <f t="shared" ref="DM31" si="882">DN31-BJ31</f>
        <v>136219</v>
      </c>
      <c r="DN31" s="2">
        <f t="shared" ref="DN31" si="883">DO31-BK31</f>
        <v>136219</v>
      </c>
      <c r="DO31" s="2">
        <f t="shared" ref="DO31" si="884">DP31-BL31</f>
        <v>136219</v>
      </c>
      <c r="DP31" s="2">
        <f t="shared" ref="DP31" si="885">DQ31-BM31</f>
        <v>136219</v>
      </c>
      <c r="DQ31" s="2">
        <f t="shared" ref="DQ31" si="886">DR31-BN31</f>
        <v>136219</v>
      </c>
      <c r="DR31" s="2">
        <f t="shared" ref="DR31" si="887">DS31-BO31</f>
        <v>136219</v>
      </c>
      <c r="DS31" s="2">
        <f>DT31-BP31</f>
        <v>136219</v>
      </c>
      <c r="DT31" s="2">
        <f>F31</f>
        <v>136219</v>
      </c>
      <c r="DU31" s="2">
        <f>DU30-M31</f>
        <v>25250000</v>
      </c>
      <c r="DV31" s="2">
        <f>DV30-N31</f>
        <v>75000</v>
      </c>
      <c r="DW31" s="2">
        <f t="shared" ref="DW31" si="888">DW30-O31</f>
        <v>75000</v>
      </c>
      <c r="DX31" s="2">
        <f t="shared" ref="DX31" si="889">DX30-P31</f>
        <v>75000</v>
      </c>
      <c r="DY31" s="2">
        <f t="shared" ref="DY31" si="890">DY30-Q31</f>
        <v>75000</v>
      </c>
      <c r="DZ31" s="2">
        <f t="shared" ref="DZ31" si="891">DZ30-R31</f>
        <v>75000</v>
      </c>
      <c r="EA31" s="2">
        <f t="shared" ref="EA31" si="892">EA30-S31</f>
        <v>75000</v>
      </c>
      <c r="EB31" s="2">
        <f t="shared" ref="EB31" si="893">EB30-T31</f>
        <v>75000</v>
      </c>
      <c r="EC31" s="2">
        <f t="shared" ref="EC31" si="894">EC30-U31</f>
        <v>75000</v>
      </c>
      <c r="ED31" s="2">
        <f t="shared" ref="ED31" si="895">ED30-V31</f>
        <v>75000</v>
      </c>
      <c r="EE31" s="2">
        <f t="shared" ref="EE31" si="896">EE30-W31</f>
        <v>75000</v>
      </c>
      <c r="EF31" s="2">
        <f t="shared" ref="EF31" si="897">EF30-X31</f>
        <v>75000</v>
      </c>
      <c r="EG31" s="2">
        <f t="shared" ref="EG31" si="898">EG30-Y31</f>
        <v>75000</v>
      </c>
      <c r="EH31" s="2">
        <f t="shared" ref="EH31" si="899">EH30-Z31</f>
        <v>75000</v>
      </c>
      <c r="EI31" s="2">
        <f t="shared" ref="EI31" si="900">EI30-AA31</f>
        <v>75000</v>
      </c>
      <c r="EJ31" s="2">
        <f t="shared" ref="EJ31" si="901">EJ30-AB31</f>
        <v>75000</v>
      </c>
      <c r="EK31" s="2">
        <f t="shared" ref="EK31" si="902">EK30-AC31</f>
        <v>75000</v>
      </c>
      <c r="EL31" s="2">
        <f t="shared" ref="EL31" si="903">EL30-AD31</f>
        <v>75000</v>
      </c>
      <c r="EM31" s="2">
        <f t="shared" ref="EM31" si="904">EM30-AE31</f>
        <v>75000</v>
      </c>
      <c r="EN31" s="2">
        <f t="shared" ref="EN31" si="905">EN30-AF31</f>
        <v>75000</v>
      </c>
      <c r="EO31" s="2">
        <f t="shared" ref="EO31" si="906">EO30-AG31</f>
        <v>75000</v>
      </c>
      <c r="EP31" s="2">
        <f t="shared" ref="EP31" si="907">EP30-AH31</f>
        <v>75000</v>
      </c>
      <c r="EQ31" s="2">
        <f t="shared" ref="EQ31" si="908">EQ30-AI31</f>
        <v>75000</v>
      </c>
      <c r="ER31" s="2">
        <f t="shared" ref="ER31" si="909">ER30-AJ31</f>
        <v>75000</v>
      </c>
      <c r="ES31" s="2">
        <f t="shared" ref="ES31" si="910">ES30-AK31</f>
        <v>75000</v>
      </c>
      <c r="ET31" s="2">
        <f t="shared" ref="ET31" si="911">ET30-AL31</f>
        <v>75000</v>
      </c>
      <c r="EU31" s="2">
        <f t="shared" ref="EU31" si="912">EU30-AM31</f>
        <v>75000</v>
      </c>
      <c r="EV31" s="2">
        <f t="shared" ref="EV31" si="913">EV30-AN31</f>
        <v>75000</v>
      </c>
      <c r="EW31" s="2">
        <f t="shared" ref="EW31" si="914">EW30-AO31</f>
        <v>75000</v>
      </c>
      <c r="EX31" s="2">
        <f t="shared" ref="EX31" si="915">EX30-AP31</f>
        <v>75000</v>
      </c>
      <c r="EY31" s="2">
        <f t="shared" ref="EY31" si="916">EY30-AQ31</f>
        <v>75000</v>
      </c>
      <c r="EZ31" s="2">
        <f t="shared" ref="EZ31" si="917">EZ30-AR31</f>
        <v>75000</v>
      </c>
      <c r="FA31" s="2">
        <f t="shared" ref="FA31" si="918">FA30-AS31</f>
        <v>75000</v>
      </c>
      <c r="FB31" s="2">
        <f t="shared" ref="FB31" si="919">FB30-AT31</f>
        <v>75000</v>
      </c>
      <c r="FC31" s="2">
        <f t="shared" ref="FC31" si="920">FC30-AU31</f>
        <v>75000</v>
      </c>
      <c r="FD31" s="2">
        <f t="shared" ref="FD31" si="921">FD30-AV31</f>
        <v>75000</v>
      </c>
      <c r="FE31" s="2">
        <f t="shared" ref="FE31" si="922">FE30-AW31</f>
        <v>75000</v>
      </c>
      <c r="FF31" s="2">
        <f t="shared" ref="FF31" si="923">FF30-AX31</f>
        <v>75000</v>
      </c>
      <c r="FG31" s="2">
        <f t="shared" ref="FG31" si="924">FG30-AY31</f>
        <v>75000</v>
      </c>
      <c r="FH31" s="2">
        <f t="shared" ref="FH31" si="925">FH30-AZ31</f>
        <v>75000</v>
      </c>
      <c r="FI31" s="2">
        <f t="shared" ref="FI31" si="926">FI30-BA31</f>
        <v>75000</v>
      </c>
      <c r="FJ31" s="2">
        <f t="shared" ref="FJ31" si="927">FJ30-BB31</f>
        <v>75000</v>
      </c>
      <c r="FK31" s="2">
        <f t="shared" ref="FK31" si="928">FK30-BC31</f>
        <v>75000</v>
      </c>
      <c r="FL31" s="2">
        <f t="shared" ref="FL31" si="929">FL30-BD31</f>
        <v>75000</v>
      </c>
      <c r="FM31" s="2">
        <f t="shared" ref="FM31" si="930">FM30-BE31</f>
        <v>75000</v>
      </c>
      <c r="FN31" s="2">
        <f t="shared" ref="FN31" si="931">FN30-BF31</f>
        <v>75000</v>
      </c>
      <c r="FO31" s="2">
        <f t="shared" ref="FO31" si="932">FO30-BG31</f>
        <v>23429</v>
      </c>
      <c r="FP31" s="2">
        <f t="shared" ref="FP31" si="933">FP30-BH31</f>
        <v>0</v>
      </c>
      <c r="FQ31" s="2">
        <f t="shared" ref="FQ31" si="934">FQ30-BI31</f>
        <v>0</v>
      </c>
      <c r="FR31" s="2">
        <f t="shared" ref="FR31" si="935">FR30-BJ31</f>
        <v>0</v>
      </c>
      <c r="FS31" s="2">
        <f t="shared" ref="FS31" si="936">FS30-BK31</f>
        <v>0</v>
      </c>
      <c r="FT31" s="2">
        <f t="shared" ref="FT31" si="937">FT30-BL31</f>
        <v>0</v>
      </c>
      <c r="FU31" s="2">
        <f t="shared" ref="FU31" si="938">FU30-BM31</f>
        <v>0</v>
      </c>
      <c r="FV31" s="2">
        <f t="shared" ref="FV31" si="939">FV30-BN31</f>
        <v>0</v>
      </c>
      <c r="FW31" s="2">
        <f t="shared" ref="FW31" si="940">FW30-BO31</f>
        <v>0</v>
      </c>
      <c r="FX31" s="2">
        <f t="shared" ref="FX31" si="941">FX30-BP31</f>
        <v>0</v>
      </c>
      <c r="FY31" s="1">
        <f t="shared" si="666"/>
        <v>0.99509999999999954</v>
      </c>
      <c r="FZ31" s="1">
        <f t="shared" si="667"/>
        <v>0.99509999999999954</v>
      </c>
      <c r="GA31" s="1">
        <f t="shared" si="668"/>
        <v>0.99509999999999954</v>
      </c>
      <c r="GB31" s="1">
        <f t="shared" si="669"/>
        <v>0.99509999999999954</v>
      </c>
      <c r="GC31" s="1">
        <f t="shared" si="670"/>
        <v>0.99509999999999954</v>
      </c>
      <c r="GD31" s="1">
        <f t="shared" si="671"/>
        <v>0.99509999999999954</v>
      </c>
      <c r="GE31" s="1">
        <f t="shared" si="672"/>
        <v>0.99509999999999954</v>
      </c>
      <c r="GF31" s="1">
        <f t="shared" si="673"/>
        <v>0.99509999999999954</v>
      </c>
      <c r="GG31" s="1">
        <f t="shared" si="674"/>
        <v>0.99509999999999954</v>
      </c>
      <c r="GH31" s="1">
        <f t="shared" si="675"/>
        <v>0.99509999999999954</v>
      </c>
      <c r="GI31" s="1">
        <f t="shared" si="676"/>
        <v>0.99509999999999954</v>
      </c>
      <c r="GJ31" s="1">
        <f t="shared" si="677"/>
        <v>0.99509999999999954</v>
      </c>
      <c r="GK31" s="1">
        <f t="shared" si="678"/>
        <v>0.99509999999999954</v>
      </c>
      <c r="GL31" s="1">
        <f t="shared" si="679"/>
        <v>0.99509999999999954</v>
      </c>
      <c r="GM31" s="1">
        <f t="shared" si="680"/>
        <v>0.99509999999999954</v>
      </c>
      <c r="GN31" s="1">
        <f t="shared" si="681"/>
        <v>0.99509999999999954</v>
      </c>
      <c r="GO31" s="1">
        <f t="shared" si="682"/>
        <v>0.99509999999999954</v>
      </c>
      <c r="GP31" s="1">
        <f t="shared" si="683"/>
        <v>0.99509999999999954</v>
      </c>
      <c r="GQ31" s="1">
        <f t="shared" si="684"/>
        <v>0.99509999999999954</v>
      </c>
      <c r="GR31" s="1">
        <f t="shared" si="685"/>
        <v>0.99509999999999954</v>
      </c>
      <c r="GS31" s="1">
        <f t="shared" si="686"/>
        <v>0.99509999999999954</v>
      </c>
      <c r="GT31" s="1">
        <f t="shared" si="687"/>
        <v>0.99509999999999954</v>
      </c>
      <c r="GU31" s="1">
        <f t="shared" si="688"/>
        <v>0.99509999999999954</v>
      </c>
      <c r="GV31" s="1">
        <f t="shared" si="689"/>
        <v>0.99509999999999954</v>
      </c>
      <c r="GW31" s="1">
        <f t="shared" si="690"/>
        <v>0.99509999999999954</v>
      </c>
      <c r="GX31" s="1">
        <f t="shared" si="691"/>
        <v>0.99509999999999954</v>
      </c>
      <c r="GY31" s="1">
        <f t="shared" si="692"/>
        <v>0.99509999999999954</v>
      </c>
      <c r="GZ31" s="1">
        <f t="shared" si="693"/>
        <v>0.99509999999999954</v>
      </c>
      <c r="HA31" s="1">
        <f t="shared" si="694"/>
        <v>0.99509999999999954</v>
      </c>
      <c r="HB31" s="1">
        <f t="shared" si="695"/>
        <v>0.99509999999999954</v>
      </c>
      <c r="HC31" s="1">
        <f t="shared" si="696"/>
        <v>0.99509999999999954</v>
      </c>
      <c r="HD31" s="1">
        <f t="shared" si="697"/>
        <v>0.99509999999999954</v>
      </c>
      <c r="HE31" s="1">
        <f t="shared" si="698"/>
        <v>0.99509999999999954</v>
      </c>
      <c r="HF31" s="1">
        <f t="shared" si="699"/>
        <v>0.99509999999999954</v>
      </c>
      <c r="HG31" s="1">
        <f t="shared" si="700"/>
        <v>0.99509999999999954</v>
      </c>
      <c r="HH31" s="1">
        <f t="shared" si="701"/>
        <v>0.99509999999999954</v>
      </c>
      <c r="HI31" s="1">
        <f t="shared" si="702"/>
        <v>0.99509999999999954</v>
      </c>
      <c r="HJ31" s="1">
        <f t="shared" si="703"/>
        <v>0.99509999999999954</v>
      </c>
      <c r="HK31" s="1">
        <f t="shared" si="704"/>
        <v>0.99509999999999954</v>
      </c>
      <c r="HL31" s="1">
        <f t="shared" si="705"/>
        <v>0.99509999999999954</v>
      </c>
      <c r="HM31" s="1">
        <f t="shared" si="706"/>
        <v>0.99509999999999954</v>
      </c>
      <c r="HN31" s="1">
        <f t="shared" si="707"/>
        <v>0.99509999999999954</v>
      </c>
      <c r="HO31" s="1">
        <f t="shared" si="708"/>
        <v>0.99509999999999954</v>
      </c>
      <c r="HP31" s="1">
        <f t="shared" si="709"/>
        <v>0.99509999999999954</v>
      </c>
      <c r="HQ31" s="1">
        <f t="shared" si="710"/>
        <v>0.99509999999999954</v>
      </c>
      <c r="HR31" s="1">
        <f t="shared" si="711"/>
        <v>0.99509999999999954</v>
      </c>
      <c r="HS31" s="1">
        <f t="shared" si="712"/>
        <v>0.99509999999999954</v>
      </c>
      <c r="HT31" s="1">
        <f t="shared" si="713"/>
        <v>0</v>
      </c>
      <c r="HU31" s="1">
        <f t="shared" si="714"/>
        <v>0</v>
      </c>
      <c r="HV31" s="1">
        <f t="shared" si="715"/>
        <v>0</v>
      </c>
      <c r="HW31" s="1">
        <f t="shared" si="716"/>
        <v>0</v>
      </c>
      <c r="HX31" s="1">
        <f t="shared" si="717"/>
        <v>0</v>
      </c>
      <c r="HY31" s="1">
        <f t="shared" si="718"/>
        <v>0</v>
      </c>
      <c r="HZ31" s="1">
        <f t="shared" si="719"/>
        <v>0</v>
      </c>
      <c r="IA31" s="1">
        <f t="shared" ref="IA31:IA37" si="942">IF(IB31=0,IF(FW31=0,0,IA$2),IB31)</f>
        <v>0</v>
      </c>
      <c r="IB31" s="1">
        <f t="shared" ref="IB31:IB37" si="943">IF(FX31=0,0,IB$2)</f>
        <v>0</v>
      </c>
      <c r="IC31" s="2">
        <v>0</v>
      </c>
      <c r="ID31" s="2">
        <v>0</v>
      </c>
      <c r="IE31" s="2">
        <v>0</v>
      </c>
      <c r="IF31" s="2">
        <v>0</v>
      </c>
      <c r="IG31" s="2">
        <v>0</v>
      </c>
      <c r="IH31" s="2">
        <f>IF($D31=$FY$2,$K31,IH30+N31)</f>
        <v>0</v>
      </c>
      <c r="II31" s="2">
        <f t="shared" ref="II31" si="944">IF($D31=$FY$2,$K31,II30+O31)</f>
        <v>0</v>
      </c>
      <c r="IJ31" s="2">
        <f t="shared" ref="IJ31" si="945">IF($D31=$FY$2,$K31,IJ30+P31)</f>
        <v>0</v>
      </c>
      <c r="IK31" s="2">
        <f t="shared" ref="IK31" si="946">IF($D31=$FY$2,$K31,IK30+Q31)</f>
        <v>0</v>
      </c>
      <c r="IL31" s="2">
        <f t="shared" ref="IL31" si="947">IF($D31=$FY$2,$K31,IL30+R31)</f>
        <v>0</v>
      </c>
      <c r="IM31" s="2">
        <f t="shared" ref="IM31" si="948">IF($D31=$FY$2,$K31,IM30+S31)</f>
        <v>0</v>
      </c>
      <c r="IN31" s="2">
        <f t="shared" ref="IN31" si="949">IF($D31=$FY$2,$K31,IN30+T31)</f>
        <v>0</v>
      </c>
      <c r="IO31" s="2">
        <f t="shared" ref="IO31" si="950">IF($D31=$FY$2,$K31,IO30+U31)</f>
        <v>0</v>
      </c>
      <c r="IP31" s="2">
        <f t="shared" ref="IP31" si="951">IF($D31=$FY$2,$K31,IP30+V31)</f>
        <v>0</v>
      </c>
      <c r="IQ31" s="2">
        <f t="shared" ref="IQ31" si="952">IF($D31=$FY$2,$K31,IQ30+W31)</f>
        <v>0</v>
      </c>
      <c r="IR31" s="2">
        <f t="shared" ref="IR31" si="953">IF($D31=$FY$2,$K31,IR30+X31)</f>
        <v>0</v>
      </c>
      <c r="IS31" s="2">
        <f t="shared" ref="IS31" si="954">IF($D31=$FY$2,$K31,IS30+Y31)</f>
        <v>0</v>
      </c>
      <c r="IT31" s="2">
        <f t="shared" ref="IT31" si="955">IF($D31=$FY$2,$K31,IT30+Z31)</f>
        <v>0</v>
      </c>
      <c r="IU31" s="2">
        <f t="shared" ref="IU31" si="956">IF($D31=$FY$2,$K31,IU30+AA31)</f>
        <v>0</v>
      </c>
      <c r="IV31" s="2">
        <f t="shared" ref="IV31" si="957">IF($D31=$FY$2,$K31,IV30+AB31)</f>
        <v>0</v>
      </c>
      <c r="IW31" s="2">
        <f t="shared" ref="IW31" si="958">IF($D31=$FY$2,$K31,IW30+AC31)</f>
        <v>0</v>
      </c>
      <c r="IX31" s="2">
        <f t="shared" ref="IX31" si="959">IF($D31=$FY$2,$K31,IX30+AD31)</f>
        <v>0</v>
      </c>
      <c r="IY31" s="2">
        <f t="shared" ref="IY31" si="960">IF($D31=$FY$2,$K31,IY30+AE31)</f>
        <v>0</v>
      </c>
      <c r="IZ31" s="2">
        <f t="shared" ref="IZ31" si="961">IF($D31=$FY$2,$K31,IZ30+AF31)</f>
        <v>0</v>
      </c>
      <c r="JA31" s="2">
        <f t="shared" ref="JA31" si="962">IF($D31=$FY$2,$K31,JA30+AG31)</f>
        <v>0</v>
      </c>
      <c r="JB31" s="2">
        <f t="shared" ref="JB31" si="963">IF($D31=$FY$2,$K31,JB30+AH31)</f>
        <v>0</v>
      </c>
      <c r="JC31" s="2">
        <f t="shared" ref="JC31" si="964">IF($D31=$FY$2,$K31,JC30+AI31)</f>
        <v>0</v>
      </c>
      <c r="JD31" s="2">
        <f t="shared" ref="JD31" si="965">IF($D31=$FY$2,$K31,JD30+AJ31)</f>
        <v>0</v>
      </c>
      <c r="JE31" s="2">
        <f t="shared" ref="JE31" si="966">IF($D31=$FY$2,$K31,JE30+AK31)</f>
        <v>0</v>
      </c>
      <c r="JF31" s="2">
        <f t="shared" ref="JF31" si="967">IF($D31=$FY$2,$K31,JF30+AL31)</f>
        <v>0</v>
      </c>
      <c r="JG31" s="2">
        <f t="shared" ref="JG31" si="968">IF($D31=$FY$2,$K31,JG30+AM31)</f>
        <v>0</v>
      </c>
      <c r="JH31" s="2">
        <f t="shared" ref="JH31" si="969">IF($D31=$FY$2,$K31,JH30+AN31)</f>
        <v>0</v>
      </c>
      <c r="JI31" s="2">
        <f t="shared" ref="JI31" si="970">IF($D31=$FY$2,$K31,JI30+AO31)</f>
        <v>0</v>
      </c>
      <c r="JJ31" s="2">
        <f t="shared" ref="JJ31" si="971">IF($D31=$FY$2,$K31,JJ30+AP31)</f>
        <v>0</v>
      </c>
      <c r="JK31" s="2">
        <f t="shared" ref="JK31" si="972">IF($D31=$FY$2,$K31,JK30+AQ31)</f>
        <v>0</v>
      </c>
      <c r="JL31" s="2">
        <f t="shared" ref="JL31" si="973">IF($D31=$FY$2,$K31,JL30+AR31)</f>
        <v>0</v>
      </c>
      <c r="JM31" s="2">
        <f t="shared" ref="JM31" si="974">IF($D31=$FY$2,$K31,JM30+AS31)</f>
        <v>0</v>
      </c>
      <c r="JN31" s="2">
        <f t="shared" ref="JN31" si="975">IF($D31=$FY$2,$K31,JN30+AT31)</f>
        <v>0</v>
      </c>
      <c r="JO31" s="2">
        <f t="shared" ref="JO31" si="976">IF($D31=$FY$2,$K31,JO30+AU31)</f>
        <v>0</v>
      </c>
      <c r="JP31" s="2">
        <f t="shared" ref="JP31" si="977">IF($D31=$FY$2,$K31,JP30+AV31)</f>
        <v>0</v>
      </c>
      <c r="JQ31" s="2">
        <f t="shared" ref="JQ31" si="978">IF($D31=$FY$2,$K31,JQ30+AW31)</f>
        <v>0</v>
      </c>
      <c r="JR31" s="2">
        <f t="shared" ref="JR31" si="979">IF($D31=$FY$2,$K31,JR30+AX31)</f>
        <v>0</v>
      </c>
      <c r="JS31" s="2">
        <f t="shared" ref="JS31" si="980">IF($D31=$FY$2,$K31,JS30+AY31)</f>
        <v>0</v>
      </c>
      <c r="JT31" s="2">
        <f t="shared" ref="JT31" si="981">IF($D31=$FY$2,$K31,JT30+AZ31)</f>
        <v>0</v>
      </c>
      <c r="JU31" s="2">
        <f t="shared" ref="JU31" si="982">IF($D31=$FY$2,$K31,JU30+BA31)</f>
        <v>0</v>
      </c>
      <c r="JV31" s="2">
        <f t="shared" ref="JV31" si="983">IF($D31=$FY$2,$K31,JV30+BB31)</f>
        <v>0</v>
      </c>
      <c r="JW31" s="2">
        <f t="shared" ref="JW31" si="984">IF($D31=$FY$2,$K31,JW30+BC31)</f>
        <v>0</v>
      </c>
      <c r="JX31" s="2">
        <f t="shared" ref="JX31" si="985">IF($D31=$FY$2,$K31,JX30+BD31)</f>
        <v>0</v>
      </c>
      <c r="JY31" s="2">
        <f t="shared" ref="JY31" si="986">IF($D31=$FY$2,$K31,JY30+BE31)</f>
        <v>0</v>
      </c>
      <c r="JZ31" s="2">
        <f t="shared" ref="JZ31" si="987">IF($D31=$FY$2,$K31,JZ30+BF31)</f>
        <v>0</v>
      </c>
      <c r="KA31" s="2">
        <f t="shared" ref="KA31" si="988">IF($D31=$FY$2,$K31,KA30+BG31)</f>
        <v>51571</v>
      </c>
      <c r="KB31" s="2">
        <f t="shared" ref="KB31" si="989">IF($D31=$FY$2,$K31,KB30+BH31)</f>
        <v>75000</v>
      </c>
      <c r="KC31" s="2">
        <f t="shared" ref="KC31" si="990">IF($D31=$FY$2,$K31,KC30+BI31)</f>
        <v>75000</v>
      </c>
      <c r="KD31" s="2">
        <f t="shared" ref="KD31" si="991">IF($D31=$FY$2,$K31,KD30+BJ31)</f>
        <v>75000</v>
      </c>
      <c r="KE31" s="2">
        <f t="shared" ref="KE31" si="992">IF($D31=$FY$2,$K31,KE30+BK31)</f>
        <v>75000</v>
      </c>
      <c r="KF31" s="2">
        <f t="shared" ref="KF31" si="993">IF($D31=$FY$2,$K31,KF30+BL31)</f>
        <v>75000</v>
      </c>
    </row>
    <row r="32" spans="1:292" x14ac:dyDescent="0.25">
      <c r="C32" t="s">
        <v>529</v>
      </c>
      <c r="D32" s="1">
        <f t="shared" si="778"/>
        <v>0.99509999999999954</v>
      </c>
      <c r="E32" s="1"/>
      <c r="F32" s="2">
        <f>FLOOR('first month rent'!E3,1)</f>
        <v>0</v>
      </c>
      <c r="G32" s="2"/>
      <c r="H32" s="1"/>
      <c r="I32" s="2">
        <f>I31+F32</f>
        <v>3351571</v>
      </c>
      <c r="J32" s="1">
        <f>J31</f>
        <v>28385553.057099994</v>
      </c>
      <c r="K32" s="2">
        <f t="shared" si="779"/>
        <v>37239</v>
      </c>
      <c r="L32" s="1">
        <f>L31</f>
        <v>6935875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2">
        <f>DU31</f>
        <v>25250000</v>
      </c>
      <c r="DV32" s="2">
        <f t="shared" ref="DV32:FX32" si="994">DV31</f>
        <v>75000</v>
      </c>
      <c r="DW32" s="2">
        <f t="shared" si="994"/>
        <v>75000</v>
      </c>
      <c r="DX32" s="2">
        <f t="shared" si="994"/>
        <v>75000</v>
      </c>
      <c r="DY32" s="2">
        <f t="shared" si="994"/>
        <v>75000</v>
      </c>
      <c r="DZ32" s="2">
        <f t="shared" si="994"/>
        <v>75000</v>
      </c>
      <c r="EA32" s="2">
        <f t="shared" si="994"/>
        <v>75000</v>
      </c>
      <c r="EB32" s="2">
        <f t="shared" si="994"/>
        <v>75000</v>
      </c>
      <c r="EC32" s="2">
        <f t="shared" si="994"/>
        <v>75000</v>
      </c>
      <c r="ED32" s="2">
        <f t="shared" si="994"/>
        <v>75000</v>
      </c>
      <c r="EE32" s="2">
        <f t="shared" si="994"/>
        <v>75000</v>
      </c>
      <c r="EF32" s="2">
        <f t="shared" si="994"/>
        <v>75000</v>
      </c>
      <c r="EG32" s="2">
        <f t="shared" si="994"/>
        <v>75000</v>
      </c>
      <c r="EH32" s="2">
        <f t="shared" si="994"/>
        <v>75000</v>
      </c>
      <c r="EI32" s="2">
        <f t="shared" si="994"/>
        <v>75000</v>
      </c>
      <c r="EJ32" s="2">
        <f t="shared" si="994"/>
        <v>75000</v>
      </c>
      <c r="EK32" s="2">
        <f t="shared" si="994"/>
        <v>75000</v>
      </c>
      <c r="EL32" s="2">
        <f t="shared" si="994"/>
        <v>75000</v>
      </c>
      <c r="EM32" s="2">
        <f t="shared" si="994"/>
        <v>75000</v>
      </c>
      <c r="EN32" s="2">
        <f t="shared" si="994"/>
        <v>75000</v>
      </c>
      <c r="EO32" s="2">
        <f t="shared" si="994"/>
        <v>75000</v>
      </c>
      <c r="EP32" s="2">
        <f t="shared" si="994"/>
        <v>75000</v>
      </c>
      <c r="EQ32" s="2">
        <f t="shared" si="994"/>
        <v>75000</v>
      </c>
      <c r="ER32" s="2">
        <f t="shared" si="994"/>
        <v>75000</v>
      </c>
      <c r="ES32" s="2">
        <f t="shared" si="994"/>
        <v>75000</v>
      </c>
      <c r="ET32" s="2">
        <f t="shared" si="994"/>
        <v>75000</v>
      </c>
      <c r="EU32" s="2">
        <f t="shared" si="994"/>
        <v>75000</v>
      </c>
      <c r="EV32" s="2">
        <f t="shared" si="994"/>
        <v>75000</v>
      </c>
      <c r="EW32" s="2">
        <f t="shared" si="994"/>
        <v>75000</v>
      </c>
      <c r="EX32" s="2">
        <f t="shared" si="994"/>
        <v>75000</v>
      </c>
      <c r="EY32" s="2">
        <f t="shared" si="994"/>
        <v>75000</v>
      </c>
      <c r="EZ32" s="2">
        <f t="shared" si="994"/>
        <v>75000</v>
      </c>
      <c r="FA32" s="2">
        <f t="shared" si="994"/>
        <v>75000</v>
      </c>
      <c r="FB32" s="2">
        <f t="shared" si="994"/>
        <v>75000</v>
      </c>
      <c r="FC32" s="2">
        <f t="shared" si="994"/>
        <v>75000</v>
      </c>
      <c r="FD32" s="2">
        <f t="shared" si="994"/>
        <v>75000</v>
      </c>
      <c r="FE32" s="2">
        <f t="shared" si="994"/>
        <v>75000</v>
      </c>
      <c r="FF32" s="2">
        <f t="shared" si="994"/>
        <v>75000</v>
      </c>
      <c r="FG32" s="2">
        <f t="shared" si="994"/>
        <v>75000</v>
      </c>
      <c r="FH32" s="2">
        <f t="shared" si="994"/>
        <v>75000</v>
      </c>
      <c r="FI32" s="2">
        <f t="shared" si="994"/>
        <v>75000</v>
      </c>
      <c r="FJ32" s="2">
        <f t="shared" si="994"/>
        <v>75000</v>
      </c>
      <c r="FK32" s="2">
        <f t="shared" si="994"/>
        <v>75000</v>
      </c>
      <c r="FL32" s="2">
        <f t="shared" si="994"/>
        <v>75000</v>
      </c>
      <c r="FM32" s="2">
        <f t="shared" si="994"/>
        <v>75000</v>
      </c>
      <c r="FN32" s="2">
        <f t="shared" si="994"/>
        <v>75000</v>
      </c>
      <c r="FO32" s="2">
        <f t="shared" si="994"/>
        <v>23429</v>
      </c>
      <c r="FP32" s="2">
        <f t="shared" si="994"/>
        <v>0</v>
      </c>
      <c r="FQ32" s="2">
        <f t="shared" si="994"/>
        <v>0</v>
      </c>
      <c r="FR32" s="2">
        <f t="shared" si="994"/>
        <v>0</v>
      </c>
      <c r="FS32" s="2">
        <f t="shared" si="994"/>
        <v>0</v>
      </c>
      <c r="FT32" s="2">
        <f t="shared" si="994"/>
        <v>0</v>
      </c>
      <c r="FU32" s="2">
        <f t="shared" si="994"/>
        <v>0</v>
      </c>
      <c r="FV32" s="2">
        <f t="shared" si="994"/>
        <v>0</v>
      </c>
      <c r="FW32" s="2">
        <f t="shared" si="994"/>
        <v>0</v>
      </c>
      <c r="FX32" s="2">
        <f t="shared" si="994"/>
        <v>0</v>
      </c>
      <c r="FY32" s="1">
        <f t="shared" ref="FY32:FY36" si="995">IF(FZ32=0,IF(DU32=0,0,FY$2),FZ32)</f>
        <v>0.99509999999999954</v>
      </c>
      <c r="FZ32" s="1">
        <f t="shared" ref="FZ32:FZ36" si="996">IF(GA32=0,IF(DV32=0,0,FZ$2),GA32)</f>
        <v>0.99509999999999954</v>
      </c>
      <c r="GA32" s="1">
        <f t="shared" ref="GA32:GA36" si="997">IF(GB32=0,IF(DW32=0,0,GA$2),GB32)</f>
        <v>0.99509999999999954</v>
      </c>
      <c r="GB32" s="1">
        <f t="shared" ref="GB32:GB36" si="998">IF(GC32=0,IF(DX32=0,0,GB$2),GC32)</f>
        <v>0.99509999999999954</v>
      </c>
      <c r="GC32" s="1">
        <f t="shared" ref="GC32:GC36" si="999">IF(GD32=0,IF(DY32=0,0,GC$2),GD32)</f>
        <v>0.99509999999999954</v>
      </c>
      <c r="GD32" s="1">
        <f t="shared" ref="GD32:GD36" si="1000">IF(GE32=0,IF(DZ32=0,0,GD$2),GE32)</f>
        <v>0.99509999999999954</v>
      </c>
      <c r="GE32" s="1">
        <f t="shared" ref="GE32:GE36" si="1001">IF(GF32=0,IF(EA32=0,0,GE$2),GF32)</f>
        <v>0.99509999999999954</v>
      </c>
      <c r="GF32" s="1">
        <f t="shared" ref="GF32:GF36" si="1002">IF(GG32=0,IF(EB32=0,0,GF$2),GG32)</f>
        <v>0.99509999999999954</v>
      </c>
      <c r="GG32" s="1">
        <f t="shared" ref="GG32:GG36" si="1003">IF(GH32=0,IF(EC32=0,0,GG$2),GH32)</f>
        <v>0.99509999999999954</v>
      </c>
      <c r="GH32" s="1">
        <f t="shared" ref="GH32:GH36" si="1004">IF(GI32=0,IF(ED32=0,0,GH$2),GI32)</f>
        <v>0.99509999999999954</v>
      </c>
      <c r="GI32" s="1">
        <f t="shared" ref="GI32:GI36" si="1005">IF(GJ32=0,IF(EE32=0,0,GI$2),GJ32)</f>
        <v>0.99509999999999954</v>
      </c>
      <c r="GJ32" s="1">
        <f t="shared" ref="GJ32:GJ36" si="1006">IF(GK32=0,IF(EF32=0,0,GJ$2),GK32)</f>
        <v>0.99509999999999954</v>
      </c>
      <c r="GK32" s="1">
        <f t="shared" ref="GK32:GK36" si="1007">IF(GL32=0,IF(EG32=0,0,GK$2),GL32)</f>
        <v>0.99509999999999954</v>
      </c>
      <c r="GL32" s="1">
        <f t="shared" ref="GL32:GL36" si="1008">IF(GM32=0,IF(EH32=0,0,GL$2),GM32)</f>
        <v>0.99509999999999954</v>
      </c>
      <c r="GM32" s="1">
        <f t="shared" ref="GM32:GM36" si="1009">IF(GN32=0,IF(EI32=0,0,GM$2),GN32)</f>
        <v>0.99509999999999954</v>
      </c>
      <c r="GN32" s="1">
        <f t="shared" ref="GN32:GN36" si="1010">IF(GO32=0,IF(EJ32=0,0,GN$2),GO32)</f>
        <v>0.99509999999999954</v>
      </c>
      <c r="GO32" s="1">
        <f t="shared" ref="GO32:GO36" si="1011">IF(GP32=0,IF(EK32=0,0,GO$2),GP32)</f>
        <v>0.99509999999999954</v>
      </c>
      <c r="GP32" s="1">
        <f t="shared" ref="GP32:GP36" si="1012">IF(GQ32=0,IF(EL32=0,0,GP$2),GQ32)</f>
        <v>0.99509999999999954</v>
      </c>
      <c r="GQ32" s="1">
        <f t="shared" ref="GQ32:GQ36" si="1013">IF(GR32=0,IF(EM32=0,0,GQ$2),GR32)</f>
        <v>0.99509999999999954</v>
      </c>
      <c r="GR32" s="1">
        <f t="shared" ref="GR32:GR36" si="1014">IF(GS32=0,IF(EN32=0,0,GR$2),GS32)</f>
        <v>0.99509999999999954</v>
      </c>
      <c r="GS32" s="1">
        <f t="shared" ref="GS32:GS36" si="1015">IF(GT32=0,IF(EO32=0,0,GS$2),GT32)</f>
        <v>0.99509999999999954</v>
      </c>
      <c r="GT32" s="1">
        <f t="shared" ref="GT32:GT36" si="1016">IF(GU32=0,IF(EP32=0,0,GT$2),GU32)</f>
        <v>0.99509999999999954</v>
      </c>
      <c r="GU32" s="1">
        <f t="shared" ref="GU32:GU36" si="1017">IF(GV32=0,IF(EQ32=0,0,GU$2),GV32)</f>
        <v>0.99509999999999954</v>
      </c>
      <c r="GV32" s="1">
        <f t="shared" ref="GV32:GV36" si="1018">IF(GW32=0,IF(ER32=0,0,GV$2),GW32)</f>
        <v>0.99509999999999954</v>
      </c>
      <c r="GW32" s="1">
        <f t="shared" ref="GW32:GW36" si="1019">IF(GX32=0,IF(ES32=0,0,GW$2),GX32)</f>
        <v>0.99509999999999954</v>
      </c>
      <c r="GX32" s="1">
        <f t="shared" ref="GX32:GX36" si="1020">IF(GY32=0,IF(ET32=0,0,GX$2),GY32)</f>
        <v>0.99509999999999954</v>
      </c>
      <c r="GY32" s="1">
        <f t="shared" ref="GY32:GY36" si="1021">IF(GZ32=0,IF(EU32=0,0,GY$2),GZ32)</f>
        <v>0.99509999999999954</v>
      </c>
      <c r="GZ32" s="1">
        <f t="shared" ref="GZ32:GZ36" si="1022">IF(HA32=0,IF(EV32=0,0,GZ$2),HA32)</f>
        <v>0.99509999999999954</v>
      </c>
      <c r="HA32" s="1">
        <f t="shared" ref="HA32:HA36" si="1023">IF(HB32=0,IF(EW32=0,0,HA$2),HB32)</f>
        <v>0.99509999999999954</v>
      </c>
      <c r="HB32" s="1">
        <f t="shared" ref="HB32:HB36" si="1024">IF(HC32=0,IF(EX32=0,0,HB$2),HC32)</f>
        <v>0.99509999999999954</v>
      </c>
      <c r="HC32" s="1">
        <f t="shared" ref="HC32:HC36" si="1025">IF(HD32=0,IF(EY32=0,0,HC$2),HD32)</f>
        <v>0.99509999999999954</v>
      </c>
      <c r="HD32" s="1">
        <f t="shared" ref="HD32:HD36" si="1026">IF(HE32=0,IF(EZ32=0,0,HD$2),HE32)</f>
        <v>0.99509999999999954</v>
      </c>
      <c r="HE32" s="1">
        <f t="shared" ref="HE32:HE36" si="1027">IF(HF32=0,IF(FA32=0,0,HE$2),HF32)</f>
        <v>0.99509999999999954</v>
      </c>
      <c r="HF32" s="1">
        <f t="shared" ref="HF32:HF36" si="1028">IF(HG32=0,IF(FB32=0,0,HF$2),HG32)</f>
        <v>0.99509999999999954</v>
      </c>
      <c r="HG32" s="1">
        <f t="shared" ref="HG32:HG36" si="1029">IF(HH32=0,IF(FC32=0,0,HG$2),HH32)</f>
        <v>0.99509999999999954</v>
      </c>
      <c r="HH32" s="1">
        <f t="shared" ref="HH32:HH36" si="1030">IF(HI32=0,IF(FD32=0,0,HH$2),HI32)</f>
        <v>0.99509999999999954</v>
      </c>
      <c r="HI32" s="1">
        <f t="shared" ref="HI32:HI36" si="1031">IF(HJ32=0,IF(FE32=0,0,HI$2),HJ32)</f>
        <v>0.99509999999999954</v>
      </c>
      <c r="HJ32" s="1">
        <f t="shared" ref="HJ32:HJ36" si="1032">IF(HK32=0,IF(FF32=0,0,HJ$2),HK32)</f>
        <v>0.99509999999999954</v>
      </c>
      <c r="HK32" s="1">
        <f t="shared" ref="HK32:HK36" si="1033">IF(HL32=0,IF(FG32=0,0,HK$2),HL32)</f>
        <v>0.99509999999999954</v>
      </c>
      <c r="HL32" s="1">
        <f t="shared" ref="HL32:HL36" si="1034">IF(HM32=0,IF(FH32=0,0,HL$2),HM32)</f>
        <v>0.99509999999999954</v>
      </c>
      <c r="HM32" s="1">
        <f t="shared" ref="HM32:HM36" si="1035">IF(HN32=0,IF(FI32=0,0,HM$2),HN32)</f>
        <v>0.99509999999999954</v>
      </c>
      <c r="HN32" s="1">
        <f t="shared" ref="HN32:HN36" si="1036">IF(HO32=0,IF(FJ32=0,0,HN$2),HO32)</f>
        <v>0.99509999999999954</v>
      </c>
      <c r="HO32" s="1">
        <f t="shared" ref="HO32:HO36" si="1037">IF(HP32=0,IF(FK32=0,0,HO$2),HP32)</f>
        <v>0.99509999999999954</v>
      </c>
      <c r="HP32" s="1">
        <f t="shared" ref="HP32:HP36" si="1038">IF(HQ32=0,IF(FL32=0,0,HP$2),HQ32)</f>
        <v>0.99509999999999954</v>
      </c>
      <c r="HQ32" s="1">
        <f t="shared" ref="HQ32:HQ36" si="1039">IF(HR32=0,IF(FM32=0,0,HQ$2),HR32)</f>
        <v>0.99509999999999954</v>
      </c>
      <c r="HR32" s="1">
        <f t="shared" ref="HR32:HR36" si="1040">IF(HS32=0,IF(FN32=0,0,HR$2),HS32)</f>
        <v>0.99509999999999954</v>
      </c>
      <c r="HS32" s="1">
        <f t="shared" ref="HS32:HS36" si="1041">IF(HT32=0,IF(FO32=0,0,HS$2),HT32)</f>
        <v>0.99509999999999954</v>
      </c>
      <c r="HT32" s="1">
        <f t="shared" ref="HT32:HT36" si="1042">IF(HU32=0,IF(FP32=0,0,HT$2),HU32)</f>
        <v>0</v>
      </c>
      <c r="HU32" s="1">
        <f t="shared" ref="HU32:HU36" si="1043">IF(HV32=0,IF(FQ32=0,0,HU$2),HV32)</f>
        <v>0</v>
      </c>
      <c r="HV32" s="1">
        <f t="shared" ref="HV32:HV36" si="1044">IF(HW32=0,IF(FR32=0,0,HV$2),HW32)</f>
        <v>0</v>
      </c>
      <c r="HW32" s="1">
        <f t="shared" ref="HW32:HW36" si="1045">IF(HX32=0,IF(FS32=0,0,HW$2),HX32)</f>
        <v>0</v>
      </c>
      <c r="HX32" s="1">
        <f t="shared" ref="HX32:HX36" si="1046">IF(HY32=0,IF(FT32=0,0,HX$2),HY32)</f>
        <v>0</v>
      </c>
      <c r="HY32" s="1">
        <f t="shared" ref="HY32:HY36" si="1047">IF(HZ32=0,IF(FU32=0,0,HY$2),HZ32)</f>
        <v>0</v>
      </c>
      <c r="HZ32" s="1">
        <f t="shared" ref="HZ32:HZ36" si="1048">IF(IA32=0,IF(FV32=0,0,HZ$2),IA32)</f>
        <v>0</v>
      </c>
      <c r="IA32" s="1">
        <f t="shared" si="942"/>
        <v>0</v>
      </c>
      <c r="IB32" s="1">
        <f t="shared" si="943"/>
        <v>0</v>
      </c>
      <c r="IC32" s="2">
        <f>IC31</f>
        <v>0</v>
      </c>
      <c r="ID32" s="2">
        <f t="shared" ref="ID32:KF32" si="1049">ID31</f>
        <v>0</v>
      </c>
      <c r="IE32" s="2">
        <f t="shared" si="1049"/>
        <v>0</v>
      </c>
      <c r="IF32" s="2">
        <f t="shared" si="1049"/>
        <v>0</v>
      </c>
      <c r="IG32" s="2">
        <f t="shared" si="1049"/>
        <v>0</v>
      </c>
      <c r="IH32" s="2">
        <f t="shared" si="1049"/>
        <v>0</v>
      </c>
      <c r="II32" s="2">
        <f t="shared" si="1049"/>
        <v>0</v>
      </c>
      <c r="IJ32" s="2">
        <f t="shared" si="1049"/>
        <v>0</v>
      </c>
      <c r="IK32" s="2">
        <f t="shared" si="1049"/>
        <v>0</v>
      </c>
      <c r="IL32" s="2">
        <f t="shared" si="1049"/>
        <v>0</v>
      </c>
      <c r="IM32" s="2">
        <f t="shared" si="1049"/>
        <v>0</v>
      </c>
      <c r="IN32" s="2">
        <f t="shared" si="1049"/>
        <v>0</v>
      </c>
      <c r="IO32" s="2">
        <f t="shared" si="1049"/>
        <v>0</v>
      </c>
      <c r="IP32" s="2">
        <f t="shared" si="1049"/>
        <v>0</v>
      </c>
      <c r="IQ32" s="2">
        <f t="shared" si="1049"/>
        <v>0</v>
      </c>
      <c r="IR32" s="2">
        <f t="shared" si="1049"/>
        <v>0</v>
      </c>
      <c r="IS32" s="2">
        <f t="shared" si="1049"/>
        <v>0</v>
      </c>
      <c r="IT32" s="2">
        <f t="shared" si="1049"/>
        <v>0</v>
      </c>
      <c r="IU32" s="2">
        <f t="shared" si="1049"/>
        <v>0</v>
      </c>
      <c r="IV32" s="2">
        <f t="shared" si="1049"/>
        <v>0</v>
      </c>
      <c r="IW32" s="2">
        <f t="shared" si="1049"/>
        <v>0</v>
      </c>
      <c r="IX32" s="2">
        <f t="shared" si="1049"/>
        <v>0</v>
      </c>
      <c r="IY32" s="2">
        <f t="shared" si="1049"/>
        <v>0</v>
      </c>
      <c r="IZ32" s="2">
        <f t="shared" si="1049"/>
        <v>0</v>
      </c>
      <c r="JA32" s="2">
        <f t="shared" si="1049"/>
        <v>0</v>
      </c>
      <c r="JB32" s="2">
        <f t="shared" si="1049"/>
        <v>0</v>
      </c>
      <c r="JC32" s="2">
        <f t="shared" si="1049"/>
        <v>0</v>
      </c>
      <c r="JD32" s="2">
        <f t="shared" si="1049"/>
        <v>0</v>
      </c>
      <c r="JE32" s="2">
        <f t="shared" si="1049"/>
        <v>0</v>
      </c>
      <c r="JF32" s="2">
        <f t="shared" si="1049"/>
        <v>0</v>
      </c>
      <c r="JG32" s="2">
        <f t="shared" si="1049"/>
        <v>0</v>
      </c>
      <c r="JH32" s="2">
        <f t="shared" si="1049"/>
        <v>0</v>
      </c>
      <c r="JI32" s="2">
        <f t="shared" si="1049"/>
        <v>0</v>
      </c>
      <c r="JJ32" s="2">
        <f t="shared" si="1049"/>
        <v>0</v>
      </c>
      <c r="JK32" s="2">
        <f t="shared" si="1049"/>
        <v>0</v>
      </c>
      <c r="JL32" s="2">
        <f t="shared" si="1049"/>
        <v>0</v>
      </c>
      <c r="JM32" s="2">
        <f t="shared" si="1049"/>
        <v>0</v>
      </c>
      <c r="JN32" s="2">
        <f t="shared" si="1049"/>
        <v>0</v>
      </c>
      <c r="JO32" s="2">
        <f t="shared" si="1049"/>
        <v>0</v>
      </c>
      <c r="JP32" s="2">
        <f t="shared" si="1049"/>
        <v>0</v>
      </c>
      <c r="JQ32" s="2">
        <f t="shared" si="1049"/>
        <v>0</v>
      </c>
      <c r="JR32" s="2">
        <f t="shared" si="1049"/>
        <v>0</v>
      </c>
      <c r="JS32" s="2">
        <f t="shared" si="1049"/>
        <v>0</v>
      </c>
      <c r="JT32" s="2">
        <f t="shared" si="1049"/>
        <v>0</v>
      </c>
      <c r="JU32" s="2">
        <f t="shared" si="1049"/>
        <v>0</v>
      </c>
      <c r="JV32" s="2">
        <f t="shared" si="1049"/>
        <v>0</v>
      </c>
      <c r="JW32" s="2">
        <f t="shared" si="1049"/>
        <v>0</v>
      </c>
      <c r="JX32" s="2">
        <f t="shared" si="1049"/>
        <v>0</v>
      </c>
      <c r="JY32" s="2">
        <f t="shared" si="1049"/>
        <v>0</v>
      </c>
      <c r="JZ32" s="2">
        <f t="shared" si="1049"/>
        <v>0</v>
      </c>
      <c r="KA32" s="2">
        <f t="shared" si="1049"/>
        <v>51571</v>
      </c>
      <c r="KB32" s="2">
        <f t="shared" si="1049"/>
        <v>75000</v>
      </c>
      <c r="KC32" s="2">
        <f t="shared" si="1049"/>
        <v>75000</v>
      </c>
      <c r="KD32" s="2">
        <f t="shared" si="1049"/>
        <v>75000</v>
      </c>
      <c r="KE32" s="2">
        <f t="shared" si="1049"/>
        <v>75000</v>
      </c>
      <c r="KF32" s="2">
        <f t="shared" si="1049"/>
        <v>75000</v>
      </c>
    </row>
    <row r="33" spans="1:292" x14ac:dyDescent="0.25">
      <c r="A33" t="s">
        <v>1</v>
      </c>
      <c r="B33" t="s">
        <v>0</v>
      </c>
      <c r="C33" t="s">
        <v>160</v>
      </c>
      <c r="D33" s="1">
        <f t="shared" si="778"/>
        <v>0.99499999999999955</v>
      </c>
      <c r="E33" s="1"/>
      <c r="F33" s="2">
        <f>FLOOR('first month rent'!F3,1)</f>
        <v>74340</v>
      </c>
      <c r="G33" s="2">
        <f>SUM(M33:BP33)</f>
        <v>74340</v>
      </c>
      <c r="H33" s="1">
        <f>SUMPRODUCT(M$2:BP$2,M33:BP33)</f>
        <v>73970.642899999963</v>
      </c>
      <c r="I33" s="2">
        <f>I32+G33</f>
        <v>3425911</v>
      </c>
      <c r="J33" s="1">
        <f>J32-H33</f>
        <v>28311582.414199993</v>
      </c>
      <c r="K33" s="2">
        <f t="shared" si="779"/>
        <v>38065</v>
      </c>
      <c r="L33" s="1">
        <f>L32+H33</f>
        <v>7009845.6429000003</v>
      </c>
      <c r="M33" s="2">
        <f t="shared" ref="M33:M35" si="1050">MIN(BQ33,DU32)</f>
        <v>0</v>
      </c>
      <c r="N33" s="2">
        <f t="shared" ref="N33:N35" si="1051">MIN(BR33,DV32)</f>
        <v>0</v>
      </c>
      <c r="O33" s="2">
        <f t="shared" ref="O33:O35" si="1052">MIN(BS33,DW32)</f>
        <v>0</v>
      </c>
      <c r="P33" s="2">
        <f t="shared" ref="P33:P35" si="1053">MIN(BT33,DX32)</f>
        <v>0</v>
      </c>
      <c r="Q33" s="2">
        <f t="shared" ref="Q33:Q35" si="1054">MIN(BU33,DY32)</f>
        <v>0</v>
      </c>
      <c r="R33" s="2">
        <f t="shared" ref="R33:R35" si="1055">MIN(BV33,DZ32)</f>
        <v>0</v>
      </c>
      <c r="S33" s="2">
        <f t="shared" ref="S33:S35" si="1056">MIN(BW33,EA32)</f>
        <v>0</v>
      </c>
      <c r="T33" s="2">
        <f t="shared" ref="T33:T35" si="1057">MIN(BX33,EB32)</f>
        <v>0</v>
      </c>
      <c r="U33" s="2">
        <f t="shared" ref="U33:U35" si="1058">MIN(BY33,EC32)</f>
        <v>0</v>
      </c>
      <c r="V33" s="2">
        <f t="shared" ref="V33:V35" si="1059">MIN(BZ33,ED32)</f>
        <v>0</v>
      </c>
      <c r="W33" s="2">
        <f t="shared" ref="W33:W35" si="1060">MIN(CA33,EE32)</f>
        <v>0</v>
      </c>
      <c r="X33" s="2">
        <f t="shared" ref="X33:X35" si="1061">MIN(CB33,EF32)</f>
        <v>0</v>
      </c>
      <c r="Y33" s="2">
        <f t="shared" ref="Y33:Y35" si="1062">MIN(CC33,EG32)</f>
        <v>0</v>
      </c>
      <c r="Z33" s="2">
        <f t="shared" ref="Z33:Z35" si="1063">MIN(CD33,EH32)</f>
        <v>0</v>
      </c>
      <c r="AA33" s="2">
        <f t="shared" ref="AA33:AA35" si="1064">MIN(CE33,EI32)</f>
        <v>0</v>
      </c>
      <c r="AB33" s="2">
        <f t="shared" ref="AB33:AB35" si="1065">MIN(CF33,EJ32)</f>
        <v>0</v>
      </c>
      <c r="AC33" s="2">
        <f t="shared" ref="AC33:AC35" si="1066">MIN(CG33,EK32)</f>
        <v>0</v>
      </c>
      <c r="AD33" s="2">
        <f t="shared" ref="AD33:AD35" si="1067">MIN(CH33,EL32)</f>
        <v>0</v>
      </c>
      <c r="AE33" s="2">
        <f t="shared" ref="AE33:AE35" si="1068">MIN(CI33,EM32)</f>
        <v>0</v>
      </c>
      <c r="AF33" s="2">
        <f t="shared" ref="AF33:AF35" si="1069">MIN(CJ33,EN32)</f>
        <v>0</v>
      </c>
      <c r="AG33" s="2">
        <f t="shared" ref="AG33:AG35" si="1070">MIN(CK33,EO32)</f>
        <v>0</v>
      </c>
      <c r="AH33" s="2">
        <f t="shared" ref="AH33:AH35" si="1071">MIN(CL33,EP32)</f>
        <v>0</v>
      </c>
      <c r="AI33" s="2">
        <f t="shared" ref="AI33:AI35" si="1072">MIN(CM33,EQ32)</f>
        <v>0</v>
      </c>
      <c r="AJ33" s="2">
        <f t="shared" ref="AJ33:AJ35" si="1073">MIN(CN33,ER32)</f>
        <v>0</v>
      </c>
      <c r="AK33" s="2">
        <f t="shared" ref="AK33:AK35" si="1074">MIN(CO33,ES32)</f>
        <v>0</v>
      </c>
      <c r="AL33" s="2">
        <f t="shared" ref="AL33:AL35" si="1075">MIN(CP33,ET32)</f>
        <v>0</v>
      </c>
      <c r="AM33" s="2">
        <f t="shared" ref="AM33:AM35" si="1076">MIN(CQ33,EU32)</f>
        <v>0</v>
      </c>
      <c r="AN33" s="2">
        <f t="shared" ref="AN33:AN35" si="1077">MIN(CR33,EV32)</f>
        <v>0</v>
      </c>
      <c r="AO33" s="2">
        <f t="shared" ref="AO33:AO35" si="1078">MIN(CS33,EW32)</f>
        <v>0</v>
      </c>
      <c r="AP33" s="2">
        <f t="shared" ref="AP33:AP35" si="1079">MIN(CT33,EX32)</f>
        <v>0</v>
      </c>
      <c r="AQ33" s="2">
        <f t="shared" ref="AQ33:AQ35" si="1080">MIN(CU33,EY32)</f>
        <v>0</v>
      </c>
      <c r="AR33" s="2">
        <f t="shared" ref="AR33:AR35" si="1081">MIN(CV33,EZ32)</f>
        <v>0</v>
      </c>
      <c r="AS33" s="2">
        <f t="shared" ref="AS33:AS35" si="1082">MIN(CW33,FA32)</f>
        <v>0</v>
      </c>
      <c r="AT33" s="2">
        <f t="shared" ref="AT33:AT35" si="1083">MIN(CX33,FB32)</f>
        <v>0</v>
      </c>
      <c r="AU33" s="2">
        <f t="shared" ref="AU33:AU35" si="1084">MIN(CY33,FC32)</f>
        <v>0</v>
      </c>
      <c r="AV33" s="2">
        <f t="shared" ref="AV33:AV35" si="1085">MIN(CZ33,FD32)</f>
        <v>0</v>
      </c>
      <c r="AW33" s="2">
        <f t="shared" ref="AW33:AW35" si="1086">MIN(DA33,FE32)</f>
        <v>0</v>
      </c>
      <c r="AX33" s="2">
        <f t="shared" ref="AX33:AX35" si="1087">MIN(DB33,FF32)</f>
        <v>0</v>
      </c>
      <c r="AY33" s="2">
        <f t="shared" ref="AY33:AY35" si="1088">MIN(DC33,FG32)</f>
        <v>0</v>
      </c>
      <c r="AZ33" s="2">
        <f t="shared" ref="AZ33:AZ35" si="1089">MIN(DD33,FH32)</f>
        <v>0</v>
      </c>
      <c r="BA33" s="2">
        <f t="shared" ref="BA33:BA35" si="1090">MIN(DE33,FI32)</f>
        <v>0</v>
      </c>
      <c r="BB33" s="2">
        <f t="shared" ref="BB33:BB35" si="1091">MIN(DF33,FJ32)</f>
        <v>0</v>
      </c>
      <c r="BC33" s="2">
        <f t="shared" ref="BC33:BC35" si="1092">MIN(DG33,FK32)</f>
        <v>0</v>
      </c>
      <c r="BD33" s="2">
        <f t="shared" ref="BD33:BD35" si="1093">MIN(DH33,FL32)</f>
        <v>0</v>
      </c>
      <c r="BE33" s="2">
        <f t="shared" ref="BE33:BE35" si="1094">MIN(DI33,FM32)</f>
        <v>0</v>
      </c>
      <c r="BF33" s="2">
        <f t="shared" ref="BF33:BF35" si="1095">MIN(DJ33,FN32)</f>
        <v>50911</v>
      </c>
      <c r="BG33" s="2">
        <f t="shared" ref="BG33:BG35" si="1096">MIN(DK33,FO32)</f>
        <v>23429</v>
      </c>
      <c r="BH33" s="2">
        <f t="shared" ref="BH33:BH35" si="1097">MIN(DL33,FP32)</f>
        <v>0</v>
      </c>
      <c r="BI33" s="2">
        <f t="shared" ref="BI33:BI35" si="1098">MIN(DM33,FQ32)</f>
        <v>0</v>
      </c>
      <c r="BJ33" s="2">
        <f t="shared" ref="BJ33:BJ35" si="1099">MIN(DN33,FR32)</f>
        <v>0</v>
      </c>
      <c r="BK33" s="2">
        <f t="shared" ref="BK33:BK35" si="1100">MIN(DO33,FS32)</f>
        <v>0</v>
      </c>
      <c r="BL33" s="2">
        <f t="shared" ref="BL33:BL35" si="1101">MIN(DP33,FT32)</f>
        <v>0</v>
      </c>
      <c r="BM33" s="2">
        <f t="shared" ref="BM33:BM35" si="1102">MIN(DQ33,FU32)</f>
        <v>0</v>
      </c>
      <c r="BN33" s="2">
        <f t="shared" ref="BN33:BN35" si="1103">MIN(DR33,FV32)</f>
        <v>0</v>
      </c>
      <c r="BO33" s="2">
        <f t="shared" ref="BO33:BP35" si="1104">MIN(DS33,FW32)</f>
        <v>0</v>
      </c>
      <c r="BP33" s="2">
        <f t="shared" si="1104"/>
        <v>0</v>
      </c>
      <c r="BQ33" s="2">
        <f t="shared" ref="BQ33:BQ35" si="1105">BR33-N33</f>
        <v>0</v>
      </c>
      <c r="BR33" s="2">
        <f t="shared" ref="BR33:BR35" si="1106">BS33-O33</f>
        <v>0</v>
      </c>
      <c r="BS33" s="2">
        <f t="shared" ref="BS33:BS35" si="1107">BT33-P33</f>
        <v>0</v>
      </c>
      <c r="BT33" s="2">
        <f t="shared" ref="BT33:BT35" si="1108">BU33-Q33</f>
        <v>0</v>
      </c>
      <c r="BU33" s="2">
        <f t="shared" ref="BU33:BU35" si="1109">BV33-R33</f>
        <v>0</v>
      </c>
      <c r="BV33" s="2">
        <f t="shared" ref="BV33:BV35" si="1110">BW33-S33</f>
        <v>0</v>
      </c>
      <c r="BW33" s="2">
        <f t="shared" ref="BW33:BW35" si="1111">BX33-T33</f>
        <v>0</v>
      </c>
      <c r="BX33" s="2">
        <f t="shared" ref="BX33:BX35" si="1112">BY33-U33</f>
        <v>0</v>
      </c>
      <c r="BY33" s="2">
        <f t="shared" ref="BY33:BY35" si="1113">BZ33-V33</f>
        <v>0</v>
      </c>
      <c r="BZ33" s="2">
        <f t="shared" ref="BZ33:BZ35" si="1114">CA33-W33</f>
        <v>0</v>
      </c>
      <c r="CA33" s="2">
        <f t="shared" ref="CA33:CA35" si="1115">CB33-X33</f>
        <v>0</v>
      </c>
      <c r="CB33" s="2">
        <f t="shared" ref="CB33:CB35" si="1116">CC33-Y33</f>
        <v>0</v>
      </c>
      <c r="CC33" s="2">
        <f t="shared" ref="CC33:CC35" si="1117">CD33-Z33</f>
        <v>0</v>
      </c>
      <c r="CD33" s="2">
        <f t="shared" ref="CD33:CD35" si="1118">CE33-AA33</f>
        <v>0</v>
      </c>
      <c r="CE33" s="2">
        <f t="shared" ref="CE33:CE35" si="1119">CF33-AB33</f>
        <v>0</v>
      </c>
      <c r="CF33" s="2">
        <f t="shared" ref="CF33:CF35" si="1120">CG33-AC33</f>
        <v>0</v>
      </c>
      <c r="CG33" s="2">
        <f t="shared" ref="CG33:CG35" si="1121">CH33-AD33</f>
        <v>0</v>
      </c>
      <c r="CH33" s="2">
        <f t="shared" ref="CH33:CH35" si="1122">CI33-AE33</f>
        <v>0</v>
      </c>
      <c r="CI33" s="2">
        <f t="shared" ref="CI33:CI35" si="1123">CJ33-AF33</f>
        <v>0</v>
      </c>
      <c r="CJ33" s="2">
        <f t="shared" ref="CJ33:CJ35" si="1124">CK33-AG33</f>
        <v>0</v>
      </c>
      <c r="CK33" s="2">
        <f t="shared" ref="CK33:CK35" si="1125">CL33-AH33</f>
        <v>0</v>
      </c>
      <c r="CL33" s="2">
        <f t="shared" ref="CL33:CL35" si="1126">CM33-AI33</f>
        <v>0</v>
      </c>
      <c r="CM33" s="2">
        <f t="shared" ref="CM33:CM35" si="1127">CN33-AJ33</f>
        <v>0</v>
      </c>
      <c r="CN33" s="2">
        <f t="shared" ref="CN33:CN35" si="1128">CO33-AK33</f>
        <v>0</v>
      </c>
      <c r="CO33" s="2">
        <f t="shared" ref="CO33:CO35" si="1129">CP33-AL33</f>
        <v>0</v>
      </c>
      <c r="CP33" s="2">
        <f t="shared" ref="CP33:CP35" si="1130">CQ33-AM33</f>
        <v>0</v>
      </c>
      <c r="CQ33" s="2">
        <f t="shared" ref="CQ33:CQ35" si="1131">CR33-AN33</f>
        <v>0</v>
      </c>
      <c r="CR33" s="2">
        <f t="shared" ref="CR33:CR35" si="1132">CS33-AO33</f>
        <v>0</v>
      </c>
      <c r="CS33" s="2">
        <f t="shared" ref="CS33:CS35" si="1133">CT33-AP33</f>
        <v>0</v>
      </c>
      <c r="CT33" s="2">
        <f t="shared" ref="CT33:CT35" si="1134">CU33-AQ33</f>
        <v>0</v>
      </c>
      <c r="CU33" s="2">
        <f t="shared" ref="CU33:CU35" si="1135">CV33-AR33</f>
        <v>0</v>
      </c>
      <c r="CV33" s="2">
        <f t="shared" ref="CV33:CV35" si="1136">CW33-AS33</f>
        <v>0</v>
      </c>
      <c r="CW33" s="2">
        <f t="shared" ref="CW33:CW35" si="1137">CX33-AT33</f>
        <v>0</v>
      </c>
      <c r="CX33" s="2">
        <f t="shared" ref="CX33:CX35" si="1138">CY33-AU33</f>
        <v>0</v>
      </c>
      <c r="CY33" s="2">
        <f t="shared" ref="CY33:CY35" si="1139">CZ33-AV33</f>
        <v>0</v>
      </c>
      <c r="CZ33" s="2">
        <f t="shared" ref="CZ33:CZ35" si="1140">DA33-AW33</f>
        <v>0</v>
      </c>
      <c r="DA33" s="2">
        <f t="shared" ref="DA33:DA35" si="1141">DB33-AX33</f>
        <v>0</v>
      </c>
      <c r="DB33" s="2">
        <f t="shared" ref="DB33:DB35" si="1142">DC33-AY33</f>
        <v>0</v>
      </c>
      <c r="DC33" s="2">
        <f t="shared" ref="DC33:DC35" si="1143">DD33-AZ33</f>
        <v>0</v>
      </c>
      <c r="DD33" s="2">
        <f t="shared" ref="DD33:DD35" si="1144">DE33-BA33</f>
        <v>0</v>
      </c>
      <c r="DE33" s="2">
        <f t="shared" ref="DE33:DE35" si="1145">DF33-BB33</f>
        <v>0</v>
      </c>
      <c r="DF33" s="2">
        <f t="shared" ref="DF33:DF35" si="1146">DG33-BC33</f>
        <v>0</v>
      </c>
      <c r="DG33" s="2">
        <f t="shared" ref="DG33:DG35" si="1147">DH33-BD33</f>
        <v>0</v>
      </c>
      <c r="DH33" s="2">
        <f t="shared" ref="DH33:DH35" si="1148">DI33-BE33</f>
        <v>0</v>
      </c>
      <c r="DI33" s="2">
        <f t="shared" ref="DI33:DI35" si="1149">DJ33-BF33</f>
        <v>0</v>
      </c>
      <c r="DJ33" s="2">
        <f t="shared" ref="DJ33:DJ35" si="1150">DK33-BG33</f>
        <v>50911</v>
      </c>
      <c r="DK33" s="2">
        <f t="shared" ref="DK33:DK35" si="1151">DL33-BH33</f>
        <v>74340</v>
      </c>
      <c r="DL33" s="2">
        <f t="shared" ref="DL33:DL35" si="1152">DM33-BI33</f>
        <v>74340</v>
      </c>
      <c r="DM33" s="2">
        <f t="shared" ref="DM33:DM35" si="1153">DN33-BJ33</f>
        <v>74340</v>
      </c>
      <c r="DN33" s="2">
        <f t="shared" ref="DN33:DN35" si="1154">DO33-BK33</f>
        <v>74340</v>
      </c>
      <c r="DO33" s="2">
        <f t="shared" ref="DO33:DO35" si="1155">DP33-BL33</f>
        <v>74340</v>
      </c>
      <c r="DP33" s="2">
        <f t="shared" ref="DP33:DP35" si="1156">DQ33-BM33</f>
        <v>74340</v>
      </c>
      <c r="DQ33" s="2">
        <f t="shared" ref="DQ33:DQ35" si="1157">DR33-BN33</f>
        <v>74340</v>
      </c>
      <c r="DR33" s="2">
        <f t="shared" ref="DR33:DR35" si="1158">DS33-BO33</f>
        <v>74340</v>
      </c>
      <c r="DS33" s="2">
        <f>DT33-BP33</f>
        <v>74340</v>
      </c>
      <c r="DT33" s="2">
        <f>F33</f>
        <v>74340</v>
      </c>
      <c r="DU33" s="2">
        <f t="shared" ref="DU33:DV35" si="1159">DU32-M33</f>
        <v>25250000</v>
      </c>
      <c r="DV33" s="2">
        <f t="shared" si="1159"/>
        <v>75000</v>
      </c>
      <c r="DW33" s="2">
        <f t="shared" ref="DW33:DW35" si="1160">DW32-O33</f>
        <v>75000</v>
      </c>
      <c r="DX33" s="2">
        <f t="shared" ref="DX33:DX35" si="1161">DX32-P33</f>
        <v>75000</v>
      </c>
      <c r="DY33" s="2">
        <f t="shared" ref="DY33:DY35" si="1162">DY32-Q33</f>
        <v>75000</v>
      </c>
      <c r="DZ33" s="2">
        <f t="shared" ref="DZ33:DZ35" si="1163">DZ32-R33</f>
        <v>75000</v>
      </c>
      <c r="EA33" s="2">
        <f t="shared" ref="EA33:EA35" si="1164">EA32-S33</f>
        <v>75000</v>
      </c>
      <c r="EB33" s="2">
        <f t="shared" ref="EB33:EB35" si="1165">EB32-T33</f>
        <v>75000</v>
      </c>
      <c r="EC33" s="2">
        <f t="shared" ref="EC33:EC35" si="1166">EC32-U33</f>
        <v>75000</v>
      </c>
      <c r="ED33" s="2">
        <f t="shared" ref="ED33:ED35" si="1167">ED32-V33</f>
        <v>75000</v>
      </c>
      <c r="EE33" s="2">
        <f t="shared" ref="EE33:EE35" si="1168">EE32-W33</f>
        <v>75000</v>
      </c>
      <c r="EF33" s="2">
        <f t="shared" ref="EF33:EF35" si="1169">EF32-X33</f>
        <v>75000</v>
      </c>
      <c r="EG33" s="2">
        <f t="shared" ref="EG33:EG35" si="1170">EG32-Y33</f>
        <v>75000</v>
      </c>
      <c r="EH33" s="2">
        <f t="shared" ref="EH33:EH35" si="1171">EH32-Z33</f>
        <v>75000</v>
      </c>
      <c r="EI33" s="2">
        <f t="shared" ref="EI33:EI35" si="1172">EI32-AA33</f>
        <v>75000</v>
      </c>
      <c r="EJ33" s="2">
        <f t="shared" ref="EJ33:EJ35" si="1173">EJ32-AB33</f>
        <v>75000</v>
      </c>
      <c r="EK33" s="2">
        <f t="shared" ref="EK33:EK35" si="1174">EK32-AC33</f>
        <v>75000</v>
      </c>
      <c r="EL33" s="2">
        <f t="shared" ref="EL33:EL35" si="1175">EL32-AD33</f>
        <v>75000</v>
      </c>
      <c r="EM33" s="2">
        <f t="shared" ref="EM33:EM35" si="1176">EM32-AE33</f>
        <v>75000</v>
      </c>
      <c r="EN33" s="2">
        <f t="shared" ref="EN33:EN35" si="1177">EN32-AF33</f>
        <v>75000</v>
      </c>
      <c r="EO33" s="2">
        <f t="shared" ref="EO33:EO35" si="1178">EO32-AG33</f>
        <v>75000</v>
      </c>
      <c r="EP33" s="2">
        <f t="shared" ref="EP33:EP35" si="1179">EP32-AH33</f>
        <v>75000</v>
      </c>
      <c r="EQ33" s="2">
        <f t="shared" ref="EQ33:EQ35" si="1180">EQ32-AI33</f>
        <v>75000</v>
      </c>
      <c r="ER33" s="2">
        <f t="shared" ref="ER33:ER35" si="1181">ER32-AJ33</f>
        <v>75000</v>
      </c>
      <c r="ES33" s="2">
        <f t="shared" ref="ES33:ES35" si="1182">ES32-AK33</f>
        <v>75000</v>
      </c>
      <c r="ET33" s="2">
        <f t="shared" ref="ET33:ET35" si="1183">ET32-AL33</f>
        <v>75000</v>
      </c>
      <c r="EU33" s="2">
        <f t="shared" ref="EU33:EU35" si="1184">EU32-AM33</f>
        <v>75000</v>
      </c>
      <c r="EV33" s="2">
        <f t="shared" ref="EV33:EV35" si="1185">EV32-AN33</f>
        <v>75000</v>
      </c>
      <c r="EW33" s="2">
        <f t="shared" ref="EW33:EW35" si="1186">EW32-AO33</f>
        <v>75000</v>
      </c>
      <c r="EX33" s="2">
        <f t="shared" ref="EX33:EX35" si="1187">EX32-AP33</f>
        <v>75000</v>
      </c>
      <c r="EY33" s="2">
        <f t="shared" ref="EY33:EY35" si="1188">EY32-AQ33</f>
        <v>75000</v>
      </c>
      <c r="EZ33" s="2">
        <f t="shared" ref="EZ33:EZ35" si="1189">EZ32-AR33</f>
        <v>75000</v>
      </c>
      <c r="FA33" s="2">
        <f t="shared" ref="FA33:FA35" si="1190">FA32-AS33</f>
        <v>75000</v>
      </c>
      <c r="FB33" s="2">
        <f t="shared" ref="FB33:FB35" si="1191">FB32-AT33</f>
        <v>75000</v>
      </c>
      <c r="FC33" s="2">
        <f t="shared" ref="FC33:FC35" si="1192">FC32-AU33</f>
        <v>75000</v>
      </c>
      <c r="FD33" s="2">
        <f t="shared" ref="FD33:FD35" si="1193">FD32-AV33</f>
        <v>75000</v>
      </c>
      <c r="FE33" s="2">
        <f t="shared" ref="FE33:FE35" si="1194">FE32-AW33</f>
        <v>75000</v>
      </c>
      <c r="FF33" s="2">
        <f t="shared" ref="FF33:FF35" si="1195">FF32-AX33</f>
        <v>75000</v>
      </c>
      <c r="FG33" s="2">
        <f t="shared" ref="FG33:FG35" si="1196">FG32-AY33</f>
        <v>75000</v>
      </c>
      <c r="FH33" s="2">
        <f t="shared" ref="FH33:FH35" si="1197">FH32-AZ33</f>
        <v>75000</v>
      </c>
      <c r="FI33" s="2">
        <f t="shared" ref="FI33:FI35" si="1198">FI32-BA33</f>
        <v>75000</v>
      </c>
      <c r="FJ33" s="2">
        <f t="shared" ref="FJ33:FJ35" si="1199">FJ32-BB33</f>
        <v>75000</v>
      </c>
      <c r="FK33" s="2">
        <f t="shared" ref="FK33:FK35" si="1200">FK32-BC33</f>
        <v>75000</v>
      </c>
      <c r="FL33" s="2">
        <f t="shared" ref="FL33:FL35" si="1201">FL32-BD33</f>
        <v>75000</v>
      </c>
      <c r="FM33" s="2">
        <f t="shared" ref="FM33:FM35" si="1202">FM32-BE33</f>
        <v>75000</v>
      </c>
      <c r="FN33" s="2">
        <f t="shared" ref="FN33:FN35" si="1203">FN32-BF33</f>
        <v>24089</v>
      </c>
      <c r="FO33" s="2">
        <f t="shared" ref="FO33:FO35" si="1204">FO32-BG33</f>
        <v>0</v>
      </c>
      <c r="FP33" s="2">
        <f t="shared" ref="FP33:FP35" si="1205">FP32-BH33</f>
        <v>0</v>
      </c>
      <c r="FQ33" s="2">
        <f t="shared" ref="FQ33:FQ35" si="1206">FQ32-BI33</f>
        <v>0</v>
      </c>
      <c r="FR33" s="2">
        <f t="shared" ref="FR33:FR35" si="1207">FR32-BJ33</f>
        <v>0</v>
      </c>
      <c r="FS33" s="2">
        <f t="shared" ref="FS33:FS35" si="1208">FS32-BK33</f>
        <v>0</v>
      </c>
      <c r="FT33" s="2">
        <f t="shared" ref="FT33:FT35" si="1209">FT32-BL33</f>
        <v>0</v>
      </c>
      <c r="FU33" s="2">
        <f t="shared" ref="FU33:FU35" si="1210">FU32-BM33</f>
        <v>0</v>
      </c>
      <c r="FV33" s="2">
        <f t="shared" ref="FV33:FV35" si="1211">FV32-BN33</f>
        <v>0</v>
      </c>
      <c r="FW33" s="2">
        <f t="shared" ref="FW33:FW35" si="1212">FW32-BO33</f>
        <v>0</v>
      </c>
      <c r="FX33" s="2">
        <f t="shared" ref="FX33:FX35" si="1213">FX32-BP33</f>
        <v>0</v>
      </c>
      <c r="FY33" s="1">
        <f t="shared" si="995"/>
        <v>0.99499999999999955</v>
      </c>
      <c r="FZ33" s="1">
        <f t="shared" si="996"/>
        <v>0.99499999999999955</v>
      </c>
      <c r="GA33" s="1">
        <f t="shared" si="997"/>
        <v>0.99499999999999955</v>
      </c>
      <c r="GB33" s="1">
        <f t="shared" si="998"/>
        <v>0.99499999999999955</v>
      </c>
      <c r="GC33" s="1">
        <f t="shared" si="999"/>
        <v>0.99499999999999955</v>
      </c>
      <c r="GD33" s="1">
        <f t="shared" si="1000"/>
        <v>0.99499999999999955</v>
      </c>
      <c r="GE33" s="1">
        <f t="shared" si="1001"/>
        <v>0.99499999999999955</v>
      </c>
      <c r="GF33" s="1">
        <f t="shared" si="1002"/>
        <v>0.99499999999999955</v>
      </c>
      <c r="GG33" s="1">
        <f t="shared" si="1003"/>
        <v>0.99499999999999955</v>
      </c>
      <c r="GH33" s="1">
        <f t="shared" si="1004"/>
        <v>0.99499999999999955</v>
      </c>
      <c r="GI33" s="1">
        <f t="shared" si="1005"/>
        <v>0.99499999999999955</v>
      </c>
      <c r="GJ33" s="1">
        <f t="shared" si="1006"/>
        <v>0.99499999999999955</v>
      </c>
      <c r="GK33" s="1">
        <f t="shared" si="1007"/>
        <v>0.99499999999999955</v>
      </c>
      <c r="GL33" s="1">
        <f t="shared" si="1008"/>
        <v>0.99499999999999955</v>
      </c>
      <c r="GM33" s="1">
        <f t="shared" si="1009"/>
        <v>0.99499999999999955</v>
      </c>
      <c r="GN33" s="1">
        <f t="shared" si="1010"/>
        <v>0.99499999999999955</v>
      </c>
      <c r="GO33" s="1">
        <f t="shared" si="1011"/>
        <v>0.99499999999999955</v>
      </c>
      <c r="GP33" s="1">
        <f t="shared" si="1012"/>
        <v>0.99499999999999955</v>
      </c>
      <c r="GQ33" s="1">
        <f t="shared" si="1013"/>
        <v>0.99499999999999955</v>
      </c>
      <c r="GR33" s="1">
        <f t="shared" si="1014"/>
        <v>0.99499999999999955</v>
      </c>
      <c r="GS33" s="1">
        <f t="shared" si="1015"/>
        <v>0.99499999999999955</v>
      </c>
      <c r="GT33" s="1">
        <f t="shared" si="1016"/>
        <v>0.99499999999999955</v>
      </c>
      <c r="GU33" s="1">
        <f t="shared" si="1017"/>
        <v>0.99499999999999955</v>
      </c>
      <c r="GV33" s="1">
        <f t="shared" si="1018"/>
        <v>0.99499999999999955</v>
      </c>
      <c r="GW33" s="1">
        <f t="shared" si="1019"/>
        <v>0.99499999999999955</v>
      </c>
      <c r="GX33" s="1">
        <f t="shared" si="1020"/>
        <v>0.99499999999999955</v>
      </c>
      <c r="GY33" s="1">
        <f t="shared" si="1021"/>
        <v>0.99499999999999955</v>
      </c>
      <c r="GZ33" s="1">
        <f t="shared" si="1022"/>
        <v>0.99499999999999955</v>
      </c>
      <c r="HA33" s="1">
        <f t="shared" si="1023"/>
        <v>0.99499999999999955</v>
      </c>
      <c r="HB33" s="1">
        <f t="shared" si="1024"/>
        <v>0.99499999999999955</v>
      </c>
      <c r="HC33" s="1">
        <f t="shared" si="1025"/>
        <v>0.99499999999999955</v>
      </c>
      <c r="HD33" s="1">
        <f t="shared" si="1026"/>
        <v>0.99499999999999955</v>
      </c>
      <c r="HE33" s="1">
        <f t="shared" si="1027"/>
        <v>0.99499999999999955</v>
      </c>
      <c r="HF33" s="1">
        <f t="shared" si="1028"/>
        <v>0.99499999999999955</v>
      </c>
      <c r="HG33" s="1">
        <f t="shared" si="1029"/>
        <v>0.99499999999999955</v>
      </c>
      <c r="HH33" s="1">
        <f t="shared" si="1030"/>
        <v>0.99499999999999955</v>
      </c>
      <c r="HI33" s="1">
        <f t="shared" si="1031"/>
        <v>0.99499999999999955</v>
      </c>
      <c r="HJ33" s="1">
        <f t="shared" si="1032"/>
        <v>0.99499999999999955</v>
      </c>
      <c r="HK33" s="1">
        <f t="shared" si="1033"/>
        <v>0.99499999999999955</v>
      </c>
      <c r="HL33" s="1">
        <f t="shared" si="1034"/>
        <v>0.99499999999999955</v>
      </c>
      <c r="HM33" s="1">
        <f t="shared" si="1035"/>
        <v>0.99499999999999955</v>
      </c>
      <c r="HN33" s="1">
        <f t="shared" si="1036"/>
        <v>0.99499999999999955</v>
      </c>
      <c r="HO33" s="1">
        <f t="shared" si="1037"/>
        <v>0.99499999999999955</v>
      </c>
      <c r="HP33" s="1">
        <f t="shared" si="1038"/>
        <v>0.99499999999999955</v>
      </c>
      <c r="HQ33" s="1">
        <f t="shared" si="1039"/>
        <v>0.99499999999999955</v>
      </c>
      <c r="HR33" s="1">
        <f t="shared" si="1040"/>
        <v>0.99499999999999955</v>
      </c>
      <c r="HS33" s="1">
        <f t="shared" si="1041"/>
        <v>0</v>
      </c>
      <c r="HT33" s="1">
        <f t="shared" si="1042"/>
        <v>0</v>
      </c>
      <c r="HU33" s="1">
        <f t="shared" si="1043"/>
        <v>0</v>
      </c>
      <c r="HV33" s="1">
        <f t="shared" si="1044"/>
        <v>0</v>
      </c>
      <c r="HW33" s="1">
        <f t="shared" si="1045"/>
        <v>0</v>
      </c>
      <c r="HX33" s="1">
        <f t="shared" si="1046"/>
        <v>0</v>
      </c>
      <c r="HY33" s="1">
        <f t="shared" si="1047"/>
        <v>0</v>
      </c>
      <c r="HZ33" s="1">
        <f t="shared" si="1048"/>
        <v>0</v>
      </c>
      <c r="IA33" s="1">
        <f t="shared" si="942"/>
        <v>0</v>
      </c>
      <c r="IB33" s="1">
        <f t="shared" si="943"/>
        <v>0</v>
      </c>
      <c r="IC33" s="2">
        <v>0</v>
      </c>
      <c r="ID33" s="2">
        <v>0</v>
      </c>
      <c r="IE33" s="2">
        <v>0</v>
      </c>
      <c r="IF33" s="2">
        <v>0</v>
      </c>
      <c r="IG33" s="2">
        <v>0</v>
      </c>
      <c r="IH33" s="2">
        <f>IF($D33=$FY$2,$K33,IH32+N33)</f>
        <v>0</v>
      </c>
      <c r="II33" s="2">
        <f t="shared" ref="II33:II35" si="1214">IF($D33=$FY$2,$K33,II32+O33)</f>
        <v>0</v>
      </c>
      <c r="IJ33" s="2">
        <f t="shared" ref="IJ33:IJ35" si="1215">IF($D33=$FY$2,$K33,IJ32+P33)</f>
        <v>0</v>
      </c>
      <c r="IK33" s="2">
        <f t="shared" ref="IK33:IK35" si="1216">IF($D33=$FY$2,$K33,IK32+Q33)</f>
        <v>0</v>
      </c>
      <c r="IL33" s="2">
        <f t="shared" ref="IL33:IL35" si="1217">IF($D33=$FY$2,$K33,IL32+R33)</f>
        <v>0</v>
      </c>
      <c r="IM33" s="2">
        <f t="shared" ref="IM33:IM35" si="1218">IF($D33=$FY$2,$K33,IM32+S33)</f>
        <v>0</v>
      </c>
      <c r="IN33" s="2">
        <f t="shared" ref="IN33:IN35" si="1219">IF($D33=$FY$2,$K33,IN32+T33)</f>
        <v>0</v>
      </c>
      <c r="IO33" s="2">
        <f t="shared" ref="IO33:IO35" si="1220">IF($D33=$FY$2,$K33,IO32+U33)</f>
        <v>0</v>
      </c>
      <c r="IP33" s="2">
        <f t="shared" ref="IP33:IP35" si="1221">IF($D33=$FY$2,$K33,IP32+V33)</f>
        <v>0</v>
      </c>
      <c r="IQ33" s="2">
        <f t="shared" ref="IQ33:IQ35" si="1222">IF($D33=$FY$2,$K33,IQ32+W33)</f>
        <v>0</v>
      </c>
      <c r="IR33" s="2">
        <f t="shared" ref="IR33:IR35" si="1223">IF($D33=$FY$2,$K33,IR32+X33)</f>
        <v>0</v>
      </c>
      <c r="IS33" s="2">
        <f t="shared" ref="IS33:IS35" si="1224">IF($D33=$FY$2,$K33,IS32+Y33)</f>
        <v>0</v>
      </c>
      <c r="IT33" s="2">
        <f t="shared" ref="IT33:IT35" si="1225">IF($D33=$FY$2,$K33,IT32+Z33)</f>
        <v>0</v>
      </c>
      <c r="IU33" s="2">
        <f t="shared" ref="IU33:IU35" si="1226">IF($D33=$FY$2,$K33,IU32+AA33)</f>
        <v>0</v>
      </c>
      <c r="IV33" s="2">
        <f t="shared" ref="IV33:IV35" si="1227">IF($D33=$FY$2,$K33,IV32+AB33)</f>
        <v>0</v>
      </c>
      <c r="IW33" s="2">
        <f t="shared" ref="IW33:IW35" si="1228">IF($D33=$FY$2,$K33,IW32+AC33)</f>
        <v>0</v>
      </c>
      <c r="IX33" s="2">
        <f t="shared" ref="IX33:IX35" si="1229">IF($D33=$FY$2,$K33,IX32+AD33)</f>
        <v>0</v>
      </c>
      <c r="IY33" s="2">
        <f t="shared" ref="IY33:IY35" si="1230">IF($D33=$FY$2,$K33,IY32+AE33)</f>
        <v>0</v>
      </c>
      <c r="IZ33" s="2">
        <f t="shared" ref="IZ33:IZ35" si="1231">IF($D33=$FY$2,$K33,IZ32+AF33)</f>
        <v>0</v>
      </c>
      <c r="JA33" s="2">
        <f t="shared" ref="JA33:JA35" si="1232">IF($D33=$FY$2,$K33,JA32+AG33)</f>
        <v>0</v>
      </c>
      <c r="JB33" s="2">
        <f t="shared" ref="JB33:JB35" si="1233">IF($D33=$FY$2,$K33,JB32+AH33)</f>
        <v>0</v>
      </c>
      <c r="JC33" s="2">
        <f t="shared" ref="JC33:JC35" si="1234">IF($D33=$FY$2,$K33,JC32+AI33)</f>
        <v>0</v>
      </c>
      <c r="JD33" s="2">
        <f t="shared" ref="JD33:JD35" si="1235">IF($D33=$FY$2,$K33,JD32+AJ33)</f>
        <v>0</v>
      </c>
      <c r="JE33" s="2">
        <f t="shared" ref="JE33:JE35" si="1236">IF($D33=$FY$2,$K33,JE32+AK33)</f>
        <v>0</v>
      </c>
      <c r="JF33" s="2">
        <f t="shared" ref="JF33:JF35" si="1237">IF($D33=$FY$2,$K33,JF32+AL33)</f>
        <v>0</v>
      </c>
      <c r="JG33" s="2">
        <f t="shared" ref="JG33:JG35" si="1238">IF($D33=$FY$2,$K33,JG32+AM33)</f>
        <v>0</v>
      </c>
      <c r="JH33" s="2">
        <f t="shared" ref="JH33:JH35" si="1239">IF($D33=$FY$2,$K33,JH32+AN33)</f>
        <v>0</v>
      </c>
      <c r="JI33" s="2">
        <f t="shared" ref="JI33:JI35" si="1240">IF($D33=$FY$2,$K33,JI32+AO33)</f>
        <v>0</v>
      </c>
      <c r="JJ33" s="2">
        <f t="shared" ref="JJ33:JJ35" si="1241">IF($D33=$FY$2,$K33,JJ32+AP33)</f>
        <v>0</v>
      </c>
      <c r="JK33" s="2">
        <f t="shared" ref="JK33:JK35" si="1242">IF($D33=$FY$2,$K33,JK32+AQ33)</f>
        <v>0</v>
      </c>
      <c r="JL33" s="2">
        <f t="shared" ref="JL33:JL35" si="1243">IF($D33=$FY$2,$K33,JL32+AR33)</f>
        <v>0</v>
      </c>
      <c r="JM33" s="2">
        <f t="shared" ref="JM33:JM35" si="1244">IF($D33=$FY$2,$K33,JM32+AS33)</f>
        <v>0</v>
      </c>
      <c r="JN33" s="2">
        <f t="shared" ref="JN33:JN35" si="1245">IF($D33=$FY$2,$K33,JN32+AT33)</f>
        <v>0</v>
      </c>
      <c r="JO33" s="2">
        <f t="shared" ref="JO33:JO35" si="1246">IF($D33=$FY$2,$K33,JO32+AU33)</f>
        <v>0</v>
      </c>
      <c r="JP33" s="2">
        <f t="shared" ref="JP33:JP35" si="1247">IF($D33=$FY$2,$K33,JP32+AV33)</f>
        <v>0</v>
      </c>
      <c r="JQ33" s="2">
        <f t="shared" ref="JQ33:JQ35" si="1248">IF($D33=$FY$2,$K33,JQ32+AW33)</f>
        <v>0</v>
      </c>
      <c r="JR33" s="2">
        <f t="shared" ref="JR33:JR35" si="1249">IF($D33=$FY$2,$K33,JR32+AX33)</f>
        <v>0</v>
      </c>
      <c r="JS33" s="2">
        <f t="shared" ref="JS33:JS35" si="1250">IF($D33=$FY$2,$K33,JS32+AY33)</f>
        <v>0</v>
      </c>
      <c r="JT33" s="2">
        <f t="shared" ref="JT33:JT35" si="1251">IF($D33=$FY$2,$K33,JT32+AZ33)</f>
        <v>0</v>
      </c>
      <c r="JU33" s="2">
        <f t="shared" ref="JU33:JU35" si="1252">IF($D33=$FY$2,$K33,JU32+BA33)</f>
        <v>0</v>
      </c>
      <c r="JV33" s="2">
        <f t="shared" ref="JV33:JV35" si="1253">IF($D33=$FY$2,$K33,JV32+BB33)</f>
        <v>0</v>
      </c>
      <c r="JW33" s="2">
        <f t="shared" ref="JW33:JW35" si="1254">IF($D33=$FY$2,$K33,JW32+BC33)</f>
        <v>0</v>
      </c>
      <c r="JX33" s="2">
        <f t="shared" ref="JX33:JX35" si="1255">IF($D33=$FY$2,$K33,JX32+BD33)</f>
        <v>0</v>
      </c>
      <c r="JY33" s="2">
        <f t="shared" ref="JY33:JY35" si="1256">IF($D33=$FY$2,$K33,JY32+BE33)</f>
        <v>0</v>
      </c>
      <c r="JZ33" s="2">
        <f t="shared" ref="JZ33:JZ35" si="1257">IF($D33=$FY$2,$K33,JZ32+BF33)</f>
        <v>50911</v>
      </c>
      <c r="KA33" s="2">
        <f t="shared" ref="KA33:KA35" si="1258">IF($D33=$FY$2,$K33,KA32+BG33)</f>
        <v>75000</v>
      </c>
      <c r="KB33" s="2">
        <f t="shared" ref="KB33:KB35" si="1259">IF($D33=$FY$2,$K33,KB32+BH33)</f>
        <v>75000</v>
      </c>
      <c r="KC33" s="2">
        <f t="shared" ref="KC33:KC35" si="1260">IF($D33=$FY$2,$K33,KC32+BI33)</f>
        <v>75000</v>
      </c>
      <c r="KD33" s="2">
        <f t="shared" ref="KD33:KD35" si="1261">IF($D33=$FY$2,$K33,KD32+BJ33)</f>
        <v>75000</v>
      </c>
      <c r="KE33" s="2">
        <f t="shared" ref="KE33:KE35" si="1262">IF($D33=$FY$2,$K33,KE32+BK33)</f>
        <v>75000</v>
      </c>
      <c r="KF33" s="2">
        <f t="shared" ref="KF33:KF35" si="1263">IF($D33=$FY$2,$K33,KF32+BL33)</f>
        <v>75000</v>
      </c>
    </row>
    <row r="34" spans="1:292" x14ac:dyDescent="0.25">
      <c r="A34" t="s">
        <v>161</v>
      </c>
      <c r="B34" t="s">
        <v>0</v>
      </c>
      <c r="C34" t="s">
        <v>162</v>
      </c>
      <c r="D34" s="1">
        <f t="shared" si="778"/>
        <v>0.99489999999999956</v>
      </c>
      <c r="E34" s="1"/>
      <c r="F34" s="2">
        <f>FLOOR('first month rent'!G3,1)</f>
        <v>84960</v>
      </c>
      <c r="G34" s="2">
        <f>SUM(M34:BP34)</f>
        <v>84960</v>
      </c>
      <c r="H34" s="1">
        <f>SUMPRODUCT(M$2:BP$2,M34:BP34)</f>
        <v>84529.112899999964</v>
      </c>
      <c r="I34" s="2">
        <f>I33+G34</f>
        <v>3510871</v>
      </c>
      <c r="J34" s="1">
        <f>J33-H34</f>
        <v>28227053.301299993</v>
      </c>
      <c r="K34" s="2">
        <f t="shared" si="779"/>
        <v>39009</v>
      </c>
      <c r="L34" s="1">
        <f t="shared" ref="L34" si="1264">L33</f>
        <v>7009845.6429000003</v>
      </c>
      <c r="M34" s="2">
        <f t="shared" si="1050"/>
        <v>0</v>
      </c>
      <c r="N34" s="2">
        <f t="shared" si="1051"/>
        <v>0</v>
      </c>
      <c r="O34" s="2">
        <f t="shared" si="1052"/>
        <v>0</v>
      </c>
      <c r="P34" s="2">
        <f t="shared" si="1053"/>
        <v>0</v>
      </c>
      <c r="Q34" s="2">
        <f t="shared" si="1054"/>
        <v>0</v>
      </c>
      <c r="R34" s="2">
        <f t="shared" si="1055"/>
        <v>0</v>
      </c>
      <c r="S34" s="2">
        <f t="shared" si="1056"/>
        <v>0</v>
      </c>
      <c r="T34" s="2">
        <f t="shared" si="1057"/>
        <v>0</v>
      </c>
      <c r="U34" s="2">
        <f t="shared" si="1058"/>
        <v>0</v>
      </c>
      <c r="V34" s="2">
        <f t="shared" si="1059"/>
        <v>0</v>
      </c>
      <c r="W34" s="2">
        <f t="shared" si="1060"/>
        <v>0</v>
      </c>
      <c r="X34" s="2">
        <f t="shared" si="1061"/>
        <v>0</v>
      </c>
      <c r="Y34" s="2">
        <f t="shared" si="1062"/>
        <v>0</v>
      </c>
      <c r="Z34" s="2">
        <f t="shared" si="1063"/>
        <v>0</v>
      </c>
      <c r="AA34" s="2">
        <f t="shared" si="1064"/>
        <v>0</v>
      </c>
      <c r="AB34" s="2">
        <f t="shared" si="1065"/>
        <v>0</v>
      </c>
      <c r="AC34" s="2">
        <f t="shared" si="1066"/>
        <v>0</v>
      </c>
      <c r="AD34" s="2">
        <f t="shared" si="1067"/>
        <v>0</v>
      </c>
      <c r="AE34" s="2">
        <f t="shared" si="1068"/>
        <v>0</v>
      </c>
      <c r="AF34" s="2">
        <f t="shared" si="1069"/>
        <v>0</v>
      </c>
      <c r="AG34" s="2">
        <f t="shared" si="1070"/>
        <v>0</v>
      </c>
      <c r="AH34" s="2">
        <f t="shared" si="1071"/>
        <v>0</v>
      </c>
      <c r="AI34" s="2">
        <f t="shared" si="1072"/>
        <v>0</v>
      </c>
      <c r="AJ34" s="2">
        <f t="shared" si="1073"/>
        <v>0</v>
      </c>
      <c r="AK34" s="2">
        <f t="shared" si="1074"/>
        <v>0</v>
      </c>
      <c r="AL34" s="2">
        <f t="shared" si="1075"/>
        <v>0</v>
      </c>
      <c r="AM34" s="2">
        <f t="shared" si="1076"/>
        <v>0</v>
      </c>
      <c r="AN34" s="2">
        <f t="shared" si="1077"/>
        <v>0</v>
      </c>
      <c r="AO34" s="2">
        <f t="shared" si="1078"/>
        <v>0</v>
      </c>
      <c r="AP34" s="2">
        <f t="shared" si="1079"/>
        <v>0</v>
      </c>
      <c r="AQ34" s="2">
        <f t="shared" si="1080"/>
        <v>0</v>
      </c>
      <c r="AR34" s="2">
        <f t="shared" si="1081"/>
        <v>0</v>
      </c>
      <c r="AS34" s="2">
        <f t="shared" si="1082"/>
        <v>0</v>
      </c>
      <c r="AT34" s="2">
        <f t="shared" si="1083"/>
        <v>0</v>
      </c>
      <c r="AU34" s="2">
        <f t="shared" si="1084"/>
        <v>0</v>
      </c>
      <c r="AV34" s="2">
        <f t="shared" si="1085"/>
        <v>0</v>
      </c>
      <c r="AW34" s="2">
        <f t="shared" si="1086"/>
        <v>0</v>
      </c>
      <c r="AX34" s="2">
        <f t="shared" si="1087"/>
        <v>0</v>
      </c>
      <c r="AY34" s="2">
        <f t="shared" si="1088"/>
        <v>0</v>
      </c>
      <c r="AZ34" s="2">
        <f t="shared" si="1089"/>
        <v>0</v>
      </c>
      <c r="BA34" s="2">
        <f t="shared" si="1090"/>
        <v>0</v>
      </c>
      <c r="BB34" s="2">
        <f t="shared" si="1091"/>
        <v>0</v>
      </c>
      <c r="BC34" s="2">
        <f t="shared" si="1092"/>
        <v>0</v>
      </c>
      <c r="BD34" s="2">
        <f t="shared" si="1093"/>
        <v>0</v>
      </c>
      <c r="BE34" s="2">
        <f t="shared" si="1094"/>
        <v>60871</v>
      </c>
      <c r="BF34" s="2">
        <f t="shared" si="1095"/>
        <v>24089</v>
      </c>
      <c r="BG34" s="2">
        <f t="shared" si="1096"/>
        <v>0</v>
      </c>
      <c r="BH34" s="2">
        <f t="shared" si="1097"/>
        <v>0</v>
      </c>
      <c r="BI34" s="2">
        <f t="shared" si="1098"/>
        <v>0</v>
      </c>
      <c r="BJ34" s="2">
        <f t="shared" si="1099"/>
        <v>0</v>
      </c>
      <c r="BK34" s="2">
        <f t="shared" si="1100"/>
        <v>0</v>
      </c>
      <c r="BL34" s="2">
        <f t="shared" si="1101"/>
        <v>0</v>
      </c>
      <c r="BM34" s="2">
        <f t="shared" si="1102"/>
        <v>0</v>
      </c>
      <c r="BN34" s="2">
        <f t="shared" si="1103"/>
        <v>0</v>
      </c>
      <c r="BO34" s="2">
        <f t="shared" si="1104"/>
        <v>0</v>
      </c>
      <c r="BP34" s="2">
        <f t="shared" si="1104"/>
        <v>0</v>
      </c>
      <c r="BQ34" s="2">
        <f t="shared" si="1105"/>
        <v>0</v>
      </c>
      <c r="BR34" s="2">
        <f t="shared" si="1106"/>
        <v>0</v>
      </c>
      <c r="BS34" s="2">
        <f t="shared" si="1107"/>
        <v>0</v>
      </c>
      <c r="BT34" s="2">
        <f t="shared" si="1108"/>
        <v>0</v>
      </c>
      <c r="BU34" s="2">
        <f t="shared" si="1109"/>
        <v>0</v>
      </c>
      <c r="BV34" s="2">
        <f t="shared" si="1110"/>
        <v>0</v>
      </c>
      <c r="BW34" s="2">
        <f t="shared" si="1111"/>
        <v>0</v>
      </c>
      <c r="BX34" s="2">
        <f t="shared" si="1112"/>
        <v>0</v>
      </c>
      <c r="BY34" s="2">
        <f t="shared" si="1113"/>
        <v>0</v>
      </c>
      <c r="BZ34" s="2">
        <f t="shared" si="1114"/>
        <v>0</v>
      </c>
      <c r="CA34" s="2">
        <f t="shared" si="1115"/>
        <v>0</v>
      </c>
      <c r="CB34" s="2">
        <f t="shared" si="1116"/>
        <v>0</v>
      </c>
      <c r="CC34" s="2">
        <f t="shared" si="1117"/>
        <v>0</v>
      </c>
      <c r="CD34" s="2">
        <f t="shared" si="1118"/>
        <v>0</v>
      </c>
      <c r="CE34" s="2">
        <f t="shared" si="1119"/>
        <v>0</v>
      </c>
      <c r="CF34" s="2">
        <f t="shared" si="1120"/>
        <v>0</v>
      </c>
      <c r="CG34" s="2">
        <f t="shared" si="1121"/>
        <v>0</v>
      </c>
      <c r="CH34" s="2">
        <f t="shared" si="1122"/>
        <v>0</v>
      </c>
      <c r="CI34" s="2">
        <f t="shared" si="1123"/>
        <v>0</v>
      </c>
      <c r="CJ34" s="2">
        <f t="shared" si="1124"/>
        <v>0</v>
      </c>
      <c r="CK34" s="2">
        <f t="shared" si="1125"/>
        <v>0</v>
      </c>
      <c r="CL34" s="2">
        <f t="shared" si="1126"/>
        <v>0</v>
      </c>
      <c r="CM34" s="2">
        <f t="shared" si="1127"/>
        <v>0</v>
      </c>
      <c r="CN34" s="2">
        <f t="shared" si="1128"/>
        <v>0</v>
      </c>
      <c r="CO34" s="2">
        <f t="shared" si="1129"/>
        <v>0</v>
      </c>
      <c r="CP34" s="2">
        <f t="shared" si="1130"/>
        <v>0</v>
      </c>
      <c r="CQ34" s="2">
        <f t="shared" si="1131"/>
        <v>0</v>
      </c>
      <c r="CR34" s="2">
        <f t="shared" si="1132"/>
        <v>0</v>
      </c>
      <c r="CS34" s="2">
        <f t="shared" si="1133"/>
        <v>0</v>
      </c>
      <c r="CT34" s="2">
        <f t="shared" si="1134"/>
        <v>0</v>
      </c>
      <c r="CU34" s="2">
        <f t="shared" si="1135"/>
        <v>0</v>
      </c>
      <c r="CV34" s="2">
        <f t="shared" si="1136"/>
        <v>0</v>
      </c>
      <c r="CW34" s="2">
        <f t="shared" si="1137"/>
        <v>0</v>
      </c>
      <c r="CX34" s="2">
        <f t="shared" si="1138"/>
        <v>0</v>
      </c>
      <c r="CY34" s="2">
        <f t="shared" si="1139"/>
        <v>0</v>
      </c>
      <c r="CZ34" s="2">
        <f t="shared" si="1140"/>
        <v>0</v>
      </c>
      <c r="DA34" s="2">
        <f t="shared" si="1141"/>
        <v>0</v>
      </c>
      <c r="DB34" s="2">
        <f t="shared" si="1142"/>
        <v>0</v>
      </c>
      <c r="DC34" s="2">
        <f t="shared" si="1143"/>
        <v>0</v>
      </c>
      <c r="DD34" s="2">
        <f t="shared" si="1144"/>
        <v>0</v>
      </c>
      <c r="DE34" s="2">
        <f t="shared" si="1145"/>
        <v>0</v>
      </c>
      <c r="DF34" s="2">
        <f t="shared" si="1146"/>
        <v>0</v>
      </c>
      <c r="DG34" s="2">
        <f t="shared" si="1147"/>
        <v>0</v>
      </c>
      <c r="DH34" s="2">
        <f t="shared" si="1148"/>
        <v>0</v>
      </c>
      <c r="DI34" s="2">
        <f t="shared" si="1149"/>
        <v>60871</v>
      </c>
      <c r="DJ34" s="2">
        <f t="shared" si="1150"/>
        <v>84960</v>
      </c>
      <c r="DK34" s="2">
        <f t="shared" si="1151"/>
        <v>84960</v>
      </c>
      <c r="DL34" s="2">
        <f t="shared" si="1152"/>
        <v>84960</v>
      </c>
      <c r="DM34" s="2">
        <f t="shared" si="1153"/>
        <v>84960</v>
      </c>
      <c r="DN34" s="2">
        <f t="shared" si="1154"/>
        <v>84960</v>
      </c>
      <c r="DO34" s="2">
        <f t="shared" si="1155"/>
        <v>84960</v>
      </c>
      <c r="DP34" s="2">
        <f t="shared" si="1156"/>
        <v>84960</v>
      </c>
      <c r="DQ34" s="2">
        <f t="shared" si="1157"/>
        <v>84960</v>
      </c>
      <c r="DR34" s="2">
        <f t="shared" si="1158"/>
        <v>84960</v>
      </c>
      <c r="DS34" s="2">
        <f>DT34-BP34</f>
        <v>84960</v>
      </c>
      <c r="DT34" s="2">
        <f>F34</f>
        <v>84960</v>
      </c>
      <c r="DU34" s="2">
        <f t="shared" si="1159"/>
        <v>25250000</v>
      </c>
      <c r="DV34" s="2">
        <f t="shared" si="1159"/>
        <v>75000</v>
      </c>
      <c r="DW34" s="2">
        <f t="shared" si="1160"/>
        <v>75000</v>
      </c>
      <c r="DX34" s="2">
        <f t="shared" si="1161"/>
        <v>75000</v>
      </c>
      <c r="DY34" s="2">
        <f t="shared" si="1162"/>
        <v>75000</v>
      </c>
      <c r="DZ34" s="2">
        <f t="shared" si="1163"/>
        <v>75000</v>
      </c>
      <c r="EA34" s="2">
        <f t="shared" si="1164"/>
        <v>75000</v>
      </c>
      <c r="EB34" s="2">
        <f t="shared" si="1165"/>
        <v>75000</v>
      </c>
      <c r="EC34" s="2">
        <f t="shared" si="1166"/>
        <v>75000</v>
      </c>
      <c r="ED34" s="2">
        <f t="shared" si="1167"/>
        <v>75000</v>
      </c>
      <c r="EE34" s="2">
        <f t="shared" si="1168"/>
        <v>75000</v>
      </c>
      <c r="EF34" s="2">
        <f t="shared" si="1169"/>
        <v>75000</v>
      </c>
      <c r="EG34" s="2">
        <f t="shared" si="1170"/>
        <v>75000</v>
      </c>
      <c r="EH34" s="2">
        <f t="shared" si="1171"/>
        <v>75000</v>
      </c>
      <c r="EI34" s="2">
        <f t="shared" si="1172"/>
        <v>75000</v>
      </c>
      <c r="EJ34" s="2">
        <f t="shared" si="1173"/>
        <v>75000</v>
      </c>
      <c r="EK34" s="2">
        <f t="shared" si="1174"/>
        <v>75000</v>
      </c>
      <c r="EL34" s="2">
        <f t="shared" si="1175"/>
        <v>75000</v>
      </c>
      <c r="EM34" s="2">
        <f t="shared" si="1176"/>
        <v>75000</v>
      </c>
      <c r="EN34" s="2">
        <f t="shared" si="1177"/>
        <v>75000</v>
      </c>
      <c r="EO34" s="2">
        <f t="shared" si="1178"/>
        <v>75000</v>
      </c>
      <c r="EP34" s="2">
        <f t="shared" si="1179"/>
        <v>75000</v>
      </c>
      <c r="EQ34" s="2">
        <f t="shared" si="1180"/>
        <v>75000</v>
      </c>
      <c r="ER34" s="2">
        <f t="shared" si="1181"/>
        <v>75000</v>
      </c>
      <c r="ES34" s="2">
        <f t="shared" si="1182"/>
        <v>75000</v>
      </c>
      <c r="ET34" s="2">
        <f t="shared" si="1183"/>
        <v>75000</v>
      </c>
      <c r="EU34" s="2">
        <f t="shared" si="1184"/>
        <v>75000</v>
      </c>
      <c r="EV34" s="2">
        <f t="shared" si="1185"/>
        <v>75000</v>
      </c>
      <c r="EW34" s="2">
        <f t="shared" si="1186"/>
        <v>75000</v>
      </c>
      <c r="EX34" s="2">
        <f t="shared" si="1187"/>
        <v>75000</v>
      </c>
      <c r="EY34" s="2">
        <f t="shared" si="1188"/>
        <v>75000</v>
      </c>
      <c r="EZ34" s="2">
        <f t="shared" si="1189"/>
        <v>75000</v>
      </c>
      <c r="FA34" s="2">
        <f t="shared" si="1190"/>
        <v>75000</v>
      </c>
      <c r="FB34" s="2">
        <f t="shared" si="1191"/>
        <v>75000</v>
      </c>
      <c r="FC34" s="2">
        <f t="shared" si="1192"/>
        <v>75000</v>
      </c>
      <c r="FD34" s="2">
        <f t="shared" si="1193"/>
        <v>75000</v>
      </c>
      <c r="FE34" s="2">
        <f t="shared" si="1194"/>
        <v>75000</v>
      </c>
      <c r="FF34" s="2">
        <f t="shared" si="1195"/>
        <v>75000</v>
      </c>
      <c r="FG34" s="2">
        <f t="shared" si="1196"/>
        <v>75000</v>
      </c>
      <c r="FH34" s="2">
        <f t="shared" si="1197"/>
        <v>75000</v>
      </c>
      <c r="FI34" s="2">
        <f t="shared" si="1198"/>
        <v>75000</v>
      </c>
      <c r="FJ34" s="2">
        <f t="shared" si="1199"/>
        <v>75000</v>
      </c>
      <c r="FK34" s="2">
        <f t="shared" si="1200"/>
        <v>75000</v>
      </c>
      <c r="FL34" s="2">
        <f t="shared" si="1201"/>
        <v>75000</v>
      </c>
      <c r="FM34" s="2">
        <f t="shared" si="1202"/>
        <v>14129</v>
      </c>
      <c r="FN34" s="2">
        <f t="shared" si="1203"/>
        <v>0</v>
      </c>
      <c r="FO34" s="2">
        <f t="shared" si="1204"/>
        <v>0</v>
      </c>
      <c r="FP34" s="2">
        <f t="shared" si="1205"/>
        <v>0</v>
      </c>
      <c r="FQ34" s="2">
        <f t="shared" si="1206"/>
        <v>0</v>
      </c>
      <c r="FR34" s="2">
        <f t="shared" si="1207"/>
        <v>0</v>
      </c>
      <c r="FS34" s="2">
        <f t="shared" si="1208"/>
        <v>0</v>
      </c>
      <c r="FT34" s="2">
        <f t="shared" si="1209"/>
        <v>0</v>
      </c>
      <c r="FU34" s="2">
        <f t="shared" si="1210"/>
        <v>0</v>
      </c>
      <c r="FV34" s="2">
        <f t="shared" si="1211"/>
        <v>0</v>
      </c>
      <c r="FW34" s="2">
        <f t="shared" si="1212"/>
        <v>0</v>
      </c>
      <c r="FX34" s="2">
        <f t="shared" si="1213"/>
        <v>0</v>
      </c>
      <c r="FY34" s="1">
        <f t="shared" si="995"/>
        <v>0.99489999999999956</v>
      </c>
      <c r="FZ34" s="1">
        <f t="shared" si="996"/>
        <v>0.99489999999999956</v>
      </c>
      <c r="GA34" s="1">
        <f t="shared" si="997"/>
        <v>0.99489999999999956</v>
      </c>
      <c r="GB34" s="1">
        <f t="shared" si="998"/>
        <v>0.99489999999999956</v>
      </c>
      <c r="GC34" s="1">
        <f t="shared" si="999"/>
        <v>0.99489999999999956</v>
      </c>
      <c r="GD34" s="1">
        <f t="shared" si="1000"/>
        <v>0.99489999999999956</v>
      </c>
      <c r="GE34" s="1">
        <f t="shared" si="1001"/>
        <v>0.99489999999999956</v>
      </c>
      <c r="GF34" s="1">
        <f t="shared" si="1002"/>
        <v>0.99489999999999956</v>
      </c>
      <c r="GG34" s="1">
        <f t="shared" si="1003"/>
        <v>0.99489999999999956</v>
      </c>
      <c r="GH34" s="1">
        <f t="shared" si="1004"/>
        <v>0.99489999999999956</v>
      </c>
      <c r="GI34" s="1">
        <f t="shared" si="1005"/>
        <v>0.99489999999999956</v>
      </c>
      <c r="GJ34" s="1">
        <f t="shared" si="1006"/>
        <v>0.99489999999999956</v>
      </c>
      <c r="GK34" s="1">
        <f t="shared" si="1007"/>
        <v>0.99489999999999956</v>
      </c>
      <c r="GL34" s="1">
        <f t="shared" si="1008"/>
        <v>0.99489999999999956</v>
      </c>
      <c r="GM34" s="1">
        <f t="shared" si="1009"/>
        <v>0.99489999999999956</v>
      </c>
      <c r="GN34" s="1">
        <f t="shared" si="1010"/>
        <v>0.99489999999999956</v>
      </c>
      <c r="GO34" s="1">
        <f t="shared" si="1011"/>
        <v>0.99489999999999956</v>
      </c>
      <c r="GP34" s="1">
        <f t="shared" si="1012"/>
        <v>0.99489999999999956</v>
      </c>
      <c r="GQ34" s="1">
        <f t="shared" si="1013"/>
        <v>0.99489999999999956</v>
      </c>
      <c r="GR34" s="1">
        <f t="shared" si="1014"/>
        <v>0.99489999999999956</v>
      </c>
      <c r="GS34" s="1">
        <f t="shared" si="1015"/>
        <v>0.99489999999999956</v>
      </c>
      <c r="GT34" s="1">
        <f t="shared" si="1016"/>
        <v>0.99489999999999956</v>
      </c>
      <c r="GU34" s="1">
        <f t="shared" si="1017"/>
        <v>0.99489999999999956</v>
      </c>
      <c r="GV34" s="1">
        <f t="shared" si="1018"/>
        <v>0.99489999999999956</v>
      </c>
      <c r="GW34" s="1">
        <f t="shared" si="1019"/>
        <v>0.99489999999999956</v>
      </c>
      <c r="GX34" s="1">
        <f t="shared" si="1020"/>
        <v>0.99489999999999956</v>
      </c>
      <c r="GY34" s="1">
        <f t="shared" si="1021"/>
        <v>0.99489999999999956</v>
      </c>
      <c r="GZ34" s="1">
        <f t="shared" si="1022"/>
        <v>0.99489999999999956</v>
      </c>
      <c r="HA34" s="1">
        <f t="shared" si="1023"/>
        <v>0.99489999999999956</v>
      </c>
      <c r="HB34" s="1">
        <f t="shared" si="1024"/>
        <v>0.99489999999999956</v>
      </c>
      <c r="HC34" s="1">
        <f t="shared" si="1025"/>
        <v>0.99489999999999956</v>
      </c>
      <c r="HD34" s="1">
        <f t="shared" si="1026"/>
        <v>0.99489999999999956</v>
      </c>
      <c r="HE34" s="1">
        <f t="shared" si="1027"/>
        <v>0.99489999999999956</v>
      </c>
      <c r="HF34" s="1">
        <f t="shared" si="1028"/>
        <v>0.99489999999999956</v>
      </c>
      <c r="HG34" s="1">
        <f t="shared" si="1029"/>
        <v>0.99489999999999956</v>
      </c>
      <c r="HH34" s="1">
        <f t="shared" si="1030"/>
        <v>0.99489999999999956</v>
      </c>
      <c r="HI34" s="1">
        <f t="shared" si="1031"/>
        <v>0.99489999999999956</v>
      </c>
      <c r="HJ34" s="1">
        <f t="shared" si="1032"/>
        <v>0.99489999999999956</v>
      </c>
      <c r="HK34" s="1">
        <f t="shared" si="1033"/>
        <v>0.99489999999999956</v>
      </c>
      <c r="HL34" s="1">
        <f t="shared" si="1034"/>
        <v>0.99489999999999956</v>
      </c>
      <c r="HM34" s="1">
        <f t="shared" si="1035"/>
        <v>0.99489999999999956</v>
      </c>
      <c r="HN34" s="1">
        <f t="shared" si="1036"/>
        <v>0.99489999999999956</v>
      </c>
      <c r="HO34" s="1">
        <f t="shared" si="1037"/>
        <v>0.99489999999999956</v>
      </c>
      <c r="HP34" s="1">
        <f t="shared" si="1038"/>
        <v>0.99489999999999956</v>
      </c>
      <c r="HQ34" s="1">
        <f t="shared" si="1039"/>
        <v>0.99489999999999956</v>
      </c>
      <c r="HR34" s="1">
        <f t="shared" si="1040"/>
        <v>0</v>
      </c>
      <c r="HS34" s="1">
        <f t="shared" si="1041"/>
        <v>0</v>
      </c>
      <c r="HT34" s="1">
        <f t="shared" si="1042"/>
        <v>0</v>
      </c>
      <c r="HU34" s="1">
        <f t="shared" si="1043"/>
        <v>0</v>
      </c>
      <c r="HV34" s="1">
        <f t="shared" si="1044"/>
        <v>0</v>
      </c>
      <c r="HW34" s="1">
        <f t="shared" si="1045"/>
        <v>0</v>
      </c>
      <c r="HX34" s="1">
        <f t="shared" si="1046"/>
        <v>0</v>
      </c>
      <c r="HY34" s="1">
        <f t="shared" si="1047"/>
        <v>0</v>
      </c>
      <c r="HZ34" s="1">
        <f t="shared" si="1048"/>
        <v>0</v>
      </c>
      <c r="IA34" s="1">
        <f t="shared" si="942"/>
        <v>0</v>
      </c>
      <c r="IB34" s="1">
        <f t="shared" si="943"/>
        <v>0</v>
      </c>
      <c r="IC34" s="2">
        <v>0</v>
      </c>
      <c r="ID34" s="2">
        <v>0</v>
      </c>
      <c r="IE34" s="2">
        <v>0</v>
      </c>
      <c r="IF34" s="2">
        <v>0</v>
      </c>
      <c r="IG34" s="2">
        <v>0</v>
      </c>
      <c r="IH34" s="2">
        <f>IF($D34=$FY$2,$K34,IH33+N34)</f>
        <v>0</v>
      </c>
      <c r="II34" s="2">
        <f t="shared" si="1214"/>
        <v>0</v>
      </c>
      <c r="IJ34" s="2">
        <f t="shared" si="1215"/>
        <v>0</v>
      </c>
      <c r="IK34" s="2">
        <f t="shared" si="1216"/>
        <v>0</v>
      </c>
      <c r="IL34" s="2">
        <f t="shared" si="1217"/>
        <v>0</v>
      </c>
      <c r="IM34" s="2">
        <f t="shared" si="1218"/>
        <v>0</v>
      </c>
      <c r="IN34" s="2">
        <f t="shared" si="1219"/>
        <v>0</v>
      </c>
      <c r="IO34" s="2">
        <f t="shared" si="1220"/>
        <v>0</v>
      </c>
      <c r="IP34" s="2">
        <f t="shared" si="1221"/>
        <v>0</v>
      </c>
      <c r="IQ34" s="2">
        <f t="shared" si="1222"/>
        <v>0</v>
      </c>
      <c r="IR34" s="2">
        <f t="shared" si="1223"/>
        <v>0</v>
      </c>
      <c r="IS34" s="2">
        <f t="shared" si="1224"/>
        <v>0</v>
      </c>
      <c r="IT34" s="2">
        <f t="shared" si="1225"/>
        <v>0</v>
      </c>
      <c r="IU34" s="2">
        <f t="shared" si="1226"/>
        <v>0</v>
      </c>
      <c r="IV34" s="2">
        <f t="shared" si="1227"/>
        <v>0</v>
      </c>
      <c r="IW34" s="2">
        <f t="shared" si="1228"/>
        <v>0</v>
      </c>
      <c r="IX34" s="2">
        <f t="shared" si="1229"/>
        <v>0</v>
      </c>
      <c r="IY34" s="2">
        <f t="shared" si="1230"/>
        <v>0</v>
      </c>
      <c r="IZ34" s="2">
        <f t="shared" si="1231"/>
        <v>0</v>
      </c>
      <c r="JA34" s="2">
        <f t="shared" si="1232"/>
        <v>0</v>
      </c>
      <c r="JB34" s="2">
        <f t="shared" si="1233"/>
        <v>0</v>
      </c>
      <c r="JC34" s="2">
        <f t="shared" si="1234"/>
        <v>0</v>
      </c>
      <c r="JD34" s="2">
        <f t="shared" si="1235"/>
        <v>0</v>
      </c>
      <c r="JE34" s="2">
        <f t="shared" si="1236"/>
        <v>0</v>
      </c>
      <c r="JF34" s="2">
        <f t="shared" si="1237"/>
        <v>0</v>
      </c>
      <c r="JG34" s="2">
        <f t="shared" si="1238"/>
        <v>0</v>
      </c>
      <c r="JH34" s="2">
        <f t="shared" si="1239"/>
        <v>0</v>
      </c>
      <c r="JI34" s="2">
        <f t="shared" si="1240"/>
        <v>0</v>
      </c>
      <c r="JJ34" s="2">
        <f t="shared" si="1241"/>
        <v>0</v>
      </c>
      <c r="JK34" s="2">
        <f t="shared" si="1242"/>
        <v>0</v>
      </c>
      <c r="JL34" s="2">
        <f t="shared" si="1243"/>
        <v>0</v>
      </c>
      <c r="JM34" s="2">
        <f t="shared" si="1244"/>
        <v>0</v>
      </c>
      <c r="JN34" s="2">
        <f t="shared" si="1245"/>
        <v>0</v>
      </c>
      <c r="JO34" s="2">
        <f t="shared" si="1246"/>
        <v>0</v>
      </c>
      <c r="JP34" s="2">
        <f t="shared" si="1247"/>
        <v>0</v>
      </c>
      <c r="JQ34" s="2">
        <f t="shared" si="1248"/>
        <v>0</v>
      </c>
      <c r="JR34" s="2">
        <f t="shared" si="1249"/>
        <v>0</v>
      </c>
      <c r="JS34" s="2">
        <f t="shared" si="1250"/>
        <v>0</v>
      </c>
      <c r="JT34" s="2">
        <f t="shared" si="1251"/>
        <v>0</v>
      </c>
      <c r="JU34" s="2">
        <f t="shared" si="1252"/>
        <v>0</v>
      </c>
      <c r="JV34" s="2">
        <f t="shared" si="1253"/>
        <v>0</v>
      </c>
      <c r="JW34" s="2">
        <f t="shared" si="1254"/>
        <v>0</v>
      </c>
      <c r="JX34" s="2">
        <f t="shared" si="1255"/>
        <v>0</v>
      </c>
      <c r="JY34" s="2">
        <f t="shared" si="1256"/>
        <v>60871</v>
      </c>
      <c r="JZ34" s="2">
        <f t="shared" si="1257"/>
        <v>75000</v>
      </c>
      <c r="KA34" s="2">
        <f t="shared" si="1258"/>
        <v>75000</v>
      </c>
      <c r="KB34" s="2">
        <f t="shared" si="1259"/>
        <v>75000</v>
      </c>
      <c r="KC34" s="2">
        <f t="shared" si="1260"/>
        <v>75000</v>
      </c>
      <c r="KD34" s="2">
        <f t="shared" si="1261"/>
        <v>75000</v>
      </c>
      <c r="KE34" s="2">
        <f t="shared" si="1262"/>
        <v>75000</v>
      </c>
      <c r="KF34" s="2">
        <f t="shared" si="1263"/>
        <v>75000</v>
      </c>
    </row>
    <row r="35" spans="1:292" x14ac:dyDescent="0.25">
      <c r="A35" t="s">
        <v>1</v>
      </c>
      <c r="B35" t="s">
        <v>0</v>
      </c>
      <c r="C35" t="s">
        <v>541</v>
      </c>
      <c r="D35" s="1">
        <f t="shared" si="778"/>
        <v>0.99050000000000005</v>
      </c>
      <c r="E35" s="1"/>
      <c r="F35" s="2">
        <f>270000*25</f>
        <v>6750000</v>
      </c>
      <c r="G35" s="2">
        <f>SUM(M35:BP35)</f>
        <v>6750000</v>
      </c>
      <c r="H35" s="1">
        <f>SUMPRODUCT(M$2:BP$2,M35:BP35)</f>
        <v>6693032.1676000003</v>
      </c>
      <c r="I35" s="2">
        <f>I34+G35</f>
        <v>10260871</v>
      </c>
      <c r="J35" s="1">
        <f>J34-H35</f>
        <v>21534021.133699991</v>
      </c>
      <c r="K35" s="2">
        <f t="shared" si="779"/>
        <v>114009</v>
      </c>
      <c r="L35" s="1">
        <f>L34-F35+H35</f>
        <v>6952877.8105000006</v>
      </c>
      <c r="M35" s="2">
        <f t="shared" si="1050"/>
        <v>3510871</v>
      </c>
      <c r="N35" s="2">
        <f t="shared" si="1051"/>
        <v>75000</v>
      </c>
      <c r="O35" s="2">
        <f t="shared" si="1052"/>
        <v>75000</v>
      </c>
      <c r="P35" s="2">
        <f t="shared" si="1053"/>
        <v>75000</v>
      </c>
      <c r="Q35" s="2">
        <f t="shared" si="1054"/>
        <v>75000</v>
      </c>
      <c r="R35" s="2">
        <f t="shared" si="1055"/>
        <v>75000</v>
      </c>
      <c r="S35" s="2">
        <f t="shared" si="1056"/>
        <v>75000</v>
      </c>
      <c r="T35" s="2">
        <f t="shared" si="1057"/>
        <v>75000</v>
      </c>
      <c r="U35" s="2">
        <f t="shared" si="1058"/>
        <v>75000</v>
      </c>
      <c r="V35" s="2">
        <f t="shared" si="1059"/>
        <v>75000</v>
      </c>
      <c r="W35" s="2">
        <f t="shared" si="1060"/>
        <v>75000</v>
      </c>
      <c r="X35" s="2">
        <f t="shared" si="1061"/>
        <v>75000</v>
      </c>
      <c r="Y35" s="2">
        <f t="shared" si="1062"/>
        <v>75000</v>
      </c>
      <c r="Z35" s="2">
        <f t="shared" si="1063"/>
        <v>75000</v>
      </c>
      <c r="AA35" s="2">
        <f t="shared" si="1064"/>
        <v>75000</v>
      </c>
      <c r="AB35" s="2">
        <f t="shared" si="1065"/>
        <v>75000</v>
      </c>
      <c r="AC35" s="2">
        <f t="shared" si="1066"/>
        <v>75000</v>
      </c>
      <c r="AD35" s="2">
        <f t="shared" si="1067"/>
        <v>75000</v>
      </c>
      <c r="AE35" s="2">
        <f t="shared" si="1068"/>
        <v>75000</v>
      </c>
      <c r="AF35" s="2">
        <f t="shared" si="1069"/>
        <v>75000</v>
      </c>
      <c r="AG35" s="2">
        <f t="shared" si="1070"/>
        <v>75000</v>
      </c>
      <c r="AH35" s="2">
        <f t="shared" si="1071"/>
        <v>75000</v>
      </c>
      <c r="AI35" s="2">
        <f t="shared" si="1072"/>
        <v>75000</v>
      </c>
      <c r="AJ35" s="2">
        <f t="shared" si="1073"/>
        <v>75000</v>
      </c>
      <c r="AK35" s="2">
        <f t="shared" si="1074"/>
        <v>75000</v>
      </c>
      <c r="AL35" s="2">
        <f t="shared" si="1075"/>
        <v>75000</v>
      </c>
      <c r="AM35" s="2">
        <f t="shared" si="1076"/>
        <v>75000</v>
      </c>
      <c r="AN35" s="2">
        <f t="shared" si="1077"/>
        <v>75000</v>
      </c>
      <c r="AO35" s="2">
        <f t="shared" si="1078"/>
        <v>75000</v>
      </c>
      <c r="AP35" s="2">
        <f t="shared" si="1079"/>
        <v>75000</v>
      </c>
      <c r="AQ35" s="2">
        <f t="shared" si="1080"/>
        <v>75000</v>
      </c>
      <c r="AR35" s="2">
        <f t="shared" si="1081"/>
        <v>75000</v>
      </c>
      <c r="AS35" s="2">
        <f t="shared" si="1082"/>
        <v>75000</v>
      </c>
      <c r="AT35" s="2">
        <f t="shared" si="1083"/>
        <v>75000</v>
      </c>
      <c r="AU35" s="2">
        <f t="shared" si="1084"/>
        <v>75000</v>
      </c>
      <c r="AV35" s="2">
        <f t="shared" si="1085"/>
        <v>75000</v>
      </c>
      <c r="AW35" s="2">
        <f t="shared" si="1086"/>
        <v>75000</v>
      </c>
      <c r="AX35" s="2">
        <f t="shared" si="1087"/>
        <v>75000</v>
      </c>
      <c r="AY35" s="2">
        <f t="shared" si="1088"/>
        <v>75000</v>
      </c>
      <c r="AZ35" s="2">
        <f t="shared" si="1089"/>
        <v>75000</v>
      </c>
      <c r="BA35" s="2">
        <f t="shared" si="1090"/>
        <v>75000</v>
      </c>
      <c r="BB35" s="2">
        <f t="shared" si="1091"/>
        <v>75000</v>
      </c>
      <c r="BC35" s="2">
        <f t="shared" si="1092"/>
        <v>75000</v>
      </c>
      <c r="BD35" s="2">
        <f t="shared" si="1093"/>
        <v>75000</v>
      </c>
      <c r="BE35" s="2">
        <f t="shared" si="1094"/>
        <v>14129</v>
      </c>
      <c r="BF35" s="2">
        <f t="shared" si="1095"/>
        <v>0</v>
      </c>
      <c r="BG35" s="2">
        <f t="shared" si="1096"/>
        <v>0</v>
      </c>
      <c r="BH35" s="2">
        <f t="shared" si="1097"/>
        <v>0</v>
      </c>
      <c r="BI35" s="2">
        <f t="shared" si="1098"/>
        <v>0</v>
      </c>
      <c r="BJ35" s="2">
        <f t="shared" si="1099"/>
        <v>0</v>
      </c>
      <c r="BK35" s="2">
        <f t="shared" si="1100"/>
        <v>0</v>
      </c>
      <c r="BL35" s="2">
        <f t="shared" si="1101"/>
        <v>0</v>
      </c>
      <c r="BM35" s="2">
        <f t="shared" si="1102"/>
        <v>0</v>
      </c>
      <c r="BN35" s="2">
        <f t="shared" si="1103"/>
        <v>0</v>
      </c>
      <c r="BO35" s="2">
        <f t="shared" si="1104"/>
        <v>0</v>
      </c>
      <c r="BP35" s="2">
        <f t="shared" si="1104"/>
        <v>0</v>
      </c>
      <c r="BQ35" s="2">
        <f t="shared" si="1105"/>
        <v>3510871</v>
      </c>
      <c r="BR35" s="2">
        <f t="shared" si="1106"/>
        <v>3585871</v>
      </c>
      <c r="BS35" s="2">
        <f t="shared" si="1107"/>
        <v>3660871</v>
      </c>
      <c r="BT35" s="2">
        <f t="shared" si="1108"/>
        <v>3735871</v>
      </c>
      <c r="BU35" s="2">
        <f t="shared" si="1109"/>
        <v>3810871</v>
      </c>
      <c r="BV35" s="2">
        <f t="shared" si="1110"/>
        <v>3885871</v>
      </c>
      <c r="BW35" s="2">
        <f t="shared" si="1111"/>
        <v>3960871</v>
      </c>
      <c r="BX35" s="2">
        <f t="shared" si="1112"/>
        <v>4035871</v>
      </c>
      <c r="BY35" s="2">
        <f t="shared" si="1113"/>
        <v>4110871</v>
      </c>
      <c r="BZ35" s="2">
        <f t="shared" si="1114"/>
        <v>4185871</v>
      </c>
      <c r="CA35" s="2">
        <f t="shared" si="1115"/>
        <v>4260871</v>
      </c>
      <c r="CB35" s="2">
        <f t="shared" si="1116"/>
        <v>4335871</v>
      </c>
      <c r="CC35" s="2">
        <f t="shared" si="1117"/>
        <v>4410871</v>
      </c>
      <c r="CD35" s="2">
        <f t="shared" si="1118"/>
        <v>4485871</v>
      </c>
      <c r="CE35" s="2">
        <f t="shared" si="1119"/>
        <v>4560871</v>
      </c>
      <c r="CF35" s="2">
        <f t="shared" si="1120"/>
        <v>4635871</v>
      </c>
      <c r="CG35" s="2">
        <f t="shared" si="1121"/>
        <v>4710871</v>
      </c>
      <c r="CH35" s="2">
        <f t="shared" si="1122"/>
        <v>4785871</v>
      </c>
      <c r="CI35" s="2">
        <f t="shared" si="1123"/>
        <v>4860871</v>
      </c>
      <c r="CJ35" s="2">
        <f t="shared" si="1124"/>
        <v>4935871</v>
      </c>
      <c r="CK35" s="2">
        <f t="shared" si="1125"/>
        <v>5010871</v>
      </c>
      <c r="CL35" s="2">
        <f t="shared" si="1126"/>
        <v>5085871</v>
      </c>
      <c r="CM35" s="2">
        <f t="shared" si="1127"/>
        <v>5160871</v>
      </c>
      <c r="CN35" s="2">
        <f t="shared" si="1128"/>
        <v>5235871</v>
      </c>
      <c r="CO35" s="2">
        <f t="shared" si="1129"/>
        <v>5310871</v>
      </c>
      <c r="CP35" s="2">
        <f t="shared" si="1130"/>
        <v>5385871</v>
      </c>
      <c r="CQ35" s="2">
        <f t="shared" si="1131"/>
        <v>5460871</v>
      </c>
      <c r="CR35" s="2">
        <f t="shared" si="1132"/>
        <v>5535871</v>
      </c>
      <c r="CS35" s="2">
        <f t="shared" si="1133"/>
        <v>5610871</v>
      </c>
      <c r="CT35" s="2">
        <f t="shared" si="1134"/>
        <v>5685871</v>
      </c>
      <c r="CU35" s="2">
        <f t="shared" si="1135"/>
        <v>5760871</v>
      </c>
      <c r="CV35" s="2">
        <f t="shared" si="1136"/>
        <v>5835871</v>
      </c>
      <c r="CW35" s="2">
        <f t="shared" si="1137"/>
        <v>5910871</v>
      </c>
      <c r="CX35" s="2">
        <f t="shared" si="1138"/>
        <v>5985871</v>
      </c>
      <c r="CY35" s="2">
        <f t="shared" si="1139"/>
        <v>6060871</v>
      </c>
      <c r="CZ35" s="2">
        <f t="shared" si="1140"/>
        <v>6135871</v>
      </c>
      <c r="DA35" s="2">
        <f t="shared" si="1141"/>
        <v>6210871</v>
      </c>
      <c r="DB35" s="2">
        <f t="shared" si="1142"/>
        <v>6285871</v>
      </c>
      <c r="DC35" s="2">
        <f t="shared" si="1143"/>
        <v>6360871</v>
      </c>
      <c r="DD35" s="2">
        <f t="shared" si="1144"/>
        <v>6435871</v>
      </c>
      <c r="DE35" s="2">
        <f t="shared" si="1145"/>
        <v>6510871</v>
      </c>
      <c r="DF35" s="2">
        <f t="shared" si="1146"/>
        <v>6585871</v>
      </c>
      <c r="DG35" s="2">
        <f t="shared" si="1147"/>
        <v>6660871</v>
      </c>
      <c r="DH35" s="2">
        <f t="shared" si="1148"/>
        <v>6735871</v>
      </c>
      <c r="DI35" s="2">
        <f t="shared" si="1149"/>
        <v>6750000</v>
      </c>
      <c r="DJ35" s="2">
        <f t="shared" si="1150"/>
        <v>6750000</v>
      </c>
      <c r="DK35" s="2">
        <f t="shared" si="1151"/>
        <v>6750000</v>
      </c>
      <c r="DL35" s="2">
        <f t="shared" si="1152"/>
        <v>6750000</v>
      </c>
      <c r="DM35" s="2">
        <f t="shared" si="1153"/>
        <v>6750000</v>
      </c>
      <c r="DN35" s="2">
        <f t="shared" si="1154"/>
        <v>6750000</v>
      </c>
      <c r="DO35" s="2">
        <f t="shared" si="1155"/>
        <v>6750000</v>
      </c>
      <c r="DP35" s="2">
        <f t="shared" si="1156"/>
        <v>6750000</v>
      </c>
      <c r="DQ35" s="2">
        <f t="shared" si="1157"/>
        <v>6750000</v>
      </c>
      <c r="DR35" s="2">
        <f t="shared" si="1158"/>
        <v>6750000</v>
      </c>
      <c r="DS35" s="2">
        <f>DT35-BP35</f>
        <v>6750000</v>
      </c>
      <c r="DT35" s="2">
        <f>F35</f>
        <v>6750000</v>
      </c>
      <c r="DU35" s="2">
        <f t="shared" si="1159"/>
        <v>21739129</v>
      </c>
      <c r="DV35" s="2">
        <f t="shared" si="1159"/>
        <v>0</v>
      </c>
      <c r="DW35" s="2">
        <f t="shared" si="1160"/>
        <v>0</v>
      </c>
      <c r="DX35" s="2">
        <f t="shared" si="1161"/>
        <v>0</v>
      </c>
      <c r="DY35" s="2">
        <f t="shared" si="1162"/>
        <v>0</v>
      </c>
      <c r="DZ35" s="2">
        <f t="shared" si="1163"/>
        <v>0</v>
      </c>
      <c r="EA35" s="2">
        <f t="shared" si="1164"/>
        <v>0</v>
      </c>
      <c r="EB35" s="2">
        <f t="shared" si="1165"/>
        <v>0</v>
      </c>
      <c r="EC35" s="2">
        <f t="shared" si="1166"/>
        <v>0</v>
      </c>
      <c r="ED35" s="2">
        <f t="shared" si="1167"/>
        <v>0</v>
      </c>
      <c r="EE35" s="2">
        <f t="shared" si="1168"/>
        <v>0</v>
      </c>
      <c r="EF35" s="2">
        <f t="shared" si="1169"/>
        <v>0</v>
      </c>
      <c r="EG35" s="2">
        <f t="shared" si="1170"/>
        <v>0</v>
      </c>
      <c r="EH35" s="2">
        <f t="shared" si="1171"/>
        <v>0</v>
      </c>
      <c r="EI35" s="2">
        <f t="shared" si="1172"/>
        <v>0</v>
      </c>
      <c r="EJ35" s="2">
        <f t="shared" si="1173"/>
        <v>0</v>
      </c>
      <c r="EK35" s="2">
        <f t="shared" si="1174"/>
        <v>0</v>
      </c>
      <c r="EL35" s="2">
        <f t="shared" si="1175"/>
        <v>0</v>
      </c>
      <c r="EM35" s="2">
        <f t="shared" si="1176"/>
        <v>0</v>
      </c>
      <c r="EN35" s="2">
        <f t="shared" si="1177"/>
        <v>0</v>
      </c>
      <c r="EO35" s="2">
        <f t="shared" si="1178"/>
        <v>0</v>
      </c>
      <c r="EP35" s="2">
        <f t="shared" si="1179"/>
        <v>0</v>
      </c>
      <c r="EQ35" s="2">
        <f t="shared" si="1180"/>
        <v>0</v>
      </c>
      <c r="ER35" s="2">
        <f t="shared" si="1181"/>
        <v>0</v>
      </c>
      <c r="ES35" s="2">
        <f t="shared" si="1182"/>
        <v>0</v>
      </c>
      <c r="ET35" s="2">
        <f t="shared" si="1183"/>
        <v>0</v>
      </c>
      <c r="EU35" s="2">
        <f t="shared" si="1184"/>
        <v>0</v>
      </c>
      <c r="EV35" s="2">
        <f t="shared" si="1185"/>
        <v>0</v>
      </c>
      <c r="EW35" s="2">
        <f t="shared" si="1186"/>
        <v>0</v>
      </c>
      <c r="EX35" s="2">
        <f t="shared" si="1187"/>
        <v>0</v>
      </c>
      <c r="EY35" s="2">
        <f t="shared" si="1188"/>
        <v>0</v>
      </c>
      <c r="EZ35" s="2">
        <f t="shared" si="1189"/>
        <v>0</v>
      </c>
      <c r="FA35" s="2">
        <f t="shared" si="1190"/>
        <v>0</v>
      </c>
      <c r="FB35" s="2">
        <f t="shared" si="1191"/>
        <v>0</v>
      </c>
      <c r="FC35" s="2">
        <f t="shared" si="1192"/>
        <v>0</v>
      </c>
      <c r="FD35" s="2">
        <f t="shared" si="1193"/>
        <v>0</v>
      </c>
      <c r="FE35" s="2">
        <f t="shared" si="1194"/>
        <v>0</v>
      </c>
      <c r="FF35" s="2">
        <f t="shared" si="1195"/>
        <v>0</v>
      </c>
      <c r="FG35" s="2">
        <f t="shared" si="1196"/>
        <v>0</v>
      </c>
      <c r="FH35" s="2">
        <f t="shared" si="1197"/>
        <v>0</v>
      </c>
      <c r="FI35" s="2">
        <f t="shared" si="1198"/>
        <v>0</v>
      </c>
      <c r="FJ35" s="2">
        <f t="shared" si="1199"/>
        <v>0</v>
      </c>
      <c r="FK35" s="2">
        <f t="shared" si="1200"/>
        <v>0</v>
      </c>
      <c r="FL35" s="2">
        <f t="shared" si="1201"/>
        <v>0</v>
      </c>
      <c r="FM35" s="2">
        <f t="shared" si="1202"/>
        <v>0</v>
      </c>
      <c r="FN35" s="2">
        <f t="shared" si="1203"/>
        <v>0</v>
      </c>
      <c r="FO35" s="2">
        <f t="shared" si="1204"/>
        <v>0</v>
      </c>
      <c r="FP35" s="2">
        <f t="shared" si="1205"/>
        <v>0</v>
      </c>
      <c r="FQ35" s="2">
        <f t="shared" si="1206"/>
        <v>0</v>
      </c>
      <c r="FR35" s="2">
        <f t="shared" si="1207"/>
        <v>0</v>
      </c>
      <c r="FS35" s="2">
        <f t="shared" si="1208"/>
        <v>0</v>
      </c>
      <c r="FT35" s="2">
        <f t="shared" si="1209"/>
        <v>0</v>
      </c>
      <c r="FU35" s="2">
        <f t="shared" si="1210"/>
        <v>0</v>
      </c>
      <c r="FV35" s="2">
        <f t="shared" si="1211"/>
        <v>0</v>
      </c>
      <c r="FW35" s="2">
        <f t="shared" si="1212"/>
        <v>0</v>
      </c>
      <c r="FX35" s="2">
        <f t="shared" si="1213"/>
        <v>0</v>
      </c>
      <c r="FY35" s="1">
        <f t="shared" si="995"/>
        <v>0.99050000000000005</v>
      </c>
      <c r="FZ35" s="1">
        <f t="shared" si="996"/>
        <v>0</v>
      </c>
      <c r="GA35" s="1">
        <f t="shared" si="997"/>
        <v>0</v>
      </c>
      <c r="GB35" s="1">
        <f t="shared" si="998"/>
        <v>0</v>
      </c>
      <c r="GC35" s="1">
        <f t="shared" si="999"/>
        <v>0</v>
      </c>
      <c r="GD35" s="1">
        <f t="shared" si="1000"/>
        <v>0</v>
      </c>
      <c r="GE35" s="1">
        <f t="shared" si="1001"/>
        <v>0</v>
      </c>
      <c r="GF35" s="1">
        <f t="shared" si="1002"/>
        <v>0</v>
      </c>
      <c r="GG35" s="1">
        <f t="shared" si="1003"/>
        <v>0</v>
      </c>
      <c r="GH35" s="1">
        <f t="shared" si="1004"/>
        <v>0</v>
      </c>
      <c r="GI35" s="1">
        <f t="shared" si="1005"/>
        <v>0</v>
      </c>
      <c r="GJ35" s="1">
        <f t="shared" si="1006"/>
        <v>0</v>
      </c>
      <c r="GK35" s="1">
        <f t="shared" si="1007"/>
        <v>0</v>
      </c>
      <c r="GL35" s="1">
        <f t="shared" si="1008"/>
        <v>0</v>
      </c>
      <c r="GM35" s="1">
        <f t="shared" si="1009"/>
        <v>0</v>
      </c>
      <c r="GN35" s="1">
        <f t="shared" si="1010"/>
        <v>0</v>
      </c>
      <c r="GO35" s="1">
        <f t="shared" si="1011"/>
        <v>0</v>
      </c>
      <c r="GP35" s="1">
        <f t="shared" si="1012"/>
        <v>0</v>
      </c>
      <c r="GQ35" s="1">
        <f t="shared" si="1013"/>
        <v>0</v>
      </c>
      <c r="GR35" s="1">
        <f t="shared" si="1014"/>
        <v>0</v>
      </c>
      <c r="GS35" s="1">
        <f t="shared" si="1015"/>
        <v>0</v>
      </c>
      <c r="GT35" s="1">
        <f t="shared" si="1016"/>
        <v>0</v>
      </c>
      <c r="GU35" s="1">
        <f t="shared" si="1017"/>
        <v>0</v>
      </c>
      <c r="GV35" s="1">
        <f t="shared" si="1018"/>
        <v>0</v>
      </c>
      <c r="GW35" s="1">
        <f t="shared" si="1019"/>
        <v>0</v>
      </c>
      <c r="GX35" s="1">
        <f t="shared" si="1020"/>
        <v>0</v>
      </c>
      <c r="GY35" s="1">
        <f t="shared" si="1021"/>
        <v>0</v>
      </c>
      <c r="GZ35" s="1">
        <f t="shared" si="1022"/>
        <v>0</v>
      </c>
      <c r="HA35" s="1">
        <f t="shared" si="1023"/>
        <v>0</v>
      </c>
      <c r="HB35" s="1">
        <f t="shared" si="1024"/>
        <v>0</v>
      </c>
      <c r="HC35" s="1">
        <f t="shared" si="1025"/>
        <v>0</v>
      </c>
      <c r="HD35" s="1">
        <f t="shared" si="1026"/>
        <v>0</v>
      </c>
      <c r="HE35" s="1">
        <f t="shared" si="1027"/>
        <v>0</v>
      </c>
      <c r="HF35" s="1">
        <f t="shared" si="1028"/>
        <v>0</v>
      </c>
      <c r="HG35" s="1">
        <f t="shared" si="1029"/>
        <v>0</v>
      </c>
      <c r="HH35" s="1">
        <f t="shared" si="1030"/>
        <v>0</v>
      </c>
      <c r="HI35" s="1">
        <f t="shared" si="1031"/>
        <v>0</v>
      </c>
      <c r="HJ35" s="1">
        <f t="shared" si="1032"/>
        <v>0</v>
      </c>
      <c r="HK35" s="1">
        <f t="shared" si="1033"/>
        <v>0</v>
      </c>
      <c r="HL35" s="1">
        <f t="shared" si="1034"/>
        <v>0</v>
      </c>
      <c r="HM35" s="1">
        <f t="shared" si="1035"/>
        <v>0</v>
      </c>
      <c r="HN35" s="1">
        <f t="shared" si="1036"/>
        <v>0</v>
      </c>
      <c r="HO35" s="1">
        <f t="shared" si="1037"/>
        <v>0</v>
      </c>
      <c r="HP35" s="1">
        <f t="shared" si="1038"/>
        <v>0</v>
      </c>
      <c r="HQ35" s="1">
        <f t="shared" si="1039"/>
        <v>0</v>
      </c>
      <c r="HR35" s="1">
        <f t="shared" si="1040"/>
        <v>0</v>
      </c>
      <c r="HS35" s="1">
        <f t="shared" si="1041"/>
        <v>0</v>
      </c>
      <c r="HT35" s="1">
        <f t="shared" si="1042"/>
        <v>0</v>
      </c>
      <c r="HU35" s="1">
        <f t="shared" si="1043"/>
        <v>0</v>
      </c>
      <c r="HV35" s="1">
        <f t="shared" si="1044"/>
        <v>0</v>
      </c>
      <c r="HW35" s="1">
        <f t="shared" si="1045"/>
        <v>0</v>
      </c>
      <c r="HX35" s="1">
        <f t="shared" si="1046"/>
        <v>0</v>
      </c>
      <c r="HY35" s="1">
        <f t="shared" si="1047"/>
        <v>0</v>
      </c>
      <c r="HZ35" s="1">
        <f t="shared" si="1048"/>
        <v>0</v>
      </c>
      <c r="IA35" s="1">
        <f t="shared" si="942"/>
        <v>0</v>
      </c>
      <c r="IB35" s="1">
        <f t="shared" si="943"/>
        <v>0</v>
      </c>
      <c r="IC35" s="2">
        <v>0</v>
      </c>
      <c r="ID35" s="2">
        <v>0</v>
      </c>
      <c r="IE35" s="2">
        <v>0</v>
      </c>
      <c r="IF35" s="2">
        <v>0</v>
      </c>
      <c r="IG35" s="2">
        <v>0</v>
      </c>
      <c r="IH35" s="2">
        <f>IF($D35=$FY$2,$K35,IH34+N35)</f>
        <v>114009</v>
      </c>
      <c r="II35" s="2">
        <f t="shared" si="1214"/>
        <v>114009</v>
      </c>
      <c r="IJ35" s="2">
        <f t="shared" si="1215"/>
        <v>114009</v>
      </c>
      <c r="IK35" s="2">
        <f t="shared" si="1216"/>
        <v>114009</v>
      </c>
      <c r="IL35" s="2">
        <f t="shared" si="1217"/>
        <v>114009</v>
      </c>
      <c r="IM35" s="2">
        <f t="shared" si="1218"/>
        <v>114009</v>
      </c>
      <c r="IN35" s="2">
        <f t="shared" si="1219"/>
        <v>114009</v>
      </c>
      <c r="IO35" s="2">
        <f t="shared" si="1220"/>
        <v>114009</v>
      </c>
      <c r="IP35" s="2">
        <f t="shared" si="1221"/>
        <v>114009</v>
      </c>
      <c r="IQ35" s="2">
        <f t="shared" si="1222"/>
        <v>114009</v>
      </c>
      <c r="IR35" s="2">
        <f t="shared" si="1223"/>
        <v>114009</v>
      </c>
      <c r="IS35" s="2">
        <f t="shared" si="1224"/>
        <v>114009</v>
      </c>
      <c r="IT35" s="2">
        <f t="shared" si="1225"/>
        <v>114009</v>
      </c>
      <c r="IU35" s="2">
        <f t="shared" si="1226"/>
        <v>114009</v>
      </c>
      <c r="IV35" s="2">
        <f t="shared" si="1227"/>
        <v>114009</v>
      </c>
      <c r="IW35" s="2">
        <f t="shared" si="1228"/>
        <v>114009</v>
      </c>
      <c r="IX35" s="2">
        <f t="shared" si="1229"/>
        <v>114009</v>
      </c>
      <c r="IY35" s="2">
        <f t="shared" si="1230"/>
        <v>114009</v>
      </c>
      <c r="IZ35" s="2">
        <f t="shared" si="1231"/>
        <v>114009</v>
      </c>
      <c r="JA35" s="2">
        <f t="shared" si="1232"/>
        <v>114009</v>
      </c>
      <c r="JB35" s="2">
        <f t="shared" si="1233"/>
        <v>114009</v>
      </c>
      <c r="JC35" s="2">
        <f t="shared" si="1234"/>
        <v>114009</v>
      </c>
      <c r="JD35" s="2">
        <f t="shared" si="1235"/>
        <v>114009</v>
      </c>
      <c r="JE35" s="2">
        <f t="shared" si="1236"/>
        <v>114009</v>
      </c>
      <c r="JF35" s="2">
        <f t="shared" si="1237"/>
        <v>114009</v>
      </c>
      <c r="JG35" s="2">
        <f t="shared" si="1238"/>
        <v>114009</v>
      </c>
      <c r="JH35" s="2">
        <f t="shared" si="1239"/>
        <v>114009</v>
      </c>
      <c r="JI35" s="2">
        <f t="shared" si="1240"/>
        <v>114009</v>
      </c>
      <c r="JJ35" s="2">
        <f t="shared" si="1241"/>
        <v>114009</v>
      </c>
      <c r="JK35" s="2">
        <f t="shared" si="1242"/>
        <v>114009</v>
      </c>
      <c r="JL35" s="2">
        <f t="shared" si="1243"/>
        <v>114009</v>
      </c>
      <c r="JM35" s="2">
        <f t="shared" si="1244"/>
        <v>114009</v>
      </c>
      <c r="JN35" s="2">
        <f t="shared" si="1245"/>
        <v>114009</v>
      </c>
      <c r="JO35" s="2">
        <f t="shared" si="1246"/>
        <v>114009</v>
      </c>
      <c r="JP35" s="2">
        <f t="shared" si="1247"/>
        <v>114009</v>
      </c>
      <c r="JQ35" s="2">
        <f t="shared" si="1248"/>
        <v>114009</v>
      </c>
      <c r="JR35" s="2">
        <f t="shared" si="1249"/>
        <v>114009</v>
      </c>
      <c r="JS35" s="2">
        <f t="shared" si="1250"/>
        <v>114009</v>
      </c>
      <c r="JT35" s="2">
        <f t="shared" si="1251"/>
        <v>114009</v>
      </c>
      <c r="JU35" s="2">
        <f t="shared" si="1252"/>
        <v>114009</v>
      </c>
      <c r="JV35" s="2">
        <f t="shared" si="1253"/>
        <v>114009</v>
      </c>
      <c r="JW35" s="2">
        <f t="shared" si="1254"/>
        <v>114009</v>
      </c>
      <c r="JX35" s="2">
        <f t="shared" si="1255"/>
        <v>114009</v>
      </c>
      <c r="JY35" s="2">
        <f t="shared" si="1256"/>
        <v>114009</v>
      </c>
      <c r="JZ35" s="2">
        <f t="shared" si="1257"/>
        <v>114009</v>
      </c>
      <c r="KA35" s="2">
        <f t="shared" si="1258"/>
        <v>114009</v>
      </c>
      <c r="KB35" s="2">
        <f t="shared" si="1259"/>
        <v>114009</v>
      </c>
      <c r="KC35" s="2">
        <f t="shared" si="1260"/>
        <v>114009</v>
      </c>
      <c r="KD35" s="2">
        <f t="shared" si="1261"/>
        <v>114009</v>
      </c>
      <c r="KE35" s="2">
        <f t="shared" si="1262"/>
        <v>114009</v>
      </c>
      <c r="KF35" s="2">
        <f t="shared" si="1263"/>
        <v>114009</v>
      </c>
    </row>
    <row r="36" spans="1:292" x14ac:dyDescent="0.25">
      <c r="A36" t="s">
        <v>2</v>
      </c>
      <c r="B36" t="s">
        <v>3</v>
      </c>
      <c r="C36" t="s">
        <v>106</v>
      </c>
      <c r="D36" s="1">
        <f t="shared" si="778"/>
        <v>0.99070000000000003</v>
      </c>
      <c r="E36" s="1">
        <v>135000</v>
      </c>
      <c r="F36" s="2"/>
      <c r="G36" s="2">
        <f>SUM(M36:BP36)</f>
        <v>136223</v>
      </c>
      <c r="H36" s="1">
        <f>SUMPRODUCT(M$2:BP$2,M36:BP36)</f>
        <v>134999.2144</v>
      </c>
      <c r="I36" s="2">
        <f>I35-G36</f>
        <v>10124648</v>
      </c>
      <c r="J36" s="1">
        <f>J35+H36</f>
        <v>21669020.348099992</v>
      </c>
      <c r="K36" s="2">
        <f t="shared" si="779"/>
        <v>112496</v>
      </c>
      <c r="L36" s="1">
        <f>L35</f>
        <v>6952877.8105000006</v>
      </c>
      <c r="M36" s="2">
        <f>MIN(IC35,FLOOR(BQ36/M$2,1))</f>
        <v>0</v>
      </c>
      <c r="N36" s="2">
        <f t="shared" ref="N36" si="1265">MIN(ID35,FLOOR(BR36/N$2,1))</f>
        <v>0</v>
      </c>
      <c r="O36" s="2">
        <f t="shared" ref="O36" si="1266">MIN(IE35,FLOOR(BS36/O$2,1))</f>
        <v>0</v>
      </c>
      <c r="P36" s="2">
        <f t="shared" ref="P36" si="1267">MIN(IF35,FLOOR(BT36/P$2,1))</f>
        <v>0</v>
      </c>
      <c r="Q36" s="2">
        <f t="shared" ref="Q36" si="1268">MIN(IG35,FLOOR(BU36/Q$2,1))</f>
        <v>0</v>
      </c>
      <c r="R36" s="2">
        <f t="shared" ref="R36" si="1269">MIN(IH35,FLOOR(BV36/R$2,1))</f>
        <v>114009</v>
      </c>
      <c r="S36" s="2">
        <f t="shared" ref="S36" si="1270">MIN(II35,FLOOR(BW36/S$2,1))</f>
        <v>22214</v>
      </c>
      <c r="T36" s="2">
        <f t="shared" ref="T36" si="1271">MIN(IJ35,FLOOR(BX36/T$2,1))</f>
        <v>0</v>
      </c>
      <c r="U36" s="2">
        <f t="shared" ref="U36" si="1272">MIN(IK35,FLOOR(BY36/U$2,1))</f>
        <v>0</v>
      </c>
      <c r="V36" s="2">
        <f t="shared" ref="V36" si="1273">MIN(IL35,FLOOR(BZ36/V$2,1))</f>
        <v>0</v>
      </c>
      <c r="W36" s="2">
        <f t="shared" ref="W36" si="1274">MIN(IM35,FLOOR(CA36/W$2,1))</f>
        <v>0</v>
      </c>
      <c r="X36" s="2">
        <f t="shared" ref="X36" si="1275">MIN(IN35,FLOOR(CB36/X$2,1))</f>
        <v>0</v>
      </c>
      <c r="Y36" s="2">
        <f t="shared" ref="Y36" si="1276">MIN(IO35,FLOOR(CC36/Y$2,1))</f>
        <v>0</v>
      </c>
      <c r="Z36" s="2">
        <f t="shared" ref="Z36" si="1277">MIN(IP35,FLOOR(CD36/Z$2,1))</f>
        <v>0</v>
      </c>
      <c r="AA36" s="2">
        <f t="shared" ref="AA36" si="1278">MIN(IQ35,FLOOR(CE36/AA$2,1))</f>
        <v>0</v>
      </c>
      <c r="AB36" s="2">
        <f t="shared" ref="AB36" si="1279">MIN(IR35,FLOOR(CF36/AB$2,1))</f>
        <v>0</v>
      </c>
      <c r="AC36" s="2">
        <f t="shared" ref="AC36" si="1280">MIN(IS35,FLOOR(CG36/AC$2,1))</f>
        <v>0</v>
      </c>
      <c r="AD36" s="2">
        <f t="shared" ref="AD36" si="1281">MIN(IT35,FLOOR(CH36/AD$2,1))</f>
        <v>0</v>
      </c>
      <c r="AE36" s="2">
        <f t="shared" ref="AE36" si="1282">MIN(IU35,FLOOR(CI36/AE$2,1))</f>
        <v>0</v>
      </c>
      <c r="AF36" s="2">
        <f t="shared" ref="AF36" si="1283">MIN(IV35,FLOOR(CJ36/AF$2,1))</f>
        <v>0</v>
      </c>
      <c r="AG36" s="2">
        <f t="shared" ref="AG36" si="1284">MIN(IW35,FLOOR(CK36/AG$2,1))</f>
        <v>0</v>
      </c>
      <c r="AH36" s="2">
        <f t="shared" ref="AH36" si="1285">MIN(IX35,FLOOR(CL36/AH$2,1))</f>
        <v>0</v>
      </c>
      <c r="AI36" s="2">
        <f t="shared" ref="AI36" si="1286">MIN(IY35,FLOOR(CM36/AI$2,1))</f>
        <v>0</v>
      </c>
      <c r="AJ36" s="2">
        <f t="shared" ref="AJ36" si="1287">MIN(IZ35,FLOOR(CN36/AJ$2,1))</f>
        <v>0</v>
      </c>
      <c r="AK36" s="2">
        <f t="shared" ref="AK36" si="1288">MIN(JA35,FLOOR(CO36/AK$2,1))</f>
        <v>0</v>
      </c>
      <c r="AL36" s="2">
        <f t="shared" ref="AL36" si="1289">MIN(JB35,FLOOR(CP36/AL$2,1))</f>
        <v>0</v>
      </c>
      <c r="AM36" s="2">
        <f t="shared" ref="AM36" si="1290">MIN(JC35,FLOOR(CQ36/AM$2,1))</f>
        <v>0</v>
      </c>
      <c r="AN36" s="2">
        <f t="shared" ref="AN36" si="1291">MIN(JD35,FLOOR(CR36/AN$2,1))</f>
        <v>0</v>
      </c>
      <c r="AO36" s="2">
        <f t="shared" ref="AO36" si="1292">MIN(JE35,FLOOR(CS36/AO$2,1))</f>
        <v>0</v>
      </c>
      <c r="AP36" s="2">
        <f t="shared" ref="AP36" si="1293">MIN(JF35,FLOOR(CT36/AP$2,1))</f>
        <v>0</v>
      </c>
      <c r="AQ36" s="2">
        <f t="shared" ref="AQ36" si="1294">MIN(JG35,FLOOR(CU36/AQ$2,1))</f>
        <v>0</v>
      </c>
      <c r="AR36" s="2">
        <f t="shared" ref="AR36" si="1295">MIN(JH35,FLOOR(CV36/AR$2,1))</f>
        <v>0</v>
      </c>
      <c r="AS36" s="2">
        <f t="shared" ref="AS36" si="1296">MIN(JI35,FLOOR(CW36/AS$2,1))</f>
        <v>0</v>
      </c>
      <c r="AT36" s="2">
        <f t="shared" ref="AT36" si="1297">MIN(JJ35,FLOOR(CX36/AT$2,1))</f>
        <v>0</v>
      </c>
      <c r="AU36" s="2">
        <f t="shared" ref="AU36" si="1298">MIN(JK35,FLOOR(CY36/AU$2,1))</f>
        <v>0</v>
      </c>
      <c r="AV36" s="2">
        <f t="shared" ref="AV36" si="1299">MIN(JL35,FLOOR(CZ36/AV$2,1))</f>
        <v>0</v>
      </c>
      <c r="AW36" s="2">
        <f t="shared" ref="AW36" si="1300">MIN(JM35,FLOOR(DA36/AW$2,1))</f>
        <v>0</v>
      </c>
      <c r="AX36" s="2">
        <f t="shared" ref="AX36" si="1301">MIN(JN35,FLOOR(DB36/AX$2,1))</f>
        <v>0</v>
      </c>
      <c r="AY36" s="2">
        <f t="shared" ref="AY36" si="1302">MIN(JO35,FLOOR(DC36/AY$2,1))</f>
        <v>0</v>
      </c>
      <c r="AZ36" s="2">
        <f t="shared" ref="AZ36" si="1303">MIN(JP35,FLOOR(DD36/AZ$2,1))</f>
        <v>0</v>
      </c>
      <c r="BA36" s="2">
        <f t="shared" ref="BA36" si="1304">MIN(JQ35,FLOOR(DE36/BA$2,1))</f>
        <v>0</v>
      </c>
      <c r="BB36" s="2">
        <f t="shared" ref="BB36" si="1305">MIN(JR35,FLOOR(DF36/BB$2,1))</f>
        <v>0</v>
      </c>
      <c r="BC36" s="2">
        <f t="shared" ref="BC36" si="1306">MIN(JS35,FLOOR(DG36/BC$2,1))</f>
        <v>0</v>
      </c>
      <c r="BD36" s="2">
        <f t="shared" ref="BD36" si="1307">MIN(JT35,FLOOR(DH36/BD$2,1))</f>
        <v>0</v>
      </c>
      <c r="BE36" s="2">
        <f t="shared" ref="BE36" si="1308">MIN(JU35,FLOOR(DI36/BE$2,1))</f>
        <v>0</v>
      </c>
      <c r="BF36" s="2">
        <f t="shared" ref="BF36" si="1309">MIN(JV35,FLOOR(DJ36/BF$2,1))</f>
        <v>0</v>
      </c>
      <c r="BG36" s="2">
        <f t="shared" ref="BG36" si="1310">MIN(JW35,FLOOR(DK36/BG$2,1))</f>
        <v>0</v>
      </c>
      <c r="BH36" s="2">
        <f t="shared" ref="BH36" si="1311">MIN(JX35,FLOOR(DL36/BH$2,1))</f>
        <v>0</v>
      </c>
      <c r="BI36" s="2">
        <f t="shared" ref="BI36" si="1312">MIN(JY35,FLOOR(DM36/BI$2,1))</f>
        <v>0</v>
      </c>
      <c r="BJ36" s="2">
        <f t="shared" ref="BJ36" si="1313">MIN(JZ35,FLOOR(DN36/BJ$2,1))</f>
        <v>0</v>
      </c>
      <c r="BK36" s="2">
        <f t="shared" ref="BK36" si="1314">MIN(KA35,FLOOR(DO36/BK$2,1))</f>
        <v>0</v>
      </c>
      <c r="BL36" s="2">
        <f t="shared" ref="BL36" si="1315">MIN(KB35,FLOOR(DP36/BL$2,1))</f>
        <v>0</v>
      </c>
      <c r="BM36" s="2">
        <f t="shared" ref="BM36" si="1316">MIN(KC35,FLOOR(DQ36/BM$2,1))</f>
        <v>0</v>
      </c>
      <c r="BN36" s="2">
        <f t="shared" ref="BN36" si="1317">MIN(KD35,FLOOR(DR36/BN$2,1))</f>
        <v>0</v>
      </c>
      <c r="BO36" s="2">
        <f t="shared" ref="BO36" si="1318">MIN(KE35,FLOOR(DS36/BO$2,1))</f>
        <v>0</v>
      </c>
      <c r="BP36" s="2">
        <f t="shared" ref="BP36" si="1319">MIN(KF35,FLOOR(DT36/BP$2,1))</f>
        <v>0</v>
      </c>
      <c r="BQ36" s="1">
        <f>E36</f>
        <v>135000</v>
      </c>
      <c r="BR36" s="1">
        <f>BQ36-M36*M$2</f>
        <v>135000</v>
      </c>
      <c r="BS36" s="1">
        <f t="shared" ref="BS36" si="1320">BR36-N36*N$2</f>
        <v>135000</v>
      </c>
      <c r="BT36" s="1">
        <f t="shared" ref="BT36" si="1321">BS36-O36*O$2</f>
        <v>135000</v>
      </c>
      <c r="BU36" s="1">
        <f t="shared" ref="BU36" si="1322">BT36-P36*P$2</f>
        <v>135000</v>
      </c>
      <c r="BV36" s="1">
        <f t="shared" ref="BV36" si="1323">BU36-Q36*Q$2</f>
        <v>135000</v>
      </c>
      <c r="BW36" s="1">
        <f t="shared" ref="BW36" si="1324">BV36-R36*R$2</f>
        <v>22017.081000000006</v>
      </c>
      <c r="BX36" s="1">
        <f t="shared" ref="BX36" si="1325">BW36-S36*S$2</f>
        <v>0.78560000000652508</v>
      </c>
      <c r="BY36" s="1">
        <f t="shared" ref="BY36" si="1326">BX36-T36*T$2</f>
        <v>0.78560000000652508</v>
      </c>
      <c r="BZ36" s="1">
        <f t="shared" ref="BZ36" si="1327">BY36-U36*U$2</f>
        <v>0.78560000000652508</v>
      </c>
      <c r="CA36" s="1">
        <f t="shared" ref="CA36" si="1328">BZ36-V36*V$2</f>
        <v>0.78560000000652508</v>
      </c>
      <c r="CB36" s="1">
        <f t="shared" ref="CB36" si="1329">CA36-W36*W$2</f>
        <v>0.78560000000652508</v>
      </c>
      <c r="CC36" s="1">
        <f t="shared" ref="CC36" si="1330">CB36-X36*X$2</f>
        <v>0.78560000000652508</v>
      </c>
      <c r="CD36" s="1">
        <f t="shared" ref="CD36" si="1331">CC36-Y36*Y$2</f>
        <v>0.78560000000652508</v>
      </c>
      <c r="CE36" s="1">
        <f t="shared" ref="CE36" si="1332">CD36-Z36*Z$2</f>
        <v>0.78560000000652508</v>
      </c>
      <c r="CF36" s="1">
        <f t="shared" ref="CF36" si="1333">CE36-AA36*AA$2</f>
        <v>0.78560000000652508</v>
      </c>
      <c r="CG36" s="1">
        <f t="shared" ref="CG36" si="1334">CF36-AB36*AB$2</f>
        <v>0.78560000000652508</v>
      </c>
      <c r="CH36" s="1">
        <f t="shared" ref="CH36" si="1335">CG36-AC36*AC$2</f>
        <v>0.78560000000652508</v>
      </c>
      <c r="CI36" s="1">
        <f t="shared" ref="CI36" si="1336">CH36-AD36*AD$2</f>
        <v>0.78560000000652508</v>
      </c>
      <c r="CJ36" s="1">
        <f t="shared" ref="CJ36" si="1337">CI36-AE36*AE$2</f>
        <v>0.78560000000652508</v>
      </c>
      <c r="CK36" s="1">
        <f t="shared" ref="CK36" si="1338">CJ36-AF36*AF$2</f>
        <v>0.78560000000652508</v>
      </c>
      <c r="CL36" s="1">
        <f t="shared" ref="CL36" si="1339">CK36-AG36*AG$2</f>
        <v>0.78560000000652508</v>
      </c>
      <c r="CM36" s="1">
        <f t="shared" ref="CM36" si="1340">CL36-AH36*AH$2</f>
        <v>0.78560000000652508</v>
      </c>
      <c r="CN36" s="1">
        <f t="shared" ref="CN36" si="1341">CM36-AI36*AI$2</f>
        <v>0.78560000000652508</v>
      </c>
      <c r="CO36" s="1">
        <f t="shared" ref="CO36" si="1342">CN36-AJ36*AJ$2</f>
        <v>0.78560000000652508</v>
      </c>
      <c r="CP36" s="1">
        <f t="shared" ref="CP36" si="1343">CO36-AK36*AK$2</f>
        <v>0.78560000000652508</v>
      </c>
      <c r="CQ36" s="1">
        <f t="shared" ref="CQ36" si="1344">CP36-AL36*AL$2</f>
        <v>0.78560000000652508</v>
      </c>
      <c r="CR36" s="1">
        <f t="shared" ref="CR36" si="1345">CQ36-AM36*AM$2</f>
        <v>0.78560000000652508</v>
      </c>
      <c r="CS36" s="1">
        <f t="shared" ref="CS36" si="1346">CR36-AN36*AN$2</f>
        <v>0.78560000000652508</v>
      </c>
      <c r="CT36" s="1">
        <f t="shared" ref="CT36" si="1347">CS36-AO36*AO$2</f>
        <v>0.78560000000652508</v>
      </c>
      <c r="CU36" s="1">
        <f t="shared" ref="CU36" si="1348">CT36-AP36*AP$2</f>
        <v>0.78560000000652508</v>
      </c>
      <c r="CV36" s="1">
        <f t="shared" ref="CV36" si="1349">CU36-AQ36*AQ$2</f>
        <v>0.78560000000652508</v>
      </c>
      <c r="CW36" s="1">
        <f t="shared" ref="CW36" si="1350">CV36-AR36*AR$2</f>
        <v>0.78560000000652508</v>
      </c>
      <c r="CX36" s="1">
        <f t="shared" ref="CX36" si="1351">CW36-AS36*AS$2</f>
        <v>0.78560000000652508</v>
      </c>
      <c r="CY36" s="1">
        <f t="shared" ref="CY36" si="1352">CX36-AT36*AT$2</f>
        <v>0.78560000000652508</v>
      </c>
      <c r="CZ36" s="1">
        <f t="shared" ref="CZ36" si="1353">CY36-AU36*AU$2</f>
        <v>0.78560000000652508</v>
      </c>
      <c r="DA36" s="1">
        <f t="shared" ref="DA36" si="1354">CZ36-AV36*AV$2</f>
        <v>0.78560000000652508</v>
      </c>
      <c r="DB36" s="1">
        <f t="shared" ref="DB36" si="1355">DA36-AW36*AW$2</f>
        <v>0.78560000000652508</v>
      </c>
      <c r="DC36" s="1">
        <f t="shared" ref="DC36" si="1356">DB36-AX36*AX$2</f>
        <v>0.78560000000652508</v>
      </c>
      <c r="DD36" s="1">
        <f t="shared" ref="DD36" si="1357">DC36-AY36*AY$2</f>
        <v>0.78560000000652508</v>
      </c>
      <c r="DE36" s="1">
        <f t="shared" ref="DE36" si="1358">DD36-AZ36*AZ$2</f>
        <v>0.78560000000652508</v>
      </c>
      <c r="DF36" s="1">
        <f t="shared" ref="DF36" si="1359">DE36-BA36*BA$2</f>
        <v>0.78560000000652508</v>
      </c>
      <c r="DG36" s="1">
        <f t="shared" ref="DG36" si="1360">DF36-BB36*BB$2</f>
        <v>0.78560000000652508</v>
      </c>
      <c r="DH36" s="1">
        <f t="shared" ref="DH36" si="1361">DG36-BC36*BC$2</f>
        <v>0.78560000000652508</v>
      </c>
      <c r="DI36" s="1">
        <f t="shared" ref="DI36" si="1362">DH36-BD36*BD$2</f>
        <v>0.78560000000652508</v>
      </c>
      <c r="DJ36" s="1">
        <f t="shared" ref="DJ36" si="1363">DI36-BE36*BE$2</f>
        <v>0.78560000000652508</v>
      </c>
      <c r="DK36" s="1">
        <f t="shared" ref="DK36" si="1364">DJ36-BF36*BF$2</f>
        <v>0.78560000000652508</v>
      </c>
      <c r="DL36" s="1">
        <f t="shared" ref="DL36" si="1365">DK36-BG36*BG$2</f>
        <v>0.78560000000652508</v>
      </c>
      <c r="DM36" s="1">
        <f t="shared" ref="DM36" si="1366">DL36-BH36*BH$2</f>
        <v>0.78560000000652508</v>
      </c>
      <c r="DN36" s="1">
        <f t="shared" ref="DN36" si="1367">DM36-BI36*BI$2</f>
        <v>0.78560000000652508</v>
      </c>
      <c r="DO36" s="1">
        <f t="shared" ref="DO36" si="1368">DN36-BJ36*BJ$2</f>
        <v>0.78560000000652508</v>
      </c>
      <c r="DP36" s="1">
        <f t="shared" ref="DP36" si="1369">DO36-BK36*BK$2</f>
        <v>0.78560000000652508</v>
      </c>
      <c r="DQ36" s="1">
        <f t="shared" ref="DQ36" si="1370">DP36-BL36*BL$2</f>
        <v>0.78560000000652508</v>
      </c>
      <c r="DR36" s="1">
        <f t="shared" ref="DR36" si="1371">DQ36-BM36*BM$2</f>
        <v>0.78560000000652508</v>
      </c>
      <c r="DS36" s="1">
        <f t="shared" ref="DS36" si="1372">DR36-BN36*BN$2</f>
        <v>0.78560000000652508</v>
      </c>
      <c r="DT36" s="1">
        <f t="shared" ref="DT36" si="1373">DS36-BO36*BO$2</f>
        <v>0.78560000000652508</v>
      </c>
      <c r="DU36" s="2">
        <f>DU35</f>
        <v>21739129</v>
      </c>
      <c r="DV36" s="2">
        <f>DV35+R36</f>
        <v>114009</v>
      </c>
      <c r="DW36" s="2">
        <f t="shared" ref="DW36" si="1374">DW35+S36</f>
        <v>22214</v>
      </c>
      <c r="DX36" s="2">
        <f t="shared" ref="DX36" si="1375">DX35+T36</f>
        <v>0</v>
      </c>
      <c r="DY36" s="2">
        <f t="shared" ref="DY36" si="1376">DY35+U36</f>
        <v>0</v>
      </c>
      <c r="DZ36" s="2">
        <f t="shared" ref="DZ36" si="1377">DZ35+V36</f>
        <v>0</v>
      </c>
      <c r="EA36" s="2">
        <f t="shared" ref="EA36" si="1378">EA35+W36</f>
        <v>0</v>
      </c>
      <c r="EB36" s="2">
        <f t="shared" ref="EB36" si="1379">EB35+X36</f>
        <v>0</v>
      </c>
      <c r="EC36" s="2">
        <f t="shared" ref="EC36" si="1380">EC35+Y36</f>
        <v>0</v>
      </c>
      <c r="ED36" s="2">
        <f t="shared" ref="ED36" si="1381">ED35+Z36</f>
        <v>0</v>
      </c>
      <c r="EE36" s="2">
        <f t="shared" ref="EE36" si="1382">EE35+AA36</f>
        <v>0</v>
      </c>
      <c r="EF36" s="2">
        <f t="shared" ref="EF36" si="1383">EF35+AB36</f>
        <v>0</v>
      </c>
      <c r="EG36" s="2">
        <f t="shared" ref="EG36" si="1384">EG35+AC36</f>
        <v>0</v>
      </c>
      <c r="EH36" s="2">
        <f t="shared" ref="EH36" si="1385">EH35+AD36</f>
        <v>0</v>
      </c>
      <c r="EI36" s="2">
        <f t="shared" ref="EI36" si="1386">EI35+AE36</f>
        <v>0</v>
      </c>
      <c r="EJ36" s="2">
        <f t="shared" ref="EJ36" si="1387">EJ35+AF36</f>
        <v>0</v>
      </c>
      <c r="EK36" s="2">
        <f t="shared" ref="EK36" si="1388">EK35+AG36</f>
        <v>0</v>
      </c>
      <c r="EL36" s="2">
        <f t="shared" ref="EL36" si="1389">EL35+AH36</f>
        <v>0</v>
      </c>
      <c r="EM36" s="2">
        <f t="shared" ref="EM36" si="1390">EM35+AI36</f>
        <v>0</v>
      </c>
      <c r="EN36" s="2">
        <f t="shared" ref="EN36" si="1391">EN35+AJ36</f>
        <v>0</v>
      </c>
      <c r="EO36" s="2">
        <f t="shared" ref="EO36" si="1392">EO35+AK36</f>
        <v>0</v>
      </c>
      <c r="EP36" s="2">
        <f t="shared" ref="EP36" si="1393">EP35+AL36</f>
        <v>0</v>
      </c>
      <c r="EQ36" s="2">
        <f t="shared" ref="EQ36" si="1394">EQ35+AM36</f>
        <v>0</v>
      </c>
      <c r="ER36" s="2">
        <f t="shared" ref="ER36" si="1395">ER35+AN36</f>
        <v>0</v>
      </c>
      <c r="ES36" s="2">
        <f t="shared" ref="ES36" si="1396">ES35+AO36</f>
        <v>0</v>
      </c>
      <c r="ET36" s="2">
        <f t="shared" ref="ET36" si="1397">ET35+AP36</f>
        <v>0</v>
      </c>
      <c r="EU36" s="2">
        <f t="shared" ref="EU36" si="1398">EU35+AQ36</f>
        <v>0</v>
      </c>
      <c r="EV36" s="2">
        <f t="shared" ref="EV36" si="1399">EV35+AR36</f>
        <v>0</v>
      </c>
      <c r="EW36" s="2">
        <f t="shared" ref="EW36" si="1400">EW35+AS36</f>
        <v>0</v>
      </c>
      <c r="EX36" s="2">
        <f t="shared" ref="EX36" si="1401">EX35+AT36</f>
        <v>0</v>
      </c>
      <c r="EY36" s="2">
        <f t="shared" ref="EY36" si="1402">EY35+AU36</f>
        <v>0</v>
      </c>
      <c r="EZ36" s="2">
        <f t="shared" ref="EZ36" si="1403">EZ35+AV36</f>
        <v>0</v>
      </c>
      <c r="FA36" s="2">
        <f t="shared" ref="FA36" si="1404">FA35+AW36</f>
        <v>0</v>
      </c>
      <c r="FB36" s="2">
        <f t="shared" ref="FB36" si="1405">FB35+AX36</f>
        <v>0</v>
      </c>
      <c r="FC36" s="2">
        <f t="shared" ref="FC36" si="1406">FC35+AY36</f>
        <v>0</v>
      </c>
      <c r="FD36" s="2">
        <f t="shared" ref="FD36" si="1407">FD35+AZ36</f>
        <v>0</v>
      </c>
      <c r="FE36" s="2">
        <f t="shared" ref="FE36" si="1408">FE35+BA36</f>
        <v>0</v>
      </c>
      <c r="FF36" s="2">
        <f t="shared" ref="FF36" si="1409">FF35+BB36</f>
        <v>0</v>
      </c>
      <c r="FG36" s="2">
        <f t="shared" ref="FG36" si="1410">FG35+BC36</f>
        <v>0</v>
      </c>
      <c r="FH36" s="2">
        <f t="shared" ref="FH36" si="1411">FH35+BD36</f>
        <v>0</v>
      </c>
      <c r="FI36" s="2">
        <f t="shared" ref="FI36" si="1412">FI35+BE36</f>
        <v>0</v>
      </c>
      <c r="FJ36" s="2">
        <f t="shared" ref="FJ36" si="1413">FJ35+BF36</f>
        <v>0</v>
      </c>
      <c r="FK36" s="2">
        <f t="shared" ref="FK36" si="1414">FK35+BG36</f>
        <v>0</v>
      </c>
      <c r="FL36" s="2">
        <f t="shared" ref="FL36" si="1415">FL35+BH36</f>
        <v>0</v>
      </c>
      <c r="FM36" s="2">
        <f t="shared" ref="FM36" si="1416">FM35+BI36</f>
        <v>0</v>
      </c>
      <c r="FN36" s="2">
        <f t="shared" ref="FN36" si="1417">FN35+BJ36</f>
        <v>0</v>
      </c>
      <c r="FO36" s="2">
        <f t="shared" ref="FO36" si="1418">FO35+BK36</f>
        <v>0</v>
      </c>
      <c r="FP36" s="2">
        <f t="shared" ref="FP36" si="1419">FP35+BL36</f>
        <v>0</v>
      </c>
      <c r="FQ36" s="2">
        <f t="shared" ref="FQ36" si="1420">FQ35+BM36</f>
        <v>0</v>
      </c>
      <c r="FR36" s="2">
        <f t="shared" ref="FR36" si="1421">FR35+BN36</f>
        <v>0</v>
      </c>
      <c r="FS36" s="2">
        <f t="shared" ref="FS36" si="1422">FS35+BO36</f>
        <v>0</v>
      </c>
      <c r="FT36" s="2">
        <f t="shared" ref="FT36" si="1423">FT35+BP36</f>
        <v>0</v>
      </c>
      <c r="FU36" s="2">
        <f>FU35</f>
        <v>0</v>
      </c>
      <c r="FV36" s="2">
        <f t="shared" ref="FV36" si="1424">FV35</f>
        <v>0</v>
      </c>
      <c r="FW36" s="2">
        <f t="shared" ref="FW36" si="1425">FW35</f>
        <v>0</v>
      </c>
      <c r="FX36" s="2">
        <f t="shared" ref="FX36" si="1426">FX35</f>
        <v>0</v>
      </c>
      <c r="FY36" s="1">
        <f t="shared" si="995"/>
        <v>0.99070000000000003</v>
      </c>
      <c r="FZ36" s="1">
        <f t="shared" si="996"/>
        <v>0.99070000000000003</v>
      </c>
      <c r="GA36" s="1">
        <f t="shared" si="997"/>
        <v>0.99070000000000003</v>
      </c>
      <c r="GB36" s="1">
        <f t="shared" si="998"/>
        <v>0</v>
      </c>
      <c r="GC36" s="1">
        <f t="shared" si="999"/>
        <v>0</v>
      </c>
      <c r="GD36" s="1">
        <f t="shared" si="1000"/>
        <v>0</v>
      </c>
      <c r="GE36" s="1">
        <f t="shared" si="1001"/>
        <v>0</v>
      </c>
      <c r="GF36" s="1">
        <f t="shared" si="1002"/>
        <v>0</v>
      </c>
      <c r="GG36" s="1">
        <f t="shared" si="1003"/>
        <v>0</v>
      </c>
      <c r="GH36" s="1">
        <f t="shared" si="1004"/>
        <v>0</v>
      </c>
      <c r="GI36" s="1">
        <f t="shared" si="1005"/>
        <v>0</v>
      </c>
      <c r="GJ36" s="1">
        <f t="shared" si="1006"/>
        <v>0</v>
      </c>
      <c r="GK36" s="1">
        <f t="shared" si="1007"/>
        <v>0</v>
      </c>
      <c r="GL36" s="1">
        <f t="shared" si="1008"/>
        <v>0</v>
      </c>
      <c r="GM36" s="1">
        <f t="shared" si="1009"/>
        <v>0</v>
      </c>
      <c r="GN36" s="1">
        <f t="shared" si="1010"/>
        <v>0</v>
      </c>
      <c r="GO36" s="1">
        <f t="shared" si="1011"/>
        <v>0</v>
      </c>
      <c r="GP36" s="1">
        <f t="shared" si="1012"/>
        <v>0</v>
      </c>
      <c r="GQ36" s="1">
        <f t="shared" si="1013"/>
        <v>0</v>
      </c>
      <c r="GR36" s="1">
        <f t="shared" si="1014"/>
        <v>0</v>
      </c>
      <c r="GS36" s="1">
        <f t="shared" si="1015"/>
        <v>0</v>
      </c>
      <c r="GT36" s="1">
        <f t="shared" si="1016"/>
        <v>0</v>
      </c>
      <c r="GU36" s="1">
        <f t="shared" si="1017"/>
        <v>0</v>
      </c>
      <c r="GV36" s="1">
        <f t="shared" si="1018"/>
        <v>0</v>
      </c>
      <c r="GW36" s="1">
        <f t="shared" si="1019"/>
        <v>0</v>
      </c>
      <c r="GX36" s="1">
        <f t="shared" si="1020"/>
        <v>0</v>
      </c>
      <c r="GY36" s="1">
        <f t="shared" si="1021"/>
        <v>0</v>
      </c>
      <c r="GZ36" s="1">
        <f t="shared" si="1022"/>
        <v>0</v>
      </c>
      <c r="HA36" s="1">
        <f t="shared" si="1023"/>
        <v>0</v>
      </c>
      <c r="HB36" s="1">
        <f t="shared" si="1024"/>
        <v>0</v>
      </c>
      <c r="HC36" s="1">
        <f t="shared" si="1025"/>
        <v>0</v>
      </c>
      <c r="HD36" s="1">
        <f t="shared" si="1026"/>
        <v>0</v>
      </c>
      <c r="HE36" s="1">
        <f t="shared" si="1027"/>
        <v>0</v>
      </c>
      <c r="HF36" s="1">
        <f t="shared" si="1028"/>
        <v>0</v>
      </c>
      <c r="HG36" s="1">
        <f t="shared" si="1029"/>
        <v>0</v>
      </c>
      <c r="HH36" s="1">
        <f t="shared" si="1030"/>
        <v>0</v>
      </c>
      <c r="HI36" s="1">
        <f t="shared" si="1031"/>
        <v>0</v>
      </c>
      <c r="HJ36" s="1">
        <f t="shared" si="1032"/>
        <v>0</v>
      </c>
      <c r="HK36" s="1">
        <f t="shared" si="1033"/>
        <v>0</v>
      </c>
      <c r="HL36" s="1">
        <f t="shared" si="1034"/>
        <v>0</v>
      </c>
      <c r="HM36" s="1">
        <f t="shared" si="1035"/>
        <v>0</v>
      </c>
      <c r="HN36" s="1">
        <f t="shared" si="1036"/>
        <v>0</v>
      </c>
      <c r="HO36" s="1">
        <f t="shared" si="1037"/>
        <v>0</v>
      </c>
      <c r="HP36" s="1">
        <f t="shared" si="1038"/>
        <v>0</v>
      </c>
      <c r="HQ36" s="1">
        <f t="shared" si="1039"/>
        <v>0</v>
      </c>
      <c r="HR36" s="1">
        <f t="shared" si="1040"/>
        <v>0</v>
      </c>
      <c r="HS36" s="1">
        <f t="shared" si="1041"/>
        <v>0</v>
      </c>
      <c r="HT36" s="1">
        <f t="shared" si="1042"/>
        <v>0</v>
      </c>
      <c r="HU36" s="1">
        <f t="shared" si="1043"/>
        <v>0</v>
      </c>
      <c r="HV36" s="1">
        <f t="shared" si="1044"/>
        <v>0</v>
      </c>
      <c r="HW36" s="1">
        <f t="shared" si="1045"/>
        <v>0</v>
      </c>
      <c r="HX36" s="1">
        <f t="shared" si="1046"/>
        <v>0</v>
      </c>
      <c r="HY36" s="1">
        <f t="shared" si="1047"/>
        <v>0</v>
      </c>
      <c r="HZ36" s="1">
        <f t="shared" si="1048"/>
        <v>0</v>
      </c>
      <c r="IA36" s="1">
        <f t="shared" si="942"/>
        <v>0</v>
      </c>
      <c r="IB36" s="1">
        <f t="shared" si="943"/>
        <v>0</v>
      </c>
      <c r="IC36" s="2">
        <f>IC35-M36</f>
        <v>0</v>
      </c>
      <c r="ID36" s="2">
        <f t="shared" ref="ID36" si="1427">ID35-N36</f>
        <v>0</v>
      </c>
      <c r="IE36" s="2">
        <f t="shared" ref="IE36" si="1428">IE35-O36</f>
        <v>0</v>
      </c>
      <c r="IF36" s="2">
        <f t="shared" ref="IF36" si="1429">IF35-P36</f>
        <v>0</v>
      </c>
      <c r="IG36" s="2">
        <f t="shared" ref="IG36" si="1430">IG35-Q36</f>
        <v>0</v>
      </c>
      <c r="IH36" s="2">
        <f t="shared" ref="IH36" si="1431">IH35-R36</f>
        <v>0</v>
      </c>
      <c r="II36" s="2">
        <f t="shared" ref="II36" si="1432">II35-S36</f>
        <v>91795</v>
      </c>
      <c r="IJ36" s="2">
        <f t="shared" ref="IJ36" si="1433">IJ35-T36</f>
        <v>114009</v>
      </c>
      <c r="IK36" s="2">
        <f t="shared" ref="IK36" si="1434">IK35-U36</f>
        <v>114009</v>
      </c>
      <c r="IL36" s="2">
        <f t="shared" ref="IL36" si="1435">IL35-V36</f>
        <v>114009</v>
      </c>
      <c r="IM36" s="2">
        <f t="shared" ref="IM36" si="1436">IM35-W36</f>
        <v>114009</v>
      </c>
      <c r="IN36" s="2">
        <f t="shared" ref="IN36" si="1437">IN35-X36</f>
        <v>114009</v>
      </c>
      <c r="IO36" s="2">
        <f t="shared" ref="IO36" si="1438">IO35-Y36</f>
        <v>114009</v>
      </c>
      <c r="IP36" s="2">
        <f t="shared" ref="IP36" si="1439">IP35-Z36</f>
        <v>114009</v>
      </c>
      <c r="IQ36" s="2">
        <f t="shared" ref="IQ36" si="1440">IQ35-AA36</f>
        <v>114009</v>
      </c>
      <c r="IR36" s="2">
        <f t="shared" ref="IR36" si="1441">IR35-AB36</f>
        <v>114009</v>
      </c>
      <c r="IS36" s="2">
        <f t="shared" ref="IS36" si="1442">IS35-AC36</f>
        <v>114009</v>
      </c>
      <c r="IT36" s="2">
        <f t="shared" ref="IT36" si="1443">IT35-AD36</f>
        <v>114009</v>
      </c>
      <c r="IU36" s="2">
        <f t="shared" ref="IU36" si="1444">IU35-AE36</f>
        <v>114009</v>
      </c>
      <c r="IV36" s="2">
        <f t="shared" ref="IV36" si="1445">IV35-AF36</f>
        <v>114009</v>
      </c>
      <c r="IW36" s="2">
        <f t="shared" ref="IW36" si="1446">IW35-AG36</f>
        <v>114009</v>
      </c>
      <c r="IX36" s="2">
        <f t="shared" ref="IX36" si="1447">IX35-AH36</f>
        <v>114009</v>
      </c>
      <c r="IY36" s="2">
        <f t="shared" ref="IY36" si="1448">IY35-AI36</f>
        <v>114009</v>
      </c>
      <c r="IZ36" s="2">
        <f t="shared" ref="IZ36" si="1449">IZ35-AJ36</f>
        <v>114009</v>
      </c>
      <c r="JA36" s="2">
        <f t="shared" ref="JA36" si="1450">JA35-AK36</f>
        <v>114009</v>
      </c>
      <c r="JB36" s="2">
        <f t="shared" ref="JB36" si="1451">JB35-AL36</f>
        <v>114009</v>
      </c>
      <c r="JC36" s="2">
        <f t="shared" ref="JC36" si="1452">JC35-AM36</f>
        <v>114009</v>
      </c>
      <c r="JD36" s="2">
        <f t="shared" ref="JD36" si="1453">JD35-AN36</f>
        <v>114009</v>
      </c>
      <c r="JE36" s="2">
        <f t="shared" ref="JE36" si="1454">JE35-AO36</f>
        <v>114009</v>
      </c>
      <c r="JF36" s="2">
        <f t="shared" ref="JF36" si="1455">JF35-AP36</f>
        <v>114009</v>
      </c>
      <c r="JG36" s="2">
        <f t="shared" ref="JG36" si="1456">JG35-AQ36</f>
        <v>114009</v>
      </c>
      <c r="JH36" s="2">
        <f t="shared" ref="JH36" si="1457">JH35-AR36</f>
        <v>114009</v>
      </c>
      <c r="JI36" s="2">
        <f t="shared" ref="JI36" si="1458">JI35-AS36</f>
        <v>114009</v>
      </c>
      <c r="JJ36" s="2">
        <f t="shared" ref="JJ36" si="1459">JJ35-AT36</f>
        <v>114009</v>
      </c>
      <c r="JK36" s="2">
        <f t="shared" ref="JK36" si="1460">JK35-AU36</f>
        <v>114009</v>
      </c>
      <c r="JL36" s="2">
        <f t="shared" ref="JL36" si="1461">JL35-AV36</f>
        <v>114009</v>
      </c>
      <c r="JM36" s="2">
        <f t="shared" ref="JM36" si="1462">JM35-AW36</f>
        <v>114009</v>
      </c>
      <c r="JN36" s="2">
        <f t="shared" ref="JN36" si="1463">JN35-AX36</f>
        <v>114009</v>
      </c>
      <c r="JO36" s="2">
        <f t="shared" ref="JO36" si="1464">JO35-AY36</f>
        <v>114009</v>
      </c>
      <c r="JP36" s="2">
        <f t="shared" ref="JP36" si="1465">JP35-AZ36</f>
        <v>114009</v>
      </c>
      <c r="JQ36" s="2">
        <f t="shared" ref="JQ36" si="1466">JQ35-BA36</f>
        <v>114009</v>
      </c>
      <c r="JR36" s="2">
        <f t="shared" ref="JR36" si="1467">JR35-BB36</f>
        <v>114009</v>
      </c>
      <c r="JS36" s="2">
        <f t="shared" ref="JS36" si="1468">JS35-BC36</f>
        <v>114009</v>
      </c>
      <c r="JT36" s="2">
        <f t="shared" ref="JT36" si="1469">JT35-BD36</f>
        <v>114009</v>
      </c>
      <c r="JU36" s="2">
        <f t="shared" ref="JU36" si="1470">JU35-BE36</f>
        <v>114009</v>
      </c>
      <c r="JV36" s="2">
        <f t="shared" ref="JV36" si="1471">JV35-BF36</f>
        <v>114009</v>
      </c>
      <c r="JW36" s="2">
        <f t="shared" ref="JW36" si="1472">JW35-BG36</f>
        <v>114009</v>
      </c>
      <c r="JX36" s="2">
        <f t="shared" ref="JX36" si="1473">JX35-BH36</f>
        <v>114009</v>
      </c>
      <c r="JY36" s="2">
        <f t="shared" ref="JY36" si="1474">JY35-BI36</f>
        <v>114009</v>
      </c>
      <c r="JZ36" s="2">
        <f t="shared" ref="JZ36" si="1475">JZ35-BJ36</f>
        <v>114009</v>
      </c>
      <c r="KA36" s="2">
        <f t="shared" ref="KA36" si="1476">KA35-BK36</f>
        <v>114009</v>
      </c>
      <c r="KB36" s="2">
        <f t="shared" ref="KB36" si="1477">KB35-BL36</f>
        <v>114009</v>
      </c>
      <c r="KC36" s="2">
        <f t="shared" ref="KC36" si="1478">KC35-BM36</f>
        <v>114009</v>
      </c>
      <c r="KD36" s="2">
        <f t="shared" ref="KD36" si="1479">KD35-BN36</f>
        <v>114009</v>
      </c>
      <c r="KE36" s="2">
        <f t="shared" ref="KE36" si="1480">KE35-BO36</f>
        <v>114009</v>
      </c>
      <c r="KF36" s="2">
        <f t="shared" ref="KF36" si="1481">KF35-BP36</f>
        <v>114009</v>
      </c>
    </row>
    <row r="37" spans="1:292" x14ac:dyDescent="0.25">
      <c r="A37" t="s">
        <v>32</v>
      </c>
      <c r="B37" t="s">
        <v>3</v>
      </c>
      <c r="C37" t="s">
        <v>111</v>
      </c>
      <c r="D37" s="1">
        <f t="shared" si="778"/>
        <v>0.99080000000000001</v>
      </c>
      <c r="E37" s="1">
        <v>135000</v>
      </c>
      <c r="F37" s="2"/>
      <c r="G37" s="2">
        <f>SUM(M37:BP37)</f>
        <v>136207</v>
      </c>
      <c r="H37" s="1">
        <f>SUMPRODUCT(M$2:BP$2,M37:BP37)</f>
        <v>134999.19889999999</v>
      </c>
      <c r="I37" s="2">
        <f>I36-G37</f>
        <v>9988441</v>
      </c>
      <c r="J37" s="1">
        <f>J36+H37</f>
        <v>21804019.546999991</v>
      </c>
      <c r="K37" s="2">
        <f t="shared" si="779"/>
        <v>110982</v>
      </c>
      <c r="L37" s="1">
        <f>L36</f>
        <v>6952877.8105000006</v>
      </c>
      <c r="M37" s="2">
        <f>MIN(IC36,FLOOR(BQ37/M$2,1))</f>
        <v>0</v>
      </c>
      <c r="N37" s="2">
        <f t="shared" ref="N37" si="1482">MIN(ID36,FLOOR(BR37/N$2,1))</f>
        <v>0</v>
      </c>
      <c r="O37" s="2">
        <f t="shared" ref="O37" si="1483">MIN(IE36,FLOOR(BS37/O$2,1))</f>
        <v>0</v>
      </c>
      <c r="P37" s="2">
        <f t="shared" ref="P37" si="1484">MIN(IF36,FLOOR(BT37/P$2,1))</f>
        <v>0</v>
      </c>
      <c r="Q37" s="2">
        <f t="shared" ref="Q37" si="1485">MIN(IG36,FLOOR(BU37/Q$2,1))</f>
        <v>0</v>
      </c>
      <c r="R37" s="2">
        <f t="shared" ref="R37" si="1486">MIN(IH36,FLOOR(BV37/R$2,1))</f>
        <v>0</v>
      </c>
      <c r="S37" s="2">
        <f t="shared" ref="S37" si="1487">MIN(II36,FLOOR(BW37/S$2,1))</f>
        <v>91795</v>
      </c>
      <c r="T37" s="2">
        <f t="shared" ref="T37" si="1488">MIN(IJ36,FLOOR(BX37/T$2,1))</f>
        <v>44412</v>
      </c>
      <c r="U37" s="2">
        <f t="shared" ref="U37" si="1489">MIN(IK36,FLOOR(BY37/U$2,1))</f>
        <v>0</v>
      </c>
      <c r="V37" s="2">
        <f t="shared" ref="V37" si="1490">MIN(IL36,FLOOR(BZ37/V$2,1))</f>
        <v>0</v>
      </c>
      <c r="W37" s="2">
        <f t="shared" ref="W37" si="1491">MIN(IM36,FLOOR(CA37/W$2,1))</f>
        <v>0</v>
      </c>
      <c r="X37" s="2">
        <f t="shared" ref="X37" si="1492">MIN(IN36,FLOOR(CB37/X$2,1))</f>
        <v>0</v>
      </c>
      <c r="Y37" s="2">
        <f t="shared" ref="Y37" si="1493">MIN(IO36,FLOOR(CC37/Y$2,1))</f>
        <v>0</v>
      </c>
      <c r="Z37" s="2">
        <f t="shared" ref="Z37" si="1494">MIN(IP36,FLOOR(CD37/Z$2,1))</f>
        <v>0</v>
      </c>
      <c r="AA37" s="2">
        <f t="shared" ref="AA37" si="1495">MIN(IQ36,FLOOR(CE37/AA$2,1))</f>
        <v>0</v>
      </c>
      <c r="AB37" s="2">
        <f t="shared" ref="AB37" si="1496">MIN(IR36,FLOOR(CF37/AB$2,1))</f>
        <v>0</v>
      </c>
      <c r="AC37" s="2">
        <f t="shared" ref="AC37" si="1497">MIN(IS36,FLOOR(CG37/AC$2,1))</f>
        <v>0</v>
      </c>
      <c r="AD37" s="2">
        <f t="shared" ref="AD37" si="1498">MIN(IT36,FLOOR(CH37/AD$2,1))</f>
        <v>0</v>
      </c>
      <c r="AE37" s="2">
        <f t="shared" ref="AE37" si="1499">MIN(IU36,FLOOR(CI37/AE$2,1))</f>
        <v>0</v>
      </c>
      <c r="AF37" s="2">
        <f t="shared" ref="AF37" si="1500">MIN(IV36,FLOOR(CJ37/AF$2,1))</f>
        <v>0</v>
      </c>
      <c r="AG37" s="2">
        <f t="shared" ref="AG37" si="1501">MIN(IW36,FLOOR(CK37/AG$2,1))</f>
        <v>0</v>
      </c>
      <c r="AH37" s="2">
        <f t="shared" ref="AH37" si="1502">MIN(IX36,FLOOR(CL37/AH$2,1))</f>
        <v>0</v>
      </c>
      <c r="AI37" s="2">
        <f t="shared" ref="AI37" si="1503">MIN(IY36,FLOOR(CM37/AI$2,1))</f>
        <v>0</v>
      </c>
      <c r="AJ37" s="2">
        <f t="shared" ref="AJ37" si="1504">MIN(IZ36,FLOOR(CN37/AJ$2,1))</f>
        <v>0</v>
      </c>
      <c r="AK37" s="2">
        <f t="shared" ref="AK37" si="1505">MIN(JA36,FLOOR(CO37/AK$2,1))</f>
        <v>0</v>
      </c>
      <c r="AL37" s="2">
        <f t="shared" ref="AL37" si="1506">MIN(JB36,FLOOR(CP37/AL$2,1))</f>
        <v>0</v>
      </c>
      <c r="AM37" s="2">
        <f t="shared" ref="AM37" si="1507">MIN(JC36,FLOOR(CQ37/AM$2,1))</f>
        <v>0</v>
      </c>
      <c r="AN37" s="2">
        <f t="shared" ref="AN37" si="1508">MIN(JD36,FLOOR(CR37/AN$2,1))</f>
        <v>0</v>
      </c>
      <c r="AO37" s="2">
        <f t="shared" ref="AO37" si="1509">MIN(JE36,FLOOR(CS37/AO$2,1))</f>
        <v>0</v>
      </c>
      <c r="AP37" s="2">
        <f t="shared" ref="AP37" si="1510">MIN(JF36,FLOOR(CT37/AP$2,1))</f>
        <v>0</v>
      </c>
      <c r="AQ37" s="2">
        <f t="shared" ref="AQ37" si="1511">MIN(JG36,FLOOR(CU37/AQ$2,1))</f>
        <v>0</v>
      </c>
      <c r="AR37" s="2">
        <f t="shared" ref="AR37" si="1512">MIN(JH36,FLOOR(CV37/AR$2,1))</f>
        <v>0</v>
      </c>
      <c r="AS37" s="2">
        <f t="shared" ref="AS37" si="1513">MIN(JI36,FLOOR(CW37/AS$2,1))</f>
        <v>0</v>
      </c>
      <c r="AT37" s="2">
        <f t="shared" ref="AT37" si="1514">MIN(JJ36,FLOOR(CX37/AT$2,1))</f>
        <v>0</v>
      </c>
      <c r="AU37" s="2">
        <f t="shared" ref="AU37" si="1515">MIN(JK36,FLOOR(CY37/AU$2,1))</f>
        <v>0</v>
      </c>
      <c r="AV37" s="2">
        <f t="shared" ref="AV37" si="1516">MIN(JL36,FLOOR(CZ37/AV$2,1))</f>
        <v>0</v>
      </c>
      <c r="AW37" s="2">
        <f t="shared" ref="AW37" si="1517">MIN(JM36,FLOOR(DA37/AW$2,1))</f>
        <v>0</v>
      </c>
      <c r="AX37" s="2">
        <f t="shared" ref="AX37" si="1518">MIN(JN36,FLOOR(DB37/AX$2,1))</f>
        <v>0</v>
      </c>
      <c r="AY37" s="2">
        <f t="shared" ref="AY37" si="1519">MIN(JO36,FLOOR(DC37/AY$2,1))</f>
        <v>0</v>
      </c>
      <c r="AZ37" s="2">
        <f t="shared" ref="AZ37" si="1520">MIN(JP36,FLOOR(DD37/AZ$2,1))</f>
        <v>0</v>
      </c>
      <c r="BA37" s="2">
        <f t="shared" ref="BA37" si="1521">MIN(JQ36,FLOOR(DE37/BA$2,1))</f>
        <v>0</v>
      </c>
      <c r="BB37" s="2">
        <f t="shared" ref="BB37" si="1522">MIN(JR36,FLOOR(DF37/BB$2,1))</f>
        <v>0</v>
      </c>
      <c r="BC37" s="2">
        <f t="shared" ref="BC37" si="1523">MIN(JS36,FLOOR(DG37/BC$2,1))</f>
        <v>0</v>
      </c>
      <c r="BD37" s="2">
        <f t="shared" ref="BD37" si="1524">MIN(JT36,FLOOR(DH37/BD$2,1))</f>
        <v>0</v>
      </c>
      <c r="BE37" s="2">
        <f t="shared" ref="BE37" si="1525">MIN(JU36,FLOOR(DI37/BE$2,1))</f>
        <v>0</v>
      </c>
      <c r="BF37" s="2">
        <f t="shared" ref="BF37" si="1526">MIN(JV36,FLOOR(DJ37/BF$2,1))</f>
        <v>0</v>
      </c>
      <c r="BG37" s="2">
        <f t="shared" ref="BG37" si="1527">MIN(JW36,FLOOR(DK37/BG$2,1))</f>
        <v>0</v>
      </c>
      <c r="BH37" s="2">
        <f t="shared" ref="BH37" si="1528">MIN(JX36,FLOOR(DL37/BH$2,1))</f>
        <v>0</v>
      </c>
      <c r="BI37" s="2">
        <f t="shared" ref="BI37" si="1529">MIN(JY36,FLOOR(DM37/BI$2,1))</f>
        <v>0</v>
      </c>
      <c r="BJ37" s="2">
        <f t="shared" ref="BJ37" si="1530">MIN(JZ36,FLOOR(DN37/BJ$2,1))</f>
        <v>0</v>
      </c>
      <c r="BK37" s="2">
        <f t="shared" ref="BK37" si="1531">MIN(KA36,FLOOR(DO37/BK$2,1))</f>
        <v>0</v>
      </c>
      <c r="BL37" s="2">
        <f t="shared" ref="BL37" si="1532">MIN(KB36,FLOOR(DP37/BL$2,1))</f>
        <v>0</v>
      </c>
      <c r="BM37" s="2">
        <f t="shared" ref="BM37" si="1533">MIN(KC36,FLOOR(DQ37/BM$2,1))</f>
        <v>0</v>
      </c>
      <c r="BN37" s="2">
        <f t="shared" ref="BN37" si="1534">MIN(KD36,FLOOR(DR37/BN$2,1))</f>
        <v>0</v>
      </c>
      <c r="BO37" s="2">
        <f t="shared" ref="BO37" si="1535">MIN(KE36,FLOOR(DS37/BO$2,1))</f>
        <v>0</v>
      </c>
      <c r="BP37" s="2">
        <f t="shared" ref="BP37" si="1536">MIN(KF36,FLOOR(DT37/BP$2,1))</f>
        <v>0</v>
      </c>
      <c r="BQ37" s="1">
        <f>E37</f>
        <v>135000</v>
      </c>
      <c r="BR37" s="1">
        <f>BQ37-M37*M$2</f>
        <v>135000</v>
      </c>
      <c r="BS37" s="1">
        <f t="shared" ref="BS37" si="1537">BR37-N37*N$2</f>
        <v>135000</v>
      </c>
      <c r="BT37" s="1">
        <f t="shared" ref="BT37" si="1538">BS37-O37*O$2</f>
        <v>135000</v>
      </c>
      <c r="BU37" s="1">
        <f t="shared" ref="BU37" si="1539">BT37-P37*P$2</f>
        <v>135000</v>
      </c>
      <c r="BV37" s="1">
        <f t="shared" ref="BV37" si="1540">BU37-Q37*Q$2</f>
        <v>135000</v>
      </c>
      <c r="BW37" s="1">
        <f t="shared" ref="BW37" si="1541">BV37-R37*R$2</f>
        <v>135000</v>
      </c>
      <c r="BX37" s="1">
        <f t="shared" ref="BX37" si="1542">BW37-S37*S$2</f>
        <v>44021.9755</v>
      </c>
      <c r="BY37" s="1">
        <f t="shared" ref="BY37" si="1543">BX37-T37*T$2</f>
        <v>0.80110000000422588</v>
      </c>
      <c r="BZ37" s="1">
        <f t="shared" ref="BZ37" si="1544">BY37-U37*U$2</f>
        <v>0.80110000000422588</v>
      </c>
      <c r="CA37" s="1">
        <f t="shared" ref="CA37" si="1545">BZ37-V37*V$2</f>
        <v>0.80110000000422588</v>
      </c>
      <c r="CB37" s="1">
        <f t="shared" ref="CB37" si="1546">CA37-W37*W$2</f>
        <v>0.80110000000422588</v>
      </c>
      <c r="CC37" s="1">
        <f t="shared" ref="CC37" si="1547">CB37-X37*X$2</f>
        <v>0.80110000000422588</v>
      </c>
      <c r="CD37" s="1">
        <f t="shared" ref="CD37" si="1548">CC37-Y37*Y$2</f>
        <v>0.80110000000422588</v>
      </c>
      <c r="CE37" s="1">
        <f t="shared" ref="CE37" si="1549">CD37-Z37*Z$2</f>
        <v>0.80110000000422588</v>
      </c>
      <c r="CF37" s="1">
        <f t="shared" ref="CF37" si="1550">CE37-AA37*AA$2</f>
        <v>0.80110000000422588</v>
      </c>
      <c r="CG37" s="1">
        <f t="shared" ref="CG37" si="1551">CF37-AB37*AB$2</f>
        <v>0.80110000000422588</v>
      </c>
      <c r="CH37" s="1">
        <f t="shared" ref="CH37" si="1552">CG37-AC37*AC$2</f>
        <v>0.80110000000422588</v>
      </c>
      <c r="CI37" s="1">
        <f t="shared" ref="CI37" si="1553">CH37-AD37*AD$2</f>
        <v>0.80110000000422588</v>
      </c>
      <c r="CJ37" s="1">
        <f t="shared" ref="CJ37" si="1554">CI37-AE37*AE$2</f>
        <v>0.80110000000422588</v>
      </c>
      <c r="CK37" s="1">
        <f t="shared" ref="CK37" si="1555">CJ37-AF37*AF$2</f>
        <v>0.80110000000422588</v>
      </c>
      <c r="CL37" s="1">
        <f t="shared" ref="CL37" si="1556">CK37-AG37*AG$2</f>
        <v>0.80110000000422588</v>
      </c>
      <c r="CM37" s="1">
        <f t="shared" ref="CM37" si="1557">CL37-AH37*AH$2</f>
        <v>0.80110000000422588</v>
      </c>
      <c r="CN37" s="1">
        <f t="shared" ref="CN37" si="1558">CM37-AI37*AI$2</f>
        <v>0.80110000000422588</v>
      </c>
      <c r="CO37" s="1">
        <f t="shared" ref="CO37" si="1559">CN37-AJ37*AJ$2</f>
        <v>0.80110000000422588</v>
      </c>
      <c r="CP37" s="1">
        <f t="shared" ref="CP37" si="1560">CO37-AK37*AK$2</f>
        <v>0.80110000000422588</v>
      </c>
      <c r="CQ37" s="1">
        <f t="shared" ref="CQ37" si="1561">CP37-AL37*AL$2</f>
        <v>0.80110000000422588</v>
      </c>
      <c r="CR37" s="1">
        <f t="shared" ref="CR37" si="1562">CQ37-AM37*AM$2</f>
        <v>0.80110000000422588</v>
      </c>
      <c r="CS37" s="1">
        <f t="shared" ref="CS37" si="1563">CR37-AN37*AN$2</f>
        <v>0.80110000000422588</v>
      </c>
      <c r="CT37" s="1">
        <f t="shared" ref="CT37" si="1564">CS37-AO37*AO$2</f>
        <v>0.80110000000422588</v>
      </c>
      <c r="CU37" s="1">
        <f t="shared" ref="CU37" si="1565">CT37-AP37*AP$2</f>
        <v>0.80110000000422588</v>
      </c>
      <c r="CV37" s="1">
        <f t="shared" ref="CV37" si="1566">CU37-AQ37*AQ$2</f>
        <v>0.80110000000422588</v>
      </c>
      <c r="CW37" s="1">
        <f t="shared" ref="CW37" si="1567">CV37-AR37*AR$2</f>
        <v>0.80110000000422588</v>
      </c>
      <c r="CX37" s="1">
        <f t="shared" ref="CX37" si="1568">CW37-AS37*AS$2</f>
        <v>0.80110000000422588</v>
      </c>
      <c r="CY37" s="1">
        <f t="shared" ref="CY37" si="1569">CX37-AT37*AT$2</f>
        <v>0.80110000000422588</v>
      </c>
      <c r="CZ37" s="1">
        <f t="shared" ref="CZ37" si="1570">CY37-AU37*AU$2</f>
        <v>0.80110000000422588</v>
      </c>
      <c r="DA37" s="1">
        <f t="shared" ref="DA37" si="1571">CZ37-AV37*AV$2</f>
        <v>0.80110000000422588</v>
      </c>
      <c r="DB37" s="1">
        <f t="shared" ref="DB37" si="1572">DA37-AW37*AW$2</f>
        <v>0.80110000000422588</v>
      </c>
      <c r="DC37" s="1">
        <f t="shared" ref="DC37" si="1573">DB37-AX37*AX$2</f>
        <v>0.80110000000422588</v>
      </c>
      <c r="DD37" s="1">
        <f t="shared" ref="DD37" si="1574">DC37-AY37*AY$2</f>
        <v>0.80110000000422588</v>
      </c>
      <c r="DE37" s="1">
        <f t="shared" ref="DE37" si="1575">DD37-AZ37*AZ$2</f>
        <v>0.80110000000422588</v>
      </c>
      <c r="DF37" s="1">
        <f t="shared" ref="DF37" si="1576">DE37-BA37*BA$2</f>
        <v>0.80110000000422588</v>
      </c>
      <c r="DG37" s="1">
        <f t="shared" ref="DG37" si="1577">DF37-BB37*BB$2</f>
        <v>0.80110000000422588</v>
      </c>
      <c r="DH37" s="1">
        <f t="shared" ref="DH37" si="1578">DG37-BC37*BC$2</f>
        <v>0.80110000000422588</v>
      </c>
      <c r="DI37" s="1">
        <f t="shared" ref="DI37" si="1579">DH37-BD37*BD$2</f>
        <v>0.80110000000422588</v>
      </c>
      <c r="DJ37" s="1">
        <f t="shared" ref="DJ37" si="1580">DI37-BE37*BE$2</f>
        <v>0.80110000000422588</v>
      </c>
      <c r="DK37" s="1">
        <f t="shared" ref="DK37" si="1581">DJ37-BF37*BF$2</f>
        <v>0.80110000000422588</v>
      </c>
      <c r="DL37" s="1">
        <f t="shared" ref="DL37" si="1582">DK37-BG37*BG$2</f>
        <v>0.80110000000422588</v>
      </c>
      <c r="DM37" s="1">
        <f t="shared" ref="DM37" si="1583">DL37-BH37*BH$2</f>
        <v>0.80110000000422588</v>
      </c>
      <c r="DN37" s="1">
        <f t="shared" ref="DN37" si="1584">DM37-BI37*BI$2</f>
        <v>0.80110000000422588</v>
      </c>
      <c r="DO37" s="1">
        <f t="shared" ref="DO37" si="1585">DN37-BJ37*BJ$2</f>
        <v>0.80110000000422588</v>
      </c>
      <c r="DP37" s="1">
        <f t="shared" ref="DP37" si="1586">DO37-BK37*BK$2</f>
        <v>0.80110000000422588</v>
      </c>
      <c r="DQ37" s="1">
        <f t="shared" ref="DQ37" si="1587">DP37-BL37*BL$2</f>
        <v>0.80110000000422588</v>
      </c>
      <c r="DR37" s="1">
        <f t="shared" ref="DR37" si="1588">DQ37-BM37*BM$2</f>
        <v>0.80110000000422588</v>
      </c>
      <c r="DS37" s="1">
        <f t="shared" ref="DS37" si="1589">DR37-BN37*BN$2</f>
        <v>0.80110000000422588</v>
      </c>
      <c r="DT37" s="1">
        <f t="shared" ref="DT37" si="1590">DS37-BO37*BO$2</f>
        <v>0.80110000000422588</v>
      </c>
      <c r="DU37" s="2">
        <f>DU36</f>
        <v>21739129</v>
      </c>
      <c r="DV37" s="2">
        <f>DV36+R37</f>
        <v>114009</v>
      </c>
      <c r="DW37" s="2">
        <f t="shared" ref="DW37" si="1591">DW36+S37</f>
        <v>114009</v>
      </c>
      <c r="DX37" s="2">
        <f t="shared" ref="DX37" si="1592">DX36+T37</f>
        <v>44412</v>
      </c>
      <c r="DY37" s="2">
        <f t="shared" ref="DY37" si="1593">DY36+U37</f>
        <v>0</v>
      </c>
      <c r="DZ37" s="2">
        <f t="shared" ref="DZ37" si="1594">DZ36+V37</f>
        <v>0</v>
      </c>
      <c r="EA37" s="2">
        <f t="shared" ref="EA37" si="1595">EA36+W37</f>
        <v>0</v>
      </c>
      <c r="EB37" s="2">
        <f t="shared" ref="EB37" si="1596">EB36+X37</f>
        <v>0</v>
      </c>
      <c r="EC37" s="2">
        <f t="shared" ref="EC37" si="1597">EC36+Y37</f>
        <v>0</v>
      </c>
      <c r="ED37" s="2">
        <f t="shared" ref="ED37" si="1598">ED36+Z37</f>
        <v>0</v>
      </c>
      <c r="EE37" s="2">
        <f t="shared" ref="EE37" si="1599">EE36+AA37</f>
        <v>0</v>
      </c>
      <c r="EF37" s="2">
        <f t="shared" ref="EF37" si="1600">EF36+AB37</f>
        <v>0</v>
      </c>
      <c r="EG37" s="2">
        <f t="shared" ref="EG37" si="1601">EG36+AC37</f>
        <v>0</v>
      </c>
      <c r="EH37" s="2">
        <f t="shared" ref="EH37" si="1602">EH36+AD37</f>
        <v>0</v>
      </c>
      <c r="EI37" s="2">
        <f t="shared" ref="EI37" si="1603">EI36+AE37</f>
        <v>0</v>
      </c>
      <c r="EJ37" s="2">
        <f t="shared" ref="EJ37" si="1604">EJ36+AF37</f>
        <v>0</v>
      </c>
      <c r="EK37" s="2">
        <f t="shared" ref="EK37" si="1605">EK36+AG37</f>
        <v>0</v>
      </c>
      <c r="EL37" s="2">
        <f t="shared" ref="EL37" si="1606">EL36+AH37</f>
        <v>0</v>
      </c>
      <c r="EM37" s="2">
        <f t="shared" ref="EM37" si="1607">EM36+AI37</f>
        <v>0</v>
      </c>
      <c r="EN37" s="2">
        <f t="shared" ref="EN37" si="1608">EN36+AJ37</f>
        <v>0</v>
      </c>
      <c r="EO37" s="2">
        <f t="shared" ref="EO37" si="1609">EO36+AK37</f>
        <v>0</v>
      </c>
      <c r="EP37" s="2">
        <f t="shared" ref="EP37" si="1610">EP36+AL37</f>
        <v>0</v>
      </c>
      <c r="EQ37" s="2">
        <f t="shared" ref="EQ37" si="1611">EQ36+AM37</f>
        <v>0</v>
      </c>
      <c r="ER37" s="2">
        <f t="shared" ref="ER37" si="1612">ER36+AN37</f>
        <v>0</v>
      </c>
      <c r="ES37" s="2">
        <f t="shared" ref="ES37" si="1613">ES36+AO37</f>
        <v>0</v>
      </c>
      <c r="ET37" s="2">
        <f t="shared" ref="ET37" si="1614">ET36+AP37</f>
        <v>0</v>
      </c>
      <c r="EU37" s="2">
        <f t="shared" ref="EU37" si="1615">EU36+AQ37</f>
        <v>0</v>
      </c>
      <c r="EV37" s="2">
        <f t="shared" ref="EV37" si="1616">EV36+AR37</f>
        <v>0</v>
      </c>
      <c r="EW37" s="2">
        <f t="shared" ref="EW37" si="1617">EW36+AS37</f>
        <v>0</v>
      </c>
      <c r="EX37" s="2">
        <f t="shared" ref="EX37" si="1618">EX36+AT37</f>
        <v>0</v>
      </c>
      <c r="EY37" s="2">
        <f t="shared" ref="EY37" si="1619">EY36+AU37</f>
        <v>0</v>
      </c>
      <c r="EZ37" s="2">
        <f t="shared" ref="EZ37" si="1620">EZ36+AV37</f>
        <v>0</v>
      </c>
      <c r="FA37" s="2">
        <f t="shared" ref="FA37" si="1621">FA36+AW37</f>
        <v>0</v>
      </c>
      <c r="FB37" s="2">
        <f t="shared" ref="FB37" si="1622">FB36+AX37</f>
        <v>0</v>
      </c>
      <c r="FC37" s="2">
        <f t="shared" ref="FC37" si="1623">FC36+AY37</f>
        <v>0</v>
      </c>
      <c r="FD37" s="2">
        <f t="shared" ref="FD37" si="1624">FD36+AZ37</f>
        <v>0</v>
      </c>
      <c r="FE37" s="2">
        <f t="shared" ref="FE37" si="1625">FE36+BA37</f>
        <v>0</v>
      </c>
      <c r="FF37" s="2">
        <f t="shared" ref="FF37" si="1626">FF36+BB37</f>
        <v>0</v>
      </c>
      <c r="FG37" s="2">
        <f t="shared" ref="FG37" si="1627">FG36+BC37</f>
        <v>0</v>
      </c>
      <c r="FH37" s="2">
        <f t="shared" ref="FH37" si="1628">FH36+BD37</f>
        <v>0</v>
      </c>
      <c r="FI37" s="2">
        <f t="shared" ref="FI37" si="1629">FI36+BE37</f>
        <v>0</v>
      </c>
      <c r="FJ37" s="2">
        <f t="shared" ref="FJ37" si="1630">FJ36+BF37</f>
        <v>0</v>
      </c>
      <c r="FK37" s="2">
        <f t="shared" ref="FK37" si="1631">FK36+BG37</f>
        <v>0</v>
      </c>
      <c r="FL37" s="2">
        <f t="shared" ref="FL37" si="1632">FL36+BH37</f>
        <v>0</v>
      </c>
      <c r="FM37" s="2">
        <f t="shared" ref="FM37" si="1633">FM36+BI37</f>
        <v>0</v>
      </c>
      <c r="FN37" s="2">
        <f t="shared" ref="FN37" si="1634">FN36+BJ37</f>
        <v>0</v>
      </c>
      <c r="FO37" s="2">
        <f t="shared" ref="FO37" si="1635">FO36+BK37</f>
        <v>0</v>
      </c>
      <c r="FP37" s="2">
        <f t="shared" ref="FP37" si="1636">FP36+BL37</f>
        <v>0</v>
      </c>
      <c r="FQ37" s="2">
        <f t="shared" ref="FQ37" si="1637">FQ36+BM37</f>
        <v>0</v>
      </c>
      <c r="FR37" s="2">
        <f t="shared" ref="FR37" si="1638">FR36+BN37</f>
        <v>0</v>
      </c>
      <c r="FS37" s="2">
        <f t="shared" ref="FS37" si="1639">FS36+BO37</f>
        <v>0</v>
      </c>
      <c r="FT37" s="2">
        <f t="shared" ref="FT37" si="1640">FT36+BP37</f>
        <v>0</v>
      </c>
      <c r="FU37" s="2">
        <f>FU36</f>
        <v>0</v>
      </c>
      <c r="FV37" s="2">
        <f t="shared" ref="FV37" si="1641">FV36</f>
        <v>0</v>
      </c>
      <c r="FW37" s="2">
        <f t="shared" ref="FW37" si="1642">FW36</f>
        <v>0</v>
      </c>
      <c r="FX37" s="2">
        <f t="shared" ref="FX37" si="1643">FX36</f>
        <v>0</v>
      </c>
      <c r="FY37" s="1">
        <f t="shared" ref="FY37" si="1644">IF(FZ37=0,IF(DU37=0,0,FY$2),FZ37)</f>
        <v>0.99080000000000001</v>
      </c>
      <c r="FZ37" s="1">
        <f t="shared" ref="FZ37" si="1645">IF(GA37=0,IF(DV37=0,0,FZ$2),GA37)</f>
        <v>0.99080000000000001</v>
      </c>
      <c r="GA37" s="1">
        <f t="shared" ref="GA37" si="1646">IF(GB37=0,IF(DW37=0,0,GA$2),GB37)</f>
        <v>0.99080000000000001</v>
      </c>
      <c r="GB37" s="1">
        <f t="shared" ref="GB37" si="1647">IF(GC37=0,IF(DX37=0,0,GB$2),GC37)</f>
        <v>0.99080000000000001</v>
      </c>
      <c r="GC37" s="1">
        <f t="shared" ref="GC37" si="1648">IF(GD37=0,IF(DY37=0,0,GC$2),GD37)</f>
        <v>0</v>
      </c>
      <c r="GD37" s="1">
        <f t="shared" ref="GD37" si="1649">IF(GE37=0,IF(DZ37=0,0,GD$2),GE37)</f>
        <v>0</v>
      </c>
      <c r="GE37" s="1">
        <f t="shared" ref="GE37" si="1650">IF(GF37=0,IF(EA37=0,0,GE$2),GF37)</f>
        <v>0</v>
      </c>
      <c r="GF37" s="1">
        <f t="shared" ref="GF37" si="1651">IF(GG37=0,IF(EB37=0,0,GF$2),GG37)</f>
        <v>0</v>
      </c>
      <c r="GG37" s="1">
        <f t="shared" ref="GG37" si="1652">IF(GH37=0,IF(EC37=0,0,GG$2),GH37)</f>
        <v>0</v>
      </c>
      <c r="GH37" s="1">
        <f t="shared" ref="GH37" si="1653">IF(GI37=0,IF(ED37=0,0,GH$2),GI37)</f>
        <v>0</v>
      </c>
      <c r="GI37" s="1">
        <f t="shared" ref="GI37" si="1654">IF(GJ37=0,IF(EE37=0,0,GI$2),GJ37)</f>
        <v>0</v>
      </c>
      <c r="GJ37" s="1">
        <f t="shared" ref="GJ37" si="1655">IF(GK37=0,IF(EF37=0,0,GJ$2),GK37)</f>
        <v>0</v>
      </c>
      <c r="GK37" s="1">
        <f t="shared" ref="GK37" si="1656">IF(GL37=0,IF(EG37=0,0,GK$2),GL37)</f>
        <v>0</v>
      </c>
      <c r="GL37" s="1">
        <f t="shared" ref="GL37" si="1657">IF(GM37=0,IF(EH37=0,0,GL$2),GM37)</f>
        <v>0</v>
      </c>
      <c r="GM37" s="1">
        <f t="shared" ref="GM37" si="1658">IF(GN37=0,IF(EI37=0,0,GM$2),GN37)</f>
        <v>0</v>
      </c>
      <c r="GN37" s="1">
        <f t="shared" ref="GN37" si="1659">IF(GO37=0,IF(EJ37=0,0,GN$2),GO37)</f>
        <v>0</v>
      </c>
      <c r="GO37" s="1">
        <f t="shared" ref="GO37" si="1660">IF(GP37=0,IF(EK37=0,0,GO$2),GP37)</f>
        <v>0</v>
      </c>
      <c r="GP37" s="1">
        <f t="shared" ref="GP37" si="1661">IF(GQ37=0,IF(EL37=0,0,GP$2),GQ37)</f>
        <v>0</v>
      </c>
      <c r="GQ37" s="1">
        <f t="shared" ref="GQ37" si="1662">IF(GR37=0,IF(EM37=0,0,GQ$2),GR37)</f>
        <v>0</v>
      </c>
      <c r="GR37" s="1">
        <f t="shared" ref="GR37" si="1663">IF(GS37=0,IF(EN37=0,0,GR$2),GS37)</f>
        <v>0</v>
      </c>
      <c r="GS37" s="1">
        <f t="shared" ref="GS37" si="1664">IF(GT37=0,IF(EO37=0,0,GS$2),GT37)</f>
        <v>0</v>
      </c>
      <c r="GT37" s="1">
        <f t="shared" ref="GT37" si="1665">IF(GU37=0,IF(EP37=0,0,GT$2),GU37)</f>
        <v>0</v>
      </c>
      <c r="GU37" s="1">
        <f t="shared" ref="GU37" si="1666">IF(GV37=0,IF(EQ37=0,0,GU$2),GV37)</f>
        <v>0</v>
      </c>
      <c r="GV37" s="1">
        <f t="shared" ref="GV37" si="1667">IF(GW37=0,IF(ER37=0,0,GV$2),GW37)</f>
        <v>0</v>
      </c>
      <c r="GW37" s="1">
        <f t="shared" ref="GW37" si="1668">IF(GX37=0,IF(ES37=0,0,GW$2),GX37)</f>
        <v>0</v>
      </c>
      <c r="GX37" s="1">
        <f t="shared" ref="GX37" si="1669">IF(GY37=0,IF(ET37=0,0,GX$2),GY37)</f>
        <v>0</v>
      </c>
      <c r="GY37" s="1">
        <f t="shared" ref="GY37" si="1670">IF(GZ37=0,IF(EU37=0,0,GY$2),GZ37)</f>
        <v>0</v>
      </c>
      <c r="GZ37" s="1">
        <f t="shared" ref="GZ37" si="1671">IF(HA37=0,IF(EV37=0,0,GZ$2),HA37)</f>
        <v>0</v>
      </c>
      <c r="HA37" s="1">
        <f t="shared" ref="HA37" si="1672">IF(HB37=0,IF(EW37=0,0,HA$2),HB37)</f>
        <v>0</v>
      </c>
      <c r="HB37" s="1">
        <f t="shared" ref="HB37" si="1673">IF(HC37=0,IF(EX37=0,0,HB$2),HC37)</f>
        <v>0</v>
      </c>
      <c r="HC37" s="1">
        <f t="shared" ref="HC37" si="1674">IF(HD37=0,IF(EY37=0,0,HC$2),HD37)</f>
        <v>0</v>
      </c>
      <c r="HD37" s="1">
        <f t="shared" ref="HD37" si="1675">IF(HE37=0,IF(EZ37=0,0,HD$2),HE37)</f>
        <v>0</v>
      </c>
      <c r="HE37" s="1">
        <f t="shared" ref="HE37" si="1676">IF(HF37=0,IF(FA37=0,0,HE$2),HF37)</f>
        <v>0</v>
      </c>
      <c r="HF37" s="1">
        <f t="shared" ref="HF37" si="1677">IF(HG37=0,IF(FB37=0,0,HF$2),HG37)</f>
        <v>0</v>
      </c>
      <c r="HG37" s="1">
        <f t="shared" ref="HG37" si="1678">IF(HH37=0,IF(FC37=0,0,HG$2),HH37)</f>
        <v>0</v>
      </c>
      <c r="HH37" s="1">
        <f t="shared" ref="HH37" si="1679">IF(HI37=0,IF(FD37=0,0,HH$2),HI37)</f>
        <v>0</v>
      </c>
      <c r="HI37" s="1">
        <f t="shared" ref="HI37" si="1680">IF(HJ37=0,IF(FE37=0,0,HI$2),HJ37)</f>
        <v>0</v>
      </c>
      <c r="HJ37" s="1">
        <f t="shared" ref="HJ37" si="1681">IF(HK37=0,IF(FF37=0,0,HJ$2),HK37)</f>
        <v>0</v>
      </c>
      <c r="HK37" s="1">
        <f t="shared" ref="HK37" si="1682">IF(HL37=0,IF(FG37=0,0,HK$2),HL37)</f>
        <v>0</v>
      </c>
      <c r="HL37" s="1">
        <f t="shared" ref="HL37" si="1683">IF(HM37=0,IF(FH37=0,0,HL$2),HM37)</f>
        <v>0</v>
      </c>
      <c r="HM37" s="1">
        <f t="shared" ref="HM37" si="1684">IF(HN37=0,IF(FI37=0,0,HM$2),HN37)</f>
        <v>0</v>
      </c>
      <c r="HN37" s="1">
        <f t="shared" ref="HN37" si="1685">IF(HO37=0,IF(FJ37=0,0,HN$2),HO37)</f>
        <v>0</v>
      </c>
      <c r="HO37" s="1">
        <f t="shared" ref="HO37" si="1686">IF(HP37=0,IF(FK37=0,0,HO$2),HP37)</f>
        <v>0</v>
      </c>
      <c r="HP37" s="1">
        <f t="shared" ref="HP37" si="1687">IF(HQ37=0,IF(FL37=0,0,HP$2),HQ37)</f>
        <v>0</v>
      </c>
      <c r="HQ37" s="1">
        <f t="shared" ref="HQ37" si="1688">IF(HR37=0,IF(FM37=0,0,HQ$2),HR37)</f>
        <v>0</v>
      </c>
      <c r="HR37" s="1">
        <f t="shared" ref="HR37" si="1689">IF(HS37=0,IF(FN37=0,0,HR$2),HS37)</f>
        <v>0</v>
      </c>
      <c r="HS37" s="1">
        <f t="shared" ref="HS37" si="1690">IF(HT37=0,IF(FO37=0,0,HS$2),HT37)</f>
        <v>0</v>
      </c>
      <c r="HT37" s="1">
        <f t="shared" ref="HT37" si="1691">IF(HU37=0,IF(FP37=0,0,HT$2),HU37)</f>
        <v>0</v>
      </c>
      <c r="HU37" s="1">
        <f t="shared" ref="HU37" si="1692">IF(HV37=0,IF(FQ37=0,0,HU$2),HV37)</f>
        <v>0</v>
      </c>
      <c r="HV37" s="1">
        <f t="shared" ref="HV37" si="1693">IF(HW37=0,IF(FR37=0,0,HV$2),HW37)</f>
        <v>0</v>
      </c>
      <c r="HW37" s="1">
        <f t="shared" ref="HW37" si="1694">IF(HX37=0,IF(FS37=0,0,HW$2),HX37)</f>
        <v>0</v>
      </c>
      <c r="HX37" s="1">
        <f t="shared" ref="HX37" si="1695">IF(HY37=0,IF(FT37=0,0,HX$2),HY37)</f>
        <v>0</v>
      </c>
      <c r="HY37" s="1">
        <f t="shared" ref="HY37" si="1696">IF(HZ37=0,IF(FU37=0,0,HY$2),HZ37)</f>
        <v>0</v>
      </c>
      <c r="HZ37" s="1">
        <f t="shared" ref="HZ37" si="1697">IF(IA37=0,IF(FV37=0,0,HZ$2),IA37)</f>
        <v>0</v>
      </c>
      <c r="IA37" s="1">
        <f t="shared" si="942"/>
        <v>0</v>
      </c>
      <c r="IB37" s="1">
        <f t="shared" si="943"/>
        <v>0</v>
      </c>
      <c r="IC37" s="2">
        <f>IC36-M37</f>
        <v>0</v>
      </c>
      <c r="ID37" s="2">
        <f t="shared" ref="ID37" si="1698">ID36-N37</f>
        <v>0</v>
      </c>
      <c r="IE37" s="2">
        <f t="shared" ref="IE37" si="1699">IE36-O37</f>
        <v>0</v>
      </c>
      <c r="IF37" s="2">
        <f t="shared" ref="IF37" si="1700">IF36-P37</f>
        <v>0</v>
      </c>
      <c r="IG37" s="2">
        <f t="shared" ref="IG37" si="1701">IG36-Q37</f>
        <v>0</v>
      </c>
      <c r="IH37" s="2">
        <f t="shared" ref="IH37" si="1702">IH36-R37</f>
        <v>0</v>
      </c>
      <c r="II37" s="2">
        <f t="shared" ref="II37" si="1703">II36-S37</f>
        <v>0</v>
      </c>
      <c r="IJ37" s="2">
        <f t="shared" ref="IJ37" si="1704">IJ36-T37</f>
        <v>69597</v>
      </c>
      <c r="IK37" s="2">
        <f t="shared" ref="IK37" si="1705">IK36-U37</f>
        <v>114009</v>
      </c>
      <c r="IL37" s="2">
        <f t="shared" ref="IL37" si="1706">IL36-V37</f>
        <v>114009</v>
      </c>
      <c r="IM37" s="2">
        <f t="shared" ref="IM37" si="1707">IM36-W37</f>
        <v>114009</v>
      </c>
      <c r="IN37" s="2">
        <f t="shared" ref="IN37" si="1708">IN36-X37</f>
        <v>114009</v>
      </c>
      <c r="IO37" s="2">
        <f t="shared" ref="IO37" si="1709">IO36-Y37</f>
        <v>114009</v>
      </c>
      <c r="IP37" s="2">
        <f t="shared" ref="IP37" si="1710">IP36-Z37</f>
        <v>114009</v>
      </c>
      <c r="IQ37" s="2">
        <f t="shared" ref="IQ37" si="1711">IQ36-AA37</f>
        <v>114009</v>
      </c>
      <c r="IR37" s="2">
        <f t="shared" ref="IR37" si="1712">IR36-AB37</f>
        <v>114009</v>
      </c>
      <c r="IS37" s="2">
        <f t="shared" ref="IS37" si="1713">IS36-AC37</f>
        <v>114009</v>
      </c>
      <c r="IT37" s="2">
        <f t="shared" ref="IT37" si="1714">IT36-AD37</f>
        <v>114009</v>
      </c>
      <c r="IU37" s="2">
        <f t="shared" ref="IU37" si="1715">IU36-AE37</f>
        <v>114009</v>
      </c>
      <c r="IV37" s="2">
        <f t="shared" ref="IV37" si="1716">IV36-AF37</f>
        <v>114009</v>
      </c>
      <c r="IW37" s="2">
        <f t="shared" ref="IW37" si="1717">IW36-AG37</f>
        <v>114009</v>
      </c>
      <c r="IX37" s="2">
        <f t="shared" ref="IX37" si="1718">IX36-AH37</f>
        <v>114009</v>
      </c>
      <c r="IY37" s="2">
        <f t="shared" ref="IY37" si="1719">IY36-AI37</f>
        <v>114009</v>
      </c>
      <c r="IZ37" s="2">
        <f t="shared" ref="IZ37" si="1720">IZ36-AJ37</f>
        <v>114009</v>
      </c>
      <c r="JA37" s="2">
        <f t="shared" ref="JA37" si="1721">JA36-AK37</f>
        <v>114009</v>
      </c>
      <c r="JB37" s="2">
        <f t="shared" ref="JB37" si="1722">JB36-AL37</f>
        <v>114009</v>
      </c>
      <c r="JC37" s="2">
        <f t="shared" ref="JC37" si="1723">JC36-AM37</f>
        <v>114009</v>
      </c>
      <c r="JD37" s="2">
        <f t="shared" ref="JD37" si="1724">JD36-AN37</f>
        <v>114009</v>
      </c>
      <c r="JE37" s="2">
        <f t="shared" ref="JE37" si="1725">JE36-AO37</f>
        <v>114009</v>
      </c>
      <c r="JF37" s="2">
        <f t="shared" ref="JF37" si="1726">JF36-AP37</f>
        <v>114009</v>
      </c>
      <c r="JG37" s="2">
        <f t="shared" ref="JG37" si="1727">JG36-AQ37</f>
        <v>114009</v>
      </c>
      <c r="JH37" s="2">
        <f t="shared" ref="JH37" si="1728">JH36-AR37</f>
        <v>114009</v>
      </c>
      <c r="JI37" s="2">
        <f t="shared" ref="JI37" si="1729">JI36-AS37</f>
        <v>114009</v>
      </c>
      <c r="JJ37" s="2">
        <f t="shared" ref="JJ37" si="1730">JJ36-AT37</f>
        <v>114009</v>
      </c>
      <c r="JK37" s="2">
        <f t="shared" ref="JK37" si="1731">JK36-AU37</f>
        <v>114009</v>
      </c>
      <c r="JL37" s="2">
        <f t="shared" ref="JL37" si="1732">JL36-AV37</f>
        <v>114009</v>
      </c>
      <c r="JM37" s="2">
        <f t="shared" ref="JM37" si="1733">JM36-AW37</f>
        <v>114009</v>
      </c>
      <c r="JN37" s="2">
        <f t="shared" ref="JN37" si="1734">JN36-AX37</f>
        <v>114009</v>
      </c>
      <c r="JO37" s="2">
        <f t="shared" ref="JO37" si="1735">JO36-AY37</f>
        <v>114009</v>
      </c>
      <c r="JP37" s="2">
        <f t="shared" ref="JP37" si="1736">JP36-AZ37</f>
        <v>114009</v>
      </c>
      <c r="JQ37" s="2">
        <f t="shared" ref="JQ37" si="1737">JQ36-BA37</f>
        <v>114009</v>
      </c>
      <c r="JR37" s="2">
        <f t="shared" ref="JR37" si="1738">JR36-BB37</f>
        <v>114009</v>
      </c>
      <c r="JS37" s="2">
        <f t="shared" ref="JS37" si="1739">JS36-BC37</f>
        <v>114009</v>
      </c>
      <c r="JT37" s="2">
        <f t="shared" ref="JT37" si="1740">JT36-BD37</f>
        <v>114009</v>
      </c>
      <c r="JU37" s="2">
        <f t="shared" ref="JU37" si="1741">JU36-BE37</f>
        <v>114009</v>
      </c>
      <c r="JV37" s="2">
        <f t="shared" ref="JV37" si="1742">JV36-BF37</f>
        <v>114009</v>
      </c>
      <c r="JW37" s="2">
        <f t="shared" ref="JW37" si="1743">JW36-BG37</f>
        <v>114009</v>
      </c>
      <c r="JX37" s="2">
        <f t="shared" ref="JX37" si="1744">JX36-BH37</f>
        <v>114009</v>
      </c>
      <c r="JY37" s="2">
        <f t="shared" ref="JY37" si="1745">JY36-BI37</f>
        <v>114009</v>
      </c>
      <c r="JZ37" s="2">
        <f t="shared" ref="JZ37" si="1746">JZ36-BJ37</f>
        <v>114009</v>
      </c>
      <c r="KA37" s="2">
        <f t="shared" ref="KA37" si="1747">KA36-BK37</f>
        <v>114009</v>
      </c>
      <c r="KB37" s="2">
        <f t="shared" ref="KB37" si="1748">KB36-BL37</f>
        <v>114009</v>
      </c>
      <c r="KC37" s="2">
        <f t="shared" ref="KC37" si="1749">KC36-BM37</f>
        <v>114009</v>
      </c>
      <c r="KD37" s="2">
        <f t="shared" ref="KD37" si="1750">KD36-BN37</f>
        <v>114009</v>
      </c>
      <c r="KE37" s="2">
        <f t="shared" ref="KE37" si="1751">KE36-BO37</f>
        <v>114009</v>
      </c>
      <c r="KF37" s="2">
        <f t="shared" ref="KF37" si="1752">KF36-BP37</f>
        <v>114009</v>
      </c>
    </row>
    <row r="38" spans="1:292" x14ac:dyDescent="0.25">
      <c r="A38" t="s">
        <v>33</v>
      </c>
      <c r="B38" t="s">
        <v>3</v>
      </c>
      <c r="C38" t="s">
        <v>112</v>
      </c>
      <c r="D38" s="1">
        <f t="shared" ref="D38:D61" si="1753">FY38</f>
        <v>0.9909</v>
      </c>
      <c r="E38" s="1">
        <v>135000</v>
      </c>
      <c r="F38" s="2"/>
      <c r="G38" s="2">
        <f t="shared" ref="G38:G60" si="1754">SUM(M38:BP38)</f>
        <v>136191</v>
      </c>
      <c r="H38" s="1">
        <f t="shared" ref="H38:H60" si="1755">SUMPRODUCT(M$2:BP$2,M38:BP38)</f>
        <v>134999.17859999998</v>
      </c>
      <c r="I38" s="2">
        <f t="shared" ref="I38:I60" si="1756">I37-G38</f>
        <v>9852250</v>
      </c>
      <c r="J38" s="1">
        <f t="shared" ref="J38:J60" si="1757">J37+H38</f>
        <v>21939018.725599989</v>
      </c>
      <c r="K38" s="2">
        <f t="shared" ref="K38:K61" si="1758">FLOOR(I38/90,1)</f>
        <v>109469</v>
      </c>
      <c r="L38" s="1">
        <f t="shared" ref="L38:L60" si="1759">L37</f>
        <v>6952877.8105000006</v>
      </c>
      <c r="M38" s="2">
        <f t="shared" ref="M38:M60" si="1760">MIN(IC37,FLOOR(BQ38/M$2,1))</f>
        <v>0</v>
      </c>
      <c r="N38" s="2">
        <f t="shared" ref="N38:N60" si="1761">MIN(ID37,FLOOR(BR38/N$2,1))</f>
        <v>0</v>
      </c>
      <c r="O38" s="2">
        <f t="shared" ref="O38:O60" si="1762">MIN(IE37,FLOOR(BS38/O$2,1))</f>
        <v>0</v>
      </c>
      <c r="P38" s="2">
        <f t="shared" ref="P38:P60" si="1763">MIN(IF37,FLOOR(BT38/P$2,1))</f>
        <v>0</v>
      </c>
      <c r="Q38" s="2">
        <f t="shared" ref="Q38:Q60" si="1764">MIN(IG37,FLOOR(BU38/Q$2,1))</f>
        <v>0</v>
      </c>
      <c r="R38" s="2">
        <f t="shared" ref="R38:R60" si="1765">MIN(IH37,FLOOR(BV38/R$2,1))</f>
        <v>0</v>
      </c>
      <c r="S38" s="2">
        <f t="shared" ref="S38:S60" si="1766">MIN(II37,FLOOR(BW38/S$2,1))</f>
        <v>0</v>
      </c>
      <c r="T38" s="2">
        <f t="shared" ref="T38:T60" si="1767">MIN(IJ37,FLOOR(BX38/T$2,1))</f>
        <v>69597</v>
      </c>
      <c r="U38" s="2">
        <f t="shared" ref="U38:U60" si="1768">MIN(IK37,FLOOR(BY38/U$2,1))</f>
        <v>66594</v>
      </c>
      <c r="V38" s="2">
        <f t="shared" ref="V38:V60" si="1769">MIN(IL37,FLOOR(BZ38/V$2,1))</f>
        <v>0</v>
      </c>
      <c r="W38" s="2">
        <f t="shared" ref="W38:W60" si="1770">MIN(IM37,FLOOR(CA38/W$2,1))</f>
        <v>0</v>
      </c>
      <c r="X38" s="2">
        <f t="shared" ref="X38:X60" si="1771">MIN(IN37,FLOOR(CB38/X$2,1))</f>
        <v>0</v>
      </c>
      <c r="Y38" s="2">
        <f t="shared" ref="Y38:Y60" si="1772">MIN(IO37,FLOOR(CC38/Y$2,1))</f>
        <v>0</v>
      </c>
      <c r="Z38" s="2">
        <f t="shared" ref="Z38:Z60" si="1773">MIN(IP37,FLOOR(CD38/Z$2,1))</f>
        <v>0</v>
      </c>
      <c r="AA38" s="2">
        <f t="shared" ref="AA38:AA60" si="1774">MIN(IQ37,FLOOR(CE38/AA$2,1))</f>
        <v>0</v>
      </c>
      <c r="AB38" s="2">
        <f t="shared" ref="AB38:AB60" si="1775">MIN(IR37,FLOOR(CF38/AB$2,1))</f>
        <v>0</v>
      </c>
      <c r="AC38" s="2">
        <f t="shared" ref="AC38:AC60" si="1776">MIN(IS37,FLOOR(CG38/AC$2,1))</f>
        <v>0</v>
      </c>
      <c r="AD38" s="2">
        <f t="shared" ref="AD38:AD60" si="1777">MIN(IT37,FLOOR(CH38/AD$2,1))</f>
        <v>0</v>
      </c>
      <c r="AE38" s="2">
        <f t="shared" ref="AE38:AE60" si="1778">MIN(IU37,FLOOR(CI38/AE$2,1))</f>
        <v>0</v>
      </c>
      <c r="AF38" s="2">
        <f t="shared" ref="AF38:AF60" si="1779">MIN(IV37,FLOOR(CJ38/AF$2,1))</f>
        <v>0</v>
      </c>
      <c r="AG38" s="2">
        <f t="shared" ref="AG38:AG60" si="1780">MIN(IW37,FLOOR(CK38/AG$2,1))</f>
        <v>0</v>
      </c>
      <c r="AH38" s="2">
        <f t="shared" ref="AH38:AH60" si="1781">MIN(IX37,FLOOR(CL38/AH$2,1))</f>
        <v>0</v>
      </c>
      <c r="AI38" s="2">
        <f t="shared" ref="AI38:AI60" si="1782">MIN(IY37,FLOOR(CM38/AI$2,1))</f>
        <v>0</v>
      </c>
      <c r="AJ38" s="2">
        <f t="shared" ref="AJ38:AJ60" si="1783">MIN(IZ37,FLOOR(CN38/AJ$2,1))</f>
        <v>0</v>
      </c>
      <c r="AK38" s="2">
        <f t="shared" ref="AK38:AK60" si="1784">MIN(JA37,FLOOR(CO38/AK$2,1))</f>
        <v>0</v>
      </c>
      <c r="AL38" s="2">
        <f t="shared" ref="AL38:AL60" si="1785">MIN(JB37,FLOOR(CP38/AL$2,1))</f>
        <v>0</v>
      </c>
      <c r="AM38" s="2">
        <f t="shared" ref="AM38:AM60" si="1786">MIN(JC37,FLOOR(CQ38/AM$2,1))</f>
        <v>0</v>
      </c>
      <c r="AN38" s="2">
        <f t="shared" ref="AN38:AN60" si="1787">MIN(JD37,FLOOR(CR38/AN$2,1))</f>
        <v>0</v>
      </c>
      <c r="AO38" s="2">
        <f t="shared" ref="AO38:AO60" si="1788">MIN(JE37,FLOOR(CS38/AO$2,1))</f>
        <v>0</v>
      </c>
      <c r="AP38" s="2">
        <f t="shared" ref="AP38:AP60" si="1789">MIN(JF37,FLOOR(CT38/AP$2,1))</f>
        <v>0</v>
      </c>
      <c r="AQ38" s="2">
        <f t="shared" ref="AQ38:AQ60" si="1790">MIN(JG37,FLOOR(CU38/AQ$2,1))</f>
        <v>0</v>
      </c>
      <c r="AR38" s="2">
        <f t="shared" ref="AR38:AR60" si="1791">MIN(JH37,FLOOR(CV38/AR$2,1))</f>
        <v>0</v>
      </c>
      <c r="AS38" s="2">
        <f t="shared" ref="AS38:AS60" si="1792">MIN(JI37,FLOOR(CW38/AS$2,1))</f>
        <v>0</v>
      </c>
      <c r="AT38" s="2">
        <f t="shared" ref="AT38:AT60" si="1793">MIN(JJ37,FLOOR(CX38/AT$2,1))</f>
        <v>0</v>
      </c>
      <c r="AU38" s="2">
        <f t="shared" ref="AU38:AU60" si="1794">MIN(JK37,FLOOR(CY38/AU$2,1))</f>
        <v>0</v>
      </c>
      <c r="AV38" s="2">
        <f t="shared" ref="AV38:AV60" si="1795">MIN(JL37,FLOOR(CZ38/AV$2,1))</f>
        <v>0</v>
      </c>
      <c r="AW38" s="2">
        <f t="shared" ref="AW38:AW60" si="1796">MIN(JM37,FLOOR(DA38/AW$2,1))</f>
        <v>0</v>
      </c>
      <c r="AX38" s="2">
        <f t="shared" ref="AX38:AX60" si="1797">MIN(JN37,FLOOR(DB38/AX$2,1))</f>
        <v>0</v>
      </c>
      <c r="AY38" s="2">
        <f t="shared" ref="AY38:AY60" si="1798">MIN(JO37,FLOOR(DC38/AY$2,1))</f>
        <v>0</v>
      </c>
      <c r="AZ38" s="2">
        <f t="shared" ref="AZ38:AZ60" si="1799">MIN(JP37,FLOOR(DD38/AZ$2,1))</f>
        <v>0</v>
      </c>
      <c r="BA38" s="2">
        <f t="shared" ref="BA38:BA60" si="1800">MIN(JQ37,FLOOR(DE38/BA$2,1))</f>
        <v>0</v>
      </c>
      <c r="BB38" s="2">
        <f t="shared" ref="BB38:BB60" si="1801">MIN(JR37,FLOOR(DF38/BB$2,1))</f>
        <v>0</v>
      </c>
      <c r="BC38" s="2">
        <f t="shared" ref="BC38:BC60" si="1802">MIN(JS37,FLOOR(DG38/BC$2,1))</f>
        <v>0</v>
      </c>
      <c r="BD38" s="2">
        <f t="shared" ref="BD38:BD60" si="1803">MIN(JT37,FLOOR(DH38/BD$2,1))</f>
        <v>0</v>
      </c>
      <c r="BE38" s="2">
        <f t="shared" ref="BE38:BE60" si="1804">MIN(JU37,FLOOR(DI38/BE$2,1))</f>
        <v>0</v>
      </c>
      <c r="BF38" s="2">
        <f t="shared" ref="BF38:BF60" si="1805">MIN(JV37,FLOOR(DJ38/BF$2,1))</f>
        <v>0</v>
      </c>
      <c r="BG38" s="2">
        <f t="shared" ref="BG38:BG60" si="1806">MIN(JW37,FLOOR(DK38/BG$2,1))</f>
        <v>0</v>
      </c>
      <c r="BH38" s="2">
        <f t="shared" ref="BH38:BH60" si="1807">MIN(JX37,FLOOR(DL38/BH$2,1))</f>
        <v>0</v>
      </c>
      <c r="BI38" s="2">
        <f t="shared" ref="BI38:BI60" si="1808">MIN(JY37,FLOOR(DM38/BI$2,1))</f>
        <v>0</v>
      </c>
      <c r="BJ38" s="2">
        <f t="shared" ref="BJ38:BJ60" si="1809">MIN(JZ37,FLOOR(DN38/BJ$2,1))</f>
        <v>0</v>
      </c>
      <c r="BK38" s="2">
        <f t="shared" ref="BK38:BK60" si="1810">MIN(KA37,FLOOR(DO38/BK$2,1))</f>
        <v>0</v>
      </c>
      <c r="BL38" s="2">
        <f t="shared" ref="BL38:BL60" si="1811">MIN(KB37,FLOOR(DP38/BL$2,1))</f>
        <v>0</v>
      </c>
      <c r="BM38" s="2">
        <f t="shared" ref="BM38:BM60" si="1812">MIN(KC37,FLOOR(DQ38/BM$2,1))</f>
        <v>0</v>
      </c>
      <c r="BN38" s="2">
        <f t="shared" ref="BN38:BN60" si="1813">MIN(KD37,FLOOR(DR38/BN$2,1))</f>
        <v>0</v>
      </c>
      <c r="BO38" s="2">
        <f t="shared" ref="BO38:BO60" si="1814">MIN(KE37,FLOOR(DS38/BO$2,1))</f>
        <v>0</v>
      </c>
      <c r="BP38" s="2">
        <f t="shared" ref="BP38:BP60" si="1815">MIN(KF37,FLOOR(DT38/BP$2,1))</f>
        <v>0</v>
      </c>
      <c r="BQ38" s="1">
        <f t="shared" ref="BQ38:BQ60" si="1816">E38</f>
        <v>135000</v>
      </c>
      <c r="BR38" s="1">
        <f t="shared" ref="BR38:BR60" si="1817">BQ38-M38*M$2</f>
        <v>135000</v>
      </c>
      <c r="BS38" s="1">
        <f t="shared" ref="BS38:BS60" si="1818">BR38-N38*N$2</f>
        <v>135000</v>
      </c>
      <c r="BT38" s="1">
        <f t="shared" ref="BT38:BT60" si="1819">BS38-O38*O$2</f>
        <v>135000</v>
      </c>
      <c r="BU38" s="1">
        <f t="shared" ref="BU38:BU60" si="1820">BT38-P38*P$2</f>
        <v>135000</v>
      </c>
      <c r="BV38" s="1">
        <f t="shared" ref="BV38:BV60" si="1821">BU38-Q38*Q$2</f>
        <v>135000</v>
      </c>
      <c r="BW38" s="1">
        <f t="shared" ref="BW38:BW60" si="1822">BV38-R38*R$2</f>
        <v>135000</v>
      </c>
      <c r="BX38" s="1">
        <f t="shared" ref="BX38:BX60" si="1823">BW38-S38*S$2</f>
        <v>135000</v>
      </c>
      <c r="BY38" s="1">
        <f t="shared" ref="BY38:BY60" si="1824">BX38-T38*T$2</f>
        <v>66015.453600000008</v>
      </c>
      <c r="BZ38" s="1">
        <f t="shared" ref="BZ38:BZ60" si="1825">BY38-U38*U$2</f>
        <v>0.82140000001527369</v>
      </c>
      <c r="CA38" s="1">
        <f t="shared" ref="CA38:CA60" si="1826">BZ38-V38*V$2</f>
        <v>0.82140000001527369</v>
      </c>
      <c r="CB38" s="1">
        <f t="shared" ref="CB38:CB60" si="1827">CA38-W38*W$2</f>
        <v>0.82140000001527369</v>
      </c>
      <c r="CC38" s="1">
        <f t="shared" ref="CC38:CC60" si="1828">CB38-X38*X$2</f>
        <v>0.82140000001527369</v>
      </c>
      <c r="CD38" s="1">
        <f t="shared" ref="CD38:CD60" si="1829">CC38-Y38*Y$2</f>
        <v>0.82140000001527369</v>
      </c>
      <c r="CE38" s="1">
        <f t="shared" ref="CE38:CE60" si="1830">CD38-Z38*Z$2</f>
        <v>0.82140000001527369</v>
      </c>
      <c r="CF38" s="1">
        <f t="shared" ref="CF38:CF60" si="1831">CE38-AA38*AA$2</f>
        <v>0.82140000001527369</v>
      </c>
      <c r="CG38" s="1">
        <f t="shared" ref="CG38:CG60" si="1832">CF38-AB38*AB$2</f>
        <v>0.82140000001527369</v>
      </c>
      <c r="CH38" s="1">
        <f t="shared" ref="CH38:CH60" si="1833">CG38-AC38*AC$2</f>
        <v>0.82140000001527369</v>
      </c>
      <c r="CI38" s="1">
        <f t="shared" ref="CI38:CI60" si="1834">CH38-AD38*AD$2</f>
        <v>0.82140000001527369</v>
      </c>
      <c r="CJ38" s="1">
        <f t="shared" ref="CJ38:CJ60" si="1835">CI38-AE38*AE$2</f>
        <v>0.82140000001527369</v>
      </c>
      <c r="CK38" s="1">
        <f t="shared" ref="CK38:CK60" si="1836">CJ38-AF38*AF$2</f>
        <v>0.82140000001527369</v>
      </c>
      <c r="CL38" s="1">
        <f t="shared" ref="CL38:CL60" si="1837">CK38-AG38*AG$2</f>
        <v>0.82140000001527369</v>
      </c>
      <c r="CM38" s="1">
        <f t="shared" ref="CM38:CM60" si="1838">CL38-AH38*AH$2</f>
        <v>0.82140000001527369</v>
      </c>
      <c r="CN38" s="1">
        <f t="shared" ref="CN38:CN60" si="1839">CM38-AI38*AI$2</f>
        <v>0.82140000001527369</v>
      </c>
      <c r="CO38" s="1">
        <f t="shared" ref="CO38:CO60" si="1840">CN38-AJ38*AJ$2</f>
        <v>0.82140000001527369</v>
      </c>
      <c r="CP38" s="1">
        <f t="shared" ref="CP38:CP60" si="1841">CO38-AK38*AK$2</f>
        <v>0.82140000001527369</v>
      </c>
      <c r="CQ38" s="1">
        <f t="shared" ref="CQ38:CQ60" si="1842">CP38-AL38*AL$2</f>
        <v>0.82140000001527369</v>
      </c>
      <c r="CR38" s="1">
        <f t="shared" ref="CR38:CR60" si="1843">CQ38-AM38*AM$2</f>
        <v>0.82140000001527369</v>
      </c>
      <c r="CS38" s="1">
        <f t="shared" ref="CS38:CS60" si="1844">CR38-AN38*AN$2</f>
        <v>0.82140000001527369</v>
      </c>
      <c r="CT38" s="1">
        <f t="shared" ref="CT38:CT60" si="1845">CS38-AO38*AO$2</f>
        <v>0.82140000001527369</v>
      </c>
      <c r="CU38" s="1">
        <f t="shared" ref="CU38:CU60" si="1846">CT38-AP38*AP$2</f>
        <v>0.82140000001527369</v>
      </c>
      <c r="CV38" s="1">
        <f t="shared" ref="CV38:CV60" si="1847">CU38-AQ38*AQ$2</f>
        <v>0.82140000001527369</v>
      </c>
      <c r="CW38" s="1">
        <f t="shared" ref="CW38:CW60" si="1848">CV38-AR38*AR$2</f>
        <v>0.82140000001527369</v>
      </c>
      <c r="CX38" s="1">
        <f t="shared" ref="CX38:CX60" si="1849">CW38-AS38*AS$2</f>
        <v>0.82140000001527369</v>
      </c>
      <c r="CY38" s="1">
        <f t="shared" ref="CY38:CY60" si="1850">CX38-AT38*AT$2</f>
        <v>0.82140000001527369</v>
      </c>
      <c r="CZ38" s="1">
        <f t="shared" ref="CZ38:CZ60" si="1851">CY38-AU38*AU$2</f>
        <v>0.82140000001527369</v>
      </c>
      <c r="DA38" s="1">
        <f t="shared" ref="DA38:DA60" si="1852">CZ38-AV38*AV$2</f>
        <v>0.82140000001527369</v>
      </c>
      <c r="DB38" s="1">
        <f t="shared" ref="DB38:DB60" si="1853">DA38-AW38*AW$2</f>
        <v>0.82140000001527369</v>
      </c>
      <c r="DC38" s="1">
        <f t="shared" ref="DC38:DC60" si="1854">DB38-AX38*AX$2</f>
        <v>0.82140000001527369</v>
      </c>
      <c r="DD38" s="1">
        <f t="shared" ref="DD38:DD60" si="1855">DC38-AY38*AY$2</f>
        <v>0.82140000001527369</v>
      </c>
      <c r="DE38" s="1">
        <f t="shared" ref="DE38:DE60" si="1856">DD38-AZ38*AZ$2</f>
        <v>0.82140000001527369</v>
      </c>
      <c r="DF38" s="1">
        <f t="shared" ref="DF38:DF60" si="1857">DE38-BA38*BA$2</f>
        <v>0.82140000001527369</v>
      </c>
      <c r="DG38" s="1">
        <f t="shared" ref="DG38:DG60" si="1858">DF38-BB38*BB$2</f>
        <v>0.82140000001527369</v>
      </c>
      <c r="DH38" s="1">
        <f t="shared" ref="DH38:DH60" si="1859">DG38-BC38*BC$2</f>
        <v>0.82140000001527369</v>
      </c>
      <c r="DI38" s="1">
        <f t="shared" ref="DI38:DI60" si="1860">DH38-BD38*BD$2</f>
        <v>0.82140000001527369</v>
      </c>
      <c r="DJ38" s="1">
        <f t="shared" ref="DJ38:DJ60" si="1861">DI38-BE38*BE$2</f>
        <v>0.82140000001527369</v>
      </c>
      <c r="DK38" s="1">
        <f t="shared" ref="DK38:DK60" si="1862">DJ38-BF38*BF$2</f>
        <v>0.82140000001527369</v>
      </c>
      <c r="DL38" s="1">
        <f t="shared" ref="DL38:DL60" si="1863">DK38-BG38*BG$2</f>
        <v>0.82140000001527369</v>
      </c>
      <c r="DM38" s="1">
        <f t="shared" ref="DM38:DM60" si="1864">DL38-BH38*BH$2</f>
        <v>0.82140000001527369</v>
      </c>
      <c r="DN38" s="1">
        <f t="shared" ref="DN38:DN60" si="1865">DM38-BI38*BI$2</f>
        <v>0.82140000001527369</v>
      </c>
      <c r="DO38" s="1">
        <f t="shared" ref="DO38:DO60" si="1866">DN38-BJ38*BJ$2</f>
        <v>0.82140000001527369</v>
      </c>
      <c r="DP38" s="1">
        <f t="shared" ref="DP38:DP60" si="1867">DO38-BK38*BK$2</f>
        <v>0.82140000001527369</v>
      </c>
      <c r="DQ38" s="1">
        <f t="shared" ref="DQ38:DQ60" si="1868">DP38-BL38*BL$2</f>
        <v>0.82140000001527369</v>
      </c>
      <c r="DR38" s="1">
        <f t="shared" ref="DR38:DR60" si="1869">DQ38-BM38*BM$2</f>
        <v>0.82140000001527369</v>
      </c>
      <c r="DS38" s="1">
        <f t="shared" ref="DS38:DS60" si="1870">DR38-BN38*BN$2</f>
        <v>0.82140000001527369</v>
      </c>
      <c r="DT38" s="1">
        <f t="shared" ref="DT38:DT60" si="1871">DS38-BO38*BO$2</f>
        <v>0.82140000001527369</v>
      </c>
      <c r="DU38" s="2">
        <f t="shared" ref="DU38:DU60" si="1872">DU37</f>
        <v>21739129</v>
      </c>
      <c r="DV38" s="2">
        <f t="shared" ref="DV38:DV60" si="1873">DV37+R38</f>
        <v>114009</v>
      </c>
      <c r="DW38" s="2">
        <f t="shared" ref="DW38:DW60" si="1874">DW37+S38</f>
        <v>114009</v>
      </c>
      <c r="DX38" s="2">
        <f t="shared" ref="DX38:DX60" si="1875">DX37+T38</f>
        <v>114009</v>
      </c>
      <c r="DY38" s="2">
        <f t="shared" ref="DY38:DY60" si="1876">DY37+U38</f>
        <v>66594</v>
      </c>
      <c r="DZ38" s="2">
        <f t="shared" ref="DZ38:DZ60" si="1877">DZ37+V38</f>
        <v>0</v>
      </c>
      <c r="EA38" s="2">
        <f t="shared" ref="EA38:EA60" si="1878">EA37+W38</f>
        <v>0</v>
      </c>
      <c r="EB38" s="2">
        <f t="shared" ref="EB38:EB60" si="1879">EB37+X38</f>
        <v>0</v>
      </c>
      <c r="EC38" s="2">
        <f t="shared" ref="EC38:EC60" si="1880">EC37+Y38</f>
        <v>0</v>
      </c>
      <c r="ED38" s="2">
        <f t="shared" ref="ED38:ED60" si="1881">ED37+Z38</f>
        <v>0</v>
      </c>
      <c r="EE38" s="2">
        <f t="shared" ref="EE38:EE60" si="1882">EE37+AA38</f>
        <v>0</v>
      </c>
      <c r="EF38" s="2">
        <f t="shared" ref="EF38:EF60" si="1883">EF37+AB38</f>
        <v>0</v>
      </c>
      <c r="EG38" s="2">
        <f t="shared" ref="EG38:EG60" si="1884">EG37+AC38</f>
        <v>0</v>
      </c>
      <c r="EH38" s="2">
        <f t="shared" ref="EH38:EH60" si="1885">EH37+AD38</f>
        <v>0</v>
      </c>
      <c r="EI38" s="2">
        <f t="shared" ref="EI38:EI60" si="1886">EI37+AE38</f>
        <v>0</v>
      </c>
      <c r="EJ38" s="2">
        <f t="shared" ref="EJ38:EJ60" si="1887">EJ37+AF38</f>
        <v>0</v>
      </c>
      <c r="EK38" s="2">
        <f t="shared" ref="EK38:EK60" si="1888">EK37+AG38</f>
        <v>0</v>
      </c>
      <c r="EL38" s="2">
        <f t="shared" ref="EL38:EL60" si="1889">EL37+AH38</f>
        <v>0</v>
      </c>
      <c r="EM38" s="2">
        <f t="shared" ref="EM38:EM60" si="1890">EM37+AI38</f>
        <v>0</v>
      </c>
      <c r="EN38" s="2">
        <f t="shared" ref="EN38:EN60" si="1891">EN37+AJ38</f>
        <v>0</v>
      </c>
      <c r="EO38" s="2">
        <f t="shared" ref="EO38:EO60" si="1892">EO37+AK38</f>
        <v>0</v>
      </c>
      <c r="EP38" s="2">
        <f t="shared" ref="EP38:EP60" si="1893">EP37+AL38</f>
        <v>0</v>
      </c>
      <c r="EQ38" s="2">
        <f t="shared" ref="EQ38:EQ60" si="1894">EQ37+AM38</f>
        <v>0</v>
      </c>
      <c r="ER38" s="2">
        <f t="shared" ref="ER38:ER60" si="1895">ER37+AN38</f>
        <v>0</v>
      </c>
      <c r="ES38" s="2">
        <f t="shared" ref="ES38:ES60" si="1896">ES37+AO38</f>
        <v>0</v>
      </c>
      <c r="ET38" s="2">
        <f t="shared" ref="ET38:ET60" si="1897">ET37+AP38</f>
        <v>0</v>
      </c>
      <c r="EU38" s="2">
        <f t="shared" ref="EU38:EU60" si="1898">EU37+AQ38</f>
        <v>0</v>
      </c>
      <c r="EV38" s="2">
        <f t="shared" ref="EV38:EV60" si="1899">EV37+AR38</f>
        <v>0</v>
      </c>
      <c r="EW38" s="2">
        <f t="shared" ref="EW38:EW60" si="1900">EW37+AS38</f>
        <v>0</v>
      </c>
      <c r="EX38" s="2">
        <f t="shared" ref="EX38:EX60" si="1901">EX37+AT38</f>
        <v>0</v>
      </c>
      <c r="EY38" s="2">
        <f t="shared" ref="EY38:EY60" si="1902">EY37+AU38</f>
        <v>0</v>
      </c>
      <c r="EZ38" s="2">
        <f t="shared" ref="EZ38:EZ60" si="1903">EZ37+AV38</f>
        <v>0</v>
      </c>
      <c r="FA38" s="2">
        <f t="shared" ref="FA38:FA60" si="1904">FA37+AW38</f>
        <v>0</v>
      </c>
      <c r="FB38" s="2">
        <f t="shared" ref="FB38:FB60" si="1905">FB37+AX38</f>
        <v>0</v>
      </c>
      <c r="FC38" s="2">
        <f t="shared" ref="FC38:FC60" si="1906">FC37+AY38</f>
        <v>0</v>
      </c>
      <c r="FD38" s="2">
        <f t="shared" ref="FD38:FD60" si="1907">FD37+AZ38</f>
        <v>0</v>
      </c>
      <c r="FE38" s="2">
        <f t="shared" ref="FE38:FE60" si="1908">FE37+BA38</f>
        <v>0</v>
      </c>
      <c r="FF38" s="2">
        <f t="shared" ref="FF38:FF60" si="1909">FF37+BB38</f>
        <v>0</v>
      </c>
      <c r="FG38" s="2">
        <f t="shared" ref="FG38:FG60" si="1910">FG37+BC38</f>
        <v>0</v>
      </c>
      <c r="FH38" s="2">
        <f t="shared" ref="FH38:FH60" si="1911">FH37+BD38</f>
        <v>0</v>
      </c>
      <c r="FI38" s="2">
        <f t="shared" ref="FI38:FI60" si="1912">FI37+BE38</f>
        <v>0</v>
      </c>
      <c r="FJ38" s="2">
        <f t="shared" ref="FJ38:FJ60" si="1913">FJ37+BF38</f>
        <v>0</v>
      </c>
      <c r="FK38" s="2">
        <f t="shared" ref="FK38:FK60" si="1914">FK37+BG38</f>
        <v>0</v>
      </c>
      <c r="FL38" s="2">
        <f t="shared" ref="FL38:FL60" si="1915">FL37+BH38</f>
        <v>0</v>
      </c>
      <c r="FM38" s="2">
        <f t="shared" ref="FM38:FM60" si="1916">FM37+BI38</f>
        <v>0</v>
      </c>
      <c r="FN38" s="2">
        <f t="shared" ref="FN38:FN60" si="1917">FN37+BJ38</f>
        <v>0</v>
      </c>
      <c r="FO38" s="2">
        <f t="shared" ref="FO38:FO60" si="1918">FO37+BK38</f>
        <v>0</v>
      </c>
      <c r="FP38" s="2">
        <f t="shared" ref="FP38:FP60" si="1919">FP37+BL38</f>
        <v>0</v>
      </c>
      <c r="FQ38" s="2">
        <f t="shared" ref="FQ38:FQ60" si="1920">FQ37+BM38</f>
        <v>0</v>
      </c>
      <c r="FR38" s="2">
        <f t="shared" ref="FR38:FR60" si="1921">FR37+BN38</f>
        <v>0</v>
      </c>
      <c r="FS38" s="2">
        <f t="shared" ref="FS38:FS60" si="1922">FS37+BO38</f>
        <v>0</v>
      </c>
      <c r="FT38" s="2">
        <f t="shared" ref="FT38:FT60" si="1923">FT37+BP38</f>
        <v>0</v>
      </c>
      <c r="FU38" s="2">
        <f t="shared" ref="FU38:FU60" si="1924">FU37</f>
        <v>0</v>
      </c>
      <c r="FV38" s="2">
        <f t="shared" ref="FV38:FV60" si="1925">FV37</f>
        <v>0</v>
      </c>
      <c r="FW38" s="2">
        <f t="shared" ref="FW38:FW60" si="1926">FW37</f>
        <v>0</v>
      </c>
      <c r="FX38" s="2">
        <f t="shared" ref="FX38:FX60" si="1927">FX37</f>
        <v>0</v>
      </c>
      <c r="FY38" s="1">
        <f t="shared" ref="FY38:FY66" si="1928">IF(FZ38=0,IF(DU38=0,0,FY$2),FZ38)</f>
        <v>0.9909</v>
      </c>
      <c r="FZ38" s="1">
        <f t="shared" ref="FZ38:FZ66" si="1929">IF(GA38=0,IF(DV38=0,0,FZ$2),GA38)</f>
        <v>0.9909</v>
      </c>
      <c r="GA38" s="1">
        <f t="shared" ref="GA38:GA66" si="1930">IF(GB38=0,IF(DW38=0,0,GA$2),GB38)</f>
        <v>0.9909</v>
      </c>
      <c r="GB38" s="1">
        <f t="shared" ref="GB38:GB66" si="1931">IF(GC38=0,IF(DX38=0,0,GB$2),GC38)</f>
        <v>0.9909</v>
      </c>
      <c r="GC38" s="1">
        <f t="shared" ref="GC38:GC66" si="1932">IF(GD38=0,IF(DY38=0,0,GC$2),GD38)</f>
        <v>0.9909</v>
      </c>
      <c r="GD38" s="1">
        <f t="shared" ref="GD38:GD66" si="1933">IF(GE38=0,IF(DZ38=0,0,GD$2),GE38)</f>
        <v>0</v>
      </c>
      <c r="GE38" s="1">
        <f t="shared" ref="GE38:GE66" si="1934">IF(GF38=0,IF(EA38=0,0,GE$2),GF38)</f>
        <v>0</v>
      </c>
      <c r="GF38" s="1">
        <f t="shared" ref="GF38:GF66" si="1935">IF(GG38=0,IF(EB38=0,0,GF$2),GG38)</f>
        <v>0</v>
      </c>
      <c r="GG38" s="1">
        <f t="shared" ref="GG38:GG66" si="1936">IF(GH38=0,IF(EC38=0,0,GG$2),GH38)</f>
        <v>0</v>
      </c>
      <c r="GH38" s="1">
        <f t="shared" ref="GH38:GH66" si="1937">IF(GI38=0,IF(ED38=0,0,GH$2),GI38)</f>
        <v>0</v>
      </c>
      <c r="GI38" s="1">
        <f t="shared" ref="GI38:GI66" si="1938">IF(GJ38=0,IF(EE38=0,0,GI$2),GJ38)</f>
        <v>0</v>
      </c>
      <c r="GJ38" s="1">
        <f t="shared" ref="GJ38:GJ66" si="1939">IF(GK38=0,IF(EF38=0,0,GJ$2),GK38)</f>
        <v>0</v>
      </c>
      <c r="GK38" s="1">
        <f t="shared" ref="GK38:GK66" si="1940">IF(GL38=0,IF(EG38=0,0,GK$2),GL38)</f>
        <v>0</v>
      </c>
      <c r="GL38" s="1">
        <f t="shared" ref="GL38:GL66" si="1941">IF(GM38=0,IF(EH38=0,0,GL$2),GM38)</f>
        <v>0</v>
      </c>
      <c r="GM38" s="1">
        <f t="shared" ref="GM38:GM66" si="1942">IF(GN38=0,IF(EI38=0,0,GM$2),GN38)</f>
        <v>0</v>
      </c>
      <c r="GN38" s="1">
        <f t="shared" ref="GN38:GN66" si="1943">IF(GO38=0,IF(EJ38=0,0,GN$2),GO38)</f>
        <v>0</v>
      </c>
      <c r="GO38" s="1">
        <f t="shared" ref="GO38:GO66" si="1944">IF(GP38=0,IF(EK38=0,0,GO$2),GP38)</f>
        <v>0</v>
      </c>
      <c r="GP38" s="1">
        <f t="shared" ref="GP38:GP66" si="1945">IF(GQ38=0,IF(EL38=0,0,GP$2),GQ38)</f>
        <v>0</v>
      </c>
      <c r="GQ38" s="1">
        <f t="shared" ref="GQ38:GQ66" si="1946">IF(GR38=0,IF(EM38=0,0,GQ$2),GR38)</f>
        <v>0</v>
      </c>
      <c r="GR38" s="1">
        <f t="shared" ref="GR38:GR66" si="1947">IF(GS38=0,IF(EN38=0,0,GR$2),GS38)</f>
        <v>0</v>
      </c>
      <c r="GS38" s="1">
        <f t="shared" ref="GS38:GS66" si="1948">IF(GT38=0,IF(EO38=0,0,GS$2),GT38)</f>
        <v>0</v>
      </c>
      <c r="GT38" s="1">
        <f t="shared" ref="GT38:GT66" si="1949">IF(GU38=0,IF(EP38=0,0,GT$2),GU38)</f>
        <v>0</v>
      </c>
      <c r="GU38" s="1">
        <f t="shared" ref="GU38:GU66" si="1950">IF(GV38=0,IF(EQ38=0,0,GU$2),GV38)</f>
        <v>0</v>
      </c>
      <c r="GV38" s="1">
        <f t="shared" ref="GV38:GV66" si="1951">IF(GW38=0,IF(ER38=0,0,GV$2),GW38)</f>
        <v>0</v>
      </c>
      <c r="GW38" s="1">
        <f t="shared" ref="GW38:GW66" si="1952">IF(GX38=0,IF(ES38=0,0,GW$2),GX38)</f>
        <v>0</v>
      </c>
      <c r="GX38" s="1">
        <f t="shared" ref="GX38:GX66" si="1953">IF(GY38=0,IF(ET38=0,0,GX$2),GY38)</f>
        <v>0</v>
      </c>
      <c r="GY38" s="1">
        <f t="shared" ref="GY38:GY66" si="1954">IF(GZ38=0,IF(EU38=0,0,GY$2),GZ38)</f>
        <v>0</v>
      </c>
      <c r="GZ38" s="1">
        <f t="shared" ref="GZ38:GZ66" si="1955">IF(HA38=0,IF(EV38=0,0,GZ$2),HA38)</f>
        <v>0</v>
      </c>
      <c r="HA38" s="1">
        <f t="shared" ref="HA38:HA66" si="1956">IF(HB38=0,IF(EW38=0,0,HA$2),HB38)</f>
        <v>0</v>
      </c>
      <c r="HB38" s="1">
        <f t="shared" ref="HB38:HB66" si="1957">IF(HC38=0,IF(EX38=0,0,HB$2),HC38)</f>
        <v>0</v>
      </c>
      <c r="HC38" s="1">
        <f t="shared" ref="HC38:HC66" si="1958">IF(HD38=0,IF(EY38=0,0,HC$2),HD38)</f>
        <v>0</v>
      </c>
      <c r="HD38" s="1">
        <f t="shared" ref="HD38:HD66" si="1959">IF(HE38=0,IF(EZ38=0,0,HD$2),HE38)</f>
        <v>0</v>
      </c>
      <c r="HE38" s="1">
        <f t="shared" ref="HE38:HE66" si="1960">IF(HF38=0,IF(FA38=0,0,HE$2),HF38)</f>
        <v>0</v>
      </c>
      <c r="HF38" s="1">
        <f t="shared" ref="HF38:HF66" si="1961">IF(HG38=0,IF(FB38=0,0,HF$2),HG38)</f>
        <v>0</v>
      </c>
      <c r="HG38" s="1">
        <f t="shared" ref="HG38:HG66" si="1962">IF(HH38=0,IF(FC38=0,0,HG$2),HH38)</f>
        <v>0</v>
      </c>
      <c r="HH38" s="1">
        <f t="shared" ref="HH38:HH66" si="1963">IF(HI38=0,IF(FD38=0,0,HH$2),HI38)</f>
        <v>0</v>
      </c>
      <c r="HI38" s="1">
        <f t="shared" ref="HI38:HI66" si="1964">IF(HJ38=0,IF(FE38=0,0,HI$2),HJ38)</f>
        <v>0</v>
      </c>
      <c r="HJ38" s="1">
        <f t="shared" ref="HJ38:HJ66" si="1965">IF(HK38=0,IF(FF38=0,0,HJ$2),HK38)</f>
        <v>0</v>
      </c>
      <c r="HK38" s="1">
        <f t="shared" ref="HK38:HK66" si="1966">IF(HL38=0,IF(FG38=0,0,HK$2),HL38)</f>
        <v>0</v>
      </c>
      <c r="HL38" s="1">
        <f t="shared" ref="HL38:HL66" si="1967">IF(HM38=0,IF(FH38=0,0,HL$2),HM38)</f>
        <v>0</v>
      </c>
      <c r="HM38" s="1">
        <f t="shared" ref="HM38:HM66" si="1968">IF(HN38=0,IF(FI38=0,0,HM$2),HN38)</f>
        <v>0</v>
      </c>
      <c r="HN38" s="1">
        <f t="shared" ref="HN38:HN66" si="1969">IF(HO38=0,IF(FJ38=0,0,HN$2),HO38)</f>
        <v>0</v>
      </c>
      <c r="HO38" s="1">
        <f t="shared" ref="HO38:HO66" si="1970">IF(HP38=0,IF(FK38=0,0,HO$2),HP38)</f>
        <v>0</v>
      </c>
      <c r="HP38" s="1">
        <f t="shared" ref="HP38:HP66" si="1971">IF(HQ38=0,IF(FL38=0,0,HP$2),HQ38)</f>
        <v>0</v>
      </c>
      <c r="HQ38" s="1">
        <f t="shared" ref="HQ38:HQ66" si="1972">IF(HR38=0,IF(FM38=0,0,HQ$2),HR38)</f>
        <v>0</v>
      </c>
      <c r="HR38" s="1">
        <f t="shared" ref="HR38:HR66" si="1973">IF(HS38=0,IF(FN38=0,0,HR$2),HS38)</f>
        <v>0</v>
      </c>
      <c r="HS38" s="1">
        <f t="shared" ref="HS38:HS66" si="1974">IF(HT38=0,IF(FO38=0,0,HS$2),HT38)</f>
        <v>0</v>
      </c>
      <c r="HT38" s="1">
        <f t="shared" ref="HT38:HT66" si="1975">IF(HU38=0,IF(FP38=0,0,HT$2),HU38)</f>
        <v>0</v>
      </c>
      <c r="HU38" s="1">
        <f t="shared" ref="HU38:HU66" si="1976">IF(HV38=0,IF(FQ38=0,0,HU$2),HV38)</f>
        <v>0</v>
      </c>
      <c r="HV38" s="1">
        <f t="shared" ref="HV38:HV66" si="1977">IF(HW38=0,IF(FR38=0,0,HV$2),HW38)</f>
        <v>0</v>
      </c>
      <c r="HW38" s="1">
        <f t="shared" ref="HW38:HW66" si="1978">IF(HX38=0,IF(FS38=0,0,HW$2),HX38)</f>
        <v>0</v>
      </c>
      <c r="HX38" s="1">
        <f t="shared" ref="HX38:HX66" si="1979">IF(HY38=0,IF(FT38=0,0,HX$2),HY38)</f>
        <v>0</v>
      </c>
      <c r="HY38" s="1">
        <f t="shared" ref="HY38:HY66" si="1980">IF(HZ38=0,IF(FU38=0,0,HY$2),HZ38)</f>
        <v>0</v>
      </c>
      <c r="HZ38" s="1">
        <f t="shared" ref="HZ38:IA53" si="1981">IF(IA38=0,IF(FV38=0,0,HZ$2),IA38)</f>
        <v>0</v>
      </c>
      <c r="IA38" s="1">
        <f t="shared" si="1981"/>
        <v>0</v>
      </c>
      <c r="IB38" s="1">
        <f t="shared" ref="IB38:IB61" si="1982">IF(FX38=0,0,IB$2)</f>
        <v>0</v>
      </c>
      <c r="IC38" s="2">
        <f t="shared" ref="IC38:IC60" si="1983">IC37-M38</f>
        <v>0</v>
      </c>
      <c r="ID38" s="2">
        <f t="shared" ref="ID38:ID60" si="1984">ID37-N38</f>
        <v>0</v>
      </c>
      <c r="IE38" s="2">
        <f t="shared" ref="IE38:IE60" si="1985">IE37-O38</f>
        <v>0</v>
      </c>
      <c r="IF38" s="2">
        <f t="shared" ref="IF38:IF60" si="1986">IF37-P38</f>
        <v>0</v>
      </c>
      <c r="IG38" s="2">
        <f t="shared" ref="IG38:IG60" si="1987">IG37-Q38</f>
        <v>0</v>
      </c>
      <c r="IH38" s="2">
        <f t="shared" ref="IH38:IH60" si="1988">IH37-R38</f>
        <v>0</v>
      </c>
      <c r="II38" s="2">
        <f t="shared" ref="II38:II60" si="1989">II37-S38</f>
        <v>0</v>
      </c>
      <c r="IJ38" s="2">
        <f t="shared" ref="IJ38:IJ60" si="1990">IJ37-T38</f>
        <v>0</v>
      </c>
      <c r="IK38" s="2">
        <f t="shared" ref="IK38:IK60" si="1991">IK37-U38</f>
        <v>47415</v>
      </c>
      <c r="IL38" s="2">
        <f t="shared" ref="IL38:IL60" si="1992">IL37-V38</f>
        <v>114009</v>
      </c>
      <c r="IM38" s="2">
        <f t="shared" ref="IM38:IM60" si="1993">IM37-W38</f>
        <v>114009</v>
      </c>
      <c r="IN38" s="2">
        <f t="shared" ref="IN38:IN60" si="1994">IN37-X38</f>
        <v>114009</v>
      </c>
      <c r="IO38" s="2">
        <f t="shared" ref="IO38:IO60" si="1995">IO37-Y38</f>
        <v>114009</v>
      </c>
      <c r="IP38" s="2">
        <f t="shared" ref="IP38:IP60" si="1996">IP37-Z38</f>
        <v>114009</v>
      </c>
      <c r="IQ38" s="2">
        <f t="shared" ref="IQ38:IQ60" si="1997">IQ37-AA38</f>
        <v>114009</v>
      </c>
      <c r="IR38" s="2">
        <f t="shared" ref="IR38:IR60" si="1998">IR37-AB38</f>
        <v>114009</v>
      </c>
      <c r="IS38" s="2">
        <f t="shared" ref="IS38:IS60" si="1999">IS37-AC38</f>
        <v>114009</v>
      </c>
      <c r="IT38" s="2">
        <f t="shared" ref="IT38:IT60" si="2000">IT37-AD38</f>
        <v>114009</v>
      </c>
      <c r="IU38" s="2">
        <f t="shared" ref="IU38:IU60" si="2001">IU37-AE38</f>
        <v>114009</v>
      </c>
      <c r="IV38" s="2">
        <f t="shared" ref="IV38:IV60" si="2002">IV37-AF38</f>
        <v>114009</v>
      </c>
      <c r="IW38" s="2">
        <f t="shared" ref="IW38:IW60" si="2003">IW37-AG38</f>
        <v>114009</v>
      </c>
      <c r="IX38" s="2">
        <f t="shared" ref="IX38:IX60" si="2004">IX37-AH38</f>
        <v>114009</v>
      </c>
      <c r="IY38" s="2">
        <f t="shared" ref="IY38:IY60" si="2005">IY37-AI38</f>
        <v>114009</v>
      </c>
      <c r="IZ38" s="2">
        <f t="shared" ref="IZ38:IZ60" si="2006">IZ37-AJ38</f>
        <v>114009</v>
      </c>
      <c r="JA38" s="2">
        <f t="shared" ref="JA38:JA60" si="2007">JA37-AK38</f>
        <v>114009</v>
      </c>
      <c r="JB38" s="2">
        <f t="shared" ref="JB38:JB60" si="2008">JB37-AL38</f>
        <v>114009</v>
      </c>
      <c r="JC38" s="2">
        <f t="shared" ref="JC38:JC60" si="2009">JC37-AM38</f>
        <v>114009</v>
      </c>
      <c r="JD38" s="2">
        <f t="shared" ref="JD38:JD60" si="2010">JD37-AN38</f>
        <v>114009</v>
      </c>
      <c r="JE38" s="2">
        <f t="shared" ref="JE38:JE60" si="2011">JE37-AO38</f>
        <v>114009</v>
      </c>
      <c r="JF38" s="2">
        <f t="shared" ref="JF38:JF60" si="2012">JF37-AP38</f>
        <v>114009</v>
      </c>
      <c r="JG38" s="2">
        <f t="shared" ref="JG38:JG60" si="2013">JG37-AQ38</f>
        <v>114009</v>
      </c>
      <c r="JH38" s="2">
        <f t="shared" ref="JH38:JH60" si="2014">JH37-AR38</f>
        <v>114009</v>
      </c>
      <c r="JI38" s="2">
        <f t="shared" ref="JI38:JI60" si="2015">JI37-AS38</f>
        <v>114009</v>
      </c>
      <c r="JJ38" s="2">
        <f t="shared" ref="JJ38:JJ60" si="2016">JJ37-AT38</f>
        <v>114009</v>
      </c>
      <c r="JK38" s="2">
        <f t="shared" ref="JK38:JK60" si="2017">JK37-AU38</f>
        <v>114009</v>
      </c>
      <c r="JL38" s="2">
        <f t="shared" ref="JL38:JL60" si="2018">JL37-AV38</f>
        <v>114009</v>
      </c>
      <c r="JM38" s="2">
        <f t="shared" ref="JM38:JM60" si="2019">JM37-AW38</f>
        <v>114009</v>
      </c>
      <c r="JN38" s="2">
        <f t="shared" ref="JN38:JN60" si="2020">JN37-AX38</f>
        <v>114009</v>
      </c>
      <c r="JO38" s="2">
        <f t="shared" ref="JO38:JO60" si="2021">JO37-AY38</f>
        <v>114009</v>
      </c>
      <c r="JP38" s="2">
        <f t="shared" ref="JP38:JP60" si="2022">JP37-AZ38</f>
        <v>114009</v>
      </c>
      <c r="JQ38" s="2">
        <f t="shared" ref="JQ38:JQ60" si="2023">JQ37-BA38</f>
        <v>114009</v>
      </c>
      <c r="JR38" s="2">
        <f t="shared" ref="JR38:JR60" si="2024">JR37-BB38</f>
        <v>114009</v>
      </c>
      <c r="JS38" s="2">
        <f t="shared" ref="JS38:JS60" si="2025">JS37-BC38</f>
        <v>114009</v>
      </c>
      <c r="JT38" s="2">
        <f t="shared" ref="JT38:JT60" si="2026">JT37-BD38</f>
        <v>114009</v>
      </c>
      <c r="JU38" s="2">
        <f t="shared" ref="JU38:JU60" si="2027">JU37-BE38</f>
        <v>114009</v>
      </c>
      <c r="JV38" s="2">
        <f t="shared" ref="JV38:JV60" si="2028">JV37-BF38</f>
        <v>114009</v>
      </c>
      <c r="JW38" s="2">
        <f t="shared" ref="JW38:JW60" si="2029">JW37-BG38</f>
        <v>114009</v>
      </c>
      <c r="JX38" s="2">
        <f t="shared" ref="JX38:JX60" si="2030">JX37-BH38</f>
        <v>114009</v>
      </c>
      <c r="JY38" s="2">
        <f t="shared" ref="JY38:JY60" si="2031">JY37-BI38</f>
        <v>114009</v>
      </c>
      <c r="JZ38" s="2">
        <f t="shared" ref="JZ38:JZ60" si="2032">JZ37-BJ38</f>
        <v>114009</v>
      </c>
      <c r="KA38" s="2">
        <f t="shared" ref="KA38:KA60" si="2033">KA37-BK38</f>
        <v>114009</v>
      </c>
      <c r="KB38" s="2">
        <f t="shared" ref="KB38:KB60" si="2034">KB37-BL38</f>
        <v>114009</v>
      </c>
      <c r="KC38" s="2">
        <f t="shared" ref="KC38:KC60" si="2035">KC37-BM38</f>
        <v>114009</v>
      </c>
      <c r="KD38" s="2">
        <f t="shared" ref="KD38:KD60" si="2036">KD37-BN38</f>
        <v>114009</v>
      </c>
      <c r="KE38" s="2">
        <f t="shared" ref="KE38:KE60" si="2037">KE37-BO38</f>
        <v>114009</v>
      </c>
      <c r="KF38" s="2">
        <f t="shared" ref="KF38:KF60" si="2038">KF37-BP38</f>
        <v>114009</v>
      </c>
    </row>
    <row r="39" spans="1:292" x14ac:dyDescent="0.25">
      <c r="A39" t="s">
        <v>34</v>
      </c>
      <c r="B39" t="s">
        <v>3</v>
      </c>
      <c r="C39" t="s">
        <v>113</v>
      </c>
      <c r="D39" s="1">
        <f t="shared" si="1753"/>
        <v>0.99099999999999999</v>
      </c>
      <c r="E39" s="1">
        <v>135000</v>
      </c>
      <c r="F39" s="2"/>
      <c r="G39" s="2">
        <f t="shared" si="1754"/>
        <v>136175</v>
      </c>
      <c r="H39" s="1">
        <f t="shared" si="1755"/>
        <v>134999.15349999999</v>
      </c>
      <c r="I39" s="2">
        <f t="shared" si="1756"/>
        <v>9716075</v>
      </c>
      <c r="J39" s="1">
        <f t="shared" si="1757"/>
        <v>22074017.879099987</v>
      </c>
      <c r="K39" s="2">
        <f t="shared" si="1758"/>
        <v>107956</v>
      </c>
      <c r="L39" s="1">
        <f t="shared" si="1759"/>
        <v>6952877.8105000006</v>
      </c>
      <c r="M39" s="2">
        <f t="shared" si="1760"/>
        <v>0</v>
      </c>
      <c r="N39" s="2">
        <f t="shared" si="1761"/>
        <v>0</v>
      </c>
      <c r="O39" s="2">
        <f t="shared" si="1762"/>
        <v>0</v>
      </c>
      <c r="P39" s="2">
        <f t="shared" si="1763"/>
        <v>0</v>
      </c>
      <c r="Q39" s="2">
        <f t="shared" si="1764"/>
        <v>0</v>
      </c>
      <c r="R39" s="2">
        <f t="shared" si="1765"/>
        <v>0</v>
      </c>
      <c r="S39" s="2">
        <f t="shared" si="1766"/>
        <v>0</v>
      </c>
      <c r="T39" s="2">
        <f t="shared" si="1767"/>
        <v>0</v>
      </c>
      <c r="U39" s="2">
        <f t="shared" si="1768"/>
        <v>47415</v>
      </c>
      <c r="V39" s="2">
        <f t="shared" si="1769"/>
        <v>88760</v>
      </c>
      <c r="W39" s="2">
        <f t="shared" si="1770"/>
        <v>0</v>
      </c>
      <c r="X39" s="2">
        <f t="shared" si="1771"/>
        <v>0</v>
      </c>
      <c r="Y39" s="2">
        <f t="shared" si="1772"/>
        <v>0</v>
      </c>
      <c r="Z39" s="2">
        <f t="shared" si="1773"/>
        <v>0</v>
      </c>
      <c r="AA39" s="2">
        <f t="shared" si="1774"/>
        <v>0</v>
      </c>
      <c r="AB39" s="2">
        <f t="shared" si="1775"/>
        <v>0</v>
      </c>
      <c r="AC39" s="2">
        <f t="shared" si="1776"/>
        <v>0</v>
      </c>
      <c r="AD39" s="2">
        <f t="shared" si="1777"/>
        <v>0</v>
      </c>
      <c r="AE39" s="2">
        <f t="shared" si="1778"/>
        <v>0</v>
      </c>
      <c r="AF39" s="2">
        <f t="shared" si="1779"/>
        <v>0</v>
      </c>
      <c r="AG39" s="2">
        <f t="shared" si="1780"/>
        <v>0</v>
      </c>
      <c r="AH39" s="2">
        <f t="shared" si="1781"/>
        <v>0</v>
      </c>
      <c r="AI39" s="2">
        <f t="shared" si="1782"/>
        <v>0</v>
      </c>
      <c r="AJ39" s="2">
        <f t="shared" si="1783"/>
        <v>0</v>
      </c>
      <c r="AK39" s="2">
        <f t="shared" si="1784"/>
        <v>0</v>
      </c>
      <c r="AL39" s="2">
        <f t="shared" si="1785"/>
        <v>0</v>
      </c>
      <c r="AM39" s="2">
        <f t="shared" si="1786"/>
        <v>0</v>
      </c>
      <c r="AN39" s="2">
        <f t="shared" si="1787"/>
        <v>0</v>
      </c>
      <c r="AO39" s="2">
        <f t="shared" si="1788"/>
        <v>0</v>
      </c>
      <c r="AP39" s="2">
        <f t="shared" si="1789"/>
        <v>0</v>
      </c>
      <c r="AQ39" s="2">
        <f t="shared" si="1790"/>
        <v>0</v>
      </c>
      <c r="AR39" s="2">
        <f t="shared" si="1791"/>
        <v>0</v>
      </c>
      <c r="AS39" s="2">
        <f t="shared" si="1792"/>
        <v>0</v>
      </c>
      <c r="AT39" s="2">
        <f t="shared" si="1793"/>
        <v>0</v>
      </c>
      <c r="AU39" s="2">
        <f t="shared" si="1794"/>
        <v>0</v>
      </c>
      <c r="AV39" s="2">
        <f t="shared" si="1795"/>
        <v>0</v>
      </c>
      <c r="AW39" s="2">
        <f t="shared" si="1796"/>
        <v>0</v>
      </c>
      <c r="AX39" s="2">
        <f t="shared" si="1797"/>
        <v>0</v>
      </c>
      <c r="AY39" s="2">
        <f t="shared" si="1798"/>
        <v>0</v>
      </c>
      <c r="AZ39" s="2">
        <f t="shared" si="1799"/>
        <v>0</v>
      </c>
      <c r="BA39" s="2">
        <f t="shared" si="1800"/>
        <v>0</v>
      </c>
      <c r="BB39" s="2">
        <f t="shared" si="1801"/>
        <v>0</v>
      </c>
      <c r="BC39" s="2">
        <f t="shared" si="1802"/>
        <v>0</v>
      </c>
      <c r="BD39" s="2">
        <f t="shared" si="1803"/>
        <v>0</v>
      </c>
      <c r="BE39" s="2">
        <f t="shared" si="1804"/>
        <v>0</v>
      </c>
      <c r="BF39" s="2">
        <f t="shared" si="1805"/>
        <v>0</v>
      </c>
      <c r="BG39" s="2">
        <f t="shared" si="1806"/>
        <v>0</v>
      </c>
      <c r="BH39" s="2">
        <f t="shared" si="1807"/>
        <v>0</v>
      </c>
      <c r="BI39" s="2">
        <f t="shared" si="1808"/>
        <v>0</v>
      </c>
      <c r="BJ39" s="2">
        <f t="shared" si="1809"/>
        <v>0</v>
      </c>
      <c r="BK39" s="2">
        <f t="shared" si="1810"/>
        <v>0</v>
      </c>
      <c r="BL39" s="2">
        <f t="shared" si="1811"/>
        <v>0</v>
      </c>
      <c r="BM39" s="2">
        <f t="shared" si="1812"/>
        <v>0</v>
      </c>
      <c r="BN39" s="2">
        <f t="shared" si="1813"/>
        <v>0</v>
      </c>
      <c r="BO39" s="2">
        <f t="shared" si="1814"/>
        <v>0</v>
      </c>
      <c r="BP39" s="2">
        <f t="shared" si="1815"/>
        <v>0</v>
      </c>
      <c r="BQ39" s="1">
        <f t="shared" si="1816"/>
        <v>135000</v>
      </c>
      <c r="BR39" s="1">
        <f t="shared" si="1817"/>
        <v>135000</v>
      </c>
      <c r="BS39" s="1">
        <f t="shared" si="1818"/>
        <v>135000</v>
      </c>
      <c r="BT39" s="1">
        <f t="shared" si="1819"/>
        <v>135000</v>
      </c>
      <c r="BU39" s="1">
        <f t="shared" si="1820"/>
        <v>135000</v>
      </c>
      <c r="BV39" s="1">
        <f t="shared" si="1821"/>
        <v>135000</v>
      </c>
      <c r="BW39" s="1">
        <f t="shared" si="1822"/>
        <v>135000</v>
      </c>
      <c r="BX39" s="1">
        <f t="shared" si="1823"/>
        <v>135000</v>
      </c>
      <c r="BY39" s="1">
        <f t="shared" si="1824"/>
        <v>135000</v>
      </c>
      <c r="BZ39" s="1">
        <f t="shared" si="1825"/>
        <v>87997.510500000004</v>
      </c>
      <c r="CA39" s="1">
        <f t="shared" si="1826"/>
        <v>0.84650000001420267</v>
      </c>
      <c r="CB39" s="1">
        <f t="shared" si="1827"/>
        <v>0.84650000001420267</v>
      </c>
      <c r="CC39" s="1">
        <f t="shared" si="1828"/>
        <v>0.84650000001420267</v>
      </c>
      <c r="CD39" s="1">
        <f t="shared" si="1829"/>
        <v>0.84650000001420267</v>
      </c>
      <c r="CE39" s="1">
        <f t="shared" si="1830"/>
        <v>0.84650000001420267</v>
      </c>
      <c r="CF39" s="1">
        <f t="shared" si="1831"/>
        <v>0.84650000001420267</v>
      </c>
      <c r="CG39" s="1">
        <f t="shared" si="1832"/>
        <v>0.84650000001420267</v>
      </c>
      <c r="CH39" s="1">
        <f t="shared" si="1833"/>
        <v>0.84650000001420267</v>
      </c>
      <c r="CI39" s="1">
        <f t="shared" si="1834"/>
        <v>0.84650000001420267</v>
      </c>
      <c r="CJ39" s="1">
        <f t="shared" si="1835"/>
        <v>0.84650000001420267</v>
      </c>
      <c r="CK39" s="1">
        <f t="shared" si="1836"/>
        <v>0.84650000001420267</v>
      </c>
      <c r="CL39" s="1">
        <f t="shared" si="1837"/>
        <v>0.84650000001420267</v>
      </c>
      <c r="CM39" s="1">
        <f t="shared" si="1838"/>
        <v>0.84650000001420267</v>
      </c>
      <c r="CN39" s="1">
        <f t="shared" si="1839"/>
        <v>0.84650000001420267</v>
      </c>
      <c r="CO39" s="1">
        <f t="shared" si="1840"/>
        <v>0.84650000001420267</v>
      </c>
      <c r="CP39" s="1">
        <f t="shared" si="1841"/>
        <v>0.84650000001420267</v>
      </c>
      <c r="CQ39" s="1">
        <f t="shared" si="1842"/>
        <v>0.84650000001420267</v>
      </c>
      <c r="CR39" s="1">
        <f t="shared" si="1843"/>
        <v>0.84650000001420267</v>
      </c>
      <c r="CS39" s="1">
        <f t="shared" si="1844"/>
        <v>0.84650000001420267</v>
      </c>
      <c r="CT39" s="1">
        <f t="shared" si="1845"/>
        <v>0.84650000001420267</v>
      </c>
      <c r="CU39" s="1">
        <f t="shared" si="1846"/>
        <v>0.84650000001420267</v>
      </c>
      <c r="CV39" s="1">
        <f t="shared" si="1847"/>
        <v>0.84650000001420267</v>
      </c>
      <c r="CW39" s="1">
        <f t="shared" si="1848"/>
        <v>0.84650000001420267</v>
      </c>
      <c r="CX39" s="1">
        <f t="shared" si="1849"/>
        <v>0.84650000001420267</v>
      </c>
      <c r="CY39" s="1">
        <f t="shared" si="1850"/>
        <v>0.84650000001420267</v>
      </c>
      <c r="CZ39" s="1">
        <f t="shared" si="1851"/>
        <v>0.84650000001420267</v>
      </c>
      <c r="DA39" s="1">
        <f t="shared" si="1852"/>
        <v>0.84650000001420267</v>
      </c>
      <c r="DB39" s="1">
        <f t="shared" si="1853"/>
        <v>0.84650000001420267</v>
      </c>
      <c r="DC39" s="1">
        <f t="shared" si="1854"/>
        <v>0.84650000001420267</v>
      </c>
      <c r="DD39" s="1">
        <f t="shared" si="1855"/>
        <v>0.84650000001420267</v>
      </c>
      <c r="DE39" s="1">
        <f t="shared" si="1856"/>
        <v>0.84650000001420267</v>
      </c>
      <c r="DF39" s="1">
        <f t="shared" si="1857"/>
        <v>0.84650000001420267</v>
      </c>
      <c r="DG39" s="1">
        <f t="shared" si="1858"/>
        <v>0.84650000001420267</v>
      </c>
      <c r="DH39" s="1">
        <f t="shared" si="1859"/>
        <v>0.84650000001420267</v>
      </c>
      <c r="DI39" s="1">
        <f t="shared" si="1860"/>
        <v>0.84650000001420267</v>
      </c>
      <c r="DJ39" s="1">
        <f t="shared" si="1861"/>
        <v>0.84650000001420267</v>
      </c>
      <c r="DK39" s="1">
        <f t="shared" si="1862"/>
        <v>0.84650000001420267</v>
      </c>
      <c r="DL39" s="1">
        <f t="shared" si="1863"/>
        <v>0.84650000001420267</v>
      </c>
      <c r="DM39" s="1">
        <f t="shared" si="1864"/>
        <v>0.84650000001420267</v>
      </c>
      <c r="DN39" s="1">
        <f t="shared" si="1865"/>
        <v>0.84650000001420267</v>
      </c>
      <c r="DO39" s="1">
        <f t="shared" si="1866"/>
        <v>0.84650000001420267</v>
      </c>
      <c r="DP39" s="1">
        <f t="shared" si="1867"/>
        <v>0.84650000001420267</v>
      </c>
      <c r="DQ39" s="1">
        <f t="shared" si="1868"/>
        <v>0.84650000001420267</v>
      </c>
      <c r="DR39" s="1">
        <f t="shared" si="1869"/>
        <v>0.84650000001420267</v>
      </c>
      <c r="DS39" s="1">
        <f t="shared" si="1870"/>
        <v>0.84650000001420267</v>
      </c>
      <c r="DT39" s="1">
        <f t="shared" si="1871"/>
        <v>0.84650000001420267</v>
      </c>
      <c r="DU39" s="2">
        <f t="shared" si="1872"/>
        <v>21739129</v>
      </c>
      <c r="DV39" s="2">
        <f t="shared" si="1873"/>
        <v>114009</v>
      </c>
      <c r="DW39" s="2">
        <f t="shared" si="1874"/>
        <v>114009</v>
      </c>
      <c r="DX39" s="2">
        <f t="shared" si="1875"/>
        <v>114009</v>
      </c>
      <c r="DY39" s="2">
        <f t="shared" si="1876"/>
        <v>114009</v>
      </c>
      <c r="DZ39" s="2">
        <f t="shared" si="1877"/>
        <v>88760</v>
      </c>
      <c r="EA39" s="2">
        <f t="shared" si="1878"/>
        <v>0</v>
      </c>
      <c r="EB39" s="2">
        <f t="shared" si="1879"/>
        <v>0</v>
      </c>
      <c r="EC39" s="2">
        <f t="shared" si="1880"/>
        <v>0</v>
      </c>
      <c r="ED39" s="2">
        <f t="shared" si="1881"/>
        <v>0</v>
      </c>
      <c r="EE39" s="2">
        <f t="shared" si="1882"/>
        <v>0</v>
      </c>
      <c r="EF39" s="2">
        <f t="shared" si="1883"/>
        <v>0</v>
      </c>
      <c r="EG39" s="2">
        <f t="shared" si="1884"/>
        <v>0</v>
      </c>
      <c r="EH39" s="2">
        <f t="shared" si="1885"/>
        <v>0</v>
      </c>
      <c r="EI39" s="2">
        <f t="shared" si="1886"/>
        <v>0</v>
      </c>
      <c r="EJ39" s="2">
        <f t="shared" si="1887"/>
        <v>0</v>
      </c>
      <c r="EK39" s="2">
        <f t="shared" si="1888"/>
        <v>0</v>
      </c>
      <c r="EL39" s="2">
        <f t="shared" si="1889"/>
        <v>0</v>
      </c>
      <c r="EM39" s="2">
        <f t="shared" si="1890"/>
        <v>0</v>
      </c>
      <c r="EN39" s="2">
        <f t="shared" si="1891"/>
        <v>0</v>
      </c>
      <c r="EO39" s="2">
        <f t="shared" si="1892"/>
        <v>0</v>
      </c>
      <c r="EP39" s="2">
        <f t="shared" si="1893"/>
        <v>0</v>
      </c>
      <c r="EQ39" s="2">
        <f t="shared" si="1894"/>
        <v>0</v>
      </c>
      <c r="ER39" s="2">
        <f t="shared" si="1895"/>
        <v>0</v>
      </c>
      <c r="ES39" s="2">
        <f t="shared" si="1896"/>
        <v>0</v>
      </c>
      <c r="ET39" s="2">
        <f t="shared" si="1897"/>
        <v>0</v>
      </c>
      <c r="EU39" s="2">
        <f t="shared" si="1898"/>
        <v>0</v>
      </c>
      <c r="EV39" s="2">
        <f t="shared" si="1899"/>
        <v>0</v>
      </c>
      <c r="EW39" s="2">
        <f t="shared" si="1900"/>
        <v>0</v>
      </c>
      <c r="EX39" s="2">
        <f t="shared" si="1901"/>
        <v>0</v>
      </c>
      <c r="EY39" s="2">
        <f t="shared" si="1902"/>
        <v>0</v>
      </c>
      <c r="EZ39" s="2">
        <f t="shared" si="1903"/>
        <v>0</v>
      </c>
      <c r="FA39" s="2">
        <f t="shared" si="1904"/>
        <v>0</v>
      </c>
      <c r="FB39" s="2">
        <f t="shared" si="1905"/>
        <v>0</v>
      </c>
      <c r="FC39" s="2">
        <f t="shared" si="1906"/>
        <v>0</v>
      </c>
      <c r="FD39" s="2">
        <f t="shared" si="1907"/>
        <v>0</v>
      </c>
      <c r="FE39" s="2">
        <f t="shared" si="1908"/>
        <v>0</v>
      </c>
      <c r="FF39" s="2">
        <f t="shared" si="1909"/>
        <v>0</v>
      </c>
      <c r="FG39" s="2">
        <f t="shared" si="1910"/>
        <v>0</v>
      </c>
      <c r="FH39" s="2">
        <f t="shared" si="1911"/>
        <v>0</v>
      </c>
      <c r="FI39" s="2">
        <f t="shared" si="1912"/>
        <v>0</v>
      </c>
      <c r="FJ39" s="2">
        <f t="shared" si="1913"/>
        <v>0</v>
      </c>
      <c r="FK39" s="2">
        <f t="shared" si="1914"/>
        <v>0</v>
      </c>
      <c r="FL39" s="2">
        <f t="shared" si="1915"/>
        <v>0</v>
      </c>
      <c r="FM39" s="2">
        <f t="shared" si="1916"/>
        <v>0</v>
      </c>
      <c r="FN39" s="2">
        <f t="shared" si="1917"/>
        <v>0</v>
      </c>
      <c r="FO39" s="2">
        <f t="shared" si="1918"/>
        <v>0</v>
      </c>
      <c r="FP39" s="2">
        <f t="shared" si="1919"/>
        <v>0</v>
      </c>
      <c r="FQ39" s="2">
        <f t="shared" si="1920"/>
        <v>0</v>
      </c>
      <c r="FR39" s="2">
        <f t="shared" si="1921"/>
        <v>0</v>
      </c>
      <c r="FS39" s="2">
        <f t="shared" si="1922"/>
        <v>0</v>
      </c>
      <c r="FT39" s="2">
        <f t="shared" si="1923"/>
        <v>0</v>
      </c>
      <c r="FU39" s="2">
        <f t="shared" si="1924"/>
        <v>0</v>
      </c>
      <c r="FV39" s="2">
        <f t="shared" si="1925"/>
        <v>0</v>
      </c>
      <c r="FW39" s="2">
        <f t="shared" si="1926"/>
        <v>0</v>
      </c>
      <c r="FX39" s="2">
        <f t="shared" si="1927"/>
        <v>0</v>
      </c>
      <c r="FY39" s="1">
        <f t="shared" si="1928"/>
        <v>0.99099999999999999</v>
      </c>
      <c r="FZ39" s="1">
        <f t="shared" si="1929"/>
        <v>0.99099999999999999</v>
      </c>
      <c r="GA39" s="1">
        <f t="shared" si="1930"/>
        <v>0.99099999999999999</v>
      </c>
      <c r="GB39" s="1">
        <f t="shared" si="1931"/>
        <v>0.99099999999999999</v>
      </c>
      <c r="GC39" s="1">
        <f t="shared" si="1932"/>
        <v>0.99099999999999999</v>
      </c>
      <c r="GD39" s="1">
        <f t="shared" si="1933"/>
        <v>0.99099999999999999</v>
      </c>
      <c r="GE39" s="1">
        <f t="shared" si="1934"/>
        <v>0</v>
      </c>
      <c r="GF39" s="1">
        <f t="shared" si="1935"/>
        <v>0</v>
      </c>
      <c r="GG39" s="1">
        <f t="shared" si="1936"/>
        <v>0</v>
      </c>
      <c r="GH39" s="1">
        <f t="shared" si="1937"/>
        <v>0</v>
      </c>
      <c r="GI39" s="1">
        <f t="shared" si="1938"/>
        <v>0</v>
      </c>
      <c r="GJ39" s="1">
        <f t="shared" si="1939"/>
        <v>0</v>
      </c>
      <c r="GK39" s="1">
        <f t="shared" si="1940"/>
        <v>0</v>
      </c>
      <c r="GL39" s="1">
        <f t="shared" si="1941"/>
        <v>0</v>
      </c>
      <c r="GM39" s="1">
        <f t="shared" si="1942"/>
        <v>0</v>
      </c>
      <c r="GN39" s="1">
        <f t="shared" si="1943"/>
        <v>0</v>
      </c>
      <c r="GO39" s="1">
        <f t="shared" si="1944"/>
        <v>0</v>
      </c>
      <c r="GP39" s="1">
        <f t="shared" si="1945"/>
        <v>0</v>
      </c>
      <c r="GQ39" s="1">
        <f t="shared" si="1946"/>
        <v>0</v>
      </c>
      <c r="GR39" s="1">
        <f t="shared" si="1947"/>
        <v>0</v>
      </c>
      <c r="GS39" s="1">
        <f t="shared" si="1948"/>
        <v>0</v>
      </c>
      <c r="GT39" s="1">
        <f t="shared" si="1949"/>
        <v>0</v>
      </c>
      <c r="GU39" s="1">
        <f t="shared" si="1950"/>
        <v>0</v>
      </c>
      <c r="GV39" s="1">
        <f t="shared" si="1951"/>
        <v>0</v>
      </c>
      <c r="GW39" s="1">
        <f t="shared" si="1952"/>
        <v>0</v>
      </c>
      <c r="GX39" s="1">
        <f t="shared" si="1953"/>
        <v>0</v>
      </c>
      <c r="GY39" s="1">
        <f t="shared" si="1954"/>
        <v>0</v>
      </c>
      <c r="GZ39" s="1">
        <f t="shared" si="1955"/>
        <v>0</v>
      </c>
      <c r="HA39" s="1">
        <f t="shared" si="1956"/>
        <v>0</v>
      </c>
      <c r="HB39" s="1">
        <f t="shared" si="1957"/>
        <v>0</v>
      </c>
      <c r="HC39" s="1">
        <f t="shared" si="1958"/>
        <v>0</v>
      </c>
      <c r="HD39" s="1">
        <f t="shared" si="1959"/>
        <v>0</v>
      </c>
      <c r="HE39" s="1">
        <f t="shared" si="1960"/>
        <v>0</v>
      </c>
      <c r="HF39" s="1">
        <f t="shared" si="1961"/>
        <v>0</v>
      </c>
      <c r="HG39" s="1">
        <f t="shared" si="1962"/>
        <v>0</v>
      </c>
      <c r="HH39" s="1">
        <f t="shared" si="1963"/>
        <v>0</v>
      </c>
      <c r="HI39" s="1">
        <f t="shared" si="1964"/>
        <v>0</v>
      </c>
      <c r="HJ39" s="1">
        <f t="shared" si="1965"/>
        <v>0</v>
      </c>
      <c r="HK39" s="1">
        <f t="shared" si="1966"/>
        <v>0</v>
      </c>
      <c r="HL39" s="1">
        <f t="shared" si="1967"/>
        <v>0</v>
      </c>
      <c r="HM39" s="1">
        <f t="shared" si="1968"/>
        <v>0</v>
      </c>
      <c r="HN39" s="1">
        <f t="shared" si="1969"/>
        <v>0</v>
      </c>
      <c r="HO39" s="1">
        <f t="shared" si="1970"/>
        <v>0</v>
      </c>
      <c r="HP39" s="1">
        <f t="shared" si="1971"/>
        <v>0</v>
      </c>
      <c r="HQ39" s="1">
        <f t="shared" si="1972"/>
        <v>0</v>
      </c>
      <c r="HR39" s="1">
        <f t="shared" si="1973"/>
        <v>0</v>
      </c>
      <c r="HS39" s="1">
        <f t="shared" si="1974"/>
        <v>0</v>
      </c>
      <c r="HT39" s="1">
        <f t="shared" si="1975"/>
        <v>0</v>
      </c>
      <c r="HU39" s="1">
        <f t="shared" si="1976"/>
        <v>0</v>
      </c>
      <c r="HV39" s="1">
        <f t="shared" si="1977"/>
        <v>0</v>
      </c>
      <c r="HW39" s="1">
        <f t="shared" si="1978"/>
        <v>0</v>
      </c>
      <c r="HX39" s="1">
        <f t="shared" si="1979"/>
        <v>0</v>
      </c>
      <c r="HY39" s="1">
        <f t="shared" si="1980"/>
        <v>0</v>
      </c>
      <c r="HZ39" s="1">
        <f t="shared" si="1981"/>
        <v>0</v>
      </c>
      <c r="IA39" s="1">
        <f t="shared" ref="IA39:IA61" si="2039">IF(IB39=0,IF(FW39=0,0,IA$2),IB39)</f>
        <v>0</v>
      </c>
      <c r="IB39" s="1">
        <f t="shared" si="1982"/>
        <v>0</v>
      </c>
      <c r="IC39" s="2">
        <f t="shared" si="1983"/>
        <v>0</v>
      </c>
      <c r="ID39" s="2">
        <f t="shared" si="1984"/>
        <v>0</v>
      </c>
      <c r="IE39" s="2">
        <f t="shared" si="1985"/>
        <v>0</v>
      </c>
      <c r="IF39" s="2">
        <f t="shared" si="1986"/>
        <v>0</v>
      </c>
      <c r="IG39" s="2">
        <f t="shared" si="1987"/>
        <v>0</v>
      </c>
      <c r="IH39" s="2">
        <f t="shared" si="1988"/>
        <v>0</v>
      </c>
      <c r="II39" s="2">
        <f t="shared" si="1989"/>
        <v>0</v>
      </c>
      <c r="IJ39" s="2">
        <f t="shared" si="1990"/>
        <v>0</v>
      </c>
      <c r="IK39" s="2">
        <f t="shared" si="1991"/>
        <v>0</v>
      </c>
      <c r="IL39" s="2">
        <f t="shared" si="1992"/>
        <v>25249</v>
      </c>
      <c r="IM39" s="2">
        <f t="shared" si="1993"/>
        <v>114009</v>
      </c>
      <c r="IN39" s="2">
        <f t="shared" si="1994"/>
        <v>114009</v>
      </c>
      <c r="IO39" s="2">
        <f t="shared" si="1995"/>
        <v>114009</v>
      </c>
      <c r="IP39" s="2">
        <f t="shared" si="1996"/>
        <v>114009</v>
      </c>
      <c r="IQ39" s="2">
        <f t="shared" si="1997"/>
        <v>114009</v>
      </c>
      <c r="IR39" s="2">
        <f t="shared" si="1998"/>
        <v>114009</v>
      </c>
      <c r="IS39" s="2">
        <f t="shared" si="1999"/>
        <v>114009</v>
      </c>
      <c r="IT39" s="2">
        <f t="shared" si="2000"/>
        <v>114009</v>
      </c>
      <c r="IU39" s="2">
        <f t="shared" si="2001"/>
        <v>114009</v>
      </c>
      <c r="IV39" s="2">
        <f t="shared" si="2002"/>
        <v>114009</v>
      </c>
      <c r="IW39" s="2">
        <f t="shared" si="2003"/>
        <v>114009</v>
      </c>
      <c r="IX39" s="2">
        <f t="shared" si="2004"/>
        <v>114009</v>
      </c>
      <c r="IY39" s="2">
        <f t="shared" si="2005"/>
        <v>114009</v>
      </c>
      <c r="IZ39" s="2">
        <f t="shared" si="2006"/>
        <v>114009</v>
      </c>
      <c r="JA39" s="2">
        <f t="shared" si="2007"/>
        <v>114009</v>
      </c>
      <c r="JB39" s="2">
        <f t="shared" si="2008"/>
        <v>114009</v>
      </c>
      <c r="JC39" s="2">
        <f t="shared" si="2009"/>
        <v>114009</v>
      </c>
      <c r="JD39" s="2">
        <f t="shared" si="2010"/>
        <v>114009</v>
      </c>
      <c r="JE39" s="2">
        <f t="shared" si="2011"/>
        <v>114009</v>
      </c>
      <c r="JF39" s="2">
        <f t="shared" si="2012"/>
        <v>114009</v>
      </c>
      <c r="JG39" s="2">
        <f t="shared" si="2013"/>
        <v>114009</v>
      </c>
      <c r="JH39" s="2">
        <f t="shared" si="2014"/>
        <v>114009</v>
      </c>
      <c r="JI39" s="2">
        <f t="shared" si="2015"/>
        <v>114009</v>
      </c>
      <c r="JJ39" s="2">
        <f t="shared" si="2016"/>
        <v>114009</v>
      </c>
      <c r="JK39" s="2">
        <f t="shared" si="2017"/>
        <v>114009</v>
      </c>
      <c r="JL39" s="2">
        <f t="shared" si="2018"/>
        <v>114009</v>
      </c>
      <c r="JM39" s="2">
        <f t="shared" si="2019"/>
        <v>114009</v>
      </c>
      <c r="JN39" s="2">
        <f t="shared" si="2020"/>
        <v>114009</v>
      </c>
      <c r="JO39" s="2">
        <f t="shared" si="2021"/>
        <v>114009</v>
      </c>
      <c r="JP39" s="2">
        <f t="shared" si="2022"/>
        <v>114009</v>
      </c>
      <c r="JQ39" s="2">
        <f t="shared" si="2023"/>
        <v>114009</v>
      </c>
      <c r="JR39" s="2">
        <f t="shared" si="2024"/>
        <v>114009</v>
      </c>
      <c r="JS39" s="2">
        <f t="shared" si="2025"/>
        <v>114009</v>
      </c>
      <c r="JT39" s="2">
        <f t="shared" si="2026"/>
        <v>114009</v>
      </c>
      <c r="JU39" s="2">
        <f t="shared" si="2027"/>
        <v>114009</v>
      </c>
      <c r="JV39" s="2">
        <f t="shared" si="2028"/>
        <v>114009</v>
      </c>
      <c r="JW39" s="2">
        <f t="shared" si="2029"/>
        <v>114009</v>
      </c>
      <c r="JX39" s="2">
        <f t="shared" si="2030"/>
        <v>114009</v>
      </c>
      <c r="JY39" s="2">
        <f t="shared" si="2031"/>
        <v>114009</v>
      </c>
      <c r="JZ39" s="2">
        <f t="shared" si="2032"/>
        <v>114009</v>
      </c>
      <c r="KA39" s="2">
        <f t="shared" si="2033"/>
        <v>114009</v>
      </c>
      <c r="KB39" s="2">
        <f t="shared" si="2034"/>
        <v>114009</v>
      </c>
      <c r="KC39" s="2">
        <f t="shared" si="2035"/>
        <v>114009</v>
      </c>
      <c r="KD39" s="2">
        <f t="shared" si="2036"/>
        <v>114009</v>
      </c>
      <c r="KE39" s="2">
        <f t="shared" si="2037"/>
        <v>114009</v>
      </c>
      <c r="KF39" s="2">
        <f t="shared" si="2038"/>
        <v>114009</v>
      </c>
    </row>
    <row r="40" spans="1:292" x14ac:dyDescent="0.25">
      <c r="A40" t="s">
        <v>35</v>
      </c>
      <c r="B40" t="s">
        <v>3</v>
      </c>
      <c r="C40" t="s">
        <v>114</v>
      </c>
      <c r="D40" s="1">
        <f t="shared" si="1753"/>
        <v>0.99109999999999998</v>
      </c>
      <c r="E40" s="1">
        <v>135000</v>
      </c>
      <c r="F40" s="2"/>
      <c r="G40" s="2">
        <f t="shared" si="1754"/>
        <v>136159</v>
      </c>
      <c r="H40" s="1">
        <f t="shared" si="1755"/>
        <v>134999.12359999999</v>
      </c>
      <c r="I40" s="2">
        <f t="shared" si="1756"/>
        <v>9579916</v>
      </c>
      <c r="J40" s="1">
        <f t="shared" si="1757"/>
        <v>22209017.002699986</v>
      </c>
      <c r="K40" s="2">
        <f t="shared" si="1758"/>
        <v>106443</v>
      </c>
      <c r="L40" s="1">
        <f t="shared" si="1759"/>
        <v>6952877.8105000006</v>
      </c>
      <c r="M40" s="2">
        <f t="shared" si="1760"/>
        <v>0</v>
      </c>
      <c r="N40" s="2">
        <f t="shared" si="1761"/>
        <v>0</v>
      </c>
      <c r="O40" s="2">
        <f t="shared" si="1762"/>
        <v>0</v>
      </c>
      <c r="P40" s="2">
        <f t="shared" si="1763"/>
        <v>0</v>
      </c>
      <c r="Q40" s="2">
        <f t="shared" si="1764"/>
        <v>0</v>
      </c>
      <c r="R40" s="2">
        <f t="shared" si="1765"/>
        <v>0</v>
      </c>
      <c r="S40" s="2">
        <f t="shared" si="1766"/>
        <v>0</v>
      </c>
      <c r="T40" s="2">
        <f t="shared" si="1767"/>
        <v>0</v>
      </c>
      <c r="U40" s="2">
        <f t="shared" si="1768"/>
        <v>0</v>
      </c>
      <c r="V40" s="2">
        <f t="shared" si="1769"/>
        <v>25249</v>
      </c>
      <c r="W40" s="2">
        <f t="shared" si="1770"/>
        <v>110910</v>
      </c>
      <c r="X40" s="2">
        <f t="shared" si="1771"/>
        <v>0</v>
      </c>
      <c r="Y40" s="2">
        <f t="shared" si="1772"/>
        <v>0</v>
      </c>
      <c r="Z40" s="2">
        <f t="shared" si="1773"/>
        <v>0</v>
      </c>
      <c r="AA40" s="2">
        <f t="shared" si="1774"/>
        <v>0</v>
      </c>
      <c r="AB40" s="2">
        <f t="shared" si="1775"/>
        <v>0</v>
      </c>
      <c r="AC40" s="2">
        <f t="shared" si="1776"/>
        <v>0</v>
      </c>
      <c r="AD40" s="2">
        <f t="shared" si="1777"/>
        <v>0</v>
      </c>
      <c r="AE40" s="2">
        <f t="shared" si="1778"/>
        <v>0</v>
      </c>
      <c r="AF40" s="2">
        <f t="shared" si="1779"/>
        <v>0</v>
      </c>
      <c r="AG40" s="2">
        <f t="shared" si="1780"/>
        <v>0</v>
      </c>
      <c r="AH40" s="2">
        <f t="shared" si="1781"/>
        <v>0</v>
      </c>
      <c r="AI40" s="2">
        <f t="shared" si="1782"/>
        <v>0</v>
      </c>
      <c r="AJ40" s="2">
        <f t="shared" si="1783"/>
        <v>0</v>
      </c>
      <c r="AK40" s="2">
        <f t="shared" si="1784"/>
        <v>0</v>
      </c>
      <c r="AL40" s="2">
        <f t="shared" si="1785"/>
        <v>0</v>
      </c>
      <c r="AM40" s="2">
        <f t="shared" si="1786"/>
        <v>0</v>
      </c>
      <c r="AN40" s="2">
        <f t="shared" si="1787"/>
        <v>0</v>
      </c>
      <c r="AO40" s="2">
        <f t="shared" si="1788"/>
        <v>0</v>
      </c>
      <c r="AP40" s="2">
        <f t="shared" si="1789"/>
        <v>0</v>
      </c>
      <c r="AQ40" s="2">
        <f t="shared" si="1790"/>
        <v>0</v>
      </c>
      <c r="AR40" s="2">
        <f t="shared" si="1791"/>
        <v>0</v>
      </c>
      <c r="AS40" s="2">
        <f t="shared" si="1792"/>
        <v>0</v>
      </c>
      <c r="AT40" s="2">
        <f t="shared" si="1793"/>
        <v>0</v>
      </c>
      <c r="AU40" s="2">
        <f t="shared" si="1794"/>
        <v>0</v>
      </c>
      <c r="AV40" s="2">
        <f t="shared" si="1795"/>
        <v>0</v>
      </c>
      <c r="AW40" s="2">
        <f t="shared" si="1796"/>
        <v>0</v>
      </c>
      <c r="AX40" s="2">
        <f t="shared" si="1797"/>
        <v>0</v>
      </c>
      <c r="AY40" s="2">
        <f t="shared" si="1798"/>
        <v>0</v>
      </c>
      <c r="AZ40" s="2">
        <f t="shared" si="1799"/>
        <v>0</v>
      </c>
      <c r="BA40" s="2">
        <f t="shared" si="1800"/>
        <v>0</v>
      </c>
      <c r="BB40" s="2">
        <f t="shared" si="1801"/>
        <v>0</v>
      </c>
      <c r="BC40" s="2">
        <f t="shared" si="1802"/>
        <v>0</v>
      </c>
      <c r="BD40" s="2">
        <f t="shared" si="1803"/>
        <v>0</v>
      </c>
      <c r="BE40" s="2">
        <f t="shared" si="1804"/>
        <v>0</v>
      </c>
      <c r="BF40" s="2">
        <f t="shared" si="1805"/>
        <v>0</v>
      </c>
      <c r="BG40" s="2">
        <f t="shared" si="1806"/>
        <v>0</v>
      </c>
      <c r="BH40" s="2">
        <f t="shared" si="1807"/>
        <v>0</v>
      </c>
      <c r="BI40" s="2">
        <f t="shared" si="1808"/>
        <v>0</v>
      </c>
      <c r="BJ40" s="2">
        <f t="shared" si="1809"/>
        <v>0</v>
      </c>
      <c r="BK40" s="2">
        <f t="shared" si="1810"/>
        <v>0</v>
      </c>
      <c r="BL40" s="2">
        <f t="shared" si="1811"/>
        <v>0</v>
      </c>
      <c r="BM40" s="2">
        <f t="shared" si="1812"/>
        <v>0</v>
      </c>
      <c r="BN40" s="2">
        <f t="shared" si="1813"/>
        <v>0</v>
      </c>
      <c r="BO40" s="2">
        <f t="shared" si="1814"/>
        <v>0</v>
      </c>
      <c r="BP40" s="2">
        <f t="shared" si="1815"/>
        <v>0</v>
      </c>
      <c r="BQ40" s="1">
        <f t="shared" si="1816"/>
        <v>135000</v>
      </c>
      <c r="BR40" s="1">
        <f t="shared" si="1817"/>
        <v>135000</v>
      </c>
      <c r="BS40" s="1">
        <f t="shared" si="1818"/>
        <v>135000</v>
      </c>
      <c r="BT40" s="1">
        <f t="shared" si="1819"/>
        <v>135000</v>
      </c>
      <c r="BU40" s="1">
        <f t="shared" si="1820"/>
        <v>135000</v>
      </c>
      <c r="BV40" s="1">
        <f t="shared" si="1821"/>
        <v>135000</v>
      </c>
      <c r="BW40" s="1">
        <f t="shared" si="1822"/>
        <v>135000</v>
      </c>
      <c r="BX40" s="1">
        <f t="shared" si="1823"/>
        <v>135000</v>
      </c>
      <c r="BY40" s="1">
        <f t="shared" si="1824"/>
        <v>135000</v>
      </c>
      <c r="BZ40" s="1">
        <f t="shared" si="1825"/>
        <v>135000</v>
      </c>
      <c r="CA40" s="1">
        <f t="shared" si="1826"/>
        <v>109968.14139999999</v>
      </c>
      <c r="CB40" s="1">
        <f t="shared" si="1827"/>
        <v>0.87639999999373686</v>
      </c>
      <c r="CC40" s="1">
        <f t="shared" si="1828"/>
        <v>0.87639999999373686</v>
      </c>
      <c r="CD40" s="1">
        <f t="shared" si="1829"/>
        <v>0.87639999999373686</v>
      </c>
      <c r="CE40" s="1">
        <f t="shared" si="1830"/>
        <v>0.87639999999373686</v>
      </c>
      <c r="CF40" s="1">
        <f t="shared" si="1831"/>
        <v>0.87639999999373686</v>
      </c>
      <c r="CG40" s="1">
        <f t="shared" si="1832"/>
        <v>0.87639999999373686</v>
      </c>
      <c r="CH40" s="1">
        <f t="shared" si="1833"/>
        <v>0.87639999999373686</v>
      </c>
      <c r="CI40" s="1">
        <f t="shared" si="1834"/>
        <v>0.87639999999373686</v>
      </c>
      <c r="CJ40" s="1">
        <f t="shared" si="1835"/>
        <v>0.87639999999373686</v>
      </c>
      <c r="CK40" s="1">
        <f t="shared" si="1836"/>
        <v>0.87639999999373686</v>
      </c>
      <c r="CL40" s="1">
        <f t="shared" si="1837"/>
        <v>0.87639999999373686</v>
      </c>
      <c r="CM40" s="1">
        <f t="shared" si="1838"/>
        <v>0.87639999999373686</v>
      </c>
      <c r="CN40" s="1">
        <f t="shared" si="1839"/>
        <v>0.87639999999373686</v>
      </c>
      <c r="CO40" s="1">
        <f t="shared" si="1840"/>
        <v>0.87639999999373686</v>
      </c>
      <c r="CP40" s="1">
        <f t="shared" si="1841"/>
        <v>0.87639999999373686</v>
      </c>
      <c r="CQ40" s="1">
        <f t="shared" si="1842"/>
        <v>0.87639999999373686</v>
      </c>
      <c r="CR40" s="1">
        <f t="shared" si="1843"/>
        <v>0.87639999999373686</v>
      </c>
      <c r="CS40" s="1">
        <f t="shared" si="1844"/>
        <v>0.87639999999373686</v>
      </c>
      <c r="CT40" s="1">
        <f t="shared" si="1845"/>
        <v>0.87639999999373686</v>
      </c>
      <c r="CU40" s="1">
        <f t="shared" si="1846"/>
        <v>0.87639999999373686</v>
      </c>
      <c r="CV40" s="1">
        <f t="shared" si="1847"/>
        <v>0.87639999999373686</v>
      </c>
      <c r="CW40" s="1">
        <f t="shared" si="1848"/>
        <v>0.87639999999373686</v>
      </c>
      <c r="CX40" s="1">
        <f t="shared" si="1849"/>
        <v>0.87639999999373686</v>
      </c>
      <c r="CY40" s="1">
        <f t="shared" si="1850"/>
        <v>0.87639999999373686</v>
      </c>
      <c r="CZ40" s="1">
        <f t="shared" si="1851"/>
        <v>0.87639999999373686</v>
      </c>
      <c r="DA40" s="1">
        <f t="shared" si="1852"/>
        <v>0.87639999999373686</v>
      </c>
      <c r="DB40" s="1">
        <f t="shared" si="1853"/>
        <v>0.87639999999373686</v>
      </c>
      <c r="DC40" s="1">
        <f t="shared" si="1854"/>
        <v>0.87639999999373686</v>
      </c>
      <c r="DD40" s="1">
        <f t="shared" si="1855"/>
        <v>0.87639999999373686</v>
      </c>
      <c r="DE40" s="1">
        <f t="shared" si="1856"/>
        <v>0.87639999999373686</v>
      </c>
      <c r="DF40" s="1">
        <f t="shared" si="1857"/>
        <v>0.87639999999373686</v>
      </c>
      <c r="DG40" s="1">
        <f t="shared" si="1858"/>
        <v>0.87639999999373686</v>
      </c>
      <c r="DH40" s="1">
        <f t="shared" si="1859"/>
        <v>0.87639999999373686</v>
      </c>
      <c r="DI40" s="1">
        <f t="shared" si="1860"/>
        <v>0.87639999999373686</v>
      </c>
      <c r="DJ40" s="1">
        <f t="shared" si="1861"/>
        <v>0.87639999999373686</v>
      </c>
      <c r="DK40" s="1">
        <f t="shared" si="1862"/>
        <v>0.87639999999373686</v>
      </c>
      <c r="DL40" s="1">
        <f t="shared" si="1863"/>
        <v>0.87639999999373686</v>
      </c>
      <c r="DM40" s="1">
        <f t="shared" si="1864"/>
        <v>0.87639999999373686</v>
      </c>
      <c r="DN40" s="1">
        <f t="shared" si="1865"/>
        <v>0.87639999999373686</v>
      </c>
      <c r="DO40" s="1">
        <f t="shared" si="1866"/>
        <v>0.87639999999373686</v>
      </c>
      <c r="DP40" s="1">
        <f t="shared" si="1867"/>
        <v>0.87639999999373686</v>
      </c>
      <c r="DQ40" s="1">
        <f t="shared" si="1868"/>
        <v>0.87639999999373686</v>
      </c>
      <c r="DR40" s="1">
        <f t="shared" si="1869"/>
        <v>0.87639999999373686</v>
      </c>
      <c r="DS40" s="1">
        <f t="shared" si="1870"/>
        <v>0.87639999999373686</v>
      </c>
      <c r="DT40" s="1">
        <f t="shared" si="1871"/>
        <v>0.87639999999373686</v>
      </c>
      <c r="DU40" s="2">
        <f t="shared" si="1872"/>
        <v>21739129</v>
      </c>
      <c r="DV40" s="2">
        <f t="shared" si="1873"/>
        <v>114009</v>
      </c>
      <c r="DW40" s="2">
        <f t="shared" si="1874"/>
        <v>114009</v>
      </c>
      <c r="DX40" s="2">
        <f t="shared" si="1875"/>
        <v>114009</v>
      </c>
      <c r="DY40" s="2">
        <f t="shared" si="1876"/>
        <v>114009</v>
      </c>
      <c r="DZ40" s="2">
        <f t="shared" si="1877"/>
        <v>114009</v>
      </c>
      <c r="EA40" s="2">
        <f t="shared" si="1878"/>
        <v>110910</v>
      </c>
      <c r="EB40" s="2">
        <f t="shared" si="1879"/>
        <v>0</v>
      </c>
      <c r="EC40" s="2">
        <f t="shared" si="1880"/>
        <v>0</v>
      </c>
      <c r="ED40" s="2">
        <f t="shared" si="1881"/>
        <v>0</v>
      </c>
      <c r="EE40" s="2">
        <f t="shared" si="1882"/>
        <v>0</v>
      </c>
      <c r="EF40" s="2">
        <f t="shared" si="1883"/>
        <v>0</v>
      </c>
      <c r="EG40" s="2">
        <f t="shared" si="1884"/>
        <v>0</v>
      </c>
      <c r="EH40" s="2">
        <f t="shared" si="1885"/>
        <v>0</v>
      </c>
      <c r="EI40" s="2">
        <f t="shared" si="1886"/>
        <v>0</v>
      </c>
      <c r="EJ40" s="2">
        <f t="shared" si="1887"/>
        <v>0</v>
      </c>
      <c r="EK40" s="2">
        <f t="shared" si="1888"/>
        <v>0</v>
      </c>
      <c r="EL40" s="2">
        <f t="shared" si="1889"/>
        <v>0</v>
      </c>
      <c r="EM40" s="2">
        <f t="shared" si="1890"/>
        <v>0</v>
      </c>
      <c r="EN40" s="2">
        <f t="shared" si="1891"/>
        <v>0</v>
      </c>
      <c r="EO40" s="2">
        <f t="shared" si="1892"/>
        <v>0</v>
      </c>
      <c r="EP40" s="2">
        <f t="shared" si="1893"/>
        <v>0</v>
      </c>
      <c r="EQ40" s="2">
        <f t="shared" si="1894"/>
        <v>0</v>
      </c>
      <c r="ER40" s="2">
        <f t="shared" si="1895"/>
        <v>0</v>
      </c>
      <c r="ES40" s="2">
        <f t="shared" si="1896"/>
        <v>0</v>
      </c>
      <c r="ET40" s="2">
        <f t="shared" si="1897"/>
        <v>0</v>
      </c>
      <c r="EU40" s="2">
        <f t="shared" si="1898"/>
        <v>0</v>
      </c>
      <c r="EV40" s="2">
        <f t="shared" si="1899"/>
        <v>0</v>
      </c>
      <c r="EW40" s="2">
        <f t="shared" si="1900"/>
        <v>0</v>
      </c>
      <c r="EX40" s="2">
        <f t="shared" si="1901"/>
        <v>0</v>
      </c>
      <c r="EY40" s="2">
        <f t="shared" si="1902"/>
        <v>0</v>
      </c>
      <c r="EZ40" s="2">
        <f t="shared" si="1903"/>
        <v>0</v>
      </c>
      <c r="FA40" s="2">
        <f t="shared" si="1904"/>
        <v>0</v>
      </c>
      <c r="FB40" s="2">
        <f t="shared" si="1905"/>
        <v>0</v>
      </c>
      <c r="FC40" s="2">
        <f t="shared" si="1906"/>
        <v>0</v>
      </c>
      <c r="FD40" s="2">
        <f t="shared" si="1907"/>
        <v>0</v>
      </c>
      <c r="FE40" s="2">
        <f t="shared" si="1908"/>
        <v>0</v>
      </c>
      <c r="FF40" s="2">
        <f t="shared" si="1909"/>
        <v>0</v>
      </c>
      <c r="FG40" s="2">
        <f t="shared" si="1910"/>
        <v>0</v>
      </c>
      <c r="FH40" s="2">
        <f t="shared" si="1911"/>
        <v>0</v>
      </c>
      <c r="FI40" s="2">
        <f t="shared" si="1912"/>
        <v>0</v>
      </c>
      <c r="FJ40" s="2">
        <f t="shared" si="1913"/>
        <v>0</v>
      </c>
      <c r="FK40" s="2">
        <f t="shared" si="1914"/>
        <v>0</v>
      </c>
      <c r="FL40" s="2">
        <f t="shared" si="1915"/>
        <v>0</v>
      </c>
      <c r="FM40" s="2">
        <f t="shared" si="1916"/>
        <v>0</v>
      </c>
      <c r="FN40" s="2">
        <f t="shared" si="1917"/>
        <v>0</v>
      </c>
      <c r="FO40" s="2">
        <f t="shared" si="1918"/>
        <v>0</v>
      </c>
      <c r="FP40" s="2">
        <f t="shared" si="1919"/>
        <v>0</v>
      </c>
      <c r="FQ40" s="2">
        <f t="shared" si="1920"/>
        <v>0</v>
      </c>
      <c r="FR40" s="2">
        <f t="shared" si="1921"/>
        <v>0</v>
      </c>
      <c r="FS40" s="2">
        <f t="shared" si="1922"/>
        <v>0</v>
      </c>
      <c r="FT40" s="2">
        <f t="shared" si="1923"/>
        <v>0</v>
      </c>
      <c r="FU40" s="2">
        <f t="shared" si="1924"/>
        <v>0</v>
      </c>
      <c r="FV40" s="2">
        <f t="shared" si="1925"/>
        <v>0</v>
      </c>
      <c r="FW40" s="2">
        <f t="shared" si="1926"/>
        <v>0</v>
      </c>
      <c r="FX40" s="2">
        <f t="shared" si="1927"/>
        <v>0</v>
      </c>
      <c r="FY40" s="1">
        <f t="shared" si="1928"/>
        <v>0.99109999999999998</v>
      </c>
      <c r="FZ40" s="1">
        <f t="shared" si="1929"/>
        <v>0.99109999999999998</v>
      </c>
      <c r="GA40" s="1">
        <f t="shared" si="1930"/>
        <v>0.99109999999999998</v>
      </c>
      <c r="GB40" s="1">
        <f t="shared" si="1931"/>
        <v>0.99109999999999998</v>
      </c>
      <c r="GC40" s="1">
        <f t="shared" si="1932"/>
        <v>0.99109999999999998</v>
      </c>
      <c r="GD40" s="1">
        <f t="shared" si="1933"/>
        <v>0.99109999999999998</v>
      </c>
      <c r="GE40" s="1">
        <f t="shared" si="1934"/>
        <v>0.99109999999999998</v>
      </c>
      <c r="GF40" s="1">
        <f t="shared" si="1935"/>
        <v>0</v>
      </c>
      <c r="GG40" s="1">
        <f t="shared" si="1936"/>
        <v>0</v>
      </c>
      <c r="GH40" s="1">
        <f t="shared" si="1937"/>
        <v>0</v>
      </c>
      <c r="GI40" s="1">
        <f t="shared" si="1938"/>
        <v>0</v>
      </c>
      <c r="GJ40" s="1">
        <f t="shared" si="1939"/>
        <v>0</v>
      </c>
      <c r="GK40" s="1">
        <f t="shared" si="1940"/>
        <v>0</v>
      </c>
      <c r="GL40" s="1">
        <f t="shared" si="1941"/>
        <v>0</v>
      </c>
      <c r="GM40" s="1">
        <f t="shared" si="1942"/>
        <v>0</v>
      </c>
      <c r="GN40" s="1">
        <f t="shared" si="1943"/>
        <v>0</v>
      </c>
      <c r="GO40" s="1">
        <f t="shared" si="1944"/>
        <v>0</v>
      </c>
      <c r="GP40" s="1">
        <f t="shared" si="1945"/>
        <v>0</v>
      </c>
      <c r="GQ40" s="1">
        <f t="shared" si="1946"/>
        <v>0</v>
      </c>
      <c r="GR40" s="1">
        <f t="shared" si="1947"/>
        <v>0</v>
      </c>
      <c r="GS40" s="1">
        <f t="shared" si="1948"/>
        <v>0</v>
      </c>
      <c r="GT40" s="1">
        <f t="shared" si="1949"/>
        <v>0</v>
      </c>
      <c r="GU40" s="1">
        <f t="shared" si="1950"/>
        <v>0</v>
      </c>
      <c r="GV40" s="1">
        <f t="shared" si="1951"/>
        <v>0</v>
      </c>
      <c r="GW40" s="1">
        <f t="shared" si="1952"/>
        <v>0</v>
      </c>
      <c r="GX40" s="1">
        <f t="shared" si="1953"/>
        <v>0</v>
      </c>
      <c r="GY40" s="1">
        <f t="shared" si="1954"/>
        <v>0</v>
      </c>
      <c r="GZ40" s="1">
        <f t="shared" si="1955"/>
        <v>0</v>
      </c>
      <c r="HA40" s="1">
        <f t="shared" si="1956"/>
        <v>0</v>
      </c>
      <c r="HB40" s="1">
        <f t="shared" si="1957"/>
        <v>0</v>
      </c>
      <c r="HC40" s="1">
        <f t="shared" si="1958"/>
        <v>0</v>
      </c>
      <c r="HD40" s="1">
        <f t="shared" si="1959"/>
        <v>0</v>
      </c>
      <c r="HE40" s="1">
        <f t="shared" si="1960"/>
        <v>0</v>
      </c>
      <c r="HF40" s="1">
        <f t="shared" si="1961"/>
        <v>0</v>
      </c>
      <c r="HG40" s="1">
        <f t="shared" si="1962"/>
        <v>0</v>
      </c>
      <c r="HH40" s="1">
        <f t="shared" si="1963"/>
        <v>0</v>
      </c>
      <c r="HI40" s="1">
        <f t="shared" si="1964"/>
        <v>0</v>
      </c>
      <c r="HJ40" s="1">
        <f t="shared" si="1965"/>
        <v>0</v>
      </c>
      <c r="HK40" s="1">
        <f t="shared" si="1966"/>
        <v>0</v>
      </c>
      <c r="HL40" s="1">
        <f t="shared" si="1967"/>
        <v>0</v>
      </c>
      <c r="HM40" s="1">
        <f t="shared" si="1968"/>
        <v>0</v>
      </c>
      <c r="HN40" s="1">
        <f t="shared" si="1969"/>
        <v>0</v>
      </c>
      <c r="HO40" s="1">
        <f t="shared" si="1970"/>
        <v>0</v>
      </c>
      <c r="HP40" s="1">
        <f t="shared" si="1971"/>
        <v>0</v>
      </c>
      <c r="HQ40" s="1">
        <f t="shared" si="1972"/>
        <v>0</v>
      </c>
      <c r="HR40" s="1">
        <f t="shared" si="1973"/>
        <v>0</v>
      </c>
      <c r="HS40" s="1">
        <f t="shared" si="1974"/>
        <v>0</v>
      </c>
      <c r="HT40" s="1">
        <f t="shared" si="1975"/>
        <v>0</v>
      </c>
      <c r="HU40" s="1">
        <f t="shared" si="1976"/>
        <v>0</v>
      </c>
      <c r="HV40" s="1">
        <f t="shared" si="1977"/>
        <v>0</v>
      </c>
      <c r="HW40" s="1">
        <f t="shared" si="1978"/>
        <v>0</v>
      </c>
      <c r="HX40" s="1">
        <f t="shared" si="1979"/>
        <v>0</v>
      </c>
      <c r="HY40" s="1">
        <f t="shared" si="1980"/>
        <v>0</v>
      </c>
      <c r="HZ40" s="1">
        <f t="shared" si="1981"/>
        <v>0</v>
      </c>
      <c r="IA40" s="1">
        <f t="shared" si="2039"/>
        <v>0</v>
      </c>
      <c r="IB40" s="1">
        <f t="shared" si="1982"/>
        <v>0</v>
      </c>
      <c r="IC40" s="2">
        <f t="shared" si="1983"/>
        <v>0</v>
      </c>
      <c r="ID40" s="2">
        <f t="shared" si="1984"/>
        <v>0</v>
      </c>
      <c r="IE40" s="2">
        <f t="shared" si="1985"/>
        <v>0</v>
      </c>
      <c r="IF40" s="2">
        <f t="shared" si="1986"/>
        <v>0</v>
      </c>
      <c r="IG40" s="2">
        <f t="shared" si="1987"/>
        <v>0</v>
      </c>
      <c r="IH40" s="2">
        <f t="shared" si="1988"/>
        <v>0</v>
      </c>
      <c r="II40" s="2">
        <f t="shared" si="1989"/>
        <v>0</v>
      </c>
      <c r="IJ40" s="2">
        <f t="shared" si="1990"/>
        <v>0</v>
      </c>
      <c r="IK40" s="2">
        <f t="shared" si="1991"/>
        <v>0</v>
      </c>
      <c r="IL40" s="2">
        <f t="shared" si="1992"/>
        <v>0</v>
      </c>
      <c r="IM40" s="2">
        <f t="shared" si="1993"/>
        <v>3099</v>
      </c>
      <c r="IN40" s="2">
        <f t="shared" si="1994"/>
        <v>114009</v>
      </c>
      <c r="IO40" s="2">
        <f t="shared" si="1995"/>
        <v>114009</v>
      </c>
      <c r="IP40" s="2">
        <f t="shared" si="1996"/>
        <v>114009</v>
      </c>
      <c r="IQ40" s="2">
        <f t="shared" si="1997"/>
        <v>114009</v>
      </c>
      <c r="IR40" s="2">
        <f t="shared" si="1998"/>
        <v>114009</v>
      </c>
      <c r="IS40" s="2">
        <f t="shared" si="1999"/>
        <v>114009</v>
      </c>
      <c r="IT40" s="2">
        <f t="shared" si="2000"/>
        <v>114009</v>
      </c>
      <c r="IU40" s="2">
        <f t="shared" si="2001"/>
        <v>114009</v>
      </c>
      <c r="IV40" s="2">
        <f t="shared" si="2002"/>
        <v>114009</v>
      </c>
      <c r="IW40" s="2">
        <f t="shared" si="2003"/>
        <v>114009</v>
      </c>
      <c r="IX40" s="2">
        <f t="shared" si="2004"/>
        <v>114009</v>
      </c>
      <c r="IY40" s="2">
        <f t="shared" si="2005"/>
        <v>114009</v>
      </c>
      <c r="IZ40" s="2">
        <f t="shared" si="2006"/>
        <v>114009</v>
      </c>
      <c r="JA40" s="2">
        <f t="shared" si="2007"/>
        <v>114009</v>
      </c>
      <c r="JB40" s="2">
        <f t="shared" si="2008"/>
        <v>114009</v>
      </c>
      <c r="JC40" s="2">
        <f t="shared" si="2009"/>
        <v>114009</v>
      </c>
      <c r="JD40" s="2">
        <f t="shared" si="2010"/>
        <v>114009</v>
      </c>
      <c r="JE40" s="2">
        <f t="shared" si="2011"/>
        <v>114009</v>
      </c>
      <c r="JF40" s="2">
        <f t="shared" si="2012"/>
        <v>114009</v>
      </c>
      <c r="JG40" s="2">
        <f t="shared" si="2013"/>
        <v>114009</v>
      </c>
      <c r="JH40" s="2">
        <f t="shared" si="2014"/>
        <v>114009</v>
      </c>
      <c r="JI40" s="2">
        <f t="shared" si="2015"/>
        <v>114009</v>
      </c>
      <c r="JJ40" s="2">
        <f t="shared" si="2016"/>
        <v>114009</v>
      </c>
      <c r="JK40" s="2">
        <f t="shared" si="2017"/>
        <v>114009</v>
      </c>
      <c r="JL40" s="2">
        <f t="shared" si="2018"/>
        <v>114009</v>
      </c>
      <c r="JM40" s="2">
        <f t="shared" si="2019"/>
        <v>114009</v>
      </c>
      <c r="JN40" s="2">
        <f t="shared" si="2020"/>
        <v>114009</v>
      </c>
      <c r="JO40" s="2">
        <f t="shared" si="2021"/>
        <v>114009</v>
      </c>
      <c r="JP40" s="2">
        <f t="shared" si="2022"/>
        <v>114009</v>
      </c>
      <c r="JQ40" s="2">
        <f t="shared" si="2023"/>
        <v>114009</v>
      </c>
      <c r="JR40" s="2">
        <f t="shared" si="2024"/>
        <v>114009</v>
      </c>
      <c r="JS40" s="2">
        <f t="shared" si="2025"/>
        <v>114009</v>
      </c>
      <c r="JT40" s="2">
        <f t="shared" si="2026"/>
        <v>114009</v>
      </c>
      <c r="JU40" s="2">
        <f t="shared" si="2027"/>
        <v>114009</v>
      </c>
      <c r="JV40" s="2">
        <f t="shared" si="2028"/>
        <v>114009</v>
      </c>
      <c r="JW40" s="2">
        <f t="shared" si="2029"/>
        <v>114009</v>
      </c>
      <c r="JX40" s="2">
        <f t="shared" si="2030"/>
        <v>114009</v>
      </c>
      <c r="JY40" s="2">
        <f t="shared" si="2031"/>
        <v>114009</v>
      </c>
      <c r="JZ40" s="2">
        <f t="shared" si="2032"/>
        <v>114009</v>
      </c>
      <c r="KA40" s="2">
        <f t="shared" si="2033"/>
        <v>114009</v>
      </c>
      <c r="KB40" s="2">
        <f t="shared" si="2034"/>
        <v>114009</v>
      </c>
      <c r="KC40" s="2">
        <f t="shared" si="2035"/>
        <v>114009</v>
      </c>
      <c r="KD40" s="2">
        <f t="shared" si="2036"/>
        <v>114009</v>
      </c>
      <c r="KE40" s="2">
        <f t="shared" si="2037"/>
        <v>114009</v>
      </c>
      <c r="KF40" s="2">
        <f t="shared" si="2038"/>
        <v>114009</v>
      </c>
    </row>
    <row r="41" spans="1:292" x14ac:dyDescent="0.25">
      <c r="A41" t="s">
        <v>36</v>
      </c>
      <c r="B41" t="s">
        <v>3</v>
      </c>
      <c r="C41" t="s">
        <v>115</v>
      </c>
      <c r="D41" s="1">
        <f t="shared" si="1753"/>
        <v>0.99129999999999996</v>
      </c>
      <c r="E41" s="1">
        <v>135000</v>
      </c>
      <c r="F41" s="2"/>
      <c r="G41" s="2">
        <f t="shared" si="1754"/>
        <v>136141</v>
      </c>
      <c r="H41" s="1">
        <f t="shared" si="1755"/>
        <v>134999.00899999999</v>
      </c>
      <c r="I41" s="2">
        <f t="shared" si="1756"/>
        <v>9443775</v>
      </c>
      <c r="J41" s="1">
        <f t="shared" si="1757"/>
        <v>22344016.011699986</v>
      </c>
      <c r="K41" s="2">
        <f t="shared" si="1758"/>
        <v>104930</v>
      </c>
      <c r="L41" s="1">
        <f t="shared" si="1759"/>
        <v>6952877.8105000006</v>
      </c>
      <c r="M41" s="2">
        <f t="shared" si="1760"/>
        <v>0</v>
      </c>
      <c r="N41" s="2">
        <f t="shared" si="1761"/>
        <v>0</v>
      </c>
      <c r="O41" s="2">
        <f t="shared" si="1762"/>
        <v>0</v>
      </c>
      <c r="P41" s="2">
        <f t="shared" si="1763"/>
        <v>0</v>
      </c>
      <c r="Q41" s="2">
        <f t="shared" si="1764"/>
        <v>0</v>
      </c>
      <c r="R41" s="2">
        <f t="shared" si="1765"/>
        <v>0</v>
      </c>
      <c r="S41" s="2">
        <f t="shared" si="1766"/>
        <v>0</v>
      </c>
      <c r="T41" s="2">
        <f t="shared" si="1767"/>
        <v>0</v>
      </c>
      <c r="U41" s="2">
        <f t="shared" si="1768"/>
        <v>0</v>
      </c>
      <c r="V41" s="2">
        <f t="shared" si="1769"/>
        <v>0</v>
      </c>
      <c r="W41" s="2">
        <f t="shared" si="1770"/>
        <v>3099</v>
      </c>
      <c r="X41" s="2">
        <f t="shared" si="1771"/>
        <v>114009</v>
      </c>
      <c r="Y41" s="2">
        <f t="shared" si="1772"/>
        <v>19033</v>
      </c>
      <c r="Z41" s="2">
        <f t="shared" si="1773"/>
        <v>0</v>
      </c>
      <c r="AA41" s="2">
        <f t="shared" si="1774"/>
        <v>0</v>
      </c>
      <c r="AB41" s="2">
        <f t="shared" si="1775"/>
        <v>0</v>
      </c>
      <c r="AC41" s="2">
        <f t="shared" si="1776"/>
        <v>0</v>
      </c>
      <c r="AD41" s="2">
        <f t="shared" si="1777"/>
        <v>0</v>
      </c>
      <c r="AE41" s="2">
        <f t="shared" si="1778"/>
        <v>0</v>
      </c>
      <c r="AF41" s="2">
        <f t="shared" si="1779"/>
        <v>0</v>
      </c>
      <c r="AG41" s="2">
        <f t="shared" si="1780"/>
        <v>0</v>
      </c>
      <c r="AH41" s="2">
        <f t="shared" si="1781"/>
        <v>0</v>
      </c>
      <c r="AI41" s="2">
        <f t="shared" si="1782"/>
        <v>0</v>
      </c>
      <c r="AJ41" s="2">
        <f t="shared" si="1783"/>
        <v>0</v>
      </c>
      <c r="AK41" s="2">
        <f t="shared" si="1784"/>
        <v>0</v>
      </c>
      <c r="AL41" s="2">
        <f t="shared" si="1785"/>
        <v>0</v>
      </c>
      <c r="AM41" s="2">
        <f t="shared" si="1786"/>
        <v>0</v>
      </c>
      <c r="AN41" s="2">
        <f t="shared" si="1787"/>
        <v>0</v>
      </c>
      <c r="AO41" s="2">
        <f t="shared" si="1788"/>
        <v>0</v>
      </c>
      <c r="AP41" s="2">
        <f t="shared" si="1789"/>
        <v>0</v>
      </c>
      <c r="AQ41" s="2">
        <f t="shared" si="1790"/>
        <v>0</v>
      </c>
      <c r="AR41" s="2">
        <f t="shared" si="1791"/>
        <v>0</v>
      </c>
      <c r="AS41" s="2">
        <f t="shared" si="1792"/>
        <v>0</v>
      </c>
      <c r="AT41" s="2">
        <f t="shared" si="1793"/>
        <v>0</v>
      </c>
      <c r="AU41" s="2">
        <f t="shared" si="1794"/>
        <v>0</v>
      </c>
      <c r="AV41" s="2">
        <f t="shared" si="1795"/>
        <v>0</v>
      </c>
      <c r="AW41" s="2">
        <f t="shared" si="1796"/>
        <v>0</v>
      </c>
      <c r="AX41" s="2">
        <f t="shared" si="1797"/>
        <v>0</v>
      </c>
      <c r="AY41" s="2">
        <f t="shared" si="1798"/>
        <v>0</v>
      </c>
      <c r="AZ41" s="2">
        <f t="shared" si="1799"/>
        <v>0</v>
      </c>
      <c r="BA41" s="2">
        <f t="shared" si="1800"/>
        <v>0</v>
      </c>
      <c r="BB41" s="2">
        <f t="shared" si="1801"/>
        <v>0</v>
      </c>
      <c r="BC41" s="2">
        <f t="shared" si="1802"/>
        <v>0</v>
      </c>
      <c r="BD41" s="2">
        <f t="shared" si="1803"/>
        <v>0</v>
      </c>
      <c r="BE41" s="2">
        <f t="shared" si="1804"/>
        <v>0</v>
      </c>
      <c r="BF41" s="2">
        <f t="shared" si="1805"/>
        <v>0</v>
      </c>
      <c r="BG41" s="2">
        <f t="shared" si="1806"/>
        <v>0</v>
      </c>
      <c r="BH41" s="2">
        <f t="shared" si="1807"/>
        <v>0</v>
      </c>
      <c r="BI41" s="2">
        <f t="shared" si="1808"/>
        <v>0</v>
      </c>
      <c r="BJ41" s="2">
        <f t="shared" si="1809"/>
        <v>0</v>
      </c>
      <c r="BK41" s="2">
        <f t="shared" si="1810"/>
        <v>0</v>
      </c>
      <c r="BL41" s="2">
        <f t="shared" si="1811"/>
        <v>0</v>
      </c>
      <c r="BM41" s="2">
        <f t="shared" si="1812"/>
        <v>0</v>
      </c>
      <c r="BN41" s="2">
        <f t="shared" si="1813"/>
        <v>0</v>
      </c>
      <c r="BO41" s="2">
        <f t="shared" si="1814"/>
        <v>0</v>
      </c>
      <c r="BP41" s="2">
        <f t="shared" si="1815"/>
        <v>0</v>
      </c>
      <c r="BQ41" s="1">
        <f t="shared" si="1816"/>
        <v>135000</v>
      </c>
      <c r="BR41" s="1">
        <f t="shared" si="1817"/>
        <v>135000</v>
      </c>
      <c r="BS41" s="1">
        <f t="shared" si="1818"/>
        <v>135000</v>
      </c>
      <c r="BT41" s="1">
        <f t="shared" si="1819"/>
        <v>135000</v>
      </c>
      <c r="BU41" s="1">
        <f t="shared" si="1820"/>
        <v>135000</v>
      </c>
      <c r="BV41" s="1">
        <f t="shared" si="1821"/>
        <v>135000</v>
      </c>
      <c r="BW41" s="1">
        <f t="shared" si="1822"/>
        <v>135000</v>
      </c>
      <c r="BX41" s="1">
        <f t="shared" si="1823"/>
        <v>135000</v>
      </c>
      <c r="BY41" s="1">
        <f t="shared" si="1824"/>
        <v>135000</v>
      </c>
      <c r="BZ41" s="1">
        <f t="shared" si="1825"/>
        <v>135000</v>
      </c>
      <c r="CA41" s="1">
        <f t="shared" si="1826"/>
        <v>135000</v>
      </c>
      <c r="CB41" s="1">
        <f t="shared" si="1827"/>
        <v>131927.34150000001</v>
      </c>
      <c r="CC41" s="1">
        <f t="shared" si="1828"/>
        <v>18876.017100000012</v>
      </c>
      <c r="CD41" s="1">
        <f t="shared" si="1829"/>
        <v>0.99100000001271837</v>
      </c>
      <c r="CE41" s="1">
        <f t="shared" si="1830"/>
        <v>0.99100000001271837</v>
      </c>
      <c r="CF41" s="1">
        <f t="shared" si="1831"/>
        <v>0.99100000001271837</v>
      </c>
      <c r="CG41" s="1">
        <f t="shared" si="1832"/>
        <v>0.99100000001271837</v>
      </c>
      <c r="CH41" s="1">
        <f t="shared" si="1833"/>
        <v>0.99100000001271837</v>
      </c>
      <c r="CI41" s="1">
        <f t="shared" si="1834"/>
        <v>0.99100000001271837</v>
      </c>
      <c r="CJ41" s="1">
        <f t="shared" si="1835"/>
        <v>0.99100000001271837</v>
      </c>
      <c r="CK41" s="1">
        <f t="shared" si="1836"/>
        <v>0.99100000001271837</v>
      </c>
      <c r="CL41" s="1">
        <f t="shared" si="1837"/>
        <v>0.99100000001271837</v>
      </c>
      <c r="CM41" s="1">
        <f t="shared" si="1838"/>
        <v>0.99100000001271837</v>
      </c>
      <c r="CN41" s="1">
        <f t="shared" si="1839"/>
        <v>0.99100000001271837</v>
      </c>
      <c r="CO41" s="1">
        <f t="shared" si="1840"/>
        <v>0.99100000001271837</v>
      </c>
      <c r="CP41" s="1">
        <f t="shared" si="1841"/>
        <v>0.99100000001271837</v>
      </c>
      <c r="CQ41" s="1">
        <f t="shared" si="1842"/>
        <v>0.99100000001271837</v>
      </c>
      <c r="CR41" s="1">
        <f t="shared" si="1843"/>
        <v>0.99100000001271837</v>
      </c>
      <c r="CS41" s="1">
        <f t="shared" si="1844"/>
        <v>0.99100000001271837</v>
      </c>
      <c r="CT41" s="1">
        <f t="shared" si="1845"/>
        <v>0.99100000001271837</v>
      </c>
      <c r="CU41" s="1">
        <f t="shared" si="1846"/>
        <v>0.99100000001271837</v>
      </c>
      <c r="CV41" s="1">
        <f t="shared" si="1847"/>
        <v>0.99100000001271837</v>
      </c>
      <c r="CW41" s="1">
        <f t="shared" si="1848"/>
        <v>0.99100000001271837</v>
      </c>
      <c r="CX41" s="1">
        <f t="shared" si="1849"/>
        <v>0.99100000001271837</v>
      </c>
      <c r="CY41" s="1">
        <f t="shared" si="1850"/>
        <v>0.99100000001271837</v>
      </c>
      <c r="CZ41" s="1">
        <f t="shared" si="1851"/>
        <v>0.99100000001271837</v>
      </c>
      <c r="DA41" s="1">
        <f t="shared" si="1852"/>
        <v>0.99100000001271837</v>
      </c>
      <c r="DB41" s="1">
        <f t="shared" si="1853"/>
        <v>0.99100000001271837</v>
      </c>
      <c r="DC41" s="1">
        <f t="shared" si="1854"/>
        <v>0.99100000001271837</v>
      </c>
      <c r="DD41" s="1">
        <f t="shared" si="1855"/>
        <v>0.99100000001271837</v>
      </c>
      <c r="DE41" s="1">
        <f t="shared" si="1856"/>
        <v>0.99100000001271837</v>
      </c>
      <c r="DF41" s="1">
        <f t="shared" si="1857"/>
        <v>0.99100000001271837</v>
      </c>
      <c r="DG41" s="1">
        <f t="shared" si="1858"/>
        <v>0.99100000001271837</v>
      </c>
      <c r="DH41" s="1">
        <f t="shared" si="1859"/>
        <v>0.99100000001271837</v>
      </c>
      <c r="DI41" s="1">
        <f t="shared" si="1860"/>
        <v>0.99100000001271837</v>
      </c>
      <c r="DJ41" s="1">
        <f t="shared" si="1861"/>
        <v>0.99100000001271837</v>
      </c>
      <c r="DK41" s="1">
        <f t="shared" si="1862"/>
        <v>0.99100000001271837</v>
      </c>
      <c r="DL41" s="1">
        <f t="shared" si="1863"/>
        <v>0.99100000001271837</v>
      </c>
      <c r="DM41" s="1">
        <f t="shared" si="1864"/>
        <v>0.99100000001271837</v>
      </c>
      <c r="DN41" s="1">
        <f t="shared" si="1865"/>
        <v>0.99100000001271837</v>
      </c>
      <c r="DO41" s="1">
        <f t="shared" si="1866"/>
        <v>0.99100000001271837</v>
      </c>
      <c r="DP41" s="1">
        <f t="shared" si="1867"/>
        <v>0.99100000001271837</v>
      </c>
      <c r="DQ41" s="1">
        <f t="shared" si="1868"/>
        <v>0.99100000001271837</v>
      </c>
      <c r="DR41" s="1">
        <f t="shared" si="1869"/>
        <v>0.99100000001271837</v>
      </c>
      <c r="DS41" s="1">
        <f t="shared" si="1870"/>
        <v>0.99100000001271837</v>
      </c>
      <c r="DT41" s="1">
        <f t="shared" si="1871"/>
        <v>0.99100000001271837</v>
      </c>
      <c r="DU41" s="2">
        <f t="shared" si="1872"/>
        <v>21739129</v>
      </c>
      <c r="DV41" s="2">
        <f t="shared" si="1873"/>
        <v>114009</v>
      </c>
      <c r="DW41" s="2">
        <f t="shared" si="1874"/>
        <v>114009</v>
      </c>
      <c r="DX41" s="2">
        <f t="shared" si="1875"/>
        <v>114009</v>
      </c>
      <c r="DY41" s="2">
        <f t="shared" si="1876"/>
        <v>114009</v>
      </c>
      <c r="DZ41" s="2">
        <f t="shared" si="1877"/>
        <v>114009</v>
      </c>
      <c r="EA41" s="2">
        <f t="shared" si="1878"/>
        <v>114009</v>
      </c>
      <c r="EB41" s="2">
        <f t="shared" si="1879"/>
        <v>114009</v>
      </c>
      <c r="EC41" s="2">
        <f t="shared" si="1880"/>
        <v>19033</v>
      </c>
      <c r="ED41" s="2">
        <f t="shared" si="1881"/>
        <v>0</v>
      </c>
      <c r="EE41" s="2">
        <f t="shared" si="1882"/>
        <v>0</v>
      </c>
      <c r="EF41" s="2">
        <f t="shared" si="1883"/>
        <v>0</v>
      </c>
      <c r="EG41" s="2">
        <f t="shared" si="1884"/>
        <v>0</v>
      </c>
      <c r="EH41" s="2">
        <f t="shared" si="1885"/>
        <v>0</v>
      </c>
      <c r="EI41" s="2">
        <f t="shared" si="1886"/>
        <v>0</v>
      </c>
      <c r="EJ41" s="2">
        <f t="shared" si="1887"/>
        <v>0</v>
      </c>
      <c r="EK41" s="2">
        <f t="shared" si="1888"/>
        <v>0</v>
      </c>
      <c r="EL41" s="2">
        <f t="shared" si="1889"/>
        <v>0</v>
      </c>
      <c r="EM41" s="2">
        <f t="shared" si="1890"/>
        <v>0</v>
      </c>
      <c r="EN41" s="2">
        <f t="shared" si="1891"/>
        <v>0</v>
      </c>
      <c r="EO41" s="2">
        <f t="shared" si="1892"/>
        <v>0</v>
      </c>
      <c r="EP41" s="2">
        <f t="shared" si="1893"/>
        <v>0</v>
      </c>
      <c r="EQ41" s="2">
        <f t="shared" si="1894"/>
        <v>0</v>
      </c>
      <c r="ER41" s="2">
        <f t="shared" si="1895"/>
        <v>0</v>
      </c>
      <c r="ES41" s="2">
        <f t="shared" si="1896"/>
        <v>0</v>
      </c>
      <c r="ET41" s="2">
        <f t="shared" si="1897"/>
        <v>0</v>
      </c>
      <c r="EU41" s="2">
        <f t="shared" si="1898"/>
        <v>0</v>
      </c>
      <c r="EV41" s="2">
        <f t="shared" si="1899"/>
        <v>0</v>
      </c>
      <c r="EW41" s="2">
        <f t="shared" si="1900"/>
        <v>0</v>
      </c>
      <c r="EX41" s="2">
        <f t="shared" si="1901"/>
        <v>0</v>
      </c>
      <c r="EY41" s="2">
        <f t="shared" si="1902"/>
        <v>0</v>
      </c>
      <c r="EZ41" s="2">
        <f t="shared" si="1903"/>
        <v>0</v>
      </c>
      <c r="FA41" s="2">
        <f t="shared" si="1904"/>
        <v>0</v>
      </c>
      <c r="FB41" s="2">
        <f t="shared" si="1905"/>
        <v>0</v>
      </c>
      <c r="FC41" s="2">
        <f t="shared" si="1906"/>
        <v>0</v>
      </c>
      <c r="FD41" s="2">
        <f t="shared" si="1907"/>
        <v>0</v>
      </c>
      <c r="FE41" s="2">
        <f t="shared" si="1908"/>
        <v>0</v>
      </c>
      <c r="FF41" s="2">
        <f t="shared" si="1909"/>
        <v>0</v>
      </c>
      <c r="FG41" s="2">
        <f t="shared" si="1910"/>
        <v>0</v>
      </c>
      <c r="FH41" s="2">
        <f t="shared" si="1911"/>
        <v>0</v>
      </c>
      <c r="FI41" s="2">
        <f t="shared" si="1912"/>
        <v>0</v>
      </c>
      <c r="FJ41" s="2">
        <f t="shared" si="1913"/>
        <v>0</v>
      </c>
      <c r="FK41" s="2">
        <f t="shared" si="1914"/>
        <v>0</v>
      </c>
      <c r="FL41" s="2">
        <f t="shared" si="1915"/>
        <v>0</v>
      </c>
      <c r="FM41" s="2">
        <f t="shared" si="1916"/>
        <v>0</v>
      </c>
      <c r="FN41" s="2">
        <f t="shared" si="1917"/>
        <v>0</v>
      </c>
      <c r="FO41" s="2">
        <f t="shared" si="1918"/>
        <v>0</v>
      </c>
      <c r="FP41" s="2">
        <f t="shared" si="1919"/>
        <v>0</v>
      </c>
      <c r="FQ41" s="2">
        <f t="shared" si="1920"/>
        <v>0</v>
      </c>
      <c r="FR41" s="2">
        <f t="shared" si="1921"/>
        <v>0</v>
      </c>
      <c r="FS41" s="2">
        <f t="shared" si="1922"/>
        <v>0</v>
      </c>
      <c r="FT41" s="2">
        <f t="shared" si="1923"/>
        <v>0</v>
      </c>
      <c r="FU41" s="2">
        <f t="shared" si="1924"/>
        <v>0</v>
      </c>
      <c r="FV41" s="2">
        <f t="shared" si="1925"/>
        <v>0</v>
      </c>
      <c r="FW41" s="2">
        <f t="shared" si="1926"/>
        <v>0</v>
      </c>
      <c r="FX41" s="2">
        <f t="shared" si="1927"/>
        <v>0</v>
      </c>
      <c r="FY41" s="1">
        <f t="shared" si="1928"/>
        <v>0.99129999999999996</v>
      </c>
      <c r="FZ41" s="1">
        <f t="shared" si="1929"/>
        <v>0.99129999999999996</v>
      </c>
      <c r="GA41" s="1">
        <f t="shared" si="1930"/>
        <v>0.99129999999999996</v>
      </c>
      <c r="GB41" s="1">
        <f t="shared" si="1931"/>
        <v>0.99129999999999996</v>
      </c>
      <c r="GC41" s="1">
        <f t="shared" si="1932"/>
        <v>0.99129999999999996</v>
      </c>
      <c r="GD41" s="1">
        <f t="shared" si="1933"/>
        <v>0.99129999999999996</v>
      </c>
      <c r="GE41" s="1">
        <f t="shared" si="1934"/>
        <v>0.99129999999999996</v>
      </c>
      <c r="GF41" s="1">
        <f t="shared" si="1935"/>
        <v>0.99129999999999996</v>
      </c>
      <c r="GG41" s="1">
        <f t="shared" si="1936"/>
        <v>0.99129999999999996</v>
      </c>
      <c r="GH41" s="1">
        <f t="shared" si="1937"/>
        <v>0</v>
      </c>
      <c r="GI41" s="1">
        <f t="shared" si="1938"/>
        <v>0</v>
      </c>
      <c r="GJ41" s="1">
        <f t="shared" si="1939"/>
        <v>0</v>
      </c>
      <c r="GK41" s="1">
        <f t="shared" si="1940"/>
        <v>0</v>
      </c>
      <c r="GL41" s="1">
        <f t="shared" si="1941"/>
        <v>0</v>
      </c>
      <c r="GM41" s="1">
        <f t="shared" si="1942"/>
        <v>0</v>
      </c>
      <c r="GN41" s="1">
        <f t="shared" si="1943"/>
        <v>0</v>
      </c>
      <c r="GO41" s="1">
        <f t="shared" si="1944"/>
        <v>0</v>
      </c>
      <c r="GP41" s="1">
        <f t="shared" si="1945"/>
        <v>0</v>
      </c>
      <c r="GQ41" s="1">
        <f t="shared" si="1946"/>
        <v>0</v>
      </c>
      <c r="GR41" s="1">
        <f t="shared" si="1947"/>
        <v>0</v>
      </c>
      <c r="GS41" s="1">
        <f t="shared" si="1948"/>
        <v>0</v>
      </c>
      <c r="GT41" s="1">
        <f t="shared" si="1949"/>
        <v>0</v>
      </c>
      <c r="GU41" s="1">
        <f t="shared" si="1950"/>
        <v>0</v>
      </c>
      <c r="GV41" s="1">
        <f t="shared" si="1951"/>
        <v>0</v>
      </c>
      <c r="GW41" s="1">
        <f t="shared" si="1952"/>
        <v>0</v>
      </c>
      <c r="GX41" s="1">
        <f t="shared" si="1953"/>
        <v>0</v>
      </c>
      <c r="GY41" s="1">
        <f t="shared" si="1954"/>
        <v>0</v>
      </c>
      <c r="GZ41" s="1">
        <f t="shared" si="1955"/>
        <v>0</v>
      </c>
      <c r="HA41" s="1">
        <f t="shared" si="1956"/>
        <v>0</v>
      </c>
      <c r="HB41" s="1">
        <f t="shared" si="1957"/>
        <v>0</v>
      </c>
      <c r="HC41" s="1">
        <f t="shared" si="1958"/>
        <v>0</v>
      </c>
      <c r="HD41" s="1">
        <f t="shared" si="1959"/>
        <v>0</v>
      </c>
      <c r="HE41" s="1">
        <f t="shared" si="1960"/>
        <v>0</v>
      </c>
      <c r="HF41" s="1">
        <f t="shared" si="1961"/>
        <v>0</v>
      </c>
      <c r="HG41" s="1">
        <f t="shared" si="1962"/>
        <v>0</v>
      </c>
      <c r="HH41" s="1">
        <f t="shared" si="1963"/>
        <v>0</v>
      </c>
      <c r="HI41" s="1">
        <f t="shared" si="1964"/>
        <v>0</v>
      </c>
      <c r="HJ41" s="1">
        <f t="shared" si="1965"/>
        <v>0</v>
      </c>
      <c r="HK41" s="1">
        <f t="shared" si="1966"/>
        <v>0</v>
      </c>
      <c r="HL41" s="1">
        <f t="shared" si="1967"/>
        <v>0</v>
      </c>
      <c r="HM41" s="1">
        <f t="shared" si="1968"/>
        <v>0</v>
      </c>
      <c r="HN41" s="1">
        <f t="shared" si="1969"/>
        <v>0</v>
      </c>
      <c r="HO41" s="1">
        <f t="shared" si="1970"/>
        <v>0</v>
      </c>
      <c r="HP41" s="1">
        <f t="shared" si="1971"/>
        <v>0</v>
      </c>
      <c r="HQ41" s="1">
        <f t="shared" si="1972"/>
        <v>0</v>
      </c>
      <c r="HR41" s="1">
        <f t="shared" si="1973"/>
        <v>0</v>
      </c>
      <c r="HS41" s="1">
        <f t="shared" si="1974"/>
        <v>0</v>
      </c>
      <c r="HT41" s="1">
        <f t="shared" si="1975"/>
        <v>0</v>
      </c>
      <c r="HU41" s="1">
        <f t="shared" si="1976"/>
        <v>0</v>
      </c>
      <c r="HV41" s="1">
        <f t="shared" si="1977"/>
        <v>0</v>
      </c>
      <c r="HW41" s="1">
        <f t="shared" si="1978"/>
        <v>0</v>
      </c>
      <c r="HX41" s="1">
        <f t="shared" si="1979"/>
        <v>0</v>
      </c>
      <c r="HY41" s="1">
        <f t="shared" si="1980"/>
        <v>0</v>
      </c>
      <c r="HZ41" s="1">
        <f t="shared" si="1981"/>
        <v>0</v>
      </c>
      <c r="IA41" s="1">
        <f t="shared" si="2039"/>
        <v>0</v>
      </c>
      <c r="IB41" s="1">
        <f t="shared" si="1982"/>
        <v>0</v>
      </c>
      <c r="IC41" s="2">
        <f t="shared" si="1983"/>
        <v>0</v>
      </c>
      <c r="ID41" s="2">
        <f t="shared" si="1984"/>
        <v>0</v>
      </c>
      <c r="IE41" s="2">
        <f t="shared" si="1985"/>
        <v>0</v>
      </c>
      <c r="IF41" s="2">
        <f t="shared" si="1986"/>
        <v>0</v>
      </c>
      <c r="IG41" s="2">
        <f t="shared" si="1987"/>
        <v>0</v>
      </c>
      <c r="IH41" s="2">
        <f t="shared" si="1988"/>
        <v>0</v>
      </c>
      <c r="II41" s="2">
        <f t="shared" si="1989"/>
        <v>0</v>
      </c>
      <c r="IJ41" s="2">
        <f t="shared" si="1990"/>
        <v>0</v>
      </c>
      <c r="IK41" s="2">
        <f t="shared" si="1991"/>
        <v>0</v>
      </c>
      <c r="IL41" s="2">
        <f t="shared" si="1992"/>
        <v>0</v>
      </c>
      <c r="IM41" s="2">
        <f t="shared" si="1993"/>
        <v>0</v>
      </c>
      <c r="IN41" s="2">
        <f t="shared" si="1994"/>
        <v>0</v>
      </c>
      <c r="IO41" s="2">
        <f t="shared" si="1995"/>
        <v>94976</v>
      </c>
      <c r="IP41" s="2">
        <f t="shared" si="1996"/>
        <v>114009</v>
      </c>
      <c r="IQ41" s="2">
        <f t="shared" si="1997"/>
        <v>114009</v>
      </c>
      <c r="IR41" s="2">
        <f t="shared" si="1998"/>
        <v>114009</v>
      </c>
      <c r="IS41" s="2">
        <f t="shared" si="1999"/>
        <v>114009</v>
      </c>
      <c r="IT41" s="2">
        <f t="shared" si="2000"/>
        <v>114009</v>
      </c>
      <c r="IU41" s="2">
        <f t="shared" si="2001"/>
        <v>114009</v>
      </c>
      <c r="IV41" s="2">
        <f t="shared" si="2002"/>
        <v>114009</v>
      </c>
      <c r="IW41" s="2">
        <f t="shared" si="2003"/>
        <v>114009</v>
      </c>
      <c r="IX41" s="2">
        <f t="shared" si="2004"/>
        <v>114009</v>
      </c>
      <c r="IY41" s="2">
        <f t="shared" si="2005"/>
        <v>114009</v>
      </c>
      <c r="IZ41" s="2">
        <f t="shared" si="2006"/>
        <v>114009</v>
      </c>
      <c r="JA41" s="2">
        <f t="shared" si="2007"/>
        <v>114009</v>
      </c>
      <c r="JB41" s="2">
        <f t="shared" si="2008"/>
        <v>114009</v>
      </c>
      <c r="JC41" s="2">
        <f t="shared" si="2009"/>
        <v>114009</v>
      </c>
      <c r="JD41" s="2">
        <f t="shared" si="2010"/>
        <v>114009</v>
      </c>
      <c r="JE41" s="2">
        <f t="shared" si="2011"/>
        <v>114009</v>
      </c>
      <c r="JF41" s="2">
        <f t="shared" si="2012"/>
        <v>114009</v>
      </c>
      <c r="JG41" s="2">
        <f t="shared" si="2013"/>
        <v>114009</v>
      </c>
      <c r="JH41" s="2">
        <f t="shared" si="2014"/>
        <v>114009</v>
      </c>
      <c r="JI41" s="2">
        <f t="shared" si="2015"/>
        <v>114009</v>
      </c>
      <c r="JJ41" s="2">
        <f t="shared" si="2016"/>
        <v>114009</v>
      </c>
      <c r="JK41" s="2">
        <f t="shared" si="2017"/>
        <v>114009</v>
      </c>
      <c r="JL41" s="2">
        <f t="shared" si="2018"/>
        <v>114009</v>
      </c>
      <c r="JM41" s="2">
        <f t="shared" si="2019"/>
        <v>114009</v>
      </c>
      <c r="JN41" s="2">
        <f t="shared" si="2020"/>
        <v>114009</v>
      </c>
      <c r="JO41" s="2">
        <f t="shared" si="2021"/>
        <v>114009</v>
      </c>
      <c r="JP41" s="2">
        <f t="shared" si="2022"/>
        <v>114009</v>
      </c>
      <c r="JQ41" s="2">
        <f t="shared" si="2023"/>
        <v>114009</v>
      </c>
      <c r="JR41" s="2">
        <f t="shared" si="2024"/>
        <v>114009</v>
      </c>
      <c r="JS41" s="2">
        <f t="shared" si="2025"/>
        <v>114009</v>
      </c>
      <c r="JT41" s="2">
        <f t="shared" si="2026"/>
        <v>114009</v>
      </c>
      <c r="JU41" s="2">
        <f t="shared" si="2027"/>
        <v>114009</v>
      </c>
      <c r="JV41" s="2">
        <f t="shared" si="2028"/>
        <v>114009</v>
      </c>
      <c r="JW41" s="2">
        <f t="shared" si="2029"/>
        <v>114009</v>
      </c>
      <c r="JX41" s="2">
        <f t="shared" si="2030"/>
        <v>114009</v>
      </c>
      <c r="JY41" s="2">
        <f t="shared" si="2031"/>
        <v>114009</v>
      </c>
      <c r="JZ41" s="2">
        <f t="shared" si="2032"/>
        <v>114009</v>
      </c>
      <c r="KA41" s="2">
        <f t="shared" si="2033"/>
        <v>114009</v>
      </c>
      <c r="KB41" s="2">
        <f t="shared" si="2034"/>
        <v>114009</v>
      </c>
      <c r="KC41" s="2">
        <f t="shared" si="2035"/>
        <v>114009</v>
      </c>
      <c r="KD41" s="2">
        <f t="shared" si="2036"/>
        <v>114009</v>
      </c>
      <c r="KE41" s="2">
        <f t="shared" si="2037"/>
        <v>114009</v>
      </c>
      <c r="KF41" s="2">
        <f t="shared" si="2038"/>
        <v>114009</v>
      </c>
    </row>
    <row r="42" spans="1:292" x14ac:dyDescent="0.25">
      <c r="A42" t="s">
        <v>37</v>
      </c>
      <c r="B42" t="s">
        <v>3</v>
      </c>
      <c r="C42" t="s">
        <v>116</v>
      </c>
      <c r="D42" s="1">
        <f t="shared" si="1753"/>
        <v>0.99139999999999995</v>
      </c>
      <c r="E42" s="1">
        <v>135000</v>
      </c>
      <c r="F42" s="2"/>
      <c r="G42" s="2">
        <f t="shared" si="1754"/>
        <v>136125</v>
      </c>
      <c r="H42" s="1">
        <f t="shared" si="1755"/>
        <v>134999.27739999999</v>
      </c>
      <c r="I42" s="2">
        <f t="shared" si="1756"/>
        <v>9307650</v>
      </c>
      <c r="J42" s="1">
        <f t="shared" si="1757"/>
        <v>22479015.289099984</v>
      </c>
      <c r="K42" s="2">
        <f t="shared" si="1758"/>
        <v>103418</v>
      </c>
      <c r="L42" s="1">
        <f t="shared" si="1759"/>
        <v>6952877.8105000006</v>
      </c>
      <c r="M42" s="2">
        <f t="shared" si="1760"/>
        <v>0</v>
      </c>
      <c r="N42" s="2">
        <f t="shared" si="1761"/>
        <v>0</v>
      </c>
      <c r="O42" s="2">
        <f t="shared" si="1762"/>
        <v>0</v>
      </c>
      <c r="P42" s="2">
        <f t="shared" si="1763"/>
        <v>0</v>
      </c>
      <c r="Q42" s="2">
        <f t="shared" si="1764"/>
        <v>0</v>
      </c>
      <c r="R42" s="2">
        <f t="shared" si="1765"/>
        <v>0</v>
      </c>
      <c r="S42" s="2">
        <f t="shared" si="1766"/>
        <v>0</v>
      </c>
      <c r="T42" s="2">
        <f t="shared" si="1767"/>
        <v>0</v>
      </c>
      <c r="U42" s="2">
        <f t="shared" si="1768"/>
        <v>0</v>
      </c>
      <c r="V42" s="2">
        <f t="shared" si="1769"/>
        <v>0</v>
      </c>
      <c r="W42" s="2">
        <f t="shared" si="1770"/>
        <v>0</v>
      </c>
      <c r="X42" s="2">
        <f t="shared" si="1771"/>
        <v>0</v>
      </c>
      <c r="Y42" s="2">
        <f t="shared" si="1772"/>
        <v>94976</v>
      </c>
      <c r="Z42" s="2">
        <f t="shared" si="1773"/>
        <v>41149</v>
      </c>
      <c r="AA42" s="2">
        <f t="shared" si="1774"/>
        <v>0</v>
      </c>
      <c r="AB42" s="2">
        <f t="shared" si="1775"/>
        <v>0</v>
      </c>
      <c r="AC42" s="2">
        <f t="shared" si="1776"/>
        <v>0</v>
      </c>
      <c r="AD42" s="2">
        <f t="shared" si="1777"/>
        <v>0</v>
      </c>
      <c r="AE42" s="2">
        <f t="shared" si="1778"/>
        <v>0</v>
      </c>
      <c r="AF42" s="2">
        <f t="shared" si="1779"/>
        <v>0</v>
      </c>
      <c r="AG42" s="2">
        <f t="shared" si="1780"/>
        <v>0</v>
      </c>
      <c r="AH42" s="2">
        <f t="shared" si="1781"/>
        <v>0</v>
      </c>
      <c r="AI42" s="2">
        <f t="shared" si="1782"/>
        <v>0</v>
      </c>
      <c r="AJ42" s="2">
        <f t="shared" si="1783"/>
        <v>0</v>
      </c>
      <c r="AK42" s="2">
        <f t="shared" si="1784"/>
        <v>0</v>
      </c>
      <c r="AL42" s="2">
        <f t="shared" si="1785"/>
        <v>0</v>
      </c>
      <c r="AM42" s="2">
        <f t="shared" si="1786"/>
        <v>0</v>
      </c>
      <c r="AN42" s="2">
        <f t="shared" si="1787"/>
        <v>0</v>
      </c>
      <c r="AO42" s="2">
        <f t="shared" si="1788"/>
        <v>0</v>
      </c>
      <c r="AP42" s="2">
        <f t="shared" si="1789"/>
        <v>0</v>
      </c>
      <c r="AQ42" s="2">
        <f t="shared" si="1790"/>
        <v>0</v>
      </c>
      <c r="AR42" s="2">
        <f t="shared" si="1791"/>
        <v>0</v>
      </c>
      <c r="AS42" s="2">
        <f t="shared" si="1792"/>
        <v>0</v>
      </c>
      <c r="AT42" s="2">
        <f t="shared" si="1793"/>
        <v>0</v>
      </c>
      <c r="AU42" s="2">
        <f t="shared" si="1794"/>
        <v>0</v>
      </c>
      <c r="AV42" s="2">
        <f t="shared" si="1795"/>
        <v>0</v>
      </c>
      <c r="AW42" s="2">
        <f t="shared" si="1796"/>
        <v>0</v>
      </c>
      <c r="AX42" s="2">
        <f t="shared" si="1797"/>
        <v>0</v>
      </c>
      <c r="AY42" s="2">
        <f t="shared" si="1798"/>
        <v>0</v>
      </c>
      <c r="AZ42" s="2">
        <f t="shared" si="1799"/>
        <v>0</v>
      </c>
      <c r="BA42" s="2">
        <f t="shared" si="1800"/>
        <v>0</v>
      </c>
      <c r="BB42" s="2">
        <f t="shared" si="1801"/>
        <v>0</v>
      </c>
      <c r="BC42" s="2">
        <f t="shared" si="1802"/>
        <v>0</v>
      </c>
      <c r="BD42" s="2">
        <f t="shared" si="1803"/>
        <v>0</v>
      </c>
      <c r="BE42" s="2">
        <f t="shared" si="1804"/>
        <v>0</v>
      </c>
      <c r="BF42" s="2">
        <f t="shared" si="1805"/>
        <v>0</v>
      </c>
      <c r="BG42" s="2">
        <f t="shared" si="1806"/>
        <v>0</v>
      </c>
      <c r="BH42" s="2">
        <f t="shared" si="1807"/>
        <v>0</v>
      </c>
      <c r="BI42" s="2">
        <f t="shared" si="1808"/>
        <v>0</v>
      </c>
      <c r="BJ42" s="2">
        <f t="shared" si="1809"/>
        <v>0</v>
      </c>
      <c r="BK42" s="2">
        <f t="shared" si="1810"/>
        <v>0</v>
      </c>
      <c r="BL42" s="2">
        <f t="shared" si="1811"/>
        <v>0</v>
      </c>
      <c r="BM42" s="2">
        <f t="shared" si="1812"/>
        <v>0</v>
      </c>
      <c r="BN42" s="2">
        <f t="shared" si="1813"/>
        <v>0</v>
      </c>
      <c r="BO42" s="2">
        <f t="shared" si="1814"/>
        <v>0</v>
      </c>
      <c r="BP42" s="2">
        <f t="shared" si="1815"/>
        <v>0</v>
      </c>
      <c r="BQ42" s="1">
        <f t="shared" si="1816"/>
        <v>135000</v>
      </c>
      <c r="BR42" s="1">
        <f t="shared" si="1817"/>
        <v>135000</v>
      </c>
      <c r="BS42" s="1">
        <f t="shared" si="1818"/>
        <v>135000</v>
      </c>
      <c r="BT42" s="1">
        <f t="shared" si="1819"/>
        <v>135000</v>
      </c>
      <c r="BU42" s="1">
        <f t="shared" si="1820"/>
        <v>135000</v>
      </c>
      <c r="BV42" s="1">
        <f t="shared" si="1821"/>
        <v>135000</v>
      </c>
      <c r="BW42" s="1">
        <f t="shared" si="1822"/>
        <v>135000</v>
      </c>
      <c r="BX42" s="1">
        <f t="shared" si="1823"/>
        <v>135000</v>
      </c>
      <c r="BY42" s="1">
        <f t="shared" si="1824"/>
        <v>135000</v>
      </c>
      <c r="BZ42" s="1">
        <f t="shared" si="1825"/>
        <v>135000</v>
      </c>
      <c r="CA42" s="1">
        <f t="shared" si="1826"/>
        <v>135000</v>
      </c>
      <c r="CB42" s="1">
        <f t="shared" si="1827"/>
        <v>135000</v>
      </c>
      <c r="CC42" s="1">
        <f t="shared" si="1828"/>
        <v>135000</v>
      </c>
      <c r="CD42" s="1">
        <f t="shared" si="1829"/>
        <v>40812.300800000012</v>
      </c>
      <c r="CE42" s="1">
        <f t="shared" si="1830"/>
        <v>0.72260000001551816</v>
      </c>
      <c r="CF42" s="1">
        <f t="shared" si="1831"/>
        <v>0.72260000001551816</v>
      </c>
      <c r="CG42" s="1">
        <f t="shared" si="1832"/>
        <v>0.72260000001551816</v>
      </c>
      <c r="CH42" s="1">
        <f t="shared" si="1833"/>
        <v>0.72260000001551816</v>
      </c>
      <c r="CI42" s="1">
        <f t="shared" si="1834"/>
        <v>0.72260000001551816</v>
      </c>
      <c r="CJ42" s="1">
        <f t="shared" si="1835"/>
        <v>0.72260000001551816</v>
      </c>
      <c r="CK42" s="1">
        <f t="shared" si="1836"/>
        <v>0.72260000001551816</v>
      </c>
      <c r="CL42" s="1">
        <f t="shared" si="1837"/>
        <v>0.72260000001551816</v>
      </c>
      <c r="CM42" s="1">
        <f t="shared" si="1838"/>
        <v>0.72260000001551816</v>
      </c>
      <c r="CN42" s="1">
        <f t="shared" si="1839"/>
        <v>0.72260000001551816</v>
      </c>
      <c r="CO42" s="1">
        <f t="shared" si="1840"/>
        <v>0.72260000001551816</v>
      </c>
      <c r="CP42" s="1">
        <f t="shared" si="1841"/>
        <v>0.72260000001551816</v>
      </c>
      <c r="CQ42" s="1">
        <f t="shared" si="1842"/>
        <v>0.72260000001551816</v>
      </c>
      <c r="CR42" s="1">
        <f t="shared" si="1843"/>
        <v>0.72260000001551816</v>
      </c>
      <c r="CS42" s="1">
        <f t="shared" si="1844"/>
        <v>0.72260000001551816</v>
      </c>
      <c r="CT42" s="1">
        <f t="shared" si="1845"/>
        <v>0.72260000001551816</v>
      </c>
      <c r="CU42" s="1">
        <f t="shared" si="1846"/>
        <v>0.72260000001551816</v>
      </c>
      <c r="CV42" s="1">
        <f t="shared" si="1847"/>
        <v>0.72260000001551816</v>
      </c>
      <c r="CW42" s="1">
        <f t="shared" si="1848"/>
        <v>0.72260000001551816</v>
      </c>
      <c r="CX42" s="1">
        <f t="shared" si="1849"/>
        <v>0.72260000001551816</v>
      </c>
      <c r="CY42" s="1">
        <f t="shared" si="1850"/>
        <v>0.72260000001551816</v>
      </c>
      <c r="CZ42" s="1">
        <f t="shared" si="1851"/>
        <v>0.72260000001551816</v>
      </c>
      <c r="DA42" s="1">
        <f t="shared" si="1852"/>
        <v>0.72260000001551816</v>
      </c>
      <c r="DB42" s="1">
        <f t="shared" si="1853"/>
        <v>0.72260000001551816</v>
      </c>
      <c r="DC42" s="1">
        <f t="shared" si="1854"/>
        <v>0.72260000001551816</v>
      </c>
      <c r="DD42" s="1">
        <f t="shared" si="1855"/>
        <v>0.72260000001551816</v>
      </c>
      <c r="DE42" s="1">
        <f t="shared" si="1856"/>
        <v>0.72260000001551816</v>
      </c>
      <c r="DF42" s="1">
        <f t="shared" si="1857"/>
        <v>0.72260000001551816</v>
      </c>
      <c r="DG42" s="1">
        <f t="shared" si="1858"/>
        <v>0.72260000001551816</v>
      </c>
      <c r="DH42" s="1">
        <f t="shared" si="1859"/>
        <v>0.72260000001551816</v>
      </c>
      <c r="DI42" s="1">
        <f t="shared" si="1860"/>
        <v>0.72260000001551816</v>
      </c>
      <c r="DJ42" s="1">
        <f t="shared" si="1861"/>
        <v>0.72260000001551816</v>
      </c>
      <c r="DK42" s="1">
        <f t="shared" si="1862"/>
        <v>0.72260000001551816</v>
      </c>
      <c r="DL42" s="1">
        <f t="shared" si="1863"/>
        <v>0.72260000001551816</v>
      </c>
      <c r="DM42" s="1">
        <f t="shared" si="1864"/>
        <v>0.72260000001551816</v>
      </c>
      <c r="DN42" s="1">
        <f t="shared" si="1865"/>
        <v>0.72260000001551816</v>
      </c>
      <c r="DO42" s="1">
        <f t="shared" si="1866"/>
        <v>0.72260000001551816</v>
      </c>
      <c r="DP42" s="1">
        <f t="shared" si="1867"/>
        <v>0.72260000001551816</v>
      </c>
      <c r="DQ42" s="1">
        <f t="shared" si="1868"/>
        <v>0.72260000001551816</v>
      </c>
      <c r="DR42" s="1">
        <f t="shared" si="1869"/>
        <v>0.72260000001551816</v>
      </c>
      <c r="DS42" s="1">
        <f t="shared" si="1870"/>
        <v>0.72260000001551816</v>
      </c>
      <c r="DT42" s="1">
        <f t="shared" si="1871"/>
        <v>0.72260000001551816</v>
      </c>
      <c r="DU42" s="2">
        <f t="shared" si="1872"/>
        <v>21739129</v>
      </c>
      <c r="DV42" s="2">
        <f t="shared" si="1873"/>
        <v>114009</v>
      </c>
      <c r="DW42" s="2">
        <f t="shared" si="1874"/>
        <v>114009</v>
      </c>
      <c r="DX42" s="2">
        <f t="shared" si="1875"/>
        <v>114009</v>
      </c>
      <c r="DY42" s="2">
        <f t="shared" si="1876"/>
        <v>114009</v>
      </c>
      <c r="DZ42" s="2">
        <f t="shared" si="1877"/>
        <v>114009</v>
      </c>
      <c r="EA42" s="2">
        <f t="shared" si="1878"/>
        <v>114009</v>
      </c>
      <c r="EB42" s="2">
        <f t="shared" si="1879"/>
        <v>114009</v>
      </c>
      <c r="EC42" s="2">
        <f t="shared" si="1880"/>
        <v>114009</v>
      </c>
      <c r="ED42" s="2">
        <f t="shared" si="1881"/>
        <v>41149</v>
      </c>
      <c r="EE42" s="2">
        <f t="shared" si="1882"/>
        <v>0</v>
      </c>
      <c r="EF42" s="2">
        <f t="shared" si="1883"/>
        <v>0</v>
      </c>
      <c r="EG42" s="2">
        <f t="shared" si="1884"/>
        <v>0</v>
      </c>
      <c r="EH42" s="2">
        <f t="shared" si="1885"/>
        <v>0</v>
      </c>
      <c r="EI42" s="2">
        <f t="shared" si="1886"/>
        <v>0</v>
      </c>
      <c r="EJ42" s="2">
        <f t="shared" si="1887"/>
        <v>0</v>
      </c>
      <c r="EK42" s="2">
        <f t="shared" si="1888"/>
        <v>0</v>
      </c>
      <c r="EL42" s="2">
        <f t="shared" si="1889"/>
        <v>0</v>
      </c>
      <c r="EM42" s="2">
        <f t="shared" si="1890"/>
        <v>0</v>
      </c>
      <c r="EN42" s="2">
        <f t="shared" si="1891"/>
        <v>0</v>
      </c>
      <c r="EO42" s="2">
        <f t="shared" si="1892"/>
        <v>0</v>
      </c>
      <c r="EP42" s="2">
        <f t="shared" si="1893"/>
        <v>0</v>
      </c>
      <c r="EQ42" s="2">
        <f t="shared" si="1894"/>
        <v>0</v>
      </c>
      <c r="ER42" s="2">
        <f t="shared" si="1895"/>
        <v>0</v>
      </c>
      <c r="ES42" s="2">
        <f t="shared" si="1896"/>
        <v>0</v>
      </c>
      <c r="ET42" s="2">
        <f t="shared" si="1897"/>
        <v>0</v>
      </c>
      <c r="EU42" s="2">
        <f t="shared" si="1898"/>
        <v>0</v>
      </c>
      <c r="EV42" s="2">
        <f t="shared" si="1899"/>
        <v>0</v>
      </c>
      <c r="EW42" s="2">
        <f t="shared" si="1900"/>
        <v>0</v>
      </c>
      <c r="EX42" s="2">
        <f t="shared" si="1901"/>
        <v>0</v>
      </c>
      <c r="EY42" s="2">
        <f t="shared" si="1902"/>
        <v>0</v>
      </c>
      <c r="EZ42" s="2">
        <f t="shared" si="1903"/>
        <v>0</v>
      </c>
      <c r="FA42" s="2">
        <f t="shared" si="1904"/>
        <v>0</v>
      </c>
      <c r="FB42" s="2">
        <f t="shared" si="1905"/>
        <v>0</v>
      </c>
      <c r="FC42" s="2">
        <f t="shared" si="1906"/>
        <v>0</v>
      </c>
      <c r="FD42" s="2">
        <f t="shared" si="1907"/>
        <v>0</v>
      </c>
      <c r="FE42" s="2">
        <f t="shared" si="1908"/>
        <v>0</v>
      </c>
      <c r="FF42" s="2">
        <f t="shared" si="1909"/>
        <v>0</v>
      </c>
      <c r="FG42" s="2">
        <f t="shared" si="1910"/>
        <v>0</v>
      </c>
      <c r="FH42" s="2">
        <f t="shared" si="1911"/>
        <v>0</v>
      </c>
      <c r="FI42" s="2">
        <f t="shared" si="1912"/>
        <v>0</v>
      </c>
      <c r="FJ42" s="2">
        <f t="shared" si="1913"/>
        <v>0</v>
      </c>
      <c r="FK42" s="2">
        <f t="shared" si="1914"/>
        <v>0</v>
      </c>
      <c r="FL42" s="2">
        <f t="shared" si="1915"/>
        <v>0</v>
      </c>
      <c r="FM42" s="2">
        <f t="shared" si="1916"/>
        <v>0</v>
      </c>
      <c r="FN42" s="2">
        <f t="shared" si="1917"/>
        <v>0</v>
      </c>
      <c r="FO42" s="2">
        <f t="shared" si="1918"/>
        <v>0</v>
      </c>
      <c r="FP42" s="2">
        <f t="shared" si="1919"/>
        <v>0</v>
      </c>
      <c r="FQ42" s="2">
        <f t="shared" si="1920"/>
        <v>0</v>
      </c>
      <c r="FR42" s="2">
        <f t="shared" si="1921"/>
        <v>0</v>
      </c>
      <c r="FS42" s="2">
        <f t="shared" si="1922"/>
        <v>0</v>
      </c>
      <c r="FT42" s="2">
        <f t="shared" si="1923"/>
        <v>0</v>
      </c>
      <c r="FU42" s="2">
        <f t="shared" si="1924"/>
        <v>0</v>
      </c>
      <c r="FV42" s="2">
        <f t="shared" si="1925"/>
        <v>0</v>
      </c>
      <c r="FW42" s="2">
        <f t="shared" si="1926"/>
        <v>0</v>
      </c>
      <c r="FX42" s="2">
        <f t="shared" si="1927"/>
        <v>0</v>
      </c>
      <c r="FY42" s="1">
        <f t="shared" si="1928"/>
        <v>0.99139999999999995</v>
      </c>
      <c r="FZ42" s="1">
        <f t="shared" si="1929"/>
        <v>0.99139999999999995</v>
      </c>
      <c r="GA42" s="1">
        <f t="shared" si="1930"/>
        <v>0.99139999999999995</v>
      </c>
      <c r="GB42" s="1">
        <f t="shared" si="1931"/>
        <v>0.99139999999999995</v>
      </c>
      <c r="GC42" s="1">
        <f t="shared" si="1932"/>
        <v>0.99139999999999995</v>
      </c>
      <c r="GD42" s="1">
        <f t="shared" si="1933"/>
        <v>0.99139999999999995</v>
      </c>
      <c r="GE42" s="1">
        <f t="shared" si="1934"/>
        <v>0.99139999999999995</v>
      </c>
      <c r="GF42" s="1">
        <f t="shared" si="1935"/>
        <v>0.99139999999999995</v>
      </c>
      <c r="GG42" s="1">
        <f t="shared" si="1936"/>
        <v>0.99139999999999995</v>
      </c>
      <c r="GH42" s="1">
        <f t="shared" si="1937"/>
        <v>0.99139999999999995</v>
      </c>
      <c r="GI42" s="1">
        <f t="shared" si="1938"/>
        <v>0</v>
      </c>
      <c r="GJ42" s="1">
        <f t="shared" si="1939"/>
        <v>0</v>
      </c>
      <c r="GK42" s="1">
        <f t="shared" si="1940"/>
        <v>0</v>
      </c>
      <c r="GL42" s="1">
        <f t="shared" si="1941"/>
        <v>0</v>
      </c>
      <c r="GM42" s="1">
        <f t="shared" si="1942"/>
        <v>0</v>
      </c>
      <c r="GN42" s="1">
        <f t="shared" si="1943"/>
        <v>0</v>
      </c>
      <c r="GO42" s="1">
        <f t="shared" si="1944"/>
        <v>0</v>
      </c>
      <c r="GP42" s="1">
        <f t="shared" si="1945"/>
        <v>0</v>
      </c>
      <c r="GQ42" s="1">
        <f t="shared" si="1946"/>
        <v>0</v>
      </c>
      <c r="GR42" s="1">
        <f t="shared" si="1947"/>
        <v>0</v>
      </c>
      <c r="GS42" s="1">
        <f t="shared" si="1948"/>
        <v>0</v>
      </c>
      <c r="GT42" s="1">
        <f t="shared" si="1949"/>
        <v>0</v>
      </c>
      <c r="GU42" s="1">
        <f t="shared" si="1950"/>
        <v>0</v>
      </c>
      <c r="GV42" s="1">
        <f t="shared" si="1951"/>
        <v>0</v>
      </c>
      <c r="GW42" s="1">
        <f t="shared" si="1952"/>
        <v>0</v>
      </c>
      <c r="GX42" s="1">
        <f t="shared" si="1953"/>
        <v>0</v>
      </c>
      <c r="GY42" s="1">
        <f t="shared" si="1954"/>
        <v>0</v>
      </c>
      <c r="GZ42" s="1">
        <f t="shared" si="1955"/>
        <v>0</v>
      </c>
      <c r="HA42" s="1">
        <f t="shared" si="1956"/>
        <v>0</v>
      </c>
      <c r="HB42" s="1">
        <f t="shared" si="1957"/>
        <v>0</v>
      </c>
      <c r="HC42" s="1">
        <f t="shared" si="1958"/>
        <v>0</v>
      </c>
      <c r="HD42" s="1">
        <f t="shared" si="1959"/>
        <v>0</v>
      </c>
      <c r="HE42" s="1">
        <f t="shared" si="1960"/>
        <v>0</v>
      </c>
      <c r="HF42" s="1">
        <f t="shared" si="1961"/>
        <v>0</v>
      </c>
      <c r="HG42" s="1">
        <f t="shared" si="1962"/>
        <v>0</v>
      </c>
      <c r="HH42" s="1">
        <f t="shared" si="1963"/>
        <v>0</v>
      </c>
      <c r="HI42" s="1">
        <f t="shared" si="1964"/>
        <v>0</v>
      </c>
      <c r="HJ42" s="1">
        <f t="shared" si="1965"/>
        <v>0</v>
      </c>
      <c r="HK42" s="1">
        <f t="shared" si="1966"/>
        <v>0</v>
      </c>
      <c r="HL42" s="1">
        <f t="shared" si="1967"/>
        <v>0</v>
      </c>
      <c r="HM42" s="1">
        <f t="shared" si="1968"/>
        <v>0</v>
      </c>
      <c r="HN42" s="1">
        <f t="shared" si="1969"/>
        <v>0</v>
      </c>
      <c r="HO42" s="1">
        <f t="shared" si="1970"/>
        <v>0</v>
      </c>
      <c r="HP42" s="1">
        <f t="shared" si="1971"/>
        <v>0</v>
      </c>
      <c r="HQ42" s="1">
        <f t="shared" si="1972"/>
        <v>0</v>
      </c>
      <c r="HR42" s="1">
        <f t="shared" si="1973"/>
        <v>0</v>
      </c>
      <c r="HS42" s="1">
        <f t="shared" si="1974"/>
        <v>0</v>
      </c>
      <c r="HT42" s="1">
        <f t="shared" si="1975"/>
        <v>0</v>
      </c>
      <c r="HU42" s="1">
        <f t="shared" si="1976"/>
        <v>0</v>
      </c>
      <c r="HV42" s="1">
        <f t="shared" si="1977"/>
        <v>0</v>
      </c>
      <c r="HW42" s="1">
        <f t="shared" si="1978"/>
        <v>0</v>
      </c>
      <c r="HX42" s="1">
        <f t="shared" si="1979"/>
        <v>0</v>
      </c>
      <c r="HY42" s="1">
        <f t="shared" si="1980"/>
        <v>0</v>
      </c>
      <c r="HZ42" s="1">
        <f t="shared" si="1981"/>
        <v>0</v>
      </c>
      <c r="IA42" s="1">
        <f t="shared" si="2039"/>
        <v>0</v>
      </c>
      <c r="IB42" s="1">
        <f t="shared" si="1982"/>
        <v>0</v>
      </c>
      <c r="IC42" s="2">
        <f t="shared" si="1983"/>
        <v>0</v>
      </c>
      <c r="ID42" s="2">
        <f t="shared" si="1984"/>
        <v>0</v>
      </c>
      <c r="IE42" s="2">
        <f t="shared" si="1985"/>
        <v>0</v>
      </c>
      <c r="IF42" s="2">
        <f t="shared" si="1986"/>
        <v>0</v>
      </c>
      <c r="IG42" s="2">
        <f t="shared" si="1987"/>
        <v>0</v>
      </c>
      <c r="IH42" s="2">
        <f t="shared" si="1988"/>
        <v>0</v>
      </c>
      <c r="II42" s="2">
        <f t="shared" si="1989"/>
        <v>0</v>
      </c>
      <c r="IJ42" s="2">
        <f t="shared" si="1990"/>
        <v>0</v>
      </c>
      <c r="IK42" s="2">
        <f t="shared" si="1991"/>
        <v>0</v>
      </c>
      <c r="IL42" s="2">
        <f t="shared" si="1992"/>
        <v>0</v>
      </c>
      <c r="IM42" s="2">
        <f t="shared" si="1993"/>
        <v>0</v>
      </c>
      <c r="IN42" s="2">
        <f t="shared" si="1994"/>
        <v>0</v>
      </c>
      <c r="IO42" s="2">
        <f t="shared" si="1995"/>
        <v>0</v>
      </c>
      <c r="IP42" s="2">
        <f t="shared" si="1996"/>
        <v>72860</v>
      </c>
      <c r="IQ42" s="2">
        <f t="shared" si="1997"/>
        <v>114009</v>
      </c>
      <c r="IR42" s="2">
        <f t="shared" si="1998"/>
        <v>114009</v>
      </c>
      <c r="IS42" s="2">
        <f t="shared" si="1999"/>
        <v>114009</v>
      </c>
      <c r="IT42" s="2">
        <f t="shared" si="2000"/>
        <v>114009</v>
      </c>
      <c r="IU42" s="2">
        <f t="shared" si="2001"/>
        <v>114009</v>
      </c>
      <c r="IV42" s="2">
        <f t="shared" si="2002"/>
        <v>114009</v>
      </c>
      <c r="IW42" s="2">
        <f t="shared" si="2003"/>
        <v>114009</v>
      </c>
      <c r="IX42" s="2">
        <f t="shared" si="2004"/>
        <v>114009</v>
      </c>
      <c r="IY42" s="2">
        <f t="shared" si="2005"/>
        <v>114009</v>
      </c>
      <c r="IZ42" s="2">
        <f t="shared" si="2006"/>
        <v>114009</v>
      </c>
      <c r="JA42" s="2">
        <f t="shared" si="2007"/>
        <v>114009</v>
      </c>
      <c r="JB42" s="2">
        <f t="shared" si="2008"/>
        <v>114009</v>
      </c>
      <c r="JC42" s="2">
        <f t="shared" si="2009"/>
        <v>114009</v>
      </c>
      <c r="JD42" s="2">
        <f t="shared" si="2010"/>
        <v>114009</v>
      </c>
      <c r="JE42" s="2">
        <f t="shared" si="2011"/>
        <v>114009</v>
      </c>
      <c r="JF42" s="2">
        <f t="shared" si="2012"/>
        <v>114009</v>
      </c>
      <c r="JG42" s="2">
        <f t="shared" si="2013"/>
        <v>114009</v>
      </c>
      <c r="JH42" s="2">
        <f t="shared" si="2014"/>
        <v>114009</v>
      </c>
      <c r="JI42" s="2">
        <f t="shared" si="2015"/>
        <v>114009</v>
      </c>
      <c r="JJ42" s="2">
        <f t="shared" si="2016"/>
        <v>114009</v>
      </c>
      <c r="JK42" s="2">
        <f t="shared" si="2017"/>
        <v>114009</v>
      </c>
      <c r="JL42" s="2">
        <f t="shared" si="2018"/>
        <v>114009</v>
      </c>
      <c r="JM42" s="2">
        <f t="shared" si="2019"/>
        <v>114009</v>
      </c>
      <c r="JN42" s="2">
        <f t="shared" si="2020"/>
        <v>114009</v>
      </c>
      <c r="JO42" s="2">
        <f t="shared" si="2021"/>
        <v>114009</v>
      </c>
      <c r="JP42" s="2">
        <f t="shared" si="2022"/>
        <v>114009</v>
      </c>
      <c r="JQ42" s="2">
        <f t="shared" si="2023"/>
        <v>114009</v>
      </c>
      <c r="JR42" s="2">
        <f t="shared" si="2024"/>
        <v>114009</v>
      </c>
      <c r="JS42" s="2">
        <f t="shared" si="2025"/>
        <v>114009</v>
      </c>
      <c r="JT42" s="2">
        <f t="shared" si="2026"/>
        <v>114009</v>
      </c>
      <c r="JU42" s="2">
        <f t="shared" si="2027"/>
        <v>114009</v>
      </c>
      <c r="JV42" s="2">
        <f t="shared" si="2028"/>
        <v>114009</v>
      </c>
      <c r="JW42" s="2">
        <f t="shared" si="2029"/>
        <v>114009</v>
      </c>
      <c r="JX42" s="2">
        <f t="shared" si="2030"/>
        <v>114009</v>
      </c>
      <c r="JY42" s="2">
        <f t="shared" si="2031"/>
        <v>114009</v>
      </c>
      <c r="JZ42" s="2">
        <f t="shared" si="2032"/>
        <v>114009</v>
      </c>
      <c r="KA42" s="2">
        <f t="shared" si="2033"/>
        <v>114009</v>
      </c>
      <c r="KB42" s="2">
        <f t="shared" si="2034"/>
        <v>114009</v>
      </c>
      <c r="KC42" s="2">
        <f t="shared" si="2035"/>
        <v>114009</v>
      </c>
      <c r="KD42" s="2">
        <f t="shared" si="2036"/>
        <v>114009</v>
      </c>
      <c r="KE42" s="2">
        <f t="shared" si="2037"/>
        <v>114009</v>
      </c>
      <c r="KF42" s="2">
        <f t="shared" si="2038"/>
        <v>114009</v>
      </c>
    </row>
    <row r="43" spans="1:292" x14ac:dyDescent="0.25">
      <c r="A43" t="s">
        <v>38</v>
      </c>
      <c r="B43" t="s">
        <v>3</v>
      </c>
      <c r="C43" t="s">
        <v>117</v>
      </c>
      <c r="D43" s="1">
        <f t="shared" si="1753"/>
        <v>0.99149999999999994</v>
      </c>
      <c r="E43" s="1">
        <v>135000</v>
      </c>
      <c r="F43" s="2"/>
      <c r="G43" s="2">
        <f t="shared" si="1754"/>
        <v>136109</v>
      </c>
      <c r="H43" s="1">
        <f t="shared" si="1755"/>
        <v>134999.23109999998</v>
      </c>
      <c r="I43" s="2">
        <f t="shared" si="1756"/>
        <v>9171541</v>
      </c>
      <c r="J43" s="1">
        <f t="shared" si="1757"/>
        <v>22614014.520199984</v>
      </c>
      <c r="K43" s="2">
        <f t="shared" si="1758"/>
        <v>101906</v>
      </c>
      <c r="L43" s="1">
        <f t="shared" si="1759"/>
        <v>6952877.8105000006</v>
      </c>
      <c r="M43" s="2">
        <f t="shared" si="1760"/>
        <v>0</v>
      </c>
      <c r="N43" s="2">
        <f t="shared" si="1761"/>
        <v>0</v>
      </c>
      <c r="O43" s="2">
        <f t="shared" si="1762"/>
        <v>0</v>
      </c>
      <c r="P43" s="2">
        <f t="shared" si="1763"/>
        <v>0</v>
      </c>
      <c r="Q43" s="2">
        <f t="shared" si="1764"/>
        <v>0</v>
      </c>
      <c r="R43" s="2">
        <f t="shared" si="1765"/>
        <v>0</v>
      </c>
      <c r="S43" s="2">
        <f t="shared" si="1766"/>
        <v>0</v>
      </c>
      <c r="T43" s="2">
        <f t="shared" si="1767"/>
        <v>0</v>
      </c>
      <c r="U43" s="2">
        <f t="shared" si="1768"/>
        <v>0</v>
      </c>
      <c r="V43" s="2">
        <f t="shared" si="1769"/>
        <v>0</v>
      </c>
      <c r="W43" s="2">
        <f t="shared" si="1770"/>
        <v>0</v>
      </c>
      <c r="X43" s="2">
        <f t="shared" si="1771"/>
        <v>0</v>
      </c>
      <c r="Y43" s="2">
        <f t="shared" si="1772"/>
        <v>0</v>
      </c>
      <c r="Z43" s="2">
        <f t="shared" si="1773"/>
        <v>72860</v>
      </c>
      <c r="AA43" s="2">
        <f t="shared" si="1774"/>
        <v>63249</v>
      </c>
      <c r="AB43" s="2">
        <f t="shared" si="1775"/>
        <v>0</v>
      </c>
      <c r="AC43" s="2">
        <f t="shared" si="1776"/>
        <v>0</v>
      </c>
      <c r="AD43" s="2">
        <f t="shared" si="1777"/>
        <v>0</v>
      </c>
      <c r="AE43" s="2">
        <f t="shared" si="1778"/>
        <v>0</v>
      </c>
      <c r="AF43" s="2">
        <f t="shared" si="1779"/>
        <v>0</v>
      </c>
      <c r="AG43" s="2">
        <f t="shared" si="1780"/>
        <v>0</v>
      </c>
      <c r="AH43" s="2">
        <f t="shared" si="1781"/>
        <v>0</v>
      </c>
      <c r="AI43" s="2">
        <f t="shared" si="1782"/>
        <v>0</v>
      </c>
      <c r="AJ43" s="2">
        <f t="shared" si="1783"/>
        <v>0</v>
      </c>
      <c r="AK43" s="2">
        <f t="shared" si="1784"/>
        <v>0</v>
      </c>
      <c r="AL43" s="2">
        <f t="shared" si="1785"/>
        <v>0</v>
      </c>
      <c r="AM43" s="2">
        <f t="shared" si="1786"/>
        <v>0</v>
      </c>
      <c r="AN43" s="2">
        <f t="shared" si="1787"/>
        <v>0</v>
      </c>
      <c r="AO43" s="2">
        <f t="shared" si="1788"/>
        <v>0</v>
      </c>
      <c r="AP43" s="2">
        <f t="shared" si="1789"/>
        <v>0</v>
      </c>
      <c r="AQ43" s="2">
        <f t="shared" si="1790"/>
        <v>0</v>
      </c>
      <c r="AR43" s="2">
        <f t="shared" si="1791"/>
        <v>0</v>
      </c>
      <c r="AS43" s="2">
        <f t="shared" si="1792"/>
        <v>0</v>
      </c>
      <c r="AT43" s="2">
        <f t="shared" si="1793"/>
        <v>0</v>
      </c>
      <c r="AU43" s="2">
        <f t="shared" si="1794"/>
        <v>0</v>
      </c>
      <c r="AV43" s="2">
        <f t="shared" si="1795"/>
        <v>0</v>
      </c>
      <c r="AW43" s="2">
        <f t="shared" si="1796"/>
        <v>0</v>
      </c>
      <c r="AX43" s="2">
        <f t="shared" si="1797"/>
        <v>0</v>
      </c>
      <c r="AY43" s="2">
        <f t="shared" si="1798"/>
        <v>0</v>
      </c>
      <c r="AZ43" s="2">
        <f t="shared" si="1799"/>
        <v>0</v>
      </c>
      <c r="BA43" s="2">
        <f t="shared" si="1800"/>
        <v>0</v>
      </c>
      <c r="BB43" s="2">
        <f t="shared" si="1801"/>
        <v>0</v>
      </c>
      <c r="BC43" s="2">
        <f t="shared" si="1802"/>
        <v>0</v>
      </c>
      <c r="BD43" s="2">
        <f t="shared" si="1803"/>
        <v>0</v>
      </c>
      <c r="BE43" s="2">
        <f t="shared" si="1804"/>
        <v>0</v>
      </c>
      <c r="BF43" s="2">
        <f t="shared" si="1805"/>
        <v>0</v>
      </c>
      <c r="BG43" s="2">
        <f t="shared" si="1806"/>
        <v>0</v>
      </c>
      <c r="BH43" s="2">
        <f t="shared" si="1807"/>
        <v>0</v>
      </c>
      <c r="BI43" s="2">
        <f t="shared" si="1808"/>
        <v>0</v>
      </c>
      <c r="BJ43" s="2">
        <f t="shared" si="1809"/>
        <v>0</v>
      </c>
      <c r="BK43" s="2">
        <f t="shared" si="1810"/>
        <v>0</v>
      </c>
      <c r="BL43" s="2">
        <f t="shared" si="1811"/>
        <v>0</v>
      </c>
      <c r="BM43" s="2">
        <f t="shared" si="1812"/>
        <v>0</v>
      </c>
      <c r="BN43" s="2">
        <f t="shared" si="1813"/>
        <v>0</v>
      </c>
      <c r="BO43" s="2">
        <f t="shared" si="1814"/>
        <v>0</v>
      </c>
      <c r="BP43" s="2">
        <f t="shared" si="1815"/>
        <v>0</v>
      </c>
      <c r="BQ43" s="1">
        <f t="shared" si="1816"/>
        <v>135000</v>
      </c>
      <c r="BR43" s="1">
        <f t="shared" si="1817"/>
        <v>135000</v>
      </c>
      <c r="BS43" s="1">
        <f t="shared" si="1818"/>
        <v>135000</v>
      </c>
      <c r="BT43" s="1">
        <f t="shared" si="1819"/>
        <v>135000</v>
      </c>
      <c r="BU43" s="1">
        <f t="shared" si="1820"/>
        <v>135000</v>
      </c>
      <c r="BV43" s="1">
        <f t="shared" si="1821"/>
        <v>135000</v>
      </c>
      <c r="BW43" s="1">
        <f t="shared" si="1822"/>
        <v>135000</v>
      </c>
      <c r="BX43" s="1">
        <f t="shared" si="1823"/>
        <v>135000</v>
      </c>
      <c r="BY43" s="1">
        <f t="shared" si="1824"/>
        <v>135000</v>
      </c>
      <c r="BZ43" s="1">
        <f t="shared" si="1825"/>
        <v>135000</v>
      </c>
      <c r="CA43" s="1">
        <f t="shared" si="1826"/>
        <v>135000</v>
      </c>
      <c r="CB43" s="1">
        <f t="shared" si="1827"/>
        <v>135000</v>
      </c>
      <c r="CC43" s="1">
        <f t="shared" si="1828"/>
        <v>135000</v>
      </c>
      <c r="CD43" s="1">
        <f t="shared" si="1829"/>
        <v>135000</v>
      </c>
      <c r="CE43" s="1">
        <f t="shared" si="1830"/>
        <v>62737.452000000005</v>
      </c>
      <c r="CF43" s="1">
        <f t="shared" si="1831"/>
        <v>0.768900000010035</v>
      </c>
      <c r="CG43" s="1">
        <f t="shared" si="1832"/>
        <v>0.768900000010035</v>
      </c>
      <c r="CH43" s="1">
        <f t="shared" si="1833"/>
        <v>0.768900000010035</v>
      </c>
      <c r="CI43" s="1">
        <f t="shared" si="1834"/>
        <v>0.768900000010035</v>
      </c>
      <c r="CJ43" s="1">
        <f t="shared" si="1835"/>
        <v>0.768900000010035</v>
      </c>
      <c r="CK43" s="1">
        <f t="shared" si="1836"/>
        <v>0.768900000010035</v>
      </c>
      <c r="CL43" s="1">
        <f t="shared" si="1837"/>
        <v>0.768900000010035</v>
      </c>
      <c r="CM43" s="1">
        <f t="shared" si="1838"/>
        <v>0.768900000010035</v>
      </c>
      <c r="CN43" s="1">
        <f t="shared" si="1839"/>
        <v>0.768900000010035</v>
      </c>
      <c r="CO43" s="1">
        <f t="shared" si="1840"/>
        <v>0.768900000010035</v>
      </c>
      <c r="CP43" s="1">
        <f t="shared" si="1841"/>
        <v>0.768900000010035</v>
      </c>
      <c r="CQ43" s="1">
        <f t="shared" si="1842"/>
        <v>0.768900000010035</v>
      </c>
      <c r="CR43" s="1">
        <f t="shared" si="1843"/>
        <v>0.768900000010035</v>
      </c>
      <c r="CS43" s="1">
        <f t="shared" si="1844"/>
        <v>0.768900000010035</v>
      </c>
      <c r="CT43" s="1">
        <f t="shared" si="1845"/>
        <v>0.768900000010035</v>
      </c>
      <c r="CU43" s="1">
        <f t="shared" si="1846"/>
        <v>0.768900000010035</v>
      </c>
      <c r="CV43" s="1">
        <f t="shared" si="1847"/>
        <v>0.768900000010035</v>
      </c>
      <c r="CW43" s="1">
        <f t="shared" si="1848"/>
        <v>0.768900000010035</v>
      </c>
      <c r="CX43" s="1">
        <f t="shared" si="1849"/>
        <v>0.768900000010035</v>
      </c>
      <c r="CY43" s="1">
        <f t="shared" si="1850"/>
        <v>0.768900000010035</v>
      </c>
      <c r="CZ43" s="1">
        <f t="shared" si="1851"/>
        <v>0.768900000010035</v>
      </c>
      <c r="DA43" s="1">
        <f t="shared" si="1852"/>
        <v>0.768900000010035</v>
      </c>
      <c r="DB43" s="1">
        <f t="shared" si="1853"/>
        <v>0.768900000010035</v>
      </c>
      <c r="DC43" s="1">
        <f t="shared" si="1854"/>
        <v>0.768900000010035</v>
      </c>
      <c r="DD43" s="1">
        <f t="shared" si="1855"/>
        <v>0.768900000010035</v>
      </c>
      <c r="DE43" s="1">
        <f t="shared" si="1856"/>
        <v>0.768900000010035</v>
      </c>
      <c r="DF43" s="1">
        <f t="shared" si="1857"/>
        <v>0.768900000010035</v>
      </c>
      <c r="DG43" s="1">
        <f t="shared" si="1858"/>
        <v>0.768900000010035</v>
      </c>
      <c r="DH43" s="1">
        <f t="shared" si="1859"/>
        <v>0.768900000010035</v>
      </c>
      <c r="DI43" s="1">
        <f t="shared" si="1860"/>
        <v>0.768900000010035</v>
      </c>
      <c r="DJ43" s="1">
        <f t="shared" si="1861"/>
        <v>0.768900000010035</v>
      </c>
      <c r="DK43" s="1">
        <f t="shared" si="1862"/>
        <v>0.768900000010035</v>
      </c>
      <c r="DL43" s="1">
        <f t="shared" si="1863"/>
        <v>0.768900000010035</v>
      </c>
      <c r="DM43" s="1">
        <f t="shared" si="1864"/>
        <v>0.768900000010035</v>
      </c>
      <c r="DN43" s="1">
        <f t="shared" si="1865"/>
        <v>0.768900000010035</v>
      </c>
      <c r="DO43" s="1">
        <f t="shared" si="1866"/>
        <v>0.768900000010035</v>
      </c>
      <c r="DP43" s="1">
        <f t="shared" si="1867"/>
        <v>0.768900000010035</v>
      </c>
      <c r="DQ43" s="1">
        <f t="shared" si="1868"/>
        <v>0.768900000010035</v>
      </c>
      <c r="DR43" s="1">
        <f t="shared" si="1869"/>
        <v>0.768900000010035</v>
      </c>
      <c r="DS43" s="1">
        <f t="shared" si="1870"/>
        <v>0.768900000010035</v>
      </c>
      <c r="DT43" s="1">
        <f t="shared" si="1871"/>
        <v>0.768900000010035</v>
      </c>
      <c r="DU43" s="2">
        <f t="shared" si="1872"/>
        <v>21739129</v>
      </c>
      <c r="DV43" s="2">
        <f t="shared" si="1873"/>
        <v>114009</v>
      </c>
      <c r="DW43" s="2">
        <f t="shared" si="1874"/>
        <v>114009</v>
      </c>
      <c r="DX43" s="2">
        <f t="shared" si="1875"/>
        <v>114009</v>
      </c>
      <c r="DY43" s="2">
        <f t="shared" si="1876"/>
        <v>114009</v>
      </c>
      <c r="DZ43" s="2">
        <f t="shared" si="1877"/>
        <v>114009</v>
      </c>
      <c r="EA43" s="2">
        <f t="shared" si="1878"/>
        <v>114009</v>
      </c>
      <c r="EB43" s="2">
        <f t="shared" si="1879"/>
        <v>114009</v>
      </c>
      <c r="EC43" s="2">
        <f t="shared" si="1880"/>
        <v>114009</v>
      </c>
      <c r="ED43" s="2">
        <f t="shared" si="1881"/>
        <v>114009</v>
      </c>
      <c r="EE43" s="2">
        <f t="shared" si="1882"/>
        <v>63249</v>
      </c>
      <c r="EF43" s="2">
        <f t="shared" si="1883"/>
        <v>0</v>
      </c>
      <c r="EG43" s="2">
        <f t="shared" si="1884"/>
        <v>0</v>
      </c>
      <c r="EH43" s="2">
        <f t="shared" si="1885"/>
        <v>0</v>
      </c>
      <c r="EI43" s="2">
        <f t="shared" si="1886"/>
        <v>0</v>
      </c>
      <c r="EJ43" s="2">
        <f t="shared" si="1887"/>
        <v>0</v>
      </c>
      <c r="EK43" s="2">
        <f t="shared" si="1888"/>
        <v>0</v>
      </c>
      <c r="EL43" s="2">
        <f t="shared" si="1889"/>
        <v>0</v>
      </c>
      <c r="EM43" s="2">
        <f t="shared" si="1890"/>
        <v>0</v>
      </c>
      <c r="EN43" s="2">
        <f t="shared" si="1891"/>
        <v>0</v>
      </c>
      <c r="EO43" s="2">
        <f t="shared" si="1892"/>
        <v>0</v>
      </c>
      <c r="EP43" s="2">
        <f t="shared" si="1893"/>
        <v>0</v>
      </c>
      <c r="EQ43" s="2">
        <f t="shared" si="1894"/>
        <v>0</v>
      </c>
      <c r="ER43" s="2">
        <f t="shared" si="1895"/>
        <v>0</v>
      </c>
      <c r="ES43" s="2">
        <f t="shared" si="1896"/>
        <v>0</v>
      </c>
      <c r="ET43" s="2">
        <f t="shared" si="1897"/>
        <v>0</v>
      </c>
      <c r="EU43" s="2">
        <f t="shared" si="1898"/>
        <v>0</v>
      </c>
      <c r="EV43" s="2">
        <f t="shared" si="1899"/>
        <v>0</v>
      </c>
      <c r="EW43" s="2">
        <f t="shared" si="1900"/>
        <v>0</v>
      </c>
      <c r="EX43" s="2">
        <f t="shared" si="1901"/>
        <v>0</v>
      </c>
      <c r="EY43" s="2">
        <f t="shared" si="1902"/>
        <v>0</v>
      </c>
      <c r="EZ43" s="2">
        <f t="shared" si="1903"/>
        <v>0</v>
      </c>
      <c r="FA43" s="2">
        <f t="shared" si="1904"/>
        <v>0</v>
      </c>
      <c r="FB43" s="2">
        <f t="shared" si="1905"/>
        <v>0</v>
      </c>
      <c r="FC43" s="2">
        <f t="shared" si="1906"/>
        <v>0</v>
      </c>
      <c r="FD43" s="2">
        <f t="shared" si="1907"/>
        <v>0</v>
      </c>
      <c r="FE43" s="2">
        <f t="shared" si="1908"/>
        <v>0</v>
      </c>
      <c r="FF43" s="2">
        <f t="shared" si="1909"/>
        <v>0</v>
      </c>
      <c r="FG43" s="2">
        <f t="shared" si="1910"/>
        <v>0</v>
      </c>
      <c r="FH43" s="2">
        <f t="shared" si="1911"/>
        <v>0</v>
      </c>
      <c r="FI43" s="2">
        <f t="shared" si="1912"/>
        <v>0</v>
      </c>
      <c r="FJ43" s="2">
        <f t="shared" si="1913"/>
        <v>0</v>
      </c>
      <c r="FK43" s="2">
        <f t="shared" si="1914"/>
        <v>0</v>
      </c>
      <c r="FL43" s="2">
        <f t="shared" si="1915"/>
        <v>0</v>
      </c>
      <c r="FM43" s="2">
        <f t="shared" si="1916"/>
        <v>0</v>
      </c>
      <c r="FN43" s="2">
        <f t="shared" si="1917"/>
        <v>0</v>
      </c>
      <c r="FO43" s="2">
        <f t="shared" si="1918"/>
        <v>0</v>
      </c>
      <c r="FP43" s="2">
        <f t="shared" si="1919"/>
        <v>0</v>
      </c>
      <c r="FQ43" s="2">
        <f t="shared" si="1920"/>
        <v>0</v>
      </c>
      <c r="FR43" s="2">
        <f t="shared" si="1921"/>
        <v>0</v>
      </c>
      <c r="FS43" s="2">
        <f t="shared" si="1922"/>
        <v>0</v>
      </c>
      <c r="FT43" s="2">
        <f t="shared" si="1923"/>
        <v>0</v>
      </c>
      <c r="FU43" s="2">
        <f t="shared" si="1924"/>
        <v>0</v>
      </c>
      <c r="FV43" s="2">
        <f t="shared" si="1925"/>
        <v>0</v>
      </c>
      <c r="FW43" s="2">
        <f t="shared" si="1926"/>
        <v>0</v>
      </c>
      <c r="FX43" s="2">
        <f t="shared" si="1927"/>
        <v>0</v>
      </c>
      <c r="FY43" s="1">
        <f t="shared" si="1928"/>
        <v>0.99149999999999994</v>
      </c>
      <c r="FZ43" s="1">
        <f t="shared" si="1929"/>
        <v>0.99149999999999994</v>
      </c>
      <c r="GA43" s="1">
        <f t="shared" si="1930"/>
        <v>0.99149999999999994</v>
      </c>
      <c r="GB43" s="1">
        <f t="shared" si="1931"/>
        <v>0.99149999999999994</v>
      </c>
      <c r="GC43" s="1">
        <f t="shared" si="1932"/>
        <v>0.99149999999999994</v>
      </c>
      <c r="GD43" s="1">
        <f t="shared" si="1933"/>
        <v>0.99149999999999994</v>
      </c>
      <c r="GE43" s="1">
        <f t="shared" si="1934"/>
        <v>0.99149999999999994</v>
      </c>
      <c r="GF43" s="1">
        <f t="shared" si="1935"/>
        <v>0.99149999999999994</v>
      </c>
      <c r="GG43" s="1">
        <f t="shared" si="1936"/>
        <v>0.99149999999999994</v>
      </c>
      <c r="GH43" s="1">
        <f t="shared" si="1937"/>
        <v>0.99149999999999994</v>
      </c>
      <c r="GI43" s="1">
        <f t="shared" si="1938"/>
        <v>0.99149999999999994</v>
      </c>
      <c r="GJ43" s="1">
        <f t="shared" si="1939"/>
        <v>0</v>
      </c>
      <c r="GK43" s="1">
        <f t="shared" si="1940"/>
        <v>0</v>
      </c>
      <c r="GL43" s="1">
        <f t="shared" si="1941"/>
        <v>0</v>
      </c>
      <c r="GM43" s="1">
        <f t="shared" si="1942"/>
        <v>0</v>
      </c>
      <c r="GN43" s="1">
        <f t="shared" si="1943"/>
        <v>0</v>
      </c>
      <c r="GO43" s="1">
        <f t="shared" si="1944"/>
        <v>0</v>
      </c>
      <c r="GP43" s="1">
        <f t="shared" si="1945"/>
        <v>0</v>
      </c>
      <c r="GQ43" s="1">
        <f t="shared" si="1946"/>
        <v>0</v>
      </c>
      <c r="GR43" s="1">
        <f t="shared" si="1947"/>
        <v>0</v>
      </c>
      <c r="GS43" s="1">
        <f t="shared" si="1948"/>
        <v>0</v>
      </c>
      <c r="GT43" s="1">
        <f t="shared" si="1949"/>
        <v>0</v>
      </c>
      <c r="GU43" s="1">
        <f t="shared" si="1950"/>
        <v>0</v>
      </c>
      <c r="GV43" s="1">
        <f t="shared" si="1951"/>
        <v>0</v>
      </c>
      <c r="GW43" s="1">
        <f t="shared" si="1952"/>
        <v>0</v>
      </c>
      <c r="GX43" s="1">
        <f t="shared" si="1953"/>
        <v>0</v>
      </c>
      <c r="GY43" s="1">
        <f t="shared" si="1954"/>
        <v>0</v>
      </c>
      <c r="GZ43" s="1">
        <f t="shared" si="1955"/>
        <v>0</v>
      </c>
      <c r="HA43" s="1">
        <f t="shared" si="1956"/>
        <v>0</v>
      </c>
      <c r="HB43" s="1">
        <f t="shared" si="1957"/>
        <v>0</v>
      </c>
      <c r="HC43" s="1">
        <f t="shared" si="1958"/>
        <v>0</v>
      </c>
      <c r="HD43" s="1">
        <f t="shared" si="1959"/>
        <v>0</v>
      </c>
      <c r="HE43" s="1">
        <f t="shared" si="1960"/>
        <v>0</v>
      </c>
      <c r="HF43" s="1">
        <f t="shared" si="1961"/>
        <v>0</v>
      </c>
      <c r="HG43" s="1">
        <f t="shared" si="1962"/>
        <v>0</v>
      </c>
      <c r="HH43" s="1">
        <f t="shared" si="1963"/>
        <v>0</v>
      </c>
      <c r="HI43" s="1">
        <f t="shared" si="1964"/>
        <v>0</v>
      </c>
      <c r="HJ43" s="1">
        <f t="shared" si="1965"/>
        <v>0</v>
      </c>
      <c r="HK43" s="1">
        <f t="shared" si="1966"/>
        <v>0</v>
      </c>
      <c r="HL43" s="1">
        <f t="shared" si="1967"/>
        <v>0</v>
      </c>
      <c r="HM43" s="1">
        <f t="shared" si="1968"/>
        <v>0</v>
      </c>
      <c r="HN43" s="1">
        <f t="shared" si="1969"/>
        <v>0</v>
      </c>
      <c r="HO43" s="1">
        <f t="shared" si="1970"/>
        <v>0</v>
      </c>
      <c r="HP43" s="1">
        <f t="shared" si="1971"/>
        <v>0</v>
      </c>
      <c r="HQ43" s="1">
        <f t="shared" si="1972"/>
        <v>0</v>
      </c>
      <c r="HR43" s="1">
        <f t="shared" si="1973"/>
        <v>0</v>
      </c>
      <c r="HS43" s="1">
        <f t="shared" si="1974"/>
        <v>0</v>
      </c>
      <c r="HT43" s="1">
        <f t="shared" si="1975"/>
        <v>0</v>
      </c>
      <c r="HU43" s="1">
        <f t="shared" si="1976"/>
        <v>0</v>
      </c>
      <c r="HV43" s="1">
        <f t="shared" si="1977"/>
        <v>0</v>
      </c>
      <c r="HW43" s="1">
        <f t="shared" si="1978"/>
        <v>0</v>
      </c>
      <c r="HX43" s="1">
        <f t="shared" si="1979"/>
        <v>0</v>
      </c>
      <c r="HY43" s="1">
        <f t="shared" si="1980"/>
        <v>0</v>
      </c>
      <c r="HZ43" s="1">
        <f t="shared" si="1981"/>
        <v>0</v>
      </c>
      <c r="IA43" s="1">
        <f t="shared" si="2039"/>
        <v>0</v>
      </c>
      <c r="IB43" s="1">
        <f t="shared" si="1982"/>
        <v>0</v>
      </c>
      <c r="IC43" s="2">
        <f t="shared" si="1983"/>
        <v>0</v>
      </c>
      <c r="ID43" s="2">
        <f t="shared" si="1984"/>
        <v>0</v>
      </c>
      <c r="IE43" s="2">
        <f t="shared" si="1985"/>
        <v>0</v>
      </c>
      <c r="IF43" s="2">
        <f t="shared" si="1986"/>
        <v>0</v>
      </c>
      <c r="IG43" s="2">
        <f t="shared" si="1987"/>
        <v>0</v>
      </c>
      <c r="IH43" s="2">
        <f t="shared" si="1988"/>
        <v>0</v>
      </c>
      <c r="II43" s="2">
        <f t="shared" si="1989"/>
        <v>0</v>
      </c>
      <c r="IJ43" s="2">
        <f t="shared" si="1990"/>
        <v>0</v>
      </c>
      <c r="IK43" s="2">
        <f t="shared" si="1991"/>
        <v>0</v>
      </c>
      <c r="IL43" s="2">
        <f t="shared" si="1992"/>
        <v>0</v>
      </c>
      <c r="IM43" s="2">
        <f t="shared" si="1993"/>
        <v>0</v>
      </c>
      <c r="IN43" s="2">
        <f t="shared" si="1994"/>
        <v>0</v>
      </c>
      <c r="IO43" s="2">
        <f t="shared" si="1995"/>
        <v>0</v>
      </c>
      <c r="IP43" s="2">
        <f t="shared" si="1996"/>
        <v>0</v>
      </c>
      <c r="IQ43" s="2">
        <f t="shared" si="1997"/>
        <v>50760</v>
      </c>
      <c r="IR43" s="2">
        <f t="shared" si="1998"/>
        <v>114009</v>
      </c>
      <c r="IS43" s="2">
        <f t="shared" si="1999"/>
        <v>114009</v>
      </c>
      <c r="IT43" s="2">
        <f t="shared" si="2000"/>
        <v>114009</v>
      </c>
      <c r="IU43" s="2">
        <f t="shared" si="2001"/>
        <v>114009</v>
      </c>
      <c r="IV43" s="2">
        <f t="shared" si="2002"/>
        <v>114009</v>
      </c>
      <c r="IW43" s="2">
        <f t="shared" si="2003"/>
        <v>114009</v>
      </c>
      <c r="IX43" s="2">
        <f t="shared" si="2004"/>
        <v>114009</v>
      </c>
      <c r="IY43" s="2">
        <f t="shared" si="2005"/>
        <v>114009</v>
      </c>
      <c r="IZ43" s="2">
        <f t="shared" si="2006"/>
        <v>114009</v>
      </c>
      <c r="JA43" s="2">
        <f t="shared" si="2007"/>
        <v>114009</v>
      </c>
      <c r="JB43" s="2">
        <f t="shared" si="2008"/>
        <v>114009</v>
      </c>
      <c r="JC43" s="2">
        <f t="shared" si="2009"/>
        <v>114009</v>
      </c>
      <c r="JD43" s="2">
        <f t="shared" si="2010"/>
        <v>114009</v>
      </c>
      <c r="JE43" s="2">
        <f t="shared" si="2011"/>
        <v>114009</v>
      </c>
      <c r="JF43" s="2">
        <f t="shared" si="2012"/>
        <v>114009</v>
      </c>
      <c r="JG43" s="2">
        <f t="shared" si="2013"/>
        <v>114009</v>
      </c>
      <c r="JH43" s="2">
        <f t="shared" si="2014"/>
        <v>114009</v>
      </c>
      <c r="JI43" s="2">
        <f t="shared" si="2015"/>
        <v>114009</v>
      </c>
      <c r="JJ43" s="2">
        <f t="shared" si="2016"/>
        <v>114009</v>
      </c>
      <c r="JK43" s="2">
        <f t="shared" si="2017"/>
        <v>114009</v>
      </c>
      <c r="JL43" s="2">
        <f t="shared" si="2018"/>
        <v>114009</v>
      </c>
      <c r="JM43" s="2">
        <f t="shared" si="2019"/>
        <v>114009</v>
      </c>
      <c r="JN43" s="2">
        <f t="shared" si="2020"/>
        <v>114009</v>
      </c>
      <c r="JO43" s="2">
        <f t="shared" si="2021"/>
        <v>114009</v>
      </c>
      <c r="JP43" s="2">
        <f t="shared" si="2022"/>
        <v>114009</v>
      </c>
      <c r="JQ43" s="2">
        <f t="shared" si="2023"/>
        <v>114009</v>
      </c>
      <c r="JR43" s="2">
        <f t="shared" si="2024"/>
        <v>114009</v>
      </c>
      <c r="JS43" s="2">
        <f t="shared" si="2025"/>
        <v>114009</v>
      </c>
      <c r="JT43" s="2">
        <f t="shared" si="2026"/>
        <v>114009</v>
      </c>
      <c r="JU43" s="2">
        <f t="shared" si="2027"/>
        <v>114009</v>
      </c>
      <c r="JV43" s="2">
        <f t="shared" si="2028"/>
        <v>114009</v>
      </c>
      <c r="JW43" s="2">
        <f t="shared" si="2029"/>
        <v>114009</v>
      </c>
      <c r="JX43" s="2">
        <f t="shared" si="2030"/>
        <v>114009</v>
      </c>
      <c r="JY43" s="2">
        <f t="shared" si="2031"/>
        <v>114009</v>
      </c>
      <c r="JZ43" s="2">
        <f t="shared" si="2032"/>
        <v>114009</v>
      </c>
      <c r="KA43" s="2">
        <f t="shared" si="2033"/>
        <v>114009</v>
      </c>
      <c r="KB43" s="2">
        <f t="shared" si="2034"/>
        <v>114009</v>
      </c>
      <c r="KC43" s="2">
        <f t="shared" si="2035"/>
        <v>114009</v>
      </c>
      <c r="KD43" s="2">
        <f t="shared" si="2036"/>
        <v>114009</v>
      </c>
      <c r="KE43" s="2">
        <f t="shared" si="2037"/>
        <v>114009</v>
      </c>
      <c r="KF43" s="2">
        <f t="shared" si="2038"/>
        <v>114009</v>
      </c>
    </row>
    <row r="44" spans="1:292" x14ac:dyDescent="0.25">
      <c r="A44" t="s">
        <v>39</v>
      </c>
      <c r="B44" t="s">
        <v>3</v>
      </c>
      <c r="C44" t="s">
        <v>118</v>
      </c>
      <c r="D44" s="1">
        <f t="shared" si="1753"/>
        <v>0.99159999999999993</v>
      </c>
      <c r="E44" s="1">
        <v>135000</v>
      </c>
      <c r="F44" s="2"/>
      <c r="G44" s="2">
        <f t="shared" si="1754"/>
        <v>136093</v>
      </c>
      <c r="H44" s="1">
        <f t="shared" si="1755"/>
        <v>134999.18</v>
      </c>
      <c r="I44" s="2">
        <f t="shared" si="1756"/>
        <v>9035448</v>
      </c>
      <c r="J44" s="1">
        <f t="shared" si="1757"/>
        <v>22749013.700199984</v>
      </c>
      <c r="K44" s="2">
        <f t="shared" si="1758"/>
        <v>100393</v>
      </c>
      <c r="L44" s="1">
        <f t="shared" si="1759"/>
        <v>6952877.8105000006</v>
      </c>
      <c r="M44" s="2">
        <f t="shared" si="1760"/>
        <v>0</v>
      </c>
      <c r="N44" s="2">
        <f t="shared" si="1761"/>
        <v>0</v>
      </c>
      <c r="O44" s="2">
        <f t="shared" si="1762"/>
        <v>0</v>
      </c>
      <c r="P44" s="2">
        <f t="shared" si="1763"/>
        <v>0</v>
      </c>
      <c r="Q44" s="2">
        <f t="shared" si="1764"/>
        <v>0</v>
      </c>
      <c r="R44" s="2">
        <f t="shared" si="1765"/>
        <v>0</v>
      </c>
      <c r="S44" s="2">
        <f t="shared" si="1766"/>
        <v>0</v>
      </c>
      <c r="T44" s="2">
        <f t="shared" si="1767"/>
        <v>0</v>
      </c>
      <c r="U44" s="2">
        <f t="shared" si="1768"/>
        <v>0</v>
      </c>
      <c r="V44" s="2">
        <f t="shared" si="1769"/>
        <v>0</v>
      </c>
      <c r="W44" s="2">
        <f t="shared" si="1770"/>
        <v>0</v>
      </c>
      <c r="X44" s="2">
        <f t="shared" si="1771"/>
        <v>0</v>
      </c>
      <c r="Y44" s="2">
        <f t="shared" si="1772"/>
        <v>0</v>
      </c>
      <c r="Z44" s="2">
        <f t="shared" si="1773"/>
        <v>0</v>
      </c>
      <c r="AA44" s="2">
        <f t="shared" si="1774"/>
        <v>50760</v>
      </c>
      <c r="AB44" s="2">
        <f t="shared" si="1775"/>
        <v>85333</v>
      </c>
      <c r="AC44" s="2">
        <f t="shared" si="1776"/>
        <v>0</v>
      </c>
      <c r="AD44" s="2">
        <f t="shared" si="1777"/>
        <v>0</v>
      </c>
      <c r="AE44" s="2">
        <f t="shared" si="1778"/>
        <v>0</v>
      </c>
      <c r="AF44" s="2">
        <f t="shared" si="1779"/>
        <v>0</v>
      </c>
      <c r="AG44" s="2">
        <f t="shared" si="1780"/>
        <v>0</v>
      </c>
      <c r="AH44" s="2">
        <f t="shared" si="1781"/>
        <v>0</v>
      </c>
      <c r="AI44" s="2">
        <f t="shared" si="1782"/>
        <v>0</v>
      </c>
      <c r="AJ44" s="2">
        <f t="shared" si="1783"/>
        <v>0</v>
      </c>
      <c r="AK44" s="2">
        <f t="shared" si="1784"/>
        <v>0</v>
      </c>
      <c r="AL44" s="2">
        <f t="shared" si="1785"/>
        <v>0</v>
      </c>
      <c r="AM44" s="2">
        <f t="shared" si="1786"/>
        <v>0</v>
      </c>
      <c r="AN44" s="2">
        <f t="shared" si="1787"/>
        <v>0</v>
      </c>
      <c r="AO44" s="2">
        <f t="shared" si="1788"/>
        <v>0</v>
      </c>
      <c r="AP44" s="2">
        <f t="shared" si="1789"/>
        <v>0</v>
      </c>
      <c r="AQ44" s="2">
        <f t="shared" si="1790"/>
        <v>0</v>
      </c>
      <c r="AR44" s="2">
        <f t="shared" si="1791"/>
        <v>0</v>
      </c>
      <c r="AS44" s="2">
        <f t="shared" si="1792"/>
        <v>0</v>
      </c>
      <c r="AT44" s="2">
        <f t="shared" si="1793"/>
        <v>0</v>
      </c>
      <c r="AU44" s="2">
        <f t="shared" si="1794"/>
        <v>0</v>
      </c>
      <c r="AV44" s="2">
        <f t="shared" si="1795"/>
        <v>0</v>
      </c>
      <c r="AW44" s="2">
        <f t="shared" si="1796"/>
        <v>0</v>
      </c>
      <c r="AX44" s="2">
        <f t="shared" si="1797"/>
        <v>0</v>
      </c>
      <c r="AY44" s="2">
        <f t="shared" si="1798"/>
        <v>0</v>
      </c>
      <c r="AZ44" s="2">
        <f t="shared" si="1799"/>
        <v>0</v>
      </c>
      <c r="BA44" s="2">
        <f t="shared" si="1800"/>
        <v>0</v>
      </c>
      <c r="BB44" s="2">
        <f t="shared" si="1801"/>
        <v>0</v>
      </c>
      <c r="BC44" s="2">
        <f t="shared" si="1802"/>
        <v>0</v>
      </c>
      <c r="BD44" s="2">
        <f t="shared" si="1803"/>
        <v>0</v>
      </c>
      <c r="BE44" s="2">
        <f t="shared" si="1804"/>
        <v>0</v>
      </c>
      <c r="BF44" s="2">
        <f t="shared" si="1805"/>
        <v>0</v>
      </c>
      <c r="BG44" s="2">
        <f t="shared" si="1806"/>
        <v>0</v>
      </c>
      <c r="BH44" s="2">
        <f t="shared" si="1807"/>
        <v>0</v>
      </c>
      <c r="BI44" s="2">
        <f t="shared" si="1808"/>
        <v>0</v>
      </c>
      <c r="BJ44" s="2">
        <f t="shared" si="1809"/>
        <v>0</v>
      </c>
      <c r="BK44" s="2">
        <f t="shared" si="1810"/>
        <v>0</v>
      </c>
      <c r="BL44" s="2">
        <f t="shared" si="1811"/>
        <v>0</v>
      </c>
      <c r="BM44" s="2">
        <f t="shared" si="1812"/>
        <v>0</v>
      </c>
      <c r="BN44" s="2">
        <f t="shared" si="1813"/>
        <v>0</v>
      </c>
      <c r="BO44" s="2">
        <f t="shared" si="1814"/>
        <v>0</v>
      </c>
      <c r="BP44" s="2">
        <f t="shared" si="1815"/>
        <v>0</v>
      </c>
      <c r="BQ44" s="1">
        <f t="shared" si="1816"/>
        <v>135000</v>
      </c>
      <c r="BR44" s="1">
        <f t="shared" si="1817"/>
        <v>135000</v>
      </c>
      <c r="BS44" s="1">
        <f t="shared" si="1818"/>
        <v>135000</v>
      </c>
      <c r="BT44" s="1">
        <f t="shared" si="1819"/>
        <v>135000</v>
      </c>
      <c r="BU44" s="1">
        <f t="shared" si="1820"/>
        <v>135000</v>
      </c>
      <c r="BV44" s="1">
        <f t="shared" si="1821"/>
        <v>135000</v>
      </c>
      <c r="BW44" s="1">
        <f t="shared" si="1822"/>
        <v>135000</v>
      </c>
      <c r="BX44" s="1">
        <f t="shared" si="1823"/>
        <v>135000</v>
      </c>
      <c r="BY44" s="1">
        <f t="shared" si="1824"/>
        <v>135000</v>
      </c>
      <c r="BZ44" s="1">
        <f t="shared" si="1825"/>
        <v>135000</v>
      </c>
      <c r="CA44" s="1">
        <f t="shared" si="1826"/>
        <v>135000</v>
      </c>
      <c r="CB44" s="1">
        <f t="shared" si="1827"/>
        <v>135000</v>
      </c>
      <c r="CC44" s="1">
        <f t="shared" si="1828"/>
        <v>135000</v>
      </c>
      <c r="CD44" s="1">
        <f t="shared" si="1829"/>
        <v>135000</v>
      </c>
      <c r="CE44" s="1">
        <f t="shared" si="1830"/>
        <v>135000</v>
      </c>
      <c r="CF44" s="1">
        <f t="shared" si="1831"/>
        <v>84651.156000000003</v>
      </c>
      <c r="CG44" s="1">
        <f t="shared" si="1832"/>
        <v>0.82000000000698492</v>
      </c>
      <c r="CH44" s="1">
        <f t="shared" si="1833"/>
        <v>0.82000000000698492</v>
      </c>
      <c r="CI44" s="1">
        <f t="shared" si="1834"/>
        <v>0.82000000000698492</v>
      </c>
      <c r="CJ44" s="1">
        <f t="shared" si="1835"/>
        <v>0.82000000000698492</v>
      </c>
      <c r="CK44" s="1">
        <f t="shared" si="1836"/>
        <v>0.82000000000698492</v>
      </c>
      <c r="CL44" s="1">
        <f t="shared" si="1837"/>
        <v>0.82000000000698492</v>
      </c>
      <c r="CM44" s="1">
        <f t="shared" si="1838"/>
        <v>0.82000000000698492</v>
      </c>
      <c r="CN44" s="1">
        <f t="shared" si="1839"/>
        <v>0.82000000000698492</v>
      </c>
      <c r="CO44" s="1">
        <f t="shared" si="1840"/>
        <v>0.82000000000698492</v>
      </c>
      <c r="CP44" s="1">
        <f t="shared" si="1841"/>
        <v>0.82000000000698492</v>
      </c>
      <c r="CQ44" s="1">
        <f t="shared" si="1842"/>
        <v>0.82000000000698492</v>
      </c>
      <c r="CR44" s="1">
        <f t="shared" si="1843"/>
        <v>0.82000000000698492</v>
      </c>
      <c r="CS44" s="1">
        <f t="shared" si="1844"/>
        <v>0.82000000000698492</v>
      </c>
      <c r="CT44" s="1">
        <f t="shared" si="1845"/>
        <v>0.82000000000698492</v>
      </c>
      <c r="CU44" s="1">
        <f t="shared" si="1846"/>
        <v>0.82000000000698492</v>
      </c>
      <c r="CV44" s="1">
        <f t="shared" si="1847"/>
        <v>0.82000000000698492</v>
      </c>
      <c r="CW44" s="1">
        <f t="shared" si="1848"/>
        <v>0.82000000000698492</v>
      </c>
      <c r="CX44" s="1">
        <f t="shared" si="1849"/>
        <v>0.82000000000698492</v>
      </c>
      <c r="CY44" s="1">
        <f t="shared" si="1850"/>
        <v>0.82000000000698492</v>
      </c>
      <c r="CZ44" s="1">
        <f t="shared" si="1851"/>
        <v>0.82000000000698492</v>
      </c>
      <c r="DA44" s="1">
        <f t="shared" si="1852"/>
        <v>0.82000000000698492</v>
      </c>
      <c r="DB44" s="1">
        <f t="shared" si="1853"/>
        <v>0.82000000000698492</v>
      </c>
      <c r="DC44" s="1">
        <f t="shared" si="1854"/>
        <v>0.82000000000698492</v>
      </c>
      <c r="DD44" s="1">
        <f t="shared" si="1855"/>
        <v>0.82000000000698492</v>
      </c>
      <c r="DE44" s="1">
        <f t="shared" si="1856"/>
        <v>0.82000000000698492</v>
      </c>
      <c r="DF44" s="1">
        <f t="shared" si="1857"/>
        <v>0.82000000000698492</v>
      </c>
      <c r="DG44" s="1">
        <f t="shared" si="1858"/>
        <v>0.82000000000698492</v>
      </c>
      <c r="DH44" s="1">
        <f t="shared" si="1859"/>
        <v>0.82000000000698492</v>
      </c>
      <c r="DI44" s="1">
        <f t="shared" si="1860"/>
        <v>0.82000000000698492</v>
      </c>
      <c r="DJ44" s="1">
        <f t="shared" si="1861"/>
        <v>0.82000000000698492</v>
      </c>
      <c r="DK44" s="1">
        <f t="shared" si="1862"/>
        <v>0.82000000000698492</v>
      </c>
      <c r="DL44" s="1">
        <f t="shared" si="1863"/>
        <v>0.82000000000698492</v>
      </c>
      <c r="DM44" s="1">
        <f t="shared" si="1864"/>
        <v>0.82000000000698492</v>
      </c>
      <c r="DN44" s="1">
        <f t="shared" si="1865"/>
        <v>0.82000000000698492</v>
      </c>
      <c r="DO44" s="1">
        <f t="shared" si="1866"/>
        <v>0.82000000000698492</v>
      </c>
      <c r="DP44" s="1">
        <f t="shared" si="1867"/>
        <v>0.82000000000698492</v>
      </c>
      <c r="DQ44" s="1">
        <f t="shared" si="1868"/>
        <v>0.82000000000698492</v>
      </c>
      <c r="DR44" s="1">
        <f t="shared" si="1869"/>
        <v>0.82000000000698492</v>
      </c>
      <c r="DS44" s="1">
        <f t="shared" si="1870"/>
        <v>0.82000000000698492</v>
      </c>
      <c r="DT44" s="1">
        <f t="shared" si="1871"/>
        <v>0.82000000000698492</v>
      </c>
      <c r="DU44" s="2">
        <f t="shared" si="1872"/>
        <v>21739129</v>
      </c>
      <c r="DV44" s="2">
        <f t="shared" si="1873"/>
        <v>114009</v>
      </c>
      <c r="DW44" s="2">
        <f t="shared" si="1874"/>
        <v>114009</v>
      </c>
      <c r="DX44" s="2">
        <f t="shared" si="1875"/>
        <v>114009</v>
      </c>
      <c r="DY44" s="2">
        <f t="shared" si="1876"/>
        <v>114009</v>
      </c>
      <c r="DZ44" s="2">
        <f t="shared" si="1877"/>
        <v>114009</v>
      </c>
      <c r="EA44" s="2">
        <f t="shared" si="1878"/>
        <v>114009</v>
      </c>
      <c r="EB44" s="2">
        <f t="shared" si="1879"/>
        <v>114009</v>
      </c>
      <c r="EC44" s="2">
        <f t="shared" si="1880"/>
        <v>114009</v>
      </c>
      <c r="ED44" s="2">
        <f t="shared" si="1881"/>
        <v>114009</v>
      </c>
      <c r="EE44" s="2">
        <f t="shared" si="1882"/>
        <v>114009</v>
      </c>
      <c r="EF44" s="2">
        <f t="shared" si="1883"/>
        <v>85333</v>
      </c>
      <c r="EG44" s="2">
        <f t="shared" si="1884"/>
        <v>0</v>
      </c>
      <c r="EH44" s="2">
        <f t="shared" si="1885"/>
        <v>0</v>
      </c>
      <c r="EI44" s="2">
        <f t="shared" si="1886"/>
        <v>0</v>
      </c>
      <c r="EJ44" s="2">
        <f t="shared" si="1887"/>
        <v>0</v>
      </c>
      <c r="EK44" s="2">
        <f t="shared" si="1888"/>
        <v>0</v>
      </c>
      <c r="EL44" s="2">
        <f t="shared" si="1889"/>
        <v>0</v>
      </c>
      <c r="EM44" s="2">
        <f t="shared" si="1890"/>
        <v>0</v>
      </c>
      <c r="EN44" s="2">
        <f t="shared" si="1891"/>
        <v>0</v>
      </c>
      <c r="EO44" s="2">
        <f t="shared" si="1892"/>
        <v>0</v>
      </c>
      <c r="EP44" s="2">
        <f t="shared" si="1893"/>
        <v>0</v>
      </c>
      <c r="EQ44" s="2">
        <f t="shared" si="1894"/>
        <v>0</v>
      </c>
      <c r="ER44" s="2">
        <f t="shared" si="1895"/>
        <v>0</v>
      </c>
      <c r="ES44" s="2">
        <f t="shared" si="1896"/>
        <v>0</v>
      </c>
      <c r="ET44" s="2">
        <f t="shared" si="1897"/>
        <v>0</v>
      </c>
      <c r="EU44" s="2">
        <f t="shared" si="1898"/>
        <v>0</v>
      </c>
      <c r="EV44" s="2">
        <f t="shared" si="1899"/>
        <v>0</v>
      </c>
      <c r="EW44" s="2">
        <f t="shared" si="1900"/>
        <v>0</v>
      </c>
      <c r="EX44" s="2">
        <f t="shared" si="1901"/>
        <v>0</v>
      </c>
      <c r="EY44" s="2">
        <f t="shared" si="1902"/>
        <v>0</v>
      </c>
      <c r="EZ44" s="2">
        <f t="shared" si="1903"/>
        <v>0</v>
      </c>
      <c r="FA44" s="2">
        <f t="shared" si="1904"/>
        <v>0</v>
      </c>
      <c r="FB44" s="2">
        <f t="shared" si="1905"/>
        <v>0</v>
      </c>
      <c r="FC44" s="2">
        <f t="shared" si="1906"/>
        <v>0</v>
      </c>
      <c r="FD44" s="2">
        <f t="shared" si="1907"/>
        <v>0</v>
      </c>
      <c r="FE44" s="2">
        <f t="shared" si="1908"/>
        <v>0</v>
      </c>
      <c r="FF44" s="2">
        <f t="shared" si="1909"/>
        <v>0</v>
      </c>
      <c r="FG44" s="2">
        <f t="shared" si="1910"/>
        <v>0</v>
      </c>
      <c r="FH44" s="2">
        <f t="shared" si="1911"/>
        <v>0</v>
      </c>
      <c r="FI44" s="2">
        <f t="shared" si="1912"/>
        <v>0</v>
      </c>
      <c r="FJ44" s="2">
        <f t="shared" si="1913"/>
        <v>0</v>
      </c>
      <c r="FK44" s="2">
        <f t="shared" si="1914"/>
        <v>0</v>
      </c>
      <c r="FL44" s="2">
        <f t="shared" si="1915"/>
        <v>0</v>
      </c>
      <c r="FM44" s="2">
        <f t="shared" si="1916"/>
        <v>0</v>
      </c>
      <c r="FN44" s="2">
        <f t="shared" si="1917"/>
        <v>0</v>
      </c>
      <c r="FO44" s="2">
        <f t="shared" si="1918"/>
        <v>0</v>
      </c>
      <c r="FP44" s="2">
        <f t="shared" si="1919"/>
        <v>0</v>
      </c>
      <c r="FQ44" s="2">
        <f t="shared" si="1920"/>
        <v>0</v>
      </c>
      <c r="FR44" s="2">
        <f t="shared" si="1921"/>
        <v>0</v>
      </c>
      <c r="FS44" s="2">
        <f t="shared" si="1922"/>
        <v>0</v>
      </c>
      <c r="FT44" s="2">
        <f t="shared" si="1923"/>
        <v>0</v>
      </c>
      <c r="FU44" s="2">
        <f t="shared" si="1924"/>
        <v>0</v>
      </c>
      <c r="FV44" s="2">
        <f t="shared" si="1925"/>
        <v>0</v>
      </c>
      <c r="FW44" s="2">
        <f t="shared" si="1926"/>
        <v>0</v>
      </c>
      <c r="FX44" s="2">
        <f t="shared" si="1927"/>
        <v>0</v>
      </c>
      <c r="FY44" s="1">
        <f t="shared" si="1928"/>
        <v>0.99159999999999993</v>
      </c>
      <c r="FZ44" s="1">
        <f t="shared" si="1929"/>
        <v>0.99159999999999993</v>
      </c>
      <c r="GA44" s="1">
        <f t="shared" si="1930"/>
        <v>0.99159999999999993</v>
      </c>
      <c r="GB44" s="1">
        <f t="shared" si="1931"/>
        <v>0.99159999999999993</v>
      </c>
      <c r="GC44" s="1">
        <f t="shared" si="1932"/>
        <v>0.99159999999999993</v>
      </c>
      <c r="GD44" s="1">
        <f t="shared" si="1933"/>
        <v>0.99159999999999993</v>
      </c>
      <c r="GE44" s="1">
        <f t="shared" si="1934"/>
        <v>0.99159999999999993</v>
      </c>
      <c r="GF44" s="1">
        <f t="shared" si="1935"/>
        <v>0.99159999999999993</v>
      </c>
      <c r="GG44" s="1">
        <f t="shared" si="1936"/>
        <v>0.99159999999999993</v>
      </c>
      <c r="GH44" s="1">
        <f t="shared" si="1937"/>
        <v>0.99159999999999993</v>
      </c>
      <c r="GI44" s="1">
        <f t="shared" si="1938"/>
        <v>0.99159999999999993</v>
      </c>
      <c r="GJ44" s="1">
        <f t="shared" si="1939"/>
        <v>0.99159999999999993</v>
      </c>
      <c r="GK44" s="1">
        <f t="shared" si="1940"/>
        <v>0</v>
      </c>
      <c r="GL44" s="1">
        <f t="shared" si="1941"/>
        <v>0</v>
      </c>
      <c r="GM44" s="1">
        <f t="shared" si="1942"/>
        <v>0</v>
      </c>
      <c r="GN44" s="1">
        <f t="shared" si="1943"/>
        <v>0</v>
      </c>
      <c r="GO44" s="1">
        <f t="shared" si="1944"/>
        <v>0</v>
      </c>
      <c r="GP44" s="1">
        <f t="shared" si="1945"/>
        <v>0</v>
      </c>
      <c r="GQ44" s="1">
        <f t="shared" si="1946"/>
        <v>0</v>
      </c>
      <c r="GR44" s="1">
        <f t="shared" si="1947"/>
        <v>0</v>
      </c>
      <c r="GS44" s="1">
        <f t="shared" si="1948"/>
        <v>0</v>
      </c>
      <c r="GT44" s="1">
        <f t="shared" si="1949"/>
        <v>0</v>
      </c>
      <c r="GU44" s="1">
        <f t="shared" si="1950"/>
        <v>0</v>
      </c>
      <c r="GV44" s="1">
        <f t="shared" si="1951"/>
        <v>0</v>
      </c>
      <c r="GW44" s="1">
        <f t="shared" si="1952"/>
        <v>0</v>
      </c>
      <c r="GX44" s="1">
        <f t="shared" si="1953"/>
        <v>0</v>
      </c>
      <c r="GY44" s="1">
        <f t="shared" si="1954"/>
        <v>0</v>
      </c>
      <c r="GZ44" s="1">
        <f t="shared" si="1955"/>
        <v>0</v>
      </c>
      <c r="HA44" s="1">
        <f t="shared" si="1956"/>
        <v>0</v>
      </c>
      <c r="HB44" s="1">
        <f t="shared" si="1957"/>
        <v>0</v>
      </c>
      <c r="HC44" s="1">
        <f t="shared" si="1958"/>
        <v>0</v>
      </c>
      <c r="HD44" s="1">
        <f t="shared" si="1959"/>
        <v>0</v>
      </c>
      <c r="HE44" s="1">
        <f t="shared" si="1960"/>
        <v>0</v>
      </c>
      <c r="HF44" s="1">
        <f t="shared" si="1961"/>
        <v>0</v>
      </c>
      <c r="HG44" s="1">
        <f t="shared" si="1962"/>
        <v>0</v>
      </c>
      <c r="HH44" s="1">
        <f t="shared" si="1963"/>
        <v>0</v>
      </c>
      <c r="HI44" s="1">
        <f t="shared" si="1964"/>
        <v>0</v>
      </c>
      <c r="HJ44" s="1">
        <f t="shared" si="1965"/>
        <v>0</v>
      </c>
      <c r="HK44" s="1">
        <f t="shared" si="1966"/>
        <v>0</v>
      </c>
      <c r="HL44" s="1">
        <f t="shared" si="1967"/>
        <v>0</v>
      </c>
      <c r="HM44" s="1">
        <f t="shared" si="1968"/>
        <v>0</v>
      </c>
      <c r="HN44" s="1">
        <f t="shared" si="1969"/>
        <v>0</v>
      </c>
      <c r="HO44" s="1">
        <f t="shared" si="1970"/>
        <v>0</v>
      </c>
      <c r="HP44" s="1">
        <f t="shared" si="1971"/>
        <v>0</v>
      </c>
      <c r="HQ44" s="1">
        <f t="shared" si="1972"/>
        <v>0</v>
      </c>
      <c r="HR44" s="1">
        <f t="shared" si="1973"/>
        <v>0</v>
      </c>
      <c r="HS44" s="1">
        <f t="shared" si="1974"/>
        <v>0</v>
      </c>
      <c r="HT44" s="1">
        <f t="shared" si="1975"/>
        <v>0</v>
      </c>
      <c r="HU44" s="1">
        <f t="shared" si="1976"/>
        <v>0</v>
      </c>
      <c r="HV44" s="1">
        <f t="shared" si="1977"/>
        <v>0</v>
      </c>
      <c r="HW44" s="1">
        <f t="shared" si="1978"/>
        <v>0</v>
      </c>
      <c r="HX44" s="1">
        <f t="shared" si="1979"/>
        <v>0</v>
      </c>
      <c r="HY44" s="1">
        <f t="shared" si="1980"/>
        <v>0</v>
      </c>
      <c r="HZ44" s="1">
        <f t="shared" si="1981"/>
        <v>0</v>
      </c>
      <c r="IA44" s="1">
        <f t="shared" si="2039"/>
        <v>0</v>
      </c>
      <c r="IB44" s="1">
        <f t="shared" si="1982"/>
        <v>0</v>
      </c>
      <c r="IC44" s="2">
        <f t="shared" si="1983"/>
        <v>0</v>
      </c>
      <c r="ID44" s="2">
        <f t="shared" si="1984"/>
        <v>0</v>
      </c>
      <c r="IE44" s="2">
        <f t="shared" si="1985"/>
        <v>0</v>
      </c>
      <c r="IF44" s="2">
        <f t="shared" si="1986"/>
        <v>0</v>
      </c>
      <c r="IG44" s="2">
        <f t="shared" si="1987"/>
        <v>0</v>
      </c>
      <c r="IH44" s="2">
        <f t="shared" si="1988"/>
        <v>0</v>
      </c>
      <c r="II44" s="2">
        <f t="shared" si="1989"/>
        <v>0</v>
      </c>
      <c r="IJ44" s="2">
        <f t="shared" si="1990"/>
        <v>0</v>
      </c>
      <c r="IK44" s="2">
        <f t="shared" si="1991"/>
        <v>0</v>
      </c>
      <c r="IL44" s="2">
        <f t="shared" si="1992"/>
        <v>0</v>
      </c>
      <c r="IM44" s="2">
        <f t="shared" si="1993"/>
        <v>0</v>
      </c>
      <c r="IN44" s="2">
        <f t="shared" si="1994"/>
        <v>0</v>
      </c>
      <c r="IO44" s="2">
        <f t="shared" si="1995"/>
        <v>0</v>
      </c>
      <c r="IP44" s="2">
        <f t="shared" si="1996"/>
        <v>0</v>
      </c>
      <c r="IQ44" s="2">
        <f t="shared" si="1997"/>
        <v>0</v>
      </c>
      <c r="IR44" s="2">
        <f t="shared" si="1998"/>
        <v>28676</v>
      </c>
      <c r="IS44" s="2">
        <f t="shared" si="1999"/>
        <v>114009</v>
      </c>
      <c r="IT44" s="2">
        <f t="shared" si="2000"/>
        <v>114009</v>
      </c>
      <c r="IU44" s="2">
        <f t="shared" si="2001"/>
        <v>114009</v>
      </c>
      <c r="IV44" s="2">
        <f t="shared" si="2002"/>
        <v>114009</v>
      </c>
      <c r="IW44" s="2">
        <f t="shared" si="2003"/>
        <v>114009</v>
      </c>
      <c r="IX44" s="2">
        <f t="shared" si="2004"/>
        <v>114009</v>
      </c>
      <c r="IY44" s="2">
        <f t="shared" si="2005"/>
        <v>114009</v>
      </c>
      <c r="IZ44" s="2">
        <f t="shared" si="2006"/>
        <v>114009</v>
      </c>
      <c r="JA44" s="2">
        <f t="shared" si="2007"/>
        <v>114009</v>
      </c>
      <c r="JB44" s="2">
        <f t="shared" si="2008"/>
        <v>114009</v>
      </c>
      <c r="JC44" s="2">
        <f t="shared" si="2009"/>
        <v>114009</v>
      </c>
      <c r="JD44" s="2">
        <f t="shared" si="2010"/>
        <v>114009</v>
      </c>
      <c r="JE44" s="2">
        <f t="shared" si="2011"/>
        <v>114009</v>
      </c>
      <c r="JF44" s="2">
        <f t="shared" si="2012"/>
        <v>114009</v>
      </c>
      <c r="JG44" s="2">
        <f t="shared" si="2013"/>
        <v>114009</v>
      </c>
      <c r="JH44" s="2">
        <f t="shared" si="2014"/>
        <v>114009</v>
      </c>
      <c r="JI44" s="2">
        <f t="shared" si="2015"/>
        <v>114009</v>
      </c>
      <c r="JJ44" s="2">
        <f t="shared" si="2016"/>
        <v>114009</v>
      </c>
      <c r="JK44" s="2">
        <f t="shared" si="2017"/>
        <v>114009</v>
      </c>
      <c r="JL44" s="2">
        <f t="shared" si="2018"/>
        <v>114009</v>
      </c>
      <c r="JM44" s="2">
        <f t="shared" si="2019"/>
        <v>114009</v>
      </c>
      <c r="JN44" s="2">
        <f t="shared" si="2020"/>
        <v>114009</v>
      </c>
      <c r="JO44" s="2">
        <f t="shared" si="2021"/>
        <v>114009</v>
      </c>
      <c r="JP44" s="2">
        <f t="shared" si="2022"/>
        <v>114009</v>
      </c>
      <c r="JQ44" s="2">
        <f t="shared" si="2023"/>
        <v>114009</v>
      </c>
      <c r="JR44" s="2">
        <f t="shared" si="2024"/>
        <v>114009</v>
      </c>
      <c r="JS44" s="2">
        <f t="shared" si="2025"/>
        <v>114009</v>
      </c>
      <c r="JT44" s="2">
        <f t="shared" si="2026"/>
        <v>114009</v>
      </c>
      <c r="JU44" s="2">
        <f t="shared" si="2027"/>
        <v>114009</v>
      </c>
      <c r="JV44" s="2">
        <f t="shared" si="2028"/>
        <v>114009</v>
      </c>
      <c r="JW44" s="2">
        <f t="shared" si="2029"/>
        <v>114009</v>
      </c>
      <c r="JX44" s="2">
        <f t="shared" si="2030"/>
        <v>114009</v>
      </c>
      <c r="JY44" s="2">
        <f t="shared" si="2031"/>
        <v>114009</v>
      </c>
      <c r="JZ44" s="2">
        <f t="shared" si="2032"/>
        <v>114009</v>
      </c>
      <c r="KA44" s="2">
        <f t="shared" si="2033"/>
        <v>114009</v>
      </c>
      <c r="KB44" s="2">
        <f t="shared" si="2034"/>
        <v>114009</v>
      </c>
      <c r="KC44" s="2">
        <f t="shared" si="2035"/>
        <v>114009</v>
      </c>
      <c r="KD44" s="2">
        <f t="shared" si="2036"/>
        <v>114009</v>
      </c>
      <c r="KE44" s="2">
        <f t="shared" si="2037"/>
        <v>114009</v>
      </c>
      <c r="KF44" s="2">
        <f t="shared" si="2038"/>
        <v>114009</v>
      </c>
    </row>
    <row r="45" spans="1:292" x14ac:dyDescent="0.25">
      <c r="A45" t="s">
        <v>40</v>
      </c>
      <c r="B45" t="s">
        <v>3</v>
      </c>
      <c r="C45" t="s">
        <v>119</v>
      </c>
      <c r="D45" s="1">
        <f t="shared" si="1753"/>
        <v>0.99169999999999991</v>
      </c>
      <c r="E45" s="1">
        <v>135000</v>
      </c>
      <c r="F45" s="2"/>
      <c r="G45" s="2">
        <f t="shared" si="1754"/>
        <v>136077</v>
      </c>
      <c r="H45" s="1">
        <f t="shared" si="1755"/>
        <v>134999.12409999999</v>
      </c>
      <c r="I45" s="2">
        <f t="shared" si="1756"/>
        <v>8899371</v>
      </c>
      <c r="J45" s="1">
        <f t="shared" si="1757"/>
        <v>22884012.824299984</v>
      </c>
      <c r="K45" s="2">
        <f t="shared" si="1758"/>
        <v>98881</v>
      </c>
      <c r="L45" s="1">
        <f t="shared" si="1759"/>
        <v>6952877.8105000006</v>
      </c>
      <c r="M45" s="2">
        <f t="shared" si="1760"/>
        <v>0</v>
      </c>
      <c r="N45" s="2">
        <f t="shared" si="1761"/>
        <v>0</v>
      </c>
      <c r="O45" s="2">
        <f t="shared" si="1762"/>
        <v>0</v>
      </c>
      <c r="P45" s="2">
        <f t="shared" si="1763"/>
        <v>0</v>
      </c>
      <c r="Q45" s="2">
        <f t="shared" si="1764"/>
        <v>0</v>
      </c>
      <c r="R45" s="2">
        <f t="shared" si="1765"/>
        <v>0</v>
      </c>
      <c r="S45" s="2">
        <f t="shared" si="1766"/>
        <v>0</v>
      </c>
      <c r="T45" s="2">
        <f t="shared" si="1767"/>
        <v>0</v>
      </c>
      <c r="U45" s="2">
        <f t="shared" si="1768"/>
        <v>0</v>
      </c>
      <c r="V45" s="2">
        <f t="shared" si="1769"/>
        <v>0</v>
      </c>
      <c r="W45" s="2">
        <f t="shared" si="1770"/>
        <v>0</v>
      </c>
      <c r="X45" s="2">
        <f t="shared" si="1771"/>
        <v>0</v>
      </c>
      <c r="Y45" s="2">
        <f t="shared" si="1772"/>
        <v>0</v>
      </c>
      <c r="Z45" s="2">
        <f t="shared" si="1773"/>
        <v>0</v>
      </c>
      <c r="AA45" s="2">
        <f t="shared" si="1774"/>
        <v>0</v>
      </c>
      <c r="AB45" s="2">
        <f t="shared" si="1775"/>
        <v>28676</v>
      </c>
      <c r="AC45" s="2">
        <f t="shared" si="1776"/>
        <v>107401</v>
      </c>
      <c r="AD45" s="2">
        <f t="shared" si="1777"/>
        <v>0</v>
      </c>
      <c r="AE45" s="2">
        <f t="shared" si="1778"/>
        <v>0</v>
      </c>
      <c r="AF45" s="2">
        <f t="shared" si="1779"/>
        <v>0</v>
      </c>
      <c r="AG45" s="2">
        <f t="shared" si="1780"/>
        <v>0</v>
      </c>
      <c r="AH45" s="2">
        <f t="shared" si="1781"/>
        <v>0</v>
      </c>
      <c r="AI45" s="2">
        <f t="shared" si="1782"/>
        <v>0</v>
      </c>
      <c r="AJ45" s="2">
        <f t="shared" si="1783"/>
        <v>0</v>
      </c>
      <c r="AK45" s="2">
        <f t="shared" si="1784"/>
        <v>0</v>
      </c>
      <c r="AL45" s="2">
        <f t="shared" si="1785"/>
        <v>0</v>
      </c>
      <c r="AM45" s="2">
        <f t="shared" si="1786"/>
        <v>0</v>
      </c>
      <c r="AN45" s="2">
        <f t="shared" si="1787"/>
        <v>0</v>
      </c>
      <c r="AO45" s="2">
        <f t="shared" si="1788"/>
        <v>0</v>
      </c>
      <c r="AP45" s="2">
        <f t="shared" si="1789"/>
        <v>0</v>
      </c>
      <c r="AQ45" s="2">
        <f t="shared" si="1790"/>
        <v>0</v>
      </c>
      <c r="AR45" s="2">
        <f t="shared" si="1791"/>
        <v>0</v>
      </c>
      <c r="AS45" s="2">
        <f t="shared" si="1792"/>
        <v>0</v>
      </c>
      <c r="AT45" s="2">
        <f t="shared" si="1793"/>
        <v>0</v>
      </c>
      <c r="AU45" s="2">
        <f t="shared" si="1794"/>
        <v>0</v>
      </c>
      <c r="AV45" s="2">
        <f t="shared" si="1795"/>
        <v>0</v>
      </c>
      <c r="AW45" s="2">
        <f t="shared" si="1796"/>
        <v>0</v>
      </c>
      <c r="AX45" s="2">
        <f t="shared" si="1797"/>
        <v>0</v>
      </c>
      <c r="AY45" s="2">
        <f t="shared" si="1798"/>
        <v>0</v>
      </c>
      <c r="AZ45" s="2">
        <f t="shared" si="1799"/>
        <v>0</v>
      </c>
      <c r="BA45" s="2">
        <f t="shared" si="1800"/>
        <v>0</v>
      </c>
      <c r="BB45" s="2">
        <f t="shared" si="1801"/>
        <v>0</v>
      </c>
      <c r="BC45" s="2">
        <f t="shared" si="1802"/>
        <v>0</v>
      </c>
      <c r="BD45" s="2">
        <f t="shared" si="1803"/>
        <v>0</v>
      </c>
      <c r="BE45" s="2">
        <f t="shared" si="1804"/>
        <v>0</v>
      </c>
      <c r="BF45" s="2">
        <f t="shared" si="1805"/>
        <v>0</v>
      </c>
      <c r="BG45" s="2">
        <f t="shared" si="1806"/>
        <v>0</v>
      </c>
      <c r="BH45" s="2">
        <f t="shared" si="1807"/>
        <v>0</v>
      </c>
      <c r="BI45" s="2">
        <f t="shared" si="1808"/>
        <v>0</v>
      </c>
      <c r="BJ45" s="2">
        <f t="shared" si="1809"/>
        <v>0</v>
      </c>
      <c r="BK45" s="2">
        <f t="shared" si="1810"/>
        <v>0</v>
      </c>
      <c r="BL45" s="2">
        <f t="shared" si="1811"/>
        <v>0</v>
      </c>
      <c r="BM45" s="2">
        <f t="shared" si="1812"/>
        <v>0</v>
      </c>
      <c r="BN45" s="2">
        <f t="shared" si="1813"/>
        <v>0</v>
      </c>
      <c r="BO45" s="2">
        <f t="shared" si="1814"/>
        <v>0</v>
      </c>
      <c r="BP45" s="2">
        <f t="shared" si="1815"/>
        <v>0</v>
      </c>
      <c r="BQ45" s="1">
        <f t="shared" si="1816"/>
        <v>135000</v>
      </c>
      <c r="BR45" s="1">
        <f t="shared" si="1817"/>
        <v>135000</v>
      </c>
      <c r="BS45" s="1">
        <f t="shared" si="1818"/>
        <v>135000</v>
      </c>
      <c r="BT45" s="1">
        <f t="shared" si="1819"/>
        <v>135000</v>
      </c>
      <c r="BU45" s="1">
        <f t="shared" si="1820"/>
        <v>135000</v>
      </c>
      <c r="BV45" s="1">
        <f t="shared" si="1821"/>
        <v>135000</v>
      </c>
      <c r="BW45" s="1">
        <f t="shared" si="1822"/>
        <v>135000</v>
      </c>
      <c r="BX45" s="1">
        <f t="shared" si="1823"/>
        <v>135000</v>
      </c>
      <c r="BY45" s="1">
        <f t="shared" si="1824"/>
        <v>135000</v>
      </c>
      <c r="BZ45" s="1">
        <f t="shared" si="1825"/>
        <v>135000</v>
      </c>
      <c r="CA45" s="1">
        <f t="shared" si="1826"/>
        <v>135000</v>
      </c>
      <c r="CB45" s="1">
        <f t="shared" si="1827"/>
        <v>135000</v>
      </c>
      <c r="CC45" s="1">
        <f t="shared" si="1828"/>
        <v>135000</v>
      </c>
      <c r="CD45" s="1">
        <f t="shared" si="1829"/>
        <v>135000</v>
      </c>
      <c r="CE45" s="1">
        <f t="shared" si="1830"/>
        <v>135000</v>
      </c>
      <c r="CF45" s="1">
        <f t="shared" si="1831"/>
        <v>135000</v>
      </c>
      <c r="CG45" s="1">
        <f t="shared" si="1832"/>
        <v>106553.408</v>
      </c>
      <c r="CH45" s="1">
        <f t="shared" si="1833"/>
        <v>0.87590000001364388</v>
      </c>
      <c r="CI45" s="1">
        <f t="shared" si="1834"/>
        <v>0.87590000001364388</v>
      </c>
      <c r="CJ45" s="1">
        <f t="shared" si="1835"/>
        <v>0.87590000001364388</v>
      </c>
      <c r="CK45" s="1">
        <f t="shared" si="1836"/>
        <v>0.87590000001364388</v>
      </c>
      <c r="CL45" s="1">
        <f t="shared" si="1837"/>
        <v>0.87590000001364388</v>
      </c>
      <c r="CM45" s="1">
        <f t="shared" si="1838"/>
        <v>0.87590000001364388</v>
      </c>
      <c r="CN45" s="1">
        <f t="shared" si="1839"/>
        <v>0.87590000001364388</v>
      </c>
      <c r="CO45" s="1">
        <f t="shared" si="1840"/>
        <v>0.87590000001364388</v>
      </c>
      <c r="CP45" s="1">
        <f t="shared" si="1841"/>
        <v>0.87590000001364388</v>
      </c>
      <c r="CQ45" s="1">
        <f t="shared" si="1842"/>
        <v>0.87590000001364388</v>
      </c>
      <c r="CR45" s="1">
        <f t="shared" si="1843"/>
        <v>0.87590000001364388</v>
      </c>
      <c r="CS45" s="1">
        <f t="shared" si="1844"/>
        <v>0.87590000001364388</v>
      </c>
      <c r="CT45" s="1">
        <f t="shared" si="1845"/>
        <v>0.87590000001364388</v>
      </c>
      <c r="CU45" s="1">
        <f t="shared" si="1846"/>
        <v>0.87590000001364388</v>
      </c>
      <c r="CV45" s="1">
        <f t="shared" si="1847"/>
        <v>0.87590000001364388</v>
      </c>
      <c r="CW45" s="1">
        <f t="shared" si="1848"/>
        <v>0.87590000001364388</v>
      </c>
      <c r="CX45" s="1">
        <f t="shared" si="1849"/>
        <v>0.87590000001364388</v>
      </c>
      <c r="CY45" s="1">
        <f t="shared" si="1850"/>
        <v>0.87590000001364388</v>
      </c>
      <c r="CZ45" s="1">
        <f t="shared" si="1851"/>
        <v>0.87590000001364388</v>
      </c>
      <c r="DA45" s="1">
        <f t="shared" si="1852"/>
        <v>0.87590000001364388</v>
      </c>
      <c r="DB45" s="1">
        <f t="shared" si="1853"/>
        <v>0.87590000001364388</v>
      </c>
      <c r="DC45" s="1">
        <f t="shared" si="1854"/>
        <v>0.87590000001364388</v>
      </c>
      <c r="DD45" s="1">
        <f t="shared" si="1855"/>
        <v>0.87590000001364388</v>
      </c>
      <c r="DE45" s="1">
        <f t="shared" si="1856"/>
        <v>0.87590000001364388</v>
      </c>
      <c r="DF45" s="1">
        <f t="shared" si="1857"/>
        <v>0.87590000001364388</v>
      </c>
      <c r="DG45" s="1">
        <f t="shared" si="1858"/>
        <v>0.87590000001364388</v>
      </c>
      <c r="DH45" s="1">
        <f t="shared" si="1859"/>
        <v>0.87590000001364388</v>
      </c>
      <c r="DI45" s="1">
        <f t="shared" si="1860"/>
        <v>0.87590000001364388</v>
      </c>
      <c r="DJ45" s="1">
        <f t="shared" si="1861"/>
        <v>0.87590000001364388</v>
      </c>
      <c r="DK45" s="1">
        <f t="shared" si="1862"/>
        <v>0.87590000001364388</v>
      </c>
      <c r="DL45" s="1">
        <f t="shared" si="1863"/>
        <v>0.87590000001364388</v>
      </c>
      <c r="DM45" s="1">
        <f t="shared" si="1864"/>
        <v>0.87590000001364388</v>
      </c>
      <c r="DN45" s="1">
        <f t="shared" si="1865"/>
        <v>0.87590000001364388</v>
      </c>
      <c r="DO45" s="1">
        <f t="shared" si="1866"/>
        <v>0.87590000001364388</v>
      </c>
      <c r="DP45" s="1">
        <f t="shared" si="1867"/>
        <v>0.87590000001364388</v>
      </c>
      <c r="DQ45" s="1">
        <f t="shared" si="1868"/>
        <v>0.87590000001364388</v>
      </c>
      <c r="DR45" s="1">
        <f t="shared" si="1869"/>
        <v>0.87590000001364388</v>
      </c>
      <c r="DS45" s="1">
        <f t="shared" si="1870"/>
        <v>0.87590000001364388</v>
      </c>
      <c r="DT45" s="1">
        <f t="shared" si="1871"/>
        <v>0.87590000001364388</v>
      </c>
      <c r="DU45" s="2">
        <f t="shared" si="1872"/>
        <v>21739129</v>
      </c>
      <c r="DV45" s="2">
        <f t="shared" si="1873"/>
        <v>114009</v>
      </c>
      <c r="DW45" s="2">
        <f t="shared" si="1874"/>
        <v>114009</v>
      </c>
      <c r="DX45" s="2">
        <f t="shared" si="1875"/>
        <v>114009</v>
      </c>
      <c r="DY45" s="2">
        <f t="shared" si="1876"/>
        <v>114009</v>
      </c>
      <c r="DZ45" s="2">
        <f t="shared" si="1877"/>
        <v>114009</v>
      </c>
      <c r="EA45" s="2">
        <f t="shared" si="1878"/>
        <v>114009</v>
      </c>
      <c r="EB45" s="2">
        <f t="shared" si="1879"/>
        <v>114009</v>
      </c>
      <c r="EC45" s="2">
        <f t="shared" si="1880"/>
        <v>114009</v>
      </c>
      <c r="ED45" s="2">
        <f t="shared" si="1881"/>
        <v>114009</v>
      </c>
      <c r="EE45" s="2">
        <f t="shared" si="1882"/>
        <v>114009</v>
      </c>
      <c r="EF45" s="2">
        <f t="shared" si="1883"/>
        <v>114009</v>
      </c>
      <c r="EG45" s="2">
        <f t="shared" si="1884"/>
        <v>107401</v>
      </c>
      <c r="EH45" s="2">
        <f t="shared" si="1885"/>
        <v>0</v>
      </c>
      <c r="EI45" s="2">
        <f t="shared" si="1886"/>
        <v>0</v>
      </c>
      <c r="EJ45" s="2">
        <f t="shared" si="1887"/>
        <v>0</v>
      </c>
      <c r="EK45" s="2">
        <f t="shared" si="1888"/>
        <v>0</v>
      </c>
      <c r="EL45" s="2">
        <f t="shared" si="1889"/>
        <v>0</v>
      </c>
      <c r="EM45" s="2">
        <f t="shared" si="1890"/>
        <v>0</v>
      </c>
      <c r="EN45" s="2">
        <f t="shared" si="1891"/>
        <v>0</v>
      </c>
      <c r="EO45" s="2">
        <f t="shared" si="1892"/>
        <v>0</v>
      </c>
      <c r="EP45" s="2">
        <f t="shared" si="1893"/>
        <v>0</v>
      </c>
      <c r="EQ45" s="2">
        <f t="shared" si="1894"/>
        <v>0</v>
      </c>
      <c r="ER45" s="2">
        <f t="shared" si="1895"/>
        <v>0</v>
      </c>
      <c r="ES45" s="2">
        <f t="shared" si="1896"/>
        <v>0</v>
      </c>
      <c r="ET45" s="2">
        <f t="shared" si="1897"/>
        <v>0</v>
      </c>
      <c r="EU45" s="2">
        <f t="shared" si="1898"/>
        <v>0</v>
      </c>
      <c r="EV45" s="2">
        <f t="shared" si="1899"/>
        <v>0</v>
      </c>
      <c r="EW45" s="2">
        <f t="shared" si="1900"/>
        <v>0</v>
      </c>
      <c r="EX45" s="2">
        <f t="shared" si="1901"/>
        <v>0</v>
      </c>
      <c r="EY45" s="2">
        <f t="shared" si="1902"/>
        <v>0</v>
      </c>
      <c r="EZ45" s="2">
        <f t="shared" si="1903"/>
        <v>0</v>
      </c>
      <c r="FA45" s="2">
        <f t="shared" si="1904"/>
        <v>0</v>
      </c>
      <c r="FB45" s="2">
        <f t="shared" si="1905"/>
        <v>0</v>
      </c>
      <c r="FC45" s="2">
        <f t="shared" si="1906"/>
        <v>0</v>
      </c>
      <c r="FD45" s="2">
        <f t="shared" si="1907"/>
        <v>0</v>
      </c>
      <c r="FE45" s="2">
        <f t="shared" si="1908"/>
        <v>0</v>
      </c>
      <c r="FF45" s="2">
        <f t="shared" si="1909"/>
        <v>0</v>
      </c>
      <c r="FG45" s="2">
        <f t="shared" si="1910"/>
        <v>0</v>
      </c>
      <c r="FH45" s="2">
        <f t="shared" si="1911"/>
        <v>0</v>
      </c>
      <c r="FI45" s="2">
        <f t="shared" si="1912"/>
        <v>0</v>
      </c>
      <c r="FJ45" s="2">
        <f t="shared" si="1913"/>
        <v>0</v>
      </c>
      <c r="FK45" s="2">
        <f t="shared" si="1914"/>
        <v>0</v>
      </c>
      <c r="FL45" s="2">
        <f t="shared" si="1915"/>
        <v>0</v>
      </c>
      <c r="FM45" s="2">
        <f t="shared" si="1916"/>
        <v>0</v>
      </c>
      <c r="FN45" s="2">
        <f t="shared" si="1917"/>
        <v>0</v>
      </c>
      <c r="FO45" s="2">
        <f t="shared" si="1918"/>
        <v>0</v>
      </c>
      <c r="FP45" s="2">
        <f t="shared" si="1919"/>
        <v>0</v>
      </c>
      <c r="FQ45" s="2">
        <f t="shared" si="1920"/>
        <v>0</v>
      </c>
      <c r="FR45" s="2">
        <f t="shared" si="1921"/>
        <v>0</v>
      </c>
      <c r="FS45" s="2">
        <f t="shared" si="1922"/>
        <v>0</v>
      </c>
      <c r="FT45" s="2">
        <f t="shared" si="1923"/>
        <v>0</v>
      </c>
      <c r="FU45" s="2">
        <f t="shared" si="1924"/>
        <v>0</v>
      </c>
      <c r="FV45" s="2">
        <f t="shared" si="1925"/>
        <v>0</v>
      </c>
      <c r="FW45" s="2">
        <f t="shared" si="1926"/>
        <v>0</v>
      </c>
      <c r="FX45" s="2">
        <f t="shared" si="1927"/>
        <v>0</v>
      </c>
      <c r="FY45" s="1">
        <f t="shared" si="1928"/>
        <v>0.99169999999999991</v>
      </c>
      <c r="FZ45" s="1">
        <f t="shared" si="1929"/>
        <v>0.99169999999999991</v>
      </c>
      <c r="GA45" s="1">
        <f t="shared" si="1930"/>
        <v>0.99169999999999991</v>
      </c>
      <c r="GB45" s="1">
        <f t="shared" si="1931"/>
        <v>0.99169999999999991</v>
      </c>
      <c r="GC45" s="1">
        <f t="shared" si="1932"/>
        <v>0.99169999999999991</v>
      </c>
      <c r="GD45" s="1">
        <f t="shared" si="1933"/>
        <v>0.99169999999999991</v>
      </c>
      <c r="GE45" s="1">
        <f t="shared" si="1934"/>
        <v>0.99169999999999991</v>
      </c>
      <c r="GF45" s="1">
        <f t="shared" si="1935"/>
        <v>0.99169999999999991</v>
      </c>
      <c r="GG45" s="1">
        <f t="shared" si="1936"/>
        <v>0.99169999999999991</v>
      </c>
      <c r="GH45" s="1">
        <f t="shared" si="1937"/>
        <v>0.99169999999999991</v>
      </c>
      <c r="GI45" s="1">
        <f t="shared" si="1938"/>
        <v>0.99169999999999991</v>
      </c>
      <c r="GJ45" s="1">
        <f t="shared" si="1939"/>
        <v>0.99169999999999991</v>
      </c>
      <c r="GK45" s="1">
        <f t="shared" si="1940"/>
        <v>0.99169999999999991</v>
      </c>
      <c r="GL45" s="1">
        <f t="shared" si="1941"/>
        <v>0</v>
      </c>
      <c r="GM45" s="1">
        <f t="shared" si="1942"/>
        <v>0</v>
      </c>
      <c r="GN45" s="1">
        <f t="shared" si="1943"/>
        <v>0</v>
      </c>
      <c r="GO45" s="1">
        <f t="shared" si="1944"/>
        <v>0</v>
      </c>
      <c r="GP45" s="1">
        <f t="shared" si="1945"/>
        <v>0</v>
      </c>
      <c r="GQ45" s="1">
        <f t="shared" si="1946"/>
        <v>0</v>
      </c>
      <c r="GR45" s="1">
        <f t="shared" si="1947"/>
        <v>0</v>
      </c>
      <c r="GS45" s="1">
        <f t="shared" si="1948"/>
        <v>0</v>
      </c>
      <c r="GT45" s="1">
        <f t="shared" si="1949"/>
        <v>0</v>
      </c>
      <c r="GU45" s="1">
        <f t="shared" si="1950"/>
        <v>0</v>
      </c>
      <c r="GV45" s="1">
        <f t="shared" si="1951"/>
        <v>0</v>
      </c>
      <c r="GW45" s="1">
        <f t="shared" si="1952"/>
        <v>0</v>
      </c>
      <c r="GX45" s="1">
        <f t="shared" si="1953"/>
        <v>0</v>
      </c>
      <c r="GY45" s="1">
        <f t="shared" si="1954"/>
        <v>0</v>
      </c>
      <c r="GZ45" s="1">
        <f t="shared" si="1955"/>
        <v>0</v>
      </c>
      <c r="HA45" s="1">
        <f t="shared" si="1956"/>
        <v>0</v>
      </c>
      <c r="HB45" s="1">
        <f t="shared" si="1957"/>
        <v>0</v>
      </c>
      <c r="HC45" s="1">
        <f t="shared" si="1958"/>
        <v>0</v>
      </c>
      <c r="HD45" s="1">
        <f t="shared" si="1959"/>
        <v>0</v>
      </c>
      <c r="HE45" s="1">
        <f t="shared" si="1960"/>
        <v>0</v>
      </c>
      <c r="HF45" s="1">
        <f t="shared" si="1961"/>
        <v>0</v>
      </c>
      <c r="HG45" s="1">
        <f t="shared" si="1962"/>
        <v>0</v>
      </c>
      <c r="HH45" s="1">
        <f t="shared" si="1963"/>
        <v>0</v>
      </c>
      <c r="HI45" s="1">
        <f t="shared" si="1964"/>
        <v>0</v>
      </c>
      <c r="HJ45" s="1">
        <f t="shared" si="1965"/>
        <v>0</v>
      </c>
      <c r="HK45" s="1">
        <f t="shared" si="1966"/>
        <v>0</v>
      </c>
      <c r="HL45" s="1">
        <f t="shared" si="1967"/>
        <v>0</v>
      </c>
      <c r="HM45" s="1">
        <f t="shared" si="1968"/>
        <v>0</v>
      </c>
      <c r="HN45" s="1">
        <f t="shared" si="1969"/>
        <v>0</v>
      </c>
      <c r="HO45" s="1">
        <f t="shared" si="1970"/>
        <v>0</v>
      </c>
      <c r="HP45" s="1">
        <f t="shared" si="1971"/>
        <v>0</v>
      </c>
      <c r="HQ45" s="1">
        <f t="shared" si="1972"/>
        <v>0</v>
      </c>
      <c r="HR45" s="1">
        <f t="shared" si="1973"/>
        <v>0</v>
      </c>
      <c r="HS45" s="1">
        <f t="shared" si="1974"/>
        <v>0</v>
      </c>
      <c r="HT45" s="1">
        <f t="shared" si="1975"/>
        <v>0</v>
      </c>
      <c r="HU45" s="1">
        <f t="shared" si="1976"/>
        <v>0</v>
      </c>
      <c r="HV45" s="1">
        <f t="shared" si="1977"/>
        <v>0</v>
      </c>
      <c r="HW45" s="1">
        <f t="shared" si="1978"/>
        <v>0</v>
      </c>
      <c r="HX45" s="1">
        <f t="shared" si="1979"/>
        <v>0</v>
      </c>
      <c r="HY45" s="1">
        <f t="shared" si="1980"/>
        <v>0</v>
      </c>
      <c r="HZ45" s="1">
        <f t="shared" si="1981"/>
        <v>0</v>
      </c>
      <c r="IA45" s="1">
        <f t="shared" si="2039"/>
        <v>0</v>
      </c>
      <c r="IB45" s="1">
        <f t="shared" si="1982"/>
        <v>0</v>
      </c>
      <c r="IC45" s="2">
        <f t="shared" si="1983"/>
        <v>0</v>
      </c>
      <c r="ID45" s="2">
        <f t="shared" si="1984"/>
        <v>0</v>
      </c>
      <c r="IE45" s="2">
        <f t="shared" si="1985"/>
        <v>0</v>
      </c>
      <c r="IF45" s="2">
        <f t="shared" si="1986"/>
        <v>0</v>
      </c>
      <c r="IG45" s="2">
        <f t="shared" si="1987"/>
        <v>0</v>
      </c>
      <c r="IH45" s="2">
        <f t="shared" si="1988"/>
        <v>0</v>
      </c>
      <c r="II45" s="2">
        <f t="shared" si="1989"/>
        <v>0</v>
      </c>
      <c r="IJ45" s="2">
        <f t="shared" si="1990"/>
        <v>0</v>
      </c>
      <c r="IK45" s="2">
        <f t="shared" si="1991"/>
        <v>0</v>
      </c>
      <c r="IL45" s="2">
        <f t="shared" si="1992"/>
        <v>0</v>
      </c>
      <c r="IM45" s="2">
        <f t="shared" si="1993"/>
        <v>0</v>
      </c>
      <c r="IN45" s="2">
        <f t="shared" si="1994"/>
        <v>0</v>
      </c>
      <c r="IO45" s="2">
        <f t="shared" si="1995"/>
        <v>0</v>
      </c>
      <c r="IP45" s="2">
        <f t="shared" si="1996"/>
        <v>0</v>
      </c>
      <c r="IQ45" s="2">
        <f t="shared" si="1997"/>
        <v>0</v>
      </c>
      <c r="IR45" s="2">
        <f t="shared" si="1998"/>
        <v>0</v>
      </c>
      <c r="IS45" s="2">
        <f t="shared" si="1999"/>
        <v>6608</v>
      </c>
      <c r="IT45" s="2">
        <f t="shared" si="2000"/>
        <v>114009</v>
      </c>
      <c r="IU45" s="2">
        <f t="shared" si="2001"/>
        <v>114009</v>
      </c>
      <c r="IV45" s="2">
        <f t="shared" si="2002"/>
        <v>114009</v>
      </c>
      <c r="IW45" s="2">
        <f t="shared" si="2003"/>
        <v>114009</v>
      </c>
      <c r="IX45" s="2">
        <f t="shared" si="2004"/>
        <v>114009</v>
      </c>
      <c r="IY45" s="2">
        <f t="shared" si="2005"/>
        <v>114009</v>
      </c>
      <c r="IZ45" s="2">
        <f t="shared" si="2006"/>
        <v>114009</v>
      </c>
      <c r="JA45" s="2">
        <f t="shared" si="2007"/>
        <v>114009</v>
      </c>
      <c r="JB45" s="2">
        <f t="shared" si="2008"/>
        <v>114009</v>
      </c>
      <c r="JC45" s="2">
        <f t="shared" si="2009"/>
        <v>114009</v>
      </c>
      <c r="JD45" s="2">
        <f t="shared" si="2010"/>
        <v>114009</v>
      </c>
      <c r="JE45" s="2">
        <f t="shared" si="2011"/>
        <v>114009</v>
      </c>
      <c r="JF45" s="2">
        <f t="shared" si="2012"/>
        <v>114009</v>
      </c>
      <c r="JG45" s="2">
        <f t="shared" si="2013"/>
        <v>114009</v>
      </c>
      <c r="JH45" s="2">
        <f t="shared" si="2014"/>
        <v>114009</v>
      </c>
      <c r="JI45" s="2">
        <f t="shared" si="2015"/>
        <v>114009</v>
      </c>
      <c r="JJ45" s="2">
        <f t="shared" si="2016"/>
        <v>114009</v>
      </c>
      <c r="JK45" s="2">
        <f t="shared" si="2017"/>
        <v>114009</v>
      </c>
      <c r="JL45" s="2">
        <f t="shared" si="2018"/>
        <v>114009</v>
      </c>
      <c r="JM45" s="2">
        <f t="shared" si="2019"/>
        <v>114009</v>
      </c>
      <c r="JN45" s="2">
        <f t="shared" si="2020"/>
        <v>114009</v>
      </c>
      <c r="JO45" s="2">
        <f t="shared" si="2021"/>
        <v>114009</v>
      </c>
      <c r="JP45" s="2">
        <f t="shared" si="2022"/>
        <v>114009</v>
      </c>
      <c r="JQ45" s="2">
        <f t="shared" si="2023"/>
        <v>114009</v>
      </c>
      <c r="JR45" s="2">
        <f t="shared" si="2024"/>
        <v>114009</v>
      </c>
      <c r="JS45" s="2">
        <f t="shared" si="2025"/>
        <v>114009</v>
      </c>
      <c r="JT45" s="2">
        <f t="shared" si="2026"/>
        <v>114009</v>
      </c>
      <c r="JU45" s="2">
        <f t="shared" si="2027"/>
        <v>114009</v>
      </c>
      <c r="JV45" s="2">
        <f t="shared" si="2028"/>
        <v>114009</v>
      </c>
      <c r="JW45" s="2">
        <f t="shared" si="2029"/>
        <v>114009</v>
      </c>
      <c r="JX45" s="2">
        <f t="shared" si="2030"/>
        <v>114009</v>
      </c>
      <c r="JY45" s="2">
        <f t="shared" si="2031"/>
        <v>114009</v>
      </c>
      <c r="JZ45" s="2">
        <f t="shared" si="2032"/>
        <v>114009</v>
      </c>
      <c r="KA45" s="2">
        <f t="shared" si="2033"/>
        <v>114009</v>
      </c>
      <c r="KB45" s="2">
        <f t="shared" si="2034"/>
        <v>114009</v>
      </c>
      <c r="KC45" s="2">
        <f t="shared" si="2035"/>
        <v>114009</v>
      </c>
      <c r="KD45" s="2">
        <f t="shared" si="2036"/>
        <v>114009</v>
      </c>
      <c r="KE45" s="2">
        <f t="shared" si="2037"/>
        <v>114009</v>
      </c>
      <c r="KF45" s="2">
        <f t="shared" si="2038"/>
        <v>114009</v>
      </c>
    </row>
    <row r="46" spans="1:292" x14ac:dyDescent="0.25">
      <c r="A46" t="s">
        <v>41</v>
      </c>
      <c r="B46" t="s">
        <v>3</v>
      </c>
      <c r="C46" t="s">
        <v>120</v>
      </c>
      <c r="D46" s="1">
        <f t="shared" si="1753"/>
        <v>0.99189999999999989</v>
      </c>
      <c r="E46" s="1">
        <v>135000</v>
      </c>
      <c r="F46" s="2"/>
      <c r="G46" s="2">
        <f t="shared" si="1754"/>
        <v>136060</v>
      </c>
      <c r="H46" s="1">
        <f t="shared" si="1755"/>
        <v>134999.61549999999</v>
      </c>
      <c r="I46" s="2">
        <f t="shared" si="1756"/>
        <v>8763311</v>
      </c>
      <c r="J46" s="1">
        <f t="shared" si="1757"/>
        <v>23019012.439799983</v>
      </c>
      <c r="K46" s="2">
        <f t="shared" si="1758"/>
        <v>97370</v>
      </c>
      <c r="L46" s="1">
        <f t="shared" si="1759"/>
        <v>6952877.8105000006</v>
      </c>
      <c r="M46" s="2">
        <f t="shared" si="1760"/>
        <v>0</v>
      </c>
      <c r="N46" s="2">
        <f t="shared" si="1761"/>
        <v>0</v>
      </c>
      <c r="O46" s="2">
        <f t="shared" si="1762"/>
        <v>0</v>
      </c>
      <c r="P46" s="2">
        <f t="shared" si="1763"/>
        <v>0</v>
      </c>
      <c r="Q46" s="2">
        <f t="shared" si="1764"/>
        <v>0</v>
      </c>
      <c r="R46" s="2">
        <f t="shared" si="1765"/>
        <v>0</v>
      </c>
      <c r="S46" s="2">
        <f t="shared" si="1766"/>
        <v>0</v>
      </c>
      <c r="T46" s="2">
        <f t="shared" si="1767"/>
        <v>0</v>
      </c>
      <c r="U46" s="2">
        <f t="shared" si="1768"/>
        <v>0</v>
      </c>
      <c r="V46" s="2">
        <f t="shared" si="1769"/>
        <v>0</v>
      </c>
      <c r="W46" s="2">
        <f t="shared" si="1770"/>
        <v>0</v>
      </c>
      <c r="X46" s="2">
        <f t="shared" si="1771"/>
        <v>0</v>
      </c>
      <c r="Y46" s="2">
        <f t="shared" si="1772"/>
        <v>0</v>
      </c>
      <c r="Z46" s="2">
        <f t="shared" si="1773"/>
        <v>0</v>
      </c>
      <c r="AA46" s="2">
        <f t="shared" si="1774"/>
        <v>0</v>
      </c>
      <c r="AB46" s="2">
        <f t="shared" si="1775"/>
        <v>0</v>
      </c>
      <c r="AC46" s="2">
        <f t="shared" si="1776"/>
        <v>6608</v>
      </c>
      <c r="AD46" s="2">
        <f t="shared" si="1777"/>
        <v>114009</v>
      </c>
      <c r="AE46" s="2">
        <f t="shared" si="1778"/>
        <v>15443</v>
      </c>
      <c r="AF46" s="2">
        <f t="shared" si="1779"/>
        <v>0</v>
      </c>
      <c r="AG46" s="2">
        <f t="shared" si="1780"/>
        <v>0</v>
      </c>
      <c r="AH46" s="2">
        <f t="shared" si="1781"/>
        <v>0</v>
      </c>
      <c r="AI46" s="2">
        <f t="shared" si="1782"/>
        <v>0</v>
      </c>
      <c r="AJ46" s="2">
        <f t="shared" si="1783"/>
        <v>0</v>
      </c>
      <c r="AK46" s="2">
        <f t="shared" si="1784"/>
        <v>0</v>
      </c>
      <c r="AL46" s="2">
        <f t="shared" si="1785"/>
        <v>0</v>
      </c>
      <c r="AM46" s="2">
        <f t="shared" si="1786"/>
        <v>0</v>
      </c>
      <c r="AN46" s="2">
        <f t="shared" si="1787"/>
        <v>0</v>
      </c>
      <c r="AO46" s="2">
        <f t="shared" si="1788"/>
        <v>0</v>
      </c>
      <c r="AP46" s="2">
        <f t="shared" si="1789"/>
        <v>0</v>
      </c>
      <c r="AQ46" s="2">
        <f t="shared" si="1790"/>
        <v>0</v>
      </c>
      <c r="AR46" s="2">
        <f t="shared" si="1791"/>
        <v>0</v>
      </c>
      <c r="AS46" s="2">
        <f t="shared" si="1792"/>
        <v>0</v>
      </c>
      <c r="AT46" s="2">
        <f t="shared" si="1793"/>
        <v>0</v>
      </c>
      <c r="AU46" s="2">
        <f t="shared" si="1794"/>
        <v>0</v>
      </c>
      <c r="AV46" s="2">
        <f t="shared" si="1795"/>
        <v>0</v>
      </c>
      <c r="AW46" s="2">
        <f t="shared" si="1796"/>
        <v>0</v>
      </c>
      <c r="AX46" s="2">
        <f t="shared" si="1797"/>
        <v>0</v>
      </c>
      <c r="AY46" s="2">
        <f t="shared" si="1798"/>
        <v>0</v>
      </c>
      <c r="AZ46" s="2">
        <f t="shared" si="1799"/>
        <v>0</v>
      </c>
      <c r="BA46" s="2">
        <f t="shared" si="1800"/>
        <v>0</v>
      </c>
      <c r="BB46" s="2">
        <f t="shared" si="1801"/>
        <v>0</v>
      </c>
      <c r="BC46" s="2">
        <f t="shared" si="1802"/>
        <v>0</v>
      </c>
      <c r="BD46" s="2">
        <f t="shared" si="1803"/>
        <v>0</v>
      </c>
      <c r="BE46" s="2">
        <f t="shared" si="1804"/>
        <v>0</v>
      </c>
      <c r="BF46" s="2">
        <f t="shared" si="1805"/>
        <v>0</v>
      </c>
      <c r="BG46" s="2">
        <f t="shared" si="1806"/>
        <v>0</v>
      </c>
      <c r="BH46" s="2">
        <f t="shared" si="1807"/>
        <v>0</v>
      </c>
      <c r="BI46" s="2">
        <f t="shared" si="1808"/>
        <v>0</v>
      </c>
      <c r="BJ46" s="2">
        <f t="shared" si="1809"/>
        <v>0</v>
      </c>
      <c r="BK46" s="2">
        <f t="shared" si="1810"/>
        <v>0</v>
      </c>
      <c r="BL46" s="2">
        <f t="shared" si="1811"/>
        <v>0</v>
      </c>
      <c r="BM46" s="2">
        <f t="shared" si="1812"/>
        <v>0</v>
      </c>
      <c r="BN46" s="2">
        <f t="shared" si="1813"/>
        <v>0</v>
      </c>
      <c r="BO46" s="2">
        <f t="shared" si="1814"/>
        <v>0</v>
      </c>
      <c r="BP46" s="2">
        <f t="shared" si="1815"/>
        <v>0</v>
      </c>
      <c r="BQ46" s="1">
        <f t="shared" si="1816"/>
        <v>135000</v>
      </c>
      <c r="BR46" s="1">
        <f t="shared" si="1817"/>
        <v>135000</v>
      </c>
      <c r="BS46" s="1">
        <f t="shared" si="1818"/>
        <v>135000</v>
      </c>
      <c r="BT46" s="1">
        <f t="shared" si="1819"/>
        <v>135000</v>
      </c>
      <c r="BU46" s="1">
        <f t="shared" si="1820"/>
        <v>135000</v>
      </c>
      <c r="BV46" s="1">
        <f t="shared" si="1821"/>
        <v>135000</v>
      </c>
      <c r="BW46" s="1">
        <f t="shared" si="1822"/>
        <v>135000</v>
      </c>
      <c r="BX46" s="1">
        <f t="shared" si="1823"/>
        <v>135000</v>
      </c>
      <c r="BY46" s="1">
        <f t="shared" si="1824"/>
        <v>135000</v>
      </c>
      <c r="BZ46" s="1">
        <f t="shared" si="1825"/>
        <v>135000</v>
      </c>
      <c r="CA46" s="1">
        <f t="shared" si="1826"/>
        <v>135000</v>
      </c>
      <c r="CB46" s="1">
        <f t="shared" si="1827"/>
        <v>135000</v>
      </c>
      <c r="CC46" s="1">
        <f t="shared" si="1828"/>
        <v>135000</v>
      </c>
      <c r="CD46" s="1">
        <f t="shared" si="1829"/>
        <v>135000</v>
      </c>
      <c r="CE46" s="1">
        <f t="shared" si="1830"/>
        <v>135000</v>
      </c>
      <c r="CF46" s="1">
        <f t="shared" si="1831"/>
        <v>135000</v>
      </c>
      <c r="CG46" s="1">
        <f t="shared" si="1832"/>
        <v>135000</v>
      </c>
      <c r="CH46" s="1">
        <f t="shared" si="1833"/>
        <v>128444.2032</v>
      </c>
      <c r="CI46" s="1">
        <f t="shared" si="1834"/>
        <v>15324.473400000017</v>
      </c>
      <c r="CJ46" s="1">
        <f t="shared" si="1835"/>
        <v>0.3845000000201253</v>
      </c>
      <c r="CK46" s="1">
        <f t="shared" si="1836"/>
        <v>0.3845000000201253</v>
      </c>
      <c r="CL46" s="1">
        <f t="shared" si="1837"/>
        <v>0.3845000000201253</v>
      </c>
      <c r="CM46" s="1">
        <f t="shared" si="1838"/>
        <v>0.3845000000201253</v>
      </c>
      <c r="CN46" s="1">
        <f t="shared" si="1839"/>
        <v>0.3845000000201253</v>
      </c>
      <c r="CO46" s="1">
        <f t="shared" si="1840"/>
        <v>0.3845000000201253</v>
      </c>
      <c r="CP46" s="1">
        <f t="shared" si="1841"/>
        <v>0.3845000000201253</v>
      </c>
      <c r="CQ46" s="1">
        <f t="shared" si="1842"/>
        <v>0.3845000000201253</v>
      </c>
      <c r="CR46" s="1">
        <f t="shared" si="1843"/>
        <v>0.3845000000201253</v>
      </c>
      <c r="CS46" s="1">
        <f t="shared" si="1844"/>
        <v>0.3845000000201253</v>
      </c>
      <c r="CT46" s="1">
        <f t="shared" si="1845"/>
        <v>0.3845000000201253</v>
      </c>
      <c r="CU46" s="1">
        <f t="shared" si="1846"/>
        <v>0.3845000000201253</v>
      </c>
      <c r="CV46" s="1">
        <f t="shared" si="1847"/>
        <v>0.3845000000201253</v>
      </c>
      <c r="CW46" s="1">
        <f t="shared" si="1848"/>
        <v>0.3845000000201253</v>
      </c>
      <c r="CX46" s="1">
        <f t="shared" si="1849"/>
        <v>0.3845000000201253</v>
      </c>
      <c r="CY46" s="1">
        <f t="shared" si="1850"/>
        <v>0.3845000000201253</v>
      </c>
      <c r="CZ46" s="1">
        <f t="shared" si="1851"/>
        <v>0.3845000000201253</v>
      </c>
      <c r="DA46" s="1">
        <f t="shared" si="1852"/>
        <v>0.3845000000201253</v>
      </c>
      <c r="DB46" s="1">
        <f t="shared" si="1853"/>
        <v>0.3845000000201253</v>
      </c>
      <c r="DC46" s="1">
        <f t="shared" si="1854"/>
        <v>0.3845000000201253</v>
      </c>
      <c r="DD46" s="1">
        <f t="shared" si="1855"/>
        <v>0.3845000000201253</v>
      </c>
      <c r="DE46" s="1">
        <f t="shared" si="1856"/>
        <v>0.3845000000201253</v>
      </c>
      <c r="DF46" s="1">
        <f t="shared" si="1857"/>
        <v>0.3845000000201253</v>
      </c>
      <c r="DG46" s="1">
        <f t="shared" si="1858"/>
        <v>0.3845000000201253</v>
      </c>
      <c r="DH46" s="1">
        <f t="shared" si="1859"/>
        <v>0.3845000000201253</v>
      </c>
      <c r="DI46" s="1">
        <f t="shared" si="1860"/>
        <v>0.3845000000201253</v>
      </c>
      <c r="DJ46" s="1">
        <f t="shared" si="1861"/>
        <v>0.3845000000201253</v>
      </c>
      <c r="DK46" s="1">
        <f t="shared" si="1862"/>
        <v>0.3845000000201253</v>
      </c>
      <c r="DL46" s="1">
        <f t="shared" si="1863"/>
        <v>0.3845000000201253</v>
      </c>
      <c r="DM46" s="1">
        <f t="shared" si="1864"/>
        <v>0.3845000000201253</v>
      </c>
      <c r="DN46" s="1">
        <f t="shared" si="1865"/>
        <v>0.3845000000201253</v>
      </c>
      <c r="DO46" s="1">
        <f t="shared" si="1866"/>
        <v>0.3845000000201253</v>
      </c>
      <c r="DP46" s="1">
        <f t="shared" si="1867"/>
        <v>0.3845000000201253</v>
      </c>
      <c r="DQ46" s="1">
        <f t="shared" si="1868"/>
        <v>0.3845000000201253</v>
      </c>
      <c r="DR46" s="1">
        <f t="shared" si="1869"/>
        <v>0.3845000000201253</v>
      </c>
      <c r="DS46" s="1">
        <f t="shared" si="1870"/>
        <v>0.3845000000201253</v>
      </c>
      <c r="DT46" s="1">
        <f t="shared" si="1871"/>
        <v>0.3845000000201253</v>
      </c>
      <c r="DU46" s="2">
        <f t="shared" si="1872"/>
        <v>21739129</v>
      </c>
      <c r="DV46" s="2">
        <f t="shared" si="1873"/>
        <v>114009</v>
      </c>
      <c r="DW46" s="2">
        <f t="shared" si="1874"/>
        <v>114009</v>
      </c>
      <c r="DX46" s="2">
        <f t="shared" si="1875"/>
        <v>114009</v>
      </c>
      <c r="DY46" s="2">
        <f t="shared" si="1876"/>
        <v>114009</v>
      </c>
      <c r="DZ46" s="2">
        <f t="shared" si="1877"/>
        <v>114009</v>
      </c>
      <c r="EA46" s="2">
        <f t="shared" si="1878"/>
        <v>114009</v>
      </c>
      <c r="EB46" s="2">
        <f t="shared" si="1879"/>
        <v>114009</v>
      </c>
      <c r="EC46" s="2">
        <f t="shared" si="1880"/>
        <v>114009</v>
      </c>
      <c r="ED46" s="2">
        <f t="shared" si="1881"/>
        <v>114009</v>
      </c>
      <c r="EE46" s="2">
        <f t="shared" si="1882"/>
        <v>114009</v>
      </c>
      <c r="EF46" s="2">
        <f t="shared" si="1883"/>
        <v>114009</v>
      </c>
      <c r="EG46" s="2">
        <f t="shared" si="1884"/>
        <v>114009</v>
      </c>
      <c r="EH46" s="2">
        <f t="shared" si="1885"/>
        <v>114009</v>
      </c>
      <c r="EI46" s="2">
        <f t="shared" si="1886"/>
        <v>15443</v>
      </c>
      <c r="EJ46" s="2">
        <f t="shared" si="1887"/>
        <v>0</v>
      </c>
      <c r="EK46" s="2">
        <f t="shared" si="1888"/>
        <v>0</v>
      </c>
      <c r="EL46" s="2">
        <f t="shared" si="1889"/>
        <v>0</v>
      </c>
      <c r="EM46" s="2">
        <f t="shared" si="1890"/>
        <v>0</v>
      </c>
      <c r="EN46" s="2">
        <f t="shared" si="1891"/>
        <v>0</v>
      </c>
      <c r="EO46" s="2">
        <f t="shared" si="1892"/>
        <v>0</v>
      </c>
      <c r="EP46" s="2">
        <f t="shared" si="1893"/>
        <v>0</v>
      </c>
      <c r="EQ46" s="2">
        <f t="shared" si="1894"/>
        <v>0</v>
      </c>
      <c r="ER46" s="2">
        <f t="shared" si="1895"/>
        <v>0</v>
      </c>
      <c r="ES46" s="2">
        <f t="shared" si="1896"/>
        <v>0</v>
      </c>
      <c r="ET46" s="2">
        <f t="shared" si="1897"/>
        <v>0</v>
      </c>
      <c r="EU46" s="2">
        <f t="shared" si="1898"/>
        <v>0</v>
      </c>
      <c r="EV46" s="2">
        <f t="shared" si="1899"/>
        <v>0</v>
      </c>
      <c r="EW46" s="2">
        <f t="shared" si="1900"/>
        <v>0</v>
      </c>
      <c r="EX46" s="2">
        <f t="shared" si="1901"/>
        <v>0</v>
      </c>
      <c r="EY46" s="2">
        <f t="shared" si="1902"/>
        <v>0</v>
      </c>
      <c r="EZ46" s="2">
        <f t="shared" si="1903"/>
        <v>0</v>
      </c>
      <c r="FA46" s="2">
        <f t="shared" si="1904"/>
        <v>0</v>
      </c>
      <c r="FB46" s="2">
        <f t="shared" si="1905"/>
        <v>0</v>
      </c>
      <c r="FC46" s="2">
        <f t="shared" si="1906"/>
        <v>0</v>
      </c>
      <c r="FD46" s="2">
        <f t="shared" si="1907"/>
        <v>0</v>
      </c>
      <c r="FE46" s="2">
        <f t="shared" si="1908"/>
        <v>0</v>
      </c>
      <c r="FF46" s="2">
        <f t="shared" si="1909"/>
        <v>0</v>
      </c>
      <c r="FG46" s="2">
        <f t="shared" si="1910"/>
        <v>0</v>
      </c>
      <c r="FH46" s="2">
        <f t="shared" si="1911"/>
        <v>0</v>
      </c>
      <c r="FI46" s="2">
        <f t="shared" si="1912"/>
        <v>0</v>
      </c>
      <c r="FJ46" s="2">
        <f t="shared" si="1913"/>
        <v>0</v>
      </c>
      <c r="FK46" s="2">
        <f t="shared" si="1914"/>
        <v>0</v>
      </c>
      <c r="FL46" s="2">
        <f t="shared" si="1915"/>
        <v>0</v>
      </c>
      <c r="FM46" s="2">
        <f t="shared" si="1916"/>
        <v>0</v>
      </c>
      <c r="FN46" s="2">
        <f t="shared" si="1917"/>
        <v>0</v>
      </c>
      <c r="FO46" s="2">
        <f t="shared" si="1918"/>
        <v>0</v>
      </c>
      <c r="FP46" s="2">
        <f t="shared" si="1919"/>
        <v>0</v>
      </c>
      <c r="FQ46" s="2">
        <f t="shared" si="1920"/>
        <v>0</v>
      </c>
      <c r="FR46" s="2">
        <f t="shared" si="1921"/>
        <v>0</v>
      </c>
      <c r="FS46" s="2">
        <f t="shared" si="1922"/>
        <v>0</v>
      </c>
      <c r="FT46" s="2">
        <f t="shared" si="1923"/>
        <v>0</v>
      </c>
      <c r="FU46" s="2">
        <f t="shared" si="1924"/>
        <v>0</v>
      </c>
      <c r="FV46" s="2">
        <f t="shared" si="1925"/>
        <v>0</v>
      </c>
      <c r="FW46" s="2">
        <f t="shared" si="1926"/>
        <v>0</v>
      </c>
      <c r="FX46" s="2">
        <f t="shared" si="1927"/>
        <v>0</v>
      </c>
      <c r="FY46" s="1">
        <f t="shared" si="1928"/>
        <v>0.99189999999999989</v>
      </c>
      <c r="FZ46" s="1">
        <f t="shared" si="1929"/>
        <v>0.99189999999999989</v>
      </c>
      <c r="GA46" s="1">
        <f t="shared" si="1930"/>
        <v>0.99189999999999989</v>
      </c>
      <c r="GB46" s="1">
        <f t="shared" si="1931"/>
        <v>0.99189999999999989</v>
      </c>
      <c r="GC46" s="1">
        <f t="shared" si="1932"/>
        <v>0.99189999999999989</v>
      </c>
      <c r="GD46" s="1">
        <f t="shared" si="1933"/>
        <v>0.99189999999999989</v>
      </c>
      <c r="GE46" s="1">
        <f t="shared" si="1934"/>
        <v>0.99189999999999989</v>
      </c>
      <c r="GF46" s="1">
        <f t="shared" si="1935"/>
        <v>0.99189999999999989</v>
      </c>
      <c r="GG46" s="1">
        <f t="shared" si="1936"/>
        <v>0.99189999999999989</v>
      </c>
      <c r="GH46" s="1">
        <f t="shared" si="1937"/>
        <v>0.99189999999999989</v>
      </c>
      <c r="GI46" s="1">
        <f t="shared" si="1938"/>
        <v>0.99189999999999989</v>
      </c>
      <c r="GJ46" s="1">
        <f t="shared" si="1939"/>
        <v>0.99189999999999989</v>
      </c>
      <c r="GK46" s="1">
        <f t="shared" si="1940"/>
        <v>0.99189999999999989</v>
      </c>
      <c r="GL46" s="1">
        <f t="shared" si="1941"/>
        <v>0.99189999999999989</v>
      </c>
      <c r="GM46" s="1">
        <f t="shared" si="1942"/>
        <v>0.99189999999999989</v>
      </c>
      <c r="GN46" s="1">
        <f t="shared" si="1943"/>
        <v>0</v>
      </c>
      <c r="GO46" s="1">
        <f t="shared" si="1944"/>
        <v>0</v>
      </c>
      <c r="GP46" s="1">
        <f t="shared" si="1945"/>
        <v>0</v>
      </c>
      <c r="GQ46" s="1">
        <f t="shared" si="1946"/>
        <v>0</v>
      </c>
      <c r="GR46" s="1">
        <f t="shared" si="1947"/>
        <v>0</v>
      </c>
      <c r="GS46" s="1">
        <f t="shared" si="1948"/>
        <v>0</v>
      </c>
      <c r="GT46" s="1">
        <f t="shared" si="1949"/>
        <v>0</v>
      </c>
      <c r="GU46" s="1">
        <f t="shared" si="1950"/>
        <v>0</v>
      </c>
      <c r="GV46" s="1">
        <f t="shared" si="1951"/>
        <v>0</v>
      </c>
      <c r="GW46" s="1">
        <f t="shared" si="1952"/>
        <v>0</v>
      </c>
      <c r="GX46" s="1">
        <f t="shared" si="1953"/>
        <v>0</v>
      </c>
      <c r="GY46" s="1">
        <f t="shared" si="1954"/>
        <v>0</v>
      </c>
      <c r="GZ46" s="1">
        <f t="shared" si="1955"/>
        <v>0</v>
      </c>
      <c r="HA46" s="1">
        <f t="shared" si="1956"/>
        <v>0</v>
      </c>
      <c r="HB46" s="1">
        <f t="shared" si="1957"/>
        <v>0</v>
      </c>
      <c r="HC46" s="1">
        <f t="shared" si="1958"/>
        <v>0</v>
      </c>
      <c r="HD46" s="1">
        <f t="shared" si="1959"/>
        <v>0</v>
      </c>
      <c r="HE46" s="1">
        <f t="shared" si="1960"/>
        <v>0</v>
      </c>
      <c r="HF46" s="1">
        <f t="shared" si="1961"/>
        <v>0</v>
      </c>
      <c r="HG46" s="1">
        <f t="shared" si="1962"/>
        <v>0</v>
      </c>
      <c r="HH46" s="1">
        <f t="shared" si="1963"/>
        <v>0</v>
      </c>
      <c r="HI46" s="1">
        <f t="shared" si="1964"/>
        <v>0</v>
      </c>
      <c r="HJ46" s="1">
        <f t="shared" si="1965"/>
        <v>0</v>
      </c>
      <c r="HK46" s="1">
        <f t="shared" si="1966"/>
        <v>0</v>
      </c>
      <c r="HL46" s="1">
        <f t="shared" si="1967"/>
        <v>0</v>
      </c>
      <c r="HM46" s="1">
        <f t="shared" si="1968"/>
        <v>0</v>
      </c>
      <c r="HN46" s="1">
        <f t="shared" si="1969"/>
        <v>0</v>
      </c>
      <c r="HO46" s="1">
        <f t="shared" si="1970"/>
        <v>0</v>
      </c>
      <c r="HP46" s="1">
        <f t="shared" si="1971"/>
        <v>0</v>
      </c>
      <c r="HQ46" s="1">
        <f t="shared" si="1972"/>
        <v>0</v>
      </c>
      <c r="HR46" s="1">
        <f t="shared" si="1973"/>
        <v>0</v>
      </c>
      <c r="HS46" s="1">
        <f t="shared" si="1974"/>
        <v>0</v>
      </c>
      <c r="HT46" s="1">
        <f t="shared" si="1975"/>
        <v>0</v>
      </c>
      <c r="HU46" s="1">
        <f t="shared" si="1976"/>
        <v>0</v>
      </c>
      <c r="HV46" s="1">
        <f t="shared" si="1977"/>
        <v>0</v>
      </c>
      <c r="HW46" s="1">
        <f t="shared" si="1978"/>
        <v>0</v>
      </c>
      <c r="HX46" s="1">
        <f t="shared" si="1979"/>
        <v>0</v>
      </c>
      <c r="HY46" s="1">
        <f t="shared" si="1980"/>
        <v>0</v>
      </c>
      <c r="HZ46" s="1">
        <f t="shared" si="1981"/>
        <v>0</v>
      </c>
      <c r="IA46" s="1">
        <f t="shared" si="2039"/>
        <v>0</v>
      </c>
      <c r="IB46" s="1">
        <f t="shared" si="1982"/>
        <v>0</v>
      </c>
      <c r="IC46" s="2">
        <f t="shared" si="1983"/>
        <v>0</v>
      </c>
      <c r="ID46" s="2">
        <f t="shared" si="1984"/>
        <v>0</v>
      </c>
      <c r="IE46" s="2">
        <f t="shared" si="1985"/>
        <v>0</v>
      </c>
      <c r="IF46" s="2">
        <f t="shared" si="1986"/>
        <v>0</v>
      </c>
      <c r="IG46" s="2">
        <f t="shared" si="1987"/>
        <v>0</v>
      </c>
      <c r="IH46" s="2">
        <f t="shared" si="1988"/>
        <v>0</v>
      </c>
      <c r="II46" s="2">
        <f t="shared" si="1989"/>
        <v>0</v>
      </c>
      <c r="IJ46" s="2">
        <f t="shared" si="1990"/>
        <v>0</v>
      </c>
      <c r="IK46" s="2">
        <f t="shared" si="1991"/>
        <v>0</v>
      </c>
      <c r="IL46" s="2">
        <f t="shared" si="1992"/>
        <v>0</v>
      </c>
      <c r="IM46" s="2">
        <f t="shared" si="1993"/>
        <v>0</v>
      </c>
      <c r="IN46" s="2">
        <f t="shared" si="1994"/>
        <v>0</v>
      </c>
      <c r="IO46" s="2">
        <f t="shared" si="1995"/>
        <v>0</v>
      </c>
      <c r="IP46" s="2">
        <f t="shared" si="1996"/>
        <v>0</v>
      </c>
      <c r="IQ46" s="2">
        <f t="shared" si="1997"/>
        <v>0</v>
      </c>
      <c r="IR46" s="2">
        <f t="shared" si="1998"/>
        <v>0</v>
      </c>
      <c r="IS46" s="2">
        <f t="shared" si="1999"/>
        <v>0</v>
      </c>
      <c r="IT46" s="2">
        <f t="shared" si="2000"/>
        <v>0</v>
      </c>
      <c r="IU46" s="2">
        <f t="shared" si="2001"/>
        <v>98566</v>
      </c>
      <c r="IV46" s="2">
        <f t="shared" si="2002"/>
        <v>114009</v>
      </c>
      <c r="IW46" s="2">
        <f t="shared" si="2003"/>
        <v>114009</v>
      </c>
      <c r="IX46" s="2">
        <f t="shared" si="2004"/>
        <v>114009</v>
      </c>
      <c r="IY46" s="2">
        <f t="shared" si="2005"/>
        <v>114009</v>
      </c>
      <c r="IZ46" s="2">
        <f t="shared" si="2006"/>
        <v>114009</v>
      </c>
      <c r="JA46" s="2">
        <f t="shared" si="2007"/>
        <v>114009</v>
      </c>
      <c r="JB46" s="2">
        <f t="shared" si="2008"/>
        <v>114009</v>
      </c>
      <c r="JC46" s="2">
        <f t="shared" si="2009"/>
        <v>114009</v>
      </c>
      <c r="JD46" s="2">
        <f t="shared" si="2010"/>
        <v>114009</v>
      </c>
      <c r="JE46" s="2">
        <f t="shared" si="2011"/>
        <v>114009</v>
      </c>
      <c r="JF46" s="2">
        <f t="shared" si="2012"/>
        <v>114009</v>
      </c>
      <c r="JG46" s="2">
        <f t="shared" si="2013"/>
        <v>114009</v>
      </c>
      <c r="JH46" s="2">
        <f t="shared" si="2014"/>
        <v>114009</v>
      </c>
      <c r="JI46" s="2">
        <f t="shared" si="2015"/>
        <v>114009</v>
      </c>
      <c r="JJ46" s="2">
        <f t="shared" si="2016"/>
        <v>114009</v>
      </c>
      <c r="JK46" s="2">
        <f t="shared" si="2017"/>
        <v>114009</v>
      </c>
      <c r="JL46" s="2">
        <f t="shared" si="2018"/>
        <v>114009</v>
      </c>
      <c r="JM46" s="2">
        <f t="shared" si="2019"/>
        <v>114009</v>
      </c>
      <c r="JN46" s="2">
        <f t="shared" si="2020"/>
        <v>114009</v>
      </c>
      <c r="JO46" s="2">
        <f t="shared" si="2021"/>
        <v>114009</v>
      </c>
      <c r="JP46" s="2">
        <f t="shared" si="2022"/>
        <v>114009</v>
      </c>
      <c r="JQ46" s="2">
        <f t="shared" si="2023"/>
        <v>114009</v>
      </c>
      <c r="JR46" s="2">
        <f t="shared" si="2024"/>
        <v>114009</v>
      </c>
      <c r="JS46" s="2">
        <f t="shared" si="2025"/>
        <v>114009</v>
      </c>
      <c r="JT46" s="2">
        <f t="shared" si="2026"/>
        <v>114009</v>
      </c>
      <c r="JU46" s="2">
        <f t="shared" si="2027"/>
        <v>114009</v>
      </c>
      <c r="JV46" s="2">
        <f t="shared" si="2028"/>
        <v>114009</v>
      </c>
      <c r="JW46" s="2">
        <f t="shared" si="2029"/>
        <v>114009</v>
      </c>
      <c r="JX46" s="2">
        <f t="shared" si="2030"/>
        <v>114009</v>
      </c>
      <c r="JY46" s="2">
        <f t="shared" si="2031"/>
        <v>114009</v>
      </c>
      <c r="JZ46" s="2">
        <f t="shared" si="2032"/>
        <v>114009</v>
      </c>
      <c r="KA46" s="2">
        <f t="shared" si="2033"/>
        <v>114009</v>
      </c>
      <c r="KB46" s="2">
        <f t="shared" si="2034"/>
        <v>114009</v>
      </c>
      <c r="KC46" s="2">
        <f t="shared" si="2035"/>
        <v>114009</v>
      </c>
      <c r="KD46" s="2">
        <f t="shared" si="2036"/>
        <v>114009</v>
      </c>
      <c r="KE46" s="2">
        <f t="shared" si="2037"/>
        <v>114009</v>
      </c>
      <c r="KF46" s="2">
        <f t="shared" si="2038"/>
        <v>114009</v>
      </c>
    </row>
    <row r="47" spans="1:292" x14ac:dyDescent="0.25">
      <c r="A47" t="s">
        <v>42</v>
      </c>
      <c r="B47" t="s">
        <v>3</v>
      </c>
      <c r="C47" t="s">
        <v>121</v>
      </c>
      <c r="D47" s="1">
        <f t="shared" si="1753"/>
        <v>0.99199999999999988</v>
      </c>
      <c r="E47" s="1">
        <v>135000</v>
      </c>
      <c r="F47" s="2"/>
      <c r="G47" s="2">
        <f t="shared" si="1754"/>
        <v>136043</v>
      </c>
      <c r="H47" s="1">
        <f t="shared" si="1755"/>
        <v>134999.21659999999</v>
      </c>
      <c r="I47" s="2">
        <f t="shared" si="1756"/>
        <v>8627268</v>
      </c>
      <c r="J47" s="1">
        <f t="shared" si="1757"/>
        <v>23154011.656399984</v>
      </c>
      <c r="K47" s="2">
        <f t="shared" si="1758"/>
        <v>95858</v>
      </c>
      <c r="L47" s="1">
        <f t="shared" si="1759"/>
        <v>6952877.8105000006</v>
      </c>
      <c r="M47" s="2">
        <f t="shared" si="1760"/>
        <v>0</v>
      </c>
      <c r="N47" s="2">
        <f t="shared" si="1761"/>
        <v>0</v>
      </c>
      <c r="O47" s="2">
        <f t="shared" si="1762"/>
        <v>0</v>
      </c>
      <c r="P47" s="2">
        <f t="shared" si="1763"/>
        <v>0</v>
      </c>
      <c r="Q47" s="2">
        <f t="shared" si="1764"/>
        <v>0</v>
      </c>
      <c r="R47" s="2">
        <f t="shared" si="1765"/>
        <v>0</v>
      </c>
      <c r="S47" s="2">
        <f t="shared" si="1766"/>
        <v>0</v>
      </c>
      <c r="T47" s="2">
        <f t="shared" si="1767"/>
        <v>0</v>
      </c>
      <c r="U47" s="2">
        <f t="shared" si="1768"/>
        <v>0</v>
      </c>
      <c r="V47" s="2">
        <f t="shared" si="1769"/>
        <v>0</v>
      </c>
      <c r="W47" s="2">
        <f t="shared" si="1770"/>
        <v>0</v>
      </c>
      <c r="X47" s="2">
        <f t="shared" si="1771"/>
        <v>0</v>
      </c>
      <c r="Y47" s="2">
        <f t="shared" si="1772"/>
        <v>0</v>
      </c>
      <c r="Z47" s="2">
        <f t="shared" si="1773"/>
        <v>0</v>
      </c>
      <c r="AA47" s="2">
        <f t="shared" si="1774"/>
        <v>0</v>
      </c>
      <c r="AB47" s="2">
        <f t="shared" si="1775"/>
        <v>0</v>
      </c>
      <c r="AC47" s="2">
        <f t="shared" si="1776"/>
        <v>0</v>
      </c>
      <c r="AD47" s="2">
        <f t="shared" si="1777"/>
        <v>0</v>
      </c>
      <c r="AE47" s="2">
        <f t="shared" si="1778"/>
        <v>98566</v>
      </c>
      <c r="AF47" s="2">
        <f t="shared" si="1779"/>
        <v>37477</v>
      </c>
      <c r="AG47" s="2">
        <f t="shared" si="1780"/>
        <v>0</v>
      </c>
      <c r="AH47" s="2">
        <f t="shared" si="1781"/>
        <v>0</v>
      </c>
      <c r="AI47" s="2">
        <f t="shared" si="1782"/>
        <v>0</v>
      </c>
      <c r="AJ47" s="2">
        <f t="shared" si="1783"/>
        <v>0</v>
      </c>
      <c r="AK47" s="2">
        <f t="shared" si="1784"/>
        <v>0</v>
      </c>
      <c r="AL47" s="2">
        <f t="shared" si="1785"/>
        <v>0</v>
      </c>
      <c r="AM47" s="2">
        <f t="shared" si="1786"/>
        <v>0</v>
      </c>
      <c r="AN47" s="2">
        <f t="shared" si="1787"/>
        <v>0</v>
      </c>
      <c r="AO47" s="2">
        <f t="shared" si="1788"/>
        <v>0</v>
      </c>
      <c r="AP47" s="2">
        <f t="shared" si="1789"/>
        <v>0</v>
      </c>
      <c r="AQ47" s="2">
        <f t="shared" si="1790"/>
        <v>0</v>
      </c>
      <c r="AR47" s="2">
        <f t="shared" si="1791"/>
        <v>0</v>
      </c>
      <c r="AS47" s="2">
        <f t="shared" si="1792"/>
        <v>0</v>
      </c>
      <c r="AT47" s="2">
        <f t="shared" si="1793"/>
        <v>0</v>
      </c>
      <c r="AU47" s="2">
        <f t="shared" si="1794"/>
        <v>0</v>
      </c>
      <c r="AV47" s="2">
        <f t="shared" si="1795"/>
        <v>0</v>
      </c>
      <c r="AW47" s="2">
        <f t="shared" si="1796"/>
        <v>0</v>
      </c>
      <c r="AX47" s="2">
        <f t="shared" si="1797"/>
        <v>0</v>
      </c>
      <c r="AY47" s="2">
        <f t="shared" si="1798"/>
        <v>0</v>
      </c>
      <c r="AZ47" s="2">
        <f t="shared" si="1799"/>
        <v>0</v>
      </c>
      <c r="BA47" s="2">
        <f t="shared" si="1800"/>
        <v>0</v>
      </c>
      <c r="BB47" s="2">
        <f t="shared" si="1801"/>
        <v>0</v>
      </c>
      <c r="BC47" s="2">
        <f t="shared" si="1802"/>
        <v>0</v>
      </c>
      <c r="BD47" s="2">
        <f t="shared" si="1803"/>
        <v>0</v>
      </c>
      <c r="BE47" s="2">
        <f t="shared" si="1804"/>
        <v>0</v>
      </c>
      <c r="BF47" s="2">
        <f t="shared" si="1805"/>
        <v>0</v>
      </c>
      <c r="BG47" s="2">
        <f t="shared" si="1806"/>
        <v>0</v>
      </c>
      <c r="BH47" s="2">
        <f t="shared" si="1807"/>
        <v>0</v>
      </c>
      <c r="BI47" s="2">
        <f t="shared" si="1808"/>
        <v>0</v>
      </c>
      <c r="BJ47" s="2">
        <f t="shared" si="1809"/>
        <v>0</v>
      </c>
      <c r="BK47" s="2">
        <f t="shared" si="1810"/>
        <v>0</v>
      </c>
      <c r="BL47" s="2">
        <f t="shared" si="1811"/>
        <v>0</v>
      </c>
      <c r="BM47" s="2">
        <f t="shared" si="1812"/>
        <v>0</v>
      </c>
      <c r="BN47" s="2">
        <f t="shared" si="1813"/>
        <v>0</v>
      </c>
      <c r="BO47" s="2">
        <f t="shared" si="1814"/>
        <v>0</v>
      </c>
      <c r="BP47" s="2">
        <f t="shared" si="1815"/>
        <v>0</v>
      </c>
      <c r="BQ47" s="1">
        <f t="shared" si="1816"/>
        <v>135000</v>
      </c>
      <c r="BR47" s="1">
        <f t="shared" si="1817"/>
        <v>135000</v>
      </c>
      <c r="BS47" s="1">
        <f t="shared" si="1818"/>
        <v>135000</v>
      </c>
      <c r="BT47" s="1">
        <f t="shared" si="1819"/>
        <v>135000</v>
      </c>
      <c r="BU47" s="1">
        <f t="shared" si="1820"/>
        <v>135000</v>
      </c>
      <c r="BV47" s="1">
        <f t="shared" si="1821"/>
        <v>135000</v>
      </c>
      <c r="BW47" s="1">
        <f t="shared" si="1822"/>
        <v>135000</v>
      </c>
      <c r="BX47" s="1">
        <f t="shared" si="1823"/>
        <v>135000</v>
      </c>
      <c r="BY47" s="1">
        <f t="shared" si="1824"/>
        <v>135000</v>
      </c>
      <c r="BZ47" s="1">
        <f t="shared" si="1825"/>
        <v>135000</v>
      </c>
      <c r="CA47" s="1">
        <f t="shared" si="1826"/>
        <v>135000</v>
      </c>
      <c r="CB47" s="1">
        <f t="shared" si="1827"/>
        <v>135000</v>
      </c>
      <c r="CC47" s="1">
        <f t="shared" si="1828"/>
        <v>135000</v>
      </c>
      <c r="CD47" s="1">
        <f t="shared" si="1829"/>
        <v>135000</v>
      </c>
      <c r="CE47" s="1">
        <f t="shared" si="1830"/>
        <v>135000</v>
      </c>
      <c r="CF47" s="1">
        <f t="shared" si="1831"/>
        <v>135000</v>
      </c>
      <c r="CG47" s="1">
        <f t="shared" si="1832"/>
        <v>135000</v>
      </c>
      <c r="CH47" s="1">
        <f t="shared" si="1833"/>
        <v>135000</v>
      </c>
      <c r="CI47" s="1">
        <f t="shared" si="1834"/>
        <v>135000</v>
      </c>
      <c r="CJ47" s="1">
        <f t="shared" si="1835"/>
        <v>37192.958200000008</v>
      </c>
      <c r="CK47" s="1">
        <f t="shared" si="1836"/>
        <v>0.78340000001480803</v>
      </c>
      <c r="CL47" s="1">
        <f t="shared" si="1837"/>
        <v>0.78340000001480803</v>
      </c>
      <c r="CM47" s="1">
        <f t="shared" si="1838"/>
        <v>0.78340000001480803</v>
      </c>
      <c r="CN47" s="1">
        <f t="shared" si="1839"/>
        <v>0.78340000001480803</v>
      </c>
      <c r="CO47" s="1">
        <f t="shared" si="1840"/>
        <v>0.78340000001480803</v>
      </c>
      <c r="CP47" s="1">
        <f t="shared" si="1841"/>
        <v>0.78340000001480803</v>
      </c>
      <c r="CQ47" s="1">
        <f t="shared" si="1842"/>
        <v>0.78340000001480803</v>
      </c>
      <c r="CR47" s="1">
        <f t="shared" si="1843"/>
        <v>0.78340000001480803</v>
      </c>
      <c r="CS47" s="1">
        <f t="shared" si="1844"/>
        <v>0.78340000001480803</v>
      </c>
      <c r="CT47" s="1">
        <f t="shared" si="1845"/>
        <v>0.78340000001480803</v>
      </c>
      <c r="CU47" s="1">
        <f t="shared" si="1846"/>
        <v>0.78340000001480803</v>
      </c>
      <c r="CV47" s="1">
        <f t="shared" si="1847"/>
        <v>0.78340000001480803</v>
      </c>
      <c r="CW47" s="1">
        <f t="shared" si="1848"/>
        <v>0.78340000001480803</v>
      </c>
      <c r="CX47" s="1">
        <f t="shared" si="1849"/>
        <v>0.78340000001480803</v>
      </c>
      <c r="CY47" s="1">
        <f t="shared" si="1850"/>
        <v>0.78340000001480803</v>
      </c>
      <c r="CZ47" s="1">
        <f t="shared" si="1851"/>
        <v>0.78340000001480803</v>
      </c>
      <c r="DA47" s="1">
        <f t="shared" si="1852"/>
        <v>0.78340000001480803</v>
      </c>
      <c r="DB47" s="1">
        <f t="shared" si="1853"/>
        <v>0.78340000001480803</v>
      </c>
      <c r="DC47" s="1">
        <f t="shared" si="1854"/>
        <v>0.78340000001480803</v>
      </c>
      <c r="DD47" s="1">
        <f t="shared" si="1855"/>
        <v>0.78340000001480803</v>
      </c>
      <c r="DE47" s="1">
        <f t="shared" si="1856"/>
        <v>0.78340000001480803</v>
      </c>
      <c r="DF47" s="1">
        <f t="shared" si="1857"/>
        <v>0.78340000001480803</v>
      </c>
      <c r="DG47" s="1">
        <f t="shared" si="1858"/>
        <v>0.78340000001480803</v>
      </c>
      <c r="DH47" s="1">
        <f t="shared" si="1859"/>
        <v>0.78340000001480803</v>
      </c>
      <c r="DI47" s="1">
        <f t="shared" si="1860"/>
        <v>0.78340000001480803</v>
      </c>
      <c r="DJ47" s="1">
        <f t="shared" si="1861"/>
        <v>0.78340000001480803</v>
      </c>
      <c r="DK47" s="1">
        <f t="shared" si="1862"/>
        <v>0.78340000001480803</v>
      </c>
      <c r="DL47" s="1">
        <f t="shared" si="1863"/>
        <v>0.78340000001480803</v>
      </c>
      <c r="DM47" s="1">
        <f t="shared" si="1864"/>
        <v>0.78340000001480803</v>
      </c>
      <c r="DN47" s="1">
        <f t="shared" si="1865"/>
        <v>0.78340000001480803</v>
      </c>
      <c r="DO47" s="1">
        <f t="shared" si="1866"/>
        <v>0.78340000001480803</v>
      </c>
      <c r="DP47" s="1">
        <f t="shared" si="1867"/>
        <v>0.78340000001480803</v>
      </c>
      <c r="DQ47" s="1">
        <f t="shared" si="1868"/>
        <v>0.78340000001480803</v>
      </c>
      <c r="DR47" s="1">
        <f t="shared" si="1869"/>
        <v>0.78340000001480803</v>
      </c>
      <c r="DS47" s="1">
        <f t="shared" si="1870"/>
        <v>0.78340000001480803</v>
      </c>
      <c r="DT47" s="1">
        <f t="shared" si="1871"/>
        <v>0.78340000001480803</v>
      </c>
      <c r="DU47" s="2">
        <f t="shared" si="1872"/>
        <v>21739129</v>
      </c>
      <c r="DV47" s="2">
        <f t="shared" si="1873"/>
        <v>114009</v>
      </c>
      <c r="DW47" s="2">
        <f t="shared" si="1874"/>
        <v>114009</v>
      </c>
      <c r="DX47" s="2">
        <f t="shared" si="1875"/>
        <v>114009</v>
      </c>
      <c r="DY47" s="2">
        <f t="shared" si="1876"/>
        <v>114009</v>
      </c>
      <c r="DZ47" s="2">
        <f t="shared" si="1877"/>
        <v>114009</v>
      </c>
      <c r="EA47" s="2">
        <f t="shared" si="1878"/>
        <v>114009</v>
      </c>
      <c r="EB47" s="2">
        <f t="shared" si="1879"/>
        <v>114009</v>
      </c>
      <c r="EC47" s="2">
        <f t="shared" si="1880"/>
        <v>114009</v>
      </c>
      <c r="ED47" s="2">
        <f t="shared" si="1881"/>
        <v>114009</v>
      </c>
      <c r="EE47" s="2">
        <f t="shared" si="1882"/>
        <v>114009</v>
      </c>
      <c r="EF47" s="2">
        <f t="shared" si="1883"/>
        <v>114009</v>
      </c>
      <c r="EG47" s="2">
        <f t="shared" si="1884"/>
        <v>114009</v>
      </c>
      <c r="EH47" s="2">
        <f t="shared" si="1885"/>
        <v>114009</v>
      </c>
      <c r="EI47" s="2">
        <f t="shared" si="1886"/>
        <v>114009</v>
      </c>
      <c r="EJ47" s="2">
        <f t="shared" si="1887"/>
        <v>37477</v>
      </c>
      <c r="EK47" s="2">
        <f t="shared" si="1888"/>
        <v>0</v>
      </c>
      <c r="EL47" s="2">
        <f t="shared" si="1889"/>
        <v>0</v>
      </c>
      <c r="EM47" s="2">
        <f t="shared" si="1890"/>
        <v>0</v>
      </c>
      <c r="EN47" s="2">
        <f t="shared" si="1891"/>
        <v>0</v>
      </c>
      <c r="EO47" s="2">
        <f t="shared" si="1892"/>
        <v>0</v>
      </c>
      <c r="EP47" s="2">
        <f t="shared" si="1893"/>
        <v>0</v>
      </c>
      <c r="EQ47" s="2">
        <f t="shared" si="1894"/>
        <v>0</v>
      </c>
      <c r="ER47" s="2">
        <f t="shared" si="1895"/>
        <v>0</v>
      </c>
      <c r="ES47" s="2">
        <f t="shared" si="1896"/>
        <v>0</v>
      </c>
      <c r="ET47" s="2">
        <f t="shared" si="1897"/>
        <v>0</v>
      </c>
      <c r="EU47" s="2">
        <f t="shared" si="1898"/>
        <v>0</v>
      </c>
      <c r="EV47" s="2">
        <f t="shared" si="1899"/>
        <v>0</v>
      </c>
      <c r="EW47" s="2">
        <f t="shared" si="1900"/>
        <v>0</v>
      </c>
      <c r="EX47" s="2">
        <f t="shared" si="1901"/>
        <v>0</v>
      </c>
      <c r="EY47" s="2">
        <f t="shared" si="1902"/>
        <v>0</v>
      </c>
      <c r="EZ47" s="2">
        <f t="shared" si="1903"/>
        <v>0</v>
      </c>
      <c r="FA47" s="2">
        <f t="shared" si="1904"/>
        <v>0</v>
      </c>
      <c r="FB47" s="2">
        <f t="shared" si="1905"/>
        <v>0</v>
      </c>
      <c r="FC47" s="2">
        <f t="shared" si="1906"/>
        <v>0</v>
      </c>
      <c r="FD47" s="2">
        <f t="shared" si="1907"/>
        <v>0</v>
      </c>
      <c r="FE47" s="2">
        <f t="shared" si="1908"/>
        <v>0</v>
      </c>
      <c r="FF47" s="2">
        <f t="shared" si="1909"/>
        <v>0</v>
      </c>
      <c r="FG47" s="2">
        <f t="shared" si="1910"/>
        <v>0</v>
      </c>
      <c r="FH47" s="2">
        <f t="shared" si="1911"/>
        <v>0</v>
      </c>
      <c r="FI47" s="2">
        <f t="shared" si="1912"/>
        <v>0</v>
      </c>
      <c r="FJ47" s="2">
        <f t="shared" si="1913"/>
        <v>0</v>
      </c>
      <c r="FK47" s="2">
        <f t="shared" si="1914"/>
        <v>0</v>
      </c>
      <c r="FL47" s="2">
        <f t="shared" si="1915"/>
        <v>0</v>
      </c>
      <c r="FM47" s="2">
        <f t="shared" si="1916"/>
        <v>0</v>
      </c>
      <c r="FN47" s="2">
        <f t="shared" si="1917"/>
        <v>0</v>
      </c>
      <c r="FO47" s="2">
        <f t="shared" si="1918"/>
        <v>0</v>
      </c>
      <c r="FP47" s="2">
        <f t="shared" si="1919"/>
        <v>0</v>
      </c>
      <c r="FQ47" s="2">
        <f t="shared" si="1920"/>
        <v>0</v>
      </c>
      <c r="FR47" s="2">
        <f t="shared" si="1921"/>
        <v>0</v>
      </c>
      <c r="FS47" s="2">
        <f t="shared" si="1922"/>
        <v>0</v>
      </c>
      <c r="FT47" s="2">
        <f t="shared" si="1923"/>
        <v>0</v>
      </c>
      <c r="FU47" s="2">
        <f t="shared" si="1924"/>
        <v>0</v>
      </c>
      <c r="FV47" s="2">
        <f t="shared" si="1925"/>
        <v>0</v>
      </c>
      <c r="FW47" s="2">
        <f t="shared" si="1926"/>
        <v>0</v>
      </c>
      <c r="FX47" s="2">
        <f t="shared" si="1927"/>
        <v>0</v>
      </c>
      <c r="FY47" s="1">
        <f t="shared" si="1928"/>
        <v>0.99199999999999988</v>
      </c>
      <c r="FZ47" s="1">
        <f t="shared" si="1929"/>
        <v>0.99199999999999988</v>
      </c>
      <c r="GA47" s="1">
        <f t="shared" si="1930"/>
        <v>0.99199999999999988</v>
      </c>
      <c r="GB47" s="1">
        <f t="shared" si="1931"/>
        <v>0.99199999999999988</v>
      </c>
      <c r="GC47" s="1">
        <f t="shared" si="1932"/>
        <v>0.99199999999999988</v>
      </c>
      <c r="GD47" s="1">
        <f t="shared" si="1933"/>
        <v>0.99199999999999988</v>
      </c>
      <c r="GE47" s="1">
        <f t="shared" si="1934"/>
        <v>0.99199999999999988</v>
      </c>
      <c r="GF47" s="1">
        <f t="shared" si="1935"/>
        <v>0.99199999999999988</v>
      </c>
      <c r="GG47" s="1">
        <f t="shared" si="1936"/>
        <v>0.99199999999999988</v>
      </c>
      <c r="GH47" s="1">
        <f t="shared" si="1937"/>
        <v>0.99199999999999988</v>
      </c>
      <c r="GI47" s="1">
        <f t="shared" si="1938"/>
        <v>0.99199999999999988</v>
      </c>
      <c r="GJ47" s="1">
        <f t="shared" si="1939"/>
        <v>0.99199999999999988</v>
      </c>
      <c r="GK47" s="1">
        <f t="shared" si="1940"/>
        <v>0.99199999999999988</v>
      </c>
      <c r="GL47" s="1">
        <f t="shared" si="1941"/>
        <v>0.99199999999999988</v>
      </c>
      <c r="GM47" s="1">
        <f t="shared" si="1942"/>
        <v>0.99199999999999988</v>
      </c>
      <c r="GN47" s="1">
        <f t="shared" si="1943"/>
        <v>0.99199999999999988</v>
      </c>
      <c r="GO47" s="1">
        <f t="shared" si="1944"/>
        <v>0</v>
      </c>
      <c r="GP47" s="1">
        <f t="shared" si="1945"/>
        <v>0</v>
      </c>
      <c r="GQ47" s="1">
        <f t="shared" si="1946"/>
        <v>0</v>
      </c>
      <c r="GR47" s="1">
        <f t="shared" si="1947"/>
        <v>0</v>
      </c>
      <c r="GS47" s="1">
        <f t="shared" si="1948"/>
        <v>0</v>
      </c>
      <c r="GT47" s="1">
        <f t="shared" si="1949"/>
        <v>0</v>
      </c>
      <c r="GU47" s="1">
        <f t="shared" si="1950"/>
        <v>0</v>
      </c>
      <c r="GV47" s="1">
        <f t="shared" si="1951"/>
        <v>0</v>
      </c>
      <c r="GW47" s="1">
        <f t="shared" si="1952"/>
        <v>0</v>
      </c>
      <c r="GX47" s="1">
        <f t="shared" si="1953"/>
        <v>0</v>
      </c>
      <c r="GY47" s="1">
        <f t="shared" si="1954"/>
        <v>0</v>
      </c>
      <c r="GZ47" s="1">
        <f t="shared" si="1955"/>
        <v>0</v>
      </c>
      <c r="HA47" s="1">
        <f t="shared" si="1956"/>
        <v>0</v>
      </c>
      <c r="HB47" s="1">
        <f t="shared" si="1957"/>
        <v>0</v>
      </c>
      <c r="HC47" s="1">
        <f t="shared" si="1958"/>
        <v>0</v>
      </c>
      <c r="HD47" s="1">
        <f t="shared" si="1959"/>
        <v>0</v>
      </c>
      <c r="HE47" s="1">
        <f t="shared" si="1960"/>
        <v>0</v>
      </c>
      <c r="HF47" s="1">
        <f t="shared" si="1961"/>
        <v>0</v>
      </c>
      <c r="HG47" s="1">
        <f t="shared" si="1962"/>
        <v>0</v>
      </c>
      <c r="HH47" s="1">
        <f t="shared" si="1963"/>
        <v>0</v>
      </c>
      <c r="HI47" s="1">
        <f t="shared" si="1964"/>
        <v>0</v>
      </c>
      <c r="HJ47" s="1">
        <f t="shared" si="1965"/>
        <v>0</v>
      </c>
      <c r="HK47" s="1">
        <f t="shared" si="1966"/>
        <v>0</v>
      </c>
      <c r="HL47" s="1">
        <f t="shared" si="1967"/>
        <v>0</v>
      </c>
      <c r="HM47" s="1">
        <f t="shared" si="1968"/>
        <v>0</v>
      </c>
      <c r="HN47" s="1">
        <f t="shared" si="1969"/>
        <v>0</v>
      </c>
      <c r="HO47" s="1">
        <f t="shared" si="1970"/>
        <v>0</v>
      </c>
      <c r="HP47" s="1">
        <f t="shared" si="1971"/>
        <v>0</v>
      </c>
      <c r="HQ47" s="1">
        <f t="shared" si="1972"/>
        <v>0</v>
      </c>
      <c r="HR47" s="1">
        <f t="shared" si="1973"/>
        <v>0</v>
      </c>
      <c r="HS47" s="1">
        <f t="shared" si="1974"/>
        <v>0</v>
      </c>
      <c r="HT47" s="1">
        <f t="shared" si="1975"/>
        <v>0</v>
      </c>
      <c r="HU47" s="1">
        <f t="shared" si="1976"/>
        <v>0</v>
      </c>
      <c r="HV47" s="1">
        <f t="shared" si="1977"/>
        <v>0</v>
      </c>
      <c r="HW47" s="1">
        <f t="shared" si="1978"/>
        <v>0</v>
      </c>
      <c r="HX47" s="1">
        <f t="shared" si="1979"/>
        <v>0</v>
      </c>
      <c r="HY47" s="1">
        <f t="shared" si="1980"/>
        <v>0</v>
      </c>
      <c r="HZ47" s="1">
        <f t="shared" si="1981"/>
        <v>0</v>
      </c>
      <c r="IA47" s="1">
        <f t="shared" si="2039"/>
        <v>0</v>
      </c>
      <c r="IB47" s="1">
        <f t="shared" si="1982"/>
        <v>0</v>
      </c>
      <c r="IC47" s="2">
        <f t="shared" si="1983"/>
        <v>0</v>
      </c>
      <c r="ID47" s="2">
        <f t="shared" si="1984"/>
        <v>0</v>
      </c>
      <c r="IE47" s="2">
        <f t="shared" si="1985"/>
        <v>0</v>
      </c>
      <c r="IF47" s="2">
        <f t="shared" si="1986"/>
        <v>0</v>
      </c>
      <c r="IG47" s="2">
        <f t="shared" si="1987"/>
        <v>0</v>
      </c>
      <c r="IH47" s="2">
        <f t="shared" si="1988"/>
        <v>0</v>
      </c>
      <c r="II47" s="2">
        <f t="shared" si="1989"/>
        <v>0</v>
      </c>
      <c r="IJ47" s="2">
        <f t="shared" si="1990"/>
        <v>0</v>
      </c>
      <c r="IK47" s="2">
        <f t="shared" si="1991"/>
        <v>0</v>
      </c>
      <c r="IL47" s="2">
        <f t="shared" si="1992"/>
        <v>0</v>
      </c>
      <c r="IM47" s="2">
        <f t="shared" si="1993"/>
        <v>0</v>
      </c>
      <c r="IN47" s="2">
        <f t="shared" si="1994"/>
        <v>0</v>
      </c>
      <c r="IO47" s="2">
        <f t="shared" si="1995"/>
        <v>0</v>
      </c>
      <c r="IP47" s="2">
        <f t="shared" si="1996"/>
        <v>0</v>
      </c>
      <c r="IQ47" s="2">
        <f t="shared" si="1997"/>
        <v>0</v>
      </c>
      <c r="IR47" s="2">
        <f t="shared" si="1998"/>
        <v>0</v>
      </c>
      <c r="IS47" s="2">
        <f t="shared" si="1999"/>
        <v>0</v>
      </c>
      <c r="IT47" s="2">
        <f t="shared" si="2000"/>
        <v>0</v>
      </c>
      <c r="IU47" s="2">
        <f t="shared" si="2001"/>
        <v>0</v>
      </c>
      <c r="IV47" s="2">
        <f t="shared" si="2002"/>
        <v>76532</v>
      </c>
      <c r="IW47" s="2">
        <f t="shared" si="2003"/>
        <v>114009</v>
      </c>
      <c r="IX47" s="2">
        <f t="shared" si="2004"/>
        <v>114009</v>
      </c>
      <c r="IY47" s="2">
        <f t="shared" si="2005"/>
        <v>114009</v>
      </c>
      <c r="IZ47" s="2">
        <f t="shared" si="2006"/>
        <v>114009</v>
      </c>
      <c r="JA47" s="2">
        <f t="shared" si="2007"/>
        <v>114009</v>
      </c>
      <c r="JB47" s="2">
        <f t="shared" si="2008"/>
        <v>114009</v>
      </c>
      <c r="JC47" s="2">
        <f t="shared" si="2009"/>
        <v>114009</v>
      </c>
      <c r="JD47" s="2">
        <f t="shared" si="2010"/>
        <v>114009</v>
      </c>
      <c r="JE47" s="2">
        <f t="shared" si="2011"/>
        <v>114009</v>
      </c>
      <c r="JF47" s="2">
        <f t="shared" si="2012"/>
        <v>114009</v>
      </c>
      <c r="JG47" s="2">
        <f t="shared" si="2013"/>
        <v>114009</v>
      </c>
      <c r="JH47" s="2">
        <f t="shared" si="2014"/>
        <v>114009</v>
      </c>
      <c r="JI47" s="2">
        <f t="shared" si="2015"/>
        <v>114009</v>
      </c>
      <c r="JJ47" s="2">
        <f t="shared" si="2016"/>
        <v>114009</v>
      </c>
      <c r="JK47" s="2">
        <f t="shared" si="2017"/>
        <v>114009</v>
      </c>
      <c r="JL47" s="2">
        <f t="shared" si="2018"/>
        <v>114009</v>
      </c>
      <c r="JM47" s="2">
        <f t="shared" si="2019"/>
        <v>114009</v>
      </c>
      <c r="JN47" s="2">
        <f t="shared" si="2020"/>
        <v>114009</v>
      </c>
      <c r="JO47" s="2">
        <f t="shared" si="2021"/>
        <v>114009</v>
      </c>
      <c r="JP47" s="2">
        <f t="shared" si="2022"/>
        <v>114009</v>
      </c>
      <c r="JQ47" s="2">
        <f t="shared" si="2023"/>
        <v>114009</v>
      </c>
      <c r="JR47" s="2">
        <f t="shared" si="2024"/>
        <v>114009</v>
      </c>
      <c r="JS47" s="2">
        <f t="shared" si="2025"/>
        <v>114009</v>
      </c>
      <c r="JT47" s="2">
        <f t="shared" si="2026"/>
        <v>114009</v>
      </c>
      <c r="JU47" s="2">
        <f t="shared" si="2027"/>
        <v>114009</v>
      </c>
      <c r="JV47" s="2">
        <f t="shared" si="2028"/>
        <v>114009</v>
      </c>
      <c r="JW47" s="2">
        <f t="shared" si="2029"/>
        <v>114009</v>
      </c>
      <c r="JX47" s="2">
        <f t="shared" si="2030"/>
        <v>114009</v>
      </c>
      <c r="JY47" s="2">
        <f t="shared" si="2031"/>
        <v>114009</v>
      </c>
      <c r="JZ47" s="2">
        <f t="shared" si="2032"/>
        <v>114009</v>
      </c>
      <c r="KA47" s="2">
        <f t="shared" si="2033"/>
        <v>114009</v>
      </c>
      <c r="KB47" s="2">
        <f t="shared" si="2034"/>
        <v>114009</v>
      </c>
      <c r="KC47" s="2">
        <f t="shared" si="2035"/>
        <v>114009</v>
      </c>
      <c r="KD47" s="2">
        <f t="shared" si="2036"/>
        <v>114009</v>
      </c>
      <c r="KE47" s="2">
        <f t="shared" si="2037"/>
        <v>114009</v>
      </c>
      <c r="KF47" s="2">
        <f t="shared" si="2038"/>
        <v>114009</v>
      </c>
    </row>
    <row r="48" spans="1:292" x14ac:dyDescent="0.25">
      <c r="A48" t="s">
        <v>43</v>
      </c>
      <c r="B48" t="s">
        <v>3</v>
      </c>
      <c r="C48" t="s">
        <v>122</v>
      </c>
      <c r="D48" s="1">
        <f t="shared" si="1753"/>
        <v>0.99209999999999987</v>
      </c>
      <c r="E48" s="1">
        <v>135000</v>
      </c>
      <c r="F48" s="2"/>
      <c r="G48" s="2">
        <f t="shared" si="1754"/>
        <v>136027</v>
      </c>
      <c r="H48" s="1">
        <f t="shared" si="1755"/>
        <v>134999.14429999999</v>
      </c>
      <c r="I48" s="2">
        <f t="shared" si="1756"/>
        <v>8491241</v>
      </c>
      <c r="J48" s="1">
        <f t="shared" si="1757"/>
        <v>23289010.800699983</v>
      </c>
      <c r="K48" s="2">
        <f t="shared" si="1758"/>
        <v>94347</v>
      </c>
      <c r="L48" s="1">
        <f t="shared" si="1759"/>
        <v>6952877.8105000006</v>
      </c>
      <c r="M48" s="2">
        <f t="shared" si="1760"/>
        <v>0</v>
      </c>
      <c r="N48" s="2">
        <f t="shared" si="1761"/>
        <v>0</v>
      </c>
      <c r="O48" s="2">
        <f t="shared" si="1762"/>
        <v>0</v>
      </c>
      <c r="P48" s="2">
        <f t="shared" si="1763"/>
        <v>0</v>
      </c>
      <c r="Q48" s="2">
        <f t="shared" si="1764"/>
        <v>0</v>
      </c>
      <c r="R48" s="2">
        <f t="shared" si="1765"/>
        <v>0</v>
      </c>
      <c r="S48" s="2">
        <f t="shared" si="1766"/>
        <v>0</v>
      </c>
      <c r="T48" s="2">
        <f t="shared" si="1767"/>
        <v>0</v>
      </c>
      <c r="U48" s="2">
        <f t="shared" si="1768"/>
        <v>0</v>
      </c>
      <c r="V48" s="2">
        <f t="shared" si="1769"/>
        <v>0</v>
      </c>
      <c r="W48" s="2">
        <f t="shared" si="1770"/>
        <v>0</v>
      </c>
      <c r="X48" s="2">
        <f t="shared" si="1771"/>
        <v>0</v>
      </c>
      <c r="Y48" s="2">
        <f t="shared" si="1772"/>
        <v>0</v>
      </c>
      <c r="Z48" s="2">
        <f t="shared" si="1773"/>
        <v>0</v>
      </c>
      <c r="AA48" s="2">
        <f t="shared" si="1774"/>
        <v>0</v>
      </c>
      <c r="AB48" s="2">
        <f t="shared" si="1775"/>
        <v>0</v>
      </c>
      <c r="AC48" s="2">
        <f t="shared" si="1776"/>
        <v>0</v>
      </c>
      <c r="AD48" s="2">
        <f t="shared" si="1777"/>
        <v>0</v>
      </c>
      <c r="AE48" s="2">
        <f t="shared" si="1778"/>
        <v>0</v>
      </c>
      <c r="AF48" s="2">
        <f t="shared" si="1779"/>
        <v>76532</v>
      </c>
      <c r="AG48" s="2">
        <f t="shared" si="1780"/>
        <v>59495</v>
      </c>
      <c r="AH48" s="2">
        <f t="shared" si="1781"/>
        <v>0</v>
      </c>
      <c r="AI48" s="2">
        <f t="shared" si="1782"/>
        <v>0</v>
      </c>
      <c r="AJ48" s="2">
        <f t="shared" si="1783"/>
        <v>0</v>
      </c>
      <c r="AK48" s="2">
        <f t="shared" si="1784"/>
        <v>0</v>
      </c>
      <c r="AL48" s="2">
        <f t="shared" si="1785"/>
        <v>0</v>
      </c>
      <c r="AM48" s="2">
        <f t="shared" si="1786"/>
        <v>0</v>
      </c>
      <c r="AN48" s="2">
        <f t="shared" si="1787"/>
        <v>0</v>
      </c>
      <c r="AO48" s="2">
        <f t="shared" si="1788"/>
        <v>0</v>
      </c>
      <c r="AP48" s="2">
        <f t="shared" si="1789"/>
        <v>0</v>
      </c>
      <c r="AQ48" s="2">
        <f t="shared" si="1790"/>
        <v>0</v>
      </c>
      <c r="AR48" s="2">
        <f t="shared" si="1791"/>
        <v>0</v>
      </c>
      <c r="AS48" s="2">
        <f t="shared" si="1792"/>
        <v>0</v>
      </c>
      <c r="AT48" s="2">
        <f t="shared" si="1793"/>
        <v>0</v>
      </c>
      <c r="AU48" s="2">
        <f t="shared" si="1794"/>
        <v>0</v>
      </c>
      <c r="AV48" s="2">
        <f t="shared" si="1795"/>
        <v>0</v>
      </c>
      <c r="AW48" s="2">
        <f t="shared" si="1796"/>
        <v>0</v>
      </c>
      <c r="AX48" s="2">
        <f t="shared" si="1797"/>
        <v>0</v>
      </c>
      <c r="AY48" s="2">
        <f t="shared" si="1798"/>
        <v>0</v>
      </c>
      <c r="AZ48" s="2">
        <f t="shared" si="1799"/>
        <v>0</v>
      </c>
      <c r="BA48" s="2">
        <f t="shared" si="1800"/>
        <v>0</v>
      </c>
      <c r="BB48" s="2">
        <f t="shared" si="1801"/>
        <v>0</v>
      </c>
      <c r="BC48" s="2">
        <f t="shared" si="1802"/>
        <v>0</v>
      </c>
      <c r="BD48" s="2">
        <f t="shared" si="1803"/>
        <v>0</v>
      </c>
      <c r="BE48" s="2">
        <f t="shared" si="1804"/>
        <v>0</v>
      </c>
      <c r="BF48" s="2">
        <f t="shared" si="1805"/>
        <v>0</v>
      </c>
      <c r="BG48" s="2">
        <f t="shared" si="1806"/>
        <v>0</v>
      </c>
      <c r="BH48" s="2">
        <f t="shared" si="1807"/>
        <v>0</v>
      </c>
      <c r="BI48" s="2">
        <f t="shared" si="1808"/>
        <v>0</v>
      </c>
      <c r="BJ48" s="2">
        <f t="shared" si="1809"/>
        <v>0</v>
      </c>
      <c r="BK48" s="2">
        <f t="shared" si="1810"/>
        <v>0</v>
      </c>
      <c r="BL48" s="2">
        <f t="shared" si="1811"/>
        <v>0</v>
      </c>
      <c r="BM48" s="2">
        <f t="shared" si="1812"/>
        <v>0</v>
      </c>
      <c r="BN48" s="2">
        <f t="shared" si="1813"/>
        <v>0</v>
      </c>
      <c r="BO48" s="2">
        <f t="shared" si="1814"/>
        <v>0</v>
      </c>
      <c r="BP48" s="2">
        <f t="shared" si="1815"/>
        <v>0</v>
      </c>
      <c r="BQ48" s="1">
        <f t="shared" si="1816"/>
        <v>135000</v>
      </c>
      <c r="BR48" s="1">
        <f t="shared" si="1817"/>
        <v>135000</v>
      </c>
      <c r="BS48" s="1">
        <f t="shared" si="1818"/>
        <v>135000</v>
      </c>
      <c r="BT48" s="1">
        <f t="shared" si="1819"/>
        <v>135000</v>
      </c>
      <c r="BU48" s="1">
        <f t="shared" si="1820"/>
        <v>135000</v>
      </c>
      <c r="BV48" s="1">
        <f t="shared" si="1821"/>
        <v>135000</v>
      </c>
      <c r="BW48" s="1">
        <f t="shared" si="1822"/>
        <v>135000</v>
      </c>
      <c r="BX48" s="1">
        <f t="shared" si="1823"/>
        <v>135000</v>
      </c>
      <c r="BY48" s="1">
        <f t="shared" si="1824"/>
        <v>135000</v>
      </c>
      <c r="BZ48" s="1">
        <f t="shared" si="1825"/>
        <v>135000</v>
      </c>
      <c r="CA48" s="1">
        <f t="shared" si="1826"/>
        <v>135000</v>
      </c>
      <c r="CB48" s="1">
        <f t="shared" si="1827"/>
        <v>135000</v>
      </c>
      <c r="CC48" s="1">
        <f t="shared" si="1828"/>
        <v>135000</v>
      </c>
      <c r="CD48" s="1">
        <f t="shared" si="1829"/>
        <v>135000</v>
      </c>
      <c r="CE48" s="1">
        <f t="shared" si="1830"/>
        <v>135000</v>
      </c>
      <c r="CF48" s="1">
        <f t="shared" si="1831"/>
        <v>135000</v>
      </c>
      <c r="CG48" s="1">
        <f t="shared" si="1832"/>
        <v>135000</v>
      </c>
      <c r="CH48" s="1">
        <f t="shared" si="1833"/>
        <v>135000</v>
      </c>
      <c r="CI48" s="1">
        <f t="shared" si="1834"/>
        <v>135000</v>
      </c>
      <c r="CJ48" s="1">
        <f t="shared" si="1835"/>
        <v>135000</v>
      </c>
      <c r="CK48" s="1">
        <f t="shared" si="1836"/>
        <v>59049.643200000006</v>
      </c>
      <c r="CL48" s="1">
        <f t="shared" si="1837"/>
        <v>0.85570000001462176</v>
      </c>
      <c r="CM48" s="1">
        <f t="shared" si="1838"/>
        <v>0.85570000001462176</v>
      </c>
      <c r="CN48" s="1">
        <f t="shared" si="1839"/>
        <v>0.85570000001462176</v>
      </c>
      <c r="CO48" s="1">
        <f t="shared" si="1840"/>
        <v>0.85570000001462176</v>
      </c>
      <c r="CP48" s="1">
        <f t="shared" si="1841"/>
        <v>0.85570000001462176</v>
      </c>
      <c r="CQ48" s="1">
        <f t="shared" si="1842"/>
        <v>0.85570000001462176</v>
      </c>
      <c r="CR48" s="1">
        <f t="shared" si="1843"/>
        <v>0.85570000001462176</v>
      </c>
      <c r="CS48" s="1">
        <f t="shared" si="1844"/>
        <v>0.85570000001462176</v>
      </c>
      <c r="CT48" s="1">
        <f t="shared" si="1845"/>
        <v>0.85570000001462176</v>
      </c>
      <c r="CU48" s="1">
        <f t="shared" si="1846"/>
        <v>0.85570000001462176</v>
      </c>
      <c r="CV48" s="1">
        <f t="shared" si="1847"/>
        <v>0.85570000001462176</v>
      </c>
      <c r="CW48" s="1">
        <f t="shared" si="1848"/>
        <v>0.85570000001462176</v>
      </c>
      <c r="CX48" s="1">
        <f t="shared" si="1849"/>
        <v>0.85570000001462176</v>
      </c>
      <c r="CY48" s="1">
        <f t="shared" si="1850"/>
        <v>0.85570000001462176</v>
      </c>
      <c r="CZ48" s="1">
        <f t="shared" si="1851"/>
        <v>0.85570000001462176</v>
      </c>
      <c r="DA48" s="1">
        <f t="shared" si="1852"/>
        <v>0.85570000001462176</v>
      </c>
      <c r="DB48" s="1">
        <f t="shared" si="1853"/>
        <v>0.85570000001462176</v>
      </c>
      <c r="DC48" s="1">
        <f t="shared" si="1854"/>
        <v>0.85570000001462176</v>
      </c>
      <c r="DD48" s="1">
        <f t="shared" si="1855"/>
        <v>0.85570000001462176</v>
      </c>
      <c r="DE48" s="1">
        <f t="shared" si="1856"/>
        <v>0.85570000001462176</v>
      </c>
      <c r="DF48" s="1">
        <f t="shared" si="1857"/>
        <v>0.85570000001462176</v>
      </c>
      <c r="DG48" s="1">
        <f t="shared" si="1858"/>
        <v>0.85570000001462176</v>
      </c>
      <c r="DH48" s="1">
        <f t="shared" si="1859"/>
        <v>0.85570000001462176</v>
      </c>
      <c r="DI48" s="1">
        <f t="shared" si="1860"/>
        <v>0.85570000001462176</v>
      </c>
      <c r="DJ48" s="1">
        <f t="shared" si="1861"/>
        <v>0.85570000001462176</v>
      </c>
      <c r="DK48" s="1">
        <f t="shared" si="1862"/>
        <v>0.85570000001462176</v>
      </c>
      <c r="DL48" s="1">
        <f t="shared" si="1863"/>
        <v>0.85570000001462176</v>
      </c>
      <c r="DM48" s="1">
        <f t="shared" si="1864"/>
        <v>0.85570000001462176</v>
      </c>
      <c r="DN48" s="1">
        <f t="shared" si="1865"/>
        <v>0.85570000001462176</v>
      </c>
      <c r="DO48" s="1">
        <f t="shared" si="1866"/>
        <v>0.85570000001462176</v>
      </c>
      <c r="DP48" s="1">
        <f t="shared" si="1867"/>
        <v>0.85570000001462176</v>
      </c>
      <c r="DQ48" s="1">
        <f t="shared" si="1868"/>
        <v>0.85570000001462176</v>
      </c>
      <c r="DR48" s="1">
        <f t="shared" si="1869"/>
        <v>0.85570000001462176</v>
      </c>
      <c r="DS48" s="1">
        <f t="shared" si="1870"/>
        <v>0.85570000001462176</v>
      </c>
      <c r="DT48" s="1">
        <f t="shared" si="1871"/>
        <v>0.85570000001462176</v>
      </c>
      <c r="DU48" s="2">
        <f t="shared" si="1872"/>
        <v>21739129</v>
      </c>
      <c r="DV48" s="2">
        <f t="shared" si="1873"/>
        <v>114009</v>
      </c>
      <c r="DW48" s="2">
        <f t="shared" si="1874"/>
        <v>114009</v>
      </c>
      <c r="DX48" s="2">
        <f t="shared" si="1875"/>
        <v>114009</v>
      </c>
      <c r="DY48" s="2">
        <f t="shared" si="1876"/>
        <v>114009</v>
      </c>
      <c r="DZ48" s="2">
        <f t="shared" si="1877"/>
        <v>114009</v>
      </c>
      <c r="EA48" s="2">
        <f t="shared" si="1878"/>
        <v>114009</v>
      </c>
      <c r="EB48" s="2">
        <f t="shared" si="1879"/>
        <v>114009</v>
      </c>
      <c r="EC48" s="2">
        <f t="shared" si="1880"/>
        <v>114009</v>
      </c>
      <c r="ED48" s="2">
        <f t="shared" si="1881"/>
        <v>114009</v>
      </c>
      <c r="EE48" s="2">
        <f t="shared" si="1882"/>
        <v>114009</v>
      </c>
      <c r="EF48" s="2">
        <f t="shared" si="1883"/>
        <v>114009</v>
      </c>
      <c r="EG48" s="2">
        <f t="shared" si="1884"/>
        <v>114009</v>
      </c>
      <c r="EH48" s="2">
        <f t="shared" si="1885"/>
        <v>114009</v>
      </c>
      <c r="EI48" s="2">
        <f t="shared" si="1886"/>
        <v>114009</v>
      </c>
      <c r="EJ48" s="2">
        <f t="shared" si="1887"/>
        <v>114009</v>
      </c>
      <c r="EK48" s="2">
        <f t="shared" si="1888"/>
        <v>59495</v>
      </c>
      <c r="EL48" s="2">
        <f t="shared" si="1889"/>
        <v>0</v>
      </c>
      <c r="EM48" s="2">
        <f t="shared" si="1890"/>
        <v>0</v>
      </c>
      <c r="EN48" s="2">
        <f t="shared" si="1891"/>
        <v>0</v>
      </c>
      <c r="EO48" s="2">
        <f t="shared" si="1892"/>
        <v>0</v>
      </c>
      <c r="EP48" s="2">
        <f t="shared" si="1893"/>
        <v>0</v>
      </c>
      <c r="EQ48" s="2">
        <f t="shared" si="1894"/>
        <v>0</v>
      </c>
      <c r="ER48" s="2">
        <f t="shared" si="1895"/>
        <v>0</v>
      </c>
      <c r="ES48" s="2">
        <f t="shared" si="1896"/>
        <v>0</v>
      </c>
      <c r="ET48" s="2">
        <f t="shared" si="1897"/>
        <v>0</v>
      </c>
      <c r="EU48" s="2">
        <f t="shared" si="1898"/>
        <v>0</v>
      </c>
      <c r="EV48" s="2">
        <f t="shared" si="1899"/>
        <v>0</v>
      </c>
      <c r="EW48" s="2">
        <f t="shared" si="1900"/>
        <v>0</v>
      </c>
      <c r="EX48" s="2">
        <f t="shared" si="1901"/>
        <v>0</v>
      </c>
      <c r="EY48" s="2">
        <f t="shared" si="1902"/>
        <v>0</v>
      </c>
      <c r="EZ48" s="2">
        <f t="shared" si="1903"/>
        <v>0</v>
      </c>
      <c r="FA48" s="2">
        <f t="shared" si="1904"/>
        <v>0</v>
      </c>
      <c r="FB48" s="2">
        <f t="shared" si="1905"/>
        <v>0</v>
      </c>
      <c r="FC48" s="2">
        <f t="shared" si="1906"/>
        <v>0</v>
      </c>
      <c r="FD48" s="2">
        <f t="shared" si="1907"/>
        <v>0</v>
      </c>
      <c r="FE48" s="2">
        <f t="shared" si="1908"/>
        <v>0</v>
      </c>
      <c r="FF48" s="2">
        <f t="shared" si="1909"/>
        <v>0</v>
      </c>
      <c r="FG48" s="2">
        <f t="shared" si="1910"/>
        <v>0</v>
      </c>
      <c r="FH48" s="2">
        <f t="shared" si="1911"/>
        <v>0</v>
      </c>
      <c r="FI48" s="2">
        <f t="shared" si="1912"/>
        <v>0</v>
      </c>
      <c r="FJ48" s="2">
        <f t="shared" si="1913"/>
        <v>0</v>
      </c>
      <c r="FK48" s="2">
        <f t="shared" si="1914"/>
        <v>0</v>
      </c>
      <c r="FL48" s="2">
        <f t="shared" si="1915"/>
        <v>0</v>
      </c>
      <c r="FM48" s="2">
        <f t="shared" si="1916"/>
        <v>0</v>
      </c>
      <c r="FN48" s="2">
        <f t="shared" si="1917"/>
        <v>0</v>
      </c>
      <c r="FO48" s="2">
        <f t="shared" si="1918"/>
        <v>0</v>
      </c>
      <c r="FP48" s="2">
        <f t="shared" si="1919"/>
        <v>0</v>
      </c>
      <c r="FQ48" s="2">
        <f t="shared" si="1920"/>
        <v>0</v>
      </c>
      <c r="FR48" s="2">
        <f t="shared" si="1921"/>
        <v>0</v>
      </c>
      <c r="FS48" s="2">
        <f t="shared" si="1922"/>
        <v>0</v>
      </c>
      <c r="FT48" s="2">
        <f t="shared" si="1923"/>
        <v>0</v>
      </c>
      <c r="FU48" s="2">
        <f t="shared" si="1924"/>
        <v>0</v>
      </c>
      <c r="FV48" s="2">
        <f t="shared" si="1925"/>
        <v>0</v>
      </c>
      <c r="FW48" s="2">
        <f t="shared" si="1926"/>
        <v>0</v>
      </c>
      <c r="FX48" s="2">
        <f t="shared" si="1927"/>
        <v>0</v>
      </c>
      <c r="FY48" s="1">
        <f t="shared" si="1928"/>
        <v>0.99209999999999987</v>
      </c>
      <c r="FZ48" s="1">
        <f t="shared" si="1929"/>
        <v>0.99209999999999987</v>
      </c>
      <c r="GA48" s="1">
        <f t="shared" si="1930"/>
        <v>0.99209999999999987</v>
      </c>
      <c r="GB48" s="1">
        <f t="shared" si="1931"/>
        <v>0.99209999999999987</v>
      </c>
      <c r="GC48" s="1">
        <f t="shared" si="1932"/>
        <v>0.99209999999999987</v>
      </c>
      <c r="GD48" s="1">
        <f t="shared" si="1933"/>
        <v>0.99209999999999987</v>
      </c>
      <c r="GE48" s="1">
        <f t="shared" si="1934"/>
        <v>0.99209999999999987</v>
      </c>
      <c r="GF48" s="1">
        <f t="shared" si="1935"/>
        <v>0.99209999999999987</v>
      </c>
      <c r="GG48" s="1">
        <f t="shared" si="1936"/>
        <v>0.99209999999999987</v>
      </c>
      <c r="GH48" s="1">
        <f t="shared" si="1937"/>
        <v>0.99209999999999987</v>
      </c>
      <c r="GI48" s="1">
        <f t="shared" si="1938"/>
        <v>0.99209999999999987</v>
      </c>
      <c r="GJ48" s="1">
        <f t="shared" si="1939"/>
        <v>0.99209999999999987</v>
      </c>
      <c r="GK48" s="1">
        <f t="shared" si="1940"/>
        <v>0.99209999999999987</v>
      </c>
      <c r="GL48" s="1">
        <f t="shared" si="1941"/>
        <v>0.99209999999999987</v>
      </c>
      <c r="GM48" s="1">
        <f t="shared" si="1942"/>
        <v>0.99209999999999987</v>
      </c>
      <c r="GN48" s="1">
        <f t="shared" si="1943"/>
        <v>0.99209999999999987</v>
      </c>
      <c r="GO48" s="1">
        <f t="shared" si="1944"/>
        <v>0.99209999999999987</v>
      </c>
      <c r="GP48" s="1">
        <f t="shared" si="1945"/>
        <v>0</v>
      </c>
      <c r="GQ48" s="1">
        <f t="shared" si="1946"/>
        <v>0</v>
      </c>
      <c r="GR48" s="1">
        <f t="shared" si="1947"/>
        <v>0</v>
      </c>
      <c r="GS48" s="1">
        <f t="shared" si="1948"/>
        <v>0</v>
      </c>
      <c r="GT48" s="1">
        <f t="shared" si="1949"/>
        <v>0</v>
      </c>
      <c r="GU48" s="1">
        <f t="shared" si="1950"/>
        <v>0</v>
      </c>
      <c r="GV48" s="1">
        <f t="shared" si="1951"/>
        <v>0</v>
      </c>
      <c r="GW48" s="1">
        <f t="shared" si="1952"/>
        <v>0</v>
      </c>
      <c r="GX48" s="1">
        <f t="shared" si="1953"/>
        <v>0</v>
      </c>
      <c r="GY48" s="1">
        <f t="shared" si="1954"/>
        <v>0</v>
      </c>
      <c r="GZ48" s="1">
        <f t="shared" si="1955"/>
        <v>0</v>
      </c>
      <c r="HA48" s="1">
        <f t="shared" si="1956"/>
        <v>0</v>
      </c>
      <c r="HB48" s="1">
        <f t="shared" si="1957"/>
        <v>0</v>
      </c>
      <c r="HC48" s="1">
        <f t="shared" si="1958"/>
        <v>0</v>
      </c>
      <c r="HD48" s="1">
        <f t="shared" si="1959"/>
        <v>0</v>
      </c>
      <c r="HE48" s="1">
        <f t="shared" si="1960"/>
        <v>0</v>
      </c>
      <c r="HF48" s="1">
        <f t="shared" si="1961"/>
        <v>0</v>
      </c>
      <c r="HG48" s="1">
        <f t="shared" si="1962"/>
        <v>0</v>
      </c>
      <c r="HH48" s="1">
        <f t="shared" si="1963"/>
        <v>0</v>
      </c>
      <c r="HI48" s="1">
        <f t="shared" si="1964"/>
        <v>0</v>
      </c>
      <c r="HJ48" s="1">
        <f t="shared" si="1965"/>
        <v>0</v>
      </c>
      <c r="HK48" s="1">
        <f t="shared" si="1966"/>
        <v>0</v>
      </c>
      <c r="HL48" s="1">
        <f t="shared" si="1967"/>
        <v>0</v>
      </c>
      <c r="HM48" s="1">
        <f t="shared" si="1968"/>
        <v>0</v>
      </c>
      <c r="HN48" s="1">
        <f t="shared" si="1969"/>
        <v>0</v>
      </c>
      <c r="HO48" s="1">
        <f t="shared" si="1970"/>
        <v>0</v>
      </c>
      <c r="HP48" s="1">
        <f t="shared" si="1971"/>
        <v>0</v>
      </c>
      <c r="HQ48" s="1">
        <f t="shared" si="1972"/>
        <v>0</v>
      </c>
      <c r="HR48" s="1">
        <f t="shared" si="1973"/>
        <v>0</v>
      </c>
      <c r="HS48" s="1">
        <f t="shared" si="1974"/>
        <v>0</v>
      </c>
      <c r="HT48" s="1">
        <f t="shared" si="1975"/>
        <v>0</v>
      </c>
      <c r="HU48" s="1">
        <f t="shared" si="1976"/>
        <v>0</v>
      </c>
      <c r="HV48" s="1">
        <f t="shared" si="1977"/>
        <v>0</v>
      </c>
      <c r="HW48" s="1">
        <f t="shared" si="1978"/>
        <v>0</v>
      </c>
      <c r="HX48" s="1">
        <f t="shared" si="1979"/>
        <v>0</v>
      </c>
      <c r="HY48" s="1">
        <f t="shared" si="1980"/>
        <v>0</v>
      </c>
      <c r="HZ48" s="1">
        <f t="shared" si="1981"/>
        <v>0</v>
      </c>
      <c r="IA48" s="1">
        <f t="shared" si="2039"/>
        <v>0</v>
      </c>
      <c r="IB48" s="1">
        <f t="shared" si="1982"/>
        <v>0</v>
      </c>
      <c r="IC48" s="2">
        <f t="shared" si="1983"/>
        <v>0</v>
      </c>
      <c r="ID48" s="2">
        <f t="shared" si="1984"/>
        <v>0</v>
      </c>
      <c r="IE48" s="2">
        <f t="shared" si="1985"/>
        <v>0</v>
      </c>
      <c r="IF48" s="2">
        <f t="shared" si="1986"/>
        <v>0</v>
      </c>
      <c r="IG48" s="2">
        <f t="shared" si="1987"/>
        <v>0</v>
      </c>
      <c r="IH48" s="2">
        <f t="shared" si="1988"/>
        <v>0</v>
      </c>
      <c r="II48" s="2">
        <f t="shared" si="1989"/>
        <v>0</v>
      </c>
      <c r="IJ48" s="2">
        <f t="shared" si="1990"/>
        <v>0</v>
      </c>
      <c r="IK48" s="2">
        <f t="shared" si="1991"/>
        <v>0</v>
      </c>
      <c r="IL48" s="2">
        <f t="shared" si="1992"/>
        <v>0</v>
      </c>
      <c r="IM48" s="2">
        <f t="shared" si="1993"/>
        <v>0</v>
      </c>
      <c r="IN48" s="2">
        <f t="shared" si="1994"/>
        <v>0</v>
      </c>
      <c r="IO48" s="2">
        <f t="shared" si="1995"/>
        <v>0</v>
      </c>
      <c r="IP48" s="2">
        <f t="shared" si="1996"/>
        <v>0</v>
      </c>
      <c r="IQ48" s="2">
        <f t="shared" si="1997"/>
        <v>0</v>
      </c>
      <c r="IR48" s="2">
        <f t="shared" si="1998"/>
        <v>0</v>
      </c>
      <c r="IS48" s="2">
        <f t="shared" si="1999"/>
        <v>0</v>
      </c>
      <c r="IT48" s="2">
        <f t="shared" si="2000"/>
        <v>0</v>
      </c>
      <c r="IU48" s="2">
        <f t="shared" si="2001"/>
        <v>0</v>
      </c>
      <c r="IV48" s="2">
        <f t="shared" si="2002"/>
        <v>0</v>
      </c>
      <c r="IW48" s="2">
        <f t="shared" si="2003"/>
        <v>54514</v>
      </c>
      <c r="IX48" s="2">
        <f t="shared" si="2004"/>
        <v>114009</v>
      </c>
      <c r="IY48" s="2">
        <f t="shared" si="2005"/>
        <v>114009</v>
      </c>
      <c r="IZ48" s="2">
        <f t="shared" si="2006"/>
        <v>114009</v>
      </c>
      <c r="JA48" s="2">
        <f t="shared" si="2007"/>
        <v>114009</v>
      </c>
      <c r="JB48" s="2">
        <f t="shared" si="2008"/>
        <v>114009</v>
      </c>
      <c r="JC48" s="2">
        <f t="shared" si="2009"/>
        <v>114009</v>
      </c>
      <c r="JD48" s="2">
        <f t="shared" si="2010"/>
        <v>114009</v>
      </c>
      <c r="JE48" s="2">
        <f t="shared" si="2011"/>
        <v>114009</v>
      </c>
      <c r="JF48" s="2">
        <f t="shared" si="2012"/>
        <v>114009</v>
      </c>
      <c r="JG48" s="2">
        <f t="shared" si="2013"/>
        <v>114009</v>
      </c>
      <c r="JH48" s="2">
        <f t="shared" si="2014"/>
        <v>114009</v>
      </c>
      <c r="JI48" s="2">
        <f t="shared" si="2015"/>
        <v>114009</v>
      </c>
      <c r="JJ48" s="2">
        <f t="shared" si="2016"/>
        <v>114009</v>
      </c>
      <c r="JK48" s="2">
        <f t="shared" si="2017"/>
        <v>114009</v>
      </c>
      <c r="JL48" s="2">
        <f t="shared" si="2018"/>
        <v>114009</v>
      </c>
      <c r="JM48" s="2">
        <f t="shared" si="2019"/>
        <v>114009</v>
      </c>
      <c r="JN48" s="2">
        <f t="shared" si="2020"/>
        <v>114009</v>
      </c>
      <c r="JO48" s="2">
        <f t="shared" si="2021"/>
        <v>114009</v>
      </c>
      <c r="JP48" s="2">
        <f t="shared" si="2022"/>
        <v>114009</v>
      </c>
      <c r="JQ48" s="2">
        <f t="shared" si="2023"/>
        <v>114009</v>
      </c>
      <c r="JR48" s="2">
        <f t="shared" si="2024"/>
        <v>114009</v>
      </c>
      <c r="JS48" s="2">
        <f t="shared" si="2025"/>
        <v>114009</v>
      </c>
      <c r="JT48" s="2">
        <f t="shared" si="2026"/>
        <v>114009</v>
      </c>
      <c r="JU48" s="2">
        <f t="shared" si="2027"/>
        <v>114009</v>
      </c>
      <c r="JV48" s="2">
        <f t="shared" si="2028"/>
        <v>114009</v>
      </c>
      <c r="JW48" s="2">
        <f t="shared" si="2029"/>
        <v>114009</v>
      </c>
      <c r="JX48" s="2">
        <f t="shared" si="2030"/>
        <v>114009</v>
      </c>
      <c r="JY48" s="2">
        <f t="shared" si="2031"/>
        <v>114009</v>
      </c>
      <c r="JZ48" s="2">
        <f t="shared" si="2032"/>
        <v>114009</v>
      </c>
      <c r="KA48" s="2">
        <f t="shared" si="2033"/>
        <v>114009</v>
      </c>
      <c r="KB48" s="2">
        <f t="shared" si="2034"/>
        <v>114009</v>
      </c>
      <c r="KC48" s="2">
        <f t="shared" si="2035"/>
        <v>114009</v>
      </c>
      <c r="KD48" s="2">
        <f t="shared" si="2036"/>
        <v>114009</v>
      </c>
      <c r="KE48" s="2">
        <f t="shared" si="2037"/>
        <v>114009</v>
      </c>
      <c r="KF48" s="2">
        <f t="shared" si="2038"/>
        <v>114009</v>
      </c>
    </row>
    <row r="49" spans="1:292" x14ac:dyDescent="0.25">
      <c r="A49" t="s">
        <v>44</v>
      </c>
      <c r="B49" t="s">
        <v>3</v>
      </c>
      <c r="C49" t="s">
        <v>123</v>
      </c>
      <c r="D49" s="1">
        <f t="shared" si="1753"/>
        <v>0.99219999999999986</v>
      </c>
      <c r="E49" s="1">
        <v>135000</v>
      </c>
      <c r="F49" s="2"/>
      <c r="G49" s="2">
        <f t="shared" si="1754"/>
        <v>136011</v>
      </c>
      <c r="H49" s="1">
        <f t="shared" si="1755"/>
        <v>134999.06719999999</v>
      </c>
      <c r="I49" s="2">
        <f t="shared" si="1756"/>
        <v>8355230</v>
      </c>
      <c r="J49" s="1">
        <f t="shared" si="1757"/>
        <v>23424009.867899984</v>
      </c>
      <c r="K49" s="2">
        <f t="shared" si="1758"/>
        <v>92835</v>
      </c>
      <c r="L49" s="1">
        <f t="shared" si="1759"/>
        <v>6952877.8105000006</v>
      </c>
      <c r="M49" s="2">
        <f t="shared" si="1760"/>
        <v>0</v>
      </c>
      <c r="N49" s="2">
        <f t="shared" si="1761"/>
        <v>0</v>
      </c>
      <c r="O49" s="2">
        <f t="shared" si="1762"/>
        <v>0</v>
      </c>
      <c r="P49" s="2">
        <f t="shared" si="1763"/>
        <v>0</v>
      </c>
      <c r="Q49" s="2">
        <f t="shared" si="1764"/>
        <v>0</v>
      </c>
      <c r="R49" s="2">
        <f t="shared" si="1765"/>
        <v>0</v>
      </c>
      <c r="S49" s="2">
        <f t="shared" si="1766"/>
        <v>0</v>
      </c>
      <c r="T49" s="2">
        <f t="shared" si="1767"/>
        <v>0</v>
      </c>
      <c r="U49" s="2">
        <f t="shared" si="1768"/>
        <v>0</v>
      </c>
      <c r="V49" s="2">
        <f t="shared" si="1769"/>
        <v>0</v>
      </c>
      <c r="W49" s="2">
        <f t="shared" si="1770"/>
        <v>0</v>
      </c>
      <c r="X49" s="2">
        <f t="shared" si="1771"/>
        <v>0</v>
      </c>
      <c r="Y49" s="2">
        <f t="shared" si="1772"/>
        <v>0</v>
      </c>
      <c r="Z49" s="2">
        <f t="shared" si="1773"/>
        <v>0</v>
      </c>
      <c r="AA49" s="2">
        <f t="shared" si="1774"/>
        <v>0</v>
      </c>
      <c r="AB49" s="2">
        <f t="shared" si="1775"/>
        <v>0</v>
      </c>
      <c r="AC49" s="2">
        <f t="shared" si="1776"/>
        <v>0</v>
      </c>
      <c r="AD49" s="2">
        <f t="shared" si="1777"/>
        <v>0</v>
      </c>
      <c r="AE49" s="2">
        <f t="shared" si="1778"/>
        <v>0</v>
      </c>
      <c r="AF49" s="2">
        <f t="shared" si="1779"/>
        <v>0</v>
      </c>
      <c r="AG49" s="2">
        <f t="shared" si="1780"/>
        <v>54514</v>
      </c>
      <c r="AH49" s="2">
        <f t="shared" si="1781"/>
        <v>81497</v>
      </c>
      <c r="AI49" s="2">
        <f t="shared" si="1782"/>
        <v>0</v>
      </c>
      <c r="AJ49" s="2">
        <f t="shared" si="1783"/>
        <v>0</v>
      </c>
      <c r="AK49" s="2">
        <f t="shared" si="1784"/>
        <v>0</v>
      </c>
      <c r="AL49" s="2">
        <f t="shared" si="1785"/>
        <v>0</v>
      </c>
      <c r="AM49" s="2">
        <f t="shared" si="1786"/>
        <v>0</v>
      </c>
      <c r="AN49" s="2">
        <f t="shared" si="1787"/>
        <v>0</v>
      </c>
      <c r="AO49" s="2">
        <f t="shared" si="1788"/>
        <v>0</v>
      </c>
      <c r="AP49" s="2">
        <f t="shared" si="1789"/>
        <v>0</v>
      </c>
      <c r="AQ49" s="2">
        <f t="shared" si="1790"/>
        <v>0</v>
      </c>
      <c r="AR49" s="2">
        <f t="shared" si="1791"/>
        <v>0</v>
      </c>
      <c r="AS49" s="2">
        <f t="shared" si="1792"/>
        <v>0</v>
      </c>
      <c r="AT49" s="2">
        <f t="shared" si="1793"/>
        <v>0</v>
      </c>
      <c r="AU49" s="2">
        <f t="shared" si="1794"/>
        <v>0</v>
      </c>
      <c r="AV49" s="2">
        <f t="shared" si="1795"/>
        <v>0</v>
      </c>
      <c r="AW49" s="2">
        <f t="shared" si="1796"/>
        <v>0</v>
      </c>
      <c r="AX49" s="2">
        <f t="shared" si="1797"/>
        <v>0</v>
      </c>
      <c r="AY49" s="2">
        <f t="shared" si="1798"/>
        <v>0</v>
      </c>
      <c r="AZ49" s="2">
        <f t="shared" si="1799"/>
        <v>0</v>
      </c>
      <c r="BA49" s="2">
        <f t="shared" si="1800"/>
        <v>0</v>
      </c>
      <c r="BB49" s="2">
        <f t="shared" si="1801"/>
        <v>0</v>
      </c>
      <c r="BC49" s="2">
        <f t="shared" si="1802"/>
        <v>0</v>
      </c>
      <c r="BD49" s="2">
        <f t="shared" si="1803"/>
        <v>0</v>
      </c>
      <c r="BE49" s="2">
        <f t="shared" si="1804"/>
        <v>0</v>
      </c>
      <c r="BF49" s="2">
        <f t="shared" si="1805"/>
        <v>0</v>
      </c>
      <c r="BG49" s="2">
        <f t="shared" si="1806"/>
        <v>0</v>
      </c>
      <c r="BH49" s="2">
        <f t="shared" si="1807"/>
        <v>0</v>
      </c>
      <c r="BI49" s="2">
        <f t="shared" si="1808"/>
        <v>0</v>
      </c>
      <c r="BJ49" s="2">
        <f t="shared" si="1809"/>
        <v>0</v>
      </c>
      <c r="BK49" s="2">
        <f t="shared" si="1810"/>
        <v>0</v>
      </c>
      <c r="BL49" s="2">
        <f t="shared" si="1811"/>
        <v>0</v>
      </c>
      <c r="BM49" s="2">
        <f t="shared" si="1812"/>
        <v>0</v>
      </c>
      <c r="BN49" s="2">
        <f t="shared" si="1813"/>
        <v>0</v>
      </c>
      <c r="BO49" s="2">
        <f t="shared" si="1814"/>
        <v>0</v>
      </c>
      <c r="BP49" s="2">
        <f t="shared" si="1815"/>
        <v>0</v>
      </c>
      <c r="BQ49" s="1">
        <f t="shared" si="1816"/>
        <v>135000</v>
      </c>
      <c r="BR49" s="1">
        <f t="shared" si="1817"/>
        <v>135000</v>
      </c>
      <c r="BS49" s="1">
        <f t="shared" si="1818"/>
        <v>135000</v>
      </c>
      <c r="BT49" s="1">
        <f t="shared" si="1819"/>
        <v>135000</v>
      </c>
      <c r="BU49" s="1">
        <f t="shared" si="1820"/>
        <v>135000</v>
      </c>
      <c r="BV49" s="1">
        <f t="shared" si="1821"/>
        <v>135000</v>
      </c>
      <c r="BW49" s="1">
        <f t="shared" si="1822"/>
        <v>135000</v>
      </c>
      <c r="BX49" s="1">
        <f t="shared" si="1823"/>
        <v>135000</v>
      </c>
      <c r="BY49" s="1">
        <f t="shared" si="1824"/>
        <v>135000</v>
      </c>
      <c r="BZ49" s="1">
        <f t="shared" si="1825"/>
        <v>135000</v>
      </c>
      <c r="CA49" s="1">
        <f t="shared" si="1826"/>
        <v>135000</v>
      </c>
      <c r="CB49" s="1">
        <f t="shared" si="1827"/>
        <v>135000</v>
      </c>
      <c r="CC49" s="1">
        <f t="shared" si="1828"/>
        <v>135000</v>
      </c>
      <c r="CD49" s="1">
        <f t="shared" si="1829"/>
        <v>135000</v>
      </c>
      <c r="CE49" s="1">
        <f t="shared" si="1830"/>
        <v>135000</v>
      </c>
      <c r="CF49" s="1">
        <f t="shared" si="1831"/>
        <v>135000</v>
      </c>
      <c r="CG49" s="1">
        <f t="shared" si="1832"/>
        <v>135000</v>
      </c>
      <c r="CH49" s="1">
        <f t="shared" si="1833"/>
        <v>135000</v>
      </c>
      <c r="CI49" s="1">
        <f t="shared" si="1834"/>
        <v>135000</v>
      </c>
      <c r="CJ49" s="1">
        <f t="shared" si="1835"/>
        <v>135000</v>
      </c>
      <c r="CK49" s="1">
        <f t="shared" si="1836"/>
        <v>135000</v>
      </c>
      <c r="CL49" s="1">
        <f t="shared" si="1837"/>
        <v>80894.85500000001</v>
      </c>
      <c r="CM49" s="1">
        <f t="shared" si="1838"/>
        <v>0.93280000002414454</v>
      </c>
      <c r="CN49" s="1">
        <f t="shared" si="1839"/>
        <v>0.93280000002414454</v>
      </c>
      <c r="CO49" s="1">
        <f t="shared" si="1840"/>
        <v>0.93280000002414454</v>
      </c>
      <c r="CP49" s="1">
        <f t="shared" si="1841"/>
        <v>0.93280000002414454</v>
      </c>
      <c r="CQ49" s="1">
        <f t="shared" si="1842"/>
        <v>0.93280000002414454</v>
      </c>
      <c r="CR49" s="1">
        <f t="shared" si="1843"/>
        <v>0.93280000002414454</v>
      </c>
      <c r="CS49" s="1">
        <f t="shared" si="1844"/>
        <v>0.93280000002414454</v>
      </c>
      <c r="CT49" s="1">
        <f t="shared" si="1845"/>
        <v>0.93280000002414454</v>
      </c>
      <c r="CU49" s="1">
        <f t="shared" si="1846"/>
        <v>0.93280000002414454</v>
      </c>
      <c r="CV49" s="1">
        <f t="shared" si="1847"/>
        <v>0.93280000002414454</v>
      </c>
      <c r="CW49" s="1">
        <f t="shared" si="1848"/>
        <v>0.93280000002414454</v>
      </c>
      <c r="CX49" s="1">
        <f t="shared" si="1849"/>
        <v>0.93280000002414454</v>
      </c>
      <c r="CY49" s="1">
        <f t="shared" si="1850"/>
        <v>0.93280000002414454</v>
      </c>
      <c r="CZ49" s="1">
        <f t="shared" si="1851"/>
        <v>0.93280000002414454</v>
      </c>
      <c r="DA49" s="1">
        <f t="shared" si="1852"/>
        <v>0.93280000002414454</v>
      </c>
      <c r="DB49" s="1">
        <f t="shared" si="1853"/>
        <v>0.93280000002414454</v>
      </c>
      <c r="DC49" s="1">
        <f t="shared" si="1854"/>
        <v>0.93280000002414454</v>
      </c>
      <c r="DD49" s="1">
        <f t="shared" si="1855"/>
        <v>0.93280000002414454</v>
      </c>
      <c r="DE49" s="1">
        <f t="shared" si="1856"/>
        <v>0.93280000002414454</v>
      </c>
      <c r="DF49" s="1">
        <f t="shared" si="1857"/>
        <v>0.93280000002414454</v>
      </c>
      <c r="DG49" s="1">
        <f t="shared" si="1858"/>
        <v>0.93280000002414454</v>
      </c>
      <c r="DH49" s="1">
        <f t="shared" si="1859"/>
        <v>0.93280000002414454</v>
      </c>
      <c r="DI49" s="1">
        <f t="shared" si="1860"/>
        <v>0.93280000002414454</v>
      </c>
      <c r="DJ49" s="1">
        <f t="shared" si="1861"/>
        <v>0.93280000002414454</v>
      </c>
      <c r="DK49" s="1">
        <f t="shared" si="1862"/>
        <v>0.93280000002414454</v>
      </c>
      <c r="DL49" s="1">
        <f t="shared" si="1863"/>
        <v>0.93280000002414454</v>
      </c>
      <c r="DM49" s="1">
        <f t="shared" si="1864"/>
        <v>0.93280000002414454</v>
      </c>
      <c r="DN49" s="1">
        <f t="shared" si="1865"/>
        <v>0.93280000002414454</v>
      </c>
      <c r="DO49" s="1">
        <f t="shared" si="1866"/>
        <v>0.93280000002414454</v>
      </c>
      <c r="DP49" s="1">
        <f t="shared" si="1867"/>
        <v>0.93280000002414454</v>
      </c>
      <c r="DQ49" s="1">
        <f t="shared" si="1868"/>
        <v>0.93280000002414454</v>
      </c>
      <c r="DR49" s="1">
        <f t="shared" si="1869"/>
        <v>0.93280000002414454</v>
      </c>
      <c r="DS49" s="1">
        <f t="shared" si="1870"/>
        <v>0.93280000002414454</v>
      </c>
      <c r="DT49" s="1">
        <f t="shared" si="1871"/>
        <v>0.93280000002414454</v>
      </c>
      <c r="DU49" s="2">
        <f t="shared" si="1872"/>
        <v>21739129</v>
      </c>
      <c r="DV49" s="2">
        <f t="shared" si="1873"/>
        <v>114009</v>
      </c>
      <c r="DW49" s="2">
        <f t="shared" si="1874"/>
        <v>114009</v>
      </c>
      <c r="DX49" s="2">
        <f t="shared" si="1875"/>
        <v>114009</v>
      </c>
      <c r="DY49" s="2">
        <f t="shared" si="1876"/>
        <v>114009</v>
      </c>
      <c r="DZ49" s="2">
        <f t="shared" si="1877"/>
        <v>114009</v>
      </c>
      <c r="EA49" s="2">
        <f t="shared" si="1878"/>
        <v>114009</v>
      </c>
      <c r="EB49" s="2">
        <f t="shared" si="1879"/>
        <v>114009</v>
      </c>
      <c r="EC49" s="2">
        <f t="shared" si="1880"/>
        <v>114009</v>
      </c>
      <c r="ED49" s="2">
        <f t="shared" si="1881"/>
        <v>114009</v>
      </c>
      <c r="EE49" s="2">
        <f t="shared" si="1882"/>
        <v>114009</v>
      </c>
      <c r="EF49" s="2">
        <f t="shared" si="1883"/>
        <v>114009</v>
      </c>
      <c r="EG49" s="2">
        <f t="shared" si="1884"/>
        <v>114009</v>
      </c>
      <c r="EH49" s="2">
        <f t="shared" si="1885"/>
        <v>114009</v>
      </c>
      <c r="EI49" s="2">
        <f t="shared" si="1886"/>
        <v>114009</v>
      </c>
      <c r="EJ49" s="2">
        <f t="shared" si="1887"/>
        <v>114009</v>
      </c>
      <c r="EK49" s="2">
        <f t="shared" si="1888"/>
        <v>114009</v>
      </c>
      <c r="EL49" s="2">
        <f t="shared" si="1889"/>
        <v>81497</v>
      </c>
      <c r="EM49" s="2">
        <f t="shared" si="1890"/>
        <v>0</v>
      </c>
      <c r="EN49" s="2">
        <f t="shared" si="1891"/>
        <v>0</v>
      </c>
      <c r="EO49" s="2">
        <f t="shared" si="1892"/>
        <v>0</v>
      </c>
      <c r="EP49" s="2">
        <f t="shared" si="1893"/>
        <v>0</v>
      </c>
      <c r="EQ49" s="2">
        <f t="shared" si="1894"/>
        <v>0</v>
      </c>
      <c r="ER49" s="2">
        <f t="shared" si="1895"/>
        <v>0</v>
      </c>
      <c r="ES49" s="2">
        <f t="shared" si="1896"/>
        <v>0</v>
      </c>
      <c r="ET49" s="2">
        <f t="shared" si="1897"/>
        <v>0</v>
      </c>
      <c r="EU49" s="2">
        <f t="shared" si="1898"/>
        <v>0</v>
      </c>
      <c r="EV49" s="2">
        <f t="shared" si="1899"/>
        <v>0</v>
      </c>
      <c r="EW49" s="2">
        <f t="shared" si="1900"/>
        <v>0</v>
      </c>
      <c r="EX49" s="2">
        <f t="shared" si="1901"/>
        <v>0</v>
      </c>
      <c r="EY49" s="2">
        <f t="shared" si="1902"/>
        <v>0</v>
      </c>
      <c r="EZ49" s="2">
        <f t="shared" si="1903"/>
        <v>0</v>
      </c>
      <c r="FA49" s="2">
        <f t="shared" si="1904"/>
        <v>0</v>
      </c>
      <c r="FB49" s="2">
        <f t="shared" si="1905"/>
        <v>0</v>
      </c>
      <c r="FC49" s="2">
        <f t="shared" si="1906"/>
        <v>0</v>
      </c>
      <c r="FD49" s="2">
        <f t="shared" si="1907"/>
        <v>0</v>
      </c>
      <c r="FE49" s="2">
        <f t="shared" si="1908"/>
        <v>0</v>
      </c>
      <c r="FF49" s="2">
        <f t="shared" si="1909"/>
        <v>0</v>
      </c>
      <c r="FG49" s="2">
        <f t="shared" si="1910"/>
        <v>0</v>
      </c>
      <c r="FH49" s="2">
        <f t="shared" si="1911"/>
        <v>0</v>
      </c>
      <c r="FI49" s="2">
        <f t="shared" si="1912"/>
        <v>0</v>
      </c>
      <c r="FJ49" s="2">
        <f t="shared" si="1913"/>
        <v>0</v>
      </c>
      <c r="FK49" s="2">
        <f t="shared" si="1914"/>
        <v>0</v>
      </c>
      <c r="FL49" s="2">
        <f t="shared" si="1915"/>
        <v>0</v>
      </c>
      <c r="FM49" s="2">
        <f t="shared" si="1916"/>
        <v>0</v>
      </c>
      <c r="FN49" s="2">
        <f t="shared" si="1917"/>
        <v>0</v>
      </c>
      <c r="FO49" s="2">
        <f t="shared" si="1918"/>
        <v>0</v>
      </c>
      <c r="FP49" s="2">
        <f t="shared" si="1919"/>
        <v>0</v>
      </c>
      <c r="FQ49" s="2">
        <f t="shared" si="1920"/>
        <v>0</v>
      </c>
      <c r="FR49" s="2">
        <f t="shared" si="1921"/>
        <v>0</v>
      </c>
      <c r="FS49" s="2">
        <f t="shared" si="1922"/>
        <v>0</v>
      </c>
      <c r="FT49" s="2">
        <f t="shared" si="1923"/>
        <v>0</v>
      </c>
      <c r="FU49" s="2">
        <f t="shared" si="1924"/>
        <v>0</v>
      </c>
      <c r="FV49" s="2">
        <f t="shared" si="1925"/>
        <v>0</v>
      </c>
      <c r="FW49" s="2">
        <f t="shared" si="1926"/>
        <v>0</v>
      </c>
      <c r="FX49" s="2">
        <f t="shared" si="1927"/>
        <v>0</v>
      </c>
      <c r="FY49" s="1">
        <f t="shared" si="1928"/>
        <v>0.99219999999999986</v>
      </c>
      <c r="FZ49" s="1">
        <f t="shared" si="1929"/>
        <v>0.99219999999999986</v>
      </c>
      <c r="GA49" s="1">
        <f t="shared" si="1930"/>
        <v>0.99219999999999986</v>
      </c>
      <c r="GB49" s="1">
        <f t="shared" si="1931"/>
        <v>0.99219999999999986</v>
      </c>
      <c r="GC49" s="1">
        <f t="shared" si="1932"/>
        <v>0.99219999999999986</v>
      </c>
      <c r="GD49" s="1">
        <f t="shared" si="1933"/>
        <v>0.99219999999999986</v>
      </c>
      <c r="GE49" s="1">
        <f t="shared" si="1934"/>
        <v>0.99219999999999986</v>
      </c>
      <c r="GF49" s="1">
        <f t="shared" si="1935"/>
        <v>0.99219999999999986</v>
      </c>
      <c r="GG49" s="1">
        <f t="shared" si="1936"/>
        <v>0.99219999999999986</v>
      </c>
      <c r="GH49" s="1">
        <f t="shared" si="1937"/>
        <v>0.99219999999999986</v>
      </c>
      <c r="GI49" s="1">
        <f t="shared" si="1938"/>
        <v>0.99219999999999986</v>
      </c>
      <c r="GJ49" s="1">
        <f t="shared" si="1939"/>
        <v>0.99219999999999986</v>
      </c>
      <c r="GK49" s="1">
        <f t="shared" si="1940"/>
        <v>0.99219999999999986</v>
      </c>
      <c r="GL49" s="1">
        <f t="shared" si="1941"/>
        <v>0.99219999999999986</v>
      </c>
      <c r="GM49" s="1">
        <f t="shared" si="1942"/>
        <v>0.99219999999999986</v>
      </c>
      <c r="GN49" s="1">
        <f t="shared" si="1943"/>
        <v>0.99219999999999986</v>
      </c>
      <c r="GO49" s="1">
        <f t="shared" si="1944"/>
        <v>0.99219999999999986</v>
      </c>
      <c r="GP49" s="1">
        <f t="shared" si="1945"/>
        <v>0.99219999999999986</v>
      </c>
      <c r="GQ49" s="1">
        <f t="shared" si="1946"/>
        <v>0</v>
      </c>
      <c r="GR49" s="1">
        <f t="shared" si="1947"/>
        <v>0</v>
      </c>
      <c r="GS49" s="1">
        <f t="shared" si="1948"/>
        <v>0</v>
      </c>
      <c r="GT49" s="1">
        <f t="shared" si="1949"/>
        <v>0</v>
      </c>
      <c r="GU49" s="1">
        <f t="shared" si="1950"/>
        <v>0</v>
      </c>
      <c r="GV49" s="1">
        <f t="shared" si="1951"/>
        <v>0</v>
      </c>
      <c r="GW49" s="1">
        <f t="shared" si="1952"/>
        <v>0</v>
      </c>
      <c r="GX49" s="1">
        <f t="shared" si="1953"/>
        <v>0</v>
      </c>
      <c r="GY49" s="1">
        <f t="shared" si="1954"/>
        <v>0</v>
      </c>
      <c r="GZ49" s="1">
        <f t="shared" si="1955"/>
        <v>0</v>
      </c>
      <c r="HA49" s="1">
        <f t="shared" si="1956"/>
        <v>0</v>
      </c>
      <c r="HB49" s="1">
        <f t="shared" si="1957"/>
        <v>0</v>
      </c>
      <c r="HC49" s="1">
        <f t="shared" si="1958"/>
        <v>0</v>
      </c>
      <c r="HD49" s="1">
        <f t="shared" si="1959"/>
        <v>0</v>
      </c>
      <c r="HE49" s="1">
        <f t="shared" si="1960"/>
        <v>0</v>
      </c>
      <c r="HF49" s="1">
        <f t="shared" si="1961"/>
        <v>0</v>
      </c>
      <c r="HG49" s="1">
        <f t="shared" si="1962"/>
        <v>0</v>
      </c>
      <c r="HH49" s="1">
        <f t="shared" si="1963"/>
        <v>0</v>
      </c>
      <c r="HI49" s="1">
        <f t="shared" si="1964"/>
        <v>0</v>
      </c>
      <c r="HJ49" s="1">
        <f t="shared" si="1965"/>
        <v>0</v>
      </c>
      <c r="HK49" s="1">
        <f t="shared" si="1966"/>
        <v>0</v>
      </c>
      <c r="HL49" s="1">
        <f t="shared" si="1967"/>
        <v>0</v>
      </c>
      <c r="HM49" s="1">
        <f t="shared" si="1968"/>
        <v>0</v>
      </c>
      <c r="HN49" s="1">
        <f t="shared" si="1969"/>
        <v>0</v>
      </c>
      <c r="HO49" s="1">
        <f t="shared" si="1970"/>
        <v>0</v>
      </c>
      <c r="HP49" s="1">
        <f t="shared" si="1971"/>
        <v>0</v>
      </c>
      <c r="HQ49" s="1">
        <f t="shared" si="1972"/>
        <v>0</v>
      </c>
      <c r="HR49" s="1">
        <f t="shared" si="1973"/>
        <v>0</v>
      </c>
      <c r="HS49" s="1">
        <f t="shared" si="1974"/>
        <v>0</v>
      </c>
      <c r="HT49" s="1">
        <f t="shared" si="1975"/>
        <v>0</v>
      </c>
      <c r="HU49" s="1">
        <f t="shared" si="1976"/>
        <v>0</v>
      </c>
      <c r="HV49" s="1">
        <f t="shared" si="1977"/>
        <v>0</v>
      </c>
      <c r="HW49" s="1">
        <f t="shared" si="1978"/>
        <v>0</v>
      </c>
      <c r="HX49" s="1">
        <f t="shared" si="1979"/>
        <v>0</v>
      </c>
      <c r="HY49" s="1">
        <f t="shared" si="1980"/>
        <v>0</v>
      </c>
      <c r="HZ49" s="1">
        <f t="shared" si="1981"/>
        <v>0</v>
      </c>
      <c r="IA49" s="1">
        <f t="shared" si="2039"/>
        <v>0</v>
      </c>
      <c r="IB49" s="1">
        <f t="shared" si="1982"/>
        <v>0</v>
      </c>
      <c r="IC49" s="2">
        <f t="shared" si="1983"/>
        <v>0</v>
      </c>
      <c r="ID49" s="2">
        <f t="shared" si="1984"/>
        <v>0</v>
      </c>
      <c r="IE49" s="2">
        <f t="shared" si="1985"/>
        <v>0</v>
      </c>
      <c r="IF49" s="2">
        <f t="shared" si="1986"/>
        <v>0</v>
      </c>
      <c r="IG49" s="2">
        <f t="shared" si="1987"/>
        <v>0</v>
      </c>
      <c r="IH49" s="2">
        <f t="shared" si="1988"/>
        <v>0</v>
      </c>
      <c r="II49" s="2">
        <f t="shared" si="1989"/>
        <v>0</v>
      </c>
      <c r="IJ49" s="2">
        <f t="shared" si="1990"/>
        <v>0</v>
      </c>
      <c r="IK49" s="2">
        <f t="shared" si="1991"/>
        <v>0</v>
      </c>
      <c r="IL49" s="2">
        <f t="shared" si="1992"/>
        <v>0</v>
      </c>
      <c r="IM49" s="2">
        <f t="shared" si="1993"/>
        <v>0</v>
      </c>
      <c r="IN49" s="2">
        <f t="shared" si="1994"/>
        <v>0</v>
      </c>
      <c r="IO49" s="2">
        <f t="shared" si="1995"/>
        <v>0</v>
      </c>
      <c r="IP49" s="2">
        <f t="shared" si="1996"/>
        <v>0</v>
      </c>
      <c r="IQ49" s="2">
        <f t="shared" si="1997"/>
        <v>0</v>
      </c>
      <c r="IR49" s="2">
        <f t="shared" si="1998"/>
        <v>0</v>
      </c>
      <c r="IS49" s="2">
        <f t="shared" si="1999"/>
        <v>0</v>
      </c>
      <c r="IT49" s="2">
        <f t="shared" si="2000"/>
        <v>0</v>
      </c>
      <c r="IU49" s="2">
        <f t="shared" si="2001"/>
        <v>0</v>
      </c>
      <c r="IV49" s="2">
        <f t="shared" si="2002"/>
        <v>0</v>
      </c>
      <c r="IW49" s="2">
        <f t="shared" si="2003"/>
        <v>0</v>
      </c>
      <c r="IX49" s="2">
        <f t="shared" si="2004"/>
        <v>32512</v>
      </c>
      <c r="IY49" s="2">
        <f t="shared" si="2005"/>
        <v>114009</v>
      </c>
      <c r="IZ49" s="2">
        <f t="shared" si="2006"/>
        <v>114009</v>
      </c>
      <c r="JA49" s="2">
        <f t="shared" si="2007"/>
        <v>114009</v>
      </c>
      <c r="JB49" s="2">
        <f t="shared" si="2008"/>
        <v>114009</v>
      </c>
      <c r="JC49" s="2">
        <f t="shared" si="2009"/>
        <v>114009</v>
      </c>
      <c r="JD49" s="2">
        <f t="shared" si="2010"/>
        <v>114009</v>
      </c>
      <c r="JE49" s="2">
        <f t="shared" si="2011"/>
        <v>114009</v>
      </c>
      <c r="JF49" s="2">
        <f t="shared" si="2012"/>
        <v>114009</v>
      </c>
      <c r="JG49" s="2">
        <f t="shared" si="2013"/>
        <v>114009</v>
      </c>
      <c r="JH49" s="2">
        <f t="shared" si="2014"/>
        <v>114009</v>
      </c>
      <c r="JI49" s="2">
        <f t="shared" si="2015"/>
        <v>114009</v>
      </c>
      <c r="JJ49" s="2">
        <f t="shared" si="2016"/>
        <v>114009</v>
      </c>
      <c r="JK49" s="2">
        <f t="shared" si="2017"/>
        <v>114009</v>
      </c>
      <c r="JL49" s="2">
        <f t="shared" si="2018"/>
        <v>114009</v>
      </c>
      <c r="JM49" s="2">
        <f t="shared" si="2019"/>
        <v>114009</v>
      </c>
      <c r="JN49" s="2">
        <f t="shared" si="2020"/>
        <v>114009</v>
      </c>
      <c r="JO49" s="2">
        <f t="shared" si="2021"/>
        <v>114009</v>
      </c>
      <c r="JP49" s="2">
        <f t="shared" si="2022"/>
        <v>114009</v>
      </c>
      <c r="JQ49" s="2">
        <f t="shared" si="2023"/>
        <v>114009</v>
      </c>
      <c r="JR49" s="2">
        <f t="shared" si="2024"/>
        <v>114009</v>
      </c>
      <c r="JS49" s="2">
        <f t="shared" si="2025"/>
        <v>114009</v>
      </c>
      <c r="JT49" s="2">
        <f t="shared" si="2026"/>
        <v>114009</v>
      </c>
      <c r="JU49" s="2">
        <f t="shared" si="2027"/>
        <v>114009</v>
      </c>
      <c r="JV49" s="2">
        <f t="shared" si="2028"/>
        <v>114009</v>
      </c>
      <c r="JW49" s="2">
        <f t="shared" si="2029"/>
        <v>114009</v>
      </c>
      <c r="JX49" s="2">
        <f t="shared" si="2030"/>
        <v>114009</v>
      </c>
      <c r="JY49" s="2">
        <f t="shared" si="2031"/>
        <v>114009</v>
      </c>
      <c r="JZ49" s="2">
        <f t="shared" si="2032"/>
        <v>114009</v>
      </c>
      <c r="KA49" s="2">
        <f t="shared" si="2033"/>
        <v>114009</v>
      </c>
      <c r="KB49" s="2">
        <f t="shared" si="2034"/>
        <v>114009</v>
      </c>
      <c r="KC49" s="2">
        <f t="shared" si="2035"/>
        <v>114009</v>
      </c>
      <c r="KD49" s="2">
        <f t="shared" si="2036"/>
        <v>114009</v>
      </c>
      <c r="KE49" s="2">
        <f t="shared" si="2037"/>
        <v>114009</v>
      </c>
      <c r="KF49" s="2">
        <f t="shared" si="2038"/>
        <v>114009</v>
      </c>
    </row>
    <row r="50" spans="1:292" x14ac:dyDescent="0.25">
      <c r="A50" t="s">
        <v>45</v>
      </c>
      <c r="B50" t="s">
        <v>3</v>
      </c>
      <c r="C50" t="s">
        <v>124</v>
      </c>
      <c r="D50" s="1">
        <f t="shared" si="1753"/>
        <v>0.99229999999999985</v>
      </c>
      <c r="E50" s="1">
        <v>135000</v>
      </c>
      <c r="F50" s="2"/>
      <c r="G50" s="2">
        <f t="shared" si="1754"/>
        <v>135996</v>
      </c>
      <c r="H50" s="1">
        <f t="shared" si="1755"/>
        <v>134999.97799999997</v>
      </c>
      <c r="I50" s="2">
        <f t="shared" si="1756"/>
        <v>8219234</v>
      </c>
      <c r="J50" s="1">
        <f t="shared" si="1757"/>
        <v>23559009.845899984</v>
      </c>
      <c r="K50" s="2">
        <f t="shared" si="1758"/>
        <v>91324</v>
      </c>
      <c r="L50" s="1">
        <f t="shared" si="1759"/>
        <v>6952877.8105000006</v>
      </c>
      <c r="M50" s="2">
        <f t="shared" si="1760"/>
        <v>0</v>
      </c>
      <c r="N50" s="2">
        <f t="shared" si="1761"/>
        <v>0</v>
      </c>
      <c r="O50" s="2">
        <f t="shared" si="1762"/>
        <v>0</v>
      </c>
      <c r="P50" s="2">
        <f t="shared" si="1763"/>
        <v>0</v>
      </c>
      <c r="Q50" s="2">
        <f t="shared" si="1764"/>
        <v>0</v>
      </c>
      <c r="R50" s="2">
        <f t="shared" si="1765"/>
        <v>0</v>
      </c>
      <c r="S50" s="2">
        <f t="shared" si="1766"/>
        <v>0</v>
      </c>
      <c r="T50" s="2">
        <f t="shared" si="1767"/>
        <v>0</v>
      </c>
      <c r="U50" s="2">
        <f t="shared" si="1768"/>
        <v>0</v>
      </c>
      <c r="V50" s="2">
        <f t="shared" si="1769"/>
        <v>0</v>
      </c>
      <c r="W50" s="2">
        <f t="shared" si="1770"/>
        <v>0</v>
      </c>
      <c r="X50" s="2">
        <f t="shared" si="1771"/>
        <v>0</v>
      </c>
      <c r="Y50" s="2">
        <f t="shared" si="1772"/>
        <v>0</v>
      </c>
      <c r="Z50" s="2">
        <f t="shared" si="1773"/>
        <v>0</v>
      </c>
      <c r="AA50" s="2">
        <f t="shared" si="1774"/>
        <v>0</v>
      </c>
      <c r="AB50" s="2">
        <f t="shared" si="1775"/>
        <v>0</v>
      </c>
      <c r="AC50" s="2">
        <f t="shared" si="1776"/>
        <v>0</v>
      </c>
      <c r="AD50" s="2">
        <f t="shared" si="1777"/>
        <v>0</v>
      </c>
      <c r="AE50" s="2">
        <f t="shared" si="1778"/>
        <v>0</v>
      </c>
      <c r="AF50" s="2">
        <f t="shared" si="1779"/>
        <v>0</v>
      </c>
      <c r="AG50" s="2">
        <f t="shared" si="1780"/>
        <v>0</v>
      </c>
      <c r="AH50" s="2">
        <f t="shared" si="1781"/>
        <v>32512</v>
      </c>
      <c r="AI50" s="2">
        <f t="shared" si="1782"/>
        <v>103484</v>
      </c>
      <c r="AJ50" s="2">
        <f t="shared" si="1783"/>
        <v>0</v>
      </c>
      <c r="AK50" s="2">
        <f t="shared" si="1784"/>
        <v>0</v>
      </c>
      <c r="AL50" s="2">
        <f t="shared" si="1785"/>
        <v>0</v>
      </c>
      <c r="AM50" s="2">
        <f t="shared" si="1786"/>
        <v>0</v>
      </c>
      <c r="AN50" s="2">
        <f t="shared" si="1787"/>
        <v>0</v>
      </c>
      <c r="AO50" s="2">
        <f t="shared" si="1788"/>
        <v>0</v>
      </c>
      <c r="AP50" s="2">
        <f t="shared" si="1789"/>
        <v>0</v>
      </c>
      <c r="AQ50" s="2">
        <f t="shared" si="1790"/>
        <v>0</v>
      </c>
      <c r="AR50" s="2">
        <f t="shared" si="1791"/>
        <v>0</v>
      </c>
      <c r="AS50" s="2">
        <f t="shared" si="1792"/>
        <v>0</v>
      </c>
      <c r="AT50" s="2">
        <f t="shared" si="1793"/>
        <v>0</v>
      </c>
      <c r="AU50" s="2">
        <f t="shared" si="1794"/>
        <v>0</v>
      </c>
      <c r="AV50" s="2">
        <f t="shared" si="1795"/>
        <v>0</v>
      </c>
      <c r="AW50" s="2">
        <f t="shared" si="1796"/>
        <v>0</v>
      </c>
      <c r="AX50" s="2">
        <f t="shared" si="1797"/>
        <v>0</v>
      </c>
      <c r="AY50" s="2">
        <f t="shared" si="1798"/>
        <v>0</v>
      </c>
      <c r="AZ50" s="2">
        <f t="shared" si="1799"/>
        <v>0</v>
      </c>
      <c r="BA50" s="2">
        <f t="shared" si="1800"/>
        <v>0</v>
      </c>
      <c r="BB50" s="2">
        <f t="shared" si="1801"/>
        <v>0</v>
      </c>
      <c r="BC50" s="2">
        <f t="shared" si="1802"/>
        <v>0</v>
      </c>
      <c r="BD50" s="2">
        <f t="shared" si="1803"/>
        <v>0</v>
      </c>
      <c r="BE50" s="2">
        <f t="shared" si="1804"/>
        <v>0</v>
      </c>
      <c r="BF50" s="2">
        <f t="shared" si="1805"/>
        <v>0</v>
      </c>
      <c r="BG50" s="2">
        <f t="shared" si="1806"/>
        <v>0</v>
      </c>
      <c r="BH50" s="2">
        <f t="shared" si="1807"/>
        <v>0</v>
      </c>
      <c r="BI50" s="2">
        <f t="shared" si="1808"/>
        <v>0</v>
      </c>
      <c r="BJ50" s="2">
        <f t="shared" si="1809"/>
        <v>0</v>
      </c>
      <c r="BK50" s="2">
        <f t="shared" si="1810"/>
        <v>0</v>
      </c>
      <c r="BL50" s="2">
        <f t="shared" si="1811"/>
        <v>0</v>
      </c>
      <c r="BM50" s="2">
        <f t="shared" si="1812"/>
        <v>0</v>
      </c>
      <c r="BN50" s="2">
        <f t="shared" si="1813"/>
        <v>0</v>
      </c>
      <c r="BO50" s="2">
        <f t="shared" si="1814"/>
        <v>0</v>
      </c>
      <c r="BP50" s="2">
        <f t="shared" si="1815"/>
        <v>0</v>
      </c>
      <c r="BQ50" s="1">
        <f t="shared" si="1816"/>
        <v>135000</v>
      </c>
      <c r="BR50" s="1">
        <f t="shared" si="1817"/>
        <v>135000</v>
      </c>
      <c r="BS50" s="1">
        <f t="shared" si="1818"/>
        <v>135000</v>
      </c>
      <c r="BT50" s="1">
        <f t="shared" si="1819"/>
        <v>135000</v>
      </c>
      <c r="BU50" s="1">
        <f t="shared" si="1820"/>
        <v>135000</v>
      </c>
      <c r="BV50" s="1">
        <f t="shared" si="1821"/>
        <v>135000</v>
      </c>
      <c r="BW50" s="1">
        <f t="shared" si="1822"/>
        <v>135000</v>
      </c>
      <c r="BX50" s="1">
        <f t="shared" si="1823"/>
        <v>135000</v>
      </c>
      <c r="BY50" s="1">
        <f t="shared" si="1824"/>
        <v>135000</v>
      </c>
      <c r="BZ50" s="1">
        <f t="shared" si="1825"/>
        <v>135000</v>
      </c>
      <c r="CA50" s="1">
        <f t="shared" si="1826"/>
        <v>135000</v>
      </c>
      <c r="CB50" s="1">
        <f t="shared" si="1827"/>
        <v>135000</v>
      </c>
      <c r="CC50" s="1">
        <f t="shared" si="1828"/>
        <v>135000</v>
      </c>
      <c r="CD50" s="1">
        <f t="shared" si="1829"/>
        <v>135000</v>
      </c>
      <c r="CE50" s="1">
        <f t="shared" si="1830"/>
        <v>135000</v>
      </c>
      <c r="CF50" s="1">
        <f t="shared" si="1831"/>
        <v>135000</v>
      </c>
      <c r="CG50" s="1">
        <f t="shared" si="1832"/>
        <v>135000</v>
      </c>
      <c r="CH50" s="1">
        <f t="shared" si="1833"/>
        <v>135000</v>
      </c>
      <c r="CI50" s="1">
        <f t="shared" si="1834"/>
        <v>135000</v>
      </c>
      <c r="CJ50" s="1">
        <f t="shared" si="1835"/>
        <v>135000</v>
      </c>
      <c r="CK50" s="1">
        <f t="shared" si="1836"/>
        <v>135000</v>
      </c>
      <c r="CL50" s="1">
        <f t="shared" si="1837"/>
        <v>135000</v>
      </c>
      <c r="CM50" s="1">
        <f t="shared" si="1838"/>
        <v>102728.5888</v>
      </c>
      <c r="CN50" s="1">
        <f t="shared" si="1839"/>
        <v>2.2000000011757948E-2</v>
      </c>
      <c r="CO50" s="1">
        <f t="shared" si="1840"/>
        <v>2.2000000011757948E-2</v>
      </c>
      <c r="CP50" s="1">
        <f t="shared" si="1841"/>
        <v>2.2000000011757948E-2</v>
      </c>
      <c r="CQ50" s="1">
        <f t="shared" si="1842"/>
        <v>2.2000000011757948E-2</v>
      </c>
      <c r="CR50" s="1">
        <f t="shared" si="1843"/>
        <v>2.2000000011757948E-2</v>
      </c>
      <c r="CS50" s="1">
        <f t="shared" si="1844"/>
        <v>2.2000000011757948E-2</v>
      </c>
      <c r="CT50" s="1">
        <f t="shared" si="1845"/>
        <v>2.2000000011757948E-2</v>
      </c>
      <c r="CU50" s="1">
        <f t="shared" si="1846"/>
        <v>2.2000000011757948E-2</v>
      </c>
      <c r="CV50" s="1">
        <f t="shared" si="1847"/>
        <v>2.2000000011757948E-2</v>
      </c>
      <c r="CW50" s="1">
        <f t="shared" si="1848"/>
        <v>2.2000000011757948E-2</v>
      </c>
      <c r="CX50" s="1">
        <f t="shared" si="1849"/>
        <v>2.2000000011757948E-2</v>
      </c>
      <c r="CY50" s="1">
        <f t="shared" si="1850"/>
        <v>2.2000000011757948E-2</v>
      </c>
      <c r="CZ50" s="1">
        <f t="shared" si="1851"/>
        <v>2.2000000011757948E-2</v>
      </c>
      <c r="DA50" s="1">
        <f t="shared" si="1852"/>
        <v>2.2000000011757948E-2</v>
      </c>
      <c r="DB50" s="1">
        <f t="shared" si="1853"/>
        <v>2.2000000011757948E-2</v>
      </c>
      <c r="DC50" s="1">
        <f t="shared" si="1854"/>
        <v>2.2000000011757948E-2</v>
      </c>
      <c r="DD50" s="1">
        <f t="shared" si="1855"/>
        <v>2.2000000011757948E-2</v>
      </c>
      <c r="DE50" s="1">
        <f t="shared" si="1856"/>
        <v>2.2000000011757948E-2</v>
      </c>
      <c r="DF50" s="1">
        <f t="shared" si="1857"/>
        <v>2.2000000011757948E-2</v>
      </c>
      <c r="DG50" s="1">
        <f t="shared" si="1858"/>
        <v>2.2000000011757948E-2</v>
      </c>
      <c r="DH50" s="1">
        <f t="shared" si="1859"/>
        <v>2.2000000011757948E-2</v>
      </c>
      <c r="DI50" s="1">
        <f t="shared" si="1860"/>
        <v>2.2000000011757948E-2</v>
      </c>
      <c r="DJ50" s="1">
        <f t="shared" si="1861"/>
        <v>2.2000000011757948E-2</v>
      </c>
      <c r="DK50" s="1">
        <f t="shared" si="1862"/>
        <v>2.2000000011757948E-2</v>
      </c>
      <c r="DL50" s="1">
        <f t="shared" si="1863"/>
        <v>2.2000000011757948E-2</v>
      </c>
      <c r="DM50" s="1">
        <f t="shared" si="1864"/>
        <v>2.2000000011757948E-2</v>
      </c>
      <c r="DN50" s="1">
        <f t="shared" si="1865"/>
        <v>2.2000000011757948E-2</v>
      </c>
      <c r="DO50" s="1">
        <f t="shared" si="1866"/>
        <v>2.2000000011757948E-2</v>
      </c>
      <c r="DP50" s="1">
        <f t="shared" si="1867"/>
        <v>2.2000000011757948E-2</v>
      </c>
      <c r="DQ50" s="1">
        <f t="shared" si="1868"/>
        <v>2.2000000011757948E-2</v>
      </c>
      <c r="DR50" s="1">
        <f t="shared" si="1869"/>
        <v>2.2000000011757948E-2</v>
      </c>
      <c r="DS50" s="1">
        <f t="shared" si="1870"/>
        <v>2.2000000011757948E-2</v>
      </c>
      <c r="DT50" s="1">
        <f t="shared" si="1871"/>
        <v>2.2000000011757948E-2</v>
      </c>
      <c r="DU50" s="2">
        <f t="shared" si="1872"/>
        <v>21739129</v>
      </c>
      <c r="DV50" s="2">
        <f t="shared" si="1873"/>
        <v>114009</v>
      </c>
      <c r="DW50" s="2">
        <f t="shared" si="1874"/>
        <v>114009</v>
      </c>
      <c r="DX50" s="2">
        <f t="shared" si="1875"/>
        <v>114009</v>
      </c>
      <c r="DY50" s="2">
        <f t="shared" si="1876"/>
        <v>114009</v>
      </c>
      <c r="DZ50" s="2">
        <f t="shared" si="1877"/>
        <v>114009</v>
      </c>
      <c r="EA50" s="2">
        <f t="shared" si="1878"/>
        <v>114009</v>
      </c>
      <c r="EB50" s="2">
        <f t="shared" si="1879"/>
        <v>114009</v>
      </c>
      <c r="EC50" s="2">
        <f t="shared" si="1880"/>
        <v>114009</v>
      </c>
      <c r="ED50" s="2">
        <f t="shared" si="1881"/>
        <v>114009</v>
      </c>
      <c r="EE50" s="2">
        <f t="shared" si="1882"/>
        <v>114009</v>
      </c>
      <c r="EF50" s="2">
        <f t="shared" si="1883"/>
        <v>114009</v>
      </c>
      <c r="EG50" s="2">
        <f t="shared" si="1884"/>
        <v>114009</v>
      </c>
      <c r="EH50" s="2">
        <f t="shared" si="1885"/>
        <v>114009</v>
      </c>
      <c r="EI50" s="2">
        <f t="shared" si="1886"/>
        <v>114009</v>
      </c>
      <c r="EJ50" s="2">
        <f t="shared" si="1887"/>
        <v>114009</v>
      </c>
      <c r="EK50" s="2">
        <f t="shared" si="1888"/>
        <v>114009</v>
      </c>
      <c r="EL50" s="2">
        <f t="shared" si="1889"/>
        <v>114009</v>
      </c>
      <c r="EM50" s="2">
        <f t="shared" si="1890"/>
        <v>103484</v>
      </c>
      <c r="EN50" s="2">
        <f t="shared" si="1891"/>
        <v>0</v>
      </c>
      <c r="EO50" s="2">
        <f t="shared" si="1892"/>
        <v>0</v>
      </c>
      <c r="EP50" s="2">
        <f t="shared" si="1893"/>
        <v>0</v>
      </c>
      <c r="EQ50" s="2">
        <f t="shared" si="1894"/>
        <v>0</v>
      </c>
      <c r="ER50" s="2">
        <f t="shared" si="1895"/>
        <v>0</v>
      </c>
      <c r="ES50" s="2">
        <f t="shared" si="1896"/>
        <v>0</v>
      </c>
      <c r="ET50" s="2">
        <f t="shared" si="1897"/>
        <v>0</v>
      </c>
      <c r="EU50" s="2">
        <f t="shared" si="1898"/>
        <v>0</v>
      </c>
      <c r="EV50" s="2">
        <f t="shared" si="1899"/>
        <v>0</v>
      </c>
      <c r="EW50" s="2">
        <f t="shared" si="1900"/>
        <v>0</v>
      </c>
      <c r="EX50" s="2">
        <f t="shared" si="1901"/>
        <v>0</v>
      </c>
      <c r="EY50" s="2">
        <f t="shared" si="1902"/>
        <v>0</v>
      </c>
      <c r="EZ50" s="2">
        <f t="shared" si="1903"/>
        <v>0</v>
      </c>
      <c r="FA50" s="2">
        <f t="shared" si="1904"/>
        <v>0</v>
      </c>
      <c r="FB50" s="2">
        <f t="shared" si="1905"/>
        <v>0</v>
      </c>
      <c r="FC50" s="2">
        <f t="shared" si="1906"/>
        <v>0</v>
      </c>
      <c r="FD50" s="2">
        <f t="shared" si="1907"/>
        <v>0</v>
      </c>
      <c r="FE50" s="2">
        <f t="shared" si="1908"/>
        <v>0</v>
      </c>
      <c r="FF50" s="2">
        <f t="shared" si="1909"/>
        <v>0</v>
      </c>
      <c r="FG50" s="2">
        <f t="shared" si="1910"/>
        <v>0</v>
      </c>
      <c r="FH50" s="2">
        <f t="shared" si="1911"/>
        <v>0</v>
      </c>
      <c r="FI50" s="2">
        <f t="shared" si="1912"/>
        <v>0</v>
      </c>
      <c r="FJ50" s="2">
        <f t="shared" si="1913"/>
        <v>0</v>
      </c>
      <c r="FK50" s="2">
        <f t="shared" si="1914"/>
        <v>0</v>
      </c>
      <c r="FL50" s="2">
        <f t="shared" si="1915"/>
        <v>0</v>
      </c>
      <c r="FM50" s="2">
        <f t="shared" si="1916"/>
        <v>0</v>
      </c>
      <c r="FN50" s="2">
        <f t="shared" si="1917"/>
        <v>0</v>
      </c>
      <c r="FO50" s="2">
        <f t="shared" si="1918"/>
        <v>0</v>
      </c>
      <c r="FP50" s="2">
        <f t="shared" si="1919"/>
        <v>0</v>
      </c>
      <c r="FQ50" s="2">
        <f t="shared" si="1920"/>
        <v>0</v>
      </c>
      <c r="FR50" s="2">
        <f t="shared" si="1921"/>
        <v>0</v>
      </c>
      <c r="FS50" s="2">
        <f t="shared" si="1922"/>
        <v>0</v>
      </c>
      <c r="FT50" s="2">
        <f t="shared" si="1923"/>
        <v>0</v>
      </c>
      <c r="FU50" s="2">
        <f t="shared" si="1924"/>
        <v>0</v>
      </c>
      <c r="FV50" s="2">
        <f t="shared" si="1925"/>
        <v>0</v>
      </c>
      <c r="FW50" s="2">
        <f t="shared" si="1926"/>
        <v>0</v>
      </c>
      <c r="FX50" s="2">
        <f t="shared" si="1927"/>
        <v>0</v>
      </c>
      <c r="FY50" s="1">
        <f t="shared" si="1928"/>
        <v>0.99229999999999985</v>
      </c>
      <c r="FZ50" s="1">
        <f t="shared" si="1929"/>
        <v>0.99229999999999985</v>
      </c>
      <c r="GA50" s="1">
        <f t="shared" si="1930"/>
        <v>0.99229999999999985</v>
      </c>
      <c r="GB50" s="1">
        <f t="shared" si="1931"/>
        <v>0.99229999999999985</v>
      </c>
      <c r="GC50" s="1">
        <f t="shared" si="1932"/>
        <v>0.99229999999999985</v>
      </c>
      <c r="GD50" s="1">
        <f t="shared" si="1933"/>
        <v>0.99229999999999985</v>
      </c>
      <c r="GE50" s="1">
        <f t="shared" si="1934"/>
        <v>0.99229999999999985</v>
      </c>
      <c r="GF50" s="1">
        <f t="shared" si="1935"/>
        <v>0.99229999999999985</v>
      </c>
      <c r="GG50" s="1">
        <f t="shared" si="1936"/>
        <v>0.99229999999999985</v>
      </c>
      <c r="GH50" s="1">
        <f t="shared" si="1937"/>
        <v>0.99229999999999985</v>
      </c>
      <c r="GI50" s="1">
        <f t="shared" si="1938"/>
        <v>0.99229999999999985</v>
      </c>
      <c r="GJ50" s="1">
        <f t="shared" si="1939"/>
        <v>0.99229999999999985</v>
      </c>
      <c r="GK50" s="1">
        <f t="shared" si="1940"/>
        <v>0.99229999999999985</v>
      </c>
      <c r="GL50" s="1">
        <f t="shared" si="1941"/>
        <v>0.99229999999999985</v>
      </c>
      <c r="GM50" s="1">
        <f t="shared" si="1942"/>
        <v>0.99229999999999985</v>
      </c>
      <c r="GN50" s="1">
        <f t="shared" si="1943"/>
        <v>0.99229999999999985</v>
      </c>
      <c r="GO50" s="1">
        <f t="shared" si="1944"/>
        <v>0.99229999999999985</v>
      </c>
      <c r="GP50" s="1">
        <f t="shared" si="1945"/>
        <v>0.99229999999999985</v>
      </c>
      <c r="GQ50" s="1">
        <f t="shared" si="1946"/>
        <v>0.99229999999999985</v>
      </c>
      <c r="GR50" s="1">
        <f t="shared" si="1947"/>
        <v>0</v>
      </c>
      <c r="GS50" s="1">
        <f t="shared" si="1948"/>
        <v>0</v>
      </c>
      <c r="GT50" s="1">
        <f t="shared" si="1949"/>
        <v>0</v>
      </c>
      <c r="GU50" s="1">
        <f t="shared" si="1950"/>
        <v>0</v>
      </c>
      <c r="GV50" s="1">
        <f t="shared" si="1951"/>
        <v>0</v>
      </c>
      <c r="GW50" s="1">
        <f t="shared" si="1952"/>
        <v>0</v>
      </c>
      <c r="GX50" s="1">
        <f t="shared" si="1953"/>
        <v>0</v>
      </c>
      <c r="GY50" s="1">
        <f t="shared" si="1954"/>
        <v>0</v>
      </c>
      <c r="GZ50" s="1">
        <f t="shared" si="1955"/>
        <v>0</v>
      </c>
      <c r="HA50" s="1">
        <f t="shared" si="1956"/>
        <v>0</v>
      </c>
      <c r="HB50" s="1">
        <f t="shared" si="1957"/>
        <v>0</v>
      </c>
      <c r="HC50" s="1">
        <f t="shared" si="1958"/>
        <v>0</v>
      </c>
      <c r="HD50" s="1">
        <f t="shared" si="1959"/>
        <v>0</v>
      </c>
      <c r="HE50" s="1">
        <f t="shared" si="1960"/>
        <v>0</v>
      </c>
      <c r="HF50" s="1">
        <f t="shared" si="1961"/>
        <v>0</v>
      </c>
      <c r="HG50" s="1">
        <f t="shared" si="1962"/>
        <v>0</v>
      </c>
      <c r="HH50" s="1">
        <f t="shared" si="1963"/>
        <v>0</v>
      </c>
      <c r="HI50" s="1">
        <f t="shared" si="1964"/>
        <v>0</v>
      </c>
      <c r="HJ50" s="1">
        <f t="shared" si="1965"/>
        <v>0</v>
      </c>
      <c r="HK50" s="1">
        <f t="shared" si="1966"/>
        <v>0</v>
      </c>
      <c r="HL50" s="1">
        <f t="shared" si="1967"/>
        <v>0</v>
      </c>
      <c r="HM50" s="1">
        <f t="shared" si="1968"/>
        <v>0</v>
      </c>
      <c r="HN50" s="1">
        <f t="shared" si="1969"/>
        <v>0</v>
      </c>
      <c r="HO50" s="1">
        <f t="shared" si="1970"/>
        <v>0</v>
      </c>
      <c r="HP50" s="1">
        <f t="shared" si="1971"/>
        <v>0</v>
      </c>
      <c r="HQ50" s="1">
        <f t="shared" si="1972"/>
        <v>0</v>
      </c>
      <c r="HR50" s="1">
        <f t="shared" si="1973"/>
        <v>0</v>
      </c>
      <c r="HS50" s="1">
        <f t="shared" si="1974"/>
        <v>0</v>
      </c>
      <c r="HT50" s="1">
        <f t="shared" si="1975"/>
        <v>0</v>
      </c>
      <c r="HU50" s="1">
        <f t="shared" si="1976"/>
        <v>0</v>
      </c>
      <c r="HV50" s="1">
        <f t="shared" si="1977"/>
        <v>0</v>
      </c>
      <c r="HW50" s="1">
        <f t="shared" si="1978"/>
        <v>0</v>
      </c>
      <c r="HX50" s="1">
        <f t="shared" si="1979"/>
        <v>0</v>
      </c>
      <c r="HY50" s="1">
        <f t="shared" si="1980"/>
        <v>0</v>
      </c>
      <c r="HZ50" s="1">
        <f t="shared" si="1981"/>
        <v>0</v>
      </c>
      <c r="IA50" s="1">
        <f t="shared" si="2039"/>
        <v>0</v>
      </c>
      <c r="IB50" s="1">
        <f t="shared" si="1982"/>
        <v>0</v>
      </c>
      <c r="IC50" s="2">
        <f t="shared" si="1983"/>
        <v>0</v>
      </c>
      <c r="ID50" s="2">
        <f t="shared" si="1984"/>
        <v>0</v>
      </c>
      <c r="IE50" s="2">
        <f t="shared" si="1985"/>
        <v>0</v>
      </c>
      <c r="IF50" s="2">
        <f t="shared" si="1986"/>
        <v>0</v>
      </c>
      <c r="IG50" s="2">
        <f t="shared" si="1987"/>
        <v>0</v>
      </c>
      <c r="IH50" s="2">
        <f t="shared" si="1988"/>
        <v>0</v>
      </c>
      <c r="II50" s="2">
        <f t="shared" si="1989"/>
        <v>0</v>
      </c>
      <c r="IJ50" s="2">
        <f t="shared" si="1990"/>
        <v>0</v>
      </c>
      <c r="IK50" s="2">
        <f t="shared" si="1991"/>
        <v>0</v>
      </c>
      <c r="IL50" s="2">
        <f t="shared" si="1992"/>
        <v>0</v>
      </c>
      <c r="IM50" s="2">
        <f t="shared" si="1993"/>
        <v>0</v>
      </c>
      <c r="IN50" s="2">
        <f t="shared" si="1994"/>
        <v>0</v>
      </c>
      <c r="IO50" s="2">
        <f t="shared" si="1995"/>
        <v>0</v>
      </c>
      <c r="IP50" s="2">
        <f t="shared" si="1996"/>
        <v>0</v>
      </c>
      <c r="IQ50" s="2">
        <f t="shared" si="1997"/>
        <v>0</v>
      </c>
      <c r="IR50" s="2">
        <f t="shared" si="1998"/>
        <v>0</v>
      </c>
      <c r="IS50" s="2">
        <f t="shared" si="1999"/>
        <v>0</v>
      </c>
      <c r="IT50" s="2">
        <f t="shared" si="2000"/>
        <v>0</v>
      </c>
      <c r="IU50" s="2">
        <f t="shared" si="2001"/>
        <v>0</v>
      </c>
      <c r="IV50" s="2">
        <f t="shared" si="2002"/>
        <v>0</v>
      </c>
      <c r="IW50" s="2">
        <f t="shared" si="2003"/>
        <v>0</v>
      </c>
      <c r="IX50" s="2">
        <f t="shared" si="2004"/>
        <v>0</v>
      </c>
      <c r="IY50" s="2">
        <f t="shared" si="2005"/>
        <v>10525</v>
      </c>
      <c r="IZ50" s="2">
        <f t="shared" si="2006"/>
        <v>114009</v>
      </c>
      <c r="JA50" s="2">
        <f t="shared" si="2007"/>
        <v>114009</v>
      </c>
      <c r="JB50" s="2">
        <f t="shared" si="2008"/>
        <v>114009</v>
      </c>
      <c r="JC50" s="2">
        <f t="shared" si="2009"/>
        <v>114009</v>
      </c>
      <c r="JD50" s="2">
        <f t="shared" si="2010"/>
        <v>114009</v>
      </c>
      <c r="JE50" s="2">
        <f t="shared" si="2011"/>
        <v>114009</v>
      </c>
      <c r="JF50" s="2">
        <f t="shared" si="2012"/>
        <v>114009</v>
      </c>
      <c r="JG50" s="2">
        <f t="shared" si="2013"/>
        <v>114009</v>
      </c>
      <c r="JH50" s="2">
        <f t="shared" si="2014"/>
        <v>114009</v>
      </c>
      <c r="JI50" s="2">
        <f t="shared" si="2015"/>
        <v>114009</v>
      </c>
      <c r="JJ50" s="2">
        <f t="shared" si="2016"/>
        <v>114009</v>
      </c>
      <c r="JK50" s="2">
        <f t="shared" si="2017"/>
        <v>114009</v>
      </c>
      <c r="JL50" s="2">
        <f t="shared" si="2018"/>
        <v>114009</v>
      </c>
      <c r="JM50" s="2">
        <f t="shared" si="2019"/>
        <v>114009</v>
      </c>
      <c r="JN50" s="2">
        <f t="shared" si="2020"/>
        <v>114009</v>
      </c>
      <c r="JO50" s="2">
        <f t="shared" si="2021"/>
        <v>114009</v>
      </c>
      <c r="JP50" s="2">
        <f t="shared" si="2022"/>
        <v>114009</v>
      </c>
      <c r="JQ50" s="2">
        <f t="shared" si="2023"/>
        <v>114009</v>
      </c>
      <c r="JR50" s="2">
        <f t="shared" si="2024"/>
        <v>114009</v>
      </c>
      <c r="JS50" s="2">
        <f t="shared" si="2025"/>
        <v>114009</v>
      </c>
      <c r="JT50" s="2">
        <f t="shared" si="2026"/>
        <v>114009</v>
      </c>
      <c r="JU50" s="2">
        <f t="shared" si="2027"/>
        <v>114009</v>
      </c>
      <c r="JV50" s="2">
        <f t="shared" si="2028"/>
        <v>114009</v>
      </c>
      <c r="JW50" s="2">
        <f t="shared" si="2029"/>
        <v>114009</v>
      </c>
      <c r="JX50" s="2">
        <f t="shared" si="2030"/>
        <v>114009</v>
      </c>
      <c r="JY50" s="2">
        <f t="shared" si="2031"/>
        <v>114009</v>
      </c>
      <c r="JZ50" s="2">
        <f t="shared" si="2032"/>
        <v>114009</v>
      </c>
      <c r="KA50" s="2">
        <f t="shared" si="2033"/>
        <v>114009</v>
      </c>
      <c r="KB50" s="2">
        <f t="shared" si="2034"/>
        <v>114009</v>
      </c>
      <c r="KC50" s="2">
        <f t="shared" si="2035"/>
        <v>114009</v>
      </c>
      <c r="KD50" s="2">
        <f t="shared" si="2036"/>
        <v>114009</v>
      </c>
      <c r="KE50" s="2">
        <f t="shared" si="2037"/>
        <v>114009</v>
      </c>
      <c r="KF50" s="2">
        <f t="shared" si="2038"/>
        <v>114009</v>
      </c>
    </row>
    <row r="51" spans="1:292" x14ac:dyDescent="0.25">
      <c r="A51" t="s">
        <v>46</v>
      </c>
      <c r="B51" t="s">
        <v>3</v>
      </c>
      <c r="C51" t="s">
        <v>125</v>
      </c>
      <c r="D51" s="1">
        <f t="shared" si="1753"/>
        <v>0.99249999999999983</v>
      </c>
      <c r="E51" s="1">
        <v>135000</v>
      </c>
      <c r="F51" s="2"/>
      <c r="G51" s="2">
        <f t="shared" si="1754"/>
        <v>135978</v>
      </c>
      <c r="H51" s="1">
        <f t="shared" si="1755"/>
        <v>134999.05029999997</v>
      </c>
      <c r="I51" s="2">
        <f t="shared" si="1756"/>
        <v>8083256</v>
      </c>
      <c r="J51" s="1">
        <f t="shared" si="1757"/>
        <v>23694008.896199983</v>
      </c>
      <c r="K51" s="2">
        <f t="shared" si="1758"/>
        <v>89813</v>
      </c>
      <c r="L51" s="1">
        <f t="shared" si="1759"/>
        <v>6952877.8105000006</v>
      </c>
      <c r="M51" s="2">
        <f t="shared" si="1760"/>
        <v>0</v>
      </c>
      <c r="N51" s="2">
        <f t="shared" si="1761"/>
        <v>0</v>
      </c>
      <c r="O51" s="2">
        <f t="shared" si="1762"/>
        <v>0</v>
      </c>
      <c r="P51" s="2">
        <f t="shared" si="1763"/>
        <v>0</v>
      </c>
      <c r="Q51" s="2">
        <f t="shared" si="1764"/>
        <v>0</v>
      </c>
      <c r="R51" s="2">
        <f t="shared" si="1765"/>
        <v>0</v>
      </c>
      <c r="S51" s="2">
        <f t="shared" si="1766"/>
        <v>0</v>
      </c>
      <c r="T51" s="2">
        <f t="shared" si="1767"/>
        <v>0</v>
      </c>
      <c r="U51" s="2">
        <f t="shared" si="1768"/>
        <v>0</v>
      </c>
      <c r="V51" s="2">
        <f t="shared" si="1769"/>
        <v>0</v>
      </c>
      <c r="W51" s="2">
        <f t="shared" si="1770"/>
        <v>0</v>
      </c>
      <c r="X51" s="2">
        <f t="shared" si="1771"/>
        <v>0</v>
      </c>
      <c r="Y51" s="2">
        <f t="shared" si="1772"/>
        <v>0</v>
      </c>
      <c r="Z51" s="2">
        <f t="shared" si="1773"/>
        <v>0</v>
      </c>
      <c r="AA51" s="2">
        <f t="shared" si="1774"/>
        <v>0</v>
      </c>
      <c r="AB51" s="2">
        <f t="shared" si="1775"/>
        <v>0</v>
      </c>
      <c r="AC51" s="2">
        <f t="shared" si="1776"/>
        <v>0</v>
      </c>
      <c r="AD51" s="2">
        <f t="shared" si="1777"/>
        <v>0</v>
      </c>
      <c r="AE51" s="2">
        <f t="shared" si="1778"/>
        <v>0</v>
      </c>
      <c r="AF51" s="2">
        <f t="shared" si="1779"/>
        <v>0</v>
      </c>
      <c r="AG51" s="2">
        <f t="shared" si="1780"/>
        <v>0</v>
      </c>
      <c r="AH51" s="2">
        <f t="shared" si="1781"/>
        <v>0</v>
      </c>
      <c r="AI51" s="2">
        <f t="shared" si="1782"/>
        <v>10525</v>
      </c>
      <c r="AJ51" s="2">
        <f t="shared" si="1783"/>
        <v>114009</v>
      </c>
      <c r="AK51" s="2">
        <f t="shared" si="1784"/>
        <v>11444</v>
      </c>
      <c r="AL51" s="2">
        <f t="shared" si="1785"/>
        <v>0</v>
      </c>
      <c r="AM51" s="2">
        <f t="shared" si="1786"/>
        <v>0</v>
      </c>
      <c r="AN51" s="2">
        <f t="shared" si="1787"/>
        <v>0</v>
      </c>
      <c r="AO51" s="2">
        <f t="shared" si="1788"/>
        <v>0</v>
      </c>
      <c r="AP51" s="2">
        <f t="shared" si="1789"/>
        <v>0</v>
      </c>
      <c r="AQ51" s="2">
        <f t="shared" si="1790"/>
        <v>0</v>
      </c>
      <c r="AR51" s="2">
        <f t="shared" si="1791"/>
        <v>0</v>
      </c>
      <c r="AS51" s="2">
        <f t="shared" si="1792"/>
        <v>0</v>
      </c>
      <c r="AT51" s="2">
        <f t="shared" si="1793"/>
        <v>0</v>
      </c>
      <c r="AU51" s="2">
        <f t="shared" si="1794"/>
        <v>0</v>
      </c>
      <c r="AV51" s="2">
        <f t="shared" si="1795"/>
        <v>0</v>
      </c>
      <c r="AW51" s="2">
        <f t="shared" si="1796"/>
        <v>0</v>
      </c>
      <c r="AX51" s="2">
        <f t="shared" si="1797"/>
        <v>0</v>
      </c>
      <c r="AY51" s="2">
        <f t="shared" si="1798"/>
        <v>0</v>
      </c>
      <c r="AZ51" s="2">
        <f t="shared" si="1799"/>
        <v>0</v>
      </c>
      <c r="BA51" s="2">
        <f t="shared" si="1800"/>
        <v>0</v>
      </c>
      <c r="BB51" s="2">
        <f t="shared" si="1801"/>
        <v>0</v>
      </c>
      <c r="BC51" s="2">
        <f t="shared" si="1802"/>
        <v>0</v>
      </c>
      <c r="BD51" s="2">
        <f t="shared" si="1803"/>
        <v>0</v>
      </c>
      <c r="BE51" s="2">
        <f t="shared" si="1804"/>
        <v>0</v>
      </c>
      <c r="BF51" s="2">
        <f t="shared" si="1805"/>
        <v>0</v>
      </c>
      <c r="BG51" s="2">
        <f t="shared" si="1806"/>
        <v>0</v>
      </c>
      <c r="BH51" s="2">
        <f t="shared" si="1807"/>
        <v>0</v>
      </c>
      <c r="BI51" s="2">
        <f t="shared" si="1808"/>
        <v>0</v>
      </c>
      <c r="BJ51" s="2">
        <f t="shared" si="1809"/>
        <v>0</v>
      </c>
      <c r="BK51" s="2">
        <f t="shared" si="1810"/>
        <v>0</v>
      </c>
      <c r="BL51" s="2">
        <f t="shared" si="1811"/>
        <v>0</v>
      </c>
      <c r="BM51" s="2">
        <f t="shared" si="1812"/>
        <v>0</v>
      </c>
      <c r="BN51" s="2">
        <f t="shared" si="1813"/>
        <v>0</v>
      </c>
      <c r="BO51" s="2">
        <f t="shared" si="1814"/>
        <v>0</v>
      </c>
      <c r="BP51" s="2">
        <f t="shared" si="1815"/>
        <v>0</v>
      </c>
      <c r="BQ51" s="1">
        <f t="shared" si="1816"/>
        <v>135000</v>
      </c>
      <c r="BR51" s="1">
        <f t="shared" si="1817"/>
        <v>135000</v>
      </c>
      <c r="BS51" s="1">
        <f t="shared" si="1818"/>
        <v>135000</v>
      </c>
      <c r="BT51" s="1">
        <f t="shared" si="1819"/>
        <v>135000</v>
      </c>
      <c r="BU51" s="1">
        <f t="shared" si="1820"/>
        <v>135000</v>
      </c>
      <c r="BV51" s="1">
        <f t="shared" si="1821"/>
        <v>135000</v>
      </c>
      <c r="BW51" s="1">
        <f t="shared" si="1822"/>
        <v>135000</v>
      </c>
      <c r="BX51" s="1">
        <f t="shared" si="1823"/>
        <v>135000</v>
      </c>
      <c r="BY51" s="1">
        <f t="shared" si="1824"/>
        <v>135000</v>
      </c>
      <c r="BZ51" s="1">
        <f t="shared" si="1825"/>
        <v>135000</v>
      </c>
      <c r="CA51" s="1">
        <f t="shared" si="1826"/>
        <v>135000</v>
      </c>
      <c r="CB51" s="1">
        <f t="shared" si="1827"/>
        <v>135000</v>
      </c>
      <c r="CC51" s="1">
        <f t="shared" si="1828"/>
        <v>135000</v>
      </c>
      <c r="CD51" s="1">
        <f t="shared" si="1829"/>
        <v>135000</v>
      </c>
      <c r="CE51" s="1">
        <f t="shared" si="1830"/>
        <v>135000</v>
      </c>
      <c r="CF51" s="1">
        <f t="shared" si="1831"/>
        <v>135000</v>
      </c>
      <c r="CG51" s="1">
        <f t="shared" si="1832"/>
        <v>135000</v>
      </c>
      <c r="CH51" s="1">
        <f t="shared" si="1833"/>
        <v>135000</v>
      </c>
      <c r="CI51" s="1">
        <f t="shared" si="1834"/>
        <v>135000</v>
      </c>
      <c r="CJ51" s="1">
        <f t="shared" si="1835"/>
        <v>135000</v>
      </c>
      <c r="CK51" s="1">
        <f t="shared" si="1836"/>
        <v>135000</v>
      </c>
      <c r="CL51" s="1">
        <f t="shared" si="1837"/>
        <v>135000</v>
      </c>
      <c r="CM51" s="1">
        <f t="shared" si="1838"/>
        <v>135000</v>
      </c>
      <c r="CN51" s="1">
        <f t="shared" si="1839"/>
        <v>124551.8325</v>
      </c>
      <c r="CO51" s="1">
        <f t="shared" si="1840"/>
        <v>11363.697300000029</v>
      </c>
      <c r="CP51" s="1">
        <f t="shared" si="1841"/>
        <v>0.9497000000319531</v>
      </c>
      <c r="CQ51" s="1">
        <f t="shared" si="1842"/>
        <v>0.9497000000319531</v>
      </c>
      <c r="CR51" s="1">
        <f t="shared" si="1843"/>
        <v>0.9497000000319531</v>
      </c>
      <c r="CS51" s="1">
        <f t="shared" si="1844"/>
        <v>0.9497000000319531</v>
      </c>
      <c r="CT51" s="1">
        <f t="shared" si="1845"/>
        <v>0.9497000000319531</v>
      </c>
      <c r="CU51" s="1">
        <f t="shared" si="1846"/>
        <v>0.9497000000319531</v>
      </c>
      <c r="CV51" s="1">
        <f t="shared" si="1847"/>
        <v>0.9497000000319531</v>
      </c>
      <c r="CW51" s="1">
        <f t="shared" si="1848"/>
        <v>0.9497000000319531</v>
      </c>
      <c r="CX51" s="1">
        <f t="shared" si="1849"/>
        <v>0.9497000000319531</v>
      </c>
      <c r="CY51" s="1">
        <f t="shared" si="1850"/>
        <v>0.9497000000319531</v>
      </c>
      <c r="CZ51" s="1">
        <f t="shared" si="1851"/>
        <v>0.9497000000319531</v>
      </c>
      <c r="DA51" s="1">
        <f t="shared" si="1852"/>
        <v>0.9497000000319531</v>
      </c>
      <c r="DB51" s="1">
        <f t="shared" si="1853"/>
        <v>0.9497000000319531</v>
      </c>
      <c r="DC51" s="1">
        <f t="shared" si="1854"/>
        <v>0.9497000000319531</v>
      </c>
      <c r="DD51" s="1">
        <f t="shared" si="1855"/>
        <v>0.9497000000319531</v>
      </c>
      <c r="DE51" s="1">
        <f t="shared" si="1856"/>
        <v>0.9497000000319531</v>
      </c>
      <c r="DF51" s="1">
        <f t="shared" si="1857"/>
        <v>0.9497000000319531</v>
      </c>
      <c r="DG51" s="1">
        <f t="shared" si="1858"/>
        <v>0.9497000000319531</v>
      </c>
      <c r="DH51" s="1">
        <f t="shared" si="1859"/>
        <v>0.9497000000319531</v>
      </c>
      <c r="DI51" s="1">
        <f t="shared" si="1860"/>
        <v>0.9497000000319531</v>
      </c>
      <c r="DJ51" s="1">
        <f t="shared" si="1861"/>
        <v>0.9497000000319531</v>
      </c>
      <c r="DK51" s="1">
        <f t="shared" si="1862"/>
        <v>0.9497000000319531</v>
      </c>
      <c r="DL51" s="1">
        <f t="shared" si="1863"/>
        <v>0.9497000000319531</v>
      </c>
      <c r="DM51" s="1">
        <f t="shared" si="1864"/>
        <v>0.9497000000319531</v>
      </c>
      <c r="DN51" s="1">
        <f t="shared" si="1865"/>
        <v>0.9497000000319531</v>
      </c>
      <c r="DO51" s="1">
        <f t="shared" si="1866"/>
        <v>0.9497000000319531</v>
      </c>
      <c r="DP51" s="1">
        <f t="shared" si="1867"/>
        <v>0.9497000000319531</v>
      </c>
      <c r="DQ51" s="1">
        <f t="shared" si="1868"/>
        <v>0.9497000000319531</v>
      </c>
      <c r="DR51" s="1">
        <f t="shared" si="1869"/>
        <v>0.9497000000319531</v>
      </c>
      <c r="DS51" s="1">
        <f t="shared" si="1870"/>
        <v>0.9497000000319531</v>
      </c>
      <c r="DT51" s="1">
        <f t="shared" si="1871"/>
        <v>0.9497000000319531</v>
      </c>
      <c r="DU51" s="2">
        <f t="shared" si="1872"/>
        <v>21739129</v>
      </c>
      <c r="DV51" s="2">
        <f t="shared" si="1873"/>
        <v>114009</v>
      </c>
      <c r="DW51" s="2">
        <f t="shared" si="1874"/>
        <v>114009</v>
      </c>
      <c r="DX51" s="2">
        <f t="shared" si="1875"/>
        <v>114009</v>
      </c>
      <c r="DY51" s="2">
        <f t="shared" si="1876"/>
        <v>114009</v>
      </c>
      <c r="DZ51" s="2">
        <f t="shared" si="1877"/>
        <v>114009</v>
      </c>
      <c r="EA51" s="2">
        <f t="shared" si="1878"/>
        <v>114009</v>
      </c>
      <c r="EB51" s="2">
        <f t="shared" si="1879"/>
        <v>114009</v>
      </c>
      <c r="EC51" s="2">
        <f t="shared" si="1880"/>
        <v>114009</v>
      </c>
      <c r="ED51" s="2">
        <f t="shared" si="1881"/>
        <v>114009</v>
      </c>
      <c r="EE51" s="2">
        <f t="shared" si="1882"/>
        <v>114009</v>
      </c>
      <c r="EF51" s="2">
        <f t="shared" si="1883"/>
        <v>114009</v>
      </c>
      <c r="EG51" s="2">
        <f t="shared" si="1884"/>
        <v>114009</v>
      </c>
      <c r="EH51" s="2">
        <f t="shared" si="1885"/>
        <v>114009</v>
      </c>
      <c r="EI51" s="2">
        <f t="shared" si="1886"/>
        <v>114009</v>
      </c>
      <c r="EJ51" s="2">
        <f t="shared" si="1887"/>
        <v>114009</v>
      </c>
      <c r="EK51" s="2">
        <f t="shared" si="1888"/>
        <v>114009</v>
      </c>
      <c r="EL51" s="2">
        <f t="shared" si="1889"/>
        <v>114009</v>
      </c>
      <c r="EM51" s="2">
        <f t="shared" si="1890"/>
        <v>114009</v>
      </c>
      <c r="EN51" s="2">
        <f t="shared" si="1891"/>
        <v>114009</v>
      </c>
      <c r="EO51" s="2">
        <f t="shared" si="1892"/>
        <v>11444</v>
      </c>
      <c r="EP51" s="2">
        <f t="shared" si="1893"/>
        <v>0</v>
      </c>
      <c r="EQ51" s="2">
        <f t="shared" si="1894"/>
        <v>0</v>
      </c>
      <c r="ER51" s="2">
        <f t="shared" si="1895"/>
        <v>0</v>
      </c>
      <c r="ES51" s="2">
        <f t="shared" si="1896"/>
        <v>0</v>
      </c>
      <c r="ET51" s="2">
        <f t="shared" si="1897"/>
        <v>0</v>
      </c>
      <c r="EU51" s="2">
        <f t="shared" si="1898"/>
        <v>0</v>
      </c>
      <c r="EV51" s="2">
        <f t="shared" si="1899"/>
        <v>0</v>
      </c>
      <c r="EW51" s="2">
        <f t="shared" si="1900"/>
        <v>0</v>
      </c>
      <c r="EX51" s="2">
        <f t="shared" si="1901"/>
        <v>0</v>
      </c>
      <c r="EY51" s="2">
        <f t="shared" si="1902"/>
        <v>0</v>
      </c>
      <c r="EZ51" s="2">
        <f t="shared" si="1903"/>
        <v>0</v>
      </c>
      <c r="FA51" s="2">
        <f t="shared" si="1904"/>
        <v>0</v>
      </c>
      <c r="FB51" s="2">
        <f t="shared" si="1905"/>
        <v>0</v>
      </c>
      <c r="FC51" s="2">
        <f t="shared" si="1906"/>
        <v>0</v>
      </c>
      <c r="FD51" s="2">
        <f t="shared" si="1907"/>
        <v>0</v>
      </c>
      <c r="FE51" s="2">
        <f t="shared" si="1908"/>
        <v>0</v>
      </c>
      <c r="FF51" s="2">
        <f t="shared" si="1909"/>
        <v>0</v>
      </c>
      <c r="FG51" s="2">
        <f t="shared" si="1910"/>
        <v>0</v>
      </c>
      <c r="FH51" s="2">
        <f t="shared" si="1911"/>
        <v>0</v>
      </c>
      <c r="FI51" s="2">
        <f t="shared" si="1912"/>
        <v>0</v>
      </c>
      <c r="FJ51" s="2">
        <f t="shared" si="1913"/>
        <v>0</v>
      </c>
      <c r="FK51" s="2">
        <f t="shared" si="1914"/>
        <v>0</v>
      </c>
      <c r="FL51" s="2">
        <f t="shared" si="1915"/>
        <v>0</v>
      </c>
      <c r="FM51" s="2">
        <f t="shared" si="1916"/>
        <v>0</v>
      </c>
      <c r="FN51" s="2">
        <f t="shared" si="1917"/>
        <v>0</v>
      </c>
      <c r="FO51" s="2">
        <f t="shared" si="1918"/>
        <v>0</v>
      </c>
      <c r="FP51" s="2">
        <f t="shared" si="1919"/>
        <v>0</v>
      </c>
      <c r="FQ51" s="2">
        <f t="shared" si="1920"/>
        <v>0</v>
      </c>
      <c r="FR51" s="2">
        <f t="shared" si="1921"/>
        <v>0</v>
      </c>
      <c r="FS51" s="2">
        <f t="shared" si="1922"/>
        <v>0</v>
      </c>
      <c r="FT51" s="2">
        <f t="shared" si="1923"/>
        <v>0</v>
      </c>
      <c r="FU51" s="2">
        <f t="shared" si="1924"/>
        <v>0</v>
      </c>
      <c r="FV51" s="2">
        <f t="shared" si="1925"/>
        <v>0</v>
      </c>
      <c r="FW51" s="2">
        <f t="shared" si="1926"/>
        <v>0</v>
      </c>
      <c r="FX51" s="2">
        <f t="shared" si="1927"/>
        <v>0</v>
      </c>
      <c r="FY51" s="1">
        <f t="shared" si="1928"/>
        <v>0.99249999999999983</v>
      </c>
      <c r="FZ51" s="1">
        <f t="shared" si="1929"/>
        <v>0.99249999999999983</v>
      </c>
      <c r="GA51" s="1">
        <f t="shared" si="1930"/>
        <v>0.99249999999999983</v>
      </c>
      <c r="GB51" s="1">
        <f t="shared" si="1931"/>
        <v>0.99249999999999983</v>
      </c>
      <c r="GC51" s="1">
        <f t="shared" si="1932"/>
        <v>0.99249999999999983</v>
      </c>
      <c r="GD51" s="1">
        <f t="shared" si="1933"/>
        <v>0.99249999999999983</v>
      </c>
      <c r="GE51" s="1">
        <f t="shared" si="1934"/>
        <v>0.99249999999999983</v>
      </c>
      <c r="GF51" s="1">
        <f t="shared" si="1935"/>
        <v>0.99249999999999983</v>
      </c>
      <c r="GG51" s="1">
        <f t="shared" si="1936"/>
        <v>0.99249999999999983</v>
      </c>
      <c r="GH51" s="1">
        <f t="shared" si="1937"/>
        <v>0.99249999999999983</v>
      </c>
      <c r="GI51" s="1">
        <f t="shared" si="1938"/>
        <v>0.99249999999999983</v>
      </c>
      <c r="GJ51" s="1">
        <f t="shared" si="1939"/>
        <v>0.99249999999999983</v>
      </c>
      <c r="GK51" s="1">
        <f t="shared" si="1940"/>
        <v>0.99249999999999983</v>
      </c>
      <c r="GL51" s="1">
        <f t="shared" si="1941"/>
        <v>0.99249999999999983</v>
      </c>
      <c r="GM51" s="1">
        <f t="shared" si="1942"/>
        <v>0.99249999999999983</v>
      </c>
      <c r="GN51" s="1">
        <f t="shared" si="1943"/>
        <v>0.99249999999999983</v>
      </c>
      <c r="GO51" s="1">
        <f t="shared" si="1944"/>
        <v>0.99249999999999983</v>
      </c>
      <c r="GP51" s="1">
        <f t="shared" si="1945"/>
        <v>0.99249999999999983</v>
      </c>
      <c r="GQ51" s="1">
        <f t="shared" si="1946"/>
        <v>0.99249999999999983</v>
      </c>
      <c r="GR51" s="1">
        <f t="shared" si="1947"/>
        <v>0.99249999999999983</v>
      </c>
      <c r="GS51" s="1">
        <f t="shared" si="1948"/>
        <v>0.99249999999999983</v>
      </c>
      <c r="GT51" s="1">
        <f t="shared" si="1949"/>
        <v>0</v>
      </c>
      <c r="GU51" s="1">
        <f t="shared" si="1950"/>
        <v>0</v>
      </c>
      <c r="GV51" s="1">
        <f t="shared" si="1951"/>
        <v>0</v>
      </c>
      <c r="GW51" s="1">
        <f t="shared" si="1952"/>
        <v>0</v>
      </c>
      <c r="GX51" s="1">
        <f t="shared" si="1953"/>
        <v>0</v>
      </c>
      <c r="GY51" s="1">
        <f t="shared" si="1954"/>
        <v>0</v>
      </c>
      <c r="GZ51" s="1">
        <f t="shared" si="1955"/>
        <v>0</v>
      </c>
      <c r="HA51" s="1">
        <f t="shared" si="1956"/>
        <v>0</v>
      </c>
      <c r="HB51" s="1">
        <f t="shared" si="1957"/>
        <v>0</v>
      </c>
      <c r="HC51" s="1">
        <f t="shared" si="1958"/>
        <v>0</v>
      </c>
      <c r="HD51" s="1">
        <f t="shared" si="1959"/>
        <v>0</v>
      </c>
      <c r="HE51" s="1">
        <f t="shared" si="1960"/>
        <v>0</v>
      </c>
      <c r="HF51" s="1">
        <f t="shared" si="1961"/>
        <v>0</v>
      </c>
      <c r="HG51" s="1">
        <f t="shared" si="1962"/>
        <v>0</v>
      </c>
      <c r="HH51" s="1">
        <f t="shared" si="1963"/>
        <v>0</v>
      </c>
      <c r="HI51" s="1">
        <f t="shared" si="1964"/>
        <v>0</v>
      </c>
      <c r="HJ51" s="1">
        <f t="shared" si="1965"/>
        <v>0</v>
      </c>
      <c r="HK51" s="1">
        <f t="shared" si="1966"/>
        <v>0</v>
      </c>
      <c r="HL51" s="1">
        <f t="shared" si="1967"/>
        <v>0</v>
      </c>
      <c r="HM51" s="1">
        <f t="shared" si="1968"/>
        <v>0</v>
      </c>
      <c r="HN51" s="1">
        <f t="shared" si="1969"/>
        <v>0</v>
      </c>
      <c r="HO51" s="1">
        <f t="shared" si="1970"/>
        <v>0</v>
      </c>
      <c r="HP51" s="1">
        <f t="shared" si="1971"/>
        <v>0</v>
      </c>
      <c r="HQ51" s="1">
        <f t="shared" si="1972"/>
        <v>0</v>
      </c>
      <c r="HR51" s="1">
        <f t="shared" si="1973"/>
        <v>0</v>
      </c>
      <c r="HS51" s="1">
        <f t="shared" si="1974"/>
        <v>0</v>
      </c>
      <c r="HT51" s="1">
        <f t="shared" si="1975"/>
        <v>0</v>
      </c>
      <c r="HU51" s="1">
        <f t="shared" si="1976"/>
        <v>0</v>
      </c>
      <c r="HV51" s="1">
        <f t="shared" si="1977"/>
        <v>0</v>
      </c>
      <c r="HW51" s="1">
        <f t="shared" si="1978"/>
        <v>0</v>
      </c>
      <c r="HX51" s="1">
        <f t="shared" si="1979"/>
        <v>0</v>
      </c>
      <c r="HY51" s="1">
        <f t="shared" si="1980"/>
        <v>0</v>
      </c>
      <c r="HZ51" s="1">
        <f t="shared" si="1981"/>
        <v>0</v>
      </c>
      <c r="IA51" s="1">
        <f t="shared" si="2039"/>
        <v>0</v>
      </c>
      <c r="IB51" s="1">
        <f t="shared" si="1982"/>
        <v>0</v>
      </c>
      <c r="IC51" s="2">
        <f t="shared" si="1983"/>
        <v>0</v>
      </c>
      <c r="ID51" s="2">
        <f t="shared" si="1984"/>
        <v>0</v>
      </c>
      <c r="IE51" s="2">
        <f t="shared" si="1985"/>
        <v>0</v>
      </c>
      <c r="IF51" s="2">
        <f t="shared" si="1986"/>
        <v>0</v>
      </c>
      <c r="IG51" s="2">
        <f t="shared" si="1987"/>
        <v>0</v>
      </c>
      <c r="IH51" s="2">
        <f t="shared" si="1988"/>
        <v>0</v>
      </c>
      <c r="II51" s="2">
        <f t="shared" si="1989"/>
        <v>0</v>
      </c>
      <c r="IJ51" s="2">
        <f t="shared" si="1990"/>
        <v>0</v>
      </c>
      <c r="IK51" s="2">
        <f t="shared" si="1991"/>
        <v>0</v>
      </c>
      <c r="IL51" s="2">
        <f t="shared" si="1992"/>
        <v>0</v>
      </c>
      <c r="IM51" s="2">
        <f t="shared" si="1993"/>
        <v>0</v>
      </c>
      <c r="IN51" s="2">
        <f t="shared" si="1994"/>
        <v>0</v>
      </c>
      <c r="IO51" s="2">
        <f t="shared" si="1995"/>
        <v>0</v>
      </c>
      <c r="IP51" s="2">
        <f t="shared" si="1996"/>
        <v>0</v>
      </c>
      <c r="IQ51" s="2">
        <f t="shared" si="1997"/>
        <v>0</v>
      </c>
      <c r="IR51" s="2">
        <f t="shared" si="1998"/>
        <v>0</v>
      </c>
      <c r="IS51" s="2">
        <f t="shared" si="1999"/>
        <v>0</v>
      </c>
      <c r="IT51" s="2">
        <f t="shared" si="2000"/>
        <v>0</v>
      </c>
      <c r="IU51" s="2">
        <f t="shared" si="2001"/>
        <v>0</v>
      </c>
      <c r="IV51" s="2">
        <f t="shared" si="2002"/>
        <v>0</v>
      </c>
      <c r="IW51" s="2">
        <f t="shared" si="2003"/>
        <v>0</v>
      </c>
      <c r="IX51" s="2">
        <f t="shared" si="2004"/>
        <v>0</v>
      </c>
      <c r="IY51" s="2">
        <f t="shared" si="2005"/>
        <v>0</v>
      </c>
      <c r="IZ51" s="2">
        <f t="shared" si="2006"/>
        <v>0</v>
      </c>
      <c r="JA51" s="2">
        <f t="shared" si="2007"/>
        <v>102565</v>
      </c>
      <c r="JB51" s="2">
        <f t="shared" si="2008"/>
        <v>114009</v>
      </c>
      <c r="JC51" s="2">
        <f t="shared" si="2009"/>
        <v>114009</v>
      </c>
      <c r="JD51" s="2">
        <f t="shared" si="2010"/>
        <v>114009</v>
      </c>
      <c r="JE51" s="2">
        <f t="shared" si="2011"/>
        <v>114009</v>
      </c>
      <c r="JF51" s="2">
        <f t="shared" si="2012"/>
        <v>114009</v>
      </c>
      <c r="JG51" s="2">
        <f t="shared" si="2013"/>
        <v>114009</v>
      </c>
      <c r="JH51" s="2">
        <f t="shared" si="2014"/>
        <v>114009</v>
      </c>
      <c r="JI51" s="2">
        <f t="shared" si="2015"/>
        <v>114009</v>
      </c>
      <c r="JJ51" s="2">
        <f t="shared" si="2016"/>
        <v>114009</v>
      </c>
      <c r="JK51" s="2">
        <f t="shared" si="2017"/>
        <v>114009</v>
      </c>
      <c r="JL51" s="2">
        <f t="shared" si="2018"/>
        <v>114009</v>
      </c>
      <c r="JM51" s="2">
        <f t="shared" si="2019"/>
        <v>114009</v>
      </c>
      <c r="JN51" s="2">
        <f t="shared" si="2020"/>
        <v>114009</v>
      </c>
      <c r="JO51" s="2">
        <f t="shared" si="2021"/>
        <v>114009</v>
      </c>
      <c r="JP51" s="2">
        <f t="shared" si="2022"/>
        <v>114009</v>
      </c>
      <c r="JQ51" s="2">
        <f t="shared" si="2023"/>
        <v>114009</v>
      </c>
      <c r="JR51" s="2">
        <f t="shared" si="2024"/>
        <v>114009</v>
      </c>
      <c r="JS51" s="2">
        <f t="shared" si="2025"/>
        <v>114009</v>
      </c>
      <c r="JT51" s="2">
        <f t="shared" si="2026"/>
        <v>114009</v>
      </c>
      <c r="JU51" s="2">
        <f t="shared" si="2027"/>
        <v>114009</v>
      </c>
      <c r="JV51" s="2">
        <f t="shared" si="2028"/>
        <v>114009</v>
      </c>
      <c r="JW51" s="2">
        <f t="shared" si="2029"/>
        <v>114009</v>
      </c>
      <c r="JX51" s="2">
        <f t="shared" si="2030"/>
        <v>114009</v>
      </c>
      <c r="JY51" s="2">
        <f t="shared" si="2031"/>
        <v>114009</v>
      </c>
      <c r="JZ51" s="2">
        <f t="shared" si="2032"/>
        <v>114009</v>
      </c>
      <c r="KA51" s="2">
        <f t="shared" si="2033"/>
        <v>114009</v>
      </c>
      <c r="KB51" s="2">
        <f t="shared" si="2034"/>
        <v>114009</v>
      </c>
      <c r="KC51" s="2">
        <f t="shared" si="2035"/>
        <v>114009</v>
      </c>
      <c r="KD51" s="2">
        <f t="shared" si="2036"/>
        <v>114009</v>
      </c>
      <c r="KE51" s="2">
        <f t="shared" si="2037"/>
        <v>114009</v>
      </c>
      <c r="KF51" s="2">
        <f t="shared" si="2038"/>
        <v>114009</v>
      </c>
    </row>
    <row r="52" spans="1:292" x14ac:dyDescent="0.25">
      <c r="A52" t="s">
        <v>47</v>
      </c>
      <c r="B52" t="s">
        <v>3</v>
      </c>
      <c r="C52" t="s">
        <v>126</v>
      </c>
      <c r="D52" s="1">
        <f t="shared" si="1753"/>
        <v>0.99259999999999982</v>
      </c>
      <c r="E52" s="1">
        <v>135000</v>
      </c>
      <c r="F52" s="2"/>
      <c r="G52" s="2">
        <f t="shared" si="1754"/>
        <v>135961</v>
      </c>
      <c r="H52" s="1">
        <f t="shared" si="1755"/>
        <v>134999.01649999997</v>
      </c>
      <c r="I52" s="2">
        <f t="shared" si="1756"/>
        <v>7947295</v>
      </c>
      <c r="J52" s="1">
        <f t="shared" si="1757"/>
        <v>23829007.912699983</v>
      </c>
      <c r="K52" s="2">
        <f t="shared" si="1758"/>
        <v>88303</v>
      </c>
      <c r="L52" s="1">
        <f t="shared" si="1759"/>
        <v>6952877.8105000006</v>
      </c>
      <c r="M52" s="2">
        <f t="shared" si="1760"/>
        <v>0</v>
      </c>
      <c r="N52" s="2">
        <f t="shared" si="1761"/>
        <v>0</v>
      </c>
      <c r="O52" s="2">
        <f t="shared" si="1762"/>
        <v>0</v>
      </c>
      <c r="P52" s="2">
        <f t="shared" si="1763"/>
        <v>0</v>
      </c>
      <c r="Q52" s="2">
        <f t="shared" si="1764"/>
        <v>0</v>
      </c>
      <c r="R52" s="2">
        <f t="shared" si="1765"/>
        <v>0</v>
      </c>
      <c r="S52" s="2">
        <f t="shared" si="1766"/>
        <v>0</v>
      </c>
      <c r="T52" s="2">
        <f t="shared" si="1767"/>
        <v>0</v>
      </c>
      <c r="U52" s="2">
        <f t="shared" si="1768"/>
        <v>0</v>
      </c>
      <c r="V52" s="2">
        <f t="shared" si="1769"/>
        <v>0</v>
      </c>
      <c r="W52" s="2">
        <f t="shared" si="1770"/>
        <v>0</v>
      </c>
      <c r="X52" s="2">
        <f t="shared" si="1771"/>
        <v>0</v>
      </c>
      <c r="Y52" s="2">
        <f t="shared" si="1772"/>
        <v>0</v>
      </c>
      <c r="Z52" s="2">
        <f t="shared" si="1773"/>
        <v>0</v>
      </c>
      <c r="AA52" s="2">
        <f t="shared" si="1774"/>
        <v>0</v>
      </c>
      <c r="AB52" s="2">
        <f t="shared" si="1775"/>
        <v>0</v>
      </c>
      <c r="AC52" s="2">
        <f t="shared" si="1776"/>
        <v>0</v>
      </c>
      <c r="AD52" s="2">
        <f t="shared" si="1777"/>
        <v>0</v>
      </c>
      <c r="AE52" s="2">
        <f t="shared" si="1778"/>
        <v>0</v>
      </c>
      <c r="AF52" s="2">
        <f t="shared" si="1779"/>
        <v>0</v>
      </c>
      <c r="AG52" s="2">
        <f t="shared" si="1780"/>
        <v>0</v>
      </c>
      <c r="AH52" s="2">
        <f t="shared" si="1781"/>
        <v>0</v>
      </c>
      <c r="AI52" s="2">
        <f t="shared" si="1782"/>
        <v>0</v>
      </c>
      <c r="AJ52" s="2">
        <f t="shared" si="1783"/>
        <v>0</v>
      </c>
      <c r="AK52" s="2">
        <f t="shared" si="1784"/>
        <v>102565</v>
      </c>
      <c r="AL52" s="2">
        <f t="shared" si="1785"/>
        <v>33396</v>
      </c>
      <c r="AM52" s="2">
        <f t="shared" si="1786"/>
        <v>0</v>
      </c>
      <c r="AN52" s="2">
        <f t="shared" si="1787"/>
        <v>0</v>
      </c>
      <c r="AO52" s="2">
        <f t="shared" si="1788"/>
        <v>0</v>
      </c>
      <c r="AP52" s="2">
        <f t="shared" si="1789"/>
        <v>0</v>
      </c>
      <c r="AQ52" s="2">
        <f t="shared" si="1790"/>
        <v>0</v>
      </c>
      <c r="AR52" s="2">
        <f t="shared" si="1791"/>
        <v>0</v>
      </c>
      <c r="AS52" s="2">
        <f t="shared" si="1792"/>
        <v>0</v>
      </c>
      <c r="AT52" s="2">
        <f t="shared" si="1793"/>
        <v>0</v>
      </c>
      <c r="AU52" s="2">
        <f t="shared" si="1794"/>
        <v>0</v>
      </c>
      <c r="AV52" s="2">
        <f t="shared" si="1795"/>
        <v>0</v>
      </c>
      <c r="AW52" s="2">
        <f t="shared" si="1796"/>
        <v>0</v>
      </c>
      <c r="AX52" s="2">
        <f t="shared" si="1797"/>
        <v>0</v>
      </c>
      <c r="AY52" s="2">
        <f t="shared" si="1798"/>
        <v>0</v>
      </c>
      <c r="AZ52" s="2">
        <f t="shared" si="1799"/>
        <v>0</v>
      </c>
      <c r="BA52" s="2">
        <f t="shared" si="1800"/>
        <v>0</v>
      </c>
      <c r="BB52" s="2">
        <f t="shared" si="1801"/>
        <v>0</v>
      </c>
      <c r="BC52" s="2">
        <f t="shared" si="1802"/>
        <v>0</v>
      </c>
      <c r="BD52" s="2">
        <f t="shared" si="1803"/>
        <v>0</v>
      </c>
      <c r="BE52" s="2">
        <f t="shared" si="1804"/>
        <v>0</v>
      </c>
      <c r="BF52" s="2">
        <f t="shared" si="1805"/>
        <v>0</v>
      </c>
      <c r="BG52" s="2">
        <f t="shared" si="1806"/>
        <v>0</v>
      </c>
      <c r="BH52" s="2">
        <f t="shared" si="1807"/>
        <v>0</v>
      </c>
      <c r="BI52" s="2">
        <f t="shared" si="1808"/>
        <v>0</v>
      </c>
      <c r="BJ52" s="2">
        <f t="shared" si="1809"/>
        <v>0</v>
      </c>
      <c r="BK52" s="2">
        <f t="shared" si="1810"/>
        <v>0</v>
      </c>
      <c r="BL52" s="2">
        <f t="shared" si="1811"/>
        <v>0</v>
      </c>
      <c r="BM52" s="2">
        <f t="shared" si="1812"/>
        <v>0</v>
      </c>
      <c r="BN52" s="2">
        <f t="shared" si="1813"/>
        <v>0</v>
      </c>
      <c r="BO52" s="2">
        <f t="shared" si="1814"/>
        <v>0</v>
      </c>
      <c r="BP52" s="2">
        <f t="shared" si="1815"/>
        <v>0</v>
      </c>
      <c r="BQ52" s="1">
        <f t="shared" si="1816"/>
        <v>135000</v>
      </c>
      <c r="BR52" s="1">
        <f t="shared" si="1817"/>
        <v>135000</v>
      </c>
      <c r="BS52" s="1">
        <f t="shared" si="1818"/>
        <v>135000</v>
      </c>
      <c r="BT52" s="1">
        <f t="shared" si="1819"/>
        <v>135000</v>
      </c>
      <c r="BU52" s="1">
        <f t="shared" si="1820"/>
        <v>135000</v>
      </c>
      <c r="BV52" s="1">
        <f t="shared" si="1821"/>
        <v>135000</v>
      </c>
      <c r="BW52" s="1">
        <f t="shared" si="1822"/>
        <v>135000</v>
      </c>
      <c r="BX52" s="1">
        <f t="shared" si="1823"/>
        <v>135000</v>
      </c>
      <c r="BY52" s="1">
        <f t="shared" si="1824"/>
        <v>135000</v>
      </c>
      <c r="BZ52" s="1">
        <f t="shared" si="1825"/>
        <v>135000</v>
      </c>
      <c r="CA52" s="1">
        <f t="shared" si="1826"/>
        <v>135000</v>
      </c>
      <c r="CB52" s="1">
        <f t="shared" si="1827"/>
        <v>135000</v>
      </c>
      <c r="CC52" s="1">
        <f t="shared" si="1828"/>
        <v>135000</v>
      </c>
      <c r="CD52" s="1">
        <f t="shared" si="1829"/>
        <v>135000</v>
      </c>
      <c r="CE52" s="1">
        <f t="shared" si="1830"/>
        <v>135000</v>
      </c>
      <c r="CF52" s="1">
        <f t="shared" si="1831"/>
        <v>135000</v>
      </c>
      <c r="CG52" s="1">
        <f t="shared" si="1832"/>
        <v>135000</v>
      </c>
      <c r="CH52" s="1">
        <f t="shared" si="1833"/>
        <v>135000</v>
      </c>
      <c r="CI52" s="1">
        <f t="shared" si="1834"/>
        <v>135000</v>
      </c>
      <c r="CJ52" s="1">
        <f t="shared" si="1835"/>
        <v>135000</v>
      </c>
      <c r="CK52" s="1">
        <f t="shared" si="1836"/>
        <v>135000</v>
      </c>
      <c r="CL52" s="1">
        <f t="shared" si="1837"/>
        <v>135000</v>
      </c>
      <c r="CM52" s="1">
        <f t="shared" si="1838"/>
        <v>135000</v>
      </c>
      <c r="CN52" s="1">
        <f t="shared" si="1839"/>
        <v>135000</v>
      </c>
      <c r="CO52" s="1">
        <f t="shared" si="1840"/>
        <v>135000</v>
      </c>
      <c r="CP52" s="1">
        <f t="shared" si="1841"/>
        <v>33163.211500000019</v>
      </c>
      <c r="CQ52" s="1">
        <f t="shared" si="1842"/>
        <v>0.98350000002392335</v>
      </c>
      <c r="CR52" s="1">
        <f t="shared" si="1843"/>
        <v>0.98350000002392335</v>
      </c>
      <c r="CS52" s="1">
        <f t="shared" si="1844"/>
        <v>0.98350000002392335</v>
      </c>
      <c r="CT52" s="1">
        <f t="shared" si="1845"/>
        <v>0.98350000002392335</v>
      </c>
      <c r="CU52" s="1">
        <f t="shared" si="1846"/>
        <v>0.98350000002392335</v>
      </c>
      <c r="CV52" s="1">
        <f t="shared" si="1847"/>
        <v>0.98350000002392335</v>
      </c>
      <c r="CW52" s="1">
        <f t="shared" si="1848"/>
        <v>0.98350000002392335</v>
      </c>
      <c r="CX52" s="1">
        <f t="shared" si="1849"/>
        <v>0.98350000002392335</v>
      </c>
      <c r="CY52" s="1">
        <f t="shared" si="1850"/>
        <v>0.98350000002392335</v>
      </c>
      <c r="CZ52" s="1">
        <f t="shared" si="1851"/>
        <v>0.98350000002392335</v>
      </c>
      <c r="DA52" s="1">
        <f t="shared" si="1852"/>
        <v>0.98350000002392335</v>
      </c>
      <c r="DB52" s="1">
        <f t="shared" si="1853"/>
        <v>0.98350000002392335</v>
      </c>
      <c r="DC52" s="1">
        <f t="shared" si="1854"/>
        <v>0.98350000002392335</v>
      </c>
      <c r="DD52" s="1">
        <f t="shared" si="1855"/>
        <v>0.98350000002392335</v>
      </c>
      <c r="DE52" s="1">
        <f t="shared" si="1856"/>
        <v>0.98350000002392335</v>
      </c>
      <c r="DF52" s="1">
        <f t="shared" si="1857"/>
        <v>0.98350000002392335</v>
      </c>
      <c r="DG52" s="1">
        <f t="shared" si="1858"/>
        <v>0.98350000002392335</v>
      </c>
      <c r="DH52" s="1">
        <f t="shared" si="1859"/>
        <v>0.98350000002392335</v>
      </c>
      <c r="DI52" s="1">
        <f t="shared" si="1860"/>
        <v>0.98350000002392335</v>
      </c>
      <c r="DJ52" s="1">
        <f t="shared" si="1861"/>
        <v>0.98350000002392335</v>
      </c>
      <c r="DK52" s="1">
        <f t="shared" si="1862"/>
        <v>0.98350000002392335</v>
      </c>
      <c r="DL52" s="1">
        <f t="shared" si="1863"/>
        <v>0.98350000002392335</v>
      </c>
      <c r="DM52" s="1">
        <f t="shared" si="1864"/>
        <v>0.98350000002392335</v>
      </c>
      <c r="DN52" s="1">
        <f t="shared" si="1865"/>
        <v>0.98350000002392335</v>
      </c>
      <c r="DO52" s="1">
        <f t="shared" si="1866"/>
        <v>0.98350000002392335</v>
      </c>
      <c r="DP52" s="1">
        <f t="shared" si="1867"/>
        <v>0.98350000002392335</v>
      </c>
      <c r="DQ52" s="1">
        <f t="shared" si="1868"/>
        <v>0.98350000002392335</v>
      </c>
      <c r="DR52" s="1">
        <f t="shared" si="1869"/>
        <v>0.98350000002392335</v>
      </c>
      <c r="DS52" s="1">
        <f t="shared" si="1870"/>
        <v>0.98350000002392335</v>
      </c>
      <c r="DT52" s="1">
        <f t="shared" si="1871"/>
        <v>0.98350000002392335</v>
      </c>
      <c r="DU52" s="2">
        <f t="shared" si="1872"/>
        <v>21739129</v>
      </c>
      <c r="DV52" s="2">
        <f t="shared" si="1873"/>
        <v>114009</v>
      </c>
      <c r="DW52" s="2">
        <f t="shared" si="1874"/>
        <v>114009</v>
      </c>
      <c r="DX52" s="2">
        <f t="shared" si="1875"/>
        <v>114009</v>
      </c>
      <c r="DY52" s="2">
        <f t="shared" si="1876"/>
        <v>114009</v>
      </c>
      <c r="DZ52" s="2">
        <f t="shared" si="1877"/>
        <v>114009</v>
      </c>
      <c r="EA52" s="2">
        <f t="shared" si="1878"/>
        <v>114009</v>
      </c>
      <c r="EB52" s="2">
        <f t="shared" si="1879"/>
        <v>114009</v>
      </c>
      <c r="EC52" s="2">
        <f t="shared" si="1880"/>
        <v>114009</v>
      </c>
      <c r="ED52" s="2">
        <f t="shared" si="1881"/>
        <v>114009</v>
      </c>
      <c r="EE52" s="2">
        <f t="shared" si="1882"/>
        <v>114009</v>
      </c>
      <c r="EF52" s="2">
        <f t="shared" si="1883"/>
        <v>114009</v>
      </c>
      <c r="EG52" s="2">
        <f t="shared" si="1884"/>
        <v>114009</v>
      </c>
      <c r="EH52" s="2">
        <f t="shared" si="1885"/>
        <v>114009</v>
      </c>
      <c r="EI52" s="2">
        <f t="shared" si="1886"/>
        <v>114009</v>
      </c>
      <c r="EJ52" s="2">
        <f t="shared" si="1887"/>
        <v>114009</v>
      </c>
      <c r="EK52" s="2">
        <f t="shared" si="1888"/>
        <v>114009</v>
      </c>
      <c r="EL52" s="2">
        <f t="shared" si="1889"/>
        <v>114009</v>
      </c>
      <c r="EM52" s="2">
        <f t="shared" si="1890"/>
        <v>114009</v>
      </c>
      <c r="EN52" s="2">
        <f t="shared" si="1891"/>
        <v>114009</v>
      </c>
      <c r="EO52" s="2">
        <f t="shared" si="1892"/>
        <v>114009</v>
      </c>
      <c r="EP52" s="2">
        <f t="shared" si="1893"/>
        <v>33396</v>
      </c>
      <c r="EQ52" s="2">
        <f t="shared" si="1894"/>
        <v>0</v>
      </c>
      <c r="ER52" s="2">
        <f t="shared" si="1895"/>
        <v>0</v>
      </c>
      <c r="ES52" s="2">
        <f t="shared" si="1896"/>
        <v>0</v>
      </c>
      <c r="ET52" s="2">
        <f t="shared" si="1897"/>
        <v>0</v>
      </c>
      <c r="EU52" s="2">
        <f t="shared" si="1898"/>
        <v>0</v>
      </c>
      <c r="EV52" s="2">
        <f t="shared" si="1899"/>
        <v>0</v>
      </c>
      <c r="EW52" s="2">
        <f t="shared" si="1900"/>
        <v>0</v>
      </c>
      <c r="EX52" s="2">
        <f t="shared" si="1901"/>
        <v>0</v>
      </c>
      <c r="EY52" s="2">
        <f t="shared" si="1902"/>
        <v>0</v>
      </c>
      <c r="EZ52" s="2">
        <f t="shared" si="1903"/>
        <v>0</v>
      </c>
      <c r="FA52" s="2">
        <f t="shared" si="1904"/>
        <v>0</v>
      </c>
      <c r="FB52" s="2">
        <f t="shared" si="1905"/>
        <v>0</v>
      </c>
      <c r="FC52" s="2">
        <f t="shared" si="1906"/>
        <v>0</v>
      </c>
      <c r="FD52" s="2">
        <f t="shared" si="1907"/>
        <v>0</v>
      </c>
      <c r="FE52" s="2">
        <f t="shared" si="1908"/>
        <v>0</v>
      </c>
      <c r="FF52" s="2">
        <f t="shared" si="1909"/>
        <v>0</v>
      </c>
      <c r="FG52" s="2">
        <f t="shared" si="1910"/>
        <v>0</v>
      </c>
      <c r="FH52" s="2">
        <f t="shared" si="1911"/>
        <v>0</v>
      </c>
      <c r="FI52" s="2">
        <f t="shared" si="1912"/>
        <v>0</v>
      </c>
      <c r="FJ52" s="2">
        <f t="shared" si="1913"/>
        <v>0</v>
      </c>
      <c r="FK52" s="2">
        <f t="shared" si="1914"/>
        <v>0</v>
      </c>
      <c r="FL52" s="2">
        <f t="shared" si="1915"/>
        <v>0</v>
      </c>
      <c r="FM52" s="2">
        <f t="shared" si="1916"/>
        <v>0</v>
      </c>
      <c r="FN52" s="2">
        <f t="shared" si="1917"/>
        <v>0</v>
      </c>
      <c r="FO52" s="2">
        <f t="shared" si="1918"/>
        <v>0</v>
      </c>
      <c r="FP52" s="2">
        <f t="shared" si="1919"/>
        <v>0</v>
      </c>
      <c r="FQ52" s="2">
        <f t="shared" si="1920"/>
        <v>0</v>
      </c>
      <c r="FR52" s="2">
        <f t="shared" si="1921"/>
        <v>0</v>
      </c>
      <c r="FS52" s="2">
        <f t="shared" si="1922"/>
        <v>0</v>
      </c>
      <c r="FT52" s="2">
        <f t="shared" si="1923"/>
        <v>0</v>
      </c>
      <c r="FU52" s="2">
        <f t="shared" si="1924"/>
        <v>0</v>
      </c>
      <c r="FV52" s="2">
        <f t="shared" si="1925"/>
        <v>0</v>
      </c>
      <c r="FW52" s="2">
        <f t="shared" si="1926"/>
        <v>0</v>
      </c>
      <c r="FX52" s="2">
        <f t="shared" si="1927"/>
        <v>0</v>
      </c>
      <c r="FY52" s="1">
        <f t="shared" si="1928"/>
        <v>0.99259999999999982</v>
      </c>
      <c r="FZ52" s="1">
        <f t="shared" si="1929"/>
        <v>0.99259999999999982</v>
      </c>
      <c r="GA52" s="1">
        <f t="shared" si="1930"/>
        <v>0.99259999999999982</v>
      </c>
      <c r="GB52" s="1">
        <f t="shared" si="1931"/>
        <v>0.99259999999999982</v>
      </c>
      <c r="GC52" s="1">
        <f t="shared" si="1932"/>
        <v>0.99259999999999982</v>
      </c>
      <c r="GD52" s="1">
        <f t="shared" si="1933"/>
        <v>0.99259999999999982</v>
      </c>
      <c r="GE52" s="1">
        <f t="shared" si="1934"/>
        <v>0.99259999999999982</v>
      </c>
      <c r="GF52" s="1">
        <f t="shared" si="1935"/>
        <v>0.99259999999999982</v>
      </c>
      <c r="GG52" s="1">
        <f t="shared" si="1936"/>
        <v>0.99259999999999982</v>
      </c>
      <c r="GH52" s="1">
        <f t="shared" si="1937"/>
        <v>0.99259999999999982</v>
      </c>
      <c r="GI52" s="1">
        <f t="shared" si="1938"/>
        <v>0.99259999999999982</v>
      </c>
      <c r="GJ52" s="1">
        <f t="shared" si="1939"/>
        <v>0.99259999999999982</v>
      </c>
      <c r="GK52" s="1">
        <f t="shared" si="1940"/>
        <v>0.99259999999999982</v>
      </c>
      <c r="GL52" s="1">
        <f t="shared" si="1941"/>
        <v>0.99259999999999982</v>
      </c>
      <c r="GM52" s="1">
        <f t="shared" si="1942"/>
        <v>0.99259999999999982</v>
      </c>
      <c r="GN52" s="1">
        <f t="shared" si="1943"/>
        <v>0.99259999999999982</v>
      </c>
      <c r="GO52" s="1">
        <f t="shared" si="1944"/>
        <v>0.99259999999999982</v>
      </c>
      <c r="GP52" s="1">
        <f t="shared" si="1945"/>
        <v>0.99259999999999982</v>
      </c>
      <c r="GQ52" s="1">
        <f t="shared" si="1946"/>
        <v>0.99259999999999982</v>
      </c>
      <c r="GR52" s="1">
        <f t="shared" si="1947"/>
        <v>0.99259999999999982</v>
      </c>
      <c r="GS52" s="1">
        <f t="shared" si="1948"/>
        <v>0.99259999999999982</v>
      </c>
      <c r="GT52" s="1">
        <f t="shared" si="1949"/>
        <v>0.99259999999999982</v>
      </c>
      <c r="GU52" s="1">
        <f t="shared" si="1950"/>
        <v>0</v>
      </c>
      <c r="GV52" s="1">
        <f t="shared" si="1951"/>
        <v>0</v>
      </c>
      <c r="GW52" s="1">
        <f t="shared" si="1952"/>
        <v>0</v>
      </c>
      <c r="GX52" s="1">
        <f t="shared" si="1953"/>
        <v>0</v>
      </c>
      <c r="GY52" s="1">
        <f t="shared" si="1954"/>
        <v>0</v>
      </c>
      <c r="GZ52" s="1">
        <f t="shared" si="1955"/>
        <v>0</v>
      </c>
      <c r="HA52" s="1">
        <f t="shared" si="1956"/>
        <v>0</v>
      </c>
      <c r="HB52" s="1">
        <f t="shared" si="1957"/>
        <v>0</v>
      </c>
      <c r="HC52" s="1">
        <f t="shared" si="1958"/>
        <v>0</v>
      </c>
      <c r="HD52" s="1">
        <f t="shared" si="1959"/>
        <v>0</v>
      </c>
      <c r="HE52" s="1">
        <f t="shared" si="1960"/>
        <v>0</v>
      </c>
      <c r="HF52" s="1">
        <f t="shared" si="1961"/>
        <v>0</v>
      </c>
      <c r="HG52" s="1">
        <f t="shared" si="1962"/>
        <v>0</v>
      </c>
      <c r="HH52" s="1">
        <f t="shared" si="1963"/>
        <v>0</v>
      </c>
      <c r="HI52" s="1">
        <f t="shared" si="1964"/>
        <v>0</v>
      </c>
      <c r="HJ52" s="1">
        <f t="shared" si="1965"/>
        <v>0</v>
      </c>
      <c r="HK52" s="1">
        <f t="shared" si="1966"/>
        <v>0</v>
      </c>
      <c r="HL52" s="1">
        <f t="shared" si="1967"/>
        <v>0</v>
      </c>
      <c r="HM52" s="1">
        <f t="shared" si="1968"/>
        <v>0</v>
      </c>
      <c r="HN52" s="1">
        <f t="shared" si="1969"/>
        <v>0</v>
      </c>
      <c r="HO52" s="1">
        <f t="shared" si="1970"/>
        <v>0</v>
      </c>
      <c r="HP52" s="1">
        <f t="shared" si="1971"/>
        <v>0</v>
      </c>
      <c r="HQ52" s="1">
        <f t="shared" si="1972"/>
        <v>0</v>
      </c>
      <c r="HR52" s="1">
        <f t="shared" si="1973"/>
        <v>0</v>
      </c>
      <c r="HS52" s="1">
        <f t="shared" si="1974"/>
        <v>0</v>
      </c>
      <c r="HT52" s="1">
        <f t="shared" si="1975"/>
        <v>0</v>
      </c>
      <c r="HU52" s="1">
        <f t="shared" si="1976"/>
        <v>0</v>
      </c>
      <c r="HV52" s="1">
        <f t="shared" si="1977"/>
        <v>0</v>
      </c>
      <c r="HW52" s="1">
        <f t="shared" si="1978"/>
        <v>0</v>
      </c>
      <c r="HX52" s="1">
        <f t="shared" si="1979"/>
        <v>0</v>
      </c>
      <c r="HY52" s="1">
        <f t="shared" si="1980"/>
        <v>0</v>
      </c>
      <c r="HZ52" s="1">
        <f t="shared" si="1981"/>
        <v>0</v>
      </c>
      <c r="IA52" s="1">
        <f t="shared" si="2039"/>
        <v>0</v>
      </c>
      <c r="IB52" s="1">
        <f t="shared" si="1982"/>
        <v>0</v>
      </c>
      <c r="IC52" s="2">
        <f t="shared" si="1983"/>
        <v>0</v>
      </c>
      <c r="ID52" s="2">
        <f t="shared" si="1984"/>
        <v>0</v>
      </c>
      <c r="IE52" s="2">
        <f t="shared" si="1985"/>
        <v>0</v>
      </c>
      <c r="IF52" s="2">
        <f t="shared" si="1986"/>
        <v>0</v>
      </c>
      <c r="IG52" s="2">
        <f t="shared" si="1987"/>
        <v>0</v>
      </c>
      <c r="IH52" s="2">
        <f t="shared" si="1988"/>
        <v>0</v>
      </c>
      <c r="II52" s="2">
        <f t="shared" si="1989"/>
        <v>0</v>
      </c>
      <c r="IJ52" s="2">
        <f t="shared" si="1990"/>
        <v>0</v>
      </c>
      <c r="IK52" s="2">
        <f t="shared" si="1991"/>
        <v>0</v>
      </c>
      <c r="IL52" s="2">
        <f t="shared" si="1992"/>
        <v>0</v>
      </c>
      <c r="IM52" s="2">
        <f t="shared" si="1993"/>
        <v>0</v>
      </c>
      <c r="IN52" s="2">
        <f t="shared" si="1994"/>
        <v>0</v>
      </c>
      <c r="IO52" s="2">
        <f t="shared" si="1995"/>
        <v>0</v>
      </c>
      <c r="IP52" s="2">
        <f t="shared" si="1996"/>
        <v>0</v>
      </c>
      <c r="IQ52" s="2">
        <f t="shared" si="1997"/>
        <v>0</v>
      </c>
      <c r="IR52" s="2">
        <f t="shared" si="1998"/>
        <v>0</v>
      </c>
      <c r="IS52" s="2">
        <f t="shared" si="1999"/>
        <v>0</v>
      </c>
      <c r="IT52" s="2">
        <f t="shared" si="2000"/>
        <v>0</v>
      </c>
      <c r="IU52" s="2">
        <f t="shared" si="2001"/>
        <v>0</v>
      </c>
      <c r="IV52" s="2">
        <f t="shared" si="2002"/>
        <v>0</v>
      </c>
      <c r="IW52" s="2">
        <f t="shared" si="2003"/>
        <v>0</v>
      </c>
      <c r="IX52" s="2">
        <f t="shared" si="2004"/>
        <v>0</v>
      </c>
      <c r="IY52" s="2">
        <f t="shared" si="2005"/>
        <v>0</v>
      </c>
      <c r="IZ52" s="2">
        <f t="shared" si="2006"/>
        <v>0</v>
      </c>
      <c r="JA52" s="2">
        <f t="shared" si="2007"/>
        <v>0</v>
      </c>
      <c r="JB52" s="2">
        <f t="shared" si="2008"/>
        <v>80613</v>
      </c>
      <c r="JC52" s="2">
        <f t="shared" si="2009"/>
        <v>114009</v>
      </c>
      <c r="JD52" s="2">
        <f t="shared" si="2010"/>
        <v>114009</v>
      </c>
      <c r="JE52" s="2">
        <f t="shared" si="2011"/>
        <v>114009</v>
      </c>
      <c r="JF52" s="2">
        <f t="shared" si="2012"/>
        <v>114009</v>
      </c>
      <c r="JG52" s="2">
        <f t="shared" si="2013"/>
        <v>114009</v>
      </c>
      <c r="JH52" s="2">
        <f t="shared" si="2014"/>
        <v>114009</v>
      </c>
      <c r="JI52" s="2">
        <f t="shared" si="2015"/>
        <v>114009</v>
      </c>
      <c r="JJ52" s="2">
        <f t="shared" si="2016"/>
        <v>114009</v>
      </c>
      <c r="JK52" s="2">
        <f t="shared" si="2017"/>
        <v>114009</v>
      </c>
      <c r="JL52" s="2">
        <f t="shared" si="2018"/>
        <v>114009</v>
      </c>
      <c r="JM52" s="2">
        <f t="shared" si="2019"/>
        <v>114009</v>
      </c>
      <c r="JN52" s="2">
        <f t="shared" si="2020"/>
        <v>114009</v>
      </c>
      <c r="JO52" s="2">
        <f t="shared" si="2021"/>
        <v>114009</v>
      </c>
      <c r="JP52" s="2">
        <f t="shared" si="2022"/>
        <v>114009</v>
      </c>
      <c r="JQ52" s="2">
        <f t="shared" si="2023"/>
        <v>114009</v>
      </c>
      <c r="JR52" s="2">
        <f t="shared" si="2024"/>
        <v>114009</v>
      </c>
      <c r="JS52" s="2">
        <f t="shared" si="2025"/>
        <v>114009</v>
      </c>
      <c r="JT52" s="2">
        <f t="shared" si="2026"/>
        <v>114009</v>
      </c>
      <c r="JU52" s="2">
        <f t="shared" si="2027"/>
        <v>114009</v>
      </c>
      <c r="JV52" s="2">
        <f t="shared" si="2028"/>
        <v>114009</v>
      </c>
      <c r="JW52" s="2">
        <f t="shared" si="2029"/>
        <v>114009</v>
      </c>
      <c r="JX52" s="2">
        <f t="shared" si="2030"/>
        <v>114009</v>
      </c>
      <c r="JY52" s="2">
        <f t="shared" si="2031"/>
        <v>114009</v>
      </c>
      <c r="JZ52" s="2">
        <f t="shared" si="2032"/>
        <v>114009</v>
      </c>
      <c r="KA52" s="2">
        <f t="shared" si="2033"/>
        <v>114009</v>
      </c>
      <c r="KB52" s="2">
        <f t="shared" si="2034"/>
        <v>114009</v>
      </c>
      <c r="KC52" s="2">
        <f t="shared" si="2035"/>
        <v>114009</v>
      </c>
      <c r="KD52" s="2">
        <f t="shared" si="2036"/>
        <v>114009</v>
      </c>
      <c r="KE52" s="2">
        <f t="shared" si="2037"/>
        <v>114009</v>
      </c>
      <c r="KF52" s="2">
        <f t="shared" si="2038"/>
        <v>114009</v>
      </c>
    </row>
    <row r="53" spans="1:292" x14ac:dyDescent="0.25">
      <c r="A53" t="s">
        <v>48</v>
      </c>
      <c r="B53" t="s">
        <v>3</v>
      </c>
      <c r="C53" t="s">
        <v>127</v>
      </c>
      <c r="D53" s="1">
        <f t="shared" si="1753"/>
        <v>0.9926999999999998</v>
      </c>
      <c r="E53" s="1">
        <v>135000</v>
      </c>
      <c r="F53" s="2"/>
      <c r="G53" s="2">
        <f t="shared" si="1754"/>
        <v>135946</v>
      </c>
      <c r="H53" s="1">
        <f t="shared" si="1755"/>
        <v>134999.91129999998</v>
      </c>
      <c r="I53" s="2">
        <f t="shared" si="1756"/>
        <v>7811349</v>
      </c>
      <c r="J53" s="1">
        <f t="shared" si="1757"/>
        <v>23964007.823999982</v>
      </c>
      <c r="K53" s="2">
        <f t="shared" si="1758"/>
        <v>86792</v>
      </c>
      <c r="L53" s="1">
        <f t="shared" si="1759"/>
        <v>6952877.8105000006</v>
      </c>
      <c r="M53" s="2">
        <f t="shared" si="1760"/>
        <v>0</v>
      </c>
      <c r="N53" s="2">
        <f t="shared" si="1761"/>
        <v>0</v>
      </c>
      <c r="O53" s="2">
        <f t="shared" si="1762"/>
        <v>0</v>
      </c>
      <c r="P53" s="2">
        <f t="shared" si="1763"/>
        <v>0</v>
      </c>
      <c r="Q53" s="2">
        <f t="shared" si="1764"/>
        <v>0</v>
      </c>
      <c r="R53" s="2">
        <f t="shared" si="1765"/>
        <v>0</v>
      </c>
      <c r="S53" s="2">
        <f t="shared" si="1766"/>
        <v>0</v>
      </c>
      <c r="T53" s="2">
        <f t="shared" si="1767"/>
        <v>0</v>
      </c>
      <c r="U53" s="2">
        <f t="shared" si="1768"/>
        <v>0</v>
      </c>
      <c r="V53" s="2">
        <f t="shared" si="1769"/>
        <v>0</v>
      </c>
      <c r="W53" s="2">
        <f t="shared" si="1770"/>
        <v>0</v>
      </c>
      <c r="X53" s="2">
        <f t="shared" si="1771"/>
        <v>0</v>
      </c>
      <c r="Y53" s="2">
        <f t="shared" si="1772"/>
        <v>0</v>
      </c>
      <c r="Z53" s="2">
        <f t="shared" si="1773"/>
        <v>0</v>
      </c>
      <c r="AA53" s="2">
        <f t="shared" si="1774"/>
        <v>0</v>
      </c>
      <c r="AB53" s="2">
        <f t="shared" si="1775"/>
        <v>0</v>
      </c>
      <c r="AC53" s="2">
        <f t="shared" si="1776"/>
        <v>0</v>
      </c>
      <c r="AD53" s="2">
        <f t="shared" si="1777"/>
        <v>0</v>
      </c>
      <c r="AE53" s="2">
        <f t="shared" si="1778"/>
        <v>0</v>
      </c>
      <c r="AF53" s="2">
        <f t="shared" si="1779"/>
        <v>0</v>
      </c>
      <c r="AG53" s="2">
        <f t="shared" si="1780"/>
        <v>0</v>
      </c>
      <c r="AH53" s="2">
        <f t="shared" si="1781"/>
        <v>0</v>
      </c>
      <c r="AI53" s="2">
        <f t="shared" si="1782"/>
        <v>0</v>
      </c>
      <c r="AJ53" s="2">
        <f t="shared" si="1783"/>
        <v>0</v>
      </c>
      <c r="AK53" s="2">
        <f t="shared" si="1784"/>
        <v>0</v>
      </c>
      <c r="AL53" s="2">
        <f t="shared" si="1785"/>
        <v>80613</v>
      </c>
      <c r="AM53" s="2">
        <f t="shared" si="1786"/>
        <v>55333</v>
      </c>
      <c r="AN53" s="2">
        <f t="shared" si="1787"/>
        <v>0</v>
      </c>
      <c r="AO53" s="2">
        <f t="shared" si="1788"/>
        <v>0</v>
      </c>
      <c r="AP53" s="2">
        <f t="shared" si="1789"/>
        <v>0</v>
      </c>
      <c r="AQ53" s="2">
        <f t="shared" si="1790"/>
        <v>0</v>
      </c>
      <c r="AR53" s="2">
        <f t="shared" si="1791"/>
        <v>0</v>
      </c>
      <c r="AS53" s="2">
        <f t="shared" si="1792"/>
        <v>0</v>
      </c>
      <c r="AT53" s="2">
        <f t="shared" si="1793"/>
        <v>0</v>
      </c>
      <c r="AU53" s="2">
        <f t="shared" si="1794"/>
        <v>0</v>
      </c>
      <c r="AV53" s="2">
        <f t="shared" si="1795"/>
        <v>0</v>
      </c>
      <c r="AW53" s="2">
        <f t="shared" si="1796"/>
        <v>0</v>
      </c>
      <c r="AX53" s="2">
        <f t="shared" si="1797"/>
        <v>0</v>
      </c>
      <c r="AY53" s="2">
        <f t="shared" si="1798"/>
        <v>0</v>
      </c>
      <c r="AZ53" s="2">
        <f t="shared" si="1799"/>
        <v>0</v>
      </c>
      <c r="BA53" s="2">
        <f t="shared" si="1800"/>
        <v>0</v>
      </c>
      <c r="BB53" s="2">
        <f t="shared" si="1801"/>
        <v>0</v>
      </c>
      <c r="BC53" s="2">
        <f t="shared" si="1802"/>
        <v>0</v>
      </c>
      <c r="BD53" s="2">
        <f t="shared" si="1803"/>
        <v>0</v>
      </c>
      <c r="BE53" s="2">
        <f t="shared" si="1804"/>
        <v>0</v>
      </c>
      <c r="BF53" s="2">
        <f t="shared" si="1805"/>
        <v>0</v>
      </c>
      <c r="BG53" s="2">
        <f t="shared" si="1806"/>
        <v>0</v>
      </c>
      <c r="BH53" s="2">
        <f t="shared" si="1807"/>
        <v>0</v>
      </c>
      <c r="BI53" s="2">
        <f t="shared" si="1808"/>
        <v>0</v>
      </c>
      <c r="BJ53" s="2">
        <f t="shared" si="1809"/>
        <v>0</v>
      </c>
      <c r="BK53" s="2">
        <f t="shared" si="1810"/>
        <v>0</v>
      </c>
      <c r="BL53" s="2">
        <f t="shared" si="1811"/>
        <v>0</v>
      </c>
      <c r="BM53" s="2">
        <f t="shared" si="1812"/>
        <v>0</v>
      </c>
      <c r="BN53" s="2">
        <f t="shared" si="1813"/>
        <v>0</v>
      </c>
      <c r="BO53" s="2">
        <f t="shared" si="1814"/>
        <v>0</v>
      </c>
      <c r="BP53" s="2">
        <f t="shared" si="1815"/>
        <v>0</v>
      </c>
      <c r="BQ53" s="1">
        <f t="shared" si="1816"/>
        <v>135000</v>
      </c>
      <c r="BR53" s="1">
        <f t="shared" si="1817"/>
        <v>135000</v>
      </c>
      <c r="BS53" s="1">
        <f t="shared" si="1818"/>
        <v>135000</v>
      </c>
      <c r="BT53" s="1">
        <f t="shared" si="1819"/>
        <v>135000</v>
      </c>
      <c r="BU53" s="1">
        <f t="shared" si="1820"/>
        <v>135000</v>
      </c>
      <c r="BV53" s="1">
        <f t="shared" si="1821"/>
        <v>135000</v>
      </c>
      <c r="BW53" s="1">
        <f t="shared" si="1822"/>
        <v>135000</v>
      </c>
      <c r="BX53" s="1">
        <f t="shared" si="1823"/>
        <v>135000</v>
      </c>
      <c r="BY53" s="1">
        <f t="shared" si="1824"/>
        <v>135000</v>
      </c>
      <c r="BZ53" s="1">
        <f t="shared" si="1825"/>
        <v>135000</v>
      </c>
      <c r="CA53" s="1">
        <f t="shared" si="1826"/>
        <v>135000</v>
      </c>
      <c r="CB53" s="1">
        <f t="shared" si="1827"/>
        <v>135000</v>
      </c>
      <c r="CC53" s="1">
        <f t="shared" si="1828"/>
        <v>135000</v>
      </c>
      <c r="CD53" s="1">
        <f t="shared" si="1829"/>
        <v>135000</v>
      </c>
      <c r="CE53" s="1">
        <f t="shared" si="1830"/>
        <v>135000</v>
      </c>
      <c r="CF53" s="1">
        <f t="shared" si="1831"/>
        <v>135000</v>
      </c>
      <c r="CG53" s="1">
        <f t="shared" si="1832"/>
        <v>135000</v>
      </c>
      <c r="CH53" s="1">
        <f t="shared" si="1833"/>
        <v>135000</v>
      </c>
      <c r="CI53" s="1">
        <f t="shared" si="1834"/>
        <v>135000</v>
      </c>
      <c r="CJ53" s="1">
        <f t="shared" si="1835"/>
        <v>135000</v>
      </c>
      <c r="CK53" s="1">
        <f t="shared" si="1836"/>
        <v>135000</v>
      </c>
      <c r="CL53" s="1">
        <f t="shared" si="1837"/>
        <v>135000</v>
      </c>
      <c r="CM53" s="1">
        <f t="shared" si="1838"/>
        <v>135000</v>
      </c>
      <c r="CN53" s="1">
        <f t="shared" si="1839"/>
        <v>135000</v>
      </c>
      <c r="CO53" s="1">
        <f t="shared" si="1840"/>
        <v>135000</v>
      </c>
      <c r="CP53" s="1">
        <f t="shared" si="1841"/>
        <v>135000</v>
      </c>
      <c r="CQ53" s="1">
        <f t="shared" si="1842"/>
        <v>54951.291000000012</v>
      </c>
      <c r="CR53" s="1">
        <f t="shared" si="1843"/>
        <v>8.8700000022072345E-2</v>
      </c>
      <c r="CS53" s="1">
        <f t="shared" si="1844"/>
        <v>8.8700000022072345E-2</v>
      </c>
      <c r="CT53" s="1">
        <f t="shared" si="1845"/>
        <v>8.8700000022072345E-2</v>
      </c>
      <c r="CU53" s="1">
        <f t="shared" si="1846"/>
        <v>8.8700000022072345E-2</v>
      </c>
      <c r="CV53" s="1">
        <f t="shared" si="1847"/>
        <v>8.8700000022072345E-2</v>
      </c>
      <c r="CW53" s="1">
        <f t="shared" si="1848"/>
        <v>8.8700000022072345E-2</v>
      </c>
      <c r="CX53" s="1">
        <f t="shared" si="1849"/>
        <v>8.8700000022072345E-2</v>
      </c>
      <c r="CY53" s="1">
        <f t="shared" si="1850"/>
        <v>8.8700000022072345E-2</v>
      </c>
      <c r="CZ53" s="1">
        <f t="shared" si="1851"/>
        <v>8.8700000022072345E-2</v>
      </c>
      <c r="DA53" s="1">
        <f t="shared" si="1852"/>
        <v>8.8700000022072345E-2</v>
      </c>
      <c r="DB53" s="1">
        <f t="shared" si="1853"/>
        <v>8.8700000022072345E-2</v>
      </c>
      <c r="DC53" s="1">
        <f t="shared" si="1854"/>
        <v>8.8700000022072345E-2</v>
      </c>
      <c r="DD53" s="1">
        <f t="shared" si="1855"/>
        <v>8.8700000022072345E-2</v>
      </c>
      <c r="DE53" s="1">
        <f t="shared" si="1856"/>
        <v>8.8700000022072345E-2</v>
      </c>
      <c r="DF53" s="1">
        <f t="shared" si="1857"/>
        <v>8.8700000022072345E-2</v>
      </c>
      <c r="DG53" s="1">
        <f t="shared" si="1858"/>
        <v>8.8700000022072345E-2</v>
      </c>
      <c r="DH53" s="1">
        <f t="shared" si="1859"/>
        <v>8.8700000022072345E-2</v>
      </c>
      <c r="DI53" s="1">
        <f t="shared" si="1860"/>
        <v>8.8700000022072345E-2</v>
      </c>
      <c r="DJ53" s="1">
        <f t="shared" si="1861"/>
        <v>8.8700000022072345E-2</v>
      </c>
      <c r="DK53" s="1">
        <f t="shared" si="1862"/>
        <v>8.8700000022072345E-2</v>
      </c>
      <c r="DL53" s="1">
        <f t="shared" si="1863"/>
        <v>8.8700000022072345E-2</v>
      </c>
      <c r="DM53" s="1">
        <f t="shared" si="1864"/>
        <v>8.8700000022072345E-2</v>
      </c>
      <c r="DN53" s="1">
        <f t="shared" si="1865"/>
        <v>8.8700000022072345E-2</v>
      </c>
      <c r="DO53" s="1">
        <f t="shared" si="1866"/>
        <v>8.8700000022072345E-2</v>
      </c>
      <c r="DP53" s="1">
        <f t="shared" si="1867"/>
        <v>8.8700000022072345E-2</v>
      </c>
      <c r="DQ53" s="1">
        <f t="shared" si="1868"/>
        <v>8.8700000022072345E-2</v>
      </c>
      <c r="DR53" s="1">
        <f t="shared" si="1869"/>
        <v>8.8700000022072345E-2</v>
      </c>
      <c r="DS53" s="1">
        <f t="shared" si="1870"/>
        <v>8.8700000022072345E-2</v>
      </c>
      <c r="DT53" s="1">
        <f t="shared" si="1871"/>
        <v>8.8700000022072345E-2</v>
      </c>
      <c r="DU53" s="2">
        <f t="shared" si="1872"/>
        <v>21739129</v>
      </c>
      <c r="DV53" s="2">
        <f t="shared" si="1873"/>
        <v>114009</v>
      </c>
      <c r="DW53" s="2">
        <f t="shared" si="1874"/>
        <v>114009</v>
      </c>
      <c r="DX53" s="2">
        <f t="shared" si="1875"/>
        <v>114009</v>
      </c>
      <c r="DY53" s="2">
        <f t="shared" si="1876"/>
        <v>114009</v>
      </c>
      <c r="DZ53" s="2">
        <f t="shared" si="1877"/>
        <v>114009</v>
      </c>
      <c r="EA53" s="2">
        <f t="shared" si="1878"/>
        <v>114009</v>
      </c>
      <c r="EB53" s="2">
        <f t="shared" si="1879"/>
        <v>114009</v>
      </c>
      <c r="EC53" s="2">
        <f t="shared" si="1880"/>
        <v>114009</v>
      </c>
      <c r="ED53" s="2">
        <f t="shared" si="1881"/>
        <v>114009</v>
      </c>
      <c r="EE53" s="2">
        <f t="shared" si="1882"/>
        <v>114009</v>
      </c>
      <c r="EF53" s="2">
        <f t="shared" si="1883"/>
        <v>114009</v>
      </c>
      <c r="EG53" s="2">
        <f t="shared" si="1884"/>
        <v>114009</v>
      </c>
      <c r="EH53" s="2">
        <f t="shared" si="1885"/>
        <v>114009</v>
      </c>
      <c r="EI53" s="2">
        <f t="shared" si="1886"/>
        <v>114009</v>
      </c>
      <c r="EJ53" s="2">
        <f t="shared" si="1887"/>
        <v>114009</v>
      </c>
      <c r="EK53" s="2">
        <f t="shared" si="1888"/>
        <v>114009</v>
      </c>
      <c r="EL53" s="2">
        <f t="shared" si="1889"/>
        <v>114009</v>
      </c>
      <c r="EM53" s="2">
        <f t="shared" si="1890"/>
        <v>114009</v>
      </c>
      <c r="EN53" s="2">
        <f t="shared" si="1891"/>
        <v>114009</v>
      </c>
      <c r="EO53" s="2">
        <f t="shared" si="1892"/>
        <v>114009</v>
      </c>
      <c r="EP53" s="2">
        <f t="shared" si="1893"/>
        <v>114009</v>
      </c>
      <c r="EQ53" s="2">
        <f t="shared" si="1894"/>
        <v>55333</v>
      </c>
      <c r="ER53" s="2">
        <f t="shared" si="1895"/>
        <v>0</v>
      </c>
      <c r="ES53" s="2">
        <f t="shared" si="1896"/>
        <v>0</v>
      </c>
      <c r="ET53" s="2">
        <f t="shared" si="1897"/>
        <v>0</v>
      </c>
      <c r="EU53" s="2">
        <f t="shared" si="1898"/>
        <v>0</v>
      </c>
      <c r="EV53" s="2">
        <f t="shared" si="1899"/>
        <v>0</v>
      </c>
      <c r="EW53" s="2">
        <f t="shared" si="1900"/>
        <v>0</v>
      </c>
      <c r="EX53" s="2">
        <f t="shared" si="1901"/>
        <v>0</v>
      </c>
      <c r="EY53" s="2">
        <f t="shared" si="1902"/>
        <v>0</v>
      </c>
      <c r="EZ53" s="2">
        <f t="shared" si="1903"/>
        <v>0</v>
      </c>
      <c r="FA53" s="2">
        <f t="shared" si="1904"/>
        <v>0</v>
      </c>
      <c r="FB53" s="2">
        <f t="shared" si="1905"/>
        <v>0</v>
      </c>
      <c r="FC53" s="2">
        <f t="shared" si="1906"/>
        <v>0</v>
      </c>
      <c r="FD53" s="2">
        <f t="shared" si="1907"/>
        <v>0</v>
      </c>
      <c r="FE53" s="2">
        <f t="shared" si="1908"/>
        <v>0</v>
      </c>
      <c r="FF53" s="2">
        <f t="shared" si="1909"/>
        <v>0</v>
      </c>
      <c r="FG53" s="2">
        <f t="shared" si="1910"/>
        <v>0</v>
      </c>
      <c r="FH53" s="2">
        <f t="shared" si="1911"/>
        <v>0</v>
      </c>
      <c r="FI53" s="2">
        <f t="shared" si="1912"/>
        <v>0</v>
      </c>
      <c r="FJ53" s="2">
        <f t="shared" si="1913"/>
        <v>0</v>
      </c>
      <c r="FK53" s="2">
        <f t="shared" si="1914"/>
        <v>0</v>
      </c>
      <c r="FL53" s="2">
        <f t="shared" si="1915"/>
        <v>0</v>
      </c>
      <c r="FM53" s="2">
        <f t="shared" si="1916"/>
        <v>0</v>
      </c>
      <c r="FN53" s="2">
        <f t="shared" si="1917"/>
        <v>0</v>
      </c>
      <c r="FO53" s="2">
        <f t="shared" si="1918"/>
        <v>0</v>
      </c>
      <c r="FP53" s="2">
        <f t="shared" si="1919"/>
        <v>0</v>
      </c>
      <c r="FQ53" s="2">
        <f t="shared" si="1920"/>
        <v>0</v>
      </c>
      <c r="FR53" s="2">
        <f t="shared" si="1921"/>
        <v>0</v>
      </c>
      <c r="FS53" s="2">
        <f t="shared" si="1922"/>
        <v>0</v>
      </c>
      <c r="FT53" s="2">
        <f t="shared" si="1923"/>
        <v>0</v>
      </c>
      <c r="FU53" s="2">
        <f t="shared" si="1924"/>
        <v>0</v>
      </c>
      <c r="FV53" s="2">
        <f t="shared" si="1925"/>
        <v>0</v>
      </c>
      <c r="FW53" s="2">
        <f t="shared" si="1926"/>
        <v>0</v>
      </c>
      <c r="FX53" s="2">
        <f t="shared" si="1927"/>
        <v>0</v>
      </c>
      <c r="FY53" s="1">
        <f t="shared" si="1928"/>
        <v>0.9926999999999998</v>
      </c>
      <c r="FZ53" s="1">
        <f t="shared" si="1929"/>
        <v>0.9926999999999998</v>
      </c>
      <c r="GA53" s="1">
        <f t="shared" si="1930"/>
        <v>0.9926999999999998</v>
      </c>
      <c r="GB53" s="1">
        <f t="shared" si="1931"/>
        <v>0.9926999999999998</v>
      </c>
      <c r="GC53" s="1">
        <f t="shared" si="1932"/>
        <v>0.9926999999999998</v>
      </c>
      <c r="GD53" s="1">
        <f t="shared" si="1933"/>
        <v>0.9926999999999998</v>
      </c>
      <c r="GE53" s="1">
        <f t="shared" si="1934"/>
        <v>0.9926999999999998</v>
      </c>
      <c r="GF53" s="1">
        <f t="shared" si="1935"/>
        <v>0.9926999999999998</v>
      </c>
      <c r="GG53" s="1">
        <f t="shared" si="1936"/>
        <v>0.9926999999999998</v>
      </c>
      <c r="GH53" s="1">
        <f t="shared" si="1937"/>
        <v>0.9926999999999998</v>
      </c>
      <c r="GI53" s="1">
        <f t="shared" si="1938"/>
        <v>0.9926999999999998</v>
      </c>
      <c r="GJ53" s="1">
        <f t="shared" si="1939"/>
        <v>0.9926999999999998</v>
      </c>
      <c r="GK53" s="1">
        <f t="shared" si="1940"/>
        <v>0.9926999999999998</v>
      </c>
      <c r="GL53" s="1">
        <f t="shared" si="1941"/>
        <v>0.9926999999999998</v>
      </c>
      <c r="GM53" s="1">
        <f t="shared" si="1942"/>
        <v>0.9926999999999998</v>
      </c>
      <c r="GN53" s="1">
        <f t="shared" si="1943"/>
        <v>0.9926999999999998</v>
      </c>
      <c r="GO53" s="1">
        <f t="shared" si="1944"/>
        <v>0.9926999999999998</v>
      </c>
      <c r="GP53" s="1">
        <f t="shared" si="1945"/>
        <v>0.9926999999999998</v>
      </c>
      <c r="GQ53" s="1">
        <f t="shared" si="1946"/>
        <v>0.9926999999999998</v>
      </c>
      <c r="GR53" s="1">
        <f t="shared" si="1947"/>
        <v>0.9926999999999998</v>
      </c>
      <c r="GS53" s="1">
        <f t="shared" si="1948"/>
        <v>0.9926999999999998</v>
      </c>
      <c r="GT53" s="1">
        <f t="shared" si="1949"/>
        <v>0.9926999999999998</v>
      </c>
      <c r="GU53" s="1">
        <f t="shared" si="1950"/>
        <v>0.9926999999999998</v>
      </c>
      <c r="GV53" s="1">
        <f t="shared" si="1951"/>
        <v>0</v>
      </c>
      <c r="GW53" s="1">
        <f t="shared" si="1952"/>
        <v>0</v>
      </c>
      <c r="GX53" s="1">
        <f t="shared" si="1953"/>
        <v>0</v>
      </c>
      <c r="GY53" s="1">
        <f t="shared" si="1954"/>
        <v>0</v>
      </c>
      <c r="GZ53" s="1">
        <f t="shared" si="1955"/>
        <v>0</v>
      </c>
      <c r="HA53" s="1">
        <f t="shared" si="1956"/>
        <v>0</v>
      </c>
      <c r="HB53" s="1">
        <f t="shared" si="1957"/>
        <v>0</v>
      </c>
      <c r="HC53" s="1">
        <f t="shared" si="1958"/>
        <v>0</v>
      </c>
      <c r="HD53" s="1">
        <f t="shared" si="1959"/>
        <v>0</v>
      </c>
      <c r="HE53" s="1">
        <f t="shared" si="1960"/>
        <v>0</v>
      </c>
      <c r="HF53" s="1">
        <f t="shared" si="1961"/>
        <v>0</v>
      </c>
      <c r="HG53" s="1">
        <f t="shared" si="1962"/>
        <v>0</v>
      </c>
      <c r="HH53" s="1">
        <f t="shared" si="1963"/>
        <v>0</v>
      </c>
      <c r="HI53" s="1">
        <f t="shared" si="1964"/>
        <v>0</v>
      </c>
      <c r="HJ53" s="1">
        <f t="shared" si="1965"/>
        <v>0</v>
      </c>
      <c r="HK53" s="1">
        <f t="shared" si="1966"/>
        <v>0</v>
      </c>
      <c r="HL53" s="1">
        <f t="shared" si="1967"/>
        <v>0</v>
      </c>
      <c r="HM53" s="1">
        <f t="shared" si="1968"/>
        <v>0</v>
      </c>
      <c r="HN53" s="1">
        <f t="shared" si="1969"/>
        <v>0</v>
      </c>
      <c r="HO53" s="1">
        <f t="shared" si="1970"/>
        <v>0</v>
      </c>
      <c r="HP53" s="1">
        <f t="shared" si="1971"/>
        <v>0</v>
      </c>
      <c r="HQ53" s="1">
        <f t="shared" si="1972"/>
        <v>0</v>
      </c>
      <c r="HR53" s="1">
        <f t="shared" si="1973"/>
        <v>0</v>
      </c>
      <c r="HS53" s="1">
        <f t="shared" si="1974"/>
        <v>0</v>
      </c>
      <c r="HT53" s="1">
        <f t="shared" si="1975"/>
        <v>0</v>
      </c>
      <c r="HU53" s="1">
        <f t="shared" si="1976"/>
        <v>0</v>
      </c>
      <c r="HV53" s="1">
        <f t="shared" si="1977"/>
        <v>0</v>
      </c>
      <c r="HW53" s="1">
        <f t="shared" si="1978"/>
        <v>0</v>
      </c>
      <c r="HX53" s="1">
        <f t="shared" si="1979"/>
        <v>0</v>
      </c>
      <c r="HY53" s="1">
        <f t="shared" si="1980"/>
        <v>0</v>
      </c>
      <c r="HZ53" s="1">
        <f t="shared" si="1981"/>
        <v>0</v>
      </c>
      <c r="IA53" s="1">
        <f t="shared" si="2039"/>
        <v>0</v>
      </c>
      <c r="IB53" s="1">
        <f t="shared" si="1982"/>
        <v>0</v>
      </c>
      <c r="IC53" s="2">
        <f t="shared" si="1983"/>
        <v>0</v>
      </c>
      <c r="ID53" s="2">
        <f t="shared" si="1984"/>
        <v>0</v>
      </c>
      <c r="IE53" s="2">
        <f t="shared" si="1985"/>
        <v>0</v>
      </c>
      <c r="IF53" s="2">
        <f t="shared" si="1986"/>
        <v>0</v>
      </c>
      <c r="IG53" s="2">
        <f t="shared" si="1987"/>
        <v>0</v>
      </c>
      <c r="IH53" s="2">
        <f t="shared" si="1988"/>
        <v>0</v>
      </c>
      <c r="II53" s="2">
        <f t="shared" si="1989"/>
        <v>0</v>
      </c>
      <c r="IJ53" s="2">
        <f t="shared" si="1990"/>
        <v>0</v>
      </c>
      <c r="IK53" s="2">
        <f t="shared" si="1991"/>
        <v>0</v>
      </c>
      <c r="IL53" s="2">
        <f t="shared" si="1992"/>
        <v>0</v>
      </c>
      <c r="IM53" s="2">
        <f t="shared" si="1993"/>
        <v>0</v>
      </c>
      <c r="IN53" s="2">
        <f t="shared" si="1994"/>
        <v>0</v>
      </c>
      <c r="IO53" s="2">
        <f t="shared" si="1995"/>
        <v>0</v>
      </c>
      <c r="IP53" s="2">
        <f t="shared" si="1996"/>
        <v>0</v>
      </c>
      <c r="IQ53" s="2">
        <f t="shared" si="1997"/>
        <v>0</v>
      </c>
      <c r="IR53" s="2">
        <f t="shared" si="1998"/>
        <v>0</v>
      </c>
      <c r="IS53" s="2">
        <f t="shared" si="1999"/>
        <v>0</v>
      </c>
      <c r="IT53" s="2">
        <f t="shared" si="2000"/>
        <v>0</v>
      </c>
      <c r="IU53" s="2">
        <f t="shared" si="2001"/>
        <v>0</v>
      </c>
      <c r="IV53" s="2">
        <f t="shared" si="2002"/>
        <v>0</v>
      </c>
      <c r="IW53" s="2">
        <f t="shared" si="2003"/>
        <v>0</v>
      </c>
      <c r="IX53" s="2">
        <f t="shared" si="2004"/>
        <v>0</v>
      </c>
      <c r="IY53" s="2">
        <f t="shared" si="2005"/>
        <v>0</v>
      </c>
      <c r="IZ53" s="2">
        <f t="shared" si="2006"/>
        <v>0</v>
      </c>
      <c r="JA53" s="2">
        <f t="shared" si="2007"/>
        <v>0</v>
      </c>
      <c r="JB53" s="2">
        <f t="shared" si="2008"/>
        <v>0</v>
      </c>
      <c r="JC53" s="2">
        <f t="shared" si="2009"/>
        <v>58676</v>
      </c>
      <c r="JD53" s="2">
        <f t="shared" si="2010"/>
        <v>114009</v>
      </c>
      <c r="JE53" s="2">
        <f t="shared" si="2011"/>
        <v>114009</v>
      </c>
      <c r="JF53" s="2">
        <f t="shared" si="2012"/>
        <v>114009</v>
      </c>
      <c r="JG53" s="2">
        <f t="shared" si="2013"/>
        <v>114009</v>
      </c>
      <c r="JH53" s="2">
        <f t="shared" si="2014"/>
        <v>114009</v>
      </c>
      <c r="JI53" s="2">
        <f t="shared" si="2015"/>
        <v>114009</v>
      </c>
      <c r="JJ53" s="2">
        <f t="shared" si="2016"/>
        <v>114009</v>
      </c>
      <c r="JK53" s="2">
        <f t="shared" si="2017"/>
        <v>114009</v>
      </c>
      <c r="JL53" s="2">
        <f t="shared" si="2018"/>
        <v>114009</v>
      </c>
      <c r="JM53" s="2">
        <f t="shared" si="2019"/>
        <v>114009</v>
      </c>
      <c r="JN53" s="2">
        <f t="shared" si="2020"/>
        <v>114009</v>
      </c>
      <c r="JO53" s="2">
        <f t="shared" si="2021"/>
        <v>114009</v>
      </c>
      <c r="JP53" s="2">
        <f t="shared" si="2022"/>
        <v>114009</v>
      </c>
      <c r="JQ53" s="2">
        <f t="shared" si="2023"/>
        <v>114009</v>
      </c>
      <c r="JR53" s="2">
        <f t="shared" si="2024"/>
        <v>114009</v>
      </c>
      <c r="JS53" s="2">
        <f t="shared" si="2025"/>
        <v>114009</v>
      </c>
      <c r="JT53" s="2">
        <f t="shared" si="2026"/>
        <v>114009</v>
      </c>
      <c r="JU53" s="2">
        <f t="shared" si="2027"/>
        <v>114009</v>
      </c>
      <c r="JV53" s="2">
        <f t="shared" si="2028"/>
        <v>114009</v>
      </c>
      <c r="JW53" s="2">
        <f t="shared" si="2029"/>
        <v>114009</v>
      </c>
      <c r="JX53" s="2">
        <f t="shared" si="2030"/>
        <v>114009</v>
      </c>
      <c r="JY53" s="2">
        <f t="shared" si="2031"/>
        <v>114009</v>
      </c>
      <c r="JZ53" s="2">
        <f t="shared" si="2032"/>
        <v>114009</v>
      </c>
      <c r="KA53" s="2">
        <f t="shared" si="2033"/>
        <v>114009</v>
      </c>
      <c r="KB53" s="2">
        <f t="shared" si="2034"/>
        <v>114009</v>
      </c>
      <c r="KC53" s="2">
        <f t="shared" si="2035"/>
        <v>114009</v>
      </c>
      <c r="KD53" s="2">
        <f t="shared" si="2036"/>
        <v>114009</v>
      </c>
      <c r="KE53" s="2">
        <f t="shared" si="2037"/>
        <v>114009</v>
      </c>
      <c r="KF53" s="2">
        <f t="shared" si="2038"/>
        <v>114009</v>
      </c>
    </row>
    <row r="54" spans="1:292" x14ac:dyDescent="0.25">
      <c r="A54" t="s">
        <v>49</v>
      </c>
      <c r="B54" t="s">
        <v>3</v>
      </c>
      <c r="C54" t="s">
        <v>128</v>
      </c>
      <c r="D54" s="1">
        <f t="shared" si="1753"/>
        <v>0.99279999999999979</v>
      </c>
      <c r="E54" s="1">
        <v>135000</v>
      </c>
      <c r="F54" s="2"/>
      <c r="G54" s="2">
        <f t="shared" si="1754"/>
        <v>135930</v>
      </c>
      <c r="H54" s="1">
        <f t="shared" si="1755"/>
        <v>134999.80839999998</v>
      </c>
      <c r="I54" s="2">
        <f t="shared" si="1756"/>
        <v>7675419</v>
      </c>
      <c r="J54" s="1">
        <f t="shared" si="1757"/>
        <v>24099007.632399984</v>
      </c>
      <c r="K54" s="2">
        <f t="shared" si="1758"/>
        <v>85282</v>
      </c>
      <c r="L54" s="1">
        <f t="shared" si="1759"/>
        <v>6952877.8105000006</v>
      </c>
      <c r="M54" s="2">
        <f t="shared" si="1760"/>
        <v>0</v>
      </c>
      <c r="N54" s="2">
        <f t="shared" si="1761"/>
        <v>0</v>
      </c>
      <c r="O54" s="2">
        <f t="shared" si="1762"/>
        <v>0</v>
      </c>
      <c r="P54" s="2">
        <f t="shared" si="1763"/>
        <v>0</v>
      </c>
      <c r="Q54" s="2">
        <f t="shared" si="1764"/>
        <v>0</v>
      </c>
      <c r="R54" s="2">
        <f t="shared" si="1765"/>
        <v>0</v>
      </c>
      <c r="S54" s="2">
        <f t="shared" si="1766"/>
        <v>0</v>
      </c>
      <c r="T54" s="2">
        <f t="shared" si="1767"/>
        <v>0</v>
      </c>
      <c r="U54" s="2">
        <f t="shared" si="1768"/>
        <v>0</v>
      </c>
      <c r="V54" s="2">
        <f t="shared" si="1769"/>
        <v>0</v>
      </c>
      <c r="W54" s="2">
        <f t="shared" si="1770"/>
        <v>0</v>
      </c>
      <c r="X54" s="2">
        <f t="shared" si="1771"/>
        <v>0</v>
      </c>
      <c r="Y54" s="2">
        <f t="shared" si="1772"/>
        <v>0</v>
      </c>
      <c r="Z54" s="2">
        <f t="shared" si="1773"/>
        <v>0</v>
      </c>
      <c r="AA54" s="2">
        <f t="shared" si="1774"/>
        <v>0</v>
      </c>
      <c r="AB54" s="2">
        <f t="shared" si="1775"/>
        <v>0</v>
      </c>
      <c r="AC54" s="2">
        <f t="shared" si="1776"/>
        <v>0</v>
      </c>
      <c r="AD54" s="2">
        <f t="shared" si="1777"/>
        <v>0</v>
      </c>
      <c r="AE54" s="2">
        <f t="shared" si="1778"/>
        <v>0</v>
      </c>
      <c r="AF54" s="2">
        <f t="shared" si="1779"/>
        <v>0</v>
      </c>
      <c r="AG54" s="2">
        <f t="shared" si="1780"/>
        <v>0</v>
      </c>
      <c r="AH54" s="2">
        <f t="shared" si="1781"/>
        <v>0</v>
      </c>
      <c r="AI54" s="2">
        <f t="shared" si="1782"/>
        <v>0</v>
      </c>
      <c r="AJ54" s="2">
        <f t="shared" si="1783"/>
        <v>0</v>
      </c>
      <c r="AK54" s="2">
        <f t="shared" si="1784"/>
        <v>0</v>
      </c>
      <c r="AL54" s="2">
        <f t="shared" si="1785"/>
        <v>0</v>
      </c>
      <c r="AM54" s="2">
        <f t="shared" si="1786"/>
        <v>58676</v>
      </c>
      <c r="AN54" s="2">
        <f t="shared" si="1787"/>
        <v>77254</v>
      </c>
      <c r="AO54" s="2">
        <f t="shared" si="1788"/>
        <v>0</v>
      </c>
      <c r="AP54" s="2">
        <f t="shared" si="1789"/>
        <v>0</v>
      </c>
      <c r="AQ54" s="2">
        <f t="shared" si="1790"/>
        <v>0</v>
      </c>
      <c r="AR54" s="2">
        <f t="shared" si="1791"/>
        <v>0</v>
      </c>
      <c r="AS54" s="2">
        <f t="shared" si="1792"/>
        <v>0</v>
      </c>
      <c r="AT54" s="2">
        <f t="shared" si="1793"/>
        <v>0</v>
      </c>
      <c r="AU54" s="2">
        <f t="shared" si="1794"/>
        <v>0</v>
      </c>
      <c r="AV54" s="2">
        <f t="shared" si="1795"/>
        <v>0</v>
      </c>
      <c r="AW54" s="2">
        <f t="shared" si="1796"/>
        <v>0</v>
      </c>
      <c r="AX54" s="2">
        <f t="shared" si="1797"/>
        <v>0</v>
      </c>
      <c r="AY54" s="2">
        <f t="shared" si="1798"/>
        <v>0</v>
      </c>
      <c r="AZ54" s="2">
        <f t="shared" si="1799"/>
        <v>0</v>
      </c>
      <c r="BA54" s="2">
        <f t="shared" si="1800"/>
        <v>0</v>
      </c>
      <c r="BB54" s="2">
        <f t="shared" si="1801"/>
        <v>0</v>
      </c>
      <c r="BC54" s="2">
        <f t="shared" si="1802"/>
        <v>0</v>
      </c>
      <c r="BD54" s="2">
        <f t="shared" si="1803"/>
        <v>0</v>
      </c>
      <c r="BE54" s="2">
        <f t="shared" si="1804"/>
        <v>0</v>
      </c>
      <c r="BF54" s="2">
        <f t="shared" si="1805"/>
        <v>0</v>
      </c>
      <c r="BG54" s="2">
        <f t="shared" si="1806"/>
        <v>0</v>
      </c>
      <c r="BH54" s="2">
        <f t="shared" si="1807"/>
        <v>0</v>
      </c>
      <c r="BI54" s="2">
        <f t="shared" si="1808"/>
        <v>0</v>
      </c>
      <c r="BJ54" s="2">
        <f t="shared" si="1809"/>
        <v>0</v>
      </c>
      <c r="BK54" s="2">
        <f t="shared" si="1810"/>
        <v>0</v>
      </c>
      <c r="BL54" s="2">
        <f t="shared" si="1811"/>
        <v>0</v>
      </c>
      <c r="BM54" s="2">
        <f t="shared" si="1812"/>
        <v>0</v>
      </c>
      <c r="BN54" s="2">
        <f t="shared" si="1813"/>
        <v>0</v>
      </c>
      <c r="BO54" s="2">
        <f t="shared" si="1814"/>
        <v>0</v>
      </c>
      <c r="BP54" s="2">
        <f t="shared" si="1815"/>
        <v>0</v>
      </c>
      <c r="BQ54" s="1">
        <f t="shared" si="1816"/>
        <v>135000</v>
      </c>
      <c r="BR54" s="1">
        <f t="shared" si="1817"/>
        <v>135000</v>
      </c>
      <c r="BS54" s="1">
        <f t="shared" si="1818"/>
        <v>135000</v>
      </c>
      <c r="BT54" s="1">
        <f t="shared" si="1819"/>
        <v>135000</v>
      </c>
      <c r="BU54" s="1">
        <f t="shared" si="1820"/>
        <v>135000</v>
      </c>
      <c r="BV54" s="1">
        <f t="shared" si="1821"/>
        <v>135000</v>
      </c>
      <c r="BW54" s="1">
        <f t="shared" si="1822"/>
        <v>135000</v>
      </c>
      <c r="BX54" s="1">
        <f t="shared" si="1823"/>
        <v>135000</v>
      </c>
      <c r="BY54" s="1">
        <f t="shared" si="1824"/>
        <v>135000</v>
      </c>
      <c r="BZ54" s="1">
        <f t="shared" si="1825"/>
        <v>135000</v>
      </c>
      <c r="CA54" s="1">
        <f t="shared" si="1826"/>
        <v>135000</v>
      </c>
      <c r="CB54" s="1">
        <f t="shared" si="1827"/>
        <v>135000</v>
      </c>
      <c r="CC54" s="1">
        <f t="shared" si="1828"/>
        <v>135000</v>
      </c>
      <c r="CD54" s="1">
        <f t="shared" si="1829"/>
        <v>135000</v>
      </c>
      <c r="CE54" s="1">
        <f t="shared" si="1830"/>
        <v>135000</v>
      </c>
      <c r="CF54" s="1">
        <f t="shared" si="1831"/>
        <v>135000</v>
      </c>
      <c r="CG54" s="1">
        <f t="shared" si="1832"/>
        <v>135000</v>
      </c>
      <c r="CH54" s="1">
        <f t="shared" si="1833"/>
        <v>135000</v>
      </c>
      <c r="CI54" s="1">
        <f t="shared" si="1834"/>
        <v>135000</v>
      </c>
      <c r="CJ54" s="1">
        <f t="shared" si="1835"/>
        <v>135000</v>
      </c>
      <c r="CK54" s="1">
        <f t="shared" si="1836"/>
        <v>135000</v>
      </c>
      <c r="CL54" s="1">
        <f t="shared" si="1837"/>
        <v>135000</v>
      </c>
      <c r="CM54" s="1">
        <f t="shared" si="1838"/>
        <v>135000</v>
      </c>
      <c r="CN54" s="1">
        <f t="shared" si="1839"/>
        <v>135000</v>
      </c>
      <c r="CO54" s="1">
        <f t="shared" si="1840"/>
        <v>135000</v>
      </c>
      <c r="CP54" s="1">
        <f t="shared" si="1841"/>
        <v>135000</v>
      </c>
      <c r="CQ54" s="1">
        <f t="shared" si="1842"/>
        <v>135000</v>
      </c>
      <c r="CR54" s="1">
        <f t="shared" si="1843"/>
        <v>76728.86440000002</v>
      </c>
      <c r="CS54" s="1">
        <f t="shared" si="1844"/>
        <v>0.19160000003466848</v>
      </c>
      <c r="CT54" s="1">
        <f t="shared" si="1845"/>
        <v>0.19160000003466848</v>
      </c>
      <c r="CU54" s="1">
        <f t="shared" si="1846"/>
        <v>0.19160000003466848</v>
      </c>
      <c r="CV54" s="1">
        <f t="shared" si="1847"/>
        <v>0.19160000003466848</v>
      </c>
      <c r="CW54" s="1">
        <f t="shared" si="1848"/>
        <v>0.19160000003466848</v>
      </c>
      <c r="CX54" s="1">
        <f t="shared" si="1849"/>
        <v>0.19160000003466848</v>
      </c>
      <c r="CY54" s="1">
        <f t="shared" si="1850"/>
        <v>0.19160000003466848</v>
      </c>
      <c r="CZ54" s="1">
        <f t="shared" si="1851"/>
        <v>0.19160000003466848</v>
      </c>
      <c r="DA54" s="1">
        <f t="shared" si="1852"/>
        <v>0.19160000003466848</v>
      </c>
      <c r="DB54" s="1">
        <f t="shared" si="1853"/>
        <v>0.19160000003466848</v>
      </c>
      <c r="DC54" s="1">
        <f t="shared" si="1854"/>
        <v>0.19160000003466848</v>
      </c>
      <c r="DD54" s="1">
        <f t="shared" si="1855"/>
        <v>0.19160000003466848</v>
      </c>
      <c r="DE54" s="1">
        <f t="shared" si="1856"/>
        <v>0.19160000003466848</v>
      </c>
      <c r="DF54" s="1">
        <f t="shared" si="1857"/>
        <v>0.19160000003466848</v>
      </c>
      <c r="DG54" s="1">
        <f t="shared" si="1858"/>
        <v>0.19160000003466848</v>
      </c>
      <c r="DH54" s="1">
        <f t="shared" si="1859"/>
        <v>0.19160000003466848</v>
      </c>
      <c r="DI54" s="1">
        <f t="shared" si="1860"/>
        <v>0.19160000003466848</v>
      </c>
      <c r="DJ54" s="1">
        <f t="shared" si="1861"/>
        <v>0.19160000003466848</v>
      </c>
      <c r="DK54" s="1">
        <f t="shared" si="1862"/>
        <v>0.19160000003466848</v>
      </c>
      <c r="DL54" s="1">
        <f t="shared" si="1863"/>
        <v>0.19160000003466848</v>
      </c>
      <c r="DM54" s="1">
        <f t="shared" si="1864"/>
        <v>0.19160000003466848</v>
      </c>
      <c r="DN54" s="1">
        <f t="shared" si="1865"/>
        <v>0.19160000003466848</v>
      </c>
      <c r="DO54" s="1">
        <f t="shared" si="1866"/>
        <v>0.19160000003466848</v>
      </c>
      <c r="DP54" s="1">
        <f t="shared" si="1867"/>
        <v>0.19160000003466848</v>
      </c>
      <c r="DQ54" s="1">
        <f t="shared" si="1868"/>
        <v>0.19160000003466848</v>
      </c>
      <c r="DR54" s="1">
        <f t="shared" si="1869"/>
        <v>0.19160000003466848</v>
      </c>
      <c r="DS54" s="1">
        <f t="shared" si="1870"/>
        <v>0.19160000003466848</v>
      </c>
      <c r="DT54" s="1">
        <f t="shared" si="1871"/>
        <v>0.19160000003466848</v>
      </c>
      <c r="DU54" s="2">
        <f t="shared" si="1872"/>
        <v>21739129</v>
      </c>
      <c r="DV54" s="2">
        <f t="shared" si="1873"/>
        <v>114009</v>
      </c>
      <c r="DW54" s="2">
        <f t="shared" si="1874"/>
        <v>114009</v>
      </c>
      <c r="DX54" s="2">
        <f t="shared" si="1875"/>
        <v>114009</v>
      </c>
      <c r="DY54" s="2">
        <f t="shared" si="1876"/>
        <v>114009</v>
      </c>
      <c r="DZ54" s="2">
        <f t="shared" si="1877"/>
        <v>114009</v>
      </c>
      <c r="EA54" s="2">
        <f t="shared" si="1878"/>
        <v>114009</v>
      </c>
      <c r="EB54" s="2">
        <f t="shared" si="1879"/>
        <v>114009</v>
      </c>
      <c r="EC54" s="2">
        <f t="shared" si="1880"/>
        <v>114009</v>
      </c>
      <c r="ED54" s="2">
        <f t="shared" si="1881"/>
        <v>114009</v>
      </c>
      <c r="EE54" s="2">
        <f t="shared" si="1882"/>
        <v>114009</v>
      </c>
      <c r="EF54" s="2">
        <f t="shared" si="1883"/>
        <v>114009</v>
      </c>
      <c r="EG54" s="2">
        <f t="shared" si="1884"/>
        <v>114009</v>
      </c>
      <c r="EH54" s="2">
        <f t="shared" si="1885"/>
        <v>114009</v>
      </c>
      <c r="EI54" s="2">
        <f t="shared" si="1886"/>
        <v>114009</v>
      </c>
      <c r="EJ54" s="2">
        <f t="shared" si="1887"/>
        <v>114009</v>
      </c>
      <c r="EK54" s="2">
        <f t="shared" si="1888"/>
        <v>114009</v>
      </c>
      <c r="EL54" s="2">
        <f t="shared" si="1889"/>
        <v>114009</v>
      </c>
      <c r="EM54" s="2">
        <f t="shared" si="1890"/>
        <v>114009</v>
      </c>
      <c r="EN54" s="2">
        <f t="shared" si="1891"/>
        <v>114009</v>
      </c>
      <c r="EO54" s="2">
        <f t="shared" si="1892"/>
        <v>114009</v>
      </c>
      <c r="EP54" s="2">
        <f t="shared" si="1893"/>
        <v>114009</v>
      </c>
      <c r="EQ54" s="2">
        <f t="shared" si="1894"/>
        <v>114009</v>
      </c>
      <c r="ER54" s="2">
        <f t="shared" si="1895"/>
        <v>77254</v>
      </c>
      <c r="ES54" s="2">
        <f t="shared" si="1896"/>
        <v>0</v>
      </c>
      <c r="ET54" s="2">
        <f t="shared" si="1897"/>
        <v>0</v>
      </c>
      <c r="EU54" s="2">
        <f t="shared" si="1898"/>
        <v>0</v>
      </c>
      <c r="EV54" s="2">
        <f t="shared" si="1899"/>
        <v>0</v>
      </c>
      <c r="EW54" s="2">
        <f t="shared" si="1900"/>
        <v>0</v>
      </c>
      <c r="EX54" s="2">
        <f t="shared" si="1901"/>
        <v>0</v>
      </c>
      <c r="EY54" s="2">
        <f t="shared" si="1902"/>
        <v>0</v>
      </c>
      <c r="EZ54" s="2">
        <f t="shared" si="1903"/>
        <v>0</v>
      </c>
      <c r="FA54" s="2">
        <f t="shared" si="1904"/>
        <v>0</v>
      </c>
      <c r="FB54" s="2">
        <f t="shared" si="1905"/>
        <v>0</v>
      </c>
      <c r="FC54" s="2">
        <f t="shared" si="1906"/>
        <v>0</v>
      </c>
      <c r="FD54" s="2">
        <f t="shared" si="1907"/>
        <v>0</v>
      </c>
      <c r="FE54" s="2">
        <f t="shared" si="1908"/>
        <v>0</v>
      </c>
      <c r="FF54" s="2">
        <f t="shared" si="1909"/>
        <v>0</v>
      </c>
      <c r="FG54" s="2">
        <f t="shared" si="1910"/>
        <v>0</v>
      </c>
      <c r="FH54" s="2">
        <f t="shared" si="1911"/>
        <v>0</v>
      </c>
      <c r="FI54" s="2">
        <f t="shared" si="1912"/>
        <v>0</v>
      </c>
      <c r="FJ54" s="2">
        <f t="shared" si="1913"/>
        <v>0</v>
      </c>
      <c r="FK54" s="2">
        <f t="shared" si="1914"/>
        <v>0</v>
      </c>
      <c r="FL54" s="2">
        <f t="shared" si="1915"/>
        <v>0</v>
      </c>
      <c r="FM54" s="2">
        <f t="shared" si="1916"/>
        <v>0</v>
      </c>
      <c r="FN54" s="2">
        <f t="shared" si="1917"/>
        <v>0</v>
      </c>
      <c r="FO54" s="2">
        <f t="shared" si="1918"/>
        <v>0</v>
      </c>
      <c r="FP54" s="2">
        <f t="shared" si="1919"/>
        <v>0</v>
      </c>
      <c r="FQ54" s="2">
        <f t="shared" si="1920"/>
        <v>0</v>
      </c>
      <c r="FR54" s="2">
        <f t="shared" si="1921"/>
        <v>0</v>
      </c>
      <c r="FS54" s="2">
        <f t="shared" si="1922"/>
        <v>0</v>
      </c>
      <c r="FT54" s="2">
        <f t="shared" si="1923"/>
        <v>0</v>
      </c>
      <c r="FU54" s="2">
        <f t="shared" si="1924"/>
        <v>0</v>
      </c>
      <c r="FV54" s="2">
        <f t="shared" si="1925"/>
        <v>0</v>
      </c>
      <c r="FW54" s="2">
        <f t="shared" si="1926"/>
        <v>0</v>
      </c>
      <c r="FX54" s="2">
        <f t="shared" si="1927"/>
        <v>0</v>
      </c>
      <c r="FY54" s="1">
        <f t="shared" si="1928"/>
        <v>0.99279999999999979</v>
      </c>
      <c r="FZ54" s="1">
        <f t="shared" si="1929"/>
        <v>0.99279999999999979</v>
      </c>
      <c r="GA54" s="1">
        <f t="shared" si="1930"/>
        <v>0.99279999999999979</v>
      </c>
      <c r="GB54" s="1">
        <f t="shared" si="1931"/>
        <v>0.99279999999999979</v>
      </c>
      <c r="GC54" s="1">
        <f t="shared" si="1932"/>
        <v>0.99279999999999979</v>
      </c>
      <c r="GD54" s="1">
        <f t="shared" si="1933"/>
        <v>0.99279999999999979</v>
      </c>
      <c r="GE54" s="1">
        <f t="shared" si="1934"/>
        <v>0.99279999999999979</v>
      </c>
      <c r="GF54" s="1">
        <f t="shared" si="1935"/>
        <v>0.99279999999999979</v>
      </c>
      <c r="GG54" s="1">
        <f t="shared" si="1936"/>
        <v>0.99279999999999979</v>
      </c>
      <c r="GH54" s="1">
        <f t="shared" si="1937"/>
        <v>0.99279999999999979</v>
      </c>
      <c r="GI54" s="1">
        <f t="shared" si="1938"/>
        <v>0.99279999999999979</v>
      </c>
      <c r="GJ54" s="1">
        <f t="shared" si="1939"/>
        <v>0.99279999999999979</v>
      </c>
      <c r="GK54" s="1">
        <f t="shared" si="1940"/>
        <v>0.99279999999999979</v>
      </c>
      <c r="GL54" s="1">
        <f t="shared" si="1941"/>
        <v>0.99279999999999979</v>
      </c>
      <c r="GM54" s="1">
        <f t="shared" si="1942"/>
        <v>0.99279999999999979</v>
      </c>
      <c r="GN54" s="1">
        <f t="shared" si="1943"/>
        <v>0.99279999999999979</v>
      </c>
      <c r="GO54" s="1">
        <f t="shared" si="1944"/>
        <v>0.99279999999999979</v>
      </c>
      <c r="GP54" s="1">
        <f t="shared" si="1945"/>
        <v>0.99279999999999979</v>
      </c>
      <c r="GQ54" s="1">
        <f t="shared" si="1946"/>
        <v>0.99279999999999979</v>
      </c>
      <c r="GR54" s="1">
        <f t="shared" si="1947"/>
        <v>0.99279999999999979</v>
      </c>
      <c r="GS54" s="1">
        <f t="shared" si="1948"/>
        <v>0.99279999999999979</v>
      </c>
      <c r="GT54" s="1">
        <f t="shared" si="1949"/>
        <v>0.99279999999999979</v>
      </c>
      <c r="GU54" s="1">
        <f t="shared" si="1950"/>
        <v>0.99279999999999979</v>
      </c>
      <c r="GV54" s="1">
        <f t="shared" si="1951"/>
        <v>0.99279999999999979</v>
      </c>
      <c r="GW54" s="1">
        <f t="shared" si="1952"/>
        <v>0</v>
      </c>
      <c r="GX54" s="1">
        <f t="shared" si="1953"/>
        <v>0</v>
      </c>
      <c r="GY54" s="1">
        <f t="shared" si="1954"/>
        <v>0</v>
      </c>
      <c r="GZ54" s="1">
        <f t="shared" si="1955"/>
        <v>0</v>
      </c>
      <c r="HA54" s="1">
        <f t="shared" si="1956"/>
        <v>0</v>
      </c>
      <c r="HB54" s="1">
        <f t="shared" si="1957"/>
        <v>0</v>
      </c>
      <c r="HC54" s="1">
        <f t="shared" si="1958"/>
        <v>0</v>
      </c>
      <c r="HD54" s="1">
        <f t="shared" si="1959"/>
        <v>0</v>
      </c>
      <c r="HE54" s="1">
        <f t="shared" si="1960"/>
        <v>0</v>
      </c>
      <c r="HF54" s="1">
        <f t="shared" si="1961"/>
        <v>0</v>
      </c>
      <c r="HG54" s="1">
        <f t="shared" si="1962"/>
        <v>0</v>
      </c>
      <c r="HH54" s="1">
        <f t="shared" si="1963"/>
        <v>0</v>
      </c>
      <c r="HI54" s="1">
        <f t="shared" si="1964"/>
        <v>0</v>
      </c>
      <c r="HJ54" s="1">
        <f t="shared" si="1965"/>
        <v>0</v>
      </c>
      <c r="HK54" s="1">
        <f t="shared" si="1966"/>
        <v>0</v>
      </c>
      <c r="HL54" s="1">
        <f t="shared" si="1967"/>
        <v>0</v>
      </c>
      <c r="HM54" s="1">
        <f t="shared" si="1968"/>
        <v>0</v>
      </c>
      <c r="HN54" s="1">
        <f t="shared" si="1969"/>
        <v>0</v>
      </c>
      <c r="HO54" s="1">
        <f t="shared" si="1970"/>
        <v>0</v>
      </c>
      <c r="HP54" s="1">
        <f t="shared" si="1971"/>
        <v>0</v>
      </c>
      <c r="HQ54" s="1">
        <f t="shared" si="1972"/>
        <v>0</v>
      </c>
      <c r="HR54" s="1">
        <f t="shared" si="1973"/>
        <v>0</v>
      </c>
      <c r="HS54" s="1">
        <f t="shared" si="1974"/>
        <v>0</v>
      </c>
      <c r="HT54" s="1">
        <f t="shared" si="1975"/>
        <v>0</v>
      </c>
      <c r="HU54" s="1">
        <f t="shared" si="1976"/>
        <v>0</v>
      </c>
      <c r="HV54" s="1">
        <f t="shared" si="1977"/>
        <v>0</v>
      </c>
      <c r="HW54" s="1">
        <f t="shared" si="1978"/>
        <v>0</v>
      </c>
      <c r="HX54" s="1">
        <f t="shared" si="1979"/>
        <v>0</v>
      </c>
      <c r="HY54" s="1">
        <f t="shared" si="1980"/>
        <v>0</v>
      </c>
      <c r="HZ54" s="1">
        <f t="shared" ref="HZ54:HZ82" si="2040">IF(IA54=0,IF(FV54=0,0,HZ$2),IA54)</f>
        <v>0</v>
      </c>
      <c r="IA54" s="1">
        <f t="shared" si="2039"/>
        <v>0</v>
      </c>
      <c r="IB54" s="1">
        <f t="shared" si="1982"/>
        <v>0</v>
      </c>
      <c r="IC54" s="2">
        <f t="shared" si="1983"/>
        <v>0</v>
      </c>
      <c r="ID54" s="2">
        <f t="shared" si="1984"/>
        <v>0</v>
      </c>
      <c r="IE54" s="2">
        <f t="shared" si="1985"/>
        <v>0</v>
      </c>
      <c r="IF54" s="2">
        <f t="shared" si="1986"/>
        <v>0</v>
      </c>
      <c r="IG54" s="2">
        <f t="shared" si="1987"/>
        <v>0</v>
      </c>
      <c r="IH54" s="2">
        <f t="shared" si="1988"/>
        <v>0</v>
      </c>
      <c r="II54" s="2">
        <f t="shared" si="1989"/>
        <v>0</v>
      </c>
      <c r="IJ54" s="2">
        <f t="shared" si="1990"/>
        <v>0</v>
      </c>
      <c r="IK54" s="2">
        <f t="shared" si="1991"/>
        <v>0</v>
      </c>
      <c r="IL54" s="2">
        <f t="shared" si="1992"/>
        <v>0</v>
      </c>
      <c r="IM54" s="2">
        <f t="shared" si="1993"/>
        <v>0</v>
      </c>
      <c r="IN54" s="2">
        <f t="shared" si="1994"/>
        <v>0</v>
      </c>
      <c r="IO54" s="2">
        <f t="shared" si="1995"/>
        <v>0</v>
      </c>
      <c r="IP54" s="2">
        <f t="shared" si="1996"/>
        <v>0</v>
      </c>
      <c r="IQ54" s="2">
        <f t="shared" si="1997"/>
        <v>0</v>
      </c>
      <c r="IR54" s="2">
        <f t="shared" si="1998"/>
        <v>0</v>
      </c>
      <c r="IS54" s="2">
        <f t="shared" si="1999"/>
        <v>0</v>
      </c>
      <c r="IT54" s="2">
        <f t="shared" si="2000"/>
        <v>0</v>
      </c>
      <c r="IU54" s="2">
        <f t="shared" si="2001"/>
        <v>0</v>
      </c>
      <c r="IV54" s="2">
        <f t="shared" si="2002"/>
        <v>0</v>
      </c>
      <c r="IW54" s="2">
        <f t="shared" si="2003"/>
        <v>0</v>
      </c>
      <c r="IX54" s="2">
        <f t="shared" si="2004"/>
        <v>0</v>
      </c>
      <c r="IY54" s="2">
        <f t="shared" si="2005"/>
        <v>0</v>
      </c>
      <c r="IZ54" s="2">
        <f t="shared" si="2006"/>
        <v>0</v>
      </c>
      <c r="JA54" s="2">
        <f t="shared" si="2007"/>
        <v>0</v>
      </c>
      <c r="JB54" s="2">
        <f t="shared" si="2008"/>
        <v>0</v>
      </c>
      <c r="JC54" s="2">
        <f t="shared" si="2009"/>
        <v>0</v>
      </c>
      <c r="JD54" s="2">
        <f t="shared" si="2010"/>
        <v>36755</v>
      </c>
      <c r="JE54" s="2">
        <f t="shared" si="2011"/>
        <v>114009</v>
      </c>
      <c r="JF54" s="2">
        <f t="shared" si="2012"/>
        <v>114009</v>
      </c>
      <c r="JG54" s="2">
        <f t="shared" si="2013"/>
        <v>114009</v>
      </c>
      <c r="JH54" s="2">
        <f t="shared" si="2014"/>
        <v>114009</v>
      </c>
      <c r="JI54" s="2">
        <f t="shared" si="2015"/>
        <v>114009</v>
      </c>
      <c r="JJ54" s="2">
        <f t="shared" si="2016"/>
        <v>114009</v>
      </c>
      <c r="JK54" s="2">
        <f t="shared" si="2017"/>
        <v>114009</v>
      </c>
      <c r="JL54" s="2">
        <f t="shared" si="2018"/>
        <v>114009</v>
      </c>
      <c r="JM54" s="2">
        <f t="shared" si="2019"/>
        <v>114009</v>
      </c>
      <c r="JN54" s="2">
        <f t="shared" si="2020"/>
        <v>114009</v>
      </c>
      <c r="JO54" s="2">
        <f t="shared" si="2021"/>
        <v>114009</v>
      </c>
      <c r="JP54" s="2">
        <f t="shared" si="2022"/>
        <v>114009</v>
      </c>
      <c r="JQ54" s="2">
        <f t="shared" si="2023"/>
        <v>114009</v>
      </c>
      <c r="JR54" s="2">
        <f t="shared" si="2024"/>
        <v>114009</v>
      </c>
      <c r="JS54" s="2">
        <f t="shared" si="2025"/>
        <v>114009</v>
      </c>
      <c r="JT54" s="2">
        <f t="shared" si="2026"/>
        <v>114009</v>
      </c>
      <c r="JU54" s="2">
        <f t="shared" si="2027"/>
        <v>114009</v>
      </c>
      <c r="JV54" s="2">
        <f t="shared" si="2028"/>
        <v>114009</v>
      </c>
      <c r="JW54" s="2">
        <f t="shared" si="2029"/>
        <v>114009</v>
      </c>
      <c r="JX54" s="2">
        <f t="shared" si="2030"/>
        <v>114009</v>
      </c>
      <c r="JY54" s="2">
        <f t="shared" si="2031"/>
        <v>114009</v>
      </c>
      <c r="JZ54" s="2">
        <f t="shared" si="2032"/>
        <v>114009</v>
      </c>
      <c r="KA54" s="2">
        <f t="shared" si="2033"/>
        <v>114009</v>
      </c>
      <c r="KB54" s="2">
        <f t="shared" si="2034"/>
        <v>114009</v>
      </c>
      <c r="KC54" s="2">
        <f t="shared" si="2035"/>
        <v>114009</v>
      </c>
      <c r="KD54" s="2">
        <f t="shared" si="2036"/>
        <v>114009</v>
      </c>
      <c r="KE54" s="2">
        <f t="shared" si="2037"/>
        <v>114009</v>
      </c>
      <c r="KF54" s="2">
        <f t="shared" si="2038"/>
        <v>114009</v>
      </c>
    </row>
    <row r="55" spans="1:292" x14ac:dyDescent="0.25">
      <c r="A55" t="s">
        <v>50</v>
      </c>
      <c r="B55" t="s">
        <v>3</v>
      </c>
      <c r="C55" t="s">
        <v>129</v>
      </c>
      <c r="D55" s="1">
        <f t="shared" si="1753"/>
        <v>0.99289999999999978</v>
      </c>
      <c r="E55" s="1">
        <v>135000</v>
      </c>
      <c r="F55" s="2"/>
      <c r="G55" s="2">
        <f t="shared" si="1754"/>
        <v>135914</v>
      </c>
      <c r="H55" s="1">
        <f t="shared" si="1755"/>
        <v>134999.70069999999</v>
      </c>
      <c r="I55" s="2">
        <f t="shared" si="1756"/>
        <v>7539505</v>
      </c>
      <c r="J55" s="1">
        <f t="shared" si="1757"/>
        <v>24234007.333099984</v>
      </c>
      <c r="K55" s="2">
        <f t="shared" si="1758"/>
        <v>83772</v>
      </c>
      <c r="L55" s="1">
        <f t="shared" si="1759"/>
        <v>6952877.8105000006</v>
      </c>
      <c r="M55" s="2">
        <f t="shared" si="1760"/>
        <v>0</v>
      </c>
      <c r="N55" s="2">
        <f t="shared" si="1761"/>
        <v>0</v>
      </c>
      <c r="O55" s="2">
        <f t="shared" si="1762"/>
        <v>0</v>
      </c>
      <c r="P55" s="2">
        <f t="shared" si="1763"/>
        <v>0</v>
      </c>
      <c r="Q55" s="2">
        <f t="shared" si="1764"/>
        <v>0</v>
      </c>
      <c r="R55" s="2">
        <f t="shared" si="1765"/>
        <v>0</v>
      </c>
      <c r="S55" s="2">
        <f t="shared" si="1766"/>
        <v>0</v>
      </c>
      <c r="T55" s="2">
        <f t="shared" si="1767"/>
        <v>0</v>
      </c>
      <c r="U55" s="2">
        <f t="shared" si="1768"/>
        <v>0</v>
      </c>
      <c r="V55" s="2">
        <f t="shared" si="1769"/>
        <v>0</v>
      </c>
      <c r="W55" s="2">
        <f t="shared" si="1770"/>
        <v>0</v>
      </c>
      <c r="X55" s="2">
        <f t="shared" si="1771"/>
        <v>0</v>
      </c>
      <c r="Y55" s="2">
        <f t="shared" si="1772"/>
        <v>0</v>
      </c>
      <c r="Z55" s="2">
        <f t="shared" si="1773"/>
        <v>0</v>
      </c>
      <c r="AA55" s="2">
        <f t="shared" si="1774"/>
        <v>0</v>
      </c>
      <c r="AB55" s="2">
        <f t="shared" si="1775"/>
        <v>0</v>
      </c>
      <c r="AC55" s="2">
        <f t="shared" si="1776"/>
        <v>0</v>
      </c>
      <c r="AD55" s="2">
        <f t="shared" si="1777"/>
        <v>0</v>
      </c>
      <c r="AE55" s="2">
        <f t="shared" si="1778"/>
        <v>0</v>
      </c>
      <c r="AF55" s="2">
        <f t="shared" si="1779"/>
        <v>0</v>
      </c>
      <c r="AG55" s="2">
        <f t="shared" si="1780"/>
        <v>0</v>
      </c>
      <c r="AH55" s="2">
        <f t="shared" si="1781"/>
        <v>0</v>
      </c>
      <c r="AI55" s="2">
        <f t="shared" si="1782"/>
        <v>0</v>
      </c>
      <c r="AJ55" s="2">
        <f t="shared" si="1783"/>
        <v>0</v>
      </c>
      <c r="AK55" s="2">
        <f t="shared" si="1784"/>
        <v>0</v>
      </c>
      <c r="AL55" s="2">
        <f t="shared" si="1785"/>
        <v>0</v>
      </c>
      <c r="AM55" s="2">
        <f t="shared" si="1786"/>
        <v>0</v>
      </c>
      <c r="AN55" s="2">
        <f t="shared" si="1787"/>
        <v>36755</v>
      </c>
      <c r="AO55" s="2">
        <f t="shared" si="1788"/>
        <v>99159</v>
      </c>
      <c r="AP55" s="2">
        <f t="shared" si="1789"/>
        <v>0</v>
      </c>
      <c r="AQ55" s="2">
        <f t="shared" si="1790"/>
        <v>0</v>
      </c>
      <c r="AR55" s="2">
        <f t="shared" si="1791"/>
        <v>0</v>
      </c>
      <c r="AS55" s="2">
        <f t="shared" si="1792"/>
        <v>0</v>
      </c>
      <c r="AT55" s="2">
        <f t="shared" si="1793"/>
        <v>0</v>
      </c>
      <c r="AU55" s="2">
        <f t="shared" si="1794"/>
        <v>0</v>
      </c>
      <c r="AV55" s="2">
        <f t="shared" si="1795"/>
        <v>0</v>
      </c>
      <c r="AW55" s="2">
        <f t="shared" si="1796"/>
        <v>0</v>
      </c>
      <c r="AX55" s="2">
        <f t="shared" si="1797"/>
        <v>0</v>
      </c>
      <c r="AY55" s="2">
        <f t="shared" si="1798"/>
        <v>0</v>
      </c>
      <c r="AZ55" s="2">
        <f t="shared" si="1799"/>
        <v>0</v>
      </c>
      <c r="BA55" s="2">
        <f t="shared" si="1800"/>
        <v>0</v>
      </c>
      <c r="BB55" s="2">
        <f t="shared" si="1801"/>
        <v>0</v>
      </c>
      <c r="BC55" s="2">
        <f t="shared" si="1802"/>
        <v>0</v>
      </c>
      <c r="BD55" s="2">
        <f t="shared" si="1803"/>
        <v>0</v>
      </c>
      <c r="BE55" s="2">
        <f t="shared" si="1804"/>
        <v>0</v>
      </c>
      <c r="BF55" s="2">
        <f t="shared" si="1805"/>
        <v>0</v>
      </c>
      <c r="BG55" s="2">
        <f t="shared" si="1806"/>
        <v>0</v>
      </c>
      <c r="BH55" s="2">
        <f t="shared" si="1807"/>
        <v>0</v>
      </c>
      <c r="BI55" s="2">
        <f t="shared" si="1808"/>
        <v>0</v>
      </c>
      <c r="BJ55" s="2">
        <f t="shared" si="1809"/>
        <v>0</v>
      </c>
      <c r="BK55" s="2">
        <f t="shared" si="1810"/>
        <v>0</v>
      </c>
      <c r="BL55" s="2">
        <f t="shared" si="1811"/>
        <v>0</v>
      </c>
      <c r="BM55" s="2">
        <f t="shared" si="1812"/>
        <v>0</v>
      </c>
      <c r="BN55" s="2">
        <f t="shared" si="1813"/>
        <v>0</v>
      </c>
      <c r="BO55" s="2">
        <f t="shared" si="1814"/>
        <v>0</v>
      </c>
      <c r="BP55" s="2">
        <f t="shared" si="1815"/>
        <v>0</v>
      </c>
      <c r="BQ55" s="1">
        <f t="shared" si="1816"/>
        <v>135000</v>
      </c>
      <c r="BR55" s="1">
        <f t="shared" si="1817"/>
        <v>135000</v>
      </c>
      <c r="BS55" s="1">
        <f t="shared" si="1818"/>
        <v>135000</v>
      </c>
      <c r="BT55" s="1">
        <f t="shared" si="1819"/>
        <v>135000</v>
      </c>
      <c r="BU55" s="1">
        <f t="shared" si="1820"/>
        <v>135000</v>
      </c>
      <c r="BV55" s="1">
        <f t="shared" si="1821"/>
        <v>135000</v>
      </c>
      <c r="BW55" s="1">
        <f t="shared" si="1822"/>
        <v>135000</v>
      </c>
      <c r="BX55" s="1">
        <f t="shared" si="1823"/>
        <v>135000</v>
      </c>
      <c r="BY55" s="1">
        <f t="shared" si="1824"/>
        <v>135000</v>
      </c>
      <c r="BZ55" s="1">
        <f t="shared" si="1825"/>
        <v>135000</v>
      </c>
      <c r="CA55" s="1">
        <f t="shared" si="1826"/>
        <v>135000</v>
      </c>
      <c r="CB55" s="1">
        <f t="shared" si="1827"/>
        <v>135000</v>
      </c>
      <c r="CC55" s="1">
        <f t="shared" si="1828"/>
        <v>135000</v>
      </c>
      <c r="CD55" s="1">
        <f t="shared" si="1829"/>
        <v>135000</v>
      </c>
      <c r="CE55" s="1">
        <f t="shared" si="1830"/>
        <v>135000</v>
      </c>
      <c r="CF55" s="1">
        <f t="shared" si="1831"/>
        <v>135000</v>
      </c>
      <c r="CG55" s="1">
        <f t="shared" si="1832"/>
        <v>135000</v>
      </c>
      <c r="CH55" s="1">
        <f t="shared" si="1833"/>
        <v>135000</v>
      </c>
      <c r="CI55" s="1">
        <f t="shared" si="1834"/>
        <v>135000</v>
      </c>
      <c r="CJ55" s="1">
        <f t="shared" si="1835"/>
        <v>135000</v>
      </c>
      <c r="CK55" s="1">
        <f t="shared" si="1836"/>
        <v>135000</v>
      </c>
      <c r="CL55" s="1">
        <f t="shared" si="1837"/>
        <v>135000</v>
      </c>
      <c r="CM55" s="1">
        <f t="shared" si="1838"/>
        <v>135000</v>
      </c>
      <c r="CN55" s="1">
        <f t="shared" si="1839"/>
        <v>135000</v>
      </c>
      <c r="CO55" s="1">
        <f t="shared" si="1840"/>
        <v>135000</v>
      </c>
      <c r="CP55" s="1">
        <f t="shared" si="1841"/>
        <v>135000</v>
      </c>
      <c r="CQ55" s="1">
        <f t="shared" si="1842"/>
        <v>135000</v>
      </c>
      <c r="CR55" s="1">
        <f t="shared" si="1843"/>
        <v>135000</v>
      </c>
      <c r="CS55" s="1">
        <f t="shared" si="1844"/>
        <v>98494.934000000008</v>
      </c>
      <c r="CT55" s="1">
        <f t="shared" si="1845"/>
        <v>0.29930000002786983</v>
      </c>
      <c r="CU55" s="1">
        <f t="shared" si="1846"/>
        <v>0.29930000002786983</v>
      </c>
      <c r="CV55" s="1">
        <f t="shared" si="1847"/>
        <v>0.29930000002786983</v>
      </c>
      <c r="CW55" s="1">
        <f t="shared" si="1848"/>
        <v>0.29930000002786983</v>
      </c>
      <c r="CX55" s="1">
        <f t="shared" si="1849"/>
        <v>0.29930000002786983</v>
      </c>
      <c r="CY55" s="1">
        <f t="shared" si="1850"/>
        <v>0.29930000002786983</v>
      </c>
      <c r="CZ55" s="1">
        <f t="shared" si="1851"/>
        <v>0.29930000002786983</v>
      </c>
      <c r="DA55" s="1">
        <f t="shared" si="1852"/>
        <v>0.29930000002786983</v>
      </c>
      <c r="DB55" s="1">
        <f t="shared" si="1853"/>
        <v>0.29930000002786983</v>
      </c>
      <c r="DC55" s="1">
        <f t="shared" si="1854"/>
        <v>0.29930000002786983</v>
      </c>
      <c r="DD55" s="1">
        <f t="shared" si="1855"/>
        <v>0.29930000002786983</v>
      </c>
      <c r="DE55" s="1">
        <f t="shared" si="1856"/>
        <v>0.29930000002786983</v>
      </c>
      <c r="DF55" s="1">
        <f t="shared" si="1857"/>
        <v>0.29930000002786983</v>
      </c>
      <c r="DG55" s="1">
        <f t="shared" si="1858"/>
        <v>0.29930000002786983</v>
      </c>
      <c r="DH55" s="1">
        <f t="shared" si="1859"/>
        <v>0.29930000002786983</v>
      </c>
      <c r="DI55" s="1">
        <f t="shared" si="1860"/>
        <v>0.29930000002786983</v>
      </c>
      <c r="DJ55" s="1">
        <f t="shared" si="1861"/>
        <v>0.29930000002786983</v>
      </c>
      <c r="DK55" s="1">
        <f t="shared" si="1862"/>
        <v>0.29930000002786983</v>
      </c>
      <c r="DL55" s="1">
        <f t="shared" si="1863"/>
        <v>0.29930000002786983</v>
      </c>
      <c r="DM55" s="1">
        <f t="shared" si="1864"/>
        <v>0.29930000002786983</v>
      </c>
      <c r="DN55" s="1">
        <f t="shared" si="1865"/>
        <v>0.29930000002786983</v>
      </c>
      <c r="DO55" s="1">
        <f t="shared" si="1866"/>
        <v>0.29930000002786983</v>
      </c>
      <c r="DP55" s="1">
        <f t="shared" si="1867"/>
        <v>0.29930000002786983</v>
      </c>
      <c r="DQ55" s="1">
        <f t="shared" si="1868"/>
        <v>0.29930000002786983</v>
      </c>
      <c r="DR55" s="1">
        <f t="shared" si="1869"/>
        <v>0.29930000002786983</v>
      </c>
      <c r="DS55" s="1">
        <f t="shared" si="1870"/>
        <v>0.29930000002786983</v>
      </c>
      <c r="DT55" s="1">
        <f t="shared" si="1871"/>
        <v>0.29930000002786983</v>
      </c>
      <c r="DU55" s="2">
        <f t="shared" si="1872"/>
        <v>21739129</v>
      </c>
      <c r="DV55" s="2">
        <f t="shared" si="1873"/>
        <v>114009</v>
      </c>
      <c r="DW55" s="2">
        <f t="shared" si="1874"/>
        <v>114009</v>
      </c>
      <c r="DX55" s="2">
        <f t="shared" si="1875"/>
        <v>114009</v>
      </c>
      <c r="DY55" s="2">
        <f t="shared" si="1876"/>
        <v>114009</v>
      </c>
      <c r="DZ55" s="2">
        <f t="shared" si="1877"/>
        <v>114009</v>
      </c>
      <c r="EA55" s="2">
        <f t="shared" si="1878"/>
        <v>114009</v>
      </c>
      <c r="EB55" s="2">
        <f t="shared" si="1879"/>
        <v>114009</v>
      </c>
      <c r="EC55" s="2">
        <f t="shared" si="1880"/>
        <v>114009</v>
      </c>
      <c r="ED55" s="2">
        <f t="shared" si="1881"/>
        <v>114009</v>
      </c>
      <c r="EE55" s="2">
        <f t="shared" si="1882"/>
        <v>114009</v>
      </c>
      <c r="EF55" s="2">
        <f t="shared" si="1883"/>
        <v>114009</v>
      </c>
      <c r="EG55" s="2">
        <f t="shared" si="1884"/>
        <v>114009</v>
      </c>
      <c r="EH55" s="2">
        <f t="shared" si="1885"/>
        <v>114009</v>
      </c>
      <c r="EI55" s="2">
        <f t="shared" si="1886"/>
        <v>114009</v>
      </c>
      <c r="EJ55" s="2">
        <f t="shared" si="1887"/>
        <v>114009</v>
      </c>
      <c r="EK55" s="2">
        <f t="shared" si="1888"/>
        <v>114009</v>
      </c>
      <c r="EL55" s="2">
        <f t="shared" si="1889"/>
        <v>114009</v>
      </c>
      <c r="EM55" s="2">
        <f t="shared" si="1890"/>
        <v>114009</v>
      </c>
      <c r="EN55" s="2">
        <f t="shared" si="1891"/>
        <v>114009</v>
      </c>
      <c r="EO55" s="2">
        <f t="shared" si="1892"/>
        <v>114009</v>
      </c>
      <c r="EP55" s="2">
        <f t="shared" si="1893"/>
        <v>114009</v>
      </c>
      <c r="EQ55" s="2">
        <f t="shared" si="1894"/>
        <v>114009</v>
      </c>
      <c r="ER55" s="2">
        <f t="shared" si="1895"/>
        <v>114009</v>
      </c>
      <c r="ES55" s="2">
        <f t="shared" si="1896"/>
        <v>99159</v>
      </c>
      <c r="ET55" s="2">
        <f t="shared" si="1897"/>
        <v>0</v>
      </c>
      <c r="EU55" s="2">
        <f t="shared" si="1898"/>
        <v>0</v>
      </c>
      <c r="EV55" s="2">
        <f t="shared" si="1899"/>
        <v>0</v>
      </c>
      <c r="EW55" s="2">
        <f t="shared" si="1900"/>
        <v>0</v>
      </c>
      <c r="EX55" s="2">
        <f t="shared" si="1901"/>
        <v>0</v>
      </c>
      <c r="EY55" s="2">
        <f t="shared" si="1902"/>
        <v>0</v>
      </c>
      <c r="EZ55" s="2">
        <f t="shared" si="1903"/>
        <v>0</v>
      </c>
      <c r="FA55" s="2">
        <f t="shared" si="1904"/>
        <v>0</v>
      </c>
      <c r="FB55" s="2">
        <f t="shared" si="1905"/>
        <v>0</v>
      </c>
      <c r="FC55" s="2">
        <f t="shared" si="1906"/>
        <v>0</v>
      </c>
      <c r="FD55" s="2">
        <f t="shared" si="1907"/>
        <v>0</v>
      </c>
      <c r="FE55" s="2">
        <f t="shared" si="1908"/>
        <v>0</v>
      </c>
      <c r="FF55" s="2">
        <f t="shared" si="1909"/>
        <v>0</v>
      </c>
      <c r="FG55" s="2">
        <f t="shared" si="1910"/>
        <v>0</v>
      </c>
      <c r="FH55" s="2">
        <f t="shared" si="1911"/>
        <v>0</v>
      </c>
      <c r="FI55" s="2">
        <f t="shared" si="1912"/>
        <v>0</v>
      </c>
      <c r="FJ55" s="2">
        <f t="shared" si="1913"/>
        <v>0</v>
      </c>
      <c r="FK55" s="2">
        <f t="shared" si="1914"/>
        <v>0</v>
      </c>
      <c r="FL55" s="2">
        <f t="shared" si="1915"/>
        <v>0</v>
      </c>
      <c r="FM55" s="2">
        <f t="shared" si="1916"/>
        <v>0</v>
      </c>
      <c r="FN55" s="2">
        <f t="shared" si="1917"/>
        <v>0</v>
      </c>
      <c r="FO55" s="2">
        <f t="shared" si="1918"/>
        <v>0</v>
      </c>
      <c r="FP55" s="2">
        <f t="shared" si="1919"/>
        <v>0</v>
      </c>
      <c r="FQ55" s="2">
        <f t="shared" si="1920"/>
        <v>0</v>
      </c>
      <c r="FR55" s="2">
        <f t="shared" si="1921"/>
        <v>0</v>
      </c>
      <c r="FS55" s="2">
        <f t="shared" si="1922"/>
        <v>0</v>
      </c>
      <c r="FT55" s="2">
        <f t="shared" si="1923"/>
        <v>0</v>
      </c>
      <c r="FU55" s="2">
        <f t="shared" si="1924"/>
        <v>0</v>
      </c>
      <c r="FV55" s="2">
        <f t="shared" si="1925"/>
        <v>0</v>
      </c>
      <c r="FW55" s="2">
        <f t="shared" si="1926"/>
        <v>0</v>
      </c>
      <c r="FX55" s="2">
        <f t="shared" si="1927"/>
        <v>0</v>
      </c>
      <c r="FY55" s="1">
        <f t="shared" si="1928"/>
        <v>0.99289999999999978</v>
      </c>
      <c r="FZ55" s="1">
        <f t="shared" si="1929"/>
        <v>0.99289999999999978</v>
      </c>
      <c r="GA55" s="1">
        <f t="shared" si="1930"/>
        <v>0.99289999999999978</v>
      </c>
      <c r="GB55" s="1">
        <f t="shared" si="1931"/>
        <v>0.99289999999999978</v>
      </c>
      <c r="GC55" s="1">
        <f t="shared" si="1932"/>
        <v>0.99289999999999978</v>
      </c>
      <c r="GD55" s="1">
        <f t="shared" si="1933"/>
        <v>0.99289999999999978</v>
      </c>
      <c r="GE55" s="1">
        <f t="shared" si="1934"/>
        <v>0.99289999999999978</v>
      </c>
      <c r="GF55" s="1">
        <f t="shared" si="1935"/>
        <v>0.99289999999999978</v>
      </c>
      <c r="GG55" s="1">
        <f t="shared" si="1936"/>
        <v>0.99289999999999978</v>
      </c>
      <c r="GH55" s="1">
        <f t="shared" si="1937"/>
        <v>0.99289999999999978</v>
      </c>
      <c r="GI55" s="1">
        <f t="shared" si="1938"/>
        <v>0.99289999999999978</v>
      </c>
      <c r="GJ55" s="1">
        <f t="shared" si="1939"/>
        <v>0.99289999999999978</v>
      </c>
      <c r="GK55" s="1">
        <f t="shared" si="1940"/>
        <v>0.99289999999999978</v>
      </c>
      <c r="GL55" s="1">
        <f t="shared" si="1941"/>
        <v>0.99289999999999978</v>
      </c>
      <c r="GM55" s="1">
        <f t="shared" si="1942"/>
        <v>0.99289999999999978</v>
      </c>
      <c r="GN55" s="1">
        <f t="shared" si="1943"/>
        <v>0.99289999999999978</v>
      </c>
      <c r="GO55" s="1">
        <f t="shared" si="1944"/>
        <v>0.99289999999999978</v>
      </c>
      <c r="GP55" s="1">
        <f t="shared" si="1945"/>
        <v>0.99289999999999978</v>
      </c>
      <c r="GQ55" s="1">
        <f t="shared" si="1946"/>
        <v>0.99289999999999978</v>
      </c>
      <c r="GR55" s="1">
        <f t="shared" si="1947"/>
        <v>0.99289999999999978</v>
      </c>
      <c r="GS55" s="1">
        <f t="shared" si="1948"/>
        <v>0.99289999999999978</v>
      </c>
      <c r="GT55" s="1">
        <f t="shared" si="1949"/>
        <v>0.99289999999999978</v>
      </c>
      <c r="GU55" s="1">
        <f t="shared" si="1950"/>
        <v>0.99289999999999978</v>
      </c>
      <c r="GV55" s="1">
        <f t="shared" si="1951"/>
        <v>0.99289999999999978</v>
      </c>
      <c r="GW55" s="1">
        <f t="shared" si="1952"/>
        <v>0.99289999999999978</v>
      </c>
      <c r="GX55" s="1">
        <f t="shared" si="1953"/>
        <v>0</v>
      </c>
      <c r="GY55" s="1">
        <f t="shared" si="1954"/>
        <v>0</v>
      </c>
      <c r="GZ55" s="1">
        <f t="shared" si="1955"/>
        <v>0</v>
      </c>
      <c r="HA55" s="1">
        <f t="shared" si="1956"/>
        <v>0</v>
      </c>
      <c r="HB55" s="1">
        <f t="shared" si="1957"/>
        <v>0</v>
      </c>
      <c r="HC55" s="1">
        <f t="shared" si="1958"/>
        <v>0</v>
      </c>
      <c r="HD55" s="1">
        <f t="shared" si="1959"/>
        <v>0</v>
      </c>
      <c r="HE55" s="1">
        <f t="shared" si="1960"/>
        <v>0</v>
      </c>
      <c r="HF55" s="1">
        <f t="shared" si="1961"/>
        <v>0</v>
      </c>
      <c r="HG55" s="1">
        <f t="shared" si="1962"/>
        <v>0</v>
      </c>
      <c r="HH55" s="1">
        <f t="shared" si="1963"/>
        <v>0</v>
      </c>
      <c r="HI55" s="1">
        <f t="shared" si="1964"/>
        <v>0</v>
      </c>
      <c r="HJ55" s="1">
        <f t="shared" si="1965"/>
        <v>0</v>
      </c>
      <c r="HK55" s="1">
        <f t="shared" si="1966"/>
        <v>0</v>
      </c>
      <c r="HL55" s="1">
        <f t="shared" si="1967"/>
        <v>0</v>
      </c>
      <c r="HM55" s="1">
        <f t="shared" si="1968"/>
        <v>0</v>
      </c>
      <c r="HN55" s="1">
        <f t="shared" si="1969"/>
        <v>0</v>
      </c>
      <c r="HO55" s="1">
        <f t="shared" si="1970"/>
        <v>0</v>
      </c>
      <c r="HP55" s="1">
        <f t="shared" si="1971"/>
        <v>0</v>
      </c>
      <c r="HQ55" s="1">
        <f t="shared" si="1972"/>
        <v>0</v>
      </c>
      <c r="HR55" s="1">
        <f t="shared" si="1973"/>
        <v>0</v>
      </c>
      <c r="HS55" s="1">
        <f t="shared" si="1974"/>
        <v>0</v>
      </c>
      <c r="HT55" s="1">
        <f t="shared" si="1975"/>
        <v>0</v>
      </c>
      <c r="HU55" s="1">
        <f t="shared" si="1976"/>
        <v>0</v>
      </c>
      <c r="HV55" s="1">
        <f t="shared" si="1977"/>
        <v>0</v>
      </c>
      <c r="HW55" s="1">
        <f t="shared" si="1978"/>
        <v>0</v>
      </c>
      <c r="HX55" s="1">
        <f t="shared" si="1979"/>
        <v>0</v>
      </c>
      <c r="HY55" s="1">
        <f t="shared" si="1980"/>
        <v>0</v>
      </c>
      <c r="HZ55" s="1">
        <f t="shared" si="2040"/>
        <v>0</v>
      </c>
      <c r="IA55" s="1">
        <f t="shared" si="2039"/>
        <v>0</v>
      </c>
      <c r="IB55" s="1">
        <f t="shared" si="1982"/>
        <v>0</v>
      </c>
      <c r="IC55" s="2">
        <f t="shared" si="1983"/>
        <v>0</v>
      </c>
      <c r="ID55" s="2">
        <f t="shared" si="1984"/>
        <v>0</v>
      </c>
      <c r="IE55" s="2">
        <f t="shared" si="1985"/>
        <v>0</v>
      </c>
      <c r="IF55" s="2">
        <f t="shared" si="1986"/>
        <v>0</v>
      </c>
      <c r="IG55" s="2">
        <f t="shared" si="1987"/>
        <v>0</v>
      </c>
      <c r="IH55" s="2">
        <f t="shared" si="1988"/>
        <v>0</v>
      </c>
      <c r="II55" s="2">
        <f t="shared" si="1989"/>
        <v>0</v>
      </c>
      <c r="IJ55" s="2">
        <f t="shared" si="1990"/>
        <v>0</v>
      </c>
      <c r="IK55" s="2">
        <f t="shared" si="1991"/>
        <v>0</v>
      </c>
      <c r="IL55" s="2">
        <f t="shared" si="1992"/>
        <v>0</v>
      </c>
      <c r="IM55" s="2">
        <f t="shared" si="1993"/>
        <v>0</v>
      </c>
      <c r="IN55" s="2">
        <f t="shared" si="1994"/>
        <v>0</v>
      </c>
      <c r="IO55" s="2">
        <f t="shared" si="1995"/>
        <v>0</v>
      </c>
      <c r="IP55" s="2">
        <f t="shared" si="1996"/>
        <v>0</v>
      </c>
      <c r="IQ55" s="2">
        <f t="shared" si="1997"/>
        <v>0</v>
      </c>
      <c r="IR55" s="2">
        <f t="shared" si="1998"/>
        <v>0</v>
      </c>
      <c r="IS55" s="2">
        <f t="shared" si="1999"/>
        <v>0</v>
      </c>
      <c r="IT55" s="2">
        <f t="shared" si="2000"/>
        <v>0</v>
      </c>
      <c r="IU55" s="2">
        <f t="shared" si="2001"/>
        <v>0</v>
      </c>
      <c r="IV55" s="2">
        <f t="shared" si="2002"/>
        <v>0</v>
      </c>
      <c r="IW55" s="2">
        <f t="shared" si="2003"/>
        <v>0</v>
      </c>
      <c r="IX55" s="2">
        <f t="shared" si="2004"/>
        <v>0</v>
      </c>
      <c r="IY55" s="2">
        <f t="shared" si="2005"/>
        <v>0</v>
      </c>
      <c r="IZ55" s="2">
        <f t="shared" si="2006"/>
        <v>0</v>
      </c>
      <c r="JA55" s="2">
        <f t="shared" si="2007"/>
        <v>0</v>
      </c>
      <c r="JB55" s="2">
        <f t="shared" si="2008"/>
        <v>0</v>
      </c>
      <c r="JC55" s="2">
        <f t="shared" si="2009"/>
        <v>0</v>
      </c>
      <c r="JD55" s="2">
        <f t="shared" si="2010"/>
        <v>0</v>
      </c>
      <c r="JE55" s="2">
        <f t="shared" si="2011"/>
        <v>14850</v>
      </c>
      <c r="JF55" s="2">
        <f t="shared" si="2012"/>
        <v>114009</v>
      </c>
      <c r="JG55" s="2">
        <f t="shared" si="2013"/>
        <v>114009</v>
      </c>
      <c r="JH55" s="2">
        <f t="shared" si="2014"/>
        <v>114009</v>
      </c>
      <c r="JI55" s="2">
        <f t="shared" si="2015"/>
        <v>114009</v>
      </c>
      <c r="JJ55" s="2">
        <f t="shared" si="2016"/>
        <v>114009</v>
      </c>
      <c r="JK55" s="2">
        <f t="shared" si="2017"/>
        <v>114009</v>
      </c>
      <c r="JL55" s="2">
        <f t="shared" si="2018"/>
        <v>114009</v>
      </c>
      <c r="JM55" s="2">
        <f t="shared" si="2019"/>
        <v>114009</v>
      </c>
      <c r="JN55" s="2">
        <f t="shared" si="2020"/>
        <v>114009</v>
      </c>
      <c r="JO55" s="2">
        <f t="shared" si="2021"/>
        <v>114009</v>
      </c>
      <c r="JP55" s="2">
        <f t="shared" si="2022"/>
        <v>114009</v>
      </c>
      <c r="JQ55" s="2">
        <f t="shared" si="2023"/>
        <v>114009</v>
      </c>
      <c r="JR55" s="2">
        <f t="shared" si="2024"/>
        <v>114009</v>
      </c>
      <c r="JS55" s="2">
        <f t="shared" si="2025"/>
        <v>114009</v>
      </c>
      <c r="JT55" s="2">
        <f t="shared" si="2026"/>
        <v>114009</v>
      </c>
      <c r="JU55" s="2">
        <f t="shared" si="2027"/>
        <v>114009</v>
      </c>
      <c r="JV55" s="2">
        <f t="shared" si="2028"/>
        <v>114009</v>
      </c>
      <c r="JW55" s="2">
        <f t="shared" si="2029"/>
        <v>114009</v>
      </c>
      <c r="JX55" s="2">
        <f t="shared" si="2030"/>
        <v>114009</v>
      </c>
      <c r="JY55" s="2">
        <f t="shared" si="2031"/>
        <v>114009</v>
      </c>
      <c r="JZ55" s="2">
        <f t="shared" si="2032"/>
        <v>114009</v>
      </c>
      <c r="KA55" s="2">
        <f t="shared" si="2033"/>
        <v>114009</v>
      </c>
      <c r="KB55" s="2">
        <f t="shared" si="2034"/>
        <v>114009</v>
      </c>
      <c r="KC55" s="2">
        <f t="shared" si="2035"/>
        <v>114009</v>
      </c>
      <c r="KD55" s="2">
        <f t="shared" si="2036"/>
        <v>114009</v>
      </c>
      <c r="KE55" s="2">
        <f t="shared" si="2037"/>
        <v>114009</v>
      </c>
      <c r="KF55" s="2">
        <f t="shared" si="2038"/>
        <v>114009</v>
      </c>
    </row>
    <row r="56" spans="1:292" x14ac:dyDescent="0.25">
      <c r="A56" t="s">
        <v>51</v>
      </c>
      <c r="B56" t="s">
        <v>3</v>
      </c>
      <c r="C56" t="s">
        <v>130</v>
      </c>
      <c r="D56" s="1">
        <f t="shared" si="1753"/>
        <v>0.99309999999999976</v>
      </c>
      <c r="E56" s="1">
        <v>135000</v>
      </c>
      <c r="F56" s="2"/>
      <c r="G56" s="2">
        <f t="shared" si="1754"/>
        <v>135897</v>
      </c>
      <c r="H56" s="1">
        <f t="shared" si="1755"/>
        <v>134999.29859999995</v>
      </c>
      <c r="I56" s="2">
        <f t="shared" si="1756"/>
        <v>7403608</v>
      </c>
      <c r="J56" s="1">
        <f t="shared" si="1757"/>
        <v>24369006.631699983</v>
      </c>
      <c r="K56" s="2">
        <f t="shared" si="1758"/>
        <v>82262</v>
      </c>
      <c r="L56" s="1">
        <f t="shared" si="1759"/>
        <v>6952877.8105000006</v>
      </c>
      <c r="M56" s="2">
        <f t="shared" si="1760"/>
        <v>0</v>
      </c>
      <c r="N56" s="2">
        <f t="shared" si="1761"/>
        <v>0</v>
      </c>
      <c r="O56" s="2">
        <f t="shared" si="1762"/>
        <v>0</v>
      </c>
      <c r="P56" s="2">
        <f t="shared" si="1763"/>
        <v>0</v>
      </c>
      <c r="Q56" s="2">
        <f t="shared" si="1764"/>
        <v>0</v>
      </c>
      <c r="R56" s="2">
        <f t="shared" si="1765"/>
        <v>0</v>
      </c>
      <c r="S56" s="2">
        <f t="shared" si="1766"/>
        <v>0</v>
      </c>
      <c r="T56" s="2">
        <f t="shared" si="1767"/>
        <v>0</v>
      </c>
      <c r="U56" s="2">
        <f t="shared" si="1768"/>
        <v>0</v>
      </c>
      <c r="V56" s="2">
        <f t="shared" si="1769"/>
        <v>0</v>
      </c>
      <c r="W56" s="2">
        <f t="shared" si="1770"/>
        <v>0</v>
      </c>
      <c r="X56" s="2">
        <f t="shared" si="1771"/>
        <v>0</v>
      </c>
      <c r="Y56" s="2">
        <f t="shared" si="1772"/>
        <v>0</v>
      </c>
      <c r="Z56" s="2">
        <f t="shared" si="1773"/>
        <v>0</v>
      </c>
      <c r="AA56" s="2">
        <f t="shared" si="1774"/>
        <v>0</v>
      </c>
      <c r="AB56" s="2">
        <f t="shared" si="1775"/>
        <v>0</v>
      </c>
      <c r="AC56" s="2">
        <f t="shared" si="1776"/>
        <v>0</v>
      </c>
      <c r="AD56" s="2">
        <f t="shared" si="1777"/>
        <v>0</v>
      </c>
      <c r="AE56" s="2">
        <f t="shared" si="1778"/>
        <v>0</v>
      </c>
      <c r="AF56" s="2">
        <f t="shared" si="1779"/>
        <v>0</v>
      </c>
      <c r="AG56" s="2">
        <f t="shared" si="1780"/>
        <v>0</v>
      </c>
      <c r="AH56" s="2">
        <f t="shared" si="1781"/>
        <v>0</v>
      </c>
      <c r="AI56" s="2">
        <f t="shared" si="1782"/>
        <v>0</v>
      </c>
      <c r="AJ56" s="2">
        <f t="shared" si="1783"/>
        <v>0</v>
      </c>
      <c r="AK56" s="2">
        <f t="shared" si="1784"/>
        <v>0</v>
      </c>
      <c r="AL56" s="2">
        <f t="shared" si="1785"/>
        <v>0</v>
      </c>
      <c r="AM56" s="2">
        <f t="shared" si="1786"/>
        <v>0</v>
      </c>
      <c r="AN56" s="2">
        <f t="shared" si="1787"/>
        <v>0</v>
      </c>
      <c r="AO56" s="2">
        <f t="shared" si="1788"/>
        <v>14850</v>
      </c>
      <c r="AP56" s="2">
        <f t="shared" si="1789"/>
        <v>114009</v>
      </c>
      <c r="AQ56" s="2">
        <f t="shared" si="1790"/>
        <v>7038</v>
      </c>
      <c r="AR56" s="2">
        <f t="shared" si="1791"/>
        <v>0</v>
      </c>
      <c r="AS56" s="2">
        <f t="shared" si="1792"/>
        <v>0</v>
      </c>
      <c r="AT56" s="2">
        <f t="shared" si="1793"/>
        <v>0</v>
      </c>
      <c r="AU56" s="2">
        <f t="shared" si="1794"/>
        <v>0</v>
      </c>
      <c r="AV56" s="2">
        <f t="shared" si="1795"/>
        <v>0</v>
      </c>
      <c r="AW56" s="2">
        <f t="shared" si="1796"/>
        <v>0</v>
      </c>
      <c r="AX56" s="2">
        <f t="shared" si="1797"/>
        <v>0</v>
      </c>
      <c r="AY56" s="2">
        <f t="shared" si="1798"/>
        <v>0</v>
      </c>
      <c r="AZ56" s="2">
        <f t="shared" si="1799"/>
        <v>0</v>
      </c>
      <c r="BA56" s="2">
        <f t="shared" si="1800"/>
        <v>0</v>
      </c>
      <c r="BB56" s="2">
        <f t="shared" si="1801"/>
        <v>0</v>
      </c>
      <c r="BC56" s="2">
        <f t="shared" si="1802"/>
        <v>0</v>
      </c>
      <c r="BD56" s="2">
        <f t="shared" si="1803"/>
        <v>0</v>
      </c>
      <c r="BE56" s="2">
        <f t="shared" si="1804"/>
        <v>0</v>
      </c>
      <c r="BF56" s="2">
        <f t="shared" si="1805"/>
        <v>0</v>
      </c>
      <c r="BG56" s="2">
        <f t="shared" si="1806"/>
        <v>0</v>
      </c>
      <c r="BH56" s="2">
        <f t="shared" si="1807"/>
        <v>0</v>
      </c>
      <c r="BI56" s="2">
        <f t="shared" si="1808"/>
        <v>0</v>
      </c>
      <c r="BJ56" s="2">
        <f t="shared" si="1809"/>
        <v>0</v>
      </c>
      <c r="BK56" s="2">
        <f t="shared" si="1810"/>
        <v>0</v>
      </c>
      <c r="BL56" s="2">
        <f t="shared" si="1811"/>
        <v>0</v>
      </c>
      <c r="BM56" s="2">
        <f t="shared" si="1812"/>
        <v>0</v>
      </c>
      <c r="BN56" s="2">
        <f t="shared" si="1813"/>
        <v>0</v>
      </c>
      <c r="BO56" s="2">
        <f t="shared" si="1814"/>
        <v>0</v>
      </c>
      <c r="BP56" s="2">
        <f t="shared" si="1815"/>
        <v>0</v>
      </c>
      <c r="BQ56" s="1">
        <f t="shared" si="1816"/>
        <v>135000</v>
      </c>
      <c r="BR56" s="1">
        <f t="shared" si="1817"/>
        <v>135000</v>
      </c>
      <c r="BS56" s="1">
        <f t="shared" si="1818"/>
        <v>135000</v>
      </c>
      <c r="BT56" s="1">
        <f t="shared" si="1819"/>
        <v>135000</v>
      </c>
      <c r="BU56" s="1">
        <f t="shared" si="1820"/>
        <v>135000</v>
      </c>
      <c r="BV56" s="1">
        <f t="shared" si="1821"/>
        <v>135000</v>
      </c>
      <c r="BW56" s="1">
        <f t="shared" si="1822"/>
        <v>135000</v>
      </c>
      <c r="BX56" s="1">
        <f t="shared" si="1823"/>
        <v>135000</v>
      </c>
      <c r="BY56" s="1">
        <f t="shared" si="1824"/>
        <v>135000</v>
      </c>
      <c r="BZ56" s="1">
        <f t="shared" si="1825"/>
        <v>135000</v>
      </c>
      <c r="CA56" s="1">
        <f t="shared" si="1826"/>
        <v>135000</v>
      </c>
      <c r="CB56" s="1">
        <f t="shared" si="1827"/>
        <v>135000</v>
      </c>
      <c r="CC56" s="1">
        <f t="shared" si="1828"/>
        <v>135000</v>
      </c>
      <c r="CD56" s="1">
        <f t="shared" si="1829"/>
        <v>135000</v>
      </c>
      <c r="CE56" s="1">
        <f t="shared" si="1830"/>
        <v>135000</v>
      </c>
      <c r="CF56" s="1">
        <f t="shared" si="1831"/>
        <v>135000</v>
      </c>
      <c r="CG56" s="1">
        <f t="shared" si="1832"/>
        <v>135000</v>
      </c>
      <c r="CH56" s="1">
        <f t="shared" si="1833"/>
        <v>135000</v>
      </c>
      <c r="CI56" s="1">
        <f t="shared" si="1834"/>
        <v>135000</v>
      </c>
      <c r="CJ56" s="1">
        <f t="shared" si="1835"/>
        <v>135000</v>
      </c>
      <c r="CK56" s="1">
        <f t="shared" si="1836"/>
        <v>135000</v>
      </c>
      <c r="CL56" s="1">
        <f t="shared" si="1837"/>
        <v>135000</v>
      </c>
      <c r="CM56" s="1">
        <f t="shared" si="1838"/>
        <v>135000</v>
      </c>
      <c r="CN56" s="1">
        <f t="shared" si="1839"/>
        <v>135000</v>
      </c>
      <c r="CO56" s="1">
        <f t="shared" si="1840"/>
        <v>135000</v>
      </c>
      <c r="CP56" s="1">
        <f t="shared" si="1841"/>
        <v>135000</v>
      </c>
      <c r="CQ56" s="1">
        <f t="shared" si="1842"/>
        <v>135000</v>
      </c>
      <c r="CR56" s="1">
        <f t="shared" si="1843"/>
        <v>135000</v>
      </c>
      <c r="CS56" s="1">
        <f t="shared" si="1844"/>
        <v>135000</v>
      </c>
      <c r="CT56" s="1">
        <f t="shared" si="1845"/>
        <v>120249.49500000001</v>
      </c>
      <c r="CU56" s="1">
        <f t="shared" si="1846"/>
        <v>6992.954400000046</v>
      </c>
      <c r="CV56" s="1">
        <f t="shared" si="1847"/>
        <v>0.70140000004812464</v>
      </c>
      <c r="CW56" s="1">
        <f t="shared" si="1848"/>
        <v>0.70140000004812464</v>
      </c>
      <c r="CX56" s="1">
        <f t="shared" si="1849"/>
        <v>0.70140000004812464</v>
      </c>
      <c r="CY56" s="1">
        <f t="shared" si="1850"/>
        <v>0.70140000004812464</v>
      </c>
      <c r="CZ56" s="1">
        <f t="shared" si="1851"/>
        <v>0.70140000004812464</v>
      </c>
      <c r="DA56" s="1">
        <f t="shared" si="1852"/>
        <v>0.70140000004812464</v>
      </c>
      <c r="DB56" s="1">
        <f t="shared" si="1853"/>
        <v>0.70140000004812464</v>
      </c>
      <c r="DC56" s="1">
        <f t="shared" si="1854"/>
        <v>0.70140000004812464</v>
      </c>
      <c r="DD56" s="1">
        <f t="shared" si="1855"/>
        <v>0.70140000004812464</v>
      </c>
      <c r="DE56" s="1">
        <f t="shared" si="1856"/>
        <v>0.70140000004812464</v>
      </c>
      <c r="DF56" s="1">
        <f t="shared" si="1857"/>
        <v>0.70140000004812464</v>
      </c>
      <c r="DG56" s="1">
        <f t="shared" si="1858"/>
        <v>0.70140000004812464</v>
      </c>
      <c r="DH56" s="1">
        <f t="shared" si="1859"/>
        <v>0.70140000004812464</v>
      </c>
      <c r="DI56" s="1">
        <f t="shared" si="1860"/>
        <v>0.70140000004812464</v>
      </c>
      <c r="DJ56" s="1">
        <f t="shared" si="1861"/>
        <v>0.70140000004812464</v>
      </c>
      <c r="DK56" s="1">
        <f t="shared" si="1862"/>
        <v>0.70140000004812464</v>
      </c>
      <c r="DL56" s="1">
        <f t="shared" si="1863"/>
        <v>0.70140000004812464</v>
      </c>
      <c r="DM56" s="1">
        <f t="shared" si="1864"/>
        <v>0.70140000004812464</v>
      </c>
      <c r="DN56" s="1">
        <f t="shared" si="1865"/>
        <v>0.70140000004812464</v>
      </c>
      <c r="DO56" s="1">
        <f t="shared" si="1866"/>
        <v>0.70140000004812464</v>
      </c>
      <c r="DP56" s="1">
        <f t="shared" si="1867"/>
        <v>0.70140000004812464</v>
      </c>
      <c r="DQ56" s="1">
        <f t="shared" si="1868"/>
        <v>0.70140000004812464</v>
      </c>
      <c r="DR56" s="1">
        <f t="shared" si="1869"/>
        <v>0.70140000004812464</v>
      </c>
      <c r="DS56" s="1">
        <f t="shared" si="1870"/>
        <v>0.70140000004812464</v>
      </c>
      <c r="DT56" s="1">
        <f t="shared" si="1871"/>
        <v>0.70140000004812464</v>
      </c>
      <c r="DU56" s="2">
        <f t="shared" si="1872"/>
        <v>21739129</v>
      </c>
      <c r="DV56" s="2">
        <f t="shared" si="1873"/>
        <v>114009</v>
      </c>
      <c r="DW56" s="2">
        <f t="shared" si="1874"/>
        <v>114009</v>
      </c>
      <c r="DX56" s="2">
        <f t="shared" si="1875"/>
        <v>114009</v>
      </c>
      <c r="DY56" s="2">
        <f t="shared" si="1876"/>
        <v>114009</v>
      </c>
      <c r="DZ56" s="2">
        <f t="shared" si="1877"/>
        <v>114009</v>
      </c>
      <c r="EA56" s="2">
        <f t="shared" si="1878"/>
        <v>114009</v>
      </c>
      <c r="EB56" s="2">
        <f t="shared" si="1879"/>
        <v>114009</v>
      </c>
      <c r="EC56" s="2">
        <f t="shared" si="1880"/>
        <v>114009</v>
      </c>
      <c r="ED56" s="2">
        <f t="shared" si="1881"/>
        <v>114009</v>
      </c>
      <c r="EE56" s="2">
        <f t="shared" si="1882"/>
        <v>114009</v>
      </c>
      <c r="EF56" s="2">
        <f t="shared" si="1883"/>
        <v>114009</v>
      </c>
      <c r="EG56" s="2">
        <f t="shared" si="1884"/>
        <v>114009</v>
      </c>
      <c r="EH56" s="2">
        <f t="shared" si="1885"/>
        <v>114009</v>
      </c>
      <c r="EI56" s="2">
        <f t="shared" si="1886"/>
        <v>114009</v>
      </c>
      <c r="EJ56" s="2">
        <f t="shared" si="1887"/>
        <v>114009</v>
      </c>
      <c r="EK56" s="2">
        <f t="shared" si="1888"/>
        <v>114009</v>
      </c>
      <c r="EL56" s="2">
        <f t="shared" si="1889"/>
        <v>114009</v>
      </c>
      <c r="EM56" s="2">
        <f t="shared" si="1890"/>
        <v>114009</v>
      </c>
      <c r="EN56" s="2">
        <f t="shared" si="1891"/>
        <v>114009</v>
      </c>
      <c r="EO56" s="2">
        <f t="shared" si="1892"/>
        <v>114009</v>
      </c>
      <c r="EP56" s="2">
        <f t="shared" si="1893"/>
        <v>114009</v>
      </c>
      <c r="EQ56" s="2">
        <f t="shared" si="1894"/>
        <v>114009</v>
      </c>
      <c r="ER56" s="2">
        <f t="shared" si="1895"/>
        <v>114009</v>
      </c>
      <c r="ES56" s="2">
        <f t="shared" si="1896"/>
        <v>114009</v>
      </c>
      <c r="ET56" s="2">
        <f t="shared" si="1897"/>
        <v>114009</v>
      </c>
      <c r="EU56" s="2">
        <f t="shared" si="1898"/>
        <v>7038</v>
      </c>
      <c r="EV56" s="2">
        <f t="shared" si="1899"/>
        <v>0</v>
      </c>
      <c r="EW56" s="2">
        <f t="shared" si="1900"/>
        <v>0</v>
      </c>
      <c r="EX56" s="2">
        <f t="shared" si="1901"/>
        <v>0</v>
      </c>
      <c r="EY56" s="2">
        <f t="shared" si="1902"/>
        <v>0</v>
      </c>
      <c r="EZ56" s="2">
        <f t="shared" si="1903"/>
        <v>0</v>
      </c>
      <c r="FA56" s="2">
        <f t="shared" si="1904"/>
        <v>0</v>
      </c>
      <c r="FB56" s="2">
        <f t="shared" si="1905"/>
        <v>0</v>
      </c>
      <c r="FC56" s="2">
        <f t="shared" si="1906"/>
        <v>0</v>
      </c>
      <c r="FD56" s="2">
        <f t="shared" si="1907"/>
        <v>0</v>
      </c>
      <c r="FE56" s="2">
        <f t="shared" si="1908"/>
        <v>0</v>
      </c>
      <c r="FF56" s="2">
        <f t="shared" si="1909"/>
        <v>0</v>
      </c>
      <c r="FG56" s="2">
        <f t="shared" si="1910"/>
        <v>0</v>
      </c>
      <c r="FH56" s="2">
        <f t="shared" si="1911"/>
        <v>0</v>
      </c>
      <c r="FI56" s="2">
        <f t="shared" si="1912"/>
        <v>0</v>
      </c>
      <c r="FJ56" s="2">
        <f t="shared" si="1913"/>
        <v>0</v>
      </c>
      <c r="FK56" s="2">
        <f t="shared" si="1914"/>
        <v>0</v>
      </c>
      <c r="FL56" s="2">
        <f t="shared" si="1915"/>
        <v>0</v>
      </c>
      <c r="FM56" s="2">
        <f t="shared" si="1916"/>
        <v>0</v>
      </c>
      <c r="FN56" s="2">
        <f t="shared" si="1917"/>
        <v>0</v>
      </c>
      <c r="FO56" s="2">
        <f t="shared" si="1918"/>
        <v>0</v>
      </c>
      <c r="FP56" s="2">
        <f t="shared" si="1919"/>
        <v>0</v>
      </c>
      <c r="FQ56" s="2">
        <f t="shared" si="1920"/>
        <v>0</v>
      </c>
      <c r="FR56" s="2">
        <f t="shared" si="1921"/>
        <v>0</v>
      </c>
      <c r="FS56" s="2">
        <f t="shared" si="1922"/>
        <v>0</v>
      </c>
      <c r="FT56" s="2">
        <f t="shared" si="1923"/>
        <v>0</v>
      </c>
      <c r="FU56" s="2">
        <f t="shared" si="1924"/>
        <v>0</v>
      </c>
      <c r="FV56" s="2">
        <f t="shared" si="1925"/>
        <v>0</v>
      </c>
      <c r="FW56" s="2">
        <f t="shared" si="1926"/>
        <v>0</v>
      </c>
      <c r="FX56" s="2">
        <f t="shared" si="1927"/>
        <v>0</v>
      </c>
      <c r="FY56" s="1">
        <f t="shared" si="1928"/>
        <v>0.99309999999999976</v>
      </c>
      <c r="FZ56" s="1">
        <f t="shared" si="1929"/>
        <v>0.99309999999999976</v>
      </c>
      <c r="GA56" s="1">
        <f t="shared" si="1930"/>
        <v>0.99309999999999976</v>
      </c>
      <c r="GB56" s="1">
        <f t="shared" si="1931"/>
        <v>0.99309999999999976</v>
      </c>
      <c r="GC56" s="1">
        <f t="shared" si="1932"/>
        <v>0.99309999999999976</v>
      </c>
      <c r="GD56" s="1">
        <f t="shared" si="1933"/>
        <v>0.99309999999999976</v>
      </c>
      <c r="GE56" s="1">
        <f t="shared" si="1934"/>
        <v>0.99309999999999976</v>
      </c>
      <c r="GF56" s="1">
        <f t="shared" si="1935"/>
        <v>0.99309999999999976</v>
      </c>
      <c r="GG56" s="1">
        <f t="shared" si="1936"/>
        <v>0.99309999999999976</v>
      </c>
      <c r="GH56" s="1">
        <f t="shared" si="1937"/>
        <v>0.99309999999999976</v>
      </c>
      <c r="GI56" s="1">
        <f t="shared" si="1938"/>
        <v>0.99309999999999976</v>
      </c>
      <c r="GJ56" s="1">
        <f t="shared" si="1939"/>
        <v>0.99309999999999976</v>
      </c>
      <c r="GK56" s="1">
        <f t="shared" si="1940"/>
        <v>0.99309999999999976</v>
      </c>
      <c r="GL56" s="1">
        <f t="shared" si="1941"/>
        <v>0.99309999999999976</v>
      </c>
      <c r="GM56" s="1">
        <f t="shared" si="1942"/>
        <v>0.99309999999999976</v>
      </c>
      <c r="GN56" s="1">
        <f t="shared" si="1943"/>
        <v>0.99309999999999976</v>
      </c>
      <c r="GO56" s="1">
        <f t="shared" si="1944"/>
        <v>0.99309999999999976</v>
      </c>
      <c r="GP56" s="1">
        <f t="shared" si="1945"/>
        <v>0.99309999999999976</v>
      </c>
      <c r="GQ56" s="1">
        <f t="shared" si="1946"/>
        <v>0.99309999999999976</v>
      </c>
      <c r="GR56" s="1">
        <f t="shared" si="1947"/>
        <v>0.99309999999999976</v>
      </c>
      <c r="GS56" s="1">
        <f t="shared" si="1948"/>
        <v>0.99309999999999976</v>
      </c>
      <c r="GT56" s="1">
        <f t="shared" si="1949"/>
        <v>0.99309999999999976</v>
      </c>
      <c r="GU56" s="1">
        <f t="shared" si="1950"/>
        <v>0.99309999999999976</v>
      </c>
      <c r="GV56" s="1">
        <f t="shared" si="1951"/>
        <v>0.99309999999999976</v>
      </c>
      <c r="GW56" s="1">
        <f t="shared" si="1952"/>
        <v>0.99309999999999976</v>
      </c>
      <c r="GX56" s="1">
        <f t="shared" si="1953"/>
        <v>0.99309999999999976</v>
      </c>
      <c r="GY56" s="1">
        <f t="shared" si="1954"/>
        <v>0.99309999999999976</v>
      </c>
      <c r="GZ56" s="1">
        <f t="shared" si="1955"/>
        <v>0</v>
      </c>
      <c r="HA56" s="1">
        <f t="shared" si="1956"/>
        <v>0</v>
      </c>
      <c r="HB56" s="1">
        <f t="shared" si="1957"/>
        <v>0</v>
      </c>
      <c r="HC56" s="1">
        <f t="shared" si="1958"/>
        <v>0</v>
      </c>
      <c r="HD56" s="1">
        <f t="shared" si="1959"/>
        <v>0</v>
      </c>
      <c r="HE56" s="1">
        <f t="shared" si="1960"/>
        <v>0</v>
      </c>
      <c r="HF56" s="1">
        <f t="shared" si="1961"/>
        <v>0</v>
      </c>
      <c r="HG56" s="1">
        <f t="shared" si="1962"/>
        <v>0</v>
      </c>
      <c r="HH56" s="1">
        <f t="shared" si="1963"/>
        <v>0</v>
      </c>
      <c r="HI56" s="1">
        <f t="shared" si="1964"/>
        <v>0</v>
      </c>
      <c r="HJ56" s="1">
        <f t="shared" si="1965"/>
        <v>0</v>
      </c>
      <c r="HK56" s="1">
        <f t="shared" si="1966"/>
        <v>0</v>
      </c>
      <c r="HL56" s="1">
        <f t="shared" si="1967"/>
        <v>0</v>
      </c>
      <c r="HM56" s="1">
        <f t="shared" si="1968"/>
        <v>0</v>
      </c>
      <c r="HN56" s="1">
        <f t="shared" si="1969"/>
        <v>0</v>
      </c>
      <c r="HO56" s="1">
        <f t="shared" si="1970"/>
        <v>0</v>
      </c>
      <c r="HP56" s="1">
        <f t="shared" si="1971"/>
        <v>0</v>
      </c>
      <c r="HQ56" s="1">
        <f t="shared" si="1972"/>
        <v>0</v>
      </c>
      <c r="HR56" s="1">
        <f t="shared" si="1973"/>
        <v>0</v>
      </c>
      <c r="HS56" s="1">
        <f t="shared" si="1974"/>
        <v>0</v>
      </c>
      <c r="HT56" s="1">
        <f t="shared" si="1975"/>
        <v>0</v>
      </c>
      <c r="HU56" s="1">
        <f t="shared" si="1976"/>
        <v>0</v>
      </c>
      <c r="HV56" s="1">
        <f t="shared" si="1977"/>
        <v>0</v>
      </c>
      <c r="HW56" s="1">
        <f t="shared" si="1978"/>
        <v>0</v>
      </c>
      <c r="HX56" s="1">
        <f t="shared" si="1979"/>
        <v>0</v>
      </c>
      <c r="HY56" s="1">
        <f t="shared" si="1980"/>
        <v>0</v>
      </c>
      <c r="HZ56" s="1">
        <f t="shared" si="2040"/>
        <v>0</v>
      </c>
      <c r="IA56" s="1">
        <f t="shared" si="2039"/>
        <v>0</v>
      </c>
      <c r="IB56" s="1">
        <f t="shared" si="1982"/>
        <v>0</v>
      </c>
      <c r="IC56" s="2">
        <f t="shared" si="1983"/>
        <v>0</v>
      </c>
      <c r="ID56" s="2">
        <f t="shared" si="1984"/>
        <v>0</v>
      </c>
      <c r="IE56" s="2">
        <f t="shared" si="1985"/>
        <v>0</v>
      </c>
      <c r="IF56" s="2">
        <f t="shared" si="1986"/>
        <v>0</v>
      </c>
      <c r="IG56" s="2">
        <f t="shared" si="1987"/>
        <v>0</v>
      </c>
      <c r="IH56" s="2">
        <f t="shared" si="1988"/>
        <v>0</v>
      </c>
      <c r="II56" s="2">
        <f t="shared" si="1989"/>
        <v>0</v>
      </c>
      <c r="IJ56" s="2">
        <f t="shared" si="1990"/>
        <v>0</v>
      </c>
      <c r="IK56" s="2">
        <f t="shared" si="1991"/>
        <v>0</v>
      </c>
      <c r="IL56" s="2">
        <f t="shared" si="1992"/>
        <v>0</v>
      </c>
      <c r="IM56" s="2">
        <f t="shared" si="1993"/>
        <v>0</v>
      </c>
      <c r="IN56" s="2">
        <f t="shared" si="1994"/>
        <v>0</v>
      </c>
      <c r="IO56" s="2">
        <f t="shared" si="1995"/>
        <v>0</v>
      </c>
      <c r="IP56" s="2">
        <f t="shared" si="1996"/>
        <v>0</v>
      </c>
      <c r="IQ56" s="2">
        <f t="shared" si="1997"/>
        <v>0</v>
      </c>
      <c r="IR56" s="2">
        <f t="shared" si="1998"/>
        <v>0</v>
      </c>
      <c r="IS56" s="2">
        <f t="shared" si="1999"/>
        <v>0</v>
      </c>
      <c r="IT56" s="2">
        <f t="shared" si="2000"/>
        <v>0</v>
      </c>
      <c r="IU56" s="2">
        <f t="shared" si="2001"/>
        <v>0</v>
      </c>
      <c r="IV56" s="2">
        <f t="shared" si="2002"/>
        <v>0</v>
      </c>
      <c r="IW56" s="2">
        <f t="shared" si="2003"/>
        <v>0</v>
      </c>
      <c r="IX56" s="2">
        <f t="shared" si="2004"/>
        <v>0</v>
      </c>
      <c r="IY56" s="2">
        <f t="shared" si="2005"/>
        <v>0</v>
      </c>
      <c r="IZ56" s="2">
        <f t="shared" si="2006"/>
        <v>0</v>
      </c>
      <c r="JA56" s="2">
        <f t="shared" si="2007"/>
        <v>0</v>
      </c>
      <c r="JB56" s="2">
        <f t="shared" si="2008"/>
        <v>0</v>
      </c>
      <c r="JC56" s="2">
        <f t="shared" si="2009"/>
        <v>0</v>
      </c>
      <c r="JD56" s="2">
        <f t="shared" si="2010"/>
        <v>0</v>
      </c>
      <c r="JE56" s="2">
        <f t="shared" si="2011"/>
        <v>0</v>
      </c>
      <c r="JF56" s="2">
        <f t="shared" si="2012"/>
        <v>0</v>
      </c>
      <c r="JG56" s="2">
        <f t="shared" si="2013"/>
        <v>106971</v>
      </c>
      <c r="JH56" s="2">
        <f t="shared" si="2014"/>
        <v>114009</v>
      </c>
      <c r="JI56" s="2">
        <f t="shared" si="2015"/>
        <v>114009</v>
      </c>
      <c r="JJ56" s="2">
        <f t="shared" si="2016"/>
        <v>114009</v>
      </c>
      <c r="JK56" s="2">
        <f t="shared" si="2017"/>
        <v>114009</v>
      </c>
      <c r="JL56" s="2">
        <f t="shared" si="2018"/>
        <v>114009</v>
      </c>
      <c r="JM56" s="2">
        <f t="shared" si="2019"/>
        <v>114009</v>
      </c>
      <c r="JN56" s="2">
        <f t="shared" si="2020"/>
        <v>114009</v>
      </c>
      <c r="JO56" s="2">
        <f t="shared" si="2021"/>
        <v>114009</v>
      </c>
      <c r="JP56" s="2">
        <f t="shared" si="2022"/>
        <v>114009</v>
      </c>
      <c r="JQ56" s="2">
        <f t="shared" si="2023"/>
        <v>114009</v>
      </c>
      <c r="JR56" s="2">
        <f t="shared" si="2024"/>
        <v>114009</v>
      </c>
      <c r="JS56" s="2">
        <f t="shared" si="2025"/>
        <v>114009</v>
      </c>
      <c r="JT56" s="2">
        <f t="shared" si="2026"/>
        <v>114009</v>
      </c>
      <c r="JU56" s="2">
        <f t="shared" si="2027"/>
        <v>114009</v>
      </c>
      <c r="JV56" s="2">
        <f t="shared" si="2028"/>
        <v>114009</v>
      </c>
      <c r="JW56" s="2">
        <f t="shared" si="2029"/>
        <v>114009</v>
      </c>
      <c r="JX56" s="2">
        <f t="shared" si="2030"/>
        <v>114009</v>
      </c>
      <c r="JY56" s="2">
        <f t="shared" si="2031"/>
        <v>114009</v>
      </c>
      <c r="JZ56" s="2">
        <f t="shared" si="2032"/>
        <v>114009</v>
      </c>
      <c r="KA56" s="2">
        <f t="shared" si="2033"/>
        <v>114009</v>
      </c>
      <c r="KB56" s="2">
        <f t="shared" si="2034"/>
        <v>114009</v>
      </c>
      <c r="KC56" s="2">
        <f t="shared" si="2035"/>
        <v>114009</v>
      </c>
      <c r="KD56" s="2">
        <f t="shared" si="2036"/>
        <v>114009</v>
      </c>
      <c r="KE56" s="2">
        <f t="shared" si="2037"/>
        <v>114009</v>
      </c>
      <c r="KF56" s="2">
        <f t="shared" si="2038"/>
        <v>114009</v>
      </c>
    </row>
    <row r="57" spans="1:292" x14ac:dyDescent="0.25">
      <c r="A57" t="s">
        <v>52</v>
      </c>
      <c r="B57" t="s">
        <v>3</v>
      </c>
      <c r="C57" t="s">
        <v>131</v>
      </c>
      <c r="D57" s="1">
        <f t="shared" si="1753"/>
        <v>0.99319999999999975</v>
      </c>
      <c r="E57" s="1">
        <v>135000</v>
      </c>
      <c r="F57" s="2"/>
      <c r="G57" s="2">
        <f t="shared" si="1754"/>
        <v>135880</v>
      </c>
      <c r="H57" s="1">
        <f t="shared" si="1755"/>
        <v>134999.67089999997</v>
      </c>
      <c r="I57" s="2">
        <f t="shared" si="1756"/>
        <v>7267728</v>
      </c>
      <c r="J57" s="1">
        <f t="shared" si="1757"/>
        <v>24504006.302599981</v>
      </c>
      <c r="K57" s="2">
        <f t="shared" si="1758"/>
        <v>80752</v>
      </c>
      <c r="L57" s="1">
        <f t="shared" si="1759"/>
        <v>6952877.8105000006</v>
      </c>
      <c r="M57" s="2">
        <f t="shared" si="1760"/>
        <v>0</v>
      </c>
      <c r="N57" s="2">
        <f t="shared" si="1761"/>
        <v>0</v>
      </c>
      <c r="O57" s="2">
        <f t="shared" si="1762"/>
        <v>0</v>
      </c>
      <c r="P57" s="2">
        <f t="shared" si="1763"/>
        <v>0</v>
      </c>
      <c r="Q57" s="2">
        <f t="shared" si="1764"/>
        <v>0</v>
      </c>
      <c r="R57" s="2">
        <f t="shared" si="1765"/>
        <v>0</v>
      </c>
      <c r="S57" s="2">
        <f t="shared" si="1766"/>
        <v>0</v>
      </c>
      <c r="T57" s="2">
        <f t="shared" si="1767"/>
        <v>0</v>
      </c>
      <c r="U57" s="2">
        <f t="shared" si="1768"/>
        <v>0</v>
      </c>
      <c r="V57" s="2">
        <f t="shared" si="1769"/>
        <v>0</v>
      </c>
      <c r="W57" s="2">
        <f t="shared" si="1770"/>
        <v>0</v>
      </c>
      <c r="X57" s="2">
        <f t="shared" si="1771"/>
        <v>0</v>
      </c>
      <c r="Y57" s="2">
        <f t="shared" si="1772"/>
        <v>0</v>
      </c>
      <c r="Z57" s="2">
        <f t="shared" si="1773"/>
        <v>0</v>
      </c>
      <c r="AA57" s="2">
        <f t="shared" si="1774"/>
        <v>0</v>
      </c>
      <c r="AB57" s="2">
        <f t="shared" si="1775"/>
        <v>0</v>
      </c>
      <c r="AC57" s="2">
        <f t="shared" si="1776"/>
        <v>0</v>
      </c>
      <c r="AD57" s="2">
        <f t="shared" si="1777"/>
        <v>0</v>
      </c>
      <c r="AE57" s="2">
        <f t="shared" si="1778"/>
        <v>0</v>
      </c>
      <c r="AF57" s="2">
        <f t="shared" si="1779"/>
        <v>0</v>
      </c>
      <c r="AG57" s="2">
        <f t="shared" si="1780"/>
        <v>0</v>
      </c>
      <c r="AH57" s="2">
        <f t="shared" si="1781"/>
        <v>0</v>
      </c>
      <c r="AI57" s="2">
        <f t="shared" si="1782"/>
        <v>0</v>
      </c>
      <c r="AJ57" s="2">
        <f t="shared" si="1783"/>
        <v>0</v>
      </c>
      <c r="AK57" s="2">
        <f t="shared" si="1784"/>
        <v>0</v>
      </c>
      <c r="AL57" s="2">
        <f t="shared" si="1785"/>
        <v>0</v>
      </c>
      <c r="AM57" s="2">
        <f t="shared" si="1786"/>
        <v>0</v>
      </c>
      <c r="AN57" s="2">
        <f t="shared" si="1787"/>
        <v>0</v>
      </c>
      <c r="AO57" s="2">
        <f t="shared" si="1788"/>
        <v>0</v>
      </c>
      <c r="AP57" s="2">
        <f t="shared" si="1789"/>
        <v>0</v>
      </c>
      <c r="AQ57" s="2">
        <f t="shared" si="1790"/>
        <v>106971</v>
      </c>
      <c r="AR57" s="2">
        <f t="shared" si="1791"/>
        <v>28909</v>
      </c>
      <c r="AS57" s="2">
        <f t="shared" si="1792"/>
        <v>0</v>
      </c>
      <c r="AT57" s="2">
        <f t="shared" si="1793"/>
        <v>0</v>
      </c>
      <c r="AU57" s="2">
        <f t="shared" si="1794"/>
        <v>0</v>
      </c>
      <c r="AV57" s="2">
        <f t="shared" si="1795"/>
        <v>0</v>
      </c>
      <c r="AW57" s="2">
        <f t="shared" si="1796"/>
        <v>0</v>
      </c>
      <c r="AX57" s="2">
        <f t="shared" si="1797"/>
        <v>0</v>
      </c>
      <c r="AY57" s="2">
        <f t="shared" si="1798"/>
        <v>0</v>
      </c>
      <c r="AZ57" s="2">
        <f t="shared" si="1799"/>
        <v>0</v>
      </c>
      <c r="BA57" s="2">
        <f t="shared" si="1800"/>
        <v>0</v>
      </c>
      <c r="BB57" s="2">
        <f t="shared" si="1801"/>
        <v>0</v>
      </c>
      <c r="BC57" s="2">
        <f t="shared" si="1802"/>
        <v>0</v>
      </c>
      <c r="BD57" s="2">
        <f t="shared" si="1803"/>
        <v>0</v>
      </c>
      <c r="BE57" s="2">
        <f t="shared" si="1804"/>
        <v>0</v>
      </c>
      <c r="BF57" s="2">
        <f t="shared" si="1805"/>
        <v>0</v>
      </c>
      <c r="BG57" s="2">
        <f t="shared" si="1806"/>
        <v>0</v>
      </c>
      <c r="BH57" s="2">
        <f t="shared" si="1807"/>
        <v>0</v>
      </c>
      <c r="BI57" s="2">
        <f t="shared" si="1808"/>
        <v>0</v>
      </c>
      <c r="BJ57" s="2">
        <f t="shared" si="1809"/>
        <v>0</v>
      </c>
      <c r="BK57" s="2">
        <f t="shared" si="1810"/>
        <v>0</v>
      </c>
      <c r="BL57" s="2">
        <f t="shared" si="1811"/>
        <v>0</v>
      </c>
      <c r="BM57" s="2">
        <f t="shared" si="1812"/>
        <v>0</v>
      </c>
      <c r="BN57" s="2">
        <f t="shared" si="1813"/>
        <v>0</v>
      </c>
      <c r="BO57" s="2">
        <f t="shared" si="1814"/>
        <v>0</v>
      </c>
      <c r="BP57" s="2">
        <f t="shared" si="1815"/>
        <v>0</v>
      </c>
      <c r="BQ57" s="1">
        <f t="shared" si="1816"/>
        <v>135000</v>
      </c>
      <c r="BR57" s="1">
        <f t="shared" si="1817"/>
        <v>135000</v>
      </c>
      <c r="BS57" s="1">
        <f t="shared" si="1818"/>
        <v>135000</v>
      </c>
      <c r="BT57" s="1">
        <f t="shared" si="1819"/>
        <v>135000</v>
      </c>
      <c r="BU57" s="1">
        <f t="shared" si="1820"/>
        <v>135000</v>
      </c>
      <c r="BV57" s="1">
        <f t="shared" si="1821"/>
        <v>135000</v>
      </c>
      <c r="BW57" s="1">
        <f t="shared" si="1822"/>
        <v>135000</v>
      </c>
      <c r="BX57" s="1">
        <f t="shared" si="1823"/>
        <v>135000</v>
      </c>
      <c r="BY57" s="1">
        <f t="shared" si="1824"/>
        <v>135000</v>
      </c>
      <c r="BZ57" s="1">
        <f t="shared" si="1825"/>
        <v>135000</v>
      </c>
      <c r="CA57" s="1">
        <f t="shared" si="1826"/>
        <v>135000</v>
      </c>
      <c r="CB57" s="1">
        <f t="shared" si="1827"/>
        <v>135000</v>
      </c>
      <c r="CC57" s="1">
        <f t="shared" si="1828"/>
        <v>135000</v>
      </c>
      <c r="CD57" s="1">
        <f t="shared" si="1829"/>
        <v>135000</v>
      </c>
      <c r="CE57" s="1">
        <f t="shared" si="1830"/>
        <v>135000</v>
      </c>
      <c r="CF57" s="1">
        <f t="shared" si="1831"/>
        <v>135000</v>
      </c>
      <c r="CG57" s="1">
        <f t="shared" si="1832"/>
        <v>135000</v>
      </c>
      <c r="CH57" s="1">
        <f t="shared" si="1833"/>
        <v>135000</v>
      </c>
      <c r="CI57" s="1">
        <f t="shared" si="1834"/>
        <v>135000</v>
      </c>
      <c r="CJ57" s="1">
        <f t="shared" si="1835"/>
        <v>135000</v>
      </c>
      <c r="CK57" s="1">
        <f t="shared" si="1836"/>
        <v>135000</v>
      </c>
      <c r="CL57" s="1">
        <f t="shared" si="1837"/>
        <v>135000</v>
      </c>
      <c r="CM57" s="1">
        <f t="shared" si="1838"/>
        <v>135000</v>
      </c>
      <c r="CN57" s="1">
        <f t="shared" si="1839"/>
        <v>135000</v>
      </c>
      <c r="CO57" s="1">
        <f t="shared" si="1840"/>
        <v>135000</v>
      </c>
      <c r="CP57" s="1">
        <f t="shared" si="1841"/>
        <v>135000</v>
      </c>
      <c r="CQ57" s="1">
        <f t="shared" si="1842"/>
        <v>135000</v>
      </c>
      <c r="CR57" s="1">
        <f t="shared" si="1843"/>
        <v>135000</v>
      </c>
      <c r="CS57" s="1">
        <f t="shared" si="1844"/>
        <v>135000</v>
      </c>
      <c r="CT57" s="1">
        <f t="shared" si="1845"/>
        <v>135000</v>
      </c>
      <c r="CU57" s="1">
        <f t="shared" si="1846"/>
        <v>135000</v>
      </c>
      <c r="CV57" s="1">
        <f t="shared" si="1847"/>
        <v>28724.311500000025</v>
      </c>
      <c r="CW57" s="1">
        <f t="shared" si="1848"/>
        <v>0.32910000003539608</v>
      </c>
      <c r="CX57" s="1">
        <f t="shared" si="1849"/>
        <v>0.32910000003539608</v>
      </c>
      <c r="CY57" s="1">
        <f t="shared" si="1850"/>
        <v>0.32910000003539608</v>
      </c>
      <c r="CZ57" s="1">
        <f t="shared" si="1851"/>
        <v>0.32910000003539608</v>
      </c>
      <c r="DA57" s="1">
        <f t="shared" si="1852"/>
        <v>0.32910000003539608</v>
      </c>
      <c r="DB57" s="1">
        <f t="shared" si="1853"/>
        <v>0.32910000003539608</v>
      </c>
      <c r="DC57" s="1">
        <f t="shared" si="1854"/>
        <v>0.32910000003539608</v>
      </c>
      <c r="DD57" s="1">
        <f t="shared" si="1855"/>
        <v>0.32910000003539608</v>
      </c>
      <c r="DE57" s="1">
        <f t="shared" si="1856"/>
        <v>0.32910000003539608</v>
      </c>
      <c r="DF57" s="1">
        <f t="shared" si="1857"/>
        <v>0.32910000003539608</v>
      </c>
      <c r="DG57" s="1">
        <f t="shared" si="1858"/>
        <v>0.32910000003539608</v>
      </c>
      <c r="DH57" s="1">
        <f t="shared" si="1859"/>
        <v>0.32910000003539608</v>
      </c>
      <c r="DI57" s="1">
        <f t="shared" si="1860"/>
        <v>0.32910000003539608</v>
      </c>
      <c r="DJ57" s="1">
        <f t="shared" si="1861"/>
        <v>0.32910000003539608</v>
      </c>
      <c r="DK57" s="1">
        <f t="shared" si="1862"/>
        <v>0.32910000003539608</v>
      </c>
      <c r="DL57" s="1">
        <f t="shared" si="1863"/>
        <v>0.32910000003539608</v>
      </c>
      <c r="DM57" s="1">
        <f t="shared" si="1864"/>
        <v>0.32910000003539608</v>
      </c>
      <c r="DN57" s="1">
        <f t="shared" si="1865"/>
        <v>0.32910000003539608</v>
      </c>
      <c r="DO57" s="1">
        <f t="shared" si="1866"/>
        <v>0.32910000003539608</v>
      </c>
      <c r="DP57" s="1">
        <f t="shared" si="1867"/>
        <v>0.32910000003539608</v>
      </c>
      <c r="DQ57" s="1">
        <f t="shared" si="1868"/>
        <v>0.32910000003539608</v>
      </c>
      <c r="DR57" s="1">
        <f t="shared" si="1869"/>
        <v>0.32910000003539608</v>
      </c>
      <c r="DS57" s="1">
        <f t="shared" si="1870"/>
        <v>0.32910000003539608</v>
      </c>
      <c r="DT57" s="1">
        <f t="shared" si="1871"/>
        <v>0.32910000003539608</v>
      </c>
      <c r="DU57" s="2">
        <f t="shared" si="1872"/>
        <v>21739129</v>
      </c>
      <c r="DV57" s="2">
        <f t="shared" si="1873"/>
        <v>114009</v>
      </c>
      <c r="DW57" s="2">
        <f t="shared" si="1874"/>
        <v>114009</v>
      </c>
      <c r="DX57" s="2">
        <f t="shared" si="1875"/>
        <v>114009</v>
      </c>
      <c r="DY57" s="2">
        <f t="shared" si="1876"/>
        <v>114009</v>
      </c>
      <c r="DZ57" s="2">
        <f t="shared" si="1877"/>
        <v>114009</v>
      </c>
      <c r="EA57" s="2">
        <f t="shared" si="1878"/>
        <v>114009</v>
      </c>
      <c r="EB57" s="2">
        <f t="shared" si="1879"/>
        <v>114009</v>
      </c>
      <c r="EC57" s="2">
        <f t="shared" si="1880"/>
        <v>114009</v>
      </c>
      <c r="ED57" s="2">
        <f t="shared" si="1881"/>
        <v>114009</v>
      </c>
      <c r="EE57" s="2">
        <f t="shared" si="1882"/>
        <v>114009</v>
      </c>
      <c r="EF57" s="2">
        <f t="shared" si="1883"/>
        <v>114009</v>
      </c>
      <c r="EG57" s="2">
        <f t="shared" si="1884"/>
        <v>114009</v>
      </c>
      <c r="EH57" s="2">
        <f t="shared" si="1885"/>
        <v>114009</v>
      </c>
      <c r="EI57" s="2">
        <f t="shared" si="1886"/>
        <v>114009</v>
      </c>
      <c r="EJ57" s="2">
        <f t="shared" si="1887"/>
        <v>114009</v>
      </c>
      <c r="EK57" s="2">
        <f t="shared" si="1888"/>
        <v>114009</v>
      </c>
      <c r="EL57" s="2">
        <f t="shared" si="1889"/>
        <v>114009</v>
      </c>
      <c r="EM57" s="2">
        <f t="shared" si="1890"/>
        <v>114009</v>
      </c>
      <c r="EN57" s="2">
        <f t="shared" si="1891"/>
        <v>114009</v>
      </c>
      <c r="EO57" s="2">
        <f t="shared" si="1892"/>
        <v>114009</v>
      </c>
      <c r="EP57" s="2">
        <f t="shared" si="1893"/>
        <v>114009</v>
      </c>
      <c r="EQ57" s="2">
        <f t="shared" si="1894"/>
        <v>114009</v>
      </c>
      <c r="ER57" s="2">
        <f t="shared" si="1895"/>
        <v>114009</v>
      </c>
      <c r="ES57" s="2">
        <f t="shared" si="1896"/>
        <v>114009</v>
      </c>
      <c r="ET57" s="2">
        <f t="shared" si="1897"/>
        <v>114009</v>
      </c>
      <c r="EU57" s="2">
        <f t="shared" si="1898"/>
        <v>114009</v>
      </c>
      <c r="EV57" s="2">
        <f t="shared" si="1899"/>
        <v>28909</v>
      </c>
      <c r="EW57" s="2">
        <f t="shared" si="1900"/>
        <v>0</v>
      </c>
      <c r="EX57" s="2">
        <f t="shared" si="1901"/>
        <v>0</v>
      </c>
      <c r="EY57" s="2">
        <f t="shared" si="1902"/>
        <v>0</v>
      </c>
      <c r="EZ57" s="2">
        <f t="shared" si="1903"/>
        <v>0</v>
      </c>
      <c r="FA57" s="2">
        <f t="shared" si="1904"/>
        <v>0</v>
      </c>
      <c r="FB57" s="2">
        <f t="shared" si="1905"/>
        <v>0</v>
      </c>
      <c r="FC57" s="2">
        <f t="shared" si="1906"/>
        <v>0</v>
      </c>
      <c r="FD57" s="2">
        <f t="shared" si="1907"/>
        <v>0</v>
      </c>
      <c r="FE57" s="2">
        <f t="shared" si="1908"/>
        <v>0</v>
      </c>
      <c r="FF57" s="2">
        <f t="shared" si="1909"/>
        <v>0</v>
      </c>
      <c r="FG57" s="2">
        <f t="shared" si="1910"/>
        <v>0</v>
      </c>
      <c r="FH57" s="2">
        <f t="shared" si="1911"/>
        <v>0</v>
      </c>
      <c r="FI57" s="2">
        <f t="shared" si="1912"/>
        <v>0</v>
      </c>
      <c r="FJ57" s="2">
        <f t="shared" si="1913"/>
        <v>0</v>
      </c>
      <c r="FK57" s="2">
        <f t="shared" si="1914"/>
        <v>0</v>
      </c>
      <c r="FL57" s="2">
        <f t="shared" si="1915"/>
        <v>0</v>
      </c>
      <c r="FM57" s="2">
        <f t="shared" si="1916"/>
        <v>0</v>
      </c>
      <c r="FN57" s="2">
        <f t="shared" si="1917"/>
        <v>0</v>
      </c>
      <c r="FO57" s="2">
        <f t="shared" si="1918"/>
        <v>0</v>
      </c>
      <c r="FP57" s="2">
        <f t="shared" si="1919"/>
        <v>0</v>
      </c>
      <c r="FQ57" s="2">
        <f t="shared" si="1920"/>
        <v>0</v>
      </c>
      <c r="FR57" s="2">
        <f t="shared" si="1921"/>
        <v>0</v>
      </c>
      <c r="FS57" s="2">
        <f t="shared" si="1922"/>
        <v>0</v>
      </c>
      <c r="FT57" s="2">
        <f t="shared" si="1923"/>
        <v>0</v>
      </c>
      <c r="FU57" s="2">
        <f t="shared" si="1924"/>
        <v>0</v>
      </c>
      <c r="FV57" s="2">
        <f t="shared" si="1925"/>
        <v>0</v>
      </c>
      <c r="FW57" s="2">
        <f t="shared" si="1926"/>
        <v>0</v>
      </c>
      <c r="FX57" s="2">
        <f t="shared" si="1927"/>
        <v>0</v>
      </c>
      <c r="FY57" s="1">
        <f t="shared" si="1928"/>
        <v>0.99319999999999975</v>
      </c>
      <c r="FZ57" s="1">
        <f t="shared" si="1929"/>
        <v>0.99319999999999975</v>
      </c>
      <c r="GA57" s="1">
        <f t="shared" si="1930"/>
        <v>0.99319999999999975</v>
      </c>
      <c r="GB57" s="1">
        <f t="shared" si="1931"/>
        <v>0.99319999999999975</v>
      </c>
      <c r="GC57" s="1">
        <f t="shared" si="1932"/>
        <v>0.99319999999999975</v>
      </c>
      <c r="GD57" s="1">
        <f t="shared" si="1933"/>
        <v>0.99319999999999975</v>
      </c>
      <c r="GE57" s="1">
        <f t="shared" si="1934"/>
        <v>0.99319999999999975</v>
      </c>
      <c r="GF57" s="1">
        <f t="shared" si="1935"/>
        <v>0.99319999999999975</v>
      </c>
      <c r="GG57" s="1">
        <f t="shared" si="1936"/>
        <v>0.99319999999999975</v>
      </c>
      <c r="GH57" s="1">
        <f t="shared" si="1937"/>
        <v>0.99319999999999975</v>
      </c>
      <c r="GI57" s="1">
        <f t="shared" si="1938"/>
        <v>0.99319999999999975</v>
      </c>
      <c r="GJ57" s="1">
        <f t="shared" si="1939"/>
        <v>0.99319999999999975</v>
      </c>
      <c r="GK57" s="1">
        <f t="shared" si="1940"/>
        <v>0.99319999999999975</v>
      </c>
      <c r="GL57" s="1">
        <f t="shared" si="1941"/>
        <v>0.99319999999999975</v>
      </c>
      <c r="GM57" s="1">
        <f t="shared" si="1942"/>
        <v>0.99319999999999975</v>
      </c>
      <c r="GN57" s="1">
        <f t="shared" si="1943"/>
        <v>0.99319999999999975</v>
      </c>
      <c r="GO57" s="1">
        <f t="shared" si="1944"/>
        <v>0.99319999999999975</v>
      </c>
      <c r="GP57" s="1">
        <f t="shared" si="1945"/>
        <v>0.99319999999999975</v>
      </c>
      <c r="GQ57" s="1">
        <f t="shared" si="1946"/>
        <v>0.99319999999999975</v>
      </c>
      <c r="GR57" s="1">
        <f t="shared" si="1947"/>
        <v>0.99319999999999975</v>
      </c>
      <c r="GS57" s="1">
        <f t="shared" si="1948"/>
        <v>0.99319999999999975</v>
      </c>
      <c r="GT57" s="1">
        <f t="shared" si="1949"/>
        <v>0.99319999999999975</v>
      </c>
      <c r="GU57" s="1">
        <f t="shared" si="1950"/>
        <v>0.99319999999999975</v>
      </c>
      <c r="GV57" s="1">
        <f t="shared" si="1951"/>
        <v>0.99319999999999975</v>
      </c>
      <c r="GW57" s="1">
        <f t="shared" si="1952"/>
        <v>0.99319999999999975</v>
      </c>
      <c r="GX57" s="1">
        <f t="shared" si="1953"/>
        <v>0.99319999999999975</v>
      </c>
      <c r="GY57" s="1">
        <f t="shared" si="1954"/>
        <v>0.99319999999999975</v>
      </c>
      <c r="GZ57" s="1">
        <f t="shared" si="1955"/>
        <v>0.99319999999999975</v>
      </c>
      <c r="HA57" s="1">
        <f t="shared" si="1956"/>
        <v>0</v>
      </c>
      <c r="HB57" s="1">
        <f t="shared" si="1957"/>
        <v>0</v>
      </c>
      <c r="HC57" s="1">
        <f t="shared" si="1958"/>
        <v>0</v>
      </c>
      <c r="HD57" s="1">
        <f t="shared" si="1959"/>
        <v>0</v>
      </c>
      <c r="HE57" s="1">
        <f t="shared" si="1960"/>
        <v>0</v>
      </c>
      <c r="HF57" s="1">
        <f t="shared" si="1961"/>
        <v>0</v>
      </c>
      <c r="HG57" s="1">
        <f t="shared" si="1962"/>
        <v>0</v>
      </c>
      <c r="HH57" s="1">
        <f t="shared" si="1963"/>
        <v>0</v>
      </c>
      <c r="HI57" s="1">
        <f t="shared" si="1964"/>
        <v>0</v>
      </c>
      <c r="HJ57" s="1">
        <f t="shared" si="1965"/>
        <v>0</v>
      </c>
      <c r="HK57" s="1">
        <f t="shared" si="1966"/>
        <v>0</v>
      </c>
      <c r="HL57" s="1">
        <f t="shared" si="1967"/>
        <v>0</v>
      </c>
      <c r="HM57" s="1">
        <f t="shared" si="1968"/>
        <v>0</v>
      </c>
      <c r="HN57" s="1">
        <f t="shared" si="1969"/>
        <v>0</v>
      </c>
      <c r="HO57" s="1">
        <f t="shared" si="1970"/>
        <v>0</v>
      </c>
      <c r="HP57" s="1">
        <f t="shared" si="1971"/>
        <v>0</v>
      </c>
      <c r="HQ57" s="1">
        <f t="shared" si="1972"/>
        <v>0</v>
      </c>
      <c r="HR57" s="1">
        <f t="shared" si="1973"/>
        <v>0</v>
      </c>
      <c r="HS57" s="1">
        <f t="shared" si="1974"/>
        <v>0</v>
      </c>
      <c r="HT57" s="1">
        <f t="shared" si="1975"/>
        <v>0</v>
      </c>
      <c r="HU57" s="1">
        <f t="shared" si="1976"/>
        <v>0</v>
      </c>
      <c r="HV57" s="1">
        <f t="shared" si="1977"/>
        <v>0</v>
      </c>
      <c r="HW57" s="1">
        <f t="shared" si="1978"/>
        <v>0</v>
      </c>
      <c r="HX57" s="1">
        <f t="shared" si="1979"/>
        <v>0</v>
      </c>
      <c r="HY57" s="1">
        <f t="shared" si="1980"/>
        <v>0</v>
      </c>
      <c r="HZ57" s="1">
        <f t="shared" si="2040"/>
        <v>0</v>
      </c>
      <c r="IA57" s="1">
        <f t="shared" si="2039"/>
        <v>0</v>
      </c>
      <c r="IB57" s="1">
        <f t="shared" si="1982"/>
        <v>0</v>
      </c>
      <c r="IC57" s="2">
        <f t="shared" si="1983"/>
        <v>0</v>
      </c>
      <c r="ID57" s="2">
        <f t="shared" si="1984"/>
        <v>0</v>
      </c>
      <c r="IE57" s="2">
        <f t="shared" si="1985"/>
        <v>0</v>
      </c>
      <c r="IF57" s="2">
        <f t="shared" si="1986"/>
        <v>0</v>
      </c>
      <c r="IG57" s="2">
        <f t="shared" si="1987"/>
        <v>0</v>
      </c>
      <c r="IH57" s="2">
        <f t="shared" si="1988"/>
        <v>0</v>
      </c>
      <c r="II57" s="2">
        <f t="shared" si="1989"/>
        <v>0</v>
      </c>
      <c r="IJ57" s="2">
        <f t="shared" si="1990"/>
        <v>0</v>
      </c>
      <c r="IK57" s="2">
        <f t="shared" si="1991"/>
        <v>0</v>
      </c>
      <c r="IL57" s="2">
        <f t="shared" si="1992"/>
        <v>0</v>
      </c>
      <c r="IM57" s="2">
        <f t="shared" si="1993"/>
        <v>0</v>
      </c>
      <c r="IN57" s="2">
        <f t="shared" si="1994"/>
        <v>0</v>
      </c>
      <c r="IO57" s="2">
        <f t="shared" si="1995"/>
        <v>0</v>
      </c>
      <c r="IP57" s="2">
        <f t="shared" si="1996"/>
        <v>0</v>
      </c>
      <c r="IQ57" s="2">
        <f t="shared" si="1997"/>
        <v>0</v>
      </c>
      <c r="IR57" s="2">
        <f t="shared" si="1998"/>
        <v>0</v>
      </c>
      <c r="IS57" s="2">
        <f t="shared" si="1999"/>
        <v>0</v>
      </c>
      <c r="IT57" s="2">
        <f t="shared" si="2000"/>
        <v>0</v>
      </c>
      <c r="IU57" s="2">
        <f t="shared" si="2001"/>
        <v>0</v>
      </c>
      <c r="IV57" s="2">
        <f t="shared" si="2002"/>
        <v>0</v>
      </c>
      <c r="IW57" s="2">
        <f t="shared" si="2003"/>
        <v>0</v>
      </c>
      <c r="IX57" s="2">
        <f t="shared" si="2004"/>
        <v>0</v>
      </c>
      <c r="IY57" s="2">
        <f t="shared" si="2005"/>
        <v>0</v>
      </c>
      <c r="IZ57" s="2">
        <f t="shared" si="2006"/>
        <v>0</v>
      </c>
      <c r="JA57" s="2">
        <f t="shared" si="2007"/>
        <v>0</v>
      </c>
      <c r="JB57" s="2">
        <f t="shared" si="2008"/>
        <v>0</v>
      </c>
      <c r="JC57" s="2">
        <f t="shared" si="2009"/>
        <v>0</v>
      </c>
      <c r="JD57" s="2">
        <f t="shared" si="2010"/>
        <v>0</v>
      </c>
      <c r="JE57" s="2">
        <f t="shared" si="2011"/>
        <v>0</v>
      </c>
      <c r="JF57" s="2">
        <f t="shared" si="2012"/>
        <v>0</v>
      </c>
      <c r="JG57" s="2">
        <f t="shared" si="2013"/>
        <v>0</v>
      </c>
      <c r="JH57" s="2">
        <f t="shared" si="2014"/>
        <v>85100</v>
      </c>
      <c r="JI57" s="2">
        <f t="shared" si="2015"/>
        <v>114009</v>
      </c>
      <c r="JJ57" s="2">
        <f t="shared" si="2016"/>
        <v>114009</v>
      </c>
      <c r="JK57" s="2">
        <f t="shared" si="2017"/>
        <v>114009</v>
      </c>
      <c r="JL57" s="2">
        <f t="shared" si="2018"/>
        <v>114009</v>
      </c>
      <c r="JM57" s="2">
        <f t="shared" si="2019"/>
        <v>114009</v>
      </c>
      <c r="JN57" s="2">
        <f t="shared" si="2020"/>
        <v>114009</v>
      </c>
      <c r="JO57" s="2">
        <f t="shared" si="2021"/>
        <v>114009</v>
      </c>
      <c r="JP57" s="2">
        <f t="shared" si="2022"/>
        <v>114009</v>
      </c>
      <c r="JQ57" s="2">
        <f t="shared" si="2023"/>
        <v>114009</v>
      </c>
      <c r="JR57" s="2">
        <f t="shared" si="2024"/>
        <v>114009</v>
      </c>
      <c r="JS57" s="2">
        <f t="shared" si="2025"/>
        <v>114009</v>
      </c>
      <c r="JT57" s="2">
        <f t="shared" si="2026"/>
        <v>114009</v>
      </c>
      <c r="JU57" s="2">
        <f t="shared" si="2027"/>
        <v>114009</v>
      </c>
      <c r="JV57" s="2">
        <f t="shared" si="2028"/>
        <v>114009</v>
      </c>
      <c r="JW57" s="2">
        <f t="shared" si="2029"/>
        <v>114009</v>
      </c>
      <c r="JX57" s="2">
        <f t="shared" si="2030"/>
        <v>114009</v>
      </c>
      <c r="JY57" s="2">
        <f t="shared" si="2031"/>
        <v>114009</v>
      </c>
      <c r="JZ57" s="2">
        <f t="shared" si="2032"/>
        <v>114009</v>
      </c>
      <c r="KA57" s="2">
        <f t="shared" si="2033"/>
        <v>114009</v>
      </c>
      <c r="KB57" s="2">
        <f t="shared" si="2034"/>
        <v>114009</v>
      </c>
      <c r="KC57" s="2">
        <f t="shared" si="2035"/>
        <v>114009</v>
      </c>
      <c r="KD57" s="2">
        <f t="shared" si="2036"/>
        <v>114009</v>
      </c>
      <c r="KE57" s="2">
        <f t="shared" si="2037"/>
        <v>114009</v>
      </c>
      <c r="KF57" s="2">
        <f t="shared" si="2038"/>
        <v>114009</v>
      </c>
    </row>
    <row r="58" spans="1:292" x14ac:dyDescent="0.25">
      <c r="A58" t="s">
        <v>53</v>
      </c>
      <c r="B58" t="s">
        <v>3</v>
      </c>
      <c r="C58" t="s">
        <v>132</v>
      </c>
      <c r="D58" s="1">
        <f t="shared" si="1753"/>
        <v>0.99329999999999974</v>
      </c>
      <c r="E58" s="1">
        <v>135000</v>
      </c>
      <c r="F58" s="2"/>
      <c r="G58" s="2">
        <f t="shared" si="1754"/>
        <v>135864</v>
      </c>
      <c r="H58" s="1">
        <f t="shared" si="1755"/>
        <v>134999.54679999995</v>
      </c>
      <c r="I58" s="2">
        <f t="shared" si="1756"/>
        <v>7131864</v>
      </c>
      <c r="J58" s="1">
        <f t="shared" si="1757"/>
        <v>24639005.84939998</v>
      </c>
      <c r="K58" s="2">
        <f t="shared" si="1758"/>
        <v>79242</v>
      </c>
      <c r="L58" s="1">
        <f t="shared" si="1759"/>
        <v>6952877.8105000006</v>
      </c>
      <c r="M58" s="2">
        <f t="shared" si="1760"/>
        <v>0</v>
      </c>
      <c r="N58" s="2">
        <f t="shared" si="1761"/>
        <v>0</v>
      </c>
      <c r="O58" s="2">
        <f t="shared" si="1762"/>
        <v>0</v>
      </c>
      <c r="P58" s="2">
        <f t="shared" si="1763"/>
        <v>0</v>
      </c>
      <c r="Q58" s="2">
        <f t="shared" si="1764"/>
        <v>0</v>
      </c>
      <c r="R58" s="2">
        <f t="shared" si="1765"/>
        <v>0</v>
      </c>
      <c r="S58" s="2">
        <f t="shared" si="1766"/>
        <v>0</v>
      </c>
      <c r="T58" s="2">
        <f t="shared" si="1767"/>
        <v>0</v>
      </c>
      <c r="U58" s="2">
        <f t="shared" si="1768"/>
        <v>0</v>
      </c>
      <c r="V58" s="2">
        <f t="shared" si="1769"/>
        <v>0</v>
      </c>
      <c r="W58" s="2">
        <f t="shared" si="1770"/>
        <v>0</v>
      </c>
      <c r="X58" s="2">
        <f t="shared" si="1771"/>
        <v>0</v>
      </c>
      <c r="Y58" s="2">
        <f t="shared" si="1772"/>
        <v>0</v>
      </c>
      <c r="Z58" s="2">
        <f t="shared" si="1773"/>
        <v>0</v>
      </c>
      <c r="AA58" s="2">
        <f t="shared" si="1774"/>
        <v>0</v>
      </c>
      <c r="AB58" s="2">
        <f t="shared" si="1775"/>
        <v>0</v>
      </c>
      <c r="AC58" s="2">
        <f t="shared" si="1776"/>
        <v>0</v>
      </c>
      <c r="AD58" s="2">
        <f t="shared" si="1777"/>
        <v>0</v>
      </c>
      <c r="AE58" s="2">
        <f t="shared" si="1778"/>
        <v>0</v>
      </c>
      <c r="AF58" s="2">
        <f t="shared" si="1779"/>
        <v>0</v>
      </c>
      <c r="AG58" s="2">
        <f t="shared" si="1780"/>
        <v>0</v>
      </c>
      <c r="AH58" s="2">
        <f t="shared" si="1781"/>
        <v>0</v>
      </c>
      <c r="AI58" s="2">
        <f t="shared" si="1782"/>
        <v>0</v>
      </c>
      <c r="AJ58" s="2">
        <f t="shared" si="1783"/>
        <v>0</v>
      </c>
      <c r="AK58" s="2">
        <f t="shared" si="1784"/>
        <v>0</v>
      </c>
      <c r="AL58" s="2">
        <f t="shared" si="1785"/>
        <v>0</v>
      </c>
      <c r="AM58" s="2">
        <f t="shared" si="1786"/>
        <v>0</v>
      </c>
      <c r="AN58" s="2">
        <f t="shared" si="1787"/>
        <v>0</v>
      </c>
      <c r="AO58" s="2">
        <f t="shared" si="1788"/>
        <v>0</v>
      </c>
      <c r="AP58" s="2">
        <f t="shared" si="1789"/>
        <v>0</v>
      </c>
      <c r="AQ58" s="2">
        <f t="shared" si="1790"/>
        <v>0</v>
      </c>
      <c r="AR58" s="2">
        <f t="shared" si="1791"/>
        <v>85100</v>
      </c>
      <c r="AS58" s="2">
        <f t="shared" si="1792"/>
        <v>50764</v>
      </c>
      <c r="AT58" s="2">
        <f t="shared" si="1793"/>
        <v>0</v>
      </c>
      <c r="AU58" s="2">
        <f t="shared" si="1794"/>
        <v>0</v>
      </c>
      <c r="AV58" s="2">
        <f t="shared" si="1795"/>
        <v>0</v>
      </c>
      <c r="AW58" s="2">
        <f t="shared" si="1796"/>
        <v>0</v>
      </c>
      <c r="AX58" s="2">
        <f t="shared" si="1797"/>
        <v>0</v>
      </c>
      <c r="AY58" s="2">
        <f t="shared" si="1798"/>
        <v>0</v>
      </c>
      <c r="AZ58" s="2">
        <f t="shared" si="1799"/>
        <v>0</v>
      </c>
      <c r="BA58" s="2">
        <f t="shared" si="1800"/>
        <v>0</v>
      </c>
      <c r="BB58" s="2">
        <f t="shared" si="1801"/>
        <v>0</v>
      </c>
      <c r="BC58" s="2">
        <f t="shared" si="1802"/>
        <v>0</v>
      </c>
      <c r="BD58" s="2">
        <f t="shared" si="1803"/>
        <v>0</v>
      </c>
      <c r="BE58" s="2">
        <f t="shared" si="1804"/>
        <v>0</v>
      </c>
      <c r="BF58" s="2">
        <f t="shared" si="1805"/>
        <v>0</v>
      </c>
      <c r="BG58" s="2">
        <f t="shared" si="1806"/>
        <v>0</v>
      </c>
      <c r="BH58" s="2">
        <f t="shared" si="1807"/>
        <v>0</v>
      </c>
      <c r="BI58" s="2">
        <f t="shared" si="1808"/>
        <v>0</v>
      </c>
      <c r="BJ58" s="2">
        <f t="shared" si="1809"/>
        <v>0</v>
      </c>
      <c r="BK58" s="2">
        <f t="shared" si="1810"/>
        <v>0</v>
      </c>
      <c r="BL58" s="2">
        <f t="shared" si="1811"/>
        <v>0</v>
      </c>
      <c r="BM58" s="2">
        <f t="shared" si="1812"/>
        <v>0</v>
      </c>
      <c r="BN58" s="2">
        <f t="shared" si="1813"/>
        <v>0</v>
      </c>
      <c r="BO58" s="2">
        <f t="shared" si="1814"/>
        <v>0</v>
      </c>
      <c r="BP58" s="2">
        <f t="shared" si="1815"/>
        <v>0</v>
      </c>
      <c r="BQ58" s="1">
        <f t="shared" si="1816"/>
        <v>135000</v>
      </c>
      <c r="BR58" s="1">
        <f t="shared" si="1817"/>
        <v>135000</v>
      </c>
      <c r="BS58" s="1">
        <f t="shared" si="1818"/>
        <v>135000</v>
      </c>
      <c r="BT58" s="1">
        <f t="shared" si="1819"/>
        <v>135000</v>
      </c>
      <c r="BU58" s="1">
        <f t="shared" si="1820"/>
        <v>135000</v>
      </c>
      <c r="BV58" s="1">
        <f t="shared" si="1821"/>
        <v>135000</v>
      </c>
      <c r="BW58" s="1">
        <f t="shared" si="1822"/>
        <v>135000</v>
      </c>
      <c r="BX58" s="1">
        <f t="shared" si="1823"/>
        <v>135000</v>
      </c>
      <c r="BY58" s="1">
        <f t="shared" si="1824"/>
        <v>135000</v>
      </c>
      <c r="BZ58" s="1">
        <f t="shared" si="1825"/>
        <v>135000</v>
      </c>
      <c r="CA58" s="1">
        <f t="shared" si="1826"/>
        <v>135000</v>
      </c>
      <c r="CB58" s="1">
        <f t="shared" si="1827"/>
        <v>135000</v>
      </c>
      <c r="CC58" s="1">
        <f t="shared" si="1828"/>
        <v>135000</v>
      </c>
      <c r="CD58" s="1">
        <f t="shared" si="1829"/>
        <v>135000</v>
      </c>
      <c r="CE58" s="1">
        <f t="shared" si="1830"/>
        <v>135000</v>
      </c>
      <c r="CF58" s="1">
        <f t="shared" si="1831"/>
        <v>135000</v>
      </c>
      <c r="CG58" s="1">
        <f t="shared" si="1832"/>
        <v>135000</v>
      </c>
      <c r="CH58" s="1">
        <f t="shared" si="1833"/>
        <v>135000</v>
      </c>
      <c r="CI58" s="1">
        <f t="shared" si="1834"/>
        <v>135000</v>
      </c>
      <c r="CJ58" s="1">
        <f t="shared" si="1835"/>
        <v>135000</v>
      </c>
      <c r="CK58" s="1">
        <f t="shared" si="1836"/>
        <v>135000</v>
      </c>
      <c r="CL58" s="1">
        <f t="shared" si="1837"/>
        <v>135000</v>
      </c>
      <c r="CM58" s="1">
        <f t="shared" si="1838"/>
        <v>135000</v>
      </c>
      <c r="CN58" s="1">
        <f t="shared" si="1839"/>
        <v>135000</v>
      </c>
      <c r="CO58" s="1">
        <f t="shared" si="1840"/>
        <v>135000</v>
      </c>
      <c r="CP58" s="1">
        <f t="shared" si="1841"/>
        <v>135000</v>
      </c>
      <c r="CQ58" s="1">
        <f t="shared" si="1842"/>
        <v>135000</v>
      </c>
      <c r="CR58" s="1">
        <f t="shared" si="1843"/>
        <v>135000</v>
      </c>
      <c r="CS58" s="1">
        <f t="shared" si="1844"/>
        <v>135000</v>
      </c>
      <c r="CT58" s="1">
        <f t="shared" si="1845"/>
        <v>135000</v>
      </c>
      <c r="CU58" s="1">
        <f t="shared" si="1846"/>
        <v>135000</v>
      </c>
      <c r="CV58" s="1">
        <f t="shared" si="1847"/>
        <v>135000</v>
      </c>
      <c r="CW58" s="1">
        <f t="shared" si="1848"/>
        <v>50444.640000000029</v>
      </c>
      <c r="CX58" s="1">
        <f t="shared" si="1849"/>
        <v>0.45320000004721805</v>
      </c>
      <c r="CY58" s="1">
        <f t="shared" si="1850"/>
        <v>0.45320000004721805</v>
      </c>
      <c r="CZ58" s="1">
        <f t="shared" si="1851"/>
        <v>0.45320000004721805</v>
      </c>
      <c r="DA58" s="1">
        <f t="shared" si="1852"/>
        <v>0.45320000004721805</v>
      </c>
      <c r="DB58" s="1">
        <f t="shared" si="1853"/>
        <v>0.45320000004721805</v>
      </c>
      <c r="DC58" s="1">
        <f t="shared" si="1854"/>
        <v>0.45320000004721805</v>
      </c>
      <c r="DD58" s="1">
        <f t="shared" si="1855"/>
        <v>0.45320000004721805</v>
      </c>
      <c r="DE58" s="1">
        <f t="shared" si="1856"/>
        <v>0.45320000004721805</v>
      </c>
      <c r="DF58" s="1">
        <f t="shared" si="1857"/>
        <v>0.45320000004721805</v>
      </c>
      <c r="DG58" s="1">
        <f t="shared" si="1858"/>
        <v>0.45320000004721805</v>
      </c>
      <c r="DH58" s="1">
        <f t="shared" si="1859"/>
        <v>0.45320000004721805</v>
      </c>
      <c r="DI58" s="1">
        <f t="shared" si="1860"/>
        <v>0.45320000004721805</v>
      </c>
      <c r="DJ58" s="1">
        <f t="shared" si="1861"/>
        <v>0.45320000004721805</v>
      </c>
      <c r="DK58" s="1">
        <f t="shared" si="1862"/>
        <v>0.45320000004721805</v>
      </c>
      <c r="DL58" s="1">
        <f t="shared" si="1863"/>
        <v>0.45320000004721805</v>
      </c>
      <c r="DM58" s="1">
        <f t="shared" si="1864"/>
        <v>0.45320000004721805</v>
      </c>
      <c r="DN58" s="1">
        <f t="shared" si="1865"/>
        <v>0.45320000004721805</v>
      </c>
      <c r="DO58" s="1">
        <f t="shared" si="1866"/>
        <v>0.45320000004721805</v>
      </c>
      <c r="DP58" s="1">
        <f t="shared" si="1867"/>
        <v>0.45320000004721805</v>
      </c>
      <c r="DQ58" s="1">
        <f t="shared" si="1868"/>
        <v>0.45320000004721805</v>
      </c>
      <c r="DR58" s="1">
        <f t="shared" si="1869"/>
        <v>0.45320000004721805</v>
      </c>
      <c r="DS58" s="1">
        <f t="shared" si="1870"/>
        <v>0.45320000004721805</v>
      </c>
      <c r="DT58" s="1">
        <f t="shared" si="1871"/>
        <v>0.45320000004721805</v>
      </c>
      <c r="DU58" s="2">
        <f t="shared" si="1872"/>
        <v>21739129</v>
      </c>
      <c r="DV58" s="2">
        <f t="shared" si="1873"/>
        <v>114009</v>
      </c>
      <c r="DW58" s="2">
        <f t="shared" si="1874"/>
        <v>114009</v>
      </c>
      <c r="DX58" s="2">
        <f t="shared" si="1875"/>
        <v>114009</v>
      </c>
      <c r="DY58" s="2">
        <f t="shared" si="1876"/>
        <v>114009</v>
      </c>
      <c r="DZ58" s="2">
        <f t="shared" si="1877"/>
        <v>114009</v>
      </c>
      <c r="EA58" s="2">
        <f t="shared" si="1878"/>
        <v>114009</v>
      </c>
      <c r="EB58" s="2">
        <f t="shared" si="1879"/>
        <v>114009</v>
      </c>
      <c r="EC58" s="2">
        <f t="shared" si="1880"/>
        <v>114009</v>
      </c>
      <c r="ED58" s="2">
        <f t="shared" si="1881"/>
        <v>114009</v>
      </c>
      <c r="EE58" s="2">
        <f t="shared" si="1882"/>
        <v>114009</v>
      </c>
      <c r="EF58" s="2">
        <f t="shared" si="1883"/>
        <v>114009</v>
      </c>
      <c r="EG58" s="2">
        <f t="shared" si="1884"/>
        <v>114009</v>
      </c>
      <c r="EH58" s="2">
        <f t="shared" si="1885"/>
        <v>114009</v>
      </c>
      <c r="EI58" s="2">
        <f t="shared" si="1886"/>
        <v>114009</v>
      </c>
      <c r="EJ58" s="2">
        <f t="shared" si="1887"/>
        <v>114009</v>
      </c>
      <c r="EK58" s="2">
        <f t="shared" si="1888"/>
        <v>114009</v>
      </c>
      <c r="EL58" s="2">
        <f t="shared" si="1889"/>
        <v>114009</v>
      </c>
      <c r="EM58" s="2">
        <f t="shared" si="1890"/>
        <v>114009</v>
      </c>
      <c r="EN58" s="2">
        <f t="shared" si="1891"/>
        <v>114009</v>
      </c>
      <c r="EO58" s="2">
        <f t="shared" si="1892"/>
        <v>114009</v>
      </c>
      <c r="EP58" s="2">
        <f t="shared" si="1893"/>
        <v>114009</v>
      </c>
      <c r="EQ58" s="2">
        <f t="shared" si="1894"/>
        <v>114009</v>
      </c>
      <c r="ER58" s="2">
        <f t="shared" si="1895"/>
        <v>114009</v>
      </c>
      <c r="ES58" s="2">
        <f t="shared" si="1896"/>
        <v>114009</v>
      </c>
      <c r="ET58" s="2">
        <f t="shared" si="1897"/>
        <v>114009</v>
      </c>
      <c r="EU58" s="2">
        <f t="shared" si="1898"/>
        <v>114009</v>
      </c>
      <c r="EV58" s="2">
        <f t="shared" si="1899"/>
        <v>114009</v>
      </c>
      <c r="EW58" s="2">
        <f t="shared" si="1900"/>
        <v>50764</v>
      </c>
      <c r="EX58" s="2">
        <f t="shared" si="1901"/>
        <v>0</v>
      </c>
      <c r="EY58" s="2">
        <f t="shared" si="1902"/>
        <v>0</v>
      </c>
      <c r="EZ58" s="2">
        <f t="shared" si="1903"/>
        <v>0</v>
      </c>
      <c r="FA58" s="2">
        <f t="shared" si="1904"/>
        <v>0</v>
      </c>
      <c r="FB58" s="2">
        <f t="shared" si="1905"/>
        <v>0</v>
      </c>
      <c r="FC58" s="2">
        <f t="shared" si="1906"/>
        <v>0</v>
      </c>
      <c r="FD58" s="2">
        <f t="shared" si="1907"/>
        <v>0</v>
      </c>
      <c r="FE58" s="2">
        <f t="shared" si="1908"/>
        <v>0</v>
      </c>
      <c r="FF58" s="2">
        <f t="shared" si="1909"/>
        <v>0</v>
      </c>
      <c r="FG58" s="2">
        <f t="shared" si="1910"/>
        <v>0</v>
      </c>
      <c r="FH58" s="2">
        <f t="shared" si="1911"/>
        <v>0</v>
      </c>
      <c r="FI58" s="2">
        <f t="shared" si="1912"/>
        <v>0</v>
      </c>
      <c r="FJ58" s="2">
        <f t="shared" si="1913"/>
        <v>0</v>
      </c>
      <c r="FK58" s="2">
        <f t="shared" si="1914"/>
        <v>0</v>
      </c>
      <c r="FL58" s="2">
        <f t="shared" si="1915"/>
        <v>0</v>
      </c>
      <c r="FM58" s="2">
        <f t="shared" si="1916"/>
        <v>0</v>
      </c>
      <c r="FN58" s="2">
        <f t="shared" si="1917"/>
        <v>0</v>
      </c>
      <c r="FO58" s="2">
        <f t="shared" si="1918"/>
        <v>0</v>
      </c>
      <c r="FP58" s="2">
        <f t="shared" si="1919"/>
        <v>0</v>
      </c>
      <c r="FQ58" s="2">
        <f t="shared" si="1920"/>
        <v>0</v>
      </c>
      <c r="FR58" s="2">
        <f t="shared" si="1921"/>
        <v>0</v>
      </c>
      <c r="FS58" s="2">
        <f t="shared" si="1922"/>
        <v>0</v>
      </c>
      <c r="FT58" s="2">
        <f t="shared" si="1923"/>
        <v>0</v>
      </c>
      <c r="FU58" s="2">
        <f t="shared" si="1924"/>
        <v>0</v>
      </c>
      <c r="FV58" s="2">
        <f t="shared" si="1925"/>
        <v>0</v>
      </c>
      <c r="FW58" s="2">
        <f t="shared" si="1926"/>
        <v>0</v>
      </c>
      <c r="FX58" s="2">
        <f t="shared" si="1927"/>
        <v>0</v>
      </c>
      <c r="FY58" s="1">
        <f t="shared" si="1928"/>
        <v>0.99329999999999974</v>
      </c>
      <c r="FZ58" s="1">
        <f t="shared" si="1929"/>
        <v>0.99329999999999974</v>
      </c>
      <c r="GA58" s="1">
        <f t="shared" si="1930"/>
        <v>0.99329999999999974</v>
      </c>
      <c r="GB58" s="1">
        <f t="shared" si="1931"/>
        <v>0.99329999999999974</v>
      </c>
      <c r="GC58" s="1">
        <f t="shared" si="1932"/>
        <v>0.99329999999999974</v>
      </c>
      <c r="GD58" s="1">
        <f t="shared" si="1933"/>
        <v>0.99329999999999974</v>
      </c>
      <c r="GE58" s="1">
        <f t="shared" si="1934"/>
        <v>0.99329999999999974</v>
      </c>
      <c r="GF58" s="1">
        <f t="shared" si="1935"/>
        <v>0.99329999999999974</v>
      </c>
      <c r="GG58" s="1">
        <f t="shared" si="1936"/>
        <v>0.99329999999999974</v>
      </c>
      <c r="GH58" s="1">
        <f t="shared" si="1937"/>
        <v>0.99329999999999974</v>
      </c>
      <c r="GI58" s="1">
        <f t="shared" si="1938"/>
        <v>0.99329999999999974</v>
      </c>
      <c r="GJ58" s="1">
        <f t="shared" si="1939"/>
        <v>0.99329999999999974</v>
      </c>
      <c r="GK58" s="1">
        <f t="shared" si="1940"/>
        <v>0.99329999999999974</v>
      </c>
      <c r="GL58" s="1">
        <f t="shared" si="1941"/>
        <v>0.99329999999999974</v>
      </c>
      <c r="GM58" s="1">
        <f t="shared" si="1942"/>
        <v>0.99329999999999974</v>
      </c>
      <c r="GN58" s="1">
        <f t="shared" si="1943"/>
        <v>0.99329999999999974</v>
      </c>
      <c r="GO58" s="1">
        <f t="shared" si="1944"/>
        <v>0.99329999999999974</v>
      </c>
      <c r="GP58" s="1">
        <f t="shared" si="1945"/>
        <v>0.99329999999999974</v>
      </c>
      <c r="GQ58" s="1">
        <f t="shared" si="1946"/>
        <v>0.99329999999999974</v>
      </c>
      <c r="GR58" s="1">
        <f t="shared" si="1947"/>
        <v>0.99329999999999974</v>
      </c>
      <c r="GS58" s="1">
        <f t="shared" si="1948"/>
        <v>0.99329999999999974</v>
      </c>
      <c r="GT58" s="1">
        <f t="shared" si="1949"/>
        <v>0.99329999999999974</v>
      </c>
      <c r="GU58" s="1">
        <f t="shared" si="1950"/>
        <v>0.99329999999999974</v>
      </c>
      <c r="GV58" s="1">
        <f t="shared" si="1951"/>
        <v>0.99329999999999974</v>
      </c>
      <c r="GW58" s="1">
        <f t="shared" si="1952"/>
        <v>0.99329999999999974</v>
      </c>
      <c r="GX58" s="1">
        <f t="shared" si="1953"/>
        <v>0.99329999999999974</v>
      </c>
      <c r="GY58" s="1">
        <f t="shared" si="1954"/>
        <v>0.99329999999999974</v>
      </c>
      <c r="GZ58" s="1">
        <f t="shared" si="1955"/>
        <v>0.99329999999999974</v>
      </c>
      <c r="HA58" s="1">
        <f t="shared" si="1956"/>
        <v>0.99329999999999974</v>
      </c>
      <c r="HB58" s="1">
        <f t="shared" si="1957"/>
        <v>0</v>
      </c>
      <c r="HC58" s="1">
        <f t="shared" si="1958"/>
        <v>0</v>
      </c>
      <c r="HD58" s="1">
        <f t="shared" si="1959"/>
        <v>0</v>
      </c>
      <c r="HE58" s="1">
        <f t="shared" si="1960"/>
        <v>0</v>
      </c>
      <c r="HF58" s="1">
        <f t="shared" si="1961"/>
        <v>0</v>
      </c>
      <c r="HG58" s="1">
        <f t="shared" si="1962"/>
        <v>0</v>
      </c>
      <c r="HH58" s="1">
        <f t="shared" si="1963"/>
        <v>0</v>
      </c>
      <c r="HI58" s="1">
        <f t="shared" si="1964"/>
        <v>0</v>
      </c>
      <c r="HJ58" s="1">
        <f t="shared" si="1965"/>
        <v>0</v>
      </c>
      <c r="HK58" s="1">
        <f t="shared" si="1966"/>
        <v>0</v>
      </c>
      <c r="HL58" s="1">
        <f t="shared" si="1967"/>
        <v>0</v>
      </c>
      <c r="HM58" s="1">
        <f t="shared" si="1968"/>
        <v>0</v>
      </c>
      <c r="HN58" s="1">
        <f t="shared" si="1969"/>
        <v>0</v>
      </c>
      <c r="HO58" s="1">
        <f t="shared" si="1970"/>
        <v>0</v>
      </c>
      <c r="HP58" s="1">
        <f t="shared" si="1971"/>
        <v>0</v>
      </c>
      <c r="HQ58" s="1">
        <f t="shared" si="1972"/>
        <v>0</v>
      </c>
      <c r="HR58" s="1">
        <f t="shared" si="1973"/>
        <v>0</v>
      </c>
      <c r="HS58" s="1">
        <f t="shared" si="1974"/>
        <v>0</v>
      </c>
      <c r="HT58" s="1">
        <f t="shared" si="1975"/>
        <v>0</v>
      </c>
      <c r="HU58" s="1">
        <f t="shared" si="1976"/>
        <v>0</v>
      </c>
      <c r="HV58" s="1">
        <f t="shared" si="1977"/>
        <v>0</v>
      </c>
      <c r="HW58" s="1">
        <f t="shared" si="1978"/>
        <v>0</v>
      </c>
      <c r="HX58" s="1">
        <f t="shared" si="1979"/>
        <v>0</v>
      </c>
      <c r="HY58" s="1">
        <f t="shared" si="1980"/>
        <v>0</v>
      </c>
      <c r="HZ58" s="1">
        <f t="shared" si="2040"/>
        <v>0</v>
      </c>
      <c r="IA58" s="1">
        <f t="shared" si="2039"/>
        <v>0</v>
      </c>
      <c r="IB58" s="1">
        <f t="shared" si="1982"/>
        <v>0</v>
      </c>
      <c r="IC58" s="2">
        <f t="shared" si="1983"/>
        <v>0</v>
      </c>
      <c r="ID58" s="2">
        <f t="shared" si="1984"/>
        <v>0</v>
      </c>
      <c r="IE58" s="2">
        <f t="shared" si="1985"/>
        <v>0</v>
      </c>
      <c r="IF58" s="2">
        <f t="shared" si="1986"/>
        <v>0</v>
      </c>
      <c r="IG58" s="2">
        <f t="shared" si="1987"/>
        <v>0</v>
      </c>
      <c r="IH58" s="2">
        <f t="shared" si="1988"/>
        <v>0</v>
      </c>
      <c r="II58" s="2">
        <f t="shared" si="1989"/>
        <v>0</v>
      </c>
      <c r="IJ58" s="2">
        <f t="shared" si="1990"/>
        <v>0</v>
      </c>
      <c r="IK58" s="2">
        <f t="shared" si="1991"/>
        <v>0</v>
      </c>
      <c r="IL58" s="2">
        <f t="shared" si="1992"/>
        <v>0</v>
      </c>
      <c r="IM58" s="2">
        <f t="shared" si="1993"/>
        <v>0</v>
      </c>
      <c r="IN58" s="2">
        <f t="shared" si="1994"/>
        <v>0</v>
      </c>
      <c r="IO58" s="2">
        <f t="shared" si="1995"/>
        <v>0</v>
      </c>
      <c r="IP58" s="2">
        <f t="shared" si="1996"/>
        <v>0</v>
      </c>
      <c r="IQ58" s="2">
        <f t="shared" si="1997"/>
        <v>0</v>
      </c>
      <c r="IR58" s="2">
        <f t="shared" si="1998"/>
        <v>0</v>
      </c>
      <c r="IS58" s="2">
        <f t="shared" si="1999"/>
        <v>0</v>
      </c>
      <c r="IT58" s="2">
        <f t="shared" si="2000"/>
        <v>0</v>
      </c>
      <c r="IU58" s="2">
        <f t="shared" si="2001"/>
        <v>0</v>
      </c>
      <c r="IV58" s="2">
        <f t="shared" si="2002"/>
        <v>0</v>
      </c>
      <c r="IW58" s="2">
        <f t="shared" si="2003"/>
        <v>0</v>
      </c>
      <c r="IX58" s="2">
        <f t="shared" si="2004"/>
        <v>0</v>
      </c>
      <c r="IY58" s="2">
        <f t="shared" si="2005"/>
        <v>0</v>
      </c>
      <c r="IZ58" s="2">
        <f t="shared" si="2006"/>
        <v>0</v>
      </c>
      <c r="JA58" s="2">
        <f t="shared" si="2007"/>
        <v>0</v>
      </c>
      <c r="JB58" s="2">
        <f t="shared" si="2008"/>
        <v>0</v>
      </c>
      <c r="JC58" s="2">
        <f t="shared" si="2009"/>
        <v>0</v>
      </c>
      <c r="JD58" s="2">
        <f t="shared" si="2010"/>
        <v>0</v>
      </c>
      <c r="JE58" s="2">
        <f t="shared" si="2011"/>
        <v>0</v>
      </c>
      <c r="JF58" s="2">
        <f t="shared" si="2012"/>
        <v>0</v>
      </c>
      <c r="JG58" s="2">
        <f t="shared" si="2013"/>
        <v>0</v>
      </c>
      <c r="JH58" s="2">
        <f t="shared" si="2014"/>
        <v>0</v>
      </c>
      <c r="JI58" s="2">
        <f t="shared" si="2015"/>
        <v>63245</v>
      </c>
      <c r="JJ58" s="2">
        <f t="shared" si="2016"/>
        <v>114009</v>
      </c>
      <c r="JK58" s="2">
        <f t="shared" si="2017"/>
        <v>114009</v>
      </c>
      <c r="JL58" s="2">
        <f t="shared" si="2018"/>
        <v>114009</v>
      </c>
      <c r="JM58" s="2">
        <f t="shared" si="2019"/>
        <v>114009</v>
      </c>
      <c r="JN58" s="2">
        <f t="shared" si="2020"/>
        <v>114009</v>
      </c>
      <c r="JO58" s="2">
        <f t="shared" si="2021"/>
        <v>114009</v>
      </c>
      <c r="JP58" s="2">
        <f t="shared" si="2022"/>
        <v>114009</v>
      </c>
      <c r="JQ58" s="2">
        <f t="shared" si="2023"/>
        <v>114009</v>
      </c>
      <c r="JR58" s="2">
        <f t="shared" si="2024"/>
        <v>114009</v>
      </c>
      <c r="JS58" s="2">
        <f t="shared" si="2025"/>
        <v>114009</v>
      </c>
      <c r="JT58" s="2">
        <f t="shared" si="2026"/>
        <v>114009</v>
      </c>
      <c r="JU58" s="2">
        <f t="shared" si="2027"/>
        <v>114009</v>
      </c>
      <c r="JV58" s="2">
        <f t="shared" si="2028"/>
        <v>114009</v>
      </c>
      <c r="JW58" s="2">
        <f t="shared" si="2029"/>
        <v>114009</v>
      </c>
      <c r="JX58" s="2">
        <f t="shared" si="2030"/>
        <v>114009</v>
      </c>
      <c r="JY58" s="2">
        <f t="shared" si="2031"/>
        <v>114009</v>
      </c>
      <c r="JZ58" s="2">
        <f t="shared" si="2032"/>
        <v>114009</v>
      </c>
      <c r="KA58" s="2">
        <f t="shared" si="2033"/>
        <v>114009</v>
      </c>
      <c r="KB58" s="2">
        <f t="shared" si="2034"/>
        <v>114009</v>
      </c>
      <c r="KC58" s="2">
        <f t="shared" si="2035"/>
        <v>114009</v>
      </c>
      <c r="KD58" s="2">
        <f t="shared" si="2036"/>
        <v>114009</v>
      </c>
      <c r="KE58" s="2">
        <f t="shared" si="2037"/>
        <v>114009</v>
      </c>
      <c r="KF58" s="2">
        <f t="shared" si="2038"/>
        <v>114009</v>
      </c>
    </row>
    <row r="59" spans="1:292" x14ac:dyDescent="0.25">
      <c r="A59" t="s">
        <v>54</v>
      </c>
      <c r="B59" t="s">
        <v>3</v>
      </c>
      <c r="C59" t="s">
        <v>133</v>
      </c>
      <c r="D59" s="1">
        <f t="shared" si="1753"/>
        <v>0.99339999999999973</v>
      </c>
      <c r="E59" s="1">
        <v>135000</v>
      </c>
      <c r="F59" s="2"/>
      <c r="G59" s="2">
        <f t="shared" si="1754"/>
        <v>135848</v>
      </c>
      <c r="H59" s="1">
        <f t="shared" si="1755"/>
        <v>134999.41789999997</v>
      </c>
      <c r="I59" s="2">
        <f t="shared" si="1756"/>
        <v>6996016</v>
      </c>
      <c r="J59" s="1">
        <f t="shared" si="1757"/>
        <v>24774005.26729998</v>
      </c>
      <c r="K59" s="2">
        <f t="shared" si="1758"/>
        <v>77733</v>
      </c>
      <c r="L59" s="1">
        <f t="shared" si="1759"/>
        <v>6952877.8105000006</v>
      </c>
      <c r="M59" s="2">
        <f t="shared" si="1760"/>
        <v>0</v>
      </c>
      <c r="N59" s="2">
        <f t="shared" si="1761"/>
        <v>0</v>
      </c>
      <c r="O59" s="2">
        <f t="shared" si="1762"/>
        <v>0</v>
      </c>
      <c r="P59" s="2">
        <f t="shared" si="1763"/>
        <v>0</v>
      </c>
      <c r="Q59" s="2">
        <f t="shared" si="1764"/>
        <v>0</v>
      </c>
      <c r="R59" s="2">
        <f t="shared" si="1765"/>
        <v>0</v>
      </c>
      <c r="S59" s="2">
        <f t="shared" si="1766"/>
        <v>0</v>
      </c>
      <c r="T59" s="2">
        <f t="shared" si="1767"/>
        <v>0</v>
      </c>
      <c r="U59" s="2">
        <f t="shared" si="1768"/>
        <v>0</v>
      </c>
      <c r="V59" s="2">
        <f t="shared" si="1769"/>
        <v>0</v>
      </c>
      <c r="W59" s="2">
        <f t="shared" si="1770"/>
        <v>0</v>
      </c>
      <c r="X59" s="2">
        <f t="shared" si="1771"/>
        <v>0</v>
      </c>
      <c r="Y59" s="2">
        <f t="shared" si="1772"/>
        <v>0</v>
      </c>
      <c r="Z59" s="2">
        <f t="shared" si="1773"/>
        <v>0</v>
      </c>
      <c r="AA59" s="2">
        <f t="shared" si="1774"/>
        <v>0</v>
      </c>
      <c r="AB59" s="2">
        <f t="shared" si="1775"/>
        <v>0</v>
      </c>
      <c r="AC59" s="2">
        <f t="shared" si="1776"/>
        <v>0</v>
      </c>
      <c r="AD59" s="2">
        <f t="shared" si="1777"/>
        <v>0</v>
      </c>
      <c r="AE59" s="2">
        <f t="shared" si="1778"/>
        <v>0</v>
      </c>
      <c r="AF59" s="2">
        <f t="shared" si="1779"/>
        <v>0</v>
      </c>
      <c r="AG59" s="2">
        <f t="shared" si="1780"/>
        <v>0</v>
      </c>
      <c r="AH59" s="2">
        <f t="shared" si="1781"/>
        <v>0</v>
      </c>
      <c r="AI59" s="2">
        <f t="shared" si="1782"/>
        <v>0</v>
      </c>
      <c r="AJ59" s="2">
        <f t="shared" si="1783"/>
        <v>0</v>
      </c>
      <c r="AK59" s="2">
        <f t="shared" si="1784"/>
        <v>0</v>
      </c>
      <c r="AL59" s="2">
        <f t="shared" si="1785"/>
        <v>0</v>
      </c>
      <c r="AM59" s="2">
        <f t="shared" si="1786"/>
        <v>0</v>
      </c>
      <c r="AN59" s="2">
        <f t="shared" si="1787"/>
        <v>0</v>
      </c>
      <c r="AO59" s="2">
        <f t="shared" si="1788"/>
        <v>0</v>
      </c>
      <c r="AP59" s="2">
        <f t="shared" si="1789"/>
        <v>0</v>
      </c>
      <c r="AQ59" s="2">
        <f t="shared" si="1790"/>
        <v>0</v>
      </c>
      <c r="AR59" s="2">
        <f t="shared" si="1791"/>
        <v>0</v>
      </c>
      <c r="AS59" s="2">
        <f t="shared" si="1792"/>
        <v>63245</v>
      </c>
      <c r="AT59" s="2">
        <f t="shared" si="1793"/>
        <v>72603</v>
      </c>
      <c r="AU59" s="2">
        <f t="shared" si="1794"/>
        <v>0</v>
      </c>
      <c r="AV59" s="2">
        <f t="shared" si="1795"/>
        <v>0</v>
      </c>
      <c r="AW59" s="2">
        <f t="shared" si="1796"/>
        <v>0</v>
      </c>
      <c r="AX59" s="2">
        <f t="shared" si="1797"/>
        <v>0</v>
      </c>
      <c r="AY59" s="2">
        <f t="shared" si="1798"/>
        <v>0</v>
      </c>
      <c r="AZ59" s="2">
        <f t="shared" si="1799"/>
        <v>0</v>
      </c>
      <c r="BA59" s="2">
        <f t="shared" si="1800"/>
        <v>0</v>
      </c>
      <c r="BB59" s="2">
        <f t="shared" si="1801"/>
        <v>0</v>
      </c>
      <c r="BC59" s="2">
        <f t="shared" si="1802"/>
        <v>0</v>
      </c>
      <c r="BD59" s="2">
        <f t="shared" si="1803"/>
        <v>0</v>
      </c>
      <c r="BE59" s="2">
        <f t="shared" si="1804"/>
        <v>0</v>
      </c>
      <c r="BF59" s="2">
        <f t="shared" si="1805"/>
        <v>0</v>
      </c>
      <c r="BG59" s="2">
        <f t="shared" si="1806"/>
        <v>0</v>
      </c>
      <c r="BH59" s="2">
        <f t="shared" si="1807"/>
        <v>0</v>
      </c>
      <c r="BI59" s="2">
        <f t="shared" si="1808"/>
        <v>0</v>
      </c>
      <c r="BJ59" s="2">
        <f t="shared" si="1809"/>
        <v>0</v>
      </c>
      <c r="BK59" s="2">
        <f t="shared" si="1810"/>
        <v>0</v>
      </c>
      <c r="BL59" s="2">
        <f t="shared" si="1811"/>
        <v>0</v>
      </c>
      <c r="BM59" s="2">
        <f t="shared" si="1812"/>
        <v>0</v>
      </c>
      <c r="BN59" s="2">
        <f t="shared" si="1813"/>
        <v>0</v>
      </c>
      <c r="BO59" s="2">
        <f t="shared" si="1814"/>
        <v>0</v>
      </c>
      <c r="BP59" s="2">
        <f t="shared" si="1815"/>
        <v>0</v>
      </c>
      <c r="BQ59" s="1">
        <f t="shared" si="1816"/>
        <v>135000</v>
      </c>
      <c r="BR59" s="1">
        <f t="shared" si="1817"/>
        <v>135000</v>
      </c>
      <c r="BS59" s="1">
        <f t="shared" si="1818"/>
        <v>135000</v>
      </c>
      <c r="BT59" s="1">
        <f t="shared" si="1819"/>
        <v>135000</v>
      </c>
      <c r="BU59" s="1">
        <f t="shared" si="1820"/>
        <v>135000</v>
      </c>
      <c r="BV59" s="1">
        <f t="shared" si="1821"/>
        <v>135000</v>
      </c>
      <c r="BW59" s="1">
        <f t="shared" si="1822"/>
        <v>135000</v>
      </c>
      <c r="BX59" s="1">
        <f t="shared" si="1823"/>
        <v>135000</v>
      </c>
      <c r="BY59" s="1">
        <f t="shared" si="1824"/>
        <v>135000</v>
      </c>
      <c r="BZ59" s="1">
        <f t="shared" si="1825"/>
        <v>135000</v>
      </c>
      <c r="CA59" s="1">
        <f t="shared" si="1826"/>
        <v>135000</v>
      </c>
      <c r="CB59" s="1">
        <f t="shared" si="1827"/>
        <v>135000</v>
      </c>
      <c r="CC59" s="1">
        <f t="shared" si="1828"/>
        <v>135000</v>
      </c>
      <c r="CD59" s="1">
        <f t="shared" si="1829"/>
        <v>135000</v>
      </c>
      <c r="CE59" s="1">
        <f t="shared" si="1830"/>
        <v>135000</v>
      </c>
      <c r="CF59" s="1">
        <f t="shared" si="1831"/>
        <v>135000</v>
      </c>
      <c r="CG59" s="1">
        <f t="shared" si="1832"/>
        <v>135000</v>
      </c>
      <c r="CH59" s="1">
        <f t="shared" si="1833"/>
        <v>135000</v>
      </c>
      <c r="CI59" s="1">
        <f t="shared" si="1834"/>
        <v>135000</v>
      </c>
      <c r="CJ59" s="1">
        <f t="shared" si="1835"/>
        <v>135000</v>
      </c>
      <c r="CK59" s="1">
        <f t="shared" si="1836"/>
        <v>135000</v>
      </c>
      <c r="CL59" s="1">
        <f t="shared" si="1837"/>
        <v>135000</v>
      </c>
      <c r="CM59" s="1">
        <f t="shared" si="1838"/>
        <v>135000</v>
      </c>
      <c r="CN59" s="1">
        <f t="shared" si="1839"/>
        <v>135000</v>
      </c>
      <c r="CO59" s="1">
        <f t="shared" si="1840"/>
        <v>135000</v>
      </c>
      <c r="CP59" s="1">
        <f t="shared" si="1841"/>
        <v>135000</v>
      </c>
      <c r="CQ59" s="1">
        <f t="shared" si="1842"/>
        <v>135000</v>
      </c>
      <c r="CR59" s="1">
        <f t="shared" si="1843"/>
        <v>135000</v>
      </c>
      <c r="CS59" s="1">
        <f t="shared" si="1844"/>
        <v>135000</v>
      </c>
      <c r="CT59" s="1">
        <f t="shared" si="1845"/>
        <v>135000</v>
      </c>
      <c r="CU59" s="1">
        <f t="shared" si="1846"/>
        <v>135000</v>
      </c>
      <c r="CV59" s="1">
        <f t="shared" si="1847"/>
        <v>135000</v>
      </c>
      <c r="CW59" s="1">
        <f t="shared" si="1848"/>
        <v>135000</v>
      </c>
      <c r="CX59" s="1">
        <f t="shared" si="1849"/>
        <v>72153.443500000023</v>
      </c>
      <c r="CY59" s="1">
        <f t="shared" si="1850"/>
        <v>0.58210000004328322</v>
      </c>
      <c r="CZ59" s="1">
        <f t="shared" si="1851"/>
        <v>0.58210000004328322</v>
      </c>
      <c r="DA59" s="1">
        <f t="shared" si="1852"/>
        <v>0.58210000004328322</v>
      </c>
      <c r="DB59" s="1">
        <f t="shared" si="1853"/>
        <v>0.58210000004328322</v>
      </c>
      <c r="DC59" s="1">
        <f t="shared" si="1854"/>
        <v>0.58210000004328322</v>
      </c>
      <c r="DD59" s="1">
        <f t="shared" si="1855"/>
        <v>0.58210000004328322</v>
      </c>
      <c r="DE59" s="1">
        <f t="shared" si="1856"/>
        <v>0.58210000004328322</v>
      </c>
      <c r="DF59" s="1">
        <f t="shared" si="1857"/>
        <v>0.58210000004328322</v>
      </c>
      <c r="DG59" s="1">
        <f t="shared" si="1858"/>
        <v>0.58210000004328322</v>
      </c>
      <c r="DH59" s="1">
        <f t="shared" si="1859"/>
        <v>0.58210000004328322</v>
      </c>
      <c r="DI59" s="1">
        <f t="shared" si="1860"/>
        <v>0.58210000004328322</v>
      </c>
      <c r="DJ59" s="1">
        <f t="shared" si="1861"/>
        <v>0.58210000004328322</v>
      </c>
      <c r="DK59" s="1">
        <f t="shared" si="1862"/>
        <v>0.58210000004328322</v>
      </c>
      <c r="DL59" s="1">
        <f t="shared" si="1863"/>
        <v>0.58210000004328322</v>
      </c>
      <c r="DM59" s="1">
        <f t="shared" si="1864"/>
        <v>0.58210000004328322</v>
      </c>
      <c r="DN59" s="1">
        <f t="shared" si="1865"/>
        <v>0.58210000004328322</v>
      </c>
      <c r="DO59" s="1">
        <f t="shared" si="1866"/>
        <v>0.58210000004328322</v>
      </c>
      <c r="DP59" s="1">
        <f t="shared" si="1867"/>
        <v>0.58210000004328322</v>
      </c>
      <c r="DQ59" s="1">
        <f t="shared" si="1868"/>
        <v>0.58210000004328322</v>
      </c>
      <c r="DR59" s="1">
        <f t="shared" si="1869"/>
        <v>0.58210000004328322</v>
      </c>
      <c r="DS59" s="1">
        <f t="shared" si="1870"/>
        <v>0.58210000004328322</v>
      </c>
      <c r="DT59" s="1">
        <f t="shared" si="1871"/>
        <v>0.58210000004328322</v>
      </c>
      <c r="DU59" s="2">
        <f t="shared" si="1872"/>
        <v>21739129</v>
      </c>
      <c r="DV59" s="2">
        <f t="shared" si="1873"/>
        <v>114009</v>
      </c>
      <c r="DW59" s="2">
        <f t="shared" si="1874"/>
        <v>114009</v>
      </c>
      <c r="DX59" s="2">
        <f t="shared" si="1875"/>
        <v>114009</v>
      </c>
      <c r="DY59" s="2">
        <f t="shared" si="1876"/>
        <v>114009</v>
      </c>
      <c r="DZ59" s="2">
        <f t="shared" si="1877"/>
        <v>114009</v>
      </c>
      <c r="EA59" s="2">
        <f t="shared" si="1878"/>
        <v>114009</v>
      </c>
      <c r="EB59" s="2">
        <f t="shared" si="1879"/>
        <v>114009</v>
      </c>
      <c r="EC59" s="2">
        <f t="shared" si="1880"/>
        <v>114009</v>
      </c>
      <c r="ED59" s="2">
        <f t="shared" si="1881"/>
        <v>114009</v>
      </c>
      <c r="EE59" s="2">
        <f t="shared" si="1882"/>
        <v>114009</v>
      </c>
      <c r="EF59" s="2">
        <f t="shared" si="1883"/>
        <v>114009</v>
      </c>
      <c r="EG59" s="2">
        <f t="shared" si="1884"/>
        <v>114009</v>
      </c>
      <c r="EH59" s="2">
        <f t="shared" si="1885"/>
        <v>114009</v>
      </c>
      <c r="EI59" s="2">
        <f t="shared" si="1886"/>
        <v>114009</v>
      </c>
      <c r="EJ59" s="2">
        <f t="shared" si="1887"/>
        <v>114009</v>
      </c>
      <c r="EK59" s="2">
        <f t="shared" si="1888"/>
        <v>114009</v>
      </c>
      <c r="EL59" s="2">
        <f t="shared" si="1889"/>
        <v>114009</v>
      </c>
      <c r="EM59" s="2">
        <f t="shared" si="1890"/>
        <v>114009</v>
      </c>
      <c r="EN59" s="2">
        <f t="shared" si="1891"/>
        <v>114009</v>
      </c>
      <c r="EO59" s="2">
        <f t="shared" si="1892"/>
        <v>114009</v>
      </c>
      <c r="EP59" s="2">
        <f t="shared" si="1893"/>
        <v>114009</v>
      </c>
      <c r="EQ59" s="2">
        <f t="shared" si="1894"/>
        <v>114009</v>
      </c>
      <c r="ER59" s="2">
        <f t="shared" si="1895"/>
        <v>114009</v>
      </c>
      <c r="ES59" s="2">
        <f t="shared" si="1896"/>
        <v>114009</v>
      </c>
      <c r="ET59" s="2">
        <f t="shared" si="1897"/>
        <v>114009</v>
      </c>
      <c r="EU59" s="2">
        <f t="shared" si="1898"/>
        <v>114009</v>
      </c>
      <c r="EV59" s="2">
        <f t="shared" si="1899"/>
        <v>114009</v>
      </c>
      <c r="EW59" s="2">
        <f t="shared" si="1900"/>
        <v>114009</v>
      </c>
      <c r="EX59" s="2">
        <f t="shared" si="1901"/>
        <v>72603</v>
      </c>
      <c r="EY59" s="2">
        <f t="shared" si="1902"/>
        <v>0</v>
      </c>
      <c r="EZ59" s="2">
        <f t="shared" si="1903"/>
        <v>0</v>
      </c>
      <c r="FA59" s="2">
        <f t="shared" si="1904"/>
        <v>0</v>
      </c>
      <c r="FB59" s="2">
        <f t="shared" si="1905"/>
        <v>0</v>
      </c>
      <c r="FC59" s="2">
        <f t="shared" si="1906"/>
        <v>0</v>
      </c>
      <c r="FD59" s="2">
        <f t="shared" si="1907"/>
        <v>0</v>
      </c>
      <c r="FE59" s="2">
        <f t="shared" si="1908"/>
        <v>0</v>
      </c>
      <c r="FF59" s="2">
        <f t="shared" si="1909"/>
        <v>0</v>
      </c>
      <c r="FG59" s="2">
        <f t="shared" si="1910"/>
        <v>0</v>
      </c>
      <c r="FH59" s="2">
        <f t="shared" si="1911"/>
        <v>0</v>
      </c>
      <c r="FI59" s="2">
        <f t="shared" si="1912"/>
        <v>0</v>
      </c>
      <c r="FJ59" s="2">
        <f t="shared" si="1913"/>
        <v>0</v>
      </c>
      <c r="FK59" s="2">
        <f t="shared" si="1914"/>
        <v>0</v>
      </c>
      <c r="FL59" s="2">
        <f t="shared" si="1915"/>
        <v>0</v>
      </c>
      <c r="FM59" s="2">
        <f t="shared" si="1916"/>
        <v>0</v>
      </c>
      <c r="FN59" s="2">
        <f t="shared" si="1917"/>
        <v>0</v>
      </c>
      <c r="FO59" s="2">
        <f t="shared" si="1918"/>
        <v>0</v>
      </c>
      <c r="FP59" s="2">
        <f t="shared" si="1919"/>
        <v>0</v>
      </c>
      <c r="FQ59" s="2">
        <f t="shared" si="1920"/>
        <v>0</v>
      </c>
      <c r="FR59" s="2">
        <f t="shared" si="1921"/>
        <v>0</v>
      </c>
      <c r="FS59" s="2">
        <f t="shared" si="1922"/>
        <v>0</v>
      </c>
      <c r="FT59" s="2">
        <f t="shared" si="1923"/>
        <v>0</v>
      </c>
      <c r="FU59" s="2">
        <f t="shared" si="1924"/>
        <v>0</v>
      </c>
      <c r="FV59" s="2">
        <f t="shared" si="1925"/>
        <v>0</v>
      </c>
      <c r="FW59" s="2">
        <f t="shared" si="1926"/>
        <v>0</v>
      </c>
      <c r="FX59" s="2">
        <f t="shared" si="1927"/>
        <v>0</v>
      </c>
      <c r="FY59" s="1">
        <f t="shared" si="1928"/>
        <v>0.99339999999999973</v>
      </c>
      <c r="FZ59" s="1">
        <f t="shared" si="1929"/>
        <v>0.99339999999999973</v>
      </c>
      <c r="GA59" s="1">
        <f t="shared" si="1930"/>
        <v>0.99339999999999973</v>
      </c>
      <c r="GB59" s="1">
        <f t="shared" si="1931"/>
        <v>0.99339999999999973</v>
      </c>
      <c r="GC59" s="1">
        <f t="shared" si="1932"/>
        <v>0.99339999999999973</v>
      </c>
      <c r="GD59" s="1">
        <f t="shared" si="1933"/>
        <v>0.99339999999999973</v>
      </c>
      <c r="GE59" s="1">
        <f t="shared" si="1934"/>
        <v>0.99339999999999973</v>
      </c>
      <c r="GF59" s="1">
        <f t="shared" si="1935"/>
        <v>0.99339999999999973</v>
      </c>
      <c r="GG59" s="1">
        <f t="shared" si="1936"/>
        <v>0.99339999999999973</v>
      </c>
      <c r="GH59" s="1">
        <f t="shared" si="1937"/>
        <v>0.99339999999999973</v>
      </c>
      <c r="GI59" s="1">
        <f t="shared" si="1938"/>
        <v>0.99339999999999973</v>
      </c>
      <c r="GJ59" s="1">
        <f t="shared" si="1939"/>
        <v>0.99339999999999973</v>
      </c>
      <c r="GK59" s="1">
        <f t="shared" si="1940"/>
        <v>0.99339999999999973</v>
      </c>
      <c r="GL59" s="1">
        <f t="shared" si="1941"/>
        <v>0.99339999999999973</v>
      </c>
      <c r="GM59" s="1">
        <f t="shared" si="1942"/>
        <v>0.99339999999999973</v>
      </c>
      <c r="GN59" s="1">
        <f t="shared" si="1943"/>
        <v>0.99339999999999973</v>
      </c>
      <c r="GO59" s="1">
        <f t="shared" si="1944"/>
        <v>0.99339999999999973</v>
      </c>
      <c r="GP59" s="1">
        <f t="shared" si="1945"/>
        <v>0.99339999999999973</v>
      </c>
      <c r="GQ59" s="1">
        <f t="shared" si="1946"/>
        <v>0.99339999999999973</v>
      </c>
      <c r="GR59" s="1">
        <f t="shared" si="1947"/>
        <v>0.99339999999999973</v>
      </c>
      <c r="GS59" s="1">
        <f t="shared" si="1948"/>
        <v>0.99339999999999973</v>
      </c>
      <c r="GT59" s="1">
        <f t="shared" si="1949"/>
        <v>0.99339999999999973</v>
      </c>
      <c r="GU59" s="1">
        <f t="shared" si="1950"/>
        <v>0.99339999999999973</v>
      </c>
      <c r="GV59" s="1">
        <f t="shared" si="1951"/>
        <v>0.99339999999999973</v>
      </c>
      <c r="GW59" s="1">
        <f t="shared" si="1952"/>
        <v>0.99339999999999973</v>
      </c>
      <c r="GX59" s="1">
        <f t="shared" si="1953"/>
        <v>0.99339999999999973</v>
      </c>
      <c r="GY59" s="1">
        <f t="shared" si="1954"/>
        <v>0.99339999999999973</v>
      </c>
      <c r="GZ59" s="1">
        <f t="shared" si="1955"/>
        <v>0.99339999999999973</v>
      </c>
      <c r="HA59" s="1">
        <f t="shared" si="1956"/>
        <v>0.99339999999999973</v>
      </c>
      <c r="HB59" s="1">
        <f t="shared" si="1957"/>
        <v>0.99339999999999973</v>
      </c>
      <c r="HC59" s="1">
        <f t="shared" si="1958"/>
        <v>0</v>
      </c>
      <c r="HD59" s="1">
        <f t="shared" si="1959"/>
        <v>0</v>
      </c>
      <c r="HE59" s="1">
        <f t="shared" si="1960"/>
        <v>0</v>
      </c>
      <c r="HF59" s="1">
        <f t="shared" si="1961"/>
        <v>0</v>
      </c>
      <c r="HG59" s="1">
        <f t="shared" si="1962"/>
        <v>0</v>
      </c>
      <c r="HH59" s="1">
        <f t="shared" si="1963"/>
        <v>0</v>
      </c>
      <c r="HI59" s="1">
        <f t="shared" si="1964"/>
        <v>0</v>
      </c>
      <c r="HJ59" s="1">
        <f t="shared" si="1965"/>
        <v>0</v>
      </c>
      <c r="HK59" s="1">
        <f t="shared" si="1966"/>
        <v>0</v>
      </c>
      <c r="HL59" s="1">
        <f t="shared" si="1967"/>
        <v>0</v>
      </c>
      <c r="HM59" s="1">
        <f t="shared" si="1968"/>
        <v>0</v>
      </c>
      <c r="HN59" s="1">
        <f t="shared" si="1969"/>
        <v>0</v>
      </c>
      <c r="HO59" s="1">
        <f t="shared" si="1970"/>
        <v>0</v>
      </c>
      <c r="HP59" s="1">
        <f t="shared" si="1971"/>
        <v>0</v>
      </c>
      <c r="HQ59" s="1">
        <f t="shared" si="1972"/>
        <v>0</v>
      </c>
      <c r="HR59" s="1">
        <f t="shared" si="1973"/>
        <v>0</v>
      </c>
      <c r="HS59" s="1">
        <f t="shared" si="1974"/>
        <v>0</v>
      </c>
      <c r="HT59" s="1">
        <f t="shared" si="1975"/>
        <v>0</v>
      </c>
      <c r="HU59" s="1">
        <f t="shared" si="1976"/>
        <v>0</v>
      </c>
      <c r="HV59" s="1">
        <f t="shared" si="1977"/>
        <v>0</v>
      </c>
      <c r="HW59" s="1">
        <f t="shared" si="1978"/>
        <v>0</v>
      </c>
      <c r="HX59" s="1">
        <f t="shared" si="1979"/>
        <v>0</v>
      </c>
      <c r="HY59" s="1">
        <f t="shared" si="1980"/>
        <v>0</v>
      </c>
      <c r="HZ59" s="1">
        <f t="shared" si="2040"/>
        <v>0</v>
      </c>
      <c r="IA59" s="1">
        <f t="shared" si="2039"/>
        <v>0</v>
      </c>
      <c r="IB59" s="1">
        <f t="shared" si="1982"/>
        <v>0</v>
      </c>
      <c r="IC59" s="2">
        <f t="shared" si="1983"/>
        <v>0</v>
      </c>
      <c r="ID59" s="2">
        <f t="shared" si="1984"/>
        <v>0</v>
      </c>
      <c r="IE59" s="2">
        <f t="shared" si="1985"/>
        <v>0</v>
      </c>
      <c r="IF59" s="2">
        <f t="shared" si="1986"/>
        <v>0</v>
      </c>
      <c r="IG59" s="2">
        <f t="shared" si="1987"/>
        <v>0</v>
      </c>
      <c r="IH59" s="2">
        <f t="shared" si="1988"/>
        <v>0</v>
      </c>
      <c r="II59" s="2">
        <f t="shared" si="1989"/>
        <v>0</v>
      </c>
      <c r="IJ59" s="2">
        <f t="shared" si="1990"/>
        <v>0</v>
      </c>
      <c r="IK59" s="2">
        <f t="shared" si="1991"/>
        <v>0</v>
      </c>
      <c r="IL59" s="2">
        <f t="shared" si="1992"/>
        <v>0</v>
      </c>
      <c r="IM59" s="2">
        <f t="shared" si="1993"/>
        <v>0</v>
      </c>
      <c r="IN59" s="2">
        <f t="shared" si="1994"/>
        <v>0</v>
      </c>
      <c r="IO59" s="2">
        <f t="shared" si="1995"/>
        <v>0</v>
      </c>
      <c r="IP59" s="2">
        <f t="shared" si="1996"/>
        <v>0</v>
      </c>
      <c r="IQ59" s="2">
        <f t="shared" si="1997"/>
        <v>0</v>
      </c>
      <c r="IR59" s="2">
        <f t="shared" si="1998"/>
        <v>0</v>
      </c>
      <c r="IS59" s="2">
        <f t="shared" si="1999"/>
        <v>0</v>
      </c>
      <c r="IT59" s="2">
        <f t="shared" si="2000"/>
        <v>0</v>
      </c>
      <c r="IU59" s="2">
        <f t="shared" si="2001"/>
        <v>0</v>
      </c>
      <c r="IV59" s="2">
        <f t="shared" si="2002"/>
        <v>0</v>
      </c>
      <c r="IW59" s="2">
        <f t="shared" si="2003"/>
        <v>0</v>
      </c>
      <c r="IX59" s="2">
        <f t="shared" si="2004"/>
        <v>0</v>
      </c>
      <c r="IY59" s="2">
        <f t="shared" si="2005"/>
        <v>0</v>
      </c>
      <c r="IZ59" s="2">
        <f t="shared" si="2006"/>
        <v>0</v>
      </c>
      <c r="JA59" s="2">
        <f t="shared" si="2007"/>
        <v>0</v>
      </c>
      <c r="JB59" s="2">
        <f t="shared" si="2008"/>
        <v>0</v>
      </c>
      <c r="JC59" s="2">
        <f t="shared" si="2009"/>
        <v>0</v>
      </c>
      <c r="JD59" s="2">
        <f t="shared" si="2010"/>
        <v>0</v>
      </c>
      <c r="JE59" s="2">
        <f t="shared" si="2011"/>
        <v>0</v>
      </c>
      <c r="JF59" s="2">
        <f t="shared" si="2012"/>
        <v>0</v>
      </c>
      <c r="JG59" s="2">
        <f t="shared" si="2013"/>
        <v>0</v>
      </c>
      <c r="JH59" s="2">
        <f t="shared" si="2014"/>
        <v>0</v>
      </c>
      <c r="JI59" s="2">
        <f t="shared" si="2015"/>
        <v>0</v>
      </c>
      <c r="JJ59" s="2">
        <f t="shared" si="2016"/>
        <v>41406</v>
      </c>
      <c r="JK59" s="2">
        <f t="shared" si="2017"/>
        <v>114009</v>
      </c>
      <c r="JL59" s="2">
        <f t="shared" si="2018"/>
        <v>114009</v>
      </c>
      <c r="JM59" s="2">
        <f t="shared" si="2019"/>
        <v>114009</v>
      </c>
      <c r="JN59" s="2">
        <f t="shared" si="2020"/>
        <v>114009</v>
      </c>
      <c r="JO59" s="2">
        <f t="shared" si="2021"/>
        <v>114009</v>
      </c>
      <c r="JP59" s="2">
        <f t="shared" si="2022"/>
        <v>114009</v>
      </c>
      <c r="JQ59" s="2">
        <f t="shared" si="2023"/>
        <v>114009</v>
      </c>
      <c r="JR59" s="2">
        <f t="shared" si="2024"/>
        <v>114009</v>
      </c>
      <c r="JS59" s="2">
        <f t="shared" si="2025"/>
        <v>114009</v>
      </c>
      <c r="JT59" s="2">
        <f t="shared" si="2026"/>
        <v>114009</v>
      </c>
      <c r="JU59" s="2">
        <f t="shared" si="2027"/>
        <v>114009</v>
      </c>
      <c r="JV59" s="2">
        <f t="shared" si="2028"/>
        <v>114009</v>
      </c>
      <c r="JW59" s="2">
        <f t="shared" si="2029"/>
        <v>114009</v>
      </c>
      <c r="JX59" s="2">
        <f t="shared" si="2030"/>
        <v>114009</v>
      </c>
      <c r="JY59" s="2">
        <f t="shared" si="2031"/>
        <v>114009</v>
      </c>
      <c r="JZ59" s="2">
        <f t="shared" si="2032"/>
        <v>114009</v>
      </c>
      <c r="KA59" s="2">
        <f t="shared" si="2033"/>
        <v>114009</v>
      </c>
      <c r="KB59" s="2">
        <f t="shared" si="2034"/>
        <v>114009</v>
      </c>
      <c r="KC59" s="2">
        <f t="shared" si="2035"/>
        <v>114009</v>
      </c>
      <c r="KD59" s="2">
        <f t="shared" si="2036"/>
        <v>114009</v>
      </c>
      <c r="KE59" s="2">
        <f t="shared" si="2037"/>
        <v>114009</v>
      </c>
      <c r="KF59" s="2">
        <f t="shared" si="2038"/>
        <v>114009</v>
      </c>
    </row>
    <row r="60" spans="1:292" x14ac:dyDescent="0.25">
      <c r="A60" t="s">
        <v>55</v>
      </c>
      <c r="B60" t="s">
        <v>3</v>
      </c>
      <c r="C60" t="s">
        <v>134</v>
      </c>
      <c r="D60" s="1">
        <f t="shared" si="1753"/>
        <v>0.99349999999999972</v>
      </c>
      <c r="E60" s="1">
        <v>135000</v>
      </c>
      <c r="F60" s="2"/>
      <c r="G60" s="2">
        <f t="shared" si="1754"/>
        <v>135832</v>
      </c>
      <c r="H60" s="1">
        <f t="shared" si="1755"/>
        <v>134999.28419999994</v>
      </c>
      <c r="I60" s="2">
        <f t="shared" si="1756"/>
        <v>6860184</v>
      </c>
      <c r="J60" s="1">
        <f t="shared" si="1757"/>
        <v>24909004.551499981</v>
      </c>
      <c r="K60" s="2">
        <f t="shared" si="1758"/>
        <v>76224</v>
      </c>
      <c r="L60" s="1">
        <f t="shared" si="1759"/>
        <v>6952877.8105000006</v>
      </c>
      <c r="M60" s="2">
        <f t="shared" si="1760"/>
        <v>0</v>
      </c>
      <c r="N60" s="2">
        <f t="shared" si="1761"/>
        <v>0</v>
      </c>
      <c r="O60" s="2">
        <f t="shared" si="1762"/>
        <v>0</v>
      </c>
      <c r="P60" s="2">
        <f t="shared" si="1763"/>
        <v>0</v>
      </c>
      <c r="Q60" s="2">
        <f t="shared" si="1764"/>
        <v>0</v>
      </c>
      <c r="R60" s="2">
        <f t="shared" si="1765"/>
        <v>0</v>
      </c>
      <c r="S60" s="2">
        <f t="shared" si="1766"/>
        <v>0</v>
      </c>
      <c r="T60" s="2">
        <f t="shared" si="1767"/>
        <v>0</v>
      </c>
      <c r="U60" s="2">
        <f t="shared" si="1768"/>
        <v>0</v>
      </c>
      <c r="V60" s="2">
        <f t="shared" si="1769"/>
        <v>0</v>
      </c>
      <c r="W60" s="2">
        <f t="shared" si="1770"/>
        <v>0</v>
      </c>
      <c r="X60" s="2">
        <f t="shared" si="1771"/>
        <v>0</v>
      </c>
      <c r="Y60" s="2">
        <f t="shared" si="1772"/>
        <v>0</v>
      </c>
      <c r="Z60" s="2">
        <f t="shared" si="1773"/>
        <v>0</v>
      </c>
      <c r="AA60" s="2">
        <f t="shared" si="1774"/>
        <v>0</v>
      </c>
      <c r="AB60" s="2">
        <f t="shared" si="1775"/>
        <v>0</v>
      </c>
      <c r="AC60" s="2">
        <f t="shared" si="1776"/>
        <v>0</v>
      </c>
      <c r="AD60" s="2">
        <f t="shared" si="1777"/>
        <v>0</v>
      </c>
      <c r="AE60" s="2">
        <f t="shared" si="1778"/>
        <v>0</v>
      </c>
      <c r="AF60" s="2">
        <f t="shared" si="1779"/>
        <v>0</v>
      </c>
      <c r="AG60" s="2">
        <f t="shared" si="1780"/>
        <v>0</v>
      </c>
      <c r="AH60" s="2">
        <f t="shared" si="1781"/>
        <v>0</v>
      </c>
      <c r="AI60" s="2">
        <f t="shared" si="1782"/>
        <v>0</v>
      </c>
      <c r="AJ60" s="2">
        <f t="shared" si="1783"/>
        <v>0</v>
      </c>
      <c r="AK60" s="2">
        <f t="shared" si="1784"/>
        <v>0</v>
      </c>
      <c r="AL60" s="2">
        <f t="shared" si="1785"/>
        <v>0</v>
      </c>
      <c r="AM60" s="2">
        <f t="shared" si="1786"/>
        <v>0</v>
      </c>
      <c r="AN60" s="2">
        <f t="shared" si="1787"/>
        <v>0</v>
      </c>
      <c r="AO60" s="2">
        <f t="shared" si="1788"/>
        <v>0</v>
      </c>
      <c r="AP60" s="2">
        <f t="shared" si="1789"/>
        <v>0</v>
      </c>
      <c r="AQ60" s="2">
        <f t="shared" si="1790"/>
        <v>0</v>
      </c>
      <c r="AR60" s="2">
        <f t="shared" si="1791"/>
        <v>0</v>
      </c>
      <c r="AS60" s="2">
        <f t="shared" si="1792"/>
        <v>0</v>
      </c>
      <c r="AT60" s="2">
        <f t="shared" si="1793"/>
        <v>41406</v>
      </c>
      <c r="AU60" s="2">
        <f t="shared" si="1794"/>
        <v>94426</v>
      </c>
      <c r="AV60" s="2">
        <f t="shared" si="1795"/>
        <v>0</v>
      </c>
      <c r="AW60" s="2">
        <f t="shared" si="1796"/>
        <v>0</v>
      </c>
      <c r="AX60" s="2">
        <f t="shared" si="1797"/>
        <v>0</v>
      </c>
      <c r="AY60" s="2">
        <f t="shared" si="1798"/>
        <v>0</v>
      </c>
      <c r="AZ60" s="2">
        <f t="shared" si="1799"/>
        <v>0</v>
      </c>
      <c r="BA60" s="2">
        <f t="shared" si="1800"/>
        <v>0</v>
      </c>
      <c r="BB60" s="2">
        <f t="shared" si="1801"/>
        <v>0</v>
      </c>
      <c r="BC60" s="2">
        <f t="shared" si="1802"/>
        <v>0</v>
      </c>
      <c r="BD60" s="2">
        <f t="shared" si="1803"/>
        <v>0</v>
      </c>
      <c r="BE60" s="2">
        <f t="shared" si="1804"/>
        <v>0</v>
      </c>
      <c r="BF60" s="2">
        <f t="shared" si="1805"/>
        <v>0</v>
      </c>
      <c r="BG60" s="2">
        <f t="shared" si="1806"/>
        <v>0</v>
      </c>
      <c r="BH60" s="2">
        <f t="shared" si="1807"/>
        <v>0</v>
      </c>
      <c r="BI60" s="2">
        <f t="shared" si="1808"/>
        <v>0</v>
      </c>
      <c r="BJ60" s="2">
        <f t="shared" si="1809"/>
        <v>0</v>
      </c>
      <c r="BK60" s="2">
        <f t="shared" si="1810"/>
        <v>0</v>
      </c>
      <c r="BL60" s="2">
        <f t="shared" si="1811"/>
        <v>0</v>
      </c>
      <c r="BM60" s="2">
        <f t="shared" si="1812"/>
        <v>0</v>
      </c>
      <c r="BN60" s="2">
        <f t="shared" si="1813"/>
        <v>0</v>
      </c>
      <c r="BO60" s="2">
        <f t="shared" si="1814"/>
        <v>0</v>
      </c>
      <c r="BP60" s="2">
        <f t="shared" si="1815"/>
        <v>0</v>
      </c>
      <c r="BQ60" s="1">
        <f t="shared" si="1816"/>
        <v>135000</v>
      </c>
      <c r="BR60" s="1">
        <f t="shared" si="1817"/>
        <v>135000</v>
      </c>
      <c r="BS60" s="1">
        <f t="shared" si="1818"/>
        <v>135000</v>
      </c>
      <c r="BT60" s="1">
        <f t="shared" si="1819"/>
        <v>135000</v>
      </c>
      <c r="BU60" s="1">
        <f t="shared" si="1820"/>
        <v>135000</v>
      </c>
      <c r="BV60" s="1">
        <f t="shared" si="1821"/>
        <v>135000</v>
      </c>
      <c r="BW60" s="1">
        <f t="shared" si="1822"/>
        <v>135000</v>
      </c>
      <c r="BX60" s="1">
        <f t="shared" si="1823"/>
        <v>135000</v>
      </c>
      <c r="BY60" s="1">
        <f t="shared" si="1824"/>
        <v>135000</v>
      </c>
      <c r="BZ60" s="1">
        <f t="shared" si="1825"/>
        <v>135000</v>
      </c>
      <c r="CA60" s="1">
        <f t="shared" si="1826"/>
        <v>135000</v>
      </c>
      <c r="CB60" s="1">
        <f t="shared" si="1827"/>
        <v>135000</v>
      </c>
      <c r="CC60" s="1">
        <f t="shared" si="1828"/>
        <v>135000</v>
      </c>
      <c r="CD60" s="1">
        <f t="shared" si="1829"/>
        <v>135000</v>
      </c>
      <c r="CE60" s="1">
        <f t="shared" si="1830"/>
        <v>135000</v>
      </c>
      <c r="CF60" s="1">
        <f t="shared" si="1831"/>
        <v>135000</v>
      </c>
      <c r="CG60" s="1">
        <f t="shared" si="1832"/>
        <v>135000</v>
      </c>
      <c r="CH60" s="1">
        <f t="shared" si="1833"/>
        <v>135000</v>
      </c>
      <c r="CI60" s="1">
        <f t="shared" si="1834"/>
        <v>135000</v>
      </c>
      <c r="CJ60" s="1">
        <f t="shared" si="1835"/>
        <v>135000</v>
      </c>
      <c r="CK60" s="1">
        <f t="shared" si="1836"/>
        <v>135000</v>
      </c>
      <c r="CL60" s="1">
        <f t="shared" si="1837"/>
        <v>135000</v>
      </c>
      <c r="CM60" s="1">
        <f t="shared" si="1838"/>
        <v>135000</v>
      </c>
      <c r="CN60" s="1">
        <f t="shared" si="1839"/>
        <v>135000</v>
      </c>
      <c r="CO60" s="1">
        <f t="shared" si="1840"/>
        <v>135000</v>
      </c>
      <c r="CP60" s="1">
        <f t="shared" si="1841"/>
        <v>135000</v>
      </c>
      <c r="CQ60" s="1">
        <f t="shared" si="1842"/>
        <v>135000</v>
      </c>
      <c r="CR60" s="1">
        <f t="shared" si="1843"/>
        <v>135000</v>
      </c>
      <c r="CS60" s="1">
        <f t="shared" si="1844"/>
        <v>135000</v>
      </c>
      <c r="CT60" s="1">
        <f t="shared" si="1845"/>
        <v>135000</v>
      </c>
      <c r="CU60" s="1">
        <f t="shared" si="1846"/>
        <v>135000</v>
      </c>
      <c r="CV60" s="1">
        <f t="shared" si="1847"/>
        <v>135000</v>
      </c>
      <c r="CW60" s="1">
        <f t="shared" si="1848"/>
        <v>135000</v>
      </c>
      <c r="CX60" s="1">
        <f t="shared" si="1849"/>
        <v>135000</v>
      </c>
      <c r="CY60" s="1">
        <f t="shared" si="1850"/>
        <v>93850.717200000014</v>
      </c>
      <c r="CZ60" s="1">
        <f t="shared" si="1851"/>
        <v>0.71580000004905742</v>
      </c>
      <c r="DA60" s="1">
        <f t="shared" si="1852"/>
        <v>0.71580000004905742</v>
      </c>
      <c r="DB60" s="1">
        <f t="shared" si="1853"/>
        <v>0.71580000004905742</v>
      </c>
      <c r="DC60" s="1">
        <f t="shared" si="1854"/>
        <v>0.71580000004905742</v>
      </c>
      <c r="DD60" s="1">
        <f t="shared" si="1855"/>
        <v>0.71580000004905742</v>
      </c>
      <c r="DE60" s="1">
        <f t="shared" si="1856"/>
        <v>0.71580000004905742</v>
      </c>
      <c r="DF60" s="1">
        <f t="shared" si="1857"/>
        <v>0.71580000004905742</v>
      </c>
      <c r="DG60" s="1">
        <f t="shared" si="1858"/>
        <v>0.71580000004905742</v>
      </c>
      <c r="DH60" s="1">
        <f t="shared" si="1859"/>
        <v>0.71580000004905742</v>
      </c>
      <c r="DI60" s="1">
        <f t="shared" si="1860"/>
        <v>0.71580000004905742</v>
      </c>
      <c r="DJ60" s="1">
        <f t="shared" si="1861"/>
        <v>0.71580000004905742</v>
      </c>
      <c r="DK60" s="1">
        <f t="shared" si="1862"/>
        <v>0.71580000004905742</v>
      </c>
      <c r="DL60" s="1">
        <f t="shared" si="1863"/>
        <v>0.71580000004905742</v>
      </c>
      <c r="DM60" s="1">
        <f t="shared" si="1864"/>
        <v>0.71580000004905742</v>
      </c>
      <c r="DN60" s="1">
        <f t="shared" si="1865"/>
        <v>0.71580000004905742</v>
      </c>
      <c r="DO60" s="1">
        <f t="shared" si="1866"/>
        <v>0.71580000004905742</v>
      </c>
      <c r="DP60" s="1">
        <f t="shared" si="1867"/>
        <v>0.71580000004905742</v>
      </c>
      <c r="DQ60" s="1">
        <f t="shared" si="1868"/>
        <v>0.71580000004905742</v>
      </c>
      <c r="DR60" s="1">
        <f t="shared" si="1869"/>
        <v>0.71580000004905742</v>
      </c>
      <c r="DS60" s="1">
        <f t="shared" si="1870"/>
        <v>0.71580000004905742</v>
      </c>
      <c r="DT60" s="1">
        <f t="shared" si="1871"/>
        <v>0.71580000004905742</v>
      </c>
      <c r="DU60" s="2">
        <f t="shared" si="1872"/>
        <v>21739129</v>
      </c>
      <c r="DV60" s="2">
        <f t="shared" si="1873"/>
        <v>114009</v>
      </c>
      <c r="DW60" s="2">
        <f t="shared" si="1874"/>
        <v>114009</v>
      </c>
      <c r="DX60" s="2">
        <f t="shared" si="1875"/>
        <v>114009</v>
      </c>
      <c r="DY60" s="2">
        <f t="shared" si="1876"/>
        <v>114009</v>
      </c>
      <c r="DZ60" s="2">
        <f t="shared" si="1877"/>
        <v>114009</v>
      </c>
      <c r="EA60" s="2">
        <f t="shared" si="1878"/>
        <v>114009</v>
      </c>
      <c r="EB60" s="2">
        <f t="shared" si="1879"/>
        <v>114009</v>
      </c>
      <c r="EC60" s="2">
        <f t="shared" si="1880"/>
        <v>114009</v>
      </c>
      <c r="ED60" s="2">
        <f t="shared" si="1881"/>
        <v>114009</v>
      </c>
      <c r="EE60" s="2">
        <f t="shared" si="1882"/>
        <v>114009</v>
      </c>
      <c r="EF60" s="2">
        <f t="shared" si="1883"/>
        <v>114009</v>
      </c>
      <c r="EG60" s="2">
        <f t="shared" si="1884"/>
        <v>114009</v>
      </c>
      <c r="EH60" s="2">
        <f t="shared" si="1885"/>
        <v>114009</v>
      </c>
      <c r="EI60" s="2">
        <f t="shared" si="1886"/>
        <v>114009</v>
      </c>
      <c r="EJ60" s="2">
        <f t="shared" si="1887"/>
        <v>114009</v>
      </c>
      <c r="EK60" s="2">
        <f t="shared" si="1888"/>
        <v>114009</v>
      </c>
      <c r="EL60" s="2">
        <f t="shared" si="1889"/>
        <v>114009</v>
      </c>
      <c r="EM60" s="2">
        <f t="shared" si="1890"/>
        <v>114009</v>
      </c>
      <c r="EN60" s="2">
        <f t="shared" si="1891"/>
        <v>114009</v>
      </c>
      <c r="EO60" s="2">
        <f t="shared" si="1892"/>
        <v>114009</v>
      </c>
      <c r="EP60" s="2">
        <f t="shared" si="1893"/>
        <v>114009</v>
      </c>
      <c r="EQ60" s="2">
        <f t="shared" si="1894"/>
        <v>114009</v>
      </c>
      <c r="ER60" s="2">
        <f t="shared" si="1895"/>
        <v>114009</v>
      </c>
      <c r="ES60" s="2">
        <f t="shared" si="1896"/>
        <v>114009</v>
      </c>
      <c r="ET60" s="2">
        <f t="shared" si="1897"/>
        <v>114009</v>
      </c>
      <c r="EU60" s="2">
        <f t="shared" si="1898"/>
        <v>114009</v>
      </c>
      <c r="EV60" s="2">
        <f t="shared" si="1899"/>
        <v>114009</v>
      </c>
      <c r="EW60" s="2">
        <f t="shared" si="1900"/>
        <v>114009</v>
      </c>
      <c r="EX60" s="2">
        <f t="shared" si="1901"/>
        <v>114009</v>
      </c>
      <c r="EY60" s="2">
        <f t="shared" si="1902"/>
        <v>94426</v>
      </c>
      <c r="EZ60" s="2">
        <f t="shared" si="1903"/>
        <v>0</v>
      </c>
      <c r="FA60" s="2">
        <f t="shared" si="1904"/>
        <v>0</v>
      </c>
      <c r="FB60" s="2">
        <f t="shared" si="1905"/>
        <v>0</v>
      </c>
      <c r="FC60" s="2">
        <f t="shared" si="1906"/>
        <v>0</v>
      </c>
      <c r="FD60" s="2">
        <f t="shared" si="1907"/>
        <v>0</v>
      </c>
      <c r="FE60" s="2">
        <f t="shared" si="1908"/>
        <v>0</v>
      </c>
      <c r="FF60" s="2">
        <f t="shared" si="1909"/>
        <v>0</v>
      </c>
      <c r="FG60" s="2">
        <f t="shared" si="1910"/>
        <v>0</v>
      </c>
      <c r="FH60" s="2">
        <f t="shared" si="1911"/>
        <v>0</v>
      </c>
      <c r="FI60" s="2">
        <f t="shared" si="1912"/>
        <v>0</v>
      </c>
      <c r="FJ60" s="2">
        <f t="shared" si="1913"/>
        <v>0</v>
      </c>
      <c r="FK60" s="2">
        <f t="shared" si="1914"/>
        <v>0</v>
      </c>
      <c r="FL60" s="2">
        <f t="shared" si="1915"/>
        <v>0</v>
      </c>
      <c r="FM60" s="2">
        <f t="shared" si="1916"/>
        <v>0</v>
      </c>
      <c r="FN60" s="2">
        <f t="shared" si="1917"/>
        <v>0</v>
      </c>
      <c r="FO60" s="2">
        <f t="shared" si="1918"/>
        <v>0</v>
      </c>
      <c r="FP60" s="2">
        <f t="shared" si="1919"/>
        <v>0</v>
      </c>
      <c r="FQ60" s="2">
        <f t="shared" si="1920"/>
        <v>0</v>
      </c>
      <c r="FR60" s="2">
        <f t="shared" si="1921"/>
        <v>0</v>
      </c>
      <c r="FS60" s="2">
        <f t="shared" si="1922"/>
        <v>0</v>
      </c>
      <c r="FT60" s="2">
        <f t="shared" si="1923"/>
        <v>0</v>
      </c>
      <c r="FU60" s="2">
        <f t="shared" si="1924"/>
        <v>0</v>
      </c>
      <c r="FV60" s="2">
        <f t="shared" si="1925"/>
        <v>0</v>
      </c>
      <c r="FW60" s="2">
        <f t="shared" si="1926"/>
        <v>0</v>
      </c>
      <c r="FX60" s="2">
        <f t="shared" si="1927"/>
        <v>0</v>
      </c>
      <c r="FY60" s="1">
        <f t="shared" si="1928"/>
        <v>0.99349999999999972</v>
      </c>
      <c r="FZ60" s="1">
        <f t="shared" si="1929"/>
        <v>0.99349999999999972</v>
      </c>
      <c r="GA60" s="1">
        <f t="shared" si="1930"/>
        <v>0.99349999999999972</v>
      </c>
      <c r="GB60" s="1">
        <f t="shared" si="1931"/>
        <v>0.99349999999999972</v>
      </c>
      <c r="GC60" s="1">
        <f t="shared" si="1932"/>
        <v>0.99349999999999972</v>
      </c>
      <c r="GD60" s="1">
        <f t="shared" si="1933"/>
        <v>0.99349999999999972</v>
      </c>
      <c r="GE60" s="1">
        <f t="shared" si="1934"/>
        <v>0.99349999999999972</v>
      </c>
      <c r="GF60" s="1">
        <f t="shared" si="1935"/>
        <v>0.99349999999999972</v>
      </c>
      <c r="GG60" s="1">
        <f t="shared" si="1936"/>
        <v>0.99349999999999972</v>
      </c>
      <c r="GH60" s="1">
        <f t="shared" si="1937"/>
        <v>0.99349999999999972</v>
      </c>
      <c r="GI60" s="1">
        <f t="shared" si="1938"/>
        <v>0.99349999999999972</v>
      </c>
      <c r="GJ60" s="1">
        <f t="shared" si="1939"/>
        <v>0.99349999999999972</v>
      </c>
      <c r="GK60" s="1">
        <f t="shared" si="1940"/>
        <v>0.99349999999999972</v>
      </c>
      <c r="GL60" s="1">
        <f t="shared" si="1941"/>
        <v>0.99349999999999972</v>
      </c>
      <c r="GM60" s="1">
        <f t="shared" si="1942"/>
        <v>0.99349999999999972</v>
      </c>
      <c r="GN60" s="1">
        <f t="shared" si="1943"/>
        <v>0.99349999999999972</v>
      </c>
      <c r="GO60" s="1">
        <f t="shared" si="1944"/>
        <v>0.99349999999999972</v>
      </c>
      <c r="GP60" s="1">
        <f t="shared" si="1945"/>
        <v>0.99349999999999972</v>
      </c>
      <c r="GQ60" s="1">
        <f t="shared" si="1946"/>
        <v>0.99349999999999972</v>
      </c>
      <c r="GR60" s="1">
        <f t="shared" si="1947"/>
        <v>0.99349999999999972</v>
      </c>
      <c r="GS60" s="1">
        <f t="shared" si="1948"/>
        <v>0.99349999999999972</v>
      </c>
      <c r="GT60" s="1">
        <f t="shared" si="1949"/>
        <v>0.99349999999999972</v>
      </c>
      <c r="GU60" s="1">
        <f t="shared" si="1950"/>
        <v>0.99349999999999972</v>
      </c>
      <c r="GV60" s="1">
        <f t="shared" si="1951"/>
        <v>0.99349999999999972</v>
      </c>
      <c r="GW60" s="1">
        <f t="shared" si="1952"/>
        <v>0.99349999999999972</v>
      </c>
      <c r="GX60" s="1">
        <f t="shared" si="1953"/>
        <v>0.99349999999999972</v>
      </c>
      <c r="GY60" s="1">
        <f t="shared" si="1954"/>
        <v>0.99349999999999972</v>
      </c>
      <c r="GZ60" s="1">
        <f t="shared" si="1955"/>
        <v>0.99349999999999972</v>
      </c>
      <c r="HA60" s="1">
        <f t="shared" si="1956"/>
        <v>0.99349999999999972</v>
      </c>
      <c r="HB60" s="1">
        <f t="shared" si="1957"/>
        <v>0.99349999999999972</v>
      </c>
      <c r="HC60" s="1">
        <f t="shared" si="1958"/>
        <v>0.99349999999999972</v>
      </c>
      <c r="HD60" s="1">
        <f t="shared" si="1959"/>
        <v>0</v>
      </c>
      <c r="HE60" s="1">
        <f t="shared" si="1960"/>
        <v>0</v>
      </c>
      <c r="HF60" s="1">
        <f t="shared" si="1961"/>
        <v>0</v>
      </c>
      <c r="HG60" s="1">
        <f t="shared" si="1962"/>
        <v>0</v>
      </c>
      <c r="HH60" s="1">
        <f t="shared" si="1963"/>
        <v>0</v>
      </c>
      <c r="HI60" s="1">
        <f t="shared" si="1964"/>
        <v>0</v>
      </c>
      <c r="HJ60" s="1">
        <f t="shared" si="1965"/>
        <v>0</v>
      </c>
      <c r="HK60" s="1">
        <f t="shared" si="1966"/>
        <v>0</v>
      </c>
      <c r="HL60" s="1">
        <f t="shared" si="1967"/>
        <v>0</v>
      </c>
      <c r="HM60" s="1">
        <f t="shared" si="1968"/>
        <v>0</v>
      </c>
      <c r="HN60" s="1">
        <f t="shared" si="1969"/>
        <v>0</v>
      </c>
      <c r="HO60" s="1">
        <f t="shared" si="1970"/>
        <v>0</v>
      </c>
      <c r="HP60" s="1">
        <f t="shared" si="1971"/>
        <v>0</v>
      </c>
      <c r="HQ60" s="1">
        <f t="shared" si="1972"/>
        <v>0</v>
      </c>
      <c r="HR60" s="1">
        <f t="shared" si="1973"/>
        <v>0</v>
      </c>
      <c r="HS60" s="1">
        <f t="shared" si="1974"/>
        <v>0</v>
      </c>
      <c r="HT60" s="1">
        <f t="shared" si="1975"/>
        <v>0</v>
      </c>
      <c r="HU60" s="1">
        <f t="shared" si="1976"/>
        <v>0</v>
      </c>
      <c r="HV60" s="1">
        <f t="shared" si="1977"/>
        <v>0</v>
      </c>
      <c r="HW60" s="1">
        <f t="shared" si="1978"/>
        <v>0</v>
      </c>
      <c r="HX60" s="1">
        <f t="shared" si="1979"/>
        <v>0</v>
      </c>
      <c r="HY60" s="1">
        <f t="shared" si="1980"/>
        <v>0</v>
      </c>
      <c r="HZ60" s="1">
        <f t="shared" si="2040"/>
        <v>0</v>
      </c>
      <c r="IA60" s="1">
        <f t="shared" si="2039"/>
        <v>0</v>
      </c>
      <c r="IB60" s="1">
        <f t="shared" si="1982"/>
        <v>0</v>
      </c>
      <c r="IC60" s="2">
        <f t="shared" si="1983"/>
        <v>0</v>
      </c>
      <c r="ID60" s="2">
        <f t="shared" si="1984"/>
        <v>0</v>
      </c>
      <c r="IE60" s="2">
        <f t="shared" si="1985"/>
        <v>0</v>
      </c>
      <c r="IF60" s="2">
        <f t="shared" si="1986"/>
        <v>0</v>
      </c>
      <c r="IG60" s="2">
        <f t="shared" si="1987"/>
        <v>0</v>
      </c>
      <c r="IH60" s="2">
        <f t="shared" si="1988"/>
        <v>0</v>
      </c>
      <c r="II60" s="2">
        <f t="shared" si="1989"/>
        <v>0</v>
      </c>
      <c r="IJ60" s="2">
        <f t="shared" si="1990"/>
        <v>0</v>
      </c>
      <c r="IK60" s="2">
        <f t="shared" si="1991"/>
        <v>0</v>
      </c>
      <c r="IL60" s="2">
        <f t="shared" si="1992"/>
        <v>0</v>
      </c>
      <c r="IM60" s="2">
        <f t="shared" si="1993"/>
        <v>0</v>
      </c>
      <c r="IN60" s="2">
        <f t="shared" si="1994"/>
        <v>0</v>
      </c>
      <c r="IO60" s="2">
        <f t="shared" si="1995"/>
        <v>0</v>
      </c>
      <c r="IP60" s="2">
        <f t="shared" si="1996"/>
        <v>0</v>
      </c>
      <c r="IQ60" s="2">
        <f t="shared" si="1997"/>
        <v>0</v>
      </c>
      <c r="IR60" s="2">
        <f t="shared" si="1998"/>
        <v>0</v>
      </c>
      <c r="IS60" s="2">
        <f t="shared" si="1999"/>
        <v>0</v>
      </c>
      <c r="IT60" s="2">
        <f t="shared" si="2000"/>
        <v>0</v>
      </c>
      <c r="IU60" s="2">
        <f t="shared" si="2001"/>
        <v>0</v>
      </c>
      <c r="IV60" s="2">
        <f t="shared" si="2002"/>
        <v>0</v>
      </c>
      <c r="IW60" s="2">
        <f t="shared" si="2003"/>
        <v>0</v>
      </c>
      <c r="IX60" s="2">
        <f t="shared" si="2004"/>
        <v>0</v>
      </c>
      <c r="IY60" s="2">
        <f t="shared" si="2005"/>
        <v>0</v>
      </c>
      <c r="IZ60" s="2">
        <f t="shared" si="2006"/>
        <v>0</v>
      </c>
      <c r="JA60" s="2">
        <f t="shared" si="2007"/>
        <v>0</v>
      </c>
      <c r="JB60" s="2">
        <f t="shared" si="2008"/>
        <v>0</v>
      </c>
      <c r="JC60" s="2">
        <f t="shared" si="2009"/>
        <v>0</v>
      </c>
      <c r="JD60" s="2">
        <f t="shared" si="2010"/>
        <v>0</v>
      </c>
      <c r="JE60" s="2">
        <f t="shared" si="2011"/>
        <v>0</v>
      </c>
      <c r="JF60" s="2">
        <f t="shared" si="2012"/>
        <v>0</v>
      </c>
      <c r="JG60" s="2">
        <f t="shared" si="2013"/>
        <v>0</v>
      </c>
      <c r="JH60" s="2">
        <f t="shared" si="2014"/>
        <v>0</v>
      </c>
      <c r="JI60" s="2">
        <f t="shared" si="2015"/>
        <v>0</v>
      </c>
      <c r="JJ60" s="2">
        <f t="shared" si="2016"/>
        <v>0</v>
      </c>
      <c r="JK60" s="2">
        <f t="shared" si="2017"/>
        <v>19583</v>
      </c>
      <c r="JL60" s="2">
        <f t="shared" si="2018"/>
        <v>114009</v>
      </c>
      <c r="JM60" s="2">
        <f t="shared" si="2019"/>
        <v>114009</v>
      </c>
      <c r="JN60" s="2">
        <f t="shared" si="2020"/>
        <v>114009</v>
      </c>
      <c r="JO60" s="2">
        <f t="shared" si="2021"/>
        <v>114009</v>
      </c>
      <c r="JP60" s="2">
        <f t="shared" si="2022"/>
        <v>114009</v>
      </c>
      <c r="JQ60" s="2">
        <f t="shared" si="2023"/>
        <v>114009</v>
      </c>
      <c r="JR60" s="2">
        <f t="shared" si="2024"/>
        <v>114009</v>
      </c>
      <c r="JS60" s="2">
        <f t="shared" si="2025"/>
        <v>114009</v>
      </c>
      <c r="JT60" s="2">
        <f t="shared" si="2026"/>
        <v>114009</v>
      </c>
      <c r="JU60" s="2">
        <f t="shared" si="2027"/>
        <v>114009</v>
      </c>
      <c r="JV60" s="2">
        <f t="shared" si="2028"/>
        <v>114009</v>
      </c>
      <c r="JW60" s="2">
        <f t="shared" si="2029"/>
        <v>114009</v>
      </c>
      <c r="JX60" s="2">
        <f t="shared" si="2030"/>
        <v>114009</v>
      </c>
      <c r="JY60" s="2">
        <f t="shared" si="2031"/>
        <v>114009</v>
      </c>
      <c r="JZ60" s="2">
        <f t="shared" si="2032"/>
        <v>114009</v>
      </c>
      <c r="KA60" s="2">
        <f t="shared" si="2033"/>
        <v>114009</v>
      </c>
      <c r="KB60" s="2">
        <f t="shared" si="2034"/>
        <v>114009</v>
      </c>
      <c r="KC60" s="2">
        <f t="shared" si="2035"/>
        <v>114009</v>
      </c>
      <c r="KD60" s="2">
        <f t="shared" si="2036"/>
        <v>114009</v>
      </c>
      <c r="KE60" s="2">
        <f t="shared" si="2037"/>
        <v>114009</v>
      </c>
      <c r="KF60" s="2">
        <f t="shared" si="2038"/>
        <v>114009</v>
      </c>
    </row>
    <row r="61" spans="1:292" x14ac:dyDescent="0.25">
      <c r="C61" t="s">
        <v>529</v>
      </c>
      <c r="D61" s="1">
        <f t="shared" si="1753"/>
        <v>0.99349999999999972</v>
      </c>
      <c r="E61" s="1"/>
      <c r="F61" s="2">
        <f>FLOOR('first month rent'!E4,1)</f>
        <v>2975</v>
      </c>
      <c r="G61" s="2"/>
      <c r="H61" s="1"/>
      <c r="I61" s="2">
        <f>I60+F61</f>
        <v>6863159</v>
      </c>
      <c r="J61" s="1">
        <f>J60</f>
        <v>24909004.551499981</v>
      </c>
      <c r="K61" s="2">
        <f t="shared" si="1758"/>
        <v>76257</v>
      </c>
      <c r="L61" s="1">
        <f>L60</f>
        <v>6952877.8105000006</v>
      </c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2">
        <f>DU60</f>
        <v>21739129</v>
      </c>
      <c r="DV61" s="2">
        <f t="shared" ref="DV61:FX61" si="2041">DV60</f>
        <v>114009</v>
      </c>
      <c r="DW61" s="2">
        <f t="shared" si="2041"/>
        <v>114009</v>
      </c>
      <c r="DX61" s="2">
        <f t="shared" si="2041"/>
        <v>114009</v>
      </c>
      <c r="DY61" s="2">
        <f t="shared" si="2041"/>
        <v>114009</v>
      </c>
      <c r="DZ61" s="2">
        <f t="shared" si="2041"/>
        <v>114009</v>
      </c>
      <c r="EA61" s="2">
        <f t="shared" si="2041"/>
        <v>114009</v>
      </c>
      <c r="EB61" s="2">
        <f t="shared" si="2041"/>
        <v>114009</v>
      </c>
      <c r="EC61" s="2">
        <f t="shared" si="2041"/>
        <v>114009</v>
      </c>
      <c r="ED61" s="2">
        <f t="shared" si="2041"/>
        <v>114009</v>
      </c>
      <c r="EE61" s="2">
        <f t="shared" si="2041"/>
        <v>114009</v>
      </c>
      <c r="EF61" s="2">
        <f t="shared" si="2041"/>
        <v>114009</v>
      </c>
      <c r="EG61" s="2">
        <f t="shared" si="2041"/>
        <v>114009</v>
      </c>
      <c r="EH61" s="2">
        <f t="shared" si="2041"/>
        <v>114009</v>
      </c>
      <c r="EI61" s="2">
        <f t="shared" si="2041"/>
        <v>114009</v>
      </c>
      <c r="EJ61" s="2">
        <f t="shared" si="2041"/>
        <v>114009</v>
      </c>
      <c r="EK61" s="2">
        <f t="shared" si="2041"/>
        <v>114009</v>
      </c>
      <c r="EL61" s="2">
        <f t="shared" si="2041"/>
        <v>114009</v>
      </c>
      <c r="EM61" s="2">
        <f t="shared" si="2041"/>
        <v>114009</v>
      </c>
      <c r="EN61" s="2">
        <f t="shared" si="2041"/>
        <v>114009</v>
      </c>
      <c r="EO61" s="2">
        <f t="shared" si="2041"/>
        <v>114009</v>
      </c>
      <c r="EP61" s="2">
        <f t="shared" si="2041"/>
        <v>114009</v>
      </c>
      <c r="EQ61" s="2">
        <f t="shared" si="2041"/>
        <v>114009</v>
      </c>
      <c r="ER61" s="2">
        <f t="shared" si="2041"/>
        <v>114009</v>
      </c>
      <c r="ES61" s="2">
        <f t="shared" si="2041"/>
        <v>114009</v>
      </c>
      <c r="ET61" s="2">
        <f t="shared" si="2041"/>
        <v>114009</v>
      </c>
      <c r="EU61" s="2">
        <f t="shared" si="2041"/>
        <v>114009</v>
      </c>
      <c r="EV61" s="2">
        <f t="shared" si="2041"/>
        <v>114009</v>
      </c>
      <c r="EW61" s="2">
        <f t="shared" si="2041"/>
        <v>114009</v>
      </c>
      <c r="EX61" s="2">
        <f t="shared" si="2041"/>
        <v>114009</v>
      </c>
      <c r="EY61" s="2">
        <f t="shared" si="2041"/>
        <v>94426</v>
      </c>
      <c r="EZ61" s="2">
        <f t="shared" si="2041"/>
        <v>0</v>
      </c>
      <c r="FA61" s="2">
        <f t="shared" si="2041"/>
        <v>0</v>
      </c>
      <c r="FB61" s="2">
        <f t="shared" si="2041"/>
        <v>0</v>
      </c>
      <c r="FC61" s="2">
        <f t="shared" si="2041"/>
        <v>0</v>
      </c>
      <c r="FD61" s="2">
        <f t="shared" si="2041"/>
        <v>0</v>
      </c>
      <c r="FE61" s="2">
        <f t="shared" si="2041"/>
        <v>0</v>
      </c>
      <c r="FF61" s="2">
        <f t="shared" si="2041"/>
        <v>0</v>
      </c>
      <c r="FG61" s="2">
        <f t="shared" si="2041"/>
        <v>0</v>
      </c>
      <c r="FH61" s="2">
        <f t="shared" si="2041"/>
        <v>0</v>
      </c>
      <c r="FI61" s="2">
        <f t="shared" si="2041"/>
        <v>0</v>
      </c>
      <c r="FJ61" s="2">
        <f t="shared" si="2041"/>
        <v>0</v>
      </c>
      <c r="FK61" s="2">
        <f t="shared" si="2041"/>
        <v>0</v>
      </c>
      <c r="FL61" s="2">
        <f t="shared" si="2041"/>
        <v>0</v>
      </c>
      <c r="FM61" s="2">
        <f t="shared" si="2041"/>
        <v>0</v>
      </c>
      <c r="FN61" s="2">
        <f t="shared" si="2041"/>
        <v>0</v>
      </c>
      <c r="FO61" s="2">
        <f t="shared" si="2041"/>
        <v>0</v>
      </c>
      <c r="FP61" s="2">
        <f t="shared" si="2041"/>
        <v>0</v>
      </c>
      <c r="FQ61" s="2">
        <f t="shared" si="2041"/>
        <v>0</v>
      </c>
      <c r="FR61" s="2">
        <f t="shared" si="2041"/>
        <v>0</v>
      </c>
      <c r="FS61" s="2">
        <f t="shared" si="2041"/>
        <v>0</v>
      </c>
      <c r="FT61" s="2">
        <f t="shared" si="2041"/>
        <v>0</v>
      </c>
      <c r="FU61" s="2">
        <f t="shared" si="2041"/>
        <v>0</v>
      </c>
      <c r="FV61" s="2">
        <f t="shared" si="2041"/>
        <v>0</v>
      </c>
      <c r="FW61" s="2">
        <f t="shared" si="2041"/>
        <v>0</v>
      </c>
      <c r="FX61" s="2">
        <f t="shared" si="2041"/>
        <v>0</v>
      </c>
      <c r="FY61" s="1">
        <f t="shared" si="1928"/>
        <v>0.99349999999999972</v>
      </c>
      <c r="FZ61" s="1">
        <f t="shared" si="1929"/>
        <v>0.99349999999999972</v>
      </c>
      <c r="GA61" s="1">
        <f t="shared" si="1930"/>
        <v>0.99349999999999972</v>
      </c>
      <c r="GB61" s="1">
        <f t="shared" si="1931"/>
        <v>0.99349999999999972</v>
      </c>
      <c r="GC61" s="1">
        <f t="shared" si="1932"/>
        <v>0.99349999999999972</v>
      </c>
      <c r="GD61" s="1">
        <f t="shared" si="1933"/>
        <v>0.99349999999999972</v>
      </c>
      <c r="GE61" s="1">
        <f t="shared" si="1934"/>
        <v>0.99349999999999972</v>
      </c>
      <c r="GF61" s="1">
        <f t="shared" si="1935"/>
        <v>0.99349999999999972</v>
      </c>
      <c r="GG61" s="1">
        <f t="shared" si="1936"/>
        <v>0.99349999999999972</v>
      </c>
      <c r="GH61" s="1">
        <f t="shared" si="1937"/>
        <v>0.99349999999999972</v>
      </c>
      <c r="GI61" s="1">
        <f t="shared" si="1938"/>
        <v>0.99349999999999972</v>
      </c>
      <c r="GJ61" s="1">
        <f t="shared" si="1939"/>
        <v>0.99349999999999972</v>
      </c>
      <c r="GK61" s="1">
        <f t="shared" si="1940"/>
        <v>0.99349999999999972</v>
      </c>
      <c r="GL61" s="1">
        <f t="shared" si="1941"/>
        <v>0.99349999999999972</v>
      </c>
      <c r="GM61" s="1">
        <f t="shared" si="1942"/>
        <v>0.99349999999999972</v>
      </c>
      <c r="GN61" s="1">
        <f t="shared" si="1943"/>
        <v>0.99349999999999972</v>
      </c>
      <c r="GO61" s="1">
        <f t="shared" si="1944"/>
        <v>0.99349999999999972</v>
      </c>
      <c r="GP61" s="1">
        <f t="shared" si="1945"/>
        <v>0.99349999999999972</v>
      </c>
      <c r="GQ61" s="1">
        <f t="shared" si="1946"/>
        <v>0.99349999999999972</v>
      </c>
      <c r="GR61" s="1">
        <f t="shared" si="1947"/>
        <v>0.99349999999999972</v>
      </c>
      <c r="GS61" s="1">
        <f t="shared" si="1948"/>
        <v>0.99349999999999972</v>
      </c>
      <c r="GT61" s="1">
        <f t="shared" si="1949"/>
        <v>0.99349999999999972</v>
      </c>
      <c r="GU61" s="1">
        <f t="shared" si="1950"/>
        <v>0.99349999999999972</v>
      </c>
      <c r="GV61" s="1">
        <f t="shared" si="1951"/>
        <v>0.99349999999999972</v>
      </c>
      <c r="GW61" s="1">
        <f t="shared" si="1952"/>
        <v>0.99349999999999972</v>
      </c>
      <c r="GX61" s="1">
        <f t="shared" si="1953"/>
        <v>0.99349999999999972</v>
      </c>
      <c r="GY61" s="1">
        <f t="shared" si="1954"/>
        <v>0.99349999999999972</v>
      </c>
      <c r="GZ61" s="1">
        <f t="shared" si="1955"/>
        <v>0.99349999999999972</v>
      </c>
      <c r="HA61" s="1">
        <f t="shared" si="1956"/>
        <v>0.99349999999999972</v>
      </c>
      <c r="HB61" s="1">
        <f t="shared" si="1957"/>
        <v>0.99349999999999972</v>
      </c>
      <c r="HC61" s="1">
        <f t="shared" si="1958"/>
        <v>0.99349999999999972</v>
      </c>
      <c r="HD61" s="1">
        <f t="shared" si="1959"/>
        <v>0</v>
      </c>
      <c r="HE61" s="1">
        <f t="shared" si="1960"/>
        <v>0</v>
      </c>
      <c r="HF61" s="1">
        <f t="shared" si="1961"/>
        <v>0</v>
      </c>
      <c r="HG61" s="1">
        <f t="shared" si="1962"/>
        <v>0</v>
      </c>
      <c r="HH61" s="1">
        <f t="shared" si="1963"/>
        <v>0</v>
      </c>
      <c r="HI61" s="1">
        <f t="shared" si="1964"/>
        <v>0</v>
      </c>
      <c r="HJ61" s="1">
        <f t="shared" si="1965"/>
        <v>0</v>
      </c>
      <c r="HK61" s="1">
        <f t="shared" si="1966"/>
        <v>0</v>
      </c>
      <c r="HL61" s="1">
        <f t="shared" si="1967"/>
        <v>0</v>
      </c>
      <c r="HM61" s="1">
        <f t="shared" si="1968"/>
        <v>0</v>
      </c>
      <c r="HN61" s="1">
        <f t="shared" si="1969"/>
        <v>0</v>
      </c>
      <c r="HO61" s="1">
        <f t="shared" si="1970"/>
        <v>0</v>
      </c>
      <c r="HP61" s="1">
        <f t="shared" si="1971"/>
        <v>0</v>
      </c>
      <c r="HQ61" s="1">
        <f t="shared" si="1972"/>
        <v>0</v>
      </c>
      <c r="HR61" s="1">
        <f t="shared" si="1973"/>
        <v>0</v>
      </c>
      <c r="HS61" s="1">
        <f t="shared" si="1974"/>
        <v>0</v>
      </c>
      <c r="HT61" s="1">
        <f t="shared" si="1975"/>
        <v>0</v>
      </c>
      <c r="HU61" s="1">
        <f t="shared" si="1976"/>
        <v>0</v>
      </c>
      <c r="HV61" s="1">
        <f t="shared" si="1977"/>
        <v>0</v>
      </c>
      <c r="HW61" s="1">
        <f t="shared" si="1978"/>
        <v>0</v>
      </c>
      <c r="HX61" s="1">
        <f t="shared" si="1979"/>
        <v>0</v>
      </c>
      <c r="HY61" s="1">
        <f t="shared" si="1980"/>
        <v>0</v>
      </c>
      <c r="HZ61" s="1">
        <f t="shared" si="2040"/>
        <v>0</v>
      </c>
      <c r="IA61" s="1">
        <f t="shared" si="2039"/>
        <v>0</v>
      </c>
      <c r="IB61" s="1">
        <f t="shared" si="1982"/>
        <v>0</v>
      </c>
      <c r="IC61" s="2">
        <f>IC60</f>
        <v>0</v>
      </c>
      <c r="ID61" s="2">
        <f t="shared" ref="ID61:KF61" si="2042">ID60</f>
        <v>0</v>
      </c>
      <c r="IE61" s="2">
        <f t="shared" si="2042"/>
        <v>0</v>
      </c>
      <c r="IF61" s="2">
        <f t="shared" si="2042"/>
        <v>0</v>
      </c>
      <c r="IG61" s="2">
        <f t="shared" si="2042"/>
        <v>0</v>
      </c>
      <c r="IH61" s="2">
        <f t="shared" si="2042"/>
        <v>0</v>
      </c>
      <c r="II61" s="2">
        <f t="shared" si="2042"/>
        <v>0</v>
      </c>
      <c r="IJ61" s="2">
        <f t="shared" si="2042"/>
        <v>0</v>
      </c>
      <c r="IK61" s="2">
        <f t="shared" si="2042"/>
        <v>0</v>
      </c>
      <c r="IL61" s="2">
        <f t="shared" si="2042"/>
        <v>0</v>
      </c>
      <c r="IM61" s="2">
        <f t="shared" si="2042"/>
        <v>0</v>
      </c>
      <c r="IN61" s="2">
        <f t="shared" si="2042"/>
        <v>0</v>
      </c>
      <c r="IO61" s="2">
        <f t="shared" si="2042"/>
        <v>0</v>
      </c>
      <c r="IP61" s="2">
        <f t="shared" si="2042"/>
        <v>0</v>
      </c>
      <c r="IQ61" s="2">
        <f t="shared" si="2042"/>
        <v>0</v>
      </c>
      <c r="IR61" s="2">
        <f t="shared" si="2042"/>
        <v>0</v>
      </c>
      <c r="IS61" s="2">
        <f t="shared" si="2042"/>
        <v>0</v>
      </c>
      <c r="IT61" s="2">
        <f t="shared" si="2042"/>
        <v>0</v>
      </c>
      <c r="IU61" s="2">
        <f t="shared" si="2042"/>
        <v>0</v>
      </c>
      <c r="IV61" s="2">
        <f t="shared" si="2042"/>
        <v>0</v>
      </c>
      <c r="IW61" s="2">
        <f t="shared" si="2042"/>
        <v>0</v>
      </c>
      <c r="IX61" s="2">
        <f t="shared" si="2042"/>
        <v>0</v>
      </c>
      <c r="IY61" s="2">
        <f t="shared" si="2042"/>
        <v>0</v>
      </c>
      <c r="IZ61" s="2">
        <f t="shared" si="2042"/>
        <v>0</v>
      </c>
      <c r="JA61" s="2">
        <f t="shared" si="2042"/>
        <v>0</v>
      </c>
      <c r="JB61" s="2">
        <f t="shared" si="2042"/>
        <v>0</v>
      </c>
      <c r="JC61" s="2">
        <f t="shared" si="2042"/>
        <v>0</v>
      </c>
      <c r="JD61" s="2">
        <f t="shared" si="2042"/>
        <v>0</v>
      </c>
      <c r="JE61" s="2">
        <f t="shared" si="2042"/>
        <v>0</v>
      </c>
      <c r="JF61" s="2">
        <f t="shared" si="2042"/>
        <v>0</v>
      </c>
      <c r="JG61" s="2">
        <f t="shared" si="2042"/>
        <v>0</v>
      </c>
      <c r="JH61" s="2">
        <f t="shared" si="2042"/>
        <v>0</v>
      </c>
      <c r="JI61" s="2">
        <f t="shared" si="2042"/>
        <v>0</v>
      </c>
      <c r="JJ61" s="2">
        <f t="shared" si="2042"/>
        <v>0</v>
      </c>
      <c r="JK61" s="2">
        <f t="shared" si="2042"/>
        <v>19583</v>
      </c>
      <c r="JL61" s="2">
        <f t="shared" si="2042"/>
        <v>114009</v>
      </c>
      <c r="JM61" s="2">
        <f t="shared" si="2042"/>
        <v>114009</v>
      </c>
      <c r="JN61" s="2">
        <f t="shared" si="2042"/>
        <v>114009</v>
      </c>
      <c r="JO61" s="2">
        <f t="shared" si="2042"/>
        <v>114009</v>
      </c>
      <c r="JP61" s="2">
        <f t="shared" si="2042"/>
        <v>114009</v>
      </c>
      <c r="JQ61" s="2">
        <f t="shared" si="2042"/>
        <v>114009</v>
      </c>
      <c r="JR61" s="2">
        <f t="shared" si="2042"/>
        <v>114009</v>
      </c>
      <c r="JS61" s="2">
        <f t="shared" si="2042"/>
        <v>114009</v>
      </c>
      <c r="JT61" s="2">
        <f t="shared" si="2042"/>
        <v>114009</v>
      </c>
      <c r="JU61" s="2">
        <f t="shared" si="2042"/>
        <v>114009</v>
      </c>
      <c r="JV61" s="2">
        <f t="shared" si="2042"/>
        <v>114009</v>
      </c>
      <c r="JW61" s="2">
        <f t="shared" si="2042"/>
        <v>114009</v>
      </c>
      <c r="JX61" s="2">
        <f t="shared" si="2042"/>
        <v>114009</v>
      </c>
      <c r="JY61" s="2">
        <f t="shared" si="2042"/>
        <v>114009</v>
      </c>
      <c r="JZ61" s="2">
        <f t="shared" si="2042"/>
        <v>114009</v>
      </c>
      <c r="KA61" s="2">
        <f t="shared" si="2042"/>
        <v>114009</v>
      </c>
      <c r="KB61" s="2">
        <f t="shared" si="2042"/>
        <v>114009</v>
      </c>
      <c r="KC61" s="2">
        <f t="shared" si="2042"/>
        <v>114009</v>
      </c>
      <c r="KD61" s="2">
        <f t="shared" si="2042"/>
        <v>114009</v>
      </c>
      <c r="KE61" s="2">
        <f t="shared" si="2042"/>
        <v>114009</v>
      </c>
      <c r="KF61" s="2">
        <f t="shared" si="2042"/>
        <v>114009</v>
      </c>
    </row>
    <row r="62" spans="1:292" x14ac:dyDescent="0.25">
      <c r="A62" t="s">
        <v>1</v>
      </c>
      <c r="B62" t="s">
        <v>0</v>
      </c>
      <c r="C62" t="s">
        <v>160</v>
      </c>
      <c r="D62" s="1">
        <f t="shared" ref="D62:D66" si="2043">FY62</f>
        <v>0.99349999999999972</v>
      </c>
      <c r="E62" s="1"/>
      <c r="F62" s="2">
        <f>FLOOR('first month rent'!F4,1)</f>
        <v>74390</v>
      </c>
      <c r="G62" s="2">
        <f>SUM(M62:BP62)</f>
        <v>74390</v>
      </c>
      <c r="H62" s="1">
        <f>SUMPRODUCT(M$2:BP$2,M62:BP62)</f>
        <v>73906.464999999982</v>
      </c>
      <c r="I62" s="2">
        <f>I61+G62</f>
        <v>6937549</v>
      </c>
      <c r="J62" s="1">
        <f>J61-H62</f>
        <v>24835098.086499982</v>
      </c>
      <c r="K62" s="2">
        <f t="shared" ref="K62:K66" si="2044">FLOOR(I62/90,1)</f>
        <v>77083</v>
      </c>
      <c r="L62" s="1">
        <f>L61+H62</f>
        <v>7026784.2755000005</v>
      </c>
      <c r="M62" s="2">
        <f t="shared" ref="M62:M64" si="2045">MIN(BQ62,DU61)</f>
        <v>0</v>
      </c>
      <c r="N62" s="2">
        <f t="shared" ref="N62:N64" si="2046">MIN(BR62,DV61)</f>
        <v>0</v>
      </c>
      <c r="O62" s="2">
        <f t="shared" ref="O62:O64" si="2047">MIN(BS62,DW61)</f>
        <v>0</v>
      </c>
      <c r="P62" s="2">
        <f t="shared" ref="P62:P64" si="2048">MIN(BT62,DX61)</f>
        <v>0</v>
      </c>
      <c r="Q62" s="2">
        <f t="shared" ref="Q62:Q64" si="2049">MIN(BU62,DY61)</f>
        <v>0</v>
      </c>
      <c r="R62" s="2">
        <f t="shared" ref="R62:R64" si="2050">MIN(BV62,DZ61)</f>
        <v>0</v>
      </c>
      <c r="S62" s="2">
        <f t="shared" ref="S62:S64" si="2051">MIN(BW62,EA61)</f>
        <v>0</v>
      </c>
      <c r="T62" s="2">
        <f t="shared" ref="T62:T64" si="2052">MIN(BX62,EB61)</f>
        <v>0</v>
      </c>
      <c r="U62" s="2">
        <f t="shared" ref="U62:U64" si="2053">MIN(BY62,EC61)</f>
        <v>0</v>
      </c>
      <c r="V62" s="2">
        <f t="shared" ref="V62:V64" si="2054">MIN(BZ62,ED61)</f>
        <v>0</v>
      </c>
      <c r="W62" s="2">
        <f t="shared" ref="W62:W64" si="2055">MIN(CA62,EE61)</f>
        <v>0</v>
      </c>
      <c r="X62" s="2">
        <f t="shared" ref="X62:X64" si="2056">MIN(CB62,EF61)</f>
        <v>0</v>
      </c>
      <c r="Y62" s="2">
        <f t="shared" ref="Y62:Y64" si="2057">MIN(CC62,EG61)</f>
        <v>0</v>
      </c>
      <c r="Z62" s="2">
        <f t="shared" ref="Z62:Z64" si="2058">MIN(CD62,EH61)</f>
        <v>0</v>
      </c>
      <c r="AA62" s="2">
        <f t="shared" ref="AA62:AA64" si="2059">MIN(CE62,EI61)</f>
        <v>0</v>
      </c>
      <c r="AB62" s="2">
        <f t="shared" ref="AB62:AB64" si="2060">MIN(CF62,EJ61)</f>
        <v>0</v>
      </c>
      <c r="AC62" s="2">
        <f t="shared" ref="AC62:AC64" si="2061">MIN(CG62,EK61)</f>
        <v>0</v>
      </c>
      <c r="AD62" s="2">
        <f t="shared" ref="AD62:AD64" si="2062">MIN(CH62,EL61)</f>
        <v>0</v>
      </c>
      <c r="AE62" s="2">
        <f t="shared" ref="AE62:AE64" si="2063">MIN(CI62,EM61)</f>
        <v>0</v>
      </c>
      <c r="AF62" s="2">
        <f t="shared" ref="AF62:AF64" si="2064">MIN(CJ62,EN61)</f>
        <v>0</v>
      </c>
      <c r="AG62" s="2">
        <f t="shared" ref="AG62:AG64" si="2065">MIN(CK62,EO61)</f>
        <v>0</v>
      </c>
      <c r="AH62" s="2">
        <f t="shared" ref="AH62:AH64" si="2066">MIN(CL62,EP61)</f>
        <v>0</v>
      </c>
      <c r="AI62" s="2">
        <f t="shared" ref="AI62:AI64" si="2067">MIN(CM62,EQ61)</f>
        <v>0</v>
      </c>
      <c r="AJ62" s="2">
        <f t="shared" ref="AJ62:AJ64" si="2068">MIN(CN62,ER61)</f>
        <v>0</v>
      </c>
      <c r="AK62" s="2">
        <f t="shared" ref="AK62:AK64" si="2069">MIN(CO62,ES61)</f>
        <v>0</v>
      </c>
      <c r="AL62" s="2">
        <f t="shared" ref="AL62:AL64" si="2070">MIN(CP62,ET61)</f>
        <v>0</v>
      </c>
      <c r="AM62" s="2">
        <f t="shared" ref="AM62:AM64" si="2071">MIN(CQ62,EU61)</f>
        <v>0</v>
      </c>
      <c r="AN62" s="2">
        <f t="shared" ref="AN62:AN64" si="2072">MIN(CR62,EV61)</f>
        <v>0</v>
      </c>
      <c r="AO62" s="2">
        <f t="shared" ref="AO62:AO64" si="2073">MIN(CS62,EW61)</f>
        <v>0</v>
      </c>
      <c r="AP62" s="2">
        <f t="shared" ref="AP62:AP64" si="2074">MIN(CT62,EX61)</f>
        <v>0</v>
      </c>
      <c r="AQ62" s="2">
        <f t="shared" ref="AQ62:AQ64" si="2075">MIN(CU62,EY61)</f>
        <v>74390</v>
      </c>
      <c r="AR62" s="2">
        <f t="shared" ref="AR62:AR64" si="2076">MIN(CV62,EZ61)</f>
        <v>0</v>
      </c>
      <c r="AS62" s="2">
        <f t="shared" ref="AS62:AS64" si="2077">MIN(CW62,FA61)</f>
        <v>0</v>
      </c>
      <c r="AT62" s="2">
        <f t="shared" ref="AT62:AT64" si="2078">MIN(CX62,FB61)</f>
        <v>0</v>
      </c>
      <c r="AU62" s="2">
        <f t="shared" ref="AU62:AU64" si="2079">MIN(CY62,FC61)</f>
        <v>0</v>
      </c>
      <c r="AV62" s="2">
        <f t="shared" ref="AV62:AV64" si="2080">MIN(CZ62,FD61)</f>
        <v>0</v>
      </c>
      <c r="AW62" s="2">
        <f t="shared" ref="AW62:AW64" si="2081">MIN(DA62,FE61)</f>
        <v>0</v>
      </c>
      <c r="AX62" s="2">
        <f t="shared" ref="AX62:AX64" si="2082">MIN(DB62,FF61)</f>
        <v>0</v>
      </c>
      <c r="AY62" s="2">
        <f t="shared" ref="AY62:AY64" si="2083">MIN(DC62,FG61)</f>
        <v>0</v>
      </c>
      <c r="AZ62" s="2">
        <f t="shared" ref="AZ62:AZ64" si="2084">MIN(DD62,FH61)</f>
        <v>0</v>
      </c>
      <c r="BA62" s="2">
        <f t="shared" ref="BA62:BA64" si="2085">MIN(DE62,FI61)</f>
        <v>0</v>
      </c>
      <c r="BB62" s="2">
        <f t="shared" ref="BB62:BB64" si="2086">MIN(DF62,FJ61)</f>
        <v>0</v>
      </c>
      <c r="BC62" s="2">
        <f t="shared" ref="BC62:BC64" si="2087">MIN(DG62,FK61)</f>
        <v>0</v>
      </c>
      <c r="BD62" s="2">
        <f t="shared" ref="BD62:BD64" si="2088">MIN(DH62,FL61)</f>
        <v>0</v>
      </c>
      <c r="BE62" s="2">
        <f t="shared" ref="BE62:BE64" si="2089">MIN(DI62,FM61)</f>
        <v>0</v>
      </c>
      <c r="BF62" s="2">
        <f t="shared" ref="BF62:BF64" si="2090">MIN(DJ62,FN61)</f>
        <v>0</v>
      </c>
      <c r="BG62" s="2">
        <f t="shared" ref="BG62:BG64" si="2091">MIN(DK62,FO61)</f>
        <v>0</v>
      </c>
      <c r="BH62" s="2">
        <f t="shared" ref="BH62:BH64" si="2092">MIN(DL62,FP61)</f>
        <v>0</v>
      </c>
      <c r="BI62" s="2">
        <f t="shared" ref="BI62:BI64" si="2093">MIN(DM62,FQ61)</f>
        <v>0</v>
      </c>
      <c r="BJ62" s="2">
        <f t="shared" ref="BJ62:BJ64" si="2094">MIN(DN62,FR61)</f>
        <v>0</v>
      </c>
      <c r="BK62" s="2">
        <f t="shared" ref="BK62:BK64" si="2095">MIN(DO62,FS61)</f>
        <v>0</v>
      </c>
      <c r="BL62" s="2">
        <f t="shared" ref="BL62:BL64" si="2096">MIN(DP62,FT61)</f>
        <v>0</v>
      </c>
      <c r="BM62" s="2">
        <f t="shared" ref="BM62:BM64" si="2097">MIN(DQ62,FU61)</f>
        <v>0</v>
      </c>
      <c r="BN62" s="2">
        <f t="shared" ref="BN62:BN64" si="2098">MIN(DR62,FV61)</f>
        <v>0</v>
      </c>
      <c r="BO62" s="2">
        <f t="shared" ref="BO62:BP64" si="2099">MIN(DS62,FW61)</f>
        <v>0</v>
      </c>
      <c r="BP62" s="2">
        <f t="shared" si="2099"/>
        <v>0</v>
      </c>
      <c r="BQ62" s="2">
        <f t="shared" ref="BQ62:BQ64" si="2100">BR62-N62</f>
        <v>0</v>
      </c>
      <c r="BR62" s="2">
        <f t="shared" ref="BR62:BR64" si="2101">BS62-O62</f>
        <v>0</v>
      </c>
      <c r="BS62" s="2">
        <f t="shared" ref="BS62:BS64" si="2102">BT62-P62</f>
        <v>0</v>
      </c>
      <c r="BT62" s="2">
        <f t="shared" ref="BT62:BT64" si="2103">BU62-Q62</f>
        <v>0</v>
      </c>
      <c r="BU62" s="2">
        <f t="shared" ref="BU62:BU64" si="2104">BV62-R62</f>
        <v>0</v>
      </c>
      <c r="BV62" s="2">
        <f t="shared" ref="BV62:BV64" si="2105">BW62-S62</f>
        <v>0</v>
      </c>
      <c r="BW62" s="2">
        <f t="shared" ref="BW62:BW64" si="2106">BX62-T62</f>
        <v>0</v>
      </c>
      <c r="BX62" s="2">
        <f t="shared" ref="BX62:BX64" si="2107">BY62-U62</f>
        <v>0</v>
      </c>
      <c r="BY62" s="2">
        <f t="shared" ref="BY62:BY64" si="2108">BZ62-V62</f>
        <v>0</v>
      </c>
      <c r="BZ62" s="2">
        <f t="shared" ref="BZ62:BZ64" si="2109">CA62-W62</f>
        <v>0</v>
      </c>
      <c r="CA62" s="2">
        <f t="shared" ref="CA62:CA64" si="2110">CB62-X62</f>
        <v>0</v>
      </c>
      <c r="CB62" s="2">
        <f t="shared" ref="CB62:CB64" si="2111">CC62-Y62</f>
        <v>0</v>
      </c>
      <c r="CC62" s="2">
        <f t="shared" ref="CC62:CC64" si="2112">CD62-Z62</f>
        <v>0</v>
      </c>
      <c r="CD62" s="2">
        <f t="shared" ref="CD62:CD64" si="2113">CE62-AA62</f>
        <v>0</v>
      </c>
      <c r="CE62" s="2">
        <f t="shared" ref="CE62:CE64" si="2114">CF62-AB62</f>
        <v>0</v>
      </c>
      <c r="CF62" s="2">
        <f t="shared" ref="CF62:CF64" si="2115">CG62-AC62</f>
        <v>0</v>
      </c>
      <c r="CG62" s="2">
        <f t="shared" ref="CG62:CG64" si="2116">CH62-AD62</f>
        <v>0</v>
      </c>
      <c r="CH62" s="2">
        <f t="shared" ref="CH62:CH64" si="2117">CI62-AE62</f>
        <v>0</v>
      </c>
      <c r="CI62" s="2">
        <f t="shared" ref="CI62:CI64" si="2118">CJ62-AF62</f>
        <v>0</v>
      </c>
      <c r="CJ62" s="2">
        <f t="shared" ref="CJ62:CJ64" si="2119">CK62-AG62</f>
        <v>0</v>
      </c>
      <c r="CK62" s="2">
        <f t="shared" ref="CK62:CK64" si="2120">CL62-AH62</f>
        <v>0</v>
      </c>
      <c r="CL62" s="2">
        <f t="shared" ref="CL62:CL64" si="2121">CM62-AI62</f>
        <v>0</v>
      </c>
      <c r="CM62" s="2">
        <f t="shared" ref="CM62:CM64" si="2122">CN62-AJ62</f>
        <v>0</v>
      </c>
      <c r="CN62" s="2">
        <f t="shared" ref="CN62:CN64" si="2123">CO62-AK62</f>
        <v>0</v>
      </c>
      <c r="CO62" s="2">
        <f t="shared" ref="CO62:CO64" si="2124">CP62-AL62</f>
        <v>0</v>
      </c>
      <c r="CP62" s="2">
        <f t="shared" ref="CP62:CP64" si="2125">CQ62-AM62</f>
        <v>0</v>
      </c>
      <c r="CQ62" s="2">
        <f t="shared" ref="CQ62:CQ64" si="2126">CR62-AN62</f>
        <v>0</v>
      </c>
      <c r="CR62" s="2">
        <f t="shared" ref="CR62:CR64" si="2127">CS62-AO62</f>
        <v>0</v>
      </c>
      <c r="CS62" s="2">
        <f t="shared" ref="CS62:CS64" si="2128">CT62-AP62</f>
        <v>0</v>
      </c>
      <c r="CT62" s="2">
        <f t="shared" ref="CT62:CT64" si="2129">CU62-AQ62</f>
        <v>0</v>
      </c>
      <c r="CU62" s="2">
        <f t="shared" ref="CU62:CU64" si="2130">CV62-AR62</f>
        <v>74390</v>
      </c>
      <c r="CV62" s="2">
        <f t="shared" ref="CV62:CV64" si="2131">CW62-AS62</f>
        <v>74390</v>
      </c>
      <c r="CW62" s="2">
        <f t="shared" ref="CW62:CW64" si="2132">CX62-AT62</f>
        <v>74390</v>
      </c>
      <c r="CX62" s="2">
        <f t="shared" ref="CX62:CX64" si="2133">CY62-AU62</f>
        <v>74390</v>
      </c>
      <c r="CY62" s="2">
        <f t="shared" ref="CY62:CY64" si="2134">CZ62-AV62</f>
        <v>74390</v>
      </c>
      <c r="CZ62" s="2">
        <f t="shared" ref="CZ62:CZ64" si="2135">DA62-AW62</f>
        <v>74390</v>
      </c>
      <c r="DA62" s="2">
        <f t="shared" ref="DA62:DA64" si="2136">DB62-AX62</f>
        <v>74390</v>
      </c>
      <c r="DB62" s="2">
        <f t="shared" ref="DB62:DB64" si="2137">DC62-AY62</f>
        <v>74390</v>
      </c>
      <c r="DC62" s="2">
        <f t="shared" ref="DC62:DC64" si="2138">DD62-AZ62</f>
        <v>74390</v>
      </c>
      <c r="DD62" s="2">
        <f t="shared" ref="DD62:DD64" si="2139">DE62-BA62</f>
        <v>74390</v>
      </c>
      <c r="DE62" s="2">
        <f t="shared" ref="DE62:DE64" si="2140">DF62-BB62</f>
        <v>74390</v>
      </c>
      <c r="DF62" s="2">
        <f t="shared" ref="DF62:DF64" si="2141">DG62-BC62</f>
        <v>74390</v>
      </c>
      <c r="DG62" s="2">
        <f t="shared" ref="DG62:DG64" si="2142">DH62-BD62</f>
        <v>74390</v>
      </c>
      <c r="DH62" s="2">
        <f t="shared" ref="DH62:DH64" si="2143">DI62-BE62</f>
        <v>74390</v>
      </c>
      <c r="DI62" s="2">
        <f t="shared" ref="DI62:DI64" si="2144">DJ62-BF62</f>
        <v>74390</v>
      </c>
      <c r="DJ62" s="2">
        <f t="shared" ref="DJ62:DJ64" si="2145">DK62-BG62</f>
        <v>74390</v>
      </c>
      <c r="DK62" s="2">
        <f t="shared" ref="DK62:DK64" si="2146">DL62-BH62</f>
        <v>74390</v>
      </c>
      <c r="DL62" s="2">
        <f t="shared" ref="DL62:DL64" si="2147">DM62-BI62</f>
        <v>74390</v>
      </c>
      <c r="DM62" s="2">
        <f t="shared" ref="DM62:DM64" si="2148">DN62-BJ62</f>
        <v>74390</v>
      </c>
      <c r="DN62" s="2">
        <f t="shared" ref="DN62:DN64" si="2149">DO62-BK62</f>
        <v>74390</v>
      </c>
      <c r="DO62" s="2">
        <f t="shared" ref="DO62:DO64" si="2150">DP62-BL62</f>
        <v>74390</v>
      </c>
      <c r="DP62" s="2">
        <f t="shared" ref="DP62:DP64" si="2151">DQ62-BM62</f>
        <v>74390</v>
      </c>
      <c r="DQ62" s="2">
        <f t="shared" ref="DQ62:DQ64" si="2152">DR62-BN62</f>
        <v>74390</v>
      </c>
      <c r="DR62" s="2">
        <f t="shared" ref="DR62:DR64" si="2153">DS62-BO62</f>
        <v>74390</v>
      </c>
      <c r="DS62" s="2">
        <f>DT62-BP62</f>
        <v>74390</v>
      </c>
      <c r="DT62" s="2">
        <f>F62</f>
        <v>74390</v>
      </c>
      <c r="DU62" s="2">
        <f t="shared" ref="DU62:DV64" si="2154">DU61-M62</f>
        <v>21739129</v>
      </c>
      <c r="DV62" s="2">
        <f t="shared" si="2154"/>
        <v>114009</v>
      </c>
      <c r="DW62" s="2">
        <f t="shared" ref="DW62:DW64" si="2155">DW61-O62</f>
        <v>114009</v>
      </c>
      <c r="DX62" s="2">
        <f t="shared" ref="DX62:DX64" si="2156">DX61-P62</f>
        <v>114009</v>
      </c>
      <c r="DY62" s="2">
        <f t="shared" ref="DY62:DY64" si="2157">DY61-Q62</f>
        <v>114009</v>
      </c>
      <c r="DZ62" s="2">
        <f t="shared" ref="DZ62:DZ64" si="2158">DZ61-R62</f>
        <v>114009</v>
      </c>
      <c r="EA62" s="2">
        <f t="shared" ref="EA62:EA64" si="2159">EA61-S62</f>
        <v>114009</v>
      </c>
      <c r="EB62" s="2">
        <f t="shared" ref="EB62:EB64" si="2160">EB61-T62</f>
        <v>114009</v>
      </c>
      <c r="EC62" s="2">
        <f t="shared" ref="EC62:EC64" si="2161">EC61-U62</f>
        <v>114009</v>
      </c>
      <c r="ED62" s="2">
        <f t="shared" ref="ED62:ED64" si="2162">ED61-V62</f>
        <v>114009</v>
      </c>
      <c r="EE62" s="2">
        <f t="shared" ref="EE62:EE64" si="2163">EE61-W62</f>
        <v>114009</v>
      </c>
      <c r="EF62" s="2">
        <f t="shared" ref="EF62:EF64" si="2164">EF61-X62</f>
        <v>114009</v>
      </c>
      <c r="EG62" s="2">
        <f t="shared" ref="EG62:EG64" si="2165">EG61-Y62</f>
        <v>114009</v>
      </c>
      <c r="EH62" s="2">
        <f t="shared" ref="EH62:EH64" si="2166">EH61-Z62</f>
        <v>114009</v>
      </c>
      <c r="EI62" s="2">
        <f t="shared" ref="EI62:EI64" si="2167">EI61-AA62</f>
        <v>114009</v>
      </c>
      <c r="EJ62" s="2">
        <f t="shared" ref="EJ62:EJ64" si="2168">EJ61-AB62</f>
        <v>114009</v>
      </c>
      <c r="EK62" s="2">
        <f t="shared" ref="EK62:EK64" si="2169">EK61-AC62</f>
        <v>114009</v>
      </c>
      <c r="EL62" s="2">
        <f t="shared" ref="EL62:EL64" si="2170">EL61-AD62</f>
        <v>114009</v>
      </c>
      <c r="EM62" s="2">
        <f t="shared" ref="EM62:EM64" si="2171">EM61-AE62</f>
        <v>114009</v>
      </c>
      <c r="EN62" s="2">
        <f t="shared" ref="EN62:EN64" si="2172">EN61-AF62</f>
        <v>114009</v>
      </c>
      <c r="EO62" s="2">
        <f t="shared" ref="EO62:EO64" si="2173">EO61-AG62</f>
        <v>114009</v>
      </c>
      <c r="EP62" s="2">
        <f t="shared" ref="EP62:EP64" si="2174">EP61-AH62</f>
        <v>114009</v>
      </c>
      <c r="EQ62" s="2">
        <f t="shared" ref="EQ62:EQ64" si="2175">EQ61-AI62</f>
        <v>114009</v>
      </c>
      <c r="ER62" s="2">
        <f t="shared" ref="ER62:ER64" si="2176">ER61-AJ62</f>
        <v>114009</v>
      </c>
      <c r="ES62" s="2">
        <f t="shared" ref="ES62:ES64" si="2177">ES61-AK62</f>
        <v>114009</v>
      </c>
      <c r="ET62" s="2">
        <f t="shared" ref="ET62:ET64" si="2178">ET61-AL62</f>
        <v>114009</v>
      </c>
      <c r="EU62" s="2">
        <f t="shared" ref="EU62:EU64" si="2179">EU61-AM62</f>
        <v>114009</v>
      </c>
      <c r="EV62" s="2">
        <f t="shared" ref="EV62:EV64" si="2180">EV61-AN62</f>
        <v>114009</v>
      </c>
      <c r="EW62" s="2">
        <f t="shared" ref="EW62:EW64" si="2181">EW61-AO62</f>
        <v>114009</v>
      </c>
      <c r="EX62" s="2">
        <f t="shared" ref="EX62:EX64" si="2182">EX61-AP62</f>
        <v>114009</v>
      </c>
      <c r="EY62" s="2">
        <f t="shared" ref="EY62:EY64" si="2183">EY61-AQ62</f>
        <v>20036</v>
      </c>
      <c r="EZ62" s="2">
        <f t="shared" ref="EZ62:EZ64" si="2184">EZ61-AR62</f>
        <v>0</v>
      </c>
      <c r="FA62" s="2">
        <f t="shared" ref="FA62:FA64" si="2185">FA61-AS62</f>
        <v>0</v>
      </c>
      <c r="FB62" s="2">
        <f t="shared" ref="FB62:FB64" si="2186">FB61-AT62</f>
        <v>0</v>
      </c>
      <c r="FC62" s="2">
        <f t="shared" ref="FC62:FC64" si="2187">FC61-AU62</f>
        <v>0</v>
      </c>
      <c r="FD62" s="2">
        <f t="shared" ref="FD62:FD64" si="2188">FD61-AV62</f>
        <v>0</v>
      </c>
      <c r="FE62" s="2">
        <f t="shared" ref="FE62:FE64" si="2189">FE61-AW62</f>
        <v>0</v>
      </c>
      <c r="FF62" s="2">
        <f t="shared" ref="FF62:FF64" si="2190">FF61-AX62</f>
        <v>0</v>
      </c>
      <c r="FG62" s="2">
        <f t="shared" ref="FG62:FG64" si="2191">FG61-AY62</f>
        <v>0</v>
      </c>
      <c r="FH62" s="2">
        <f t="shared" ref="FH62:FH64" si="2192">FH61-AZ62</f>
        <v>0</v>
      </c>
      <c r="FI62" s="2">
        <f t="shared" ref="FI62:FI64" si="2193">FI61-BA62</f>
        <v>0</v>
      </c>
      <c r="FJ62" s="2">
        <f t="shared" ref="FJ62:FJ64" si="2194">FJ61-BB62</f>
        <v>0</v>
      </c>
      <c r="FK62" s="2">
        <f t="shared" ref="FK62:FK64" si="2195">FK61-BC62</f>
        <v>0</v>
      </c>
      <c r="FL62" s="2">
        <f t="shared" ref="FL62:FL64" si="2196">FL61-BD62</f>
        <v>0</v>
      </c>
      <c r="FM62" s="2">
        <f t="shared" ref="FM62:FM64" si="2197">FM61-BE62</f>
        <v>0</v>
      </c>
      <c r="FN62" s="2">
        <f t="shared" ref="FN62:FN64" si="2198">FN61-BF62</f>
        <v>0</v>
      </c>
      <c r="FO62" s="2">
        <f t="shared" ref="FO62:FO64" si="2199">FO61-BG62</f>
        <v>0</v>
      </c>
      <c r="FP62" s="2">
        <f t="shared" ref="FP62:FP64" si="2200">FP61-BH62</f>
        <v>0</v>
      </c>
      <c r="FQ62" s="2">
        <f t="shared" ref="FQ62:FQ64" si="2201">FQ61-BI62</f>
        <v>0</v>
      </c>
      <c r="FR62" s="2">
        <f t="shared" ref="FR62:FR64" si="2202">FR61-BJ62</f>
        <v>0</v>
      </c>
      <c r="FS62" s="2">
        <f t="shared" ref="FS62:FS64" si="2203">FS61-BK62</f>
        <v>0</v>
      </c>
      <c r="FT62" s="2">
        <f t="shared" ref="FT62:FT64" si="2204">FT61-BL62</f>
        <v>0</v>
      </c>
      <c r="FU62" s="2">
        <f t="shared" ref="FU62:FU64" si="2205">FU61-BM62</f>
        <v>0</v>
      </c>
      <c r="FV62" s="2">
        <f t="shared" ref="FV62:FV64" si="2206">FV61-BN62</f>
        <v>0</v>
      </c>
      <c r="FW62" s="2">
        <f t="shared" ref="FW62:FW64" si="2207">FW61-BO62</f>
        <v>0</v>
      </c>
      <c r="FX62" s="2">
        <f t="shared" ref="FX62:FX64" si="2208">FX61-BP62</f>
        <v>0</v>
      </c>
      <c r="FY62" s="1">
        <f t="shared" si="1928"/>
        <v>0.99349999999999972</v>
      </c>
      <c r="FZ62" s="1">
        <f t="shared" si="1929"/>
        <v>0.99349999999999972</v>
      </c>
      <c r="GA62" s="1">
        <f t="shared" si="1930"/>
        <v>0.99349999999999972</v>
      </c>
      <c r="GB62" s="1">
        <f t="shared" si="1931"/>
        <v>0.99349999999999972</v>
      </c>
      <c r="GC62" s="1">
        <f t="shared" si="1932"/>
        <v>0.99349999999999972</v>
      </c>
      <c r="GD62" s="1">
        <f t="shared" si="1933"/>
        <v>0.99349999999999972</v>
      </c>
      <c r="GE62" s="1">
        <f t="shared" si="1934"/>
        <v>0.99349999999999972</v>
      </c>
      <c r="GF62" s="1">
        <f t="shared" si="1935"/>
        <v>0.99349999999999972</v>
      </c>
      <c r="GG62" s="1">
        <f t="shared" si="1936"/>
        <v>0.99349999999999972</v>
      </c>
      <c r="GH62" s="1">
        <f t="shared" si="1937"/>
        <v>0.99349999999999972</v>
      </c>
      <c r="GI62" s="1">
        <f t="shared" si="1938"/>
        <v>0.99349999999999972</v>
      </c>
      <c r="GJ62" s="1">
        <f t="shared" si="1939"/>
        <v>0.99349999999999972</v>
      </c>
      <c r="GK62" s="1">
        <f t="shared" si="1940"/>
        <v>0.99349999999999972</v>
      </c>
      <c r="GL62" s="1">
        <f t="shared" si="1941"/>
        <v>0.99349999999999972</v>
      </c>
      <c r="GM62" s="1">
        <f t="shared" si="1942"/>
        <v>0.99349999999999972</v>
      </c>
      <c r="GN62" s="1">
        <f t="shared" si="1943"/>
        <v>0.99349999999999972</v>
      </c>
      <c r="GO62" s="1">
        <f t="shared" si="1944"/>
        <v>0.99349999999999972</v>
      </c>
      <c r="GP62" s="1">
        <f t="shared" si="1945"/>
        <v>0.99349999999999972</v>
      </c>
      <c r="GQ62" s="1">
        <f t="shared" si="1946"/>
        <v>0.99349999999999972</v>
      </c>
      <c r="GR62" s="1">
        <f t="shared" si="1947"/>
        <v>0.99349999999999972</v>
      </c>
      <c r="GS62" s="1">
        <f t="shared" si="1948"/>
        <v>0.99349999999999972</v>
      </c>
      <c r="GT62" s="1">
        <f t="shared" si="1949"/>
        <v>0.99349999999999972</v>
      </c>
      <c r="GU62" s="1">
        <f t="shared" si="1950"/>
        <v>0.99349999999999972</v>
      </c>
      <c r="GV62" s="1">
        <f t="shared" si="1951"/>
        <v>0.99349999999999972</v>
      </c>
      <c r="GW62" s="1">
        <f t="shared" si="1952"/>
        <v>0.99349999999999972</v>
      </c>
      <c r="GX62" s="1">
        <f t="shared" si="1953"/>
        <v>0.99349999999999972</v>
      </c>
      <c r="GY62" s="1">
        <f t="shared" si="1954"/>
        <v>0.99349999999999972</v>
      </c>
      <c r="GZ62" s="1">
        <f t="shared" si="1955"/>
        <v>0.99349999999999972</v>
      </c>
      <c r="HA62" s="1">
        <f t="shared" si="1956"/>
        <v>0.99349999999999972</v>
      </c>
      <c r="HB62" s="1">
        <f t="shared" si="1957"/>
        <v>0.99349999999999972</v>
      </c>
      <c r="HC62" s="1">
        <f t="shared" si="1958"/>
        <v>0.99349999999999972</v>
      </c>
      <c r="HD62" s="1">
        <f t="shared" si="1959"/>
        <v>0</v>
      </c>
      <c r="HE62" s="1">
        <f t="shared" si="1960"/>
        <v>0</v>
      </c>
      <c r="HF62" s="1">
        <f t="shared" si="1961"/>
        <v>0</v>
      </c>
      <c r="HG62" s="1">
        <f t="shared" si="1962"/>
        <v>0</v>
      </c>
      <c r="HH62" s="1">
        <f t="shared" si="1963"/>
        <v>0</v>
      </c>
      <c r="HI62" s="1">
        <f t="shared" si="1964"/>
        <v>0</v>
      </c>
      <c r="HJ62" s="1">
        <f t="shared" si="1965"/>
        <v>0</v>
      </c>
      <c r="HK62" s="1">
        <f t="shared" si="1966"/>
        <v>0</v>
      </c>
      <c r="HL62" s="1">
        <f t="shared" si="1967"/>
        <v>0</v>
      </c>
      <c r="HM62" s="1">
        <f t="shared" si="1968"/>
        <v>0</v>
      </c>
      <c r="HN62" s="1">
        <f t="shared" si="1969"/>
        <v>0</v>
      </c>
      <c r="HO62" s="1">
        <f t="shared" si="1970"/>
        <v>0</v>
      </c>
      <c r="HP62" s="1">
        <f t="shared" si="1971"/>
        <v>0</v>
      </c>
      <c r="HQ62" s="1">
        <f t="shared" si="1972"/>
        <v>0</v>
      </c>
      <c r="HR62" s="1">
        <f t="shared" si="1973"/>
        <v>0</v>
      </c>
      <c r="HS62" s="1">
        <f t="shared" si="1974"/>
        <v>0</v>
      </c>
      <c r="HT62" s="1">
        <f t="shared" si="1975"/>
        <v>0</v>
      </c>
      <c r="HU62" s="1">
        <f t="shared" si="1976"/>
        <v>0</v>
      </c>
      <c r="HV62" s="1">
        <f t="shared" si="1977"/>
        <v>0</v>
      </c>
      <c r="HW62" s="1">
        <f t="shared" si="1978"/>
        <v>0</v>
      </c>
      <c r="HX62" s="1">
        <f t="shared" si="1979"/>
        <v>0</v>
      </c>
      <c r="HY62" s="1">
        <f t="shared" si="1980"/>
        <v>0</v>
      </c>
      <c r="HZ62" s="1">
        <f t="shared" si="2040"/>
        <v>0</v>
      </c>
      <c r="IA62" s="1">
        <f t="shared" ref="IA62:IA66" si="2209">IF(IB62=0,IF(FW62=0,0,IA$2),IB62)</f>
        <v>0</v>
      </c>
      <c r="IB62" s="1">
        <f t="shared" ref="IB62:IB66" si="2210">IF(FX62=0,0,IB$2)</f>
        <v>0</v>
      </c>
      <c r="IC62" s="2">
        <v>0</v>
      </c>
      <c r="ID62" s="2">
        <v>0</v>
      </c>
      <c r="IE62" s="2">
        <v>0</v>
      </c>
      <c r="IF62" s="2">
        <v>0</v>
      </c>
      <c r="IG62" s="2">
        <v>0</v>
      </c>
      <c r="IH62" s="2">
        <f>IF($D62=$FY$2,$K62,IH61+N62)</f>
        <v>0</v>
      </c>
      <c r="II62" s="2">
        <f t="shared" ref="II62:II64" si="2211">IF($D62=$FY$2,$K62,II61+O62)</f>
        <v>0</v>
      </c>
      <c r="IJ62" s="2">
        <f t="shared" ref="IJ62:IJ64" si="2212">IF($D62=$FY$2,$K62,IJ61+P62)</f>
        <v>0</v>
      </c>
      <c r="IK62" s="2">
        <f t="shared" ref="IK62:IK64" si="2213">IF($D62=$FY$2,$K62,IK61+Q62)</f>
        <v>0</v>
      </c>
      <c r="IL62" s="2">
        <f t="shared" ref="IL62:IL64" si="2214">IF($D62=$FY$2,$K62,IL61+R62)</f>
        <v>0</v>
      </c>
      <c r="IM62" s="2">
        <f t="shared" ref="IM62:IM64" si="2215">IF($D62=$FY$2,$K62,IM61+S62)</f>
        <v>0</v>
      </c>
      <c r="IN62" s="2">
        <f t="shared" ref="IN62:IN64" si="2216">IF($D62=$FY$2,$K62,IN61+T62)</f>
        <v>0</v>
      </c>
      <c r="IO62" s="2">
        <f t="shared" ref="IO62:IO64" si="2217">IF($D62=$FY$2,$K62,IO61+U62)</f>
        <v>0</v>
      </c>
      <c r="IP62" s="2">
        <f t="shared" ref="IP62:IP64" si="2218">IF($D62=$FY$2,$K62,IP61+V62)</f>
        <v>0</v>
      </c>
      <c r="IQ62" s="2">
        <f t="shared" ref="IQ62:IQ64" si="2219">IF($D62=$FY$2,$K62,IQ61+W62)</f>
        <v>0</v>
      </c>
      <c r="IR62" s="2">
        <f t="shared" ref="IR62:IR64" si="2220">IF($D62=$FY$2,$K62,IR61+X62)</f>
        <v>0</v>
      </c>
      <c r="IS62" s="2">
        <f t="shared" ref="IS62:IS64" si="2221">IF($D62=$FY$2,$K62,IS61+Y62)</f>
        <v>0</v>
      </c>
      <c r="IT62" s="2">
        <f t="shared" ref="IT62:IT64" si="2222">IF($D62=$FY$2,$K62,IT61+Z62)</f>
        <v>0</v>
      </c>
      <c r="IU62" s="2">
        <f t="shared" ref="IU62:IU64" si="2223">IF($D62=$FY$2,$K62,IU61+AA62)</f>
        <v>0</v>
      </c>
      <c r="IV62" s="2">
        <f t="shared" ref="IV62:IV64" si="2224">IF($D62=$FY$2,$K62,IV61+AB62)</f>
        <v>0</v>
      </c>
      <c r="IW62" s="2">
        <f t="shared" ref="IW62:IW64" si="2225">IF($D62=$FY$2,$K62,IW61+AC62)</f>
        <v>0</v>
      </c>
      <c r="IX62" s="2">
        <f t="shared" ref="IX62:IX64" si="2226">IF($D62=$FY$2,$K62,IX61+AD62)</f>
        <v>0</v>
      </c>
      <c r="IY62" s="2">
        <f t="shared" ref="IY62:IY64" si="2227">IF($D62=$FY$2,$K62,IY61+AE62)</f>
        <v>0</v>
      </c>
      <c r="IZ62" s="2">
        <f t="shared" ref="IZ62:IZ64" si="2228">IF($D62=$FY$2,$K62,IZ61+AF62)</f>
        <v>0</v>
      </c>
      <c r="JA62" s="2">
        <f t="shared" ref="JA62:JA64" si="2229">IF($D62=$FY$2,$K62,JA61+AG62)</f>
        <v>0</v>
      </c>
      <c r="JB62" s="2">
        <f t="shared" ref="JB62:JB64" si="2230">IF($D62=$FY$2,$K62,JB61+AH62)</f>
        <v>0</v>
      </c>
      <c r="JC62" s="2">
        <f t="shared" ref="JC62:JC64" si="2231">IF($D62=$FY$2,$K62,JC61+AI62)</f>
        <v>0</v>
      </c>
      <c r="JD62" s="2">
        <f t="shared" ref="JD62:JD64" si="2232">IF($D62=$FY$2,$K62,JD61+AJ62)</f>
        <v>0</v>
      </c>
      <c r="JE62" s="2">
        <f t="shared" ref="JE62:JE64" si="2233">IF($D62=$FY$2,$K62,JE61+AK62)</f>
        <v>0</v>
      </c>
      <c r="JF62" s="2">
        <f t="shared" ref="JF62:JF64" si="2234">IF($D62=$FY$2,$K62,JF61+AL62)</f>
        <v>0</v>
      </c>
      <c r="JG62" s="2">
        <f t="shared" ref="JG62:JG64" si="2235">IF($D62=$FY$2,$K62,JG61+AM62)</f>
        <v>0</v>
      </c>
      <c r="JH62" s="2">
        <f t="shared" ref="JH62:JH64" si="2236">IF($D62=$FY$2,$K62,JH61+AN62)</f>
        <v>0</v>
      </c>
      <c r="JI62" s="2">
        <f t="shared" ref="JI62:JI64" si="2237">IF($D62=$FY$2,$K62,JI61+AO62)</f>
        <v>0</v>
      </c>
      <c r="JJ62" s="2">
        <f t="shared" ref="JJ62:JJ64" si="2238">IF($D62=$FY$2,$K62,JJ61+AP62)</f>
        <v>0</v>
      </c>
      <c r="JK62" s="2">
        <f t="shared" ref="JK62:JK64" si="2239">IF($D62=$FY$2,$K62,JK61+AQ62)</f>
        <v>93973</v>
      </c>
      <c r="JL62" s="2">
        <f t="shared" ref="JL62:JL64" si="2240">IF($D62=$FY$2,$K62,JL61+AR62)</f>
        <v>114009</v>
      </c>
      <c r="JM62" s="2">
        <f t="shared" ref="JM62:JM64" si="2241">IF($D62=$FY$2,$K62,JM61+AS62)</f>
        <v>114009</v>
      </c>
      <c r="JN62" s="2">
        <f t="shared" ref="JN62:JN64" si="2242">IF($D62=$FY$2,$K62,JN61+AT62)</f>
        <v>114009</v>
      </c>
      <c r="JO62" s="2">
        <f t="shared" ref="JO62:JO64" si="2243">IF($D62=$FY$2,$K62,JO61+AU62)</f>
        <v>114009</v>
      </c>
      <c r="JP62" s="2">
        <f t="shared" ref="JP62:JP64" si="2244">IF($D62=$FY$2,$K62,JP61+AV62)</f>
        <v>114009</v>
      </c>
      <c r="JQ62" s="2">
        <f t="shared" ref="JQ62:JQ64" si="2245">IF($D62=$FY$2,$K62,JQ61+AW62)</f>
        <v>114009</v>
      </c>
      <c r="JR62" s="2">
        <f t="shared" ref="JR62:JR64" si="2246">IF($D62=$FY$2,$K62,JR61+AX62)</f>
        <v>114009</v>
      </c>
      <c r="JS62" s="2">
        <f t="shared" ref="JS62:JS64" si="2247">IF($D62=$FY$2,$K62,JS61+AY62)</f>
        <v>114009</v>
      </c>
      <c r="JT62" s="2">
        <f t="shared" ref="JT62:JT64" si="2248">IF($D62=$FY$2,$K62,JT61+AZ62)</f>
        <v>114009</v>
      </c>
      <c r="JU62" s="2">
        <f t="shared" ref="JU62:JU64" si="2249">IF($D62=$FY$2,$K62,JU61+BA62)</f>
        <v>114009</v>
      </c>
      <c r="JV62" s="2">
        <f t="shared" ref="JV62:JV64" si="2250">IF($D62=$FY$2,$K62,JV61+BB62)</f>
        <v>114009</v>
      </c>
      <c r="JW62" s="2">
        <f t="shared" ref="JW62:JW64" si="2251">IF($D62=$FY$2,$K62,JW61+BC62)</f>
        <v>114009</v>
      </c>
      <c r="JX62" s="2">
        <f t="shared" ref="JX62:JX64" si="2252">IF($D62=$FY$2,$K62,JX61+BD62)</f>
        <v>114009</v>
      </c>
      <c r="JY62" s="2">
        <f t="shared" ref="JY62:JY64" si="2253">IF($D62=$FY$2,$K62,JY61+BE62)</f>
        <v>114009</v>
      </c>
      <c r="JZ62" s="2">
        <f t="shared" ref="JZ62:JZ64" si="2254">IF($D62=$FY$2,$K62,JZ61+BF62)</f>
        <v>114009</v>
      </c>
      <c r="KA62" s="2">
        <f t="shared" ref="KA62:KA64" si="2255">IF($D62=$FY$2,$K62,KA61+BG62)</f>
        <v>114009</v>
      </c>
      <c r="KB62" s="2">
        <f t="shared" ref="KB62:KB64" si="2256">IF($D62=$FY$2,$K62,KB61+BH62)</f>
        <v>114009</v>
      </c>
      <c r="KC62" s="2">
        <f t="shared" ref="KC62:KC64" si="2257">IF($D62=$FY$2,$K62,KC61+BI62)</f>
        <v>114009</v>
      </c>
      <c r="KD62" s="2">
        <f t="shared" ref="KD62:KD64" si="2258">IF($D62=$FY$2,$K62,KD61+BJ62)</f>
        <v>114009</v>
      </c>
      <c r="KE62" s="2">
        <f t="shared" ref="KE62:KE64" si="2259">IF($D62=$FY$2,$K62,KE61+BK62)</f>
        <v>114009</v>
      </c>
      <c r="KF62" s="2">
        <f t="shared" ref="KF62:KF64" si="2260">IF($D62=$FY$2,$K62,KF61+BL62)</f>
        <v>114009</v>
      </c>
    </row>
    <row r="63" spans="1:292" x14ac:dyDescent="0.25">
      <c r="A63" t="s">
        <v>161</v>
      </c>
      <c r="B63" t="s">
        <v>0</v>
      </c>
      <c r="C63" t="s">
        <v>162</v>
      </c>
      <c r="D63" s="1">
        <f t="shared" si="2043"/>
        <v>0.99339999999999973</v>
      </c>
      <c r="E63" s="1"/>
      <c r="F63" s="2">
        <f>FLOOR('first month rent'!G4,1)</f>
        <v>85017</v>
      </c>
      <c r="G63" s="2">
        <f>SUM(M63:BP63)</f>
        <v>85017</v>
      </c>
      <c r="H63" s="1">
        <f>SUMPRODUCT(M$2:BP$2,M63:BP63)</f>
        <v>84457.891399999979</v>
      </c>
      <c r="I63" s="2">
        <f>I62+G63</f>
        <v>7022566</v>
      </c>
      <c r="J63" s="1">
        <f>J62-H63</f>
        <v>24750640.195099983</v>
      </c>
      <c r="K63" s="2">
        <f t="shared" si="2044"/>
        <v>78028</v>
      </c>
      <c r="L63" s="1">
        <f t="shared" ref="L63" si="2261">L62</f>
        <v>7026784.2755000005</v>
      </c>
      <c r="M63" s="2">
        <f t="shared" si="2045"/>
        <v>0</v>
      </c>
      <c r="N63" s="2">
        <f t="shared" si="2046"/>
        <v>0</v>
      </c>
      <c r="O63" s="2">
        <f t="shared" si="2047"/>
        <v>0</v>
      </c>
      <c r="P63" s="2">
        <f t="shared" si="2048"/>
        <v>0</v>
      </c>
      <c r="Q63" s="2">
        <f t="shared" si="2049"/>
        <v>0</v>
      </c>
      <c r="R63" s="2">
        <f t="shared" si="2050"/>
        <v>0</v>
      </c>
      <c r="S63" s="2">
        <f t="shared" si="2051"/>
        <v>0</v>
      </c>
      <c r="T63" s="2">
        <f t="shared" si="2052"/>
        <v>0</v>
      </c>
      <c r="U63" s="2">
        <f t="shared" si="2053"/>
        <v>0</v>
      </c>
      <c r="V63" s="2">
        <f t="shared" si="2054"/>
        <v>0</v>
      </c>
      <c r="W63" s="2">
        <f t="shared" si="2055"/>
        <v>0</v>
      </c>
      <c r="X63" s="2">
        <f t="shared" si="2056"/>
        <v>0</v>
      </c>
      <c r="Y63" s="2">
        <f t="shared" si="2057"/>
        <v>0</v>
      </c>
      <c r="Z63" s="2">
        <f t="shared" si="2058"/>
        <v>0</v>
      </c>
      <c r="AA63" s="2">
        <f t="shared" si="2059"/>
        <v>0</v>
      </c>
      <c r="AB63" s="2">
        <f t="shared" si="2060"/>
        <v>0</v>
      </c>
      <c r="AC63" s="2">
        <f t="shared" si="2061"/>
        <v>0</v>
      </c>
      <c r="AD63" s="2">
        <f t="shared" si="2062"/>
        <v>0</v>
      </c>
      <c r="AE63" s="2">
        <f t="shared" si="2063"/>
        <v>0</v>
      </c>
      <c r="AF63" s="2">
        <f t="shared" si="2064"/>
        <v>0</v>
      </c>
      <c r="AG63" s="2">
        <f t="shared" si="2065"/>
        <v>0</v>
      </c>
      <c r="AH63" s="2">
        <f t="shared" si="2066"/>
        <v>0</v>
      </c>
      <c r="AI63" s="2">
        <f t="shared" si="2067"/>
        <v>0</v>
      </c>
      <c r="AJ63" s="2">
        <f t="shared" si="2068"/>
        <v>0</v>
      </c>
      <c r="AK63" s="2">
        <f t="shared" si="2069"/>
        <v>0</v>
      </c>
      <c r="AL63" s="2">
        <f t="shared" si="2070"/>
        <v>0</v>
      </c>
      <c r="AM63" s="2">
        <f t="shared" si="2071"/>
        <v>0</v>
      </c>
      <c r="AN63" s="2">
        <f t="shared" si="2072"/>
        <v>0</v>
      </c>
      <c r="AO63" s="2">
        <f t="shared" si="2073"/>
        <v>0</v>
      </c>
      <c r="AP63" s="2">
        <f t="shared" si="2074"/>
        <v>64981</v>
      </c>
      <c r="AQ63" s="2">
        <f t="shared" si="2075"/>
        <v>20036</v>
      </c>
      <c r="AR63" s="2">
        <f t="shared" si="2076"/>
        <v>0</v>
      </c>
      <c r="AS63" s="2">
        <f t="shared" si="2077"/>
        <v>0</v>
      </c>
      <c r="AT63" s="2">
        <f t="shared" si="2078"/>
        <v>0</v>
      </c>
      <c r="AU63" s="2">
        <f t="shared" si="2079"/>
        <v>0</v>
      </c>
      <c r="AV63" s="2">
        <f t="shared" si="2080"/>
        <v>0</v>
      </c>
      <c r="AW63" s="2">
        <f t="shared" si="2081"/>
        <v>0</v>
      </c>
      <c r="AX63" s="2">
        <f t="shared" si="2082"/>
        <v>0</v>
      </c>
      <c r="AY63" s="2">
        <f t="shared" si="2083"/>
        <v>0</v>
      </c>
      <c r="AZ63" s="2">
        <f t="shared" si="2084"/>
        <v>0</v>
      </c>
      <c r="BA63" s="2">
        <f t="shared" si="2085"/>
        <v>0</v>
      </c>
      <c r="BB63" s="2">
        <f t="shared" si="2086"/>
        <v>0</v>
      </c>
      <c r="BC63" s="2">
        <f t="shared" si="2087"/>
        <v>0</v>
      </c>
      <c r="BD63" s="2">
        <f t="shared" si="2088"/>
        <v>0</v>
      </c>
      <c r="BE63" s="2">
        <f t="shared" si="2089"/>
        <v>0</v>
      </c>
      <c r="BF63" s="2">
        <f t="shared" si="2090"/>
        <v>0</v>
      </c>
      <c r="BG63" s="2">
        <f t="shared" si="2091"/>
        <v>0</v>
      </c>
      <c r="BH63" s="2">
        <f t="shared" si="2092"/>
        <v>0</v>
      </c>
      <c r="BI63" s="2">
        <f t="shared" si="2093"/>
        <v>0</v>
      </c>
      <c r="BJ63" s="2">
        <f t="shared" si="2094"/>
        <v>0</v>
      </c>
      <c r="BK63" s="2">
        <f t="shared" si="2095"/>
        <v>0</v>
      </c>
      <c r="BL63" s="2">
        <f t="shared" si="2096"/>
        <v>0</v>
      </c>
      <c r="BM63" s="2">
        <f t="shared" si="2097"/>
        <v>0</v>
      </c>
      <c r="BN63" s="2">
        <f t="shared" si="2098"/>
        <v>0</v>
      </c>
      <c r="BO63" s="2">
        <f t="shared" si="2099"/>
        <v>0</v>
      </c>
      <c r="BP63" s="2">
        <f t="shared" si="2099"/>
        <v>0</v>
      </c>
      <c r="BQ63" s="2">
        <f t="shared" si="2100"/>
        <v>0</v>
      </c>
      <c r="BR63" s="2">
        <f t="shared" si="2101"/>
        <v>0</v>
      </c>
      <c r="BS63" s="2">
        <f t="shared" si="2102"/>
        <v>0</v>
      </c>
      <c r="BT63" s="2">
        <f t="shared" si="2103"/>
        <v>0</v>
      </c>
      <c r="BU63" s="2">
        <f t="shared" si="2104"/>
        <v>0</v>
      </c>
      <c r="BV63" s="2">
        <f t="shared" si="2105"/>
        <v>0</v>
      </c>
      <c r="BW63" s="2">
        <f t="shared" si="2106"/>
        <v>0</v>
      </c>
      <c r="BX63" s="2">
        <f t="shared" si="2107"/>
        <v>0</v>
      </c>
      <c r="BY63" s="2">
        <f t="shared" si="2108"/>
        <v>0</v>
      </c>
      <c r="BZ63" s="2">
        <f t="shared" si="2109"/>
        <v>0</v>
      </c>
      <c r="CA63" s="2">
        <f t="shared" si="2110"/>
        <v>0</v>
      </c>
      <c r="CB63" s="2">
        <f t="shared" si="2111"/>
        <v>0</v>
      </c>
      <c r="CC63" s="2">
        <f t="shared" si="2112"/>
        <v>0</v>
      </c>
      <c r="CD63" s="2">
        <f t="shared" si="2113"/>
        <v>0</v>
      </c>
      <c r="CE63" s="2">
        <f t="shared" si="2114"/>
        <v>0</v>
      </c>
      <c r="CF63" s="2">
        <f t="shared" si="2115"/>
        <v>0</v>
      </c>
      <c r="CG63" s="2">
        <f t="shared" si="2116"/>
        <v>0</v>
      </c>
      <c r="CH63" s="2">
        <f t="shared" si="2117"/>
        <v>0</v>
      </c>
      <c r="CI63" s="2">
        <f t="shared" si="2118"/>
        <v>0</v>
      </c>
      <c r="CJ63" s="2">
        <f t="shared" si="2119"/>
        <v>0</v>
      </c>
      <c r="CK63" s="2">
        <f t="shared" si="2120"/>
        <v>0</v>
      </c>
      <c r="CL63" s="2">
        <f t="shared" si="2121"/>
        <v>0</v>
      </c>
      <c r="CM63" s="2">
        <f t="shared" si="2122"/>
        <v>0</v>
      </c>
      <c r="CN63" s="2">
        <f t="shared" si="2123"/>
        <v>0</v>
      </c>
      <c r="CO63" s="2">
        <f t="shared" si="2124"/>
        <v>0</v>
      </c>
      <c r="CP63" s="2">
        <f t="shared" si="2125"/>
        <v>0</v>
      </c>
      <c r="CQ63" s="2">
        <f t="shared" si="2126"/>
        <v>0</v>
      </c>
      <c r="CR63" s="2">
        <f t="shared" si="2127"/>
        <v>0</v>
      </c>
      <c r="CS63" s="2">
        <f t="shared" si="2128"/>
        <v>0</v>
      </c>
      <c r="CT63" s="2">
        <f t="shared" si="2129"/>
        <v>64981</v>
      </c>
      <c r="CU63" s="2">
        <f t="shared" si="2130"/>
        <v>85017</v>
      </c>
      <c r="CV63" s="2">
        <f t="shared" si="2131"/>
        <v>85017</v>
      </c>
      <c r="CW63" s="2">
        <f t="shared" si="2132"/>
        <v>85017</v>
      </c>
      <c r="CX63" s="2">
        <f t="shared" si="2133"/>
        <v>85017</v>
      </c>
      <c r="CY63" s="2">
        <f t="shared" si="2134"/>
        <v>85017</v>
      </c>
      <c r="CZ63" s="2">
        <f t="shared" si="2135"/>
        <v>85017</v>
      </c>
      <c r="DA63" s="2">
        <f t="shared" si="2136"/>
        <v>85017</v>
      </c>
      <c r="DB63" s="2">
        <f t="shared" si="2137"/>
        <v>85017</v>
      </c>
      <c r="DC63" s="2">
        <f t="shared" si="2138"/>
        <v>85017</v>
      </c>
      <c r="DD63" s="2">
        <f t="shared" si="2139"/>
        <v>85017</v>
      </c>
      <c r="DE63" s="2">
        <f t="shared" si="2140"/>
        <v>85017</v>
      </c>
      <c r="DF63" s="2">
        <f t="shared" si="2141"/>
        <v>85017</v>
      </c>
      <c r="DG63" s="2">
        <f t="shared" si="2142"/>
        <v>85017</v>
      </c>
      <c r="DH63" s="2">
        <f t="shared" si="2143"/>
        <v>85017</v>
      </c>
      <c r="DI63" s="2">
        <f t="shared" si="2144"/>
        <v>85017</v>
      </c>
      <c r="DJ63" s="2">
        <f t="shared" si="2145"/>
        <v>85017</v>
      </c>
      <c r="DK63" s="2">
        <f t="shared" si="2146"/>
        <v>85017</v>
      </c>
      <c r="DL63" s="2">
        <f t="shared" si="2147"/>
        <v>85017</v>
      </c>
      <c r="DM63" s="2">
        <f t="shared" si="2148"/>
        <v>85017</v>
      </c>
      <c r="DN63" s="2">
        <f t="shared" si="2149"/>
        <v>85017</v>
      </c>
      <c r="DO63" s="2">
        <f t="shared" si="2150"/>
        <v>85017</v>
      </c>
      <c r="DP63" s="2">
        <f t="shared" si="2151"/>
        <v>85017</v>
      </c>
      <c r="DQ63" s="2">
        <f t="shared" si="2152"/>
        <v>85017</v>
      </c>
      <c r="DR63" s="2">
        <f t="shared" si="2153"/>
        <v>85017</v>
      </c>
      <c r="DS63" s="2">
        <f>DT63-BP63</f>
        <v>85017</v>
      </c>
      <c r="DT63" s="2">
        <f>F63</f>
        <v>85017</v>
      </c>
      <c r="DU63" s="2">
        <f t="shared" si="2154"/>
        <v>21739129</v>
      </c>
      <c r="DV63" s="2">
        <f t="shared" si="2154"/>
        <v>114009</v>
      </c>
      <c r="DW63" s="2">
        <f t="shared" si="2155"/>
        <v>114009</v>
      </c>
      <c r="DX63" s="2">
        <f t="shared" si="2156"/>
        <v>114009</v>
      </c>
      <c r="DY63" s="2">
        <f t="shared" si="2157"/>
        <v>114009</v>
      </c>
      <c r="DZ63" s="2">
        <f t="shared" si="2158"/>
        <v>114009</v>
      </c>
      <c r="EA63" s="2">
        <f t="shared" si="2159"/>
        <v>114009</v>
      </c>
      <c r="EB63" s="2">
        <f t="shared" si="2160"/>
        <v>114009</v>
      </c>
      <c r="EC63" s="2">
        <f t="shared" si="2161"/>
        <v>114009</v>
      </c>
      <c r="ED63" s="2">
        <f t="shared" si="2162"/>
        <v>114009</v>
      </c>
      <c r="EE63" s="2">
        <f t="shared" si="2163"/>
        <v>114009</v>
      </c>
      <c r="EF63" s="2">
        <f t="shared" si="2164"/>
        <v>114009</v>
      </c>
      <c r="EG63" s="2">
        <f t="shared" si="2165"/>
        <v>114009</v>
      </c>
      <c r="EH63" s="2">
        <f t="shared" si="2166"/>
        <v>114009</v>
      </c>
      <c r="EI63" s="2">
        <f t="shared" si="2167"/>
        <v>114009</v>
      </c>
      <c r="EJ63" s="2">
        <f t="shared" si="2168"/>
        <v>114009</v>
      </c>
      <c r="EK63" s="2">
        <f t="shared" si="2169"/>
        <v>114009</v>
      </c>
      <c r="EL63" s="2">
        <f t="shared" si="2170"/>
        <v>114009</v>
      </c>
      <c r="EM63" s="2">
        <f t="shared" si="2171"/>
        <v>114009</v>
      </c>
      <c r="EN63" s="2">
        <f t="shared" si="2172"/>
        <v>114009</v>
      </c>
      <c r="EO63" s="2">
        <f t="shared" si="2173"/>
        <v>114009</v>
      </c>
      <c r="EP63" s="2">
        <f t="shared" si="2174"/>
        <v>114009</v>
      </c>
      <c r="EQ63" s="2">
        <f t="shared" si="2175"/>
        <v>114009</v>
      </c>
      <c r="ER63" s="2">
        <f t="shared" si="2176"/>
        <v>114009</v>
      </c>
      <c r="ES63" s="2">
        <f t="shared" si="2177"/>
        <v>114009</v>
      </c>
      <c r="ET63" s="2">
        <f t="shared" si="2178"/>
        <v>114009</v>
      </c>
      <c r="EU63" s="2">
        <f t="shared" si="2179"/>
        <v>114009</v>
      </c>
      <c r="EV63" s="2">
        <f t="shared" si="2180"/>
        <v>114009</v>
      </c>
      <c r="EW63" s="2">
        <f t="shared" si="2181"/>
        <v>114009</v>
      </c>
      <c r="EX63" s="2">
        <f t="shared" si="2182"/>
        <v>49028</v>
      </c>
      <c r="EY63" s="2">
        <f t="shared" si="2183"/>
        <v>0</v>
      </c>
      <c r="EZ63" s="2">
        <f t="shared" si="2184"/>
        <v>0</v>
      </c>
      <c r="FA63" s="2">
        <f t="shared" si="2185"/>
        <v>0</v>
      </c>
      <c r="FB63" s="2">
        <f t="shared" si="2186"/>
        <v>0</v>
      </c>
      <c r="FC63" s="2">
        <f t="shared" si="2187"/>
        <v>0</v>
      </c>
      <c r="FD63" s="2">
        <f t="shared" si="2188"/>
        <v>0</v>
      </c>
      <c r="FE63" s="2">
        <f t="shared" si="2189"/>
        <v>0</v>
      </c>
      <c r="FF63" s="2">
        <f t="shared" si="2190"/>
        <v>0</v>
      </c>
      <c r="FG63" s="2">
        <f t="shared" si="2191"/>
        <v>0</v>
      </c>
      <c r="FH63" s="2">
        <f t="shared" si="2192"/>
        <v>0</v>
      </c>
      <c r="FI63" s="2">
        <f t="shared" si="2193"/>
        <v>0</v>
      </c>
      <c r="FJ63" s="2">
        <f t="shared" si="2194"/>
        <v>0</v>
      </c>
      <c r="FK63" s="2">
        <f t="shared" si="2195"/>
        <v>0</v>
      </c>
      <c r="FL63" s="2">
        <f t="shared" si="2196"/>
        <v>0</v>
      </c>
      <c r="FM63" s="2">
        <f t="shared" si="2197"/>
        <v>0</v>
      </c>
      <c r="FN63" s="2">
        <f t="shared" si="2198"/>
        <v>0</v>
      </c>
      <c r="FO63" s="2">
        <f t="shared" si="2199"/>
        <v>0</v>
      </c>
      <c r="FP63" s="2">
        <f t="shared" si="2200"/>
        <v>0</v>
      </c>
      <c r="FQ63" s="2">
        <f t="shared" si="2201"/>
        <v>0</v>
      </c>
      <c r="FR63" s="2">
        <f t="shared" si="2202"/>
        <v>0</v>
      </c>
      <c r="FS63" s="2">
        <f t="shared" si="2203"/>
        <v>0</v>
      </c>
      <c r="FT63" s="2">
        <f t="shared" si="2204"/>
        <v>0</v>
      </c>
      <c r="FU63" s="2">
        <f t="shared" si="2205"/>
        <v>0</v>
      </c>
      <c r="FV63" s="2">
        <f t="shared" si="2206"/>
        <v>0</v>
      </c>
      <c r="FW63" s="2">
        <f t="shared" si="2207"/>
        <v>0</v>
      </c>
      <c r="FX63" s="2">
        <f t="shared" si="2208"/>
        <v>0</v>
      </c>
      <c r="FY63" s="1">
        <f t="shared" si="1928"/>
        <v>0.99339999999999973</v>
      </c>
      <c r="FZ63" s="1">
        <f t="shared" si="1929"/>
        <v>0.99339999999999973</v>
      </c>
      <c r="GA63" s="1">
        <f t="shared" si="1930"/>
        <v>0.99339999999999973</v>
      </c>
      <c r="GB63" s="1">
        <f t="shared" si="1931"/>
        <v>0.99339999999999973</v>
      </c>
      <c r="GC63" s="1">
        <f t="shared" si="1932"/>
        <v>0.99339999999999973</v>
      </c>
      <c r="GD63" s="1">
        <f t="shared" si="1933"/>
        <v>0.99339999999999973</v>
      </c>
      <c r="GE63" s="1">
        <f t="shared" si="1934"/>
        <v>0.99339999999999973</v>
      </c>
      <c r="GF63" s="1">
        <f t="shared" si="1935"/>
        <v>0.99339999999999973</v>
      </c>
      <c r="GG63" s="1">
        <f t="shared" si="1936"/>
        <v>0.99339999999999973</v>
      </c>
      <c r="GH63" s="1">
        <f t="shared" si="1937"/>
        <v>0.99339999999999973</v>
      </c>
      <c r="GI63" s="1">
        <f t="shared" si="1938"/>
        <v>0.99339999999999973</v>
      </c>
      <c r="GJ63" s="1">
        <f t="shared" si="1939"/>
        <v>0.99339999999999973</v>
      </c>
      <c r="GK63" s="1">
        <f t="shared" si="1940"/>
        <v>0.99339999999999973</v>
      </c>
      <c r="GL63" s="1">
        <f t="shared" si="1941"/>
        <v>0.99339999999999973</v>
      </c>
      <c r="GM63" s="1">
        <f t="shared" si="1942"/>
        <v>0.99339999999999973</v>
      </c>
      <c r="GN63" s="1">
        <f t="shared" si="1943"/>
        <v>0.99339999999999973</v>
      </c>
      <c r="GO63" s="1">
        <f t="shared" si="1944"/>
        <v>0.99339999999999973</v>
      </c>
      <c r="GP63" s="1">
        <f t="shared" si="1945"/>
        <v>0.99339999999999973</v>
      </c>
      <c r="GQ63" s="1">
        <f t="shared" si="1946"/>
        <v>0.99339999999999973</v>
      </c>
      <c r="GR63" s="1">
        <f t="shared" si="1947"/>
        <v>0.99339999999999973</v>
      </c>
      <c r="GS63" s="1">
        <f t="shared" si="1948"/>
        <v>0.99339999999999973</v>
      </c>
      <c r="GT63" s="1">
        <f t="shared" si="1949"/>
        <v>0.99339999999999973</v>
      </c>
      <c r="GU63" s="1">
        <f t="shared" si="1950"/>
        <v>0.99339999999999973</v>
      </c>
      <c r="GV63" s="1">
        <f t="shared" si="1951"/>
        <v>0.99339999999999973</v>
      </c>
      <c r="GW63" s="1">
        <f t="shared" si="1952"/>
        <v>0.99339999999999973</v>
      </c>
      <c r="GX63" s="1">
        <f t="shared" si="1953"/>
        <v>0.99339999999999973</v>
      </c>
      <c r="GY63" s="1">
        <f t="shared" si="1954"/>
        <v>0.99339999999999973</v>
      </c>
      <c r="GZ63" s="1">
        <f t="shared" si="1955"/>
        <v>0.99339999999999973</v>
      </c>
      <c r="HA63" s="1">
        <f t="shared" si="1956"/>
        <v>0.99339999999999973</v>
      </c>
      <c r="HB63" s="1">
        <f t="shared" si="1957"/>
        <v>0.99339999999999973</v>
      </c>
      <c r="HC63" s="1">
        <f t="shared" si="1958"/>
        <v>0</v>
      </c>
      <c r="HD63" s="1">
        <f t="shared" si="1959"/>
        <v>0</v>
      </c>
      <c r="HE63" s="1">
        <f t="shared" si="1960"/>
        <v>0</v>
      </c>
      <c r="HF63" s="1">
        <f t="shared" si="1961"/>
        <v>0</v>
      </c>
      <c r="HG63" s="1">
        <f t="shared" si="1962"/>
        <v>0</v>
      </c>
      <c r="HH63" s="1">
        <f t="shared" si="1963"/>
        <v>0</v>
      </c>
      <c r="HI63" s="1">
        <f t="shared" si="1964"/>
        <v>0</v>
      </c>
      <c r="HJ63" s="1">
        <f t="shared" si="1965"/>
        <v>0</v>
      </c>
      <c r="HK63" s="1">
        <f t="shared" si="1966"/>
        <v>0</v>
      </c>
      <c r="HL63" s="1">
        <f t="shared" si="1967"/>
        <v>0</v>
      </c>
      <c r="HM63" s="1">
        <f t="shared" si="1968"/>
        <v>0</v>
      </c>
      <c r="HN63" s="1">
        <f t="shared" si="1969"/>
        <v>0</v>
      </c>
      <c r="HO63" s="1">
        <f t="shared" si="1970"/>
        <v>0</v>
      </c>
      <c r="HP63" s="1">
        <f t="shared" si="1971"/>
        <v>0</v>
      </c>
      <c r="HQ63" s="1">
        <f t="shared" si="1972"/>
        <v>0</v>
      </c>
      <c r="HR63" s="1">
        <f t="shared" si="1973"/>
        <v>0</v>
      </c>
      <c r="HS63" s="1">
        <f t="shared" si="1974"/>
        <v>0</v>
      </c>
      <c r="HT63" s="1">
        <f t="shared" si="1975"/>
        <v>0</v>
      </c>
      <c r="HU63" s="1">
        <f t="shared" si="1976"/>
        <v>0</v>
      </c>
      <c r="HV63" s="1">
        <f t="shared" si="1977"/>
        <v>0</v>
      </c>
      <c r="HW63" s="1">
        <f t="shared" si="1978"/>
        <v>0</v>
      </c>
      <c r="HX63" s="1">
        <f t="shared" si="1979"/>
        <v>0</v>
      </c>
      <c r="HY63" s="1">
        <f t="shared" si="1980"/>
        <v>0</v>
      </c>
      <c r="HZ63" s="1">
        <f t="shared" si="2040"/>
        <v>0</v>
      </c>
      <c r="IA63" s="1">
        <f t="shared" si="2209"/>
        <v>0</v>
      </c>
      <c r="IB63" s="1">
        <f t="shared" si="2210"/>
        <v>0</v>
      </c>
      <c r="IC63" s="2">
        <v>0</v>
      </c>
      <c r="ID63" s="2">
        <v>0</v>
      </c>
      <c r="IE63" s="2">
        <v>0</v>
      </c>
      <c r="IF63" s="2">
        <v>0</v>
      </c>
      <c r="IG63" s="2">
        <v>0</v>
      </c>
      <c r="IH63" s="2">
        <f>IF($D63=$FY$2,$K63,IH62+N63)</f>
        <v>0</v>
      </c>
      <c r="II63" s="2">
        <f t="shared" si="2211"/>
        <v>0</v>
      </c>
      <c r="IJ63" s="2">
        <f t="shared" si="2212"/>
        <v>0</v>
      </c>
      <c r="IK63" s="2">
        <f t="shared" si="2213"/>
        <v>0</v>
      </c>
      <c r="IL63" s="2">
        <f t="shared" si="2214"/>
        <v>0</v>
      </c>
      <c r="IM63" s="2">
        <f t="shared" si="2215"/>
        <v>0</v>
      </c>
      <c r="IN63" s="2">
        <f t="shared" si="2216"/>
        <v>0</v>
      </c>
      <c r="IO63" s="2">
        <f t="shared" si="2217"/>
        <v>0</v>
      </c>
      <c r="IP63" s="2">
        <f t="shared" si="2218"/>
        <v>0</v>
      </c>
      <c r="IQ63" s="2">
        <f t="shared" si="2219"/>
        <v>0</v>
      </c>
      <c r="IR63" s="2">
        <f t="shared" si="2220"/>
        <v>0</v>
      </c>
      <c r="IS63" s="2">
        <f t="shared" si="2221"/>
        <v>0</v>
      </c>
      <c r="IT63" s="2">
        <f t="shared" si="2222"/>
        <v>0</v>
      </c>
      <c r="IU63" s="2">
        <f t="shared" si="2223"/>
        <v>0</v>
      </c>
      <c r="IV63" s="2">
        <f t="shared" si="2224"/>
        <v>0</v>
      </c>
      <c r="IW63" s="2">
        <f t="shared" si="2225"/>
        <v>0</v>
      </c>
      <c r="IX63" s="2">
        <f t="shared" si="2226"/>
        <v>0</v>
      </c>
      <c r="IY63" s="2">
        <f t="shared" si="2227"/>
        <v>0</v>
      </c>
      <c r="IZ63" s="2">
        <f t="shared" si="2228"/>
        <v>0</v>
      </c>
      <c r="JA63" s="2">
        <f t="shared" si="2229"/>
        <v>0</v>
      </c>
      <c r="JB63" s="2">
        <f t="shared" si="2230"/>
        <v>0</v>
      </c>
      <c r="JC63" s="2">
        <f t="shared" si="2231"/>
        <v>0</v>
      </c>
      <c r="JD63" s="2">
        <f t="shared" si="2232"/>
        <v>0</v>
      </c>
      <c r="JE63" s="2">
        <f t="shared" si="2233"/>
        <v>0</v>
      </c>
      <c r="JF63" s="2">
        <f t="shared" si="2234"/>
        <v>0</v>
      </c>
      <c r="JG63" s="2">
        <f t="shared" si="2235"/>
        <v>0</v>
      </c>
      <c r="JH63" s="2">
        <f t="shared" si="2236"/>
        <v>0</v>
      </c>
      <c r="JI63" s="2">
        <f t="shared" si="2237"/>
        <v>0</v>
      </c>
      <c r="JJ63" s="2">
        <f t="shared" si="2238"/>
        <v>64981</v>
      </c>
      <c r="JK63" s="2">
        <f t="shared" si="2239"/>
        <v>114009</v>
      </c>
      <c r="JL63" s="2">
        <f t="shared" si="2240"/>
        <v>114009</v>
      </c>
      <c r="JM63" s="2">
        <f t="shared" si="2241"/>
        <v>114009</v>
      </c>
      <c r="JN63" s="2">
        <f t="shared" si="2242"/>
        <v>114009</v>
      </c>
      <c r="JO63" s="2">
        <f t="shared" si="2243"/>
        <v>114009</v>
      </c>
      <c r="JP63" s="2">
        <f t="shared" si="2244"/>
        <v>114009</v>
      </c>
      <c r="JQ63" s="2">
        <f t="shared" si="2245"/>
        <v>114009</v>
      </c>
      <c r="JR63" s="2">
        <f t="shared" si="2246"/>
        <v>114009</v>
      </c>
      <c r="JS63" s="2">
        <f t="shared" si="2247"/>
        <v>114009</v>
      </c>
      <c r="JT63" s="2">
        <f t="shared" si="2248"/>
        <v>114009</v>
      </c>
      <c r="JU63" s="2">
        <f t="shared" si="2249"/>
        <v>114009</v>
      </c>
      <c r="JV63" s="2">
        <f t="shared" si="2250"/>
        <v>114009</v>
      </c>
      <c r="JW63" s="2">
        <f t="shared" si="2251"/>
        <v>114009</v>
      </c>
      <c r="JX63" s="2">
        <f t="shared" si="2252"/>
        <v>114009</v>
      </c>
      <c r="JY63" s="2">
        <f t="shared" si="2253"/>
        <v>114009</v>
      </c>
      <c r="JZ63" s="2">
        <f t="shared" si="2254"/>
        <v>114009</v>
      </c>
      <c r="KA63" s="2">
        <f t="shared" si="2255"/>
        <v>114009</v>
      </c>
      <c r="KB63" s="2">
        <f t="shared" si="2256"/>
        <v>114009</v>
      </c>
      <c r="KC63" s="2">
        <f t="shared" si="2257"/>
        <v>114009</v>
      </c>
      <c r="KD63" s="2">
        <f t="shared" si="2258"/>
        <v>114009</v>
      </c>
      <c r="KE63" s="2">
        <f t="shared" si="2259"/>
        <v>114009</v>
      </c>
      <c r="KF63" s="2">
        <f t="shared" si="2260"/>
        <v>114009</v>
      </c>
    </row>
    <row r="64" spans="1:292" x14ac:dyDescent="0.25">
      <c r="A64" t="s">
        <v>1</v>
      </c>
      <c r="B64" t="s">
        <v>0</v>
      </c>
      <c r="C64" t="s">
        <v>542</v>
      </c>
      <c r="D64" s="1">
        <f t="shared" si="2043"/>
        <v>0.99050000000000005</v>
      </c>
      <c r="E64" s="1"/>
      <c r="F64" s="2">
        <f>270000*26</f>
        <v>7020000</v>
      </c>
      <c r="G64" s="2">
        <f>SUM(M64:BP64)</f>
        <v>7020000</v>
      </c>
      <c r="H64" s="1">
        <f>SUMPRODUCT(M$2:BP$2,M64:BP64)</f>
        <v>6958080.9465999994</v>
      </c>
      <c r="I64" s="2">
        <f>I63+G64</f>
        <v>14042566</v>
      </c>
      <c r="J64" s="1">
        <f>J63-H64</f>
        <v>17792559.248499982</v>
      </c>
      <c r="K64" s="2">
        <f t="shared" si="2044"/>
        <v>156028</v>
      </c>
      <c r="L64" s="1">
        <f>L63-F64+H64</f>
        <v>6964865.2220999999</v>
      </c>
      <c r="M64" s="2">
        <f t="shared" si="2045"/>
        <v>3778720</v>
      </c>
      <c r="N64" s="2">
        <f t="shared" si="2046"/>
        <v>114009</v>
      </c>
      <c r="O64" s="2">
        <f t="shared" si="2047"/>
        <v>114009</v>
      </c>
      <c r="P64" s="2">
        <f t="shared" si="2048"/>
        <v>114009</v>
      </c>
      <c r="Q64" s="2">
        <f t="shared" si="2049"/>
        <v>114009</v>
      </c>
      <c r="R64" s="2">
        <f t="shared" si="2050"/>
        <v>114009</v>
      </c>
      <c r="S64" s="2">
        <f t="shared" si="2051"/>
        <v>114009</v>
      </c>
      <c r="T64" s="2">
        <f t="shared" si="2052"/>
        <v>114009</v>
      </c>
      <c r="U64" s="2">
        <f t="shared" si="2053"/>
        <v>114009</v>
      </c>
      <c r="V64" s="2">
        <f t="shared" si="2054"/>
        <v>114009</v>
      </c>
      <c r="W64" s="2">
        <f t="shared" si="2055"/>
        <v>114009</v>
      </c>
      <c r="X64" s="2">
        <f t="shared" si="2056"/>
        <v>114009</v>
      </c>
      <c r="Y64" s="2">
        <f t="shared" si="2057"/>
        <v>114009</v>
      </c>
      <c r="Z64" s="2">
        <f t="shared" si="2058"/>
        <v>114009</v>
      </c>
      <c r="AA64" s="2">
        <f t="shared" si="2059"/>
        <v>114009</v>
      </c>
      <c r="AB64" s="2">
        <f t="shared" si="2060"/>
        <v>114009</v>
      </c>
      <c r="AC64" s="2">
        <f t="shared" si="2061"/>
        <v>114009</v>
      </c>
      <c r="AD64" s="2">
        <f t="shared" si="2062"/>
        <v>114009</v>
      </c>
      <c r="AE64" s="2">
        <f t="shared" si="2063"/>
        <v>114009</v>
      </c>
      <c r="AF64" s="2">
        <f t="shared" si="2064"/>
        <v>114009</v>
      </c>
      <c r="AG64" s="2">
        <f t="shared" si="2065"/>
        <v>114009</v>
      </c>
      <c r="AH64" s="2">
        <f t="shared" si="2066"/>
        <v>114009</v>
      </c>
      <c r="AI64" s="2">
        <f t="shared" si="2067"/>
        <v>114009</v>
      </c>
      <c r="AJ64" s="2">
        <f t="shared" si="2068"/>
        <v>114009</v>
      </c>
      <c r="AK64" s="2">
        <f t="shared" si="2069"/>
        <v>114009</v>
      </c>
      <c r="AL64" s="2">
        <f t="shared" si="2070"/>
        <v>114009</v>
      </c>
      <c r="AM64" s="2">
        <f t="shared" si="2071"/>
        <v>114009</v>
      </c>
      <c r="AN64" s="2">
        <f t="shared" si="2072"/>
        <v>114009</v>
      </c>
      <c r="AO64" s="2">
        <f t="shared" si="2073"/>
        <v>114009</v>
      </c>
      <c r="AP64" s="2">
        <f t="shared" si="2074"/>
        <v>49028</v>
      </c>
      <c r="AQ64" s="2">
        <f t="shared" si="2075"/>
        <v>0</v>
      </c>
      <c r="AR64" s="2">
        <f t="shared" si="2076"/>
        <v>0</v>
      </c>
      <c r="AS64" s="2">
        <f t="shared" si="2077"/>
        <v>0</v>
      </c>
      <c r="AT64" s="2">
        <f t="shared" si="2078"/>
        <v>0</v>
      </c>
      <c r="AU64" s="2">
        <f t="shared" si="2079"/>
        <v>0</v>
      </c>
      <c r="AV64" s="2">
        <f t="shared" si="2080"/>
        <v>0</v>
      </c>
      <c r="AW64" s="2">
        <f t="shared" si="2081"/>
        <v>0</v>
      </c>
      <c r="AX64" s="2">
        <f t="shared" si="2082"/>
        <v>0</v>
      </c>
      <c r="AY64" s="2">
        <f t="shared" si="2083"/>
        <v>0</v>
      </c>
      <c r="AZ64" s="2">
        <f t="shared" si="2084"/>
        <v>0</v>
      </c>
      <c r="BA64" s="2">
        <f t="shared" si="2085"/>
        <v>0</v>
      </c>
      <c r="BB64" s="2">
        <f t="shared" si="2086"/>
        <v>0</v>
      </c>
      <c r="BC64" s="2">
        <f t="shared" si="2087"/>
        <v>0</v>
      </c>
      <c r="BD64" s="2">
        <f t="shared" si="2088"/>
        <v>0</v>
      </c>
      <c r="BE64" s="2">
        <f t="shared" si="2089"/>
        <v>0</v>
      </c>
      <c r="BF64" s="2">
        <f t="shared" si="2090"/>
        <v>0</v>
      </c>
      <c r="BG64" s="2">
        <f t="shared" si="2091"/>
        <v>0</v>
      </c>
      <c r="BH64" s="2">
        <f t="shared" si="2092"/>
        <v>0</v>
      </c>
      <c r="BI64" s="2">
        <f t="shared" si="2093"/>
        <v>0</v>
      </c>
      <c r="BJ64" s="2">
        <f t="shared" si="2094"/>
        <v>0</v>
      </c>
      <c r="BK64" s="2">
        <f t="shared" si="2095"/>
        <v>0</v>
      </c>
      <c r="BL64" s="2">
        <f t="shared" si="2096"/>
        <v>0</v>
      </c>
      <c r="BM64" s="2">
        <f t="shared" si="2097"/>
        <v>0</v>
      </c>
      <c r="BN64" s="2">
        <f t="shared" si="2098"/>
        <v>0</v>
      </c>
      <c r="BO64" s="2">
        <f t="shared" si="2099"/>
        <v>0</v>
      </c>
      <c r="BP64" s="2">
        <f t="shared" si="2099"/>
        <v>0</v>
      </c>
      <c r="BQ64" s="2">
        <f t="shared" si="2100"/>
        <v>3778720</v>
      </c>
      <c r="BR64" s="2">
        <f t="shared" si="2101"/>
        <v>3892729</v>
      </c>
      <c r="BS64" s="2">
        <f t="shared" si="2102"/>
        <v>4006738</v>
      </c>
      <c r="BT64" s="2">
        <f t="shared" si="2103"/>
        <v>4120747</v>
      </c>
      <c r="BU64" s="2">
        <f t="shared" si="2104"/>
        <v>4234756</v>
      </c>
      <c r="BV64" s="2">
        <f t="shared" si="2105"/>
        <v>4348765</v>
      </c>
      <c r="BW64" s="2">
        <f t="shared" si="2106"/>
        <v>4462774</v>
      </c>
      <c r="BX64" s="2">
        <f t="shared" si="2107"/>
        <v>4576783</v>
      </c>
      <c r="BY64" s="2">
        <f t="shared" si="2108"/>
        <v>4690792</v>
      </c>
      <c r="BZ64" s="2">
        <f t="shared" si="2109"/>
        <v>4804801</v>
      </c>
      <c r="CA64" s="2">
        <f t="shared" si="2110"/>
        <v>4918810</v>
      </c>
      <c r="CB64" s="2">
        <f t="shared" si="2111"/>
        <v>5032819</v>
      </c>
      <c r="CC64" s="2">
        <f t="shared" si="2112"/>
        <v>5146828</v>
      </c>
      <c r="CD64" s="2">
        <f t="shared" si="2113"/>
        <v>5260837</v>
      </c>
      <c r="CE64" s="2">
        <f t="shared" si="2114"/>
        <v>5374846</v>
      </c>
      <c r="CF64" s="2">
        <f t="shared" si="2115"/>
        <v>5488855</v>
      </c>
      <c r="CG64" s="2">
        <f t="shared" si="2116"/>
        <v>5602864</v>
      </c>
      <c r="CH64" s="2">
        <f t="shared" si="2117"/>
        <v>5716873</v>
      </c>
      <c r="CI64" s="2">
        <f t="shared" si="2118"/>
        <v>5830882</v>
      </c>
      <c r="CJ64" s="2">
        <f t="shared" si="2119"/>
        <v>5944891</v>
      </c>
      <c r="CK64" s="2">
        <f t="shared" si="2120"/>
        <v>6058900</v>
      </c>
      <c r="CL64" s="2">
        <f t="shared" si="2121"/>
        <v>6172909</v>
      </c>
      <c r="CM64" s="2">
        <f t="shared" si="2122"/>
        <v>6286918</v>
      </c>
      <c r="CN64" s="2">
        <f t="shared" si="2123"/>
        <v>6400927</v>
      </c>
      <c r="CO64" s="2">
        <f t="shared" si="2124"/>
        <v>6514936</v>
      </c>
      <c r="CP64" s="2">
        <f t="shared" si="2125"/>
        <v>6628945</v>
      </c>
      <c r="CQ64" s="2">
        <f t="shared" si="2126"/>
        <v>6742954</v>
      </c>
      <c r="CR64" s="2">
        <f t="shared" si="2127"/>
        <v>6856963</v>
      </c>
      <c r="CS64" s="2">
        <f t="shared" si="2128"/>
        <v>6970972</v>
      </c>
      <c r="CT64" s="2">
        <f t="shared" si="2129"/>
        <v>7020000</v>
      </c>
      <c r="CU64" s="2">
        <f t="shared" si="2130"/>
        <v>7020000</v>
      </c>
      <c r="CV64" s="2">
        <f t="shared" si="2131"/>
        <v>7020000</v>
      </c>
      <c r="CW64" s="2">
        <f t="shared" si="2132"/>
        <v>7020000</v>
      </c>
      <c r="CX64" s="2">
        <f t="shared" si="2133"/>
        <v>7020000</v>
      </c>
      <c r="CY64" s="2">
        <f t="shared" si="2134"/>
        <v>7020000</v>
      </c>
      <c r="CZ64" s="2">
        <f t="shared" si="2135"/>
        <v>7020000</v>
      </c>
      <c r="DA64" s="2">
        <f t="shared" si="2136"/>
        <v>7020000</v>
      </c>
      <c r="DB64" s="2">
        <f t="shared" si="2137"/>
        <v>7020000</v>
      </c>
      <c r="DC64" s="2">
        <f t="shared" si="2138"/>
        <v>7020000</v>
      </c>
      <c r="DD64" s="2">
        <f t="shared" si="2139"/>
        <v>7020000</v>
      </c>
      <c r="DE64" s="2">
        <f t="shared" si="2140"/>
        <v>7020000</v>
      </c>
      <c r="DF64" s="2">
        <f t="shared" si="2141"/>
        <v>7020000</v>
      </c>
      <c r="DG64" s="2">
        <f t="shared" si="2142"/>
        <v>7020000</v>
      </c>
      <c r="DH64" s="2">
        <f t="shared" si="2143"/>
        <v>7020000</v>
      </c>
      <c r="DI64" s="2">
        <f t="shared" si="2144"/>
        <v>7020000</v>
      </c>
      <c r="DJ64" s="2">
        <f t="shared" si="2145"/>
        <v>7020000</v>
      </c>
      <c r="DK64" s="2">
        <f t="shared" si="2146"/>
        <v>7020000</v>
      </c>
      <c r="DL64" s="2">
        <f t="shared" si="2147"/>
        <v>7020000</v>
      </c>
      <c r="DM64" s="2">
        <f t="shared" si="2148"/>
        <v>7020000</v>
      </c>
      <c r="DN64" s="2">
        <f t="shared" si="2149"/>
        <v>7020000</v>
      </c>
      <c r="DO64" s="2">
        <f t="shared" si="2150"/>
        <v>7020000</v>
      </c>
      <c r="DP64" s="2">
        <f t="shared" si="2151"/>
        <v>7020000</v>
      </c>
      <c r="DQ64" s="2">
        <f t="shared" si="2152"/>
        <v>7020000</v>
      </c>
      <c r="DR64" s="2">
        <f t="shared" si="2153"/>
        <v>7020000</v>
      </c>
      <c r="DS64" s="2">
        <f>DT64-BP64</f>
        <v>7020000</v>
      </c>
      <c r="DT64" s="2">
        <f>F64</f>
        <v>7020000</v>
      </c>
      <c r="DU64" s="2">
        <f t="shared" si="2154"/>
        <v>17960409</v>
      </c>
      <c r="DV64" s="2">
        <f t="shared" si="2154"/>
        <v>0</v>
      </c>
      <c r="DW64" s="2">
        <f t="shared" si="2155"/>
        <v>0</v>
      </c>
      <c r="DX64" s="2">
        <f t="shared" si="2156"/>
        <v>0</v>
      </c>
      <c r="DY64" s="2">
        <f t="shared" si="2157"/>
        <v>0</v>
      </c>
      <c r="DZ64" s="2">
        <f t="shared" si="2158"/>
        <v>0</v>
      </c>
      <c r="EA64" s="2">
        <f t="shared" si="2159"/>
        <v>0</v>
      </c>
      <c r="EB64" s="2">
        <f t="shared" si="2160"/>
        <v>0</v>
      </c>
      <c r="EC64" s="2">
        <f t="shared" si="2161"/>
        <v>0</v>
      </c>
      <c r="ED64" s="2">
        <f t="shared" si="2162"/>
        <v>0</v>
      </c>
      <c r="EE64" s="2">
        <f t="shared" si="2163"/>
        <v>0</v>
      </c>
      <c r="EF64" s="2">
        <f t="shared" si="2164"/>
        <v>0</v>
      </c>
      <c r="EG64" s="2">
        <f t="shared" si="2165"/>
        <v>0</v>
      </c>
      <c r="EH64" s="2">
        <f t="shared" si="2166"/>
        <v>0</v>
      </c>
      <c r="EI64" s="2">
        <f t="shared" si="2167"/>
        <v>0</v>
      </c>
      <c r="EJ64" s="2">
        <f t="shared" si="2168"/>
        <v>0</v>
      </c>
      <c r="EK64" s="2">
        <f t="shared" si="2169"/>
        <v>0</v>
      </c>
      <c r="EL64" s="2">
        <f t="shared" si="2170"/>
        <v>0</v>
      </c>
      <c r="EM64" s="2">
        <f t="shared" si="2171"/>
        <v>0</v>
      </c>
      <c r="EN64" s="2">
        <f t="shared" si="2172"/>
        <v>0</v>
      </c>
      <c r="EO64" s="2">
        <f t="shared" si="2173"/>
        <v>0</v>
      </c>
      <c r="EP64" s="2">
        <f t="shared" si="2174"/>
        <v>0</v>
      </c>
      <c r="EQ64" s="2">
        <f t="shared" si="2175"/>
        <v>0</v>
      </c>
      <c r="ER64" s="2">
        <f t="shared" si="2176"/>
        <v>0</v>
      </c>
      <c r="ES64" s="2">
        <f t="shared" si="2177"/>
        <v>0</v>
      </c>
      <c r="ET64" s="2">
        <f t="shared" si="2178"/>
        <v>0</v>
      </c>
      <c r="EU64" s="2">
        <f t="shared" si="2179"/>
        <v>0</v>
      </c>
      <c r="EV64" s="2">
        <f t="shared" si="2180"/>
        <v>0</v>
      </c>
      <c r="EW64" s="2">
        <f t="shared" si="2181"/>
        <v>0</v>
      </c>
      <c r="EX64" s="2">
        <f t="shared" si="2182"/>
        <v>0</v>
      </c>
      <c r="EY64" s="2">
        <f t="shared" si="2183"/>
        <v>0</v>
      </c>
      <c r="EZ64" s="2">
        <f t="shared" si="2184"/>
        <v>0</v>
      </c>
      <c r="FA64" s="2">
        <f t="shared" si="2185"/>
        <v>0</v>
      </c>
      <c r="FB64" s="2">
        <f t="shared" si="2186"/>
        <v>0</v>
      </c>
      <c r="FC64" s="2">
        <f t="shared" si="2187"/>
        <v>0</v>
      </c>
      <c r="FD64" s="2">
        <f t="shared" si="2188"/>
        <v>0</v>
      </c>
      <c r="FE64" s="2">
        <f t="shared" si="2189"/>
        <v>0</v>
      </c>
      <c r="FF64" s="2">
        <f t="shared" si="2190"/>
        <v>0</v>
      </c>
      <c r="FG64" s="2">
        <f t="shared" si="2191"/>
        <v>0</v>
      </c>
      <c r="FH64" s="2">
        <f t="shared" si="2192"/>
        <v>0</v>
      </c>
      <c r="FI64" s="2">
        <f t="shared" si="2193"/>
        <v>0</v>
      </c>
      <c r="FJ64" s="2">
        <f t="shared" si="2194"/>
        <v>0</v>
      </c>
      <c r="FK64" s="2">
        <f t="shared" si="2195"/>
        <v>0</v>
      </c>
      <c r="FL64" s="2">
        <f t="shared" si="2196"/>
        <v>0</v>
      </c>
      <c r="FM64" s="2">
        <f t="shared" si="2197"/>
        <v>0</v>
      </c>
      <c r="FN64" s="2">
        <f t="shared" si="2198"/>
        <v>0</v>
      </c>
      <c r="FO64" s="2">
        <f t="shared" si="2199"/>
        <v>0</v>
      </c>
      <c r="FP64" s="2">
        <f t="shared" si="2200"/>
        <v>0</v>
      </c>
      <c r="FQ64" s="2">
        <f t="shared" si="2201"/>
        <v>0</v>
      </c>
      <c r="FR64" s="2">
        <f t="shared" si="2202"/>
        <v>0</v>
      </c>
      <c r="FS64" s="2">
        <f t="shared" si="2203"/>
        <v>0</v>
      </c>
      <c r="FT64" s="2">
        <f t="shared" si="2204"/>
        <v>0</v>
      </c>
      <c r="FU64" s="2">
        <f t="shared" si="2205"/>
        <v>0</v>
      </c>
      <c r="FV64" s="2">
        <f t="shared" si="2206"/>
        <v>0</v>
      </c>
      <c r="FW64" s="2">
        <f t="shared" si="2207"/>
        <v>0</v>
      </c>
      <c r="FX64" s="2">
        <f t="shared" si="2208"/>
        <v>0</v>
      </c>
      <c r="FY64" s="1">
        <f t="shared" si="1928"/>
        <v>0.99050000000000005</v>
      </c>
      <c r="FZ64" s="1">
        <f t="shared" si="1929"/>
        <v>0</v>
      </c>
      <c r="GA64" s="1">
        <f t="shared" si="1930"/>
        <v>0</v>
      </c>
      <c r="GB64" s="1">
        <f t="shared" si="1931"/>
        <v>0</v>
      </c>
      <c r="GC64" s="1">
        <f t="shared" si="1932"/>
        <v>0</v>
      </c>
      <c r="GD64" s="1">
        <f t="shared" si="1933"/>
        <v>0</v>
      </c>
      <c r="GE64" s="1">
        <f t="shared" si="1934"/>
        <v>0</v>
      </c>
      <c r="GF64" s="1">
        <f t="shared" si="1935"/>
        <v>0</v>
      </c>
      <c r="GG64" s="1">
        <f t="shared" si="1936"/>
        <v>0</v>
      </c>
      <c r="GH64" s="1">
        <f t="shared" si="1937"/>
        <v>0</v>
      </c>
      <c r="GI64" s="1">
        <f t="shared" si="1938"/>
        <v>0</v>
      </c>
      <c r="GJ64" s="1">
        <f t="shared" si="1939"/>
        <v>0</v>
      </c>
      <c r="GK64" s="1">
        <f t="shared" si="1940"/>
        <v>0</v>
      </c>
      <c r="GL64" s="1">
        <f t="shared" si="1941"/>
        <v>0</v>
      </c>
      <c r="GM64" s="1">
        <f t="shared" si="1942"/>
        <v>0</v>
      </c>
      <c r="GN64" s="1">
        <f t="shared" si="1943"/>
        <v>0</v>
      </c>
      <c r="GO64" s="1">
        <f t="shared" si="1944"/>
        <v>0</v>
      </c>
      <c r="GP64" s="1">
        <f t="shared" si="1945"/>
        <v>0</v>
      </c>
      <c r="GQ64" s="1">
        <f t="shared" si="1946"/>
        <v>0</v>
      </c>
      <c r="GR64" s="1">
        <f t="shared" si="1947"/>
        <v>0</v>
      </c>
      <c r="GS64" s="1">
        <f t="shared" si="1948"/>
        <v>0</v>
      </c>
      <c r="GT64" s="1">
        <f t="shared" si="1949"/>
        <v>0</v>
      </c>
      <c r="GU64" s="1">
        <f t="shared" si="1950"/>
        <v>0</v>
      </c>
      <c r="GV64" s="1">
        <f t="shared" si="1951"/>
        <v>0</v>
      </c>
      <c r="GW64" s="1">
        <f t="shared" si="1952"/>
        <v>0</v>
      </c>
      <c r="GX64" s="1">
        <f t="shared" si="1953"/>
        <v>0</v>
      </c>
      <c r="GY64" s="1">
        <f t="shared" si="1954"/>
        <v>0</v>
      </c>
      <c r="GZ64" s="1">
        <f t="shared" si="1955"/>
        <v>0</v>
      </c>
      <c r="HA64" s="1">
        <f t="shared" si="1956"/>
        <v>0</v>
      </c>
      <c r="HB64" s="1">
        <f t="shared" si="1957"/>
        <v>0</v>
      </c>
      <c r="HC64" s="1">
        <f t="shared" si="1958"/>
        <v>0</v>
      </c>
      <c r="HD64" s="1">
        <f t="shared" si="1959"/>
        <v>0</v>
      </c>
      <c r="HE64" s="1">
        <f t="shared" si="1960"/>
        <v>0</v>
      </c>
      <c r="HF64" s="1">
        <f t="shared" si="1961"/>
        <v>0</v>
      </c>
      <c r="HG64" s="1">
        <f t="shared" si="1962"/>
        <v>0</v>
      </c>
      <c r="HH64" s="1">
        <f t="shared" si="1963"/>
        <v>0</v>
      </c>
      <c r="HI64" s="1">
        <f t="shared" si="1964"/>
        <v>0</v>
      </c>
      <c r="HJ64" s="1">
        <f t="shared" si="1965"/>
        <v>0</v>
      </c>
      <c r="HK64" s="1">
        <f t="shared" si="1966"/>
        <v>0</v>
      </c>
      <c r="HL64" s="1">
        <f t="shared" si="1967"/>
        <v>0</v>
      </c>
      <c r="HM64" s="1">
        <f t="shared" si="1968"/>
        <v>0</v>
      </c>
      <c r="HN64" s="1">
        <f t="shared" si="1969"/>
        <v>0</v>
      </c>
      <c r="HO64" s="1">
        <f t="shared" si="1970"/>
        <v>0</v>
      </c>
      <c r="HP64" s="1">
        <f t="shared" si="1971"/>
        <v>0</v>
      </c>
      <c r="HQ64" s="1">
        <f t="shared" si="1972"/>
        <v>0</v>
      </c>
      <c r="HR64" s="1">
        <f t="shared" si="1973"/>
        <v>0</v>
      </c>
      <c r="HS64" s="1">
        <f t="shared" si="1974"/>
        <v>0</v>
      </c>
      <c r="HT64" s="1">
        <f t="shared" si="1975"/>
        <v>0</v>
      </c>
      <c r="HU64" s="1">
        <f t="shared" si="1976"/>
        <v>0</v>
      </c>
      <c r="HV64" s="1">
        <f t="shared" si="1977"/>
        <v>0</v>
      </c>
      <c r="HW64" s="1">
        <f t="shared" si="1978"/>
        <v>0</v>
      </c>
      <c r="HX64" s="1">
        <f t="shared" si="1979"/>
        <v>0</v>
      </c>
      <c r="HY64" s="1">
        <f t="shared" si="1980"/>
        <v>0</v>
      </c>
      <c r="HZ64" s="1">
        <f t="shared" si="2040"/>
        <v>0</v>
      </c>
      <c r="IA64" s="1">
        <f t="shared" si="2209"/>
        <v>0</v>
      </c>
      <c r="IB64" s="1">
        <f t="shared" si="2210"/>
        <v>0</v>
      </c>
      <c r="IC64" s="2">
        <v>0</v>
      </c>
      <c r="ID64" s="2">
        <v>0</v>
      </c>
      <c r="IE64" s="2">
        <v>0</v>
      </c>
      <c r="IF64" s="2">
        <v>0</v>
      </c>
      <c r="IG64" s="2">
        <v>0</v>
      </c>
      <c r="IH64" s="2">
        <f>IF($D64=$FY$2,$K64,IH63+N64)</f>
        <v>156028</v>
      </c>
      <c r="II64" s="2">
        <f t="shared" si="2211"/>
        <v>156028</v>
      </c>
      <c r="IJ64" s="2">
        <f t="shared" si="2212"/>
        <v>156028</v>
      </c>
      <c r="IK64" s="2">
        <f t="shared" si="2213"/>
        <v>156028</v>
      </c>
      <c r="IL64" s="2">
        <f t="shared" si="2214"/>
        <v>156028</v>
      </c>
      <c r="IM64" s="2">
        <f t="shared" si="2215"/>
        <v>156028</v>
      </c>
      <c r="IN64" s="2">
        <f t="shared" si="2216"/>
        <v>156028</v>
      </c>
      <c r="IO64" s="2">
        <f t="shared" si="2217"/>
        <v>156028</v>
      </c>
      <c r="IP64" s="2">
        <f t="shared" si="2218"/>
        <v>156028</v>
      </c>
      <c r="IQ64" s="2">
        <f t="shared" si="2219"/>
        <v>156028</v>
      </c>
      <c r="IR64" s="2">
        <f t="shared" si="2220"/>
        <v>156028</v>
      </c>
      <c r="IS64" s="2">
        <f t="shared" si="2221"/>
        <v>156028</v>
      </c>
      <c r="IT64" s="2">
        <f t="shared" si="2222"/>
        <v>156028</v>
      </c>
      <c r="IU64" s="2">
        <f t="shared" si="2223"/>
        <v>156028</v>
      </c>
      <c r="IV64" s="2">
        <f t="shared" si="2224"/>
        <v>156028</v>
      </c>
      <c r="IW64" s="2">
        <f t="shared" si="2225"/>
        <v>156028</v>
      </c>
      <c r="IX64" s="2">
        <f t="shared" si="2226"/>
        <v>156028</v>
      </c>
      <c r="IY64" s="2">
        <f t="shared" si="2227"/>
        <v>156028</v>
      </c>
      <c r="IZ64" s="2">
        <f t="shared" si="2228"/>
        <v>156028</v>
      </c>
      <c r="JA64" s="2">
        <f t="shared" si="2229"/>
        <v>156028</v>
      </c>
      <c r="JB64" s="2">
        <f t="shared" si="2230"/>
        <v>156028</v>
      </c>
      <c r="JC64" s="2">
        <f t="shared" si="2231"/>
        <v>156028</v>
      </c>
      <c r="JD64" s="2">
        <f t="shared" si="2232"/>
        <v>156028</v>
      </c>
      <c r="JE64" s="2">
        <f t="shared" si="2233"/>
        <v>156028</v>
      </c>
      <c r="JF64" s="2">
        <f t="shared" si="2234"/>
        <v>156028</v>
      </c>
      <c r="JG64" s="2">
        <f t="shared" si="2235"/>
        <v>156028</v>
      </c>
      <c r="JH64" s="2">
        <f t="shared" si="2236"/>
        <v>156028</v>
      </c>
      <c r="JI64" s="2">
        <f t="shared" si="2237"/>
        <v>156028</v>
      </c>
      <c r="JJ64" s="2">
        <f t="shared" si="2238"/>
        <v>156028</v>
      </c>
      <c r="JK64" s="2">
        <f t="shared" si="2239"/>
        <v>156028</v>
      </c>
      <c r="JL64" s="2">
        <f t="shared" si="2240"/>
        <v>156028</v>
      </c>
      <c r="JM64" s="2">
        <f t="shared" si="2241"/>
        <v>156028</v>
      </c>
      <c r="JN64" s="2">
        <f t="shared" si="2242"/>
        <v>156028</v>
      </c>
      <c r="JO64" s="2">
        <f t="shared" si="2243"/>
        <v>156028</v>
      </c>
      <c r="JP64" s="2">
        <f t="shared" si="2244"/>
        <v>156028</v>
      </c>
      <c r="JQ64" s="2">
        <f t="shared" si="2245"/>
        <v>156028</v>
      </c>
      <c r="JR64" s="2">
        <f t="shared" si="2246"/>
        <v>156028</v>
      </c>
      <c r="JS64" s="2">
        <f t="shared" si="2247"/>
        <v>156028</v>
      </c>
      <c r="JT64" s="2">
        <f t="shared" si="2248"/>
        <v>156028</v>
      </c>
      <c r="JU64" s="2">
        <f t="shared" si="2249"/>
        <v>156028</v>
      </c>
      <c r="JV64" s="2">
        <f t="shared" si="2250"/>
        <v>156028</v>
      </c>
      <c r="JW64" s="2">
        <f t="shared" si="2251"/>
        <v>156028</v>
      </c>
      <c r="JX64" s="2">
        <f t="shared" si="2252"/>
        <v>156028</v>
      </c>
      <c r="JY64" s="2">
        <f t="shared" si="2253"/>
        <v>156028</v>
      </c>
      <c r="JZ64" s="2">
        <f t="shared" si="2254"/>
        <v>156028</v>
      </c>
      <c r="KA64" s="2">
        <f t="shared" si="2255"/>
        <v>156028</v>
      </c>
      <c r="KB64" s="2">
        <f t="shared" si="2256"/>
        <v>156028</v>
      </c>
      <c r="KC64" s="2">
        <f t="shared" si="2257"/>
        <v>156028</v>
      </c>
      <c r="KD64" s="2">
        <f t="shared" si="2258"/>
        <v>156028</v>
      </c>
      <c r="KE64" s="2">
        <f t="shared" si="2259"/>
        <v>156028</v>
      </c>
      <c r="KF64" s="2">
        <f t="shared" si="2260"/>
        <v>156028</v>
      </c>
    </row>
    <row r="65" spans="1:292" x14ac:dyDescent="0.25">
      <c r="A65" t="s">
        <v>57</v>
      </c>
      <c r="B65" t="s">
        <v>3</v>
      </c>
      <c r="C65" t="s">
        <v>135</v>
      </c>
      <c r="D65" s="1">
        <f t="shared" si="2043"/>
        <v>0.99060000000000004</v>
      </c>
      <c r="E65" s="1">
        <v>135000</v>
      </c>
      <c r="F65" s="2"/>
      <c r="G65" s="2">
        <f>SUM(M65:BP65)</f>
        <v>136226</v>
      </c>
      <c r="H65" s="1">
        <f>SUMPRODUCT(M$2:BP$2,M65:BP65)</f>
        <v>134999.96599999999</v>
      </c>
      <c r="I65" s="2">
        <f>I64-G65</f>
        <v>13906340</v>
      </c>
      <c r="J65" s="1">
        <f>J64+H65</f>
        <v>17927559.21449998</v>
      </c>
      <c r="K65" s="2">
        <f t="shared" si="2044"/>
        <v>154514</v>
      </c>
      <c r="L65" s="1">
        <f>L64</f>
        <v>6964865.2220999999</v>
      </c>
      <c r="M65" s="2">
        <f>MIN(IC64,FLOOR(BQ65/M$2,1))</f>
        <v>0</v>
      </c>
      <c r="N65" s="2">
        <f t="shared" ref="N65:N89" si="2262">MIN(ID64,FLOOR(BR65/N$2,1))</f>
        <v>0</v>
      </c>
      <c r="O65" s="2">
        <f t="shared" ref="O65:O89" si="2263">MIN(IE64,FLOOR(BS65/O$2,1))</f>
        <v>0</v>
      </c>
      <c r="P65" s="2">
        <f t="shared" ref="P65:P89" si="2264">MIN(IF64,FLOOR(BT65/P$2,1))</f>
        <v>0</v>
      </c>
      <c r="Q65" s="2">
        <f t="shared" ref="Q65:Q89" si="2265">MIN(IG64,FLOOR(BU65/Q$2,1))</f>
        <v>0</v>
      </c>
      <c r="R65" s="2">
        <f t="shared" ref="R65:R89" si="2266">MIN(IH64,FLOOR(BV65/R$2,1))</f>
        <v>136226</v>
      </c>
      <c r="S65" s="2">
        <f t="shared" ref="S65:S89" si="2267">MIN(II64,FLOOR(BW65/S$2,1))</f>
        <v>0</v>
      </c>
      <c r="T65" s="2">
        <f t="shared" ref="T65:T89" si="2268">MIN(IJ64,FLOOR(BX65/T$2,1))</f>
        <v>0</v>
      </c>
      <c r="U65" s="2">
        <f t="shared" ref="U65:U89" si="2269">MIN(IK64,FLOOR(BY65/U$2,1))</f>
        <v>0</v>
      </c>
      <c r="V65" s="2">
        <f t="shared" ref="V65:V89" si="2270">MIN(IL64,FLOOR(BZ65/V$2,1))</f>
        <v>0</v>
      </c>
      <c r="W65" s="2">
        <f t="shared" ref="W65:W89" si="2271">MIN(IM64,FLOOR(CA65/W$2,1))</f>
        <v>0</v>
      </c>
      <c r="X65" s="2">
        <f t="shared" ref="X65:X89" si="2272">MIN(IN64,FLOOR(CB65/X$2,1))</f>
        <v>0</v>
      </c>
      <c r="Y65" s="2">
        <f t="shared" ref="Y65:Y89" si="2273">MIN(IO64,FLOOR(CC65/Y$2,1))</f>
        <v>0</v>
      </c>
      <c r="Z65" s="2">
        <f t="shared" ref="Z65:Z89" si="2274">MIN(IP64,FLOOR(CD65/Z$2,1))</f>
        <v>0</v>
      </c>
      <c r="AA65" s="2">
        <f t="shared" ref="AA65:AA89" si="2275">MIN(IQ64,FLOOR(CE65/AA$2,1))</f>
        <v>0</v>
      </c>
      <c r="AB65" s="2">
        <f t="shared" ref="AB65:AB89" si="2276">MIN(IR64,FLOOR(CF65/AB$2,1))</f>
        <v>0</v>
      </c>
      <c r="AC65" s="2">
        <f t="shared" ref="AC65:AC89" si="2277">MIN(IS64,FLOOR(CG65/AC$2,1))</f>
        <v>0</v>
      </c>
      <c r="AD65" s="2">
        <f t="shared" ref="AD65:AD89" si="2278">MIN(IT64,FLOOR(CH65/AD$2,1))</f>
        <v>0</v>
      </c>
      <c r="AE65" s="2">
        <f t="shared" ref="AE65:AE89" si="2279">MIN(IU64,FLOOR(CI65/AE$2,1))</f>
        <v>0</v>
      </c>
      <c r="AF65" s="2">
        <f t="shared" ref="AF65:AF89" si="2280">MIN(IV64,FLOOR(CJ65/AF$2,1))</f>
        <v>0</v>
      </c>
      <c r="AG65" s="2">
        <f t="shared" ref="AG65:AG89" si="2281">MIN(IW64,FLOOR(CK65/AG$2,1))</f>
        <v>0</v>
      </c>
      <c r="AH65" s="2">
        <f t="shared" ref="AH65:AH89" si="2282">MIN(IX64,FLOOR(CL65/AH$2,1))</f>
        <v>0</v>
      </c>
      <c r="AI65" s="2">
        <f t="shared" ref="AI65:AI89" si="2283">MIN(IY64,FLOOR(CM65/AI$2,1))</f>
        <v>0</v>
      </c>
      <c r="AJ65" s="2">
        <f t="shared" ref="AJ65:AJ89" si="2284">MIN(IZ64,FLOOR(CN65/AJ$2,1))</f>
        <v>0</v>
      </c>
      <c r="AK65" s="2">
        <f t="shared" ref="AK65:AK89" si="2285">MIN(JA64,FLOOR(CO65/AK$2,1))</f>
        <v>0</v>
      </c>
      <c r="AL65" s="2">
        <f t="shared" ref="AL65:AL89" si="2286">MIN(JB64,FLOOR(CP65/AL$2,1))</f>
        <v>0</v>
      </c>
      <c r="AM65" s="2">
        <f t="shared" ref="AM65:AM89" si="2287">MIN(JC64,FLOOR(CQ65/AM$2,1))</f>
        <v>0</v>
      </c>
      <c r="AN65" s="2">
        <f t="shared" ref="AN65:AN89" si="2288">MIN(JD64,FLOOR(CR65/AN$2,1))</f>
        <v>0</v>
      </c>
      <c r="AO65" s="2">
        <f t="shared" ref="AO65:AO89" si="2289">MIN(JE64,FLOOR(CS65/AO$2,1))</f>
        <v>0</v>
      </c>
      <c r="AP65" s="2">
        <f t="shared" ref="AP65:AP89" si="2290">MIN(JF64,FLOOR(CT65/AP$2,1))</f>
        <v>0</v>
      </c>
      <c r="AQ65" s="2">
        <f t="shared" ref="AQ65:AQ89" si="2291">MIN(JG64,FLOOR(CU65/AQ$2,1))</f>
        <v>0</v>
      </c>
      <c r="AR65" s="2">
        <f t="shared" ref="AR65:AR89" si="2292">MIN(JH64,FLOOR(CV65/AR$2,1))</f>
        <v>0</v>
      </c>
      <c r="AS65" s="2">
        <f t="shared" ref="AS65:AS89" si="2293">MIN(JI64,FLOOR(CW65/AS$2,1))</f>
        <v>0</v>
      </c>
      <c r="AT65" s="2">
        <f t="shared" ref="AT65:AT89" si="2294">MIN(JJ64,FLOOR(CX65/AT$2,1))</f>
        <v>0</v>
      </c>
      <c r="AU65" s="2">
        <f t="shared" ref="AU65:AU89" si="2295">MIN(JK64,FLOOR(CY65/AU$2,1))</f>
        <v>0</v>
      </c>
      <c r="AV65" s="2">
        <f t="shared" ref="AV65:AV89" si="2296">MIN(JL64,FLOOR(CZ65/AV$2,1))</f>
        <v>0</v>
      </c>
      <c r="AW65" s="2">
        <f t="shared" ref="AW65:AW89" si="2297">MIN(JM64,FLOOR(DA65/AW$2,1))</f>
        <v>0</v>
      </c>
      <c r="AX65" s="2">
        <f t="shared" ref="AX65:AX89" si="2298">MIN(JN64,FLOOR(DB65/AX$2,1))</f>
        <v>0</v>
      </c>
      <c r="AY65" s="2">
        <f t="shared" ref="AY65:AY89" si="2299">MIN(JO64,FLOOR(DC65/AY$2,1))</f>
        <v>0</v>
      </c>
      <c r="AZ65" s="2">
        <f t="shared" ref="AZ65:AZ89" si="2300">MIN(JP64,FLOOR(DD65/AZ$2,1))</f>
        <v>0</v>
      </c>
      <c r="BA65" s="2">
        <f t="shared" ref="BA65:BA89" si="2301">MIN(JQ64,FLOOR(DE65/BA$2,1))</f>
        <v>0</v>
      </c>
      <c r="BB65" s="2">
        <f t="shared" ref="BB65:BB89" si="2302">MIN(JR64,FLOOR(DF65/BB$2,1))</f>
        <v>0</v>
      </c>
      <c r="BC65" s="2">
        <f t="shared" ref="BC65:BC89" si="2303">MIN(JS64,FLOOR(DG65/BC$2,1))</f>
        <v>0</v>
      </c>
      <c r="BD65" s="2">
        <f t="shared" ref="BD65:BD89" si="2304">MIN(JT64,FLOOR(DH65/BD$2,1))</f>
        <v>0</v>
      </c>
      <c r="BE65" s="2">
        <f t="shared" ref="BE65:BE89" si="2305">MIN(JU64,FLOOR(DI65/BE$2,1))</f>
        <v>0</v>
      </c>
      <c r="BF65" s="2">
        <f t="shared" ref="BF65:BF89" si="2306">MIN(JV64,FLOOR(DJ65/BF$2,1))</f>
        <v>0</v>
      </c>
      <c r="BG65" s="2">
        <f t="shared" ref="BG65:BG89" si="2307">MIN(JW64,FLOOR(DK65/BG$2,1))</f>
        <v>0</v>
      </c>
      <c r="BH65" s="2">
        <f t="shared" ref="BH65:BH89" si="2308">MIN(JX64,FLOOR(DL65/BH$2,1))</f>
        <v>0</v>
      </c>
      <c r="BI65" s="2">
        <f t="shared" ref="BI65:BI89" si="2309">MIN(JY64,FLOOR(DM65/BI$2,1))</f>
        <v>0</v>
      </c>
      <c r="BJ65" s="2">
        <f t="shared" ref="BJ65:BJ89" si="2310">MIN(JZ64,FLOOR(DN65/BJ$2,1))</f>
        <v>0</v>
      </c>
      <c r="BK65" s="2">
        <f t="shared" ref="BK65:BK89" si="2311">MIN(KA64,FLOOR(DO65/BK$2,1))</f>
        <v>0</v>
      </c>
      <c r="BL65" s="2">
        <f t="shared" ref="BL65:BL89" si="2312">MIN(KB64,FLOOR(DP65/BL$2,1))</f>
        <v>0</v>
      </c>
      <c r="BM65" s="2">
        <f t="shared" ref="BM65:BM89" si="2313">MIN(KC64,FLOOR(DQ65/BM$2,1))</f>
        <v>0</v>
      </c>
      <c r="BN65" s="2">
        <f t="shared" ref="BN65:BN89" si="2314">MIN(KD64,FLOOR(DR65/BN$2,1))</f>
        <v>0</v>
      </c>
      <c r="BO65" s="2">
        <f t="shared" ref="BO65:BO89" si="2315">MIN(KE64,FLOOR(DS65/BO$2,1))</f>
        <v>0</v>
      </c>
      <c r="BP65" s="2">
        <f t="shared" ref="BP65:BP89" si="2316">MIN(KF64,FLOOR(DT65/BP$2,1))</f>
        <v>0</v>
      </c>
      <c r="BQ65" s="1">
        <f>E65</f>
        <v>135000</v>
      </c>
      <c r="BR65" s="1">
        <f>BQ65-M65*M$2</f>
        <v>135000</v>
      </c>
      <c r="BS65" s="1">
        <f t="shared" ref="BS65:BS89" si="2317">BR65-N65*N$2</f>
        <v>135000</v>
      </c>
      <c r="BT65" s="1">
        <f t="shared" ref="BT65:BT89" si="2318">BS65-O65*O$2</f>
        <v>135000</v>
      </c>
      <c r="BU65" s="1">
        <f t="shared" ref="BU65:BU89" si="2319">BT65-P65*P$2</f>
        <v>135000</v>
      </c>
      <c r="BV65" s="1">
        <f t="shared" ref="BV65:BV89" si="2320">BU65-Q65*Q$2</f>
        <v>135000</v>
      </c>
      <c r="BW65" s="1">
        <f t="shared" ref="BW65:BW89" si="2321">BV65-R65*R$2</f>
        <v>3.4000000014202669E-2</v>
      </c>
      <c r="BX65" s="1">
        <f t="shared" ref="BX65:BX89" si="2322">BW65-S65*S$2</f>
        <v>3.4000000014202669E-2</v>
      </c>
      <c r="BY65" s="1">
        <f t="shared" ref="BY65:BY89" si="2323">BX65-T65*T$2</f>
        <v>3.4000000014202669E-2</v>
      </c>
      <c r="BZ65" s="1">
        <f t="shared" ref="BZ65:BZ89" si="2324">BY65-U65*U$2</f>
        <v>3.4000000014202669E-2</v>
      </c>
      <c r="CA65" s="1">
        <f t="shared" ref="CA65:CA89" si="2325">BZ65-V65*V$2</f>
        <v>3.4000000014202669E-2</v>
      </c>
      <c r="CB65" s="1">
        <f t="shared" ref="CB65:CB89" si="2326">CA65-W65*W$2</f>
        <v>3.4000000014202669E-2</v>
      </c>
      <c r="CC65" s="1">
        <f t="shared" ref="CC65:CC89" si="2327">CB65-X65*X$2</f>
        <v>3.4000000014202669E-2</v>
      </c>
      <c r="CD65" s="1">
        <f t="shared" ref="CD65:CD89" si="2328">CC65-Y65*Y$2</f>
        <v>3.4000000014202669E-2</v>
      </c>
      <c r="CE65" s="1">
        <f t="shared" ref="CE65:CE89" si="2329">CD65-Z65*Z$2</f>
        <v>3.4000000014202669E-2</v>
      </c>
      <c r="CF65" s="1">
        <f t="shared" ref="CF65:CF89" si="2330">CE65-AA65*AA$2</f>
        <v>3.4000000014202669E-2</v>
      </c>
      <c r="CG65" s="1">
        <f t="shared" ref="CG65:CG89" si="2331">CF65-AB65*AB$2</f>
        <v>3.4000000014202669E-2</v>
      </c>
      <c r="CH65" s="1">
        <f t="shared" ref="CH65:CH89" si="2332">CG65-AC65*AC$2</f>
        <v>3.4000000014202669E-2</v>
      </c>
      <c r="CI65" s="1">
        <f t="shared" ref="CI65:CI89" si="2333">CH65-AD65*AD$2</f>
        <v>3.4000000014202669E-2</v>
      </c>
      <c r="CJ65" s="1">
        <f t="shared" ref="CJ65:CJ89" si="2334">CI65-AE65*AE$2</f>
        <v>3.4000000014202669E-2</v>
      </c>
      <c r="CK65" s="1">
        <f t="shared" ref="CK65:CK89" si="2335">CJ65-AF65*AF$2</f>
        <v>3.4000000014202669E-2</v>
      </c>
      <c r="CL65" s="1">
        <f t="shared" ref="CL65:CL89" si="2336">CK65-AG65*AG$2</f>
        <v>3.4000000014202669E-2</v>
      </c>
      <c r="CM65" s="1">
        <f t="shared" ref="CM65:CM89" si="2337">CL65-AH65*AH$2</f>
        <v>3.4000000014202669E-2</v>
      </c>
      <c r="CN65" s="1">
        <f t="shared" ref="CN65:CN89" si="2338">CM65-AI65*AI$2</f>
        <v>3.4000000014202669E-2</v>
      </c>
      <c r="CO65" s="1">
        <f t="shared" ref="CO65:CO89" si="2339">CN65-AJ65*AJ$2</f>
        <v>3.4000000014202669E-2</v>
      </c>
      <c r="CP65" s="1">
        <f t="shared" ref="CP65:CP89" si="2340">CO65-AK65*AK$2</f>
        <v>3.4000000014202669E-2</v>
      </c>
      <c r="CQ65" s="1">
        <f t="shared" ref="CQ65:CQ89" si="2341">CP65-AL65*AL$2</f>
        <v>3.4000000014202669E-2</v>
      </c>
      <c r="CR65" s="1">
        <f t="shared" ref="CR65:CR89" si="2342">CQ65-AM65*AM$2</f>
        <v>3.4000000014202669E-2</v>
      </c>
      <c r="CS65" s="1">
        <f t="shared" ref="CS65:CS89" si="2343">CR65-AN65*AN$2</f>
        <v>3.4000000014202669E-2</v>
      </c>
      <c r="CT65" s="1">
        <f t="shared" ref="CT65:CT89" si="2344">CS65-AO65*AO$2</f>
        <v>3.4000000014202669E-2</v>
      </c>
      <c r="CU65" s="1">
        <f t="shared" ref="CU65:CU89" si="2345">CT65-AP65*AP$2</f>
        <v>3.4000000014202669E-2</v>
      </c>
      <c r="CV65" s="1">
        <f t="shared" ref="CV65:CV89" si="2346">CU65-AQ65*AQ$2</f>
        <v>3.4000000014202669E-2</v>
      </c>
      <c r="CW65" s="1">
        <f t="shared" ref="CW65:CW89" si="2347">CV65-AR65*AR$2</f>
        <v>3.4000000014202669E-2</v>
      </c>
      <c r="CX65" s="1">
        <f t="shared" ref="CX65:CX89" si="2348">CW65-AS65*AS$2</f>
        <v>3.4000000014202669E-2</v>
      </c>
      <c r="CY65" s="1">
        <f t="shared" ref="CY65:CY89" si="2349">CX65-AT65*AT$2</f>
        <v>3.4000000014202669E-2</v>
      </c>
      <c r="CZ65" s="1">
        <f t="shared" ref="CZ65:CZ89" si="2350">CY65-AU65*AU$2</f>
        <v>3.4000000014202669E-2</v>
      </c>
      <c r="DA65" s="1">
        <f t="shared" ref="DA65:DA89" si="2351">CZ65-AV65*AV$2</f>
        <v>3.4000000014202669E-2</v>
      </c>
      <c r="DB65" s="1">
        <f t="shared" ref="DB65:DB89" si="2352">DA65-AW65*AW$2</f>
        <v>3.4000000014202669E-2</v>
      </c>
      <c r="DC65" s="1">
        <f t="shared" ref="DC65:DC89" si="2353">DB65-AX65*AX$2</f>
        <v>3.4000000014202669E-2</v>
      </c>
      <c r="DD65" s="1">
        <f t="shared" ref="DD65:DD89" si="2354">DC65-AY65*AY$2</f>
        <v>3.4000000014202669E-2</v>
      </c>
      <c r="DE65" s="1">
        <f t="shared" ref="DE65:DE89" si="2355">DD65-AZ65*AZ$2</f>
        <v>3.4000000014202669E-2</v>
      </c>
      <c r="DF65" s="1">
        <f t="shared" ref="DF65:DF89" si="2356">DE65-BA65*BA$2</f>
        <v>3.4000000014202669E-2</v>
      </c>
      <c r="DG65" s="1">
        <f t="shared" ref="DG65:DG89" si="2357">DF65-BB65*BB$2</f>
        <v>3.4000000014202669E-2</v>
      </c>
      <c r="DH65" s="1">
        <f t="shared" ref="DH65:DH89" si="2358">DG65-BC65*BC$2</f>
        <v>3.4000000014202669E-2</v>
      </c>
      <c r="DI65" s="1">
        <f t="shared" ref="DI65:DI89" si="2359">DH65-BD65*BD$2</f>
        <v>3.4000000014202669E-2</v>
      </c>
      <c r="DJ65" s="1">
        <f t="shared" ref="DJ65:DJ89" si="2360">DI65-BE65*BE$2</f>
        <v>3.4000000014202669E-2</v>
      </c>
      <c r="DK65" s="1">
        <f t="shared" ref="DK65:DK89" si="2361">DJ65-BF65*BF$2</f>
        <v>3.4000000014202669E-2</v>
      </c>
      <c r="DL65" s="1">
        <f t="shared" ref="DL65:DL89" si="2362">DK65-BG65*BG$2</f>
        <v>3.4000000014202669E-2</v>
      </c>
      <c r="DM65" s="1">
        <f t="shared" ref="DM65:DM89" si="2363">DL65-BH65*BH$2</f>
        <v>3.4000000014202669E-2</v>
      </c>
      <c r="DN65" s="1">
        <f t="shared" ref="DN65:DN89" si="2364">DM65-BI65*BI$2</f>
        <v>3.4000000014202669E-2</v>
      </c>
      <c r="DO65" s="1">
        <f t="shared" ref="DO65:DO89" si="2365">DN65-BJ65*BJ$2</f>
        <v>3.4000000014202669E-2</v>
      </c>
      <c r="DP65" s="1">
        <f t="shared" ref="DP65:DP89" si="2366">DO65-BK65*BK$2</f>
        <v>3.4000000014202669E-2</v>
      </c>
      <c r="DQ65" s="1">
        <f t="shared" ref="DQ65:DQ89" si="2367">DP65-BL65*BL$2</f>
        <v>3.4000000014202669E-2</v>
      </c>
      <c r="DR65" s="1">
        <f t="shared" ref="DR65:DR89" si="2368">DQ65-BM65*BM$2</f>
        <v>3.4000000014202669E-2</v>
      </c>
      <c r="DS65" s="1">
        <f t="shared" ref="DS65:DS89" si="2369">DR65-BN65*BN$2</f>
        <v>3.4000000014202669E-2</v>
      </c>
      <c r="DT65" s="1">
        <f t="shared" ref="DT65:DT89" si="2370">DS65-BO65*BO$2</f>
        <v>3.4000000014202669E-2</v>
      </c>
      <c r="DU65" s="2">
        <f>DU64</f>
        <v>17960409</v>
      </c>
      <c r="DV65" s="2">
        <f>DV64+R65</f>
        <v>136226</v>
      </c>
      <c r="DW65" s="2">
        <f t="shared" ref="DW65:DW89" si="2371">DW64+S65</f>
        <v>0</v>
      </c>
      <c r="DX65" s="2">
        <f t="shared" ref="DX65:DX89" si="2372">DX64+T65</f>
        <v>0</v>
      </c>
      <c r="DY65" s="2">
        <f t="shared" ref="DY65:DY89" si="2373">DY64+U65</f>
        <v>0</v>
      </c>
      <c r="DZ65" s="2">
        <f t="shared" ref="DZ65:DZ89" si="2374">DZ64+V65</f>
        <v>0</v>
      </c>
      <c r="EA65" s="2">
        <f t="shared" ref="EA65:EA89" si="2375">EA64+W65</f>
        <v>0</v>
      </c>
      <c r="EB65" s="2">
        <f t="shared" ref="EB65:EB89" si="2376">EB64+X65</f>
        <v>0</v>
      </c>
      <c r="EC65" s="2">
        <f t="shared" ref="EC65:EC89" si="2377">EC64+Y65</f>
        <v>0</v>
      </c>
      <c r="ED65" s="2">
        <f t="shared" ref="ED65:ED89" si="2378">ED64+Z65</f>
        <v>0</v>
      </c>
      <c r="EE65" s="2">
        <f t="shared" ref="EE65:EE89" si="2379">EE64+AA65</f>
        <v>0</v>
      </c>
      <c r="EF65" s="2">
        <f t="shared" ref="EF65:EF89" si="2380">EF64+AB65</f>
        <v>0</v>
      </c>
      <c r="EG65" s="2">
        <f t="shared" ref="EG65:EG89" si="2381">EG64+AC65</f>
        <v>0</v>
      </c>
      <c r="EH65" s="2">
        <f t="shared" ref="EH65:EH89" si="2382">EH64+AD65</f>
        <v>0</v>
      </c>
      <c r="EI65" s="2">
        <f t="shared" ref="EI65:EI89" si="2383">EI64+AE65</f>
        <v>0</v>
      </c>
      <c r="EJ65" s="2">
        <f t="shared" ref="EJ65:EJ89" si="2384">EJ64+AF65</f>
        <v>0</v>
      </c>
      <c r="EK65" s="2">
        <f t="shared" ref="EK65:EK89" si="2385">EK64+AG65</f>
        <v>0</v>
      </c>
      <c r="EL65" s="2">
        <f t="shared" ref="EL65:EL89" si="2386">EL64+AH65</f>
        <v>0</v>
      </c>
      <c r="EM65" s="2">
        <f t="shared" ref="EM65:EM89" si="2387">EM64+AI65</f>
        <v>0</v>
      </c>
      <c r="EN65" s="2">
        <f t="shared" ref="EN65:EN89" si="2388">EN64+AJ65</f>
        <v>0</v>
      </c>
      <c r="EO65" s="2">
        <f t="shared" ref="EO65:EO89" si="2389">EO64+AK65</f>
        <v>0</v>
      </c>
      <c r="EP65" s="2">
        <f t="shared" ref="EP65:EP89" si="2390">EP64+AL65</f>
        <v>0</v>
      </c>
      <c r="EQ65" s="2">
        <f t="shared" ref="EQ65:EQ89" si="2391">EQ64+AM65</f>
        <v>0</v>
      </c>
      <c r="ER65" s="2">
        <f t="shared" ref="ER65:ER89" si="2392">ER64+AN65</f>
        <v>0</v>
      </c>
      <c r="ES65" s="2">
        <f t="shared" ref="ES65:ES89" si="2393">ES64+AO65</f>
        <v>0</v>
      </c>
      <c r="ET65" s="2">
        <f t="shared" ref="ET65:ET89" si="2394">ET64+AP65</f>
        <v>0</v>
      </c>
      <c r="EU65" s="2">
        <f t="shared" ref="EU65:EU89" si="2395">EU64+AQ65</f>
        <v>0</v>
      </c>
      <c r="EV65" s="2">
        <f t="shared" ref="EV65:EV89" si="2396">EV64+AR65</f>
        <v>0</v>
      </c>
      <c r="EW65" s="2">
        <f t="shared" ref="EW65:EW89" si="2397">EW64+AS65</f>
        <v>0</v>
      </c>
      <c r="EX65" s="2">
        <f t="shared" ref="EX65:EX89" si="2398">EX64+AT65</f>
        <v>0</v>
      </c>
      <c r="EY65" s="2">
        <f t="shared" ref="EY65:EY89" si="2399">EY64+AU65</f>
        <v>0</v>
      </c>
      <c r="EZ65" s="2">
        <f t="shared" ref="EZ65:EZ89" si="2400">EZ64+AV65</f>
        <v>0</v>
      </c>
      <c r="FA65" s="2">
        <f t="shared" ref="FA65:FA89" si="2401">FA64+AW65</f>
        <v>0</v>
      </c>
      <c r="FB65" s="2">
        <f t="shared" ref="FB65:FB89" si="2402">FB64+AX65</f>
        <v>0</v>
      </c>
      <c r="FC65" s="2">
        <f t="shared" ref="FC65:FC89" si="2403">FC64+AY65</f>
        <v>0</v>
      </c>
      <c r="FD65" s="2">
        <f t="shared" ref="FD65:FD89" si="2404">FD64+AZ65</f>
        <v>0</v>
      </c>
      <c r="FE65" s="2">
        <f t="shared" ref="FE65:FE89" si="2405">FE64+BA65</f>
        <v>0</v>
      </c>
      <c r="FF65" s="2">
        <f t="shared" ref="FF65:FF89" si="2406">FF64+BB65</f>
        <v>0</v>
      </c>
      <c r="FG65" s="2">
        <f t="shared" ref="FG65:FG89" si="2407">FG64+BC65</f>
        <v>0</v>
      </c>
      <c r="FH65" s="2">
        <f t="shared" ref="FH65:FH89" si="2408">FH64+BD65</f>
        <v>0</v>
      </c>
      <c r="FI65" s="2">
        <f t="shared" ref="FI65:FI89" si="2409">FI64+BE65</f>
        <v>0</v>
      </c>
      <c r="FJ65" s="2">
        <f t="shared" ref="FJ65:FJ89" si="2410">FJ64+BF65</f>
        <v>0</v>
      </c>
      <c r="FK65" s="2">
        <f t="shared" ref="FK65:FK89" si="2411">FK64+BG65</f>
        <v>0</v>
      </c>
      <c r="FL65" s="2">
        <f t="shared" ref="FL65:FL89" si="2412">FL64+BH65</f>
        <v>0</v>
      </c>
      <c r="FM65" s="2">
        <f t="shared" ref="FM65:FM89" si="2413">FM64+BI65</f>
        <v>0</v>
      </c>
      <c r="FN65" s="2">
        <f t="shared" ref="FN65:FN89" si="2414">FN64+BJ65</f>
        <v>0</v>
      </c>
      <c r="FO65" s="2">
        <f t="shared" ref="FO65:FO89" si="2415">FO64+BK65</f>
        <v>0</v>
      </c>
      <c r="FP65" s="2">
        <f t="shared" ref="FP65:FP89" si="2416">FP64+BL65</f>
        <v>0</v>
      </c>
      <c r="FQ65" s="2">
        <f t="shared" ref="FQ65:FQ89" si="2417">FQ64+BM65</f>
        <v>0</v>
      </c>
      <c r="FR65" s="2">
        <f t="shared" ref="FR65:FR89" si="2418">FR64+BN65</f>
        <v>0</v>
      </c>
      <c r="FS65" s="2">
        <f t="shared" ref="FS65:FS89" si="2419">FS64+BO65</f>
        <v>0</v>
      </c>
      <c r="FT65" s="2">
        <f t="shared" ref="FT65:FT89" si="2420">FT64+BP65</f>
        <v>0</v>
      </c>
      <c r="FU65" s="2">
        <f>FU64</f>
        <v>0</v>
      </c>
      <c r="FV65" s="2">
        <f t="shared" ref="FV65:FV90" si="2421">FV64</f>
        <v>0</v>
      </c>
      <c r="FW65" s="2">
        <f t="shared" ref="FW65:FW90" si="2422">FW64</f>
        <v>0</v>
      </c>
      <c r="FX65" s="2">
        <f t="shared" ref="FX65:FX90" si="2423">FX64</f>
        <v>0</v>
      </c>
      <c r="FY65" s="1">
        <f t="shared" si="1928"/>
        <v>0.99060000000000004</v>
      </c>
      <c r="FZ65" s="1">
        <f t="shared" si="1929"/>
        <v>0.99060000000000004</v>
      </c>
      <c r="GA65" s="1">
        <f t="shared" si="1930"/>
        <v>0</v>
      </c>
      <c r="GB65" s="1">
        <f t="shared" si="1931"/>
        <v>0</v>
      </c>
      <c r="GC65" s="1">
        <f t="shared" si="1932"/>
        <v>0</v>
      </c>
      <c r="GD65" s="1">
        <f t="shared" si="1933"/>
        <v>0</v>
      </c>
      <c r="GE65" s="1">
        <f t="shared" si="1934"/>
        <v>0</v>
      </c>
      <c r="GF65" s="1">
        <f t="shared" si="1935"/>
        <v>0</v>
      </c>
      <c r="GG65" s="1">
        <f t="shared" si="1936"/>
        <v>0</v>
      </c>
      <c r="GH65" s="1">
        <f t="shared" si="1937"/>
        <v>0</v>
      </c>
      <c r="GI65" s="1">
        <f t="shared" si="1938"/>
        <v>0</v>
      </c>
      <c r="GJ65" s="1">
        <f t="shared" si="1939"/>
        <v>0</v>
      </c>
      <c r="GK65" s="1">
        <f t="shared" si="1940"/>
        <v>0</v>
      </c>
      <c r="GL65" s="1">
        <f t="shared" si="1941"/>
        <v>0</v>
      </c>
      <c r="GM65" s="1">
        <f t="shared" si="1942"/>
        <v>0</v>
      </c>
      <c r="GN65" s="1">
        <f t="shared" si="1943"/>
        <v>0</v>
      </c>
      <c r="GO65" s="1">
        <f t="shared" si="1944"/>
        <v>0</v>
      </c>
      <c r="GP65" s="1">
        <f t="shared" si="1945"/>
        <v>0</v>
      </c>
      <c r="GQ65" s="1">
        <f t="shared" si="1946"/>
        <v>0</v>
      </c>
      <c r="GR65" s="1">
        <f t="shared" si="1947"/>
        <v>0</v>
      </c>
      <c r="GS65" s="1">
        <f t="shared" si="1948"/>
        <v>0</v>
      </c>
      <c r="GT65" s="1">
        <f t="shared" si="1949"/>
        <v>0</v>
      </c>
      <c r="GU65" s="1">
        <f t="shared" si="1950"/>
        <v>0</v>
      </c>
      <c r="GV65" s="1">
        <f t="shared" si="1951"/>
        <v>0</v>
      </c>
      <c r="GW65" s="1">
        <f t="shared" si="1952"/>
        <v>0</v>
      </c>
      <c r="GX65" s="1">
        <f t="shared" si="1953"/>
        <v>0</v>
      </c>
      <c r="GY65" s="1">
        <f t="shared" si="1954"/>
        <v>0</v>
      </c>
      <c r="GZ65" s="1">
        <f t="shared" si="1955"/>
        <v>0</v>
      </c>
      <c r="HA65" s="1">
        <f t="shared" si="1956"/>
        <v>0</v>
      </c>
      <c r="HB65" s="1">
        <f t="shared" si="1957"/>
        <v>0</v>
      </c>
      <c r="HC65" s="1">
        <f t="shared" si="1958"/>
        <v>0</v>
      </c>
      <c r="HD65" s="1">
        <f t="shared" si="1959"/>
        <v>0</v>
      </c>
      <c r="HE65" s="1">
        <f t="shared" si="1960"/>
        <v>0</v>
      </c>
      <c r="HF65" s="1">
        <f t="shared" si="1961"/>
        <v>0</v>
      </c>
      <c r="HG65" s="1">
        <f t="shared" si="1962"/>
        <v>0</v>
      </c>
      <c r="HH65" s="1">
        <f t="shared" si="1963"/>
        <v>0</v>
      </c>
      <c r="HI65" s="1">
        <f t="shared" si="1964"/>
        <v>0</v>
      </c>
      <c r="HJ65" s="1">
        <f t="shared" si="1965"/>
        <v>0</v>
      </c>
      <c r="HK65" s="1">
        <f t="shared" si="1966"/>
        <v>0</v>
      </c>
      <c r="HL65" s="1">
        <f t="shared" si="1967"/>
        <v>0</v>
      </c>
      <c r="HM65" s="1">
        <f t="shared" si="1968"/>
        <v>0</v>
      </c>
      <c r="HN65" s="1">
        <f t="shared" si="1969"/>
        <v>0</v>
      </c>
      <c r="HO65" s="1">
        <f t="shared" si="1970"/>
        <v>0</v>
      </c>
      <c r="HP65" s="1">
        <f t="shared" si="1971"/>
        <v>0</v>
      </c>
      <c r="HQ65" s="1">
        <f t="shared" si="1972"/>
        <v>0</v>
      </c>
      <c r="HR65" s="1">
        <f t="shared" si="1973"/>
        <v>0</v>
      </c>
      <c r="HS65" s="1">
        <f t="shared" si="1974"/>
        <v>0</v>
      </c>
      <c r="HT65" s="1">
        <f t="shared" si="1975"/>
        <v>0</v>
      </c>
      <c r="HU65" s="1">
        <f t="shared" si="1976"/>
        <v>0</v>
      </c>
      <c r="HV65" s="1">
        <f t="shared" si="1977"/>
        <v>0</v>
      </c>
      <c r="HW65" s="1">
        <f t="shared" si="1978"/>
        <v>0</v>
      </c>
      <c r="HX65" s="1">
        <f t="shared" si="1979"/>
        <v>0</v>
      </c>
      <c r="HY65" s="1">
        <f t="shared" si="1980"/>
        <v>0</v>
      </c>
      <c r="HZ65" s="1">
        <f t="shared" si="2040"/>
        <v>0</v>
      </c>
      <c r="IA65" s="1">
        <f t="shared" si="2209"/>
        <v>0</v>
      </c>
      <c r="IB65" s="1">
        <f t="shared" si="2210"/>
        <v>0</v>
      </c>
      <c r="IC65" s="2">
        <f>IC64-M65</f>
        <v>0</v>
      </c>
      <c r="ID65" s="2">
        <f t="shared" ref="ID65:ID89" si="2424">ID64-N65</f>
        <v>0</v>
      </c>
      <c r="IE65" s="2">
        <f t="shared" ref="IE65:IE89" si="2425">IE64-O65</f>
        <v>0</v>
      </c>
      <c r="IF65" s="2">
        <f t="shared" ref="IF65:IF89" si="2426">IF64-P65</f>
        <v>0</v>
      </c>
      <c r="IG65" s="2">
        <f t="shared" ref="IG65:IG89" si="2427">IG64-Q65</f>
        <v>0</v>
      </c>
      <c r="IH65" s="2">
        <f t="shared" ref="IH65:IH89" si="2428">IH64-R65</f>
        <v>19802</v>
      </c>
      <c r="II65" s="2">
        <f t="shared" ref="II65:II89" si="2429">II64-S65</f>
        <v>156028</v>
      </c>
      <c r="IJ65" s="2">
        <f t="shared" ref="IJ65:IJ89" si="2430">IJ64-T65</f>
        <v>156028</v>
      </c>
      <c r="IK65" s="2">
        <f t="shared" ref="IK65:IK89" si="2431">IK64-U65</f>
        <v>156028</v>
      </c>
      <c r="IL65" s="2">
        <f t="shared" ref="IL65:IL89" si="2432">IL64-V65</f>
        <v>156028</v>
      </c>
      <c r="IM65" s="2">
        <f t="shared" ref="IM65:IM89" si="2433">IM64-W65</f>
        <v>156028</v>
      </c>
      <c r="IN65" s="2">
        <f t="shared" ref="IN65:IN89" si="2434">IN64-X65</f>
        <v>156028</v>
      </c>
      <c r="IO65" s="2">
        <f t="shared" ref="IO65:IO89" si="2435">IO64-Y65</f>
        <v>156028</v>
      </c>
      <c r="IP65" s="2">
        <f t="shared" ref="IP65:IP89" si="2436">IP64-Z65</f>
        <v>156028</v>
      </c>
      <c r="IQ65" s="2">
        <f t="shared" ref="IQ65:IQ89" si="2437">IQ64-AA65</f>
        <v>156028</v>
      </c>
      <c r="IR65" s="2">
        <f t="shared" ref="IR65:IR89" si="2438">IR64-AB65</f>
        <v>156028</v>
      </c>
      <c r="IS65" s="2">
        <f t="shared" ref="IS65:IS89" si="2439">IS64-AC65</f>
        <v>156028</v>
      </c>
      <c r="IT65" s="2">
        <f t="shared" ref="IT65:IT89" si="2440">IT64-AD65</f>
        <v>156028</v>
      </c>
      <c r="IU65" s="2">
        <f t="shared" ref="IU65:IU89" si="2441">IU64-AE65</f>
        <v>156028</v>
      </c>
      <c r="IV65" s="2">
        <f t="shared" ref="IV65:IV89" si="2442">IV64-AF65</f>
        <v>156028</v>
      </c>
      <c r="IW65" s="2">
        <f t="shared" ref="IW65:IW89" si="2443">IW64-AG65</f>
        <v>156028</v>
      </c>
      <c r="IX65" s="2">
        <f t="shared" ref="IX65:IX89" si="2444">IX64-AH65</f>
        <v>156028</v>
      </c>
      <c r="IY65" s="2">
        <f t="shared" ref="IY65:IY89" si="2445">IY64-AI65</f>
        <v>156028</v>
      </c>
      <c r="IZ65" s="2">
        <f t="shared" ref="IZ65:IZ89" si="2446">IZ64-AJ65</f>
        <v>156028</v>
      </c>
      <c r="JA65" s="2">
        <f t="shared" ref="JA65:JA89" si="2447">JA64-AK65</f>
        <v>156028</v>
      </c>
      <c r="JB65" s="2">
        <f t="shared" ref="JB65:JB89" si="2448">JB64-AL65</f>
        <v>156028</v>
      </c>
      <c r="JC65" s="2">
        <f t="shared" ref="JC65:JC89" si="2449">JC64-AM65</f>
        <v>156028</v>
      </c>
      <c r="JD65" s="2">
        <f t="shared" ref="JD65:JD89" si="2450">JD64-AN65</f>
        <v>156028</v>
      </c>
      <c r="JE65" s="2">
        <f t="shared" ref="JE65:JE89" si="2451">JE64-AO65</f>
        <v>156028</v>
      </c>
      <c r="JF65" s="2">
        <f t="shared" ref="JF65:JF89" si="2452">JF64-AP65</f>
        <v>156028</v>
      </c>
      <c r="JG65" s="2">
        <f t="shared" ref="JG65:JG89" si="2453">JG64-AQ65</f>
        <v>156028</v>
      </c>
      <c r="JH65" s="2">
        <f t="shared" ref="JH65:JH89" si="2454">JH64-AR65</f>
        <v>156028</v>
      </c>
      <c r="JI65" s="2">
        <f t="shared" ref="JI65:JI89" si="2455">JI64-AS65</f>
        <v>156028</v>
      </c>
      <c r="JJ65" s="2">
        <f t="shared" ref="JJ65:JJ89" si="2456">JJ64-AT65</f>
        <v>156028</v>
      </c>
      <c r="JK65" s="2">
        <f t="shared" ref="JK65:JK89" si="2457">JK64-AU65</f>
        <v>156028</v>
      </c>
      <c r="JL65" s="2">
        <f t="shared" ref="JL65:JL89" si="2458">JL64-AV65</f>
        <v>156028</v>
      </c>
      <c r="JM65" s="2">
        <f t="shared" ref="JM65:JM89" si="2459">JM64-AW65</f>
        <v>156028</v>
      </c>
      <c r="JN65" s="2">
        <f t="shared" ref="JN65:JN89" si="2460">JN64-AX65</f>
        <v>156028</v>
      </c>
      <c r="JO65" s="2">
        <f t="shared" ref="JO65:JO89" si="2461">JO64-AY65</f>
        <v>156028</v>
      </c>
      <c r="JP65" s="2">
        <f t="shared" ref="JP65:JP89" si="2462">JP64-AZ65</f>
        <v>156028</v>
      </c>
      <c r="JQ65" s="2">
        <f t="shared" ref="JQ65:JQ89" si="2463">JQ64-BA65</f>
        <v>156028</v>
      </c>
      <c r="JR65" s="2">
        <f t="shared" ref="JR65:JR89" si="2464">JR64-BB65</f>
        <v>156028</v>
      </c>
      <c r="JS65" s="2">
        <f t="shared" ref="JS65:JS89" si="2465">JS64-BC65</f>
        <v>156028</v>
      </c>
      <c r="JT65" s="2">
        <f t="shared" ref="JT65:JT89" si="2466">JT64-BD65</f>
        <v>156028</v>
      </c>
      <c r="JU65" s="2">
        <f t="shared" ref="JU65:JU89" si="2467">JU64-BE65</f>
        <v>156028</v>
      </c>
      <c r="JV65" s="2">
        <f t="shared" ref="JV65:JV89" si="2468">JV64-BF65</f>
        <v>156028</v>
      </c>
      <c r="JW65" s="2">
        <f t="shared" ref="JW65:JW89" si="2469">JW64-BG65</f>
        <v>156028</v>
      </c>
      <c r="JX65" s="2">
        <f t="shared" ref="JX65:JX89" si="2470">JX64-BH65</f>
        <v>156028</v>
      </c>
      <c r="JY65" s="2">
        <f t="shared" ref="JY65:JY89" si="2471">JY64-BI65</f>
        <v>156028</v>
      </c>
      <c r="JZ65" s="2">
        <f t="shared" ref="JZ65:JZ89" si="2472">JZ64-BJ65</f>
        <v>156028</v>
      </c>
      <c r="KA65" s="2">
        <f t="shared" ref="KA65:KA89" si="2473">KA64-BK65</f>
        <v>156028</v>
      </c>
      <c r="KB65" s="2">
        <f t="shared" ref="KB65:KB89" si="2474">KB64-BL65</f>
        <v>156028</v>
      </c>
      <c r="KC65" s="2">
        <f t="shared" ref="KC65:KC89" si="2475">KC64-BM65</f>
        <v>156028</v>
      </c>
      <c r="KD65" s="2">
        <f t="shared" ref="KD65:KD89" si="2476">KD64-BN65</f>
        <v>156028</v>
      </c>
      <c r="KE65" s="2">
        <f t="shared" ref="KE65:KE89" si="2477">KE64-BO65</f>
        <v>156028</v>
      </c>
      <c r="KF65" s="2">
        <f t="shared" ref="KF65:KF89" si="2478">KF64-BP65</f>
        <v>156028</v>
      </c>
    </row>
    <row r="66" spans="1:292" x14ac:dyDescent="0.25">
      <c r="A66" t="s">
        <v>58</v>
      </c>
      <c r="B66" t="s">
        <v>3</v>
      </c>
      <c r="C66" t="s">
        <v>136</v>
      </c>
      <c r="D66" s="1">
        <f t="shared" si="2043"/>
        <v>0.99070000000000003</v>
      </c>
      <c r="E66" s="1">
        <v>135000</v>
      </c>
      <c r="F66" s="2"/>
      <c r="G66" s="2">
        <f>SUM(M66:BP66)</f>
        <v>136214</v>
      </c>
      <c r="H66" s="1">
        <f>SUMPRODUCT(M$2:BP$2,M66:BP66)</f>
        <v>134999.71520000001</v>
      </c>
      <c r="I66" s="2">
        <f>I65-G66</f>
        <v>13770126</v>
      </c>
      <c r="J66" s="1">
        <f>J65+H66</f>
        <v>18062558.92969998</v>
      </c>
      <c r="K66" s="2">
        <f t="shared" si="2044"/>
        <v>153001</v>
      </c>
      <c r="L66" s="1">
        <f>L65</f>
        <v>6964865.2220999999</v>
      </c>
      <c r="M66" s="2">
        <f>MIN(IC65,FLOOR(BQ66/M$2,1))</f>
        <v>0</v>
      </c>
      <c r="N66" s="2">
        <f t="shared" si="2262"/>
        <v>0</v>
      </c>
      <c r="O66" s="2">
        <f t="shared" si="2263"/>
        <v>0</v>
      </c>
      <c r="P66" s="2">
        <f t="shared" si="2264"/>
        <v>0</v>
      </c>
      <c r="Q66" s="2">
        <f t="shared" si="2265"/>
        <v>0</v>
      </c>
      <c r="R66" s="2">
        <f t="shared" si="2266"/>
        <v>19802</v>
      </c>
      <c r="S66" s="2">
        <f t="shared" si="2267"/>
        <v>116412</v>
      </c>
      <c r="T66" s="2">
        <f t="shared" si="2268"/>
        <v>0</v>
      </c>
      <c r="U66" s="2">
        <f t="shared" si="2269"/>
        <v>0</v>
      </c>
      <c r="V66" s="2">
        <f t="shared" si="2270"/>
        <v>0</v>
      </c>
      <c r="W66" s="2">
        <f t="shared" si="2271"/>
        <v>0</v>
      </c>
      <c r="X66" s="2">
        <f t="shared" si="2272"/>
        <v>0</v>
      </c>
      <c r="Y66" s="2">
        <f t="shared" si="2273"/>
        <v>0</v>
      </c>
      <c r="Z66" s="2">
        <f t="shared" si="2274"/>
        <v>0</v>
      </c>
      <c r="AA66" s="2">
        <f t="shared" si="2275"/>
        <v>0</v>
      </c>
      <c r="AB66" s="2">
        <f t="shared" si="2276"/>
        <v>0</v>
      </c>
      <c r="AC66" s="2">
        <f t="shared" si="2277"/>
        <v>0</v>
      </c>
      <c r="AD66" s="2">
        <f t="shared" si="2278"/>
        <v>0</v>
      </c>
      <c r="AE66" s="2">
        <f t="shared" si="2279"/>
        <v>0</v>
      </c>
      <c r="AF66" s="2">
        <f t="shared" si="2280"/>
        <v>0</v>
      </c>
      <c r="AG66" s="2">
        <f t="shared" si="2281"/>
        <v>0</v>
      </c>
      <c r="AH66" s="2">
        <f t="shared" si="2282"/>
        <v>0</v>
      </c>
      <c r="AI66" s="2">
        <f t="shared" si="2283"/>
        <v>0</v>
      </c>
      <c r="AJ66" s="2">
        <f t="shared" si="2284"/>
        <v>0</v>
      </c>
      <c r="AK66" s="2">
        <f t="shared" si="2285"/>
        <v>0</v>
      </c>
      <c r="AL66" s="2">
        <f t="shared" si="2286"/>
        <v>0</v>
      </c>
      <c r="AM66" s="2">
        <f t="shared" si="2287"/>
        <v>0</v>
      </c>
      <c r="AN66" s="2">
        <f t="shared" si="2288"/>
        <v>0</v>
      </c>
      <c r="AO66" s="2">
        <f t="shared" si="2289"/>
        <v>0</v>
      </c>
      <c r="AP66" s="2">
        <f t="shared" si="2290"/>
        <v>0</v>
      </c>
      <c r="AQ66" s="2">
        <f t="shared" si="2291"/>
        <v>0</v>
      </c>
      <c r="AR66" s="2">
        <f t="shared" si="2292"/>
        <v>0</v>
      </c>
      <c r="AS66" s="2">
        <f t="shared" si="2293"/>
        <v>0</v>
      </c>
      <c r="AT66" s="2">
        <f t="shared" si="2294"/>
        <v>0</v>
      </c>
      <c r="AU66" s="2">
        <f t="shared" si="2295"/>
        <v>0</v>
      </c>
      <c r="AV66" s="2">
        <f t="shared" si="2296"/>
        <v>0</v>
      </c>
      <c r="AW66" s="2">
        <f t="shared" si="2297"/>
        <v>0</v>
      </c>
      <c r="AX66" s="2">
        <f t="shared" si="2298"/>
        <v>0</v>
      </c>
      <c r="AY66" s="2">
        <f t="shared" si="2299"/>
        <v>0</v>
      </c>
      <c r="AZ66" s="2">
        <f t="shared" si="2300"/>
        <v>0</v>
      </c>
      <c r="BA66" s="2">
        <f t="shared" si="2301"/>
        <v>0</v>
      </c>
      <c r="BB66" s="2">
        <f t="shared" si="2302"/>
        <v>0</v>
      </c>
      <c r="BC66" s="2">
        <f t="shared" si="2303"/>
        <v>0</v>
      </c>
      <c r="BD66" s="2">
        <f t="shared" si="2304"/>
        <v>0</v>
      </c>
      <c r="BE66" s="2">
        <f t="shared" si="2305"/>
        <v>0</v>
      </c>
      <c r="BF66" s="2">
        <f t="shared" si="2306"/>
        <v>0</v>
      </c>
      <c r="BG66" s="2">
        <f t="shared" si="2307"/>
        <v>0</v>
      </c>
      <c r="BH66" s="2">
        <f t="shared" si="2308"/>
        <v>0</v>
      </c>
      <c r="BI66" s="2">
        <f t="shared" si="2309"/>
        <v>0</v>
      </c>
      <c r="BJ66" s="2">
        <f t="shared" si="2310"/>
        <v>0</v>
      </c>
      <c r="BK66" s="2">
        <f t="shared" si="2311"/>
        <v>0</v>
      </c>
      <c r="BL66" s="2">
        <f t="shared" si="2312"/>
        <v>0</v>
      </c>
      <c r="BM66" s="2">
        <f t="shared" si="2313"/>
        <v>0</v>
      </c>
      <c r="BN66" s="2">
        <f t="shared" si="2314"/>
        <v>0</v>
      </c>
      <c r="BO66" s="2">
        <f t="shared" si="2315"/>
        <v>0</v>
      </c>
      <c r="BP66" s="2">
        <f t="shared" si="2316"/>
        <v>0</v>
      </c>
      <c r="BQ66" s="1">
        <f>E66</f>
        <v>135000</v>
      </c>
      <c r="BR66" s="1">
        <f>BQ66-M66*M$2</f>
        <v>135000</v>
      </c>
      <c r="BS66" s="1">
        <f t="shared" si="2317"/>
        <v>135000</v>
      </c>
      <c r="BT66" s="1">
        <f t="shared" si="2318"/>
        <v>135000</v>
      </c>
      <c r="BU66" s="1">
        <f t="shared" si="2319"/>
        <v>135000</v>
      </c>
      <c r="BV66" s="1">
        <f t="shared" si="2320"/>
        <v>135000</v>
      </c>
      <c r="BW66" s="1">
        <f t="shared" si="2321"/>
        <v>115376.21799999999</v>
      </c>
      <c r="BX66" s="1">
        <f t="shared" si="2322"/>
        <v>0.28479999999399297</v>
      </c>
      <c r="BY66" s="1">
        <f t="shared" si="2323"/>
        <v>0.28479999999399297</v>
      </c>
      <c r="BZ66" s="1">
        <f t="shared" si="2324"/>
        <v>0.28479999999399297</v>
      </c>
      <c r="CA66" s="1">
        <f t="shared" si="2325"/>
        <v>0.28479999999399297</v>
      </c>
      <c r="CB66" s="1">
        <f t="shared" si="2326"/>
        <v>0.28479999999399297</v>
      </c>
      <c r="CC66" s="1">
        <f t="shared" si="2327"/>
        <v>0.28479999999399297</v>
      </c>
      <c r="CD66" s="1">
        <f t="shared" si="2328"/>
        <v>0.28479999999399297</v>
      </c>
      <c r="CE66" s="1">
        <f t="shared" si="2329"/>
        <v>0.28479999999399297</v>
      </c>
      <c r="CF66" s="1">
        <f t="shared" si="2330"/>
        <v>0.28479999999399297</v>
      </c>
      <c r="CG66" s="1">
        <f t="shared" si="2331"/>
        <v>0.28479999999399297</v>
      </c>
      <c r="CH66" s="1">
        <f t="shared" si="2332"/>
        <v>0.28479999999399297</v>
      </c>
      <c r="CI66" s="1">
        <f t="shared" si="2333"/>
        <v>0.28479999999399297</v>
      </c>
      <c r="CJ66" s="1">
        <f t="shared" si="2334"/>
        <v>0.28479999999399297</v>
      </c>
      <c r="CK66" s="1">
        <f t="shared" si="2335"/>
        <v>0.28479999999399297</v>
      </c>
      <c r="CL66" s="1">
        <f t="shared" si="2336"/>
        <v>0.28479999999399297</v>
      </c>
      <c r="CM66" s="1">
        <f t="shared" si="2337"/>
        <v>0.28479999999399297</v>
      </c>
      <c r="CN66" s="1">
        <f t="shared" si="2338"/>
        <v>0.28479999999399297</v>
      </c>
      <c r="CO66" s="1">
        <f t="shared" si="2339"/>
        <v>0.28479999999399297</v>
      </c>
      <c r="CP66" s="1">
        <f t="shared" si="2340"/>
        <v>0.28479999999399297</v>
      </c>
      <c r="CQ66" s="1">
        <f t="shared" si="2341"/>
        <v>0.28479999999399297</v>
      </c>
      <c r="CR66" s="1">
        <f t="shared" si="2342"/>
        <v>0.28479999999399297</v>
      </c>
      <c r="CS66" s="1">
        <f t="shared" si="2343"/>
        <v>0.28479999999399297</v>
      </c>
      <c r="CT66" s="1">
        <f t="shared" si="2344"/>
        <v>0.28479999999399297</v>
      </c>
      <c r="CU66" s="1">
        <f t="shared" si="2345"/>
        <v>0.28479999999399297</v>
      </c>
      <c r="CV66" s="1">
        <f t="shared" si="2346"/>
        <v>0.28479999999399297</v>
      </c>
      <c r="CW66" s="1">
        <f t="shared" si="2347"/>
        <v>0.28479999999399297</v>
      </c>
      <c r="CX66" s="1">
        <f t="shared" si="2348"/>
        <v>0.28479999999399297</v>
      </c>
      <c r="CY66" s="1">
        <f t="shared" si="2349"/>
        <v>0.28479999999399297</v>
      </c>
      <c r="CZ66" s="1">
        <f t="shared" si="2350"/>
        <v>0.28479999999399297</v>
      </c>
      <c r="DA66" s="1">
        <f t="shared" si="2351"/>
        <v>0.28479999999399297</v>
      </c>
      <c r="DB66" s="1">
        <f t="shared" si="2352"/>
        <v>0.28479999999399297</v>
      </c>
      <c r="DC66" s="1">
        <f t="shared" si="2353"/>
        <v>0.28479999999399297</v>
      </c>
      <c r="DD66" s="1">
        <f t="shared" si="2354"/>
        <v>0.28479999999399297</v>
      </c>
      <c r="DE66" s="1">
        <f t="shared" si="2355"/>
        <v>0.28479999999399297</v>
      </c>
      <c r="DF66" s="1">
        <f t="shared" si="2356"/>
        <v>0.28479999999399297</v>
      </c>
      <c r="DG66" s="1">
        <f t="shared" si="2357"/>
        <v>0.28479999999399297</v>
      </c>
      <c r="DH66" s="1">
        <f t="shared" si="2358"/>
        <v>0.28479999999399297</v>
      </c>
      <c r="DI66" s="1">
        <f t="shared" si="2359"/>
        <v>0.28479999999399297</v>
      </c>
      <c r="DJ66" s="1">
        <f t="shared" si="2360"/>
        <v>0.28479999999399297</v>
      </c>
      <c r="DK66" s="1">
        <f t="shared" si="2361"/>
        <v>0.28479999999399297</v>
      </c>
      <c r="DL66" s="1">
        <f t="shared" si="2362"/>
        <v>0.28479999999399297</v>
      </c>
      <c r="DM66" s="1">
        <f t="shared" si="2363"/>
        <v>0.28479999999399297</v>
      </c>
      <c r="DN66" s="1">
        <f t="shared" si="2364"/>
        <v>0.28479999999399297</v>
      </c>
      <c r="DO66" s="1">
        <f t="shared" si="2365"/>
        <v>0.28479999999399297</v>
      </c>
      <c r="DP66" s="1">
        <f t="shared" si="2366"/>
        <v>0.28479999999399297</v>
      </c>
      <c r="DQ66" s="1">
        <f t="shared" si="2367"/>
        <v>0.28479999999399297</v>
      </c>
      <c r="DR66" s="1">
        <f t="shared" si="2368"/>
        <v>0.28479999999399297</v>
      </c>
      <c r="DS66" s="1">
        <f t="shared" si="2369"/>
        <v>0.28479999999399297</v>
      </c>
      <c r="DT66" s="1">
        <f t="shared" si="2370"/>
        <v>0.28479999999399297</v>
      </c>
      <c r="DU66" s="2">
        <f>DU65</f>
        <v>17960409</v>
      </c>
      <c r="DV66" s="2">
        <f>DV65+R66</f>
        <v>156028</v>
      </c>
      <c r="DW66" s="2">
        <f t="shared" si="2371"/>
        <v>116412</v>
      </c>
      <c r="DX66" s="2">
        <f t="shared" si="2372"/>
        <v>0</v>
      </c>
      <c r="DY66" s="2">
        <f t="shared" si="2373"/>
        <v>0</v>
      </c>
      <c r="DZ66" s="2">
        <f t="shared" si="2374"/>
        <v>0</v>
      </c>
      <c r="EA66" s="2">
        <f t="shared" si="2375"/>
        <v>0</v>
      </c>
      <c r="EB66" s="2">
        <f t="shared" si="2376"/>
        <v>0</v>
      </c>
      <c r="EC66" s="2">
        <f t="shared" si="2377"/>
        <v>0</v>
      </c>
      <c r="ED66" s="2">
        <f t="shared" si="2378"/>
        <v>0</v>
      </c>
      <c r="EE66" s="2">
        <f t="shared" si="2379"/>
        <v>0</v>
      </c>
      <c r="EF66" s="2">
        <f t="shared" si="2380"/>
        <v>0</v>
      </c>
      <c r="EG66" s="2">
        <f t="shared" si="2381"/>
        <v>0</v>
      </c>
      <c r="EH66" s="2">
        <f t="shared" si="2382"/>
        <v>0</v>
      </c>
      <c r="EI66" s="2">
        <f t="shared" si="2383"/>
        <v>0</v>
      </c>
      <c r="EJ66" s="2">
        <f t="shared" si="2384"/>
        <v>0</v>
      </c>
      <c r="EK66" s="2">
        <f t="shared" si="2385"/>
        <v>0</v>
      </c>
      <c r="EL66" s="2">
        <f t="shared" si="2386"/>
        <v>0</v>
      </c>
      <c r="EM66" s="2">
        <f t="shared" si="2387"/>
        <v>0</v>
      </c>
      <c r="EN66" s="2">
        <f t="shared" si="2388"/>
        <v>0</v>
      </c>
      <c r="EO66" s="2">
        <f t="shared" si="2389"/>
        <v>0</v>
      </c>
      <c r="EP66" s="2">
        <f t="shared" si="2390"/>
        <v>0</v>
      </c>
      <c r="EQ66" s="2">
        <f t="shared" si="2391"/>
        <v>0</v>
      </c>
      <c r="ER66" s="2">
        <f t="shared" si="2392"/>
        <v>0</v>
      </c>
      <c r="ES66" s="2">
        <f t="shared" si="2393"/>
        <v>0</v>
      </c>
      <c r="ET66" s="2">
        <f t="shared" si="2394"/>
        <v>0</v>
      </c>
      <c r="EU66" s="2">
        <f t="shared" si="2395"/>
        <v>0</v>
      </c>
      <c r="EV66" s="2">
        <f t="shared" si="2396"/>
        <v>0</v>
      </c>
      <c r="EW66" s="2">
        <f t="shared" si="2397"/>
        <v>0</v>
      </c>
      <c r="EX66" s="2">
        <f t="shared" si="2398"/>
        <v>0</v>
      </c>
      <c r="EY66" s="2">
        <f t="shared" si="2399"/>
        <v>0</v>
      </c>
      <c r="EZ66" s="2">
        <f t="shared" si="2400"/>
        <v>0</v>
      </c>
      <c r="FA66" s="2">
        <f t="shared" si="2401"/>
        <v>0</v>
      </c>
      <c r="FB66" s="2">
        <f t="shared" si="2402"/>
        <v>0</v>
      </c>
      <c r="FC66" s="2">
        <f t="shared" si="2403"/>
        <v>0</v>
      </c>
      <c r="FD66" s="2">
        <f t="shared" si="2404"/>
        <v>0</v>
      </c>
      <c r="FE66" s="2">
        <f t="shared" si="2405"/>
        <v>0</v>
      </c>
      <c r="FF66" s="2">
        <f t="shared" si="2406"/>
        <v>0</v>
      </c>
      <c r="FG66" s="2">
        <f t="shared" si="2407"/>
        <v>0</v>
      </c>
      <c r="FH66" s="2">
        <f t="shared" si="2408"/>
        <v>0</v>
      </c>
      <c r="FI66" s="2">
        <f t="shared" si="2409"/>
        <v>0</v>
      </c>
      <c r="FJ66" s="2">
        <f t="shared" si="2410"/>
        <v>0</v>
      </c>
      <c r="FK66" s="2">
        <f t="shared" si="2411"/>
        <v>0</v>
      </c>
      <c r="FL66" s="2">
        <f t="shared" si="2412"/>
        <v>0</v>
      </c>
      <c r="FM66" s="2">
        <f t="shared" si="2413"/>
        <v>0</v>
      </c>
      <c r="FN66" s="2">
        <f t="shared" si="2414"/>
        <v>0</v>
      </c>
      <c r="FO66" s="2">
        <f t="shared" si="2415"/>
        <v>0</v>
      </c>
      <c r="FP66" s="2">
        <f t="shared" si="2416"/>
        <v>0</v>
      </c>
      <c r="FQ66" s="2">
        <f t="shared" si="2417"/>
        <v>0</v>
      </c>
      <c r="FR66" s="2">
        <f t="shared" si="2418"/>
        <v>0</v>
      </c>
      <c r="FS66" s="2">
        <f t="shared" si="2419"/>
        <v>0</v>
      </c>
      <c r="FT66" s="2">
        <f t="shared" si="2420"/>
        <v>0</v>
      </c>
      <c r="FU66" s="2">
        <f>FU65</f>
        <v>0</v>
      </c>
      <c r="FV66" s="2">
        <f t="shared" si="2421"/>
        <v>0</v>
      </c>
      <c r="FW66" s="2">
        <f t="shared" si="2422"/>
        <v>0</v>
      </c>
      <c r="FX66" s="2">
        <f t="shared" si="2423"/>
        <v>0</v>
      </c>
      <c r="FY66" s="1">
        <f t="shared" si="1928"/>
        <v>0.99070000000000003</v>
      </c>
      <c r="FZ66" s="1">
        <f t="shared" si="1929"/>
        <v>0.99070000000000003</v>
      </c>
      <c r="GA66" s="1">
        <f t="shared" si="1930"/>
        <v>0.99070000000000003</v>
      </c>
      <c r="GB66" s="1">
        <f t="shared" si="1931"/>
        <v>0</v>
      </c>
      <c r="GC66" s="1">
        <f t="shared" si="1932"/>
        <v>0</v>
      </c>
      <c r="GD66" s="1">
        <f t="shared" si="1933"/>
        <v>0</v>
      </c>
      <c r="GE66" s="1">
        <f t="shared" si="1934"/>
        <v>0</v>
      </c>
      <c r="GF66" s="1">
        <f t="shared" si="1935"/>
        <v>0</v>
      </c>
      <c r="GG66" s="1">
        <f t="shared" si="1936"/>
        <v>0</v>
      </c>
      <c r="GH66" s="1">
        <f t="shared" si="1937"/>
        <v>0</v>
      </c>
      <c r="GI66" s="1">
        <f t="shared" si="1938"/>
        <v>0</v>
      </c>
      <c r="GJ66" s="1">
        <f t="shared" si="1939"/>
        <v>0</v>
      </c>
      <c r="GK66" s="1">
        <f t="shared" si="1940"/>
        <v>0</v>
      </c>
      <c r="GL66" s="1">
        <f t="shared" si="1941"/>
        <v>0</v>
      </c>
      <c r="GM66" s="1">
        <f t="shared" si="1942"/>
        <v>0</v>
      </c>
      <c r="GN66" s="1">
        <f t="shared" si="1943"/>
        <v>0</v>
      </c>
      <c r="GO66" s="1">
        <f t="shared" si="1944"/>
        <v>0</v>
      </c>
      <c r="GP66" s="1">
        <f t="shared" si="1945"/>
        <v>0</v>
      </c>
      <c r="GQ66" s="1">
        <f t="shared" si="1946"/>
        <v>0</v>
      </c>
      <c r="GR66" s="1">
        <f t="shared" si="1947"/>
        <v>0</v>
      </c>
      <c r="GS66" s="1">
        <f t="shared" si="1948"/>
        <v>0</v>
      </c>
      <c r="GT66" s="1">
        <f t="shared" si="1949"/>
        <v>0</v>
      </c>
      <c r="GU66" s="1">
        <f t="shared" si="1950"/>
        <v>0</v>
      </c>
      <c r="GV66" s="1">
        <f t="shared" si="1951"/>
        <v>0</v>
      </c>
      <c r="GW66" s="1">
        <f t="shared" si="1952"/>
        <v>0</v>
      </c>
      <c r="GX66" s="1">
        <f t="shared" si="1953"/>
        <v>0</v>
      </c>
      <c r="GY66" s="1">
        <f t="shared" si="1954"/>
        <v>0</v>
      </c>
      <c r="GZ66" s="1">
        <f t="shared" si="1955"/>
        <v>0</v>
      </c>
      <c r="HA66" s="1">
        <f t="shared" si="1956"/>
        <v>0</v>
      </c>
      <c r="HB66" s="1">
        <f t="shared" si="1957"/>
        <v>0</v>
      </c>
      <c r="HC66" s="1">
        <f t="shared" si="1958"/>
        <v>0</v>
      </c>
      <c r="HD66" s="1">
        <f t="shared" si="1959"/>
        <v>0</v>
      </c>
      <c r="HE66" s="1">
        <f t="shared" si="1960"/>
        <v>0</v>
      </c>
      <c r="HF66" s="1">
        <f t="shared" si="1961"/>
        <v>0</v>
      </c>
      <c r="HG66" s="1">
        <f t="shared" si="1962"/>
        <v>0</v>
      </c>
      <c r="HH66" s="1">
        <f t="shared" si="1963"/>
        <v>0</v>
      </c>
      <c r="HI66" s="1">
        <f t="shared" si="1964"/>
        <v>0</v>
      </c>
      <c r="HJ66" s="1">
        <f t="shared" si="1965"/>
        <v>0</v>
      </c>
      <c r="HK66" s="1">
        <f t="shared" si="1966"/>
        <v>0</v>
      </c>
      <c r="HL66" s="1">
        <f t="shared" si="1967"/>
        <v>0</v>
      </c>
      <c r="HM66" s="1">
        <f t="shared" si="1968"/>
        <v>0</v>
      </c>
      <c r="HN66" s="1">
        <f t="shared" si="1969"/>
        <v>0</v>
      </c>
      <c r="HO66" s="1">
        <f t="shared" si="1970"/>
        <v>0</v>
      </c>
      <c r="HP66" s="1">
        <f t="shared" si="1971"/>
        <v>0</v>
      </c>
      <c r="HQ66" s="1">
        <f t="shared" si="1972"/>
        <v>0</v>
      </c>
      <c r="HR66" s="1">
        <f t="shared" si="1973"/>
        <v>0</v>
      </c>
      <c r="HS66" s="1">
        <f t="shared" si="1974"/>
        <v>0</v>
      </c>
      <c r="HT66" s="1">
        <f t="shared" si="1975"/>
        <v>0</v>
      </c>
      <c r="HU66" s="1">
        <f t="shared" si="1976"/>
        <v>0</v>
      </c>
      <c r="HV66" s="1">
        <f t="shared" si="1977"/>
        <v>0</v>
      </c>
      <c r="HW66" s="1">
        <f t="shared" si="1978"/>
        <v>0</v>
      </c>
      <c r="HX66" s="1">
        <f t="shared" si="1979"/>
        <v>0</v>
      </c>
      <c r="HY66" s="1">
        <f t="shared" si="1980"/>
        <v>0</v>
      </c>
      <c r="HZ66" s="1">
        <f t="shared" si="2040"/>
        <v>0</v>
      </c>
      <c r="IA66" s="1">
        <f t="shared" si="2209"/>
        <v>0</v>
      </c>
      <c r="IB66" s="1">
        <f t="shared" si="2210"/>
        <v>0</v>
      </c>
      <c r="IC66" s="2">
        <f>IC65-M66</f>
        <v>0</v>
      </c>
      <c r="ID66" s="2">
        <f t="shared" si="2424"/>
        <v>0</v>
      </c>
      <c r="IE66" s="2">
        <f t="shared" si="2425"/>
        <v>0</v>
      </c>
      <c r="IF66" s="2">
        <f t="shared" si="2426"/>
        <v>0</v>
      </c>
      <c r="IG66" s="2">
        <f t="shared" si="2427"/>
        <v>0</v>
      </c>
      <c r="IH66" s="2">
        <f t="shared" si="2428"/>
        <v>0</v>
      </c>
      <c r="II66" s="2">
        <f t="shared" si="2429"/>
        <v>39616</v>
      </c>
      <c r="IJ66" s="2">
        <f t="shared" si="2430"/>
        <v>156028</v>
      </c>
      <c r="IK66" s="2">
        <f t="shared" si="2431"/>
        <v>156028</v>
      </c>
      <c r="IL66" s="2">
        <f t="shared" si="2432"/>
        <v>156028</v>
      </c>
      <c r="IM66" s="2">
        <f t="shared" si="2433"/>
        <v>156028</v>
      </c>
      <c r="IN66" s="2">
        <f t="shared" si="2434"/>
        <v>156028</v>
      </c>
      <c r="IO66" s="2">
        <f t="shared" si="2435"/>
        <v>156028</v>
      </c>
      <c r="IP66" s="2">
        <f t="shared" si="2436"/>
        <v>156028</v>
      </c>
      <c r="IQ66" s="2">
        <f t="shared" si="2437"/>
        <v>156028</v>
      </c>
      <c r="IR66" s="2">
        <f t="shared" si="2438"/>
        <v>156028</v>
      </c>
      <c r="IS66" s="2">
        <f t="shared" si="2439"/>
        <v>156028</v>
      </c>
      <c r="IT66" s="2">
        <f t="shared" si="2440"/>
        <v>156028</v>
      </c>
      <c r="IU66" s="2">
        <f t="shared" si="2441"/>
        <v>156028</v>
      </c>
      <c r="IV66" s="2">
        <f t="shared" si="2442"/>
        <v>156028</v>
      </c>
      <c r="IW66" s="2">
        <f t="shared" si="2443"/>
        <v>156028</v>
      </c>
      <c r="IX66" s="2">
        <f t="shared" si="2444"/>
        <v>156028</v>
      </c>
      <c r="IY66" s="2">
        <f t="shared" si="2445"/>
        <v>156028</v>
      </c>
      <c r="IZ66" s="2">
        <f t="shared" si="2446"/>
        <v>156028</v>
      </c>
      <c r="JA66" s="2">
        <f t="shared" si="2447"/>
        <v>156028</v>
      </c>
      <c r="JB66" s="2">
        <f t="shared" si="2448"/>
        <v>156028</v>
      </c>
      <c r="JC66" s="2">
        <f t="shared" si="2449"/>
        <v>156028</v>
      </c>
      <c r="JD66" s="2">
        <f t="shared" si="2450"/>
        <v>156028</v>
      </c>
      <c r="JE66" s="2">
        <f t="shared" si="2451"/>
        <v>156028</v>
      </c>
      <c r="JF66" s="2">
        <f t="shared" si="2452"/>
        <v>156028</v>
      </c>
      <c r="JG66" s="2">
        <f t="shared" si="2453"/>
        <v>156028</v>
      </c>
      <c r="JH66" s="2">
        <f t="shared" si="2454"/>
        <v>156028</v>
      </c>
      <c r="JI66" s="2">
        <f t="shared" si="2455"/>
        <v>156028</v>
      </c>
      <c r="JJ66" s="2">
        <f t="shared" si="2456"/>
        <v>156028</v>
      </c>
      <c r="JK66" s="2">
        <f t="shared" si="2457"/>
        <v>156028</v>
      </c>
      <c r="JL66" s="2">
        <f t="shared" si="2458"/>
        <v>156028</v>
      </c>
      <c r="JM66" s="2">
        <f t="shared" si="2459"/>
        <v>156028</v>
      </c>
      <c r="JN66" s="2">
        <f t="shared" si="2460"/>
        <v>156028</v>
      </c>
      <c r="JO66" s="2">
        <f t="shared" si="2461"/>
        <v>156028</v>
      </c>
      <c r="JP66" s="2">
        <f t="shared" si="2462"/>
        <v>156028</v>
      </c>
      <c r="JQ66" s="2">
        <f t="shared" si="2463"/>
        <v>156028</v>
      </c>
      <c r="JR66" s="2">
        <f t="shared" si="2464"/>
        <v>156028</v>
      </c>
      <c r="JS66" s="2">
        <f t="shared" si="2465"/>
        <v>156028</v>
      </c>
      <c r="JT66" s="2">
        <f t="shared" si="2466"/>
        <v>156028</v>
      </c>
      <c r="JU66" s="2">
        <f t="shared" si="2467"/>
        <v>156028</v>
      </c>
      <c r="JV66" s="2">
        <f t="shared" si="2468"/>
        <v>156028</v>
      </c>
      <c r="JW66" s="2">
        <f t="shared" si="2469"/>
        <v>156028</v>
      </c>
      <c r="JX66" s="2">
        <f t="shared" si="2470"/>
        <v>156028</v>
      </c>
      <c r="JY66" s="2">
        <f t="shared" si="2471"/>
        <v>156028</v>
      </c>
      <c r="JZ66" s="2">
        <f t="shared" si="2472"/>
        <v>156028</v>
      </c>
      <c r="KA66" s="2">
        <f t="shared" si="2473"/>
        <v>156028</v>
      </c>
      <c r="KB66" s="2">
        <f t="shared" si="2474"/>
        <v>156028</v>
      </c>
      <c r="KC66" s="2">
        <f t="shared" si="2475"/>
        <v>156028</v>
      </c>
      <c r="KD66" s="2">
        <f t="shared" si="2476"/>
        <v>156028</v>
      </c>
      <c r="KE66" s="2">
        <f t="shared" si="2477"/>
        <v>156028</v>
      </c>
      <c r="KF66" s="2">
        <f t="shared" si="2478"/>
        <v>156028</v>
      </c>
    </row>
    <row r="67" spans="1:292" x14ac:dyDescent="0.25">
      <c r="A67" t="s">
        <v>59</v>
      </c>
      <c r="B67" t="s">
        <v>3</v>
      </c>
      <c r="C67" t="s">
        <v>137</v>
      </c>
      <c r="D67" s="1">
        <f t="shared" ref="D67:D89" si="2479">FY67</f>
        <v>0.99080000000000001</v>
      </c>
      <c r="E67" s="1">
        <v>135000</v>
      </c>
      <c r="F67" s="2"/>
      <c r="G67" s="2">
        <f t="shared" ref="G67:G89" si="2480">SUM(M67:BP67)</f>
        <v>136202</v>
      </c>
      <c r="H67" s="1">
        <f t="shared" ref="H67:H89" si="2481">SUMPRODUCT(M$2:BP$2,M67:BP67)</f>
        <v>134999.4608</v>
      </c>
      <c r="I67" s="2">
        <f t="shared" ref="I67:I89" si="2482">I66-G67</f>
        <v>13633924</v>
      </c>
      <c r="J67" s="1">
        <f t="shared" ref="J67:J89" si="2483">J66+H67</f>
        <v>18197558.390499979</v>
      </c>
      <c r="K67" s="2">
        <f t="shared" ref="K67:K89" si="2484">FLOOR(I67/90,1)</f>
        <v>151488</v>
      </c>
      <c r="L67" s="1">
        <f t="shared" ref="L67:L90" si="2485">L66</f>
        <v>6964865.2220999999</v>
      </c>
      <c r="M67" s="2">
        <f t="shared" ref="M67:M89" si="2486">MIN(IC66,FLOOR(BQ67/M$2,1))</f>
        <v>0</v>
      </c>
      <c r="N67" s="2">
        <f t="shared" si="2262"/>
        <v>0</v>
      </c>
      <c r="O67" s="2">
        <f t="shared" si="2263"/>
        <v>0</v>
      </c>
      <c r="P67" s="2">
        <f t="shared" si="2264"/>
        <v>0</v>
      </c>
      <c r="Q67" s="2">
        <f t="shared" si="2265"/>
        <v>0</v>
      </c>
      <c r="R67" s="2">
        <f t="shared" si="2266"/>
        <v>0</v>
      </c>
      <c r="S67" s="2">
        <f t="shared" si="2267"/>
        <v>39616</v>
      </c>
      <c r="T67" s="2">
        <f t="shared" si="2268"/>
        <v>96586</v>
      </c>
      <c r="U67" s="2">
        <f t="shared" si="2269"/>
        <v>0</v>
      </c>
      <c r="V67" s="2">
        <f t="shared" si="2270"/>
        <v>0</v>
      </c>
      <c r="W67" s="2">
        <f t="shared" si="2271"/>
        <v>0</v>
      </c>
      <c r="X67" s="2">
        <f t="shared" si="2272"/>
        <v>0</v>
      </c>
      <c r="Y67" s="2">
        <f t="shared" si="2273"/>
        <v>0</v>
      </c>
      <c r="Z67" s="2">
        <f t="shared" si="2274"/>
        <v>0</v>
      </c>
      <c r="AA67" s="2">
        <f t="shared" si="2275"/>
        <v>0</v>
      </c>
      <c r="AB67" s="2">
        <f t="shared" si="2276"/>
        <v>0</v>
      </c>
      <c r="AC67" s="2">
        <f t="shared" si="2277"/>
        <v>0</v>
      </c>
      <c r="AD67" s="2">
        <f t="shared" si="2278"/>
        <v>0</v>
      </c>
      <c r="AE67" s="2">
        <f t="shared" si="2279"/>
        <v>0</v>
      </c>
      <c r="AF67" s="2">
        <f t="shared" si="2280"/>
        <v>0</v>
      </c>
      <c r="AG67" s="2">
        <f t="shared" si="2281"/>
        <v>0</v>
      </c>
      <c r="AH67" s="2">
        <f t="shared" si="2282"/>
        <v>0</v>
      </c>
      <c r="AI67" s="2">
        <f t="shared" si="2283"/>
        <v>0</v>
      </c>
      <c r="AJ67" s="2">
        <f t="shared" si="2284"/>
        <v>0</v>
      </c>
      <c r="AK67" s="2">
        <f t="shared" si="2285"/>
        <v>0</v>
      </c>
      <c r="AL67" s="2">
        <f t="shared" si="2286"/>
        <v>0</v>
      </c>
      <c r="AM67" s="2">
        <f t="shared" si="2287"/>
        <v>0</v>
      </c>
      <c r="AN67" s="2">
        <f t="shared" si="2288"/>
        <v>0</v>
      </c>
      <c r="AO67" s="2">
        <f t="shared" si="2289"/>
        <v>0</v>
      </c>
      <c r="AP67" s="2">
        <f t="shared" si="2290"/>
        <v>0</v>
      </c>
      <c r="AQ67" s="2">
        <f t="shared" si="2291"/>
        <v>0</v>
      </c>
      <c r="AR67" s="2">
        <f t="shared" si="2292"/>
        <v>0</v>
      </c>
      <c r="AS67" s="2">
        <f t="shared" si="2293"/>
        <v>0</v>
      </c>
      <c r="AT67" s="2">
        <f t="shared" si="2294"/>
        <v>0</v>
      </c>
      <c r="AU67" s="2">
        <f t="shared" si="2295"/>
        <v>0</v>
      </c>
      <c r="AV67" s="2">
        <f t="shared" si="2296"/>
        <v>0</v>
      </c>
      <c r="AW67" s="2">
        <f t="shared" si="2297"/>
        <v>0</v>
      </c>
      <c r="AX67" s="2">
        <f t="shared" si="2298"/>
        <v>0</v>
      </c>
      <c r="AY67" s="2">
        <f t="shared" si="2299"/>
        <v>0</v>
      </c>
      <c r="AZ67" s="2">
        <f t="shared" si="2300"/>
        <v>0</v>
      </c>
      <c r="BA67" s="2">
        <f t="shared" si="2301"/>
        <v>0</v>
      </c>
      <c r="BB67" s="2">
        <f t="shared" si="2302"/>
        <v>0</v>
      </c>
      <c r="BC67" s="2">
        <f t="shared" si="2303"/>
        <v>0</v>
      </c>
      <c r="BD67" s="2">
        <f t="shared" si="2304"/>
        <v>0</v>
      </c>
      <c r="BE67" s="2">
        <f t="shared" si="2305"/>
        <v>0</v>
      </c>
      <c r="BF67" s="2">
        <f t="shared" si="2306"/>
        <v>0</v>
      </c>
      <c r="BG67" s="2">
        <f t="shared" si="2307"/>
        <v>0</v>
      </c>
      <c r="BH67" s="2">
        <f t="shared" si="2308"/>
        <v>0</v>
      </c>
      <c r="BI67" s="2">
        <f t="shared" si="2309"/>
        <v>0</v>
      </c>
      <c r="BJ67" s="2">
        <f t="shared" si="2310"/>
        <v>0</v>
      </c>
      <c r="BK67" s="2">
        <f t="shared" si="2311"/>
        <v>0</v>
      </c>
      <c r="BL67" s="2">
        <f t="shared" si="2312"/>
        <v>0</v>
      </c>
      <c r="BM67" s="2">
        <f t="shared" si="2313"/>
        <v>0</v>
      </c>
      <c r="BN67" s="2">
        <f t="shared" si="2314"/>
        <v>0</v>
      </c>
      <c r="BO67" s="2">
        <f t="shared" si="2315"/>
        <v>0</v>
      </c>
      <c r="BP67" s="2">
        <f t="shared" si="2316"/>
        <v>0</v>
      </c>
      <c r="BQ67" s="1">
        <f t="shared" ref="BQ67:BQ89" si="2487">E67</f>
        <v>135000</v>
      </c>
      <c r="BR67" s="1">
        <f t="shared" ref="BR67:BR89" si="2488">BQ67-M67*M$2</f>
        <v>135000</v>
      </c>
      <c r="BS67" s="1">
        <f t="shared" si="2317"/>
        <v>135000</v>
      </c>
      <c r="BT67" s="1">
        <f t="shared" si="2318"/>
        <v>135000</v>
      </c>
      <c r="BU67" s="1">
        <f t="shared" si="2319"/>
        <v>135000</v>
      </c>
      <c r="BV67" s="1">
        <f t="shared" si="2320"/>
        <v>135000</v>
      </c>
      <c r="BW67" s="1">
        <f t="shared" si="2321"/>
        <v>135000</v>
      </c>
      <c r="BX67" s="1">
        <f t="shared" si="2322"/>
        <v>95736.582399999999</v>
      </c>
      <c r="BY67" s="1">
        <f t="shared" si="2323"/>
        <v>0.53919999999925494</v>
      </c>
      <c r="BZ67" s="1">
        <f t="shared" si="2324"/>
        <v>0.53919999999925494</v>
      </c>
      <c r="CA67" s="1">
        <f t="shared" si="2325"/>
        <v>0.53919999999925494</v>
      </c>
      <c r="CB67" s="1">
        <f t="shared" si="2326"/>
        <v>0.53919999999925494</v>
      </c>
      <c r="CC67" s="1">
        <f t="shared" si="2327"/>
        <v>0.53919999999925494</v>
      </c>
      <c r="CD67" s="1">
        <f t="shared" si="2328"/>
        <v>0.53919999999925494</v>
      </c>
      <c r="CE67" s="1">
        <f t="shared" si="2329"/>
        <v>0.53919999999925494</v>
      </c>
      <c r="CF67" s="1">
        <f t="shared" si="2330"/>
        <v>0.53919999999925494</v>
      </c>
      <c r="CG67" s="1">
        <f t="shared" si="2331"/>
        <v>0.53919999999925494</v>
      </c>
      <c r="CH67" s="1">
        <f t="shared" si="2332"/>
        <v>0.53919999999925494</v>
      </c>
      <c r="CI67" s="1">
        <f t="shared" si="2333"/>
        <v>0.53919999999925494</v>
      </c>
      <c r="CJ67" s="1">
        <f t="shared" si="2334"/>
        <v>0.53919999999925494</v>
      </c>
      <c r="CK67" s="1">
        <f t="shared" si="2335"/>
        <v>0.53919999999925494</v>
      </c>
      <c r="CL67" s="1">
        <f t="shared" si="2336"/>
        <v>0.53919999999925494</v>
      </c>
      <c r="CM67" s="1">
        <f t="shared" si="2337"/>
        <v>0.53919999999925494</v>
      </c>
      <c r="CN67" s="1">
        <f t="shared" si="2338"/>
        <v>0.53919999999925494</v>
      </c>
      <c r="CO67" s="1">
        <f t="shared" si="2339"/>
        <v>0.53919999999925494</v>
      </c>
      <c r="CP67" s="1">
        <f t="shared" si="2340"/>
        <v>0.53919999999925494</v>
      </c>
      <c r="CQ67" s="1">
        <f t="shared" si="2341"/>
        <v>0.53919999999925494</v>
      </c>
      <c r="CR67" s="1">
        <f t="shared" si="2342"/>
        <v>0.53919999999925494</v>
      </c>
      <c r="CS67" s="1">
        <f t="shared" si="2343"/>
        <v>0.53919999999925494</v>
      </c>
      <c r="CT67" s="1">
        <f t="shared" si="2344"/>
        <v>0.53919999999925494</v>
      </c>
      <c r="CU67" s="1">
        <f t="shared" si="2345"/>
        <v>0.53919999999925494</v>
      </c>
      <c r="CV67" s="1">
        <f t="shared" si="2346"/>
        <v>0.53919999999925494</v>
      </c>
      <c r="CW67" s="1">
        <f t="shared" si="2347"/>
        <v>0.53919999999925494</v>
      </c>
      <c r="CX67" s="1">
        <f t="shared" si="2348"/>
        <v>0.53919999999925494</v>
      </c>
      <c r="CY67" s="1">
        <f t="shared" si="2349"/>
        <v>0.53919999999925494</v>
      </c>
      <c r="CZ67" s="1">
        <f t="shared" si="2350"/>
        <v>0.53919999999925494</v>
      </c>
      <c r="DA67" s="1">
        <f t="shared" si="2351"/>
        <v>0.53919999999925494</v>
      </c>
      <c r="DB67" s="1">
        <f t="shared" si="2352"/>
        <v>0.53919999999925494</v>
      </c>
      <c r="DC67" s="1">
        <f t="shared" si="2353"/>
        <v>0.53919999999925494</v>
      </c>
      <c r="DD67" s="1">
        <f t="shared" si="2354"/>
        <v>0.53919999999925494</v>
      </c>
      <c r="DE67" s="1">
        <f t="shared" si="2355"/>
        <v>0.53919999999925494</v>
      </c>
      <c r="DF67" s="1">
        <f t="shared" si="2356"/>
        <v>0.53919999999925494</v>
      </c>
      <c r="DG67" s="1">
        <f t="shared" si="2357"/>
        <v>0.53919999999925494</v>
      </c>
      <c r="DH67" s="1">
        <f t="shared" si="2358"/>
        <v>0.53919999999925494</v>
      </c>
      <c r="DI67" s="1">
        <f t="shared" si="2359"/>
        <v>0.53919999999925494</v>
      </c>
      <c r="DJ67" s="1">
        <f t="shared" si="2360"/>
        <v>0.53919999999925494</v>
      </c>
      <c r="DK67" s="1">
        <f t="shared" si="2361"/>
        <v>0.53919999999925494</v>
      </c>
      <c r="DL67" s="1">
        <f t="shared" si="2362"/>
        <v>0.53919999999925494</v>
      </c>
      <c r="DM67" s="1">
        <f t="shared" si="2363"/>
        <v>0.53919999999925494</v>
      </c>
      <c r="DN67" s="1">
        <f t="shared" si="2364"/>
        <v>0.53919999999925494</v>
      </c>
      <c r="DO67" s="1">
        <f t="shared" si="2365"/>
        <v>0.53919999999925494</v>
      </c>
      <c r="DP67" s="1">
        <f t="shared" si="2366"/>
        <v>0.53919999999925494</v>
      </c>
      <c r="DQ67" s="1">
        <f t="shared" si="2367"/>
        <v>0.53919999999925494</v>
      </c>
      <c r="DR67" s="1">
        <f t="shared" si="2368"/>
        <v>0.53919999999925494</v>
      </c>
      <c r="DS67" s="1">
        <f t="shared" si="2369"/>
        <v>0.53919999999925494</v>
      </c>
      <c r="DT67" s="1">
        <f t="shared" si="2370"/>
        <v>0.53919999999925494</v>
      </c>
      <c r="DU67" s="2">
        <f t="shared" ref="DU67:DU90" si="2489">DU66</f>
        <v>17960409</v>
      </c>
      <c r="DV67" s="2">
        <f t="shared" ref="DV67:DV89" si="2490">DV66+R67</f>
        <v>156028</v>
      </c>
      <c r="DW67" s="2">
        <f t="shared" si="2371"/>
        <v>156028</v>
      </c>
      <c r="DX67" s="2">
        <f t="shared" si="2372"/>
        <v>96586</v>
      </c>
      <c r="DY67" s="2">
        <f t="shared" si="2373"/>
        <v>0</v>
      </c>
      <c r="DZ67" s="2">
        <f t="shared" si="2374"/>
        <v>0</v>
      </c>
      <c r="EA67" s="2">
        <f t="shared" si="2375"/>
        <v>0</v>
      </c>
      <c r="EB67" s="2">
        <f t="shared" si="2376"/>
        <v>0</v>
      </c>
      <c r="EC67" s="2">
        <f t="shared" si="2377"/>
        <v>0</v>
      </c>
      <c r="ED67" s="2">
        <f t="shared" si="2378"/>
        <v>0</v>
      </c>
      <c r="EE67" s="2">
        <f t="shared" si="2379"/>
        <v>0</v>
      </c>
      <c r="EF67" s="2">
        <f t="shared" si="2380"/>
        <v>0</v>
      </c>
      <c r="EG67" s="2">
        <f t="shared" si="2381"/>
        <v>0</v>
      </c>
      <c r="EH67" s="2">
        <f t="shared" si="2382"/>
        <v>0</v>
      </c>
      <c r="EI67" s="2">
        <f t="shared" si="2383"/>
        <v>0</v>
      </c>
      <c r="EJ67" s="2">
        <f t="shared" si="2384"/>
        <v>0</v>
      </c>
      <c r="EK67" s="2">
        <f t="shared" si="2385"/>
        <v>0</v>
      </c>
      <c r="EL67" s="2">
        <f t="shared" si="2386"/>
        <v>0</v>
      </c>
      <c r="EM67" s="2">
        <f t="shared" si="2387"/>
        <v>0</v>
      </c>
      <c r="EN67" s="2">
        <f t="shared" si="2388"/>
        <v>0</v>
      </c>
      <c r="EO67" s="2">
        <f t="shared" si="2389"/>
        <v>0</v>
      </c>
      <c r="EP67" s="2">
        <f t="shared" si="2390"/>
        <v>0</v>
      </c>
      <c r="EQ67" s="2">
        <f t="shared" si="2391"/>
        <v>0</v>
      </c>
      <c r="ER67" s="2">
        <f t="shared" si="2392"/>
        <v>0</v>
      </c>
      <c r="ES67" s="2">
        <f t="shared" si="2393"/>
        <v>0</v>
      </c>
      <c r="ET67" s="2">
        <f t="shared" si="2394"/>
        <v>0</v>
      </c>
      <c r="EU67" s="2">
        <f t="shared" si="2395"/>
        <v>0</v>
      </c>
      <c r="EV67" s="2">
        <f t="shared" si="2396"/>
        <v>0</v>
      </c>
      <c r="EW67" s="2">
        <f t="shared" si="2397"/>
        <v>0</v>
      </c>
      <c r="EX67" s="2">
        <f t="shared" si="2398"/>
        <v>0</v>
      </c>
      <c r="EY67" s="2">
        <f t="shared" si="2399"/>
        <v>0</v>
      </c>
      <c r="EZ67" s="2">
        <f t="shared" si="2400"/>
        <v>0</v>
      </c>
      <c r="FA67" s="2">
        <f t="shared" si="2401"/>
        <v>0</v>
      </c>
      <c r="FB67" s="2">
        <f t="shared" si="2402"/>
        <v>0</v>
      </c>
      <c r="FC67" s="2">
        <f t="shared" si="2403"/>
        <v>0</v>
      </c>
      <c r="FD67" s="2">
        <f t="shared" si="2404"/>
        <v>0</v>
      </c>
      <c r="FE67" s="2">
        <f t="shared" si="2405"/>
        <v>0</v>
      </c>
      <c r="FF67" s="2">
        <f t="shared" si="2406"/>
        <v>0</v>
      </c>
      <c r="FG67" s="2">
        <f t="shared" si="2407"/>
        <v>0</v>
      </c>
      <c r="FH67" s="2">
        <f t="shared" si="2408"/>
        <v>0</v>
      </c>
      <c r="FI67" s="2">
        <f t="shared" si="2409"/>
        <v>0</v>
      </c>
      <c r="FJ67" s="2">
        <f t="shared" si="2410"/>
        <v>0</v>
      </c>
      <c r="FK67" s="2">
        <f t="shared" si="2411"/>
        <v>0</v>
      </c>
      <c r="FL67" s="2">
        <f t="shared" si="2412"/>
        <v>0</v>
      </c>
      <c r="FM67" s="2">
        <f t="shared" si="2413"/>
        <v>0</v>
      </c>
      <c r="FN67" s="2">
        <f t="shared" si="2414"/>
        <v>0</v>
      </c>
      <c r="FO67" s="2">
        <f t="shared" si="2415"/>
        <v>0</v>
      </c>
      <c r="FP67" s="2">
        <f t="shared" si="2416"/>
        <v>0</v>
      </c>
      <c r="FQ67" s="2">
        <f t="shared" si="2417"/>
        <v>0</v>
      </c>
      <c r="FR67" s="2">
        <f t="shared" si="2418"/>
        <v>0</v>
      </c>
      <c r="FS67" s="2">
        <f t="shared" si="2419"/>
        <v>0</v>
      </c>
      <c r="FT67" s="2">
        <f t="shared" si="2420"/>
        <v>0</v>
      </c>
      <c r="FU67" s="2">
        <f t="shared" ref="FU67:FU90" si="2491">FU66</f>
        <v>0</v>
      </c>
      <c r="FV67" s="2">
        <f t="shared" si="2421"/>
        <v>0</v>
      </c>
      <c r="FW67" s="2">
        <f t="shared" si="2422"/>
        <v>0</v>
      </c>
      <c r="FX67" s="2">
        <f t="shared" si="2423"/>
        <v>0</v>
      </c>
      <c r="FY67" s="1">
        <f t="shared" ref="FY67:FY96" si="2492">IF(FZ67=0,IF(DU67=0,0,FY$2),FZ67)</f>
        <v>0.99080000000000001</v>
      </c>
      <c r="FZ67" s="1">
        <f t="shared" ref="FZ67:FZ96" si="2493">IF(GA67=0,IF(DV67=0,0,FZ$2),GA67)</f>
        <v>0.99080000000000001</v>
      </c>
      <c r="GA67" s="1">
        <f t="shared" ref="GA67:GA96" si="2494">IF(GB67=0,IF(DW67=0,0,GA$2),GB67)</f>
        <v>0.99080000000000001</v>
      </c>
      <c r="GB67" s="1">
        <f t="shared" ref="GB67:GB96" si="2495">IF(GC67=0,IF(DX67=0,0,GB$2),GC67)</f>
        <v>0.99080000000000001</v>
      </c>
      <c r="GC67" s="1">
        <f t="shared" ref="GC67:GC96" si="2496">IF(GD67=0,IF(DY67=0,0,GC$2),GD67)</f>
        <v>0</v>
      </c>
      <c r="GD67" s="1">
        <f t="shared" ref="GD67:GD96" si="2497">IF(GE67=0,IF(DZ67=0,0,GD$2),GE67)</f>
        <v>0</v>
      </c>
      <c r="GE67" s="1">
        <f t="shared" ref="GE67:GE96" si="2498">IF(GF67=0,IF(EA67=0,0,GE$2),GF67)</f>
        <v>0</v>
      </c>
      <c r="GF67" s="1">
        <f t="shared" ref="GF67:GF96" si="2499">IF(GG67=0,IF(EB67=0,0,GF$2),GG67)</f>
        <v>0</v>
      </c>
      <c r="GG67" s="1">
        <f t="shared" ref="GG67:GG96" si="2500">IF(GH67=0,IF(EC67=0,0,GG$2),GH67)</f>
        <v>0</v>
      </c>
      <c r="GH67" s="1">
        <f t="shared" ref="GH67:GH96" si="2501">IF(GI67=0,IF(ED67=0,0,GH$2),GI67)</f>
        <v>0</v>
      </c>
      <c r="GI67" s="1">
        <f t="shared" ref="GI67:GI96" si="2502">IF(GJ67=0,IF(EE67=0,0,GI$2),GJ67)</f>
        <v>0</v>
      </c>
      <c r="GJ67" s="1">
        <f t="shared" ref="GJ67:GJ96" si="2503">IF(GK67=0,IF(EF67=0,0,GJ$2),GK67)</f>
        <v>0</v>
      </c>
      <c r="GK67" s="1">
        <f t="shared" ref="GK67:GK96" si="2504">IF(GL67=0,IF(EG67=0,0,GK$2),GL67)</f>
        <v>0</v>
      </c>
      <c r="GL67" s="1">
        <f t="shared" ref="GL67:GL96" si="2505">IF(GM67=0,IF(EH67=0,0,GL$2),GM67)</f>
        <v>0</v>
      </c>
      <c r="GM67" s="1">
        <f t="shared" ref="GM67:GM96" si="2506">IF(GN67=0,IF(EI67=0,0,GM$2),GN67)</f>
        <v>0</v>
      </c>
      <c r="GN67" s="1">
        <f t="shared" ref="GN67:GN96" si="2507">IF(GO67=0,IF(EJ67=0,0,GN$2),GO67)</f>
        <v>0</v>
      </c>
      <c r="GO67" s="1">
        <f t="shared" ref="GO67:GO96" si="2508">IF(GP67=0,IF(EK67=0,0,GO$2),GP67)</f>
        <v>0</v>
      </c>
      <c r="GP67" s="1">
        <f t="shared" ref="GP67:GP96" si="2509">IF(GQ67=0,IF(EL67=0,0,GP$2),GQ67)</f>
        <v>0</v>
      </c>
      <c r="GQ67" s="1">
        <f t="shared" ref="GQ67:GQ96" si="2510">IF(GR67=0,IF(EM67=0,0,GQ$2),GR67)</f>
        <v>0</v>
      </c>
      <c r="GR67" s="1">
        <f t="shared" ref="GR67:GR96" si="2511">IF(GS67=0,IF(EN67=0,0,GR$2),GS67)</f>
        <v>0</v>
      </c>
      <c r="GS67" s="1">
        <f t="shared" ref="GS67:GS96" si="2512">IF(GT67=0,IF(EO67=0,0,GS$2),GT67)</f>
        <v>0</v>
      </c>
      <c r="GT67" s="1">
        <f t="shared" ref="GT67:GT96" si="2513">IF(GU67=0,IF(EP67=0,0,GT$2),GU67)</f>
        <v>0</v>
      </c>
      <c r="GU67" s="1">
        <f t="shared" ref="GU67:GU96" si="2514">IF(GV67=0,IF(EQ67=0,0,GU$2),GV67)</f>
        <v>0</v>
      </c>
      <c r="GV67" s="1">
        <f t="shared" ref="GV67:GV96" si="2515">IF(GW67=0,IF(ER67=0,0,GV$2),GW67)</f>
        <v>0</v>
      </c>
      <c r="GW67" s="1">
        <f t="shared" ref="GW67:GW96" si="2516">IF(GX67=0,IF(ES67=0,0,GW$2),GX67)</f>
        <v>0</v>
      </c>
      <c r="GX67" s="1">
        <f t="shared" ref="GX67:GX96" si="2517">IF(GY67=0,IF(ET67=0,0,GX$2),GY67)</f>
        <v>0</v>
      </c>
      <c r="GY67" s="1">
        <f t="shared" ref="GY67:GY96" si="2518">IF(GZ67=0,IF(EU67=0,0,GY$2),GZ67)</f>
        <v>0</v>
      </c>
      <c r="GZ67" s="1">
        <f t="shared" ref="GZ67:GZ96" si="2519">IF(HA67=0,IF(EV67=0,0,GZ$2),HA67)</f>
        <v>0</v>
      </c>
      <c r="HA67" s="1">
        <f t="shared" ref="HA67:HA96" si="2520">IF(HB67=0,IF(EW67=0,0,HA$2),HB67)</f>
        <v>0</v>
      </c>
      <c r="HB67" s="1">
        <f t="shared" ref="HB67:HB96" si="2521">IF(HC67=0,IF(EX67=0,0,HB$2),HC67)</f>
        <v>0</v>
      </c>
      <c r="HC67" s="1">
        <f t="shared" ref="HC67:HC96" si="2522">IF(HD67=0,IF(EY67=0,0,HC$2),HD67)</f>
        <v>0</v>
      </c>
      <c r="HD67" s="1">
        <f t="shared" ref="HD67:HD96" si="2523">IF(HE67=0,IF(EZ67=0,0,HD$2),HE67)</f>
        <v>0</v>
      </c>
      <c r="HE67" s="1">
        <f t="shared" ref="HE67:HE96" si="2524">IF(HF67=0,IF(FA67=0,0,HE$2),HF67)</f>
        <v>0</v>
      </c>
      <c r="HF67" s="1">
        <f t="shared" ref="HF67:HF96" si="2525">IF(HG67=0,IF(FB67=0,0,HF$2),HG67)</f>
        <v>0</v>
      </c>
      <c r="HG67" s="1">
        <f t="shared" ref="HG67:HG96" si="2526">IF(HH67=0,IF(FC67=0,0,HG$2),HH67)</f>
        <v>0</v>
      </c>
      <c r="HH67" s="1">
        <f t="shared" ref="HH67:HH96" si="2527">IF(HI67=0,IF(FD67=0,0,HH$2),HI67)</f>
        <v>0</v>
      </c>
      <c r="HI67" s="1">
        <f t="shared" ref="HI67:HI96" si="2528">IF(HJ67=0,IF(FE67=0,0,HI$2),HJ67)</f>
        <v>0</v>
      </c>
      <c r="HJ67" s="1">
        <f t="shared" ref="HJ67:HJ96" si="2529">IF(HK67=0,IF(FF67=0,0,HJ$2),HK67)</f>
        <v>0</v>
      </c>
      <c r="HK67" s="1">
        <f t="shared" ref="HK67:HK96" si="2530">IF(HL67=0,IF(FG67=0,0,HK$2),HL67)</f>
        <v>0</v>
      </c>
      <c r="HL67" s="1">
        <f t="shared" ref="HL67:HL96" si="2531">IF(HM67=0,IF(FH67=0,0,HL$2),HM67)</f>
        <v>0</v>
      </c>
      <c r="HM67" s="1">
        <f t="shared" ref="HM67:HM96" si="2532">IF(HN67=0,IF(FI67=0,0,HM$2),HN67)</f>
        <v>0</v>
      </c>
      <c r="HN67" s="1">
        <f t="shared" ref="HN67:HN96" si="2533">IF(HO67=0,IF(FJ67=0,0,HN$2),HO67)</f>
        <v>0</v>
      </c>
      <c r="HO67" s="1">
        <f t="shared" ref="HO67:HO96" si="2534">IF(HP67=0,IF(FK67=0,0,HO$2),HP67)</f>
        <v>0</v>
      </c>
      <c r="HP67" s="1">
        <f t="shared" ref="HP67:HP96" si="2535">IF(HQ67=0,IF(FL67=0,0,HP$2),HQ67)</f>
        <v>0</v>
      </c>
      <c r="HQ67" s="1">
        <f t="shared" ref="HQ67:HQ96" si="2536">IF(HR67=0,IF(FM67=0,0,HQ$2),HR67)</f>
        <v>0</v>
      </c>
      <c r="HR67" s="1">
        <f t="shared" ref="HR67:HR96" si="2537">IF(HS67=0,IF(FN67=0,0,HR$2),HS67)</f>
        <v>0</v>
      </c>
      <c r="HS67" s="1">
        <f t="shared" ref="HS67:HS96" si="2538">IF(HT67=0,IF(FO67=0,0,HS$2),HT67)</f>
        <v>0</v>
      </c>
      <c r="HT67" s="1">
        <f t="shared" ref="HT67:HT96" si="2539">IF(HU67=0,IF(FP67=0,0,HT$2),HU67)</f>
        <v>0</v>
      </c>
      <c r="HU67" s="1">
        <f t="shared" ref="HU67:HU96" si="2540">IF(HV67=0,IF(FQ67=0,0,HU$2),HV67)</f>
        <v>0</v>
      </c>
      <c r="HV67" s="1">
        <f t="shared" ref="HV67:HV96" si="2541">IF(HW67=0,IF(FR67=0,0,HV$2),HW67)</f>
        <v>0</v>
      </c>
      <c r="HW67" s="1">
        <f t="shared" ref="HW67:HW96" si="2542">IF(HX67=0,IF(FS67=0,0,HW$2),HX67)</f>
        <v>0</v>
      </c>
      <c r="HX67" s="1">
        <f t="shared" ref="HX67:HX96" si="2543">IF(HY67=0,IF(FT67=0,0,HX$2),HY67)</f>
        <v>0</v>
      </c>
      <c r="HY67" s="1">
        <f t="shared" ref="HY67:HY96" si="2544">IF(HZ67=0,IF(FU67=0,0,HY$2),HZ67)</f>
        <v>0</v>
      </c>
      <c r="HZ67" s="1">
        <f t="shared" si="2040"/>
        <v>0</v>
      </c>
      <c r="IA67" s="1">
        <f t="shared" ref="IA67:IA89" si="2545">IF(IB67=0,IF(FW67=0,0,IA$2),IB67)</f>
        <v>0</v>
      </c>
      <c r="IB67" s="1">
        <f t="shared" ref="IB67:IB89" si="2546">IF(FX67=0,0,IB$2)</f>
        <v>0</v>
      </c>
      <c r="IC67" s="2">
        <f t="shared" ref="IC67:IC89" si="2547">IC66-M67</f>
        <v>0</v>
      </c>
      <c r="ID67" s="2">
        <f t="shared" si="2424"/>
        <v>0</v>
      </c>
      <c r="IE67" s="2">
        <f t="shared" si="2425"/>
        <v>0</v>
      </c>
      <c r="IF67" s="2">
        <f t="shared" si="2426"/>
        <v>0</v>
      </c>
      <c r="IG67" s="2">
        <f t="shared" si="2427"/>
        <v>0</v>
      </c>
      <c r="IH67" s="2">
        <f t="shared" si="2428"/>
        <v>0</v>
      </c>
      <c r="II67" s="2">
        <f t="shared" si="2429"/>
        <v>0</v>
      </c>
      <c r="IJ67" s="2">
        <f t="shared" si="2430"/>
        <v>59442</v>
      </c>
      <c r="IK67" s="2">
        <f t="shared" si="2431"/>
        <v>156028</v>
      </c>
      <c r="IL67" s="2">
        <f t="shared" si="2432"/>
        <v>156028</v>
      </c>
      <c r="IM67" s="2">
        <f t="shared" si="2433"/>
        <v>156028</v>
      </c>
      <c r="IN67" s="2">
        <f t="shared" si="2434"/>
        <v>156028</v>
      </c>
      <c r="IO67" s="2">
        <f t="shared" si="2435"/>
        <v>156028</v>
      </c>
      <c r="IP67" s="2">
        <f t="shared" si="2436"/>
        <v>156028</v>
      </c>
      <c r="IQ67" s="2">
        <f t="shared" si="2437"/>
        <v>156028</v>
      </c>
      <c r="IR67" s="2">
        <f t="shared" si="2438"/>
        <v>156028</v>
      </c>
      <c r="IS67" s="2">
        <f t="shared" si="2439"/>
        <v>156028</v>
      </c>
      <c r="IT67" s="2">
        <f t="shared" si="2440"/>
        <v>156028</v>
      </c>
      <c r="IU67" s="2">
        <f t="shared" si="2441"/>
        <v>156028</v>
      </c>
      <c r="IV67" s="2">
        <f t="shared" si="2442"/>
        <v>156028</v>
      </c>
      <c r="IW67" s="2">
        <f t="shared" si="2443"/>
        <v>156028</v>
      </c>
      <c r="IX67" s="2">
        <f t="shared" si="2444"/>
        <v>156028</v>
      </c>
      <c r="IY67" s="2">
        <f t="shared" si="2445"/>
        <v>156028</v>
      </c>
      <c r="IZ67" s="2">
        <f t="shared" si="2446"/>
        <v>156028</v>
      </c>
      <c r="JA67" s="2">
        <f t="shared" si="2447"/>
        <v>156028</v>
      </c>
      <c r="JB67" s="2">
        <f t="shared" si="2448"/>
        <v>156028</v>
      </c>
      <c r="JC67" s="2">
        <f t="shared" si="2449"/>
        <v>156028</v>
      </c>
      <c r="JD67" s="2">
        <f t="shared" si="2450"/>
        <v>156028</v>
      </c>
      <c r="JE67" s="2">
        <f t="shared" si="2451"/>
        <v>156028</v>
      </c>
      <c r="JF67" s="2">
        <f t="shared" si="2452"/>
        <v>156028</v>
      </c>
      <c r="JG67" s="2">
        <f t="shared" si="2453"/>
        <v>156028</v>
      </c>
      <c r="JH67" s="2">
        <f t="shared" si="2454"/>
        <v>156028</v>
      </c>
      <c r="JI67" s="2">
        <f t="shared" si="2455"/>
        <v>156028</v>
      </c>
      <c r="JJ67" s="2">
        <f t="shared" si="2456"/>
        <v>156028</v>
      </c>
      <c r="JK67" s="2">
        <f t="shared" si="2457"/>
        <v>156028</v>
      </c>
      <c r="JL67" s="2">
        <f t="shared" si="2458"/>
        <v>156028</v>
      </c>
      <c r="JM67" s="2">
        <f t="shared" si="2459"/>
        <v>156028</v>
      </c>
      <c r="JN67" s="2">
        <f t="shared" si="2460"/>
        <v>156028</v>
      </c>
      <c r="JO67" s="2">
        <f t="shared" si="2461"/>
        <v>156028</v>
      </c>
      <c r="JP67" s="2">
        <f t="shared" si="2462"/>
        <v>156028</v>
      </c>
      <c r="JQ67" s="2">
        <f t="shared" si="2463"/>
        <v>156028</v>
      </c>
      <c r="JR67" s="2">
        <f t="shared" si="2464"/>
        <v>156028</v>
      </c>
      <c r="JS67" s="2">
        <f t="shared" si="2465"/>
        <v>156028</v>
      </c>
      <c r="JT67" s="2">
        <f t="shared" si="2466"/>
        <v>156028</v>
      </c>
      <c r="JU67" s="2">
        <f t="shared" si="2467"/>
        <v>156028</v>
      </c>
      <c r="JV67" s="2">
        <f t="shared" si="2468"/>
        <v>156028</v>
      </c>
      <c r="JW67" s="2">
        <f t="shared" si="2469"/>
        <v>156028</v>
      </c>
      <c r="JX67" s="2">
        <f t="shared" si="2470"/>
        <v>156028</v>
      </c>
      <c r="JY67" s="2">
        <f t="shared" si="2471"/>
        <v>156028</v>
      </c>
      <c r="JZ67" s="2">
        <f t="shared" si="2472"/>
        <v>156028</v>
      </c>
      <c r="KA67" s="2">
        <f t="shared" si="2473"/>
        <v>156028</v>
      </c>
      <c r="KB67" s="2">
        <f t="shared" si="2474"/>
        <v>156028</v>
      </c>
      <c r="KC67" s="2">
        <f t="shared" si="2475"/>
        <v>156028</v>
      </c>
      <c r="KD67" s="2">
        <f t="shared" si="2476"/>
        <v>156028</v>
      </c>
      <c r="KE67" s="2">
        <f t="shared" si="2477"/>
        <v>156028</v>
      </c>
      <c r="KF67" s="2">
        <f t="shared" si="2478"/>
        <v>156028</v>
      </c>
    </row>
    <row r="68" spans="1:292" x14ac:dyDescent="0.25">
      <c r="A68" t="s">
        <v>60</v>
      </c>
      <c r="B68" t="s">
        <v>3</v>
      </c>
      <c r="C68" t="s">
        <v>138</v>
      </c>
      <c r="D68" s="1">
        <f t="shared" si="2479"/>
        <v>0.9909</v>
      </c>
      <c r="E68" s="1">
        <v>135000</v>
      </c>
      <c r="F68" s="2"/>
      <c r="G68" s="2">
        <f t="shared" si="2480"/>
        <v>136190</v>
      </c>
      <c r="H68" s="1">
        <f t="shared" si="2481"/>
        <v>134999.2028</v>
      </c>
      <c r="I68" s="2">
        <f t="shared" si="2482"/>
        <v>13497734</v>
      </c>
      <c r="J68" s="1">
        <f t="shared" si="2483"/>
        <v>18332557.593299977</v>
      </c>
      <c r="K68" s="2">
        <f t="shared" si="2484"/>
        <v>149974</v>
      </c>
      <c r="L68" s="1">
        <f t="shared" si="2485"/>
        <v>6964865.2220999999</v>
      </c>
      <c r="M68" s="2">
        <f t="shared" si="2486"/>
        <v>0</v>
      </c>
      <c r="N68" s="2">
        <f t="shared" si="2262"/>
        <v>0</v>
      </c>
      <c r="O68" s="2">
        <f t="shared" si="2263"/>
        <v>0</v>
      </c>
      <c r="P68" s="2">
        <f t="shared" si="2264"/>
        <v>0</v>
      </c>
      <c r="Q68" s="2">
        <f t="shared" si="2265"/>
        <v>0</v>
      </c>
      <c r="R68" s="2">
        <f t="shared" si="2266"/>
        <v>0</v>
      </c>
      <c r="S68" s="2">
        <f t="shared" si="2267"/>
        <v>0</v>
      </c>
      <c r="T68" s="2">
        <f t="shared" si="2268"/>
        <v>59442</v>
      </c>
      <c r="U68" s="2">
        <f t="shared" si="2269"/>
        <v>76748</v>
      </c>
      <c r="V68" s="2">
        <f t="shared" si="2270"/>
        <v>0</v>
      </c>
      <c r="W68" s="2">
        <f t="shared" si="2271"/>
        <v>0</v>
      </c>
      <c r="X68" s="2">
        <f t="shared" si="2272"/>
        <v>0</v>
      </c>
      <c r="Y68" s="2">
        <f t="shared" si="2273"/>
        <v>0</v>
      </c>
      <c r="Z68" s="2">
        <f t="shared" si="2274"/>
        <v>0</v>
      </c>
      <c r="AA68" s="2">
        <f t="shared" si="2275"/>
        <v>0</v>
      </c>
      <c r="AB68" s="2">
        <f t="shared" si="2276"/>
        <v>0</v>
      </c>
      <c r="AC68" s="2">
        <f t="shared" si="2277"/>
        <v>0</v>
      </c>
      <c r="AD68" s="2">
        <f t="shared" si="2278"/>
        <v>0</v>
      </c>
      <c r="AE68" s="2">
        <f t="shared" si="2279"/>
        <v>0</v>
      </c>
      <c r="AF68" s="2">
        <f t="shared" si="2280"/>
        <v>0</v>
      </c>
      <c r="AG68" s="2">
        <f t="shared" si="2281"/>
        <v>0</v>
      </c>
      <c r="AH68" s="2">
        <f t="shared" si="2282"/>
        <v>0</v>
      </c>
      <c r="AI68" s="2">
        <f t="shared" si="2283"/>
        <v>0</v>
      </c>
      <c r="AJ68" s="2">
        <f t="shared" si="2284"/>
        <v>0</v>
      </c>
      <c r="AK68" s="2">
        <f t="shared" si="2285"/>
        <v>0</v>
      </c>
      <c r="AL68" s="2">
        <f t="shared" si="2286"/>
        <v>0</v>
      </c>
      <c r="AM68" s="2">
        <f t="shared" si="2287"/>
        <v>0</v>
      </c>
      <c r="AN68" s="2">
        <f t="shared" si="2288"/>
        <v>0</v>
      </c>
      <c r="AO68" s="2">
        <f t="shared" si="2289"/>
        <v>0</v>
      </c>
      <c r="AP68" s="2">
        <f t="shared" si="2290"/>
        <v>0</v>
      </c>
      <c r="AQ68" s="2">
        <f t="shared" si="2291"/>
        <v>0</v>
      </c>
      <c r="AR68" s="2">
        <f t="shared" si="2292"/>
        <v>0</v>
      </c>
      <c r="AS68" s="2">
        <f t="shared" si="2293"/>
        <v>0</v>
      </c>
      <c r="AT68" s="2">
        <f t="shared" si="2294"/>
        <v>0</v>
      </c>
      <c r="AU68" s="2">
        <f t="shared" si="2295"/>
        <v>0</v>
      </c>
      <c r="AV68" s="2">
        <f t="shared" si="2296"/>
        <v>0</v>
      </c>
      <c r="AW68" s="2">
        <f t="shared" si="2297"/>
        <v>0</v>
      </c>
      <c r="AX68" s="2">
        <f t="shared" si="2298"/>
        <v>0</v>
      </c>
      <c r="AY68" s="2">
        <f t="shared" si="2299"/>
        <v>0</v>
      </c>
      <c r="AZ68" s="2">
        <f t="shared" si="2300"/>
        <v>0</v>
      </c>
      <c r="BA68" s="2">
        <f t="shared" si="2301"/>
        <v>0</v>
      </c>
      <c r="BB68" s="2">
        <f t="shared" si="2302"/>
        <v>0</v>
      </c>
      <c r="BC68" s="2">
        <f t="shared" si="2303"/>
        <v>0</v>
      </c>
      <c r="BD68" s="2">
        <f t="shared" si="2304"/>
        <v>0</v>
      </c>
      <c r="BE68" s="2">
        <f t="shared" si="2305"/>
        <v>0</v>
      </c>
      <c r="BF68" s="2">
        <f t="shared" si="2306"/>
        <v>0</v>
      </c>
      <c r="BG68" s="2">
        <f t="shared" si="2307"/>
        <v>0</v>
      </c>
      <c r="BH68" s="2">
        <f t="shared" si="2308"/>
        <v>0</v>
      </c>
      <c r="BI68" s="2">
        <f t="shared" si="2309"/>
        <v>0</v>
      </c>
      <c r="BJ68" s="2">
        <f t="shared" si="2310"/>
        <v>0</v>
      </c>
      <c r="BK68" s="2">
        <f t="shared" si="2311"/>
        <v>0</v>
      </c>
      <c r="BL68" s="2">
        <f t="shared" si="2312"/>
        <v>0</v>
      </c>
      <c r="BM68" s="2">
        <f t="shared" si="2313"/>
        <v>0</v>
      </c>
      <c r="BN68" s="2">
        <f t="shared" si="2314"/>
        <v>0</v>
      </c>
      <c r="BO68" s="2">
        <f t="shared" si="2315"/>
        <v>0</v>
      </c>
      <c r="BP68" s="2">
        <f t="shared" si="2316"/>
        <v>0</v>
      </c>
      <c r="BQ68" s="1">
        <f t="shared" si="2487"/>
        <v>135000</v>
      </c>
      <c r="BR68" s="1">
        <f t="shared" si="2488"/>
        <v>135000</v>
      </c>
      <c r="BS68" s="1">
        <f t="shared" si="2317"/>
        <v>135000</v>
      </c>
      <c r="BT68" s="1">
        <f t="shared" si="2318"/>
        <v>135000</v>
      </c>
      <c r="BU68" s="1">
        <f t="shared" si="2319"/>
        <v>135000</v>
      </c>
      <c r="BV68" s="1">
        <f t="shared" si="2320"/>
        <v>135000</v>
      </c>
      <c r="BW68" s="1">
        <f t="shared" si="2321"/>
        <v>135000</v>
      </c>
      <c r="BX68" s="1">
        <f t="shared" si="2322"/>
        <v>135000</v>
      </c>
      <c r="BY68" s="1">
        <f t="shared" si="2323"/>
        <v>76081.089600000007</v>
      </c>
      <c r="BZ68" s="1">
        <f t="shared" si="2324"/>
        <v>0.79720000001543667</v>
      </c>
      <c r="CA68" s="1">
        <f t="shared" si="2325"/>
        <v>0.79720000001543667</v>
      </c>
      <c r="CB68" s="1">
        <f t="shared" si="2326"/>
        <v>0.79720000001543667</v>
      </c>
      <c r="CC68" s="1">
        <f t="shared" si="2327"/>
        <v>0.79720000001543667</v>
      </c>
      <c r="CD68" s="1">
        <f t="shared" si="2328"/>
        <v>0.79720000001543667</v>
      </c>
      <c r="CE68" s="1">
        <f t="shared" si="2329"/>
        <v>0.79720000001543667</v>
      </c>
      <c r="CF68" s="1">
        <f t="shared" si="2330"/>
        <v>0.79720000001543667</v>
      </c>
      <c r="CG68" s="1">
        <f t="shared" si="2331"/>
        <v>0.79720000001543667</v>
      </c>
      <c r="CH68" s="1">
        <f t="shared" si="2332"/>
        <v>0.79720000001543667</v>
      </c>
      <c r="CI68" s="1">
        <f t="shared" si="2333"/>
        <v>0.79720000001543667</v>
      </c>
      <c r="CJ68" s="1">
        <f t="shared" si="2334"/>
        <v>0.79720000001543667</v>
      </c>
      <c r="CK68" s="1">
        <f t="shared" si="2335"/>
        <v>0.79720000001543667</v>
      </c>
      <c r="CL68" s="1">
        <f t="shared" si="2336"/>
        <v>0.79720000001543667</v>
      </c>
      <c r="CM68" s="1">
        <f t="shared" si="2337"/>
        <v>0.79720000001543667</v>
      </c>
      <c r="CN68" s="1">
        <f t="shared" si="2338"/>
        <v>0.79720000001543667</v>
      </c>
      <c r="CO68" s="1">
        <f t="shared" si="2339"/>
        <v>0.79720000001543667</v>
      </c>
      <c r="CP68" s="1">
        <f t="shared" si="2340"/>
        <v>0.79720000001543667</v>
      </c>
      <c r="CQ68" s="1">
        <f t="shared" si="2341"/>
        <v>0.79720000001543667</v>
      </c>
      <c r="CR68" s="1">
        <f t="shared" si="2342"/>
        <v>0.79720000001543667</v>
      </c>
      <c r="CS68" s="1">
        <f t="shared" si="2343"/>
        <v>0.79720000001543667</v>
      </c>
      <c r="CT68" s="1">
        <f t="shared" si="2344"/>
        <v>0.79720000001543667</v>
      </c>
      <c r="CU68" s="1">
        <f t="shared" si="2345"/>
        <v>0.79720000001543667</v>
      </c>
      <c r="CV68" s="1">
        <f t="shared" si="2346"/>
        <v>0.79720000001543667</v>
      </c>
      <c r="CW68" s="1">
        <f t="shared" si="2347"/>
        <v>0.79720000001543667</v>
      </c>
      <c r="CX68" s="1">
        <f t="shared" si="2348"/>
        <v>0.79720000001543667</v>
      </c>
      <c r="CY68" s="1">
        <f t="shared" si="2349"/>
        <v>0.79720000001543667</v>
      </c>
      <c r="CZ68" s="1">
        <f t="shared" si="2350"/>
        <v>0.79720000001543667</v>
      </c>
      <c r="DA68" s="1">
        <f t="shared" si="2351"/>
        <v>0.79720000001543667</v>
      </c>
      <c r="DB68" s="1">
        <f t="shared" si="2352"/>
        <v>0.79720000001543667</v>
      </c>
      <c r="DC68" s="1">
        <f t="shared" si="2353"/>
        <v>0.79720000001543667</v>
      </c>
      <c r="DD68" s="1">
        <f t="shared" si="2354"/>
        <v>0.79720000001543667</v>
      </c>
      <c r="DE68" s="1">
        <f t="shared" si="2355"/>
        <v>0.79720000001543667</v>
      </c>
      <c r="DF68" s="1">
        <f t="shared" si="2356"/>
        <v>0.79720000001543667</v>
      </c>
      <c r="DG68" s="1">
        <f t="shared" si="2357"/>
        <v>0.79720000001543667</v>
      </c>
      <c r="DH68" s="1">
        <f t="shared" si="2358"/>
        <v>0.79720000001543667</v>
      </c>
      <c r="DI68" s="1">
        <f t="shared" si="2359"/>
        <v>0.79720000001543667</v>
      </c>
      <c r="DJ68" s="1">
        <f t="shared" si="2360"/>
        <v>0.79720000001543667</v>
      </c>
      <c r="DK68" s="1">
        <f t="shared" si="2361"/>
        <v>0.79720000001543667</v>
      </c>
      <c r="DL68" s="1">
        <f t="shared" si="2362"/>
        <v>0.79720000001543667</v>
      </c>
      <c r="DM68" s="1">
        <f t="shared" si="2363"/>
        <v>0.79720000001543667</v>
      </c>
      <c r="DN68" s="1">
        <f t="shared" si="2364"/>
        <v>0.79720000001543667</v>
      </c>
      <c r="DO68" s="1">
        <f t="shared" si="2365"/>
        <v>0.79720000001543667</v>
      </c>
      <c r="DP68" s="1">
        <f t="shared" si="2366"/>
        <v>0.79720000001543667</v>
      </c>
      <c r="DQ68" s="1">
        <f t="shared" si="2367"/>
        <v>0.79720000001543667</v>
      </c>
      <c r="DR68" s="1">
        <f t="shared" si="2368"/>
        <v>0.79720000001543667</v>
      </c>
      <c r="DS68" s="1">
        <f t="shared" si="2369"/>
        <v>0.79720000001543667</v>
      </c>
      <c r="DT68" s="1">
        <f t="shared" si="2370"/>
        <v>0.79720000001543667</v>
      </c>
      <c r="DU68" s="2">
        <f t="shared" si="2489"/>
        <v>17960409</v>
      </c>
      <c r="DV68" s="2">
        <f t="shared" si="2490"/>
        <v>156028</v>
      </c>
      <c r="DW68" s="2">
        <f t="shared" si="2371"/>
        <v>156028</v>
      </c>
      <c r="DX68" s="2">
        <f t="shared" si="2372"/>
        <v>156028</v>
      </c>
      <c r="DY68" s="2">
        <f t="shared" si="2373"/>
        <v>76748</v>
      </c>
      <c r="DZ68" s="2">
        <f t="shared" si="2374"/>
        <v>0</v>
      </c>
      <c r="EA68" s="2">
        <f t="shared" si="2375"/>
        <v>0</v>
      </c>
      <c r="EB68" s="2">
        <f t="shared" si="2376"/>
        <v>0</v>
      </c>
      <c r="EC68" s="2">
        <f t="shared" si="2377"/>
        <v>0</v>
      </c>
      <c r="ED68" s="2">
        <f t="shared" si="2378"/>
        <v>0</v>
      </c>
      <c r="EE68" s="2">
        <f t="shared" si="2379"/>
        <v>0</v>
      </c>
      <c r="EF68" s="2">
        <f t="shared" si="2380"/>
        <v>0</v>
      </c>
      <c r="EG68" s="2">
        <f t="shared" si="2381"/>
        <v>0</v>
      </c>
      <c r="EH68" s="2">
        <f t="shared" si="2382"/>
        <v>0</v>
      </c>
      <c r="EI68" s="2">
        <f t="shared" si="2383"/>
        <v>0</v>
      </c>
      <c r="EJ68" s="2">
        <f t="shared" si="2384"/>
        <v>0</v>
      </c>
      <c r="EK68" s="2">
        <f t="shared" si="2385"/>
        <v>0</v>
      </c>
      <c r="EL68" s="2">
        <f t="shared" si="2386"/>
        <v>0</v>
      </c>
      <c r="EM68" s="2">
        <f t="shared" si="2387"/>
        <v>0</v>
      </c>
      <c r="EN68" s="2">
        <f t="shared" si="2388"/>
        <v>0</v>
      </c>
      <c r="EO68" s="2">
        <f t="shared" si="2389"/>
        <v>0</v>
      </c>
      <c r="EP68" s="2">
        <f t="shared" si="2390"/>
        <v>0</v>
      </c>
      <c r="EQ68" s="2">
        <f t="shared" si="2391"/>
        <v>0</v>
      </c>
      <c r="ER68" s="2">
        <f t="shared" si="2392"/>
        <v>0</v>
      </c>
      <c r="ES68" s="2">
        <f t="shared" si="2393"/>
        <v>0</v>
      </c>
      <c r="ET68" s="2">
        <f t="shared" si="2394"/>
        <v>0</v>
      </c>
      <c r="EU68" s="2">
        <f t="shared" si="2395"/>
        <v>0</v>
      </c>
      <c r="EV68" s="2">
        <f t="shared" si="2396"/>
        <v>0</v>
      </c>
      <c r="EW68" s="2">
        <f t="shared" si="2397"/>
        <v>0</v>
      </c>
      <c r="EX68" s="2">
        <f t="shared" si="2398"/>
        <v>0</v>
      </c>
      <c r="EY68" s="2">
        <f t="shared" si="2399"/>
        <v>0</v>
      </c>
      <c r="EZ68" s="2">
        <f t="shared" si="2400"/>
        <v>0</v>
      </c>
      <c r="FA68" s="2">
        <f t="shared" si="2401"/>
        <v>0</v>
      </c>
      <c r="FB68" s="2">
        <f t="shared" si="2402"/>
        <v>0</v>
      </c>
      <c r="FC68" s="2">
        <f t="shared" si="2403"/>
        <v>0</v>
      </c>
      <c r="FD68" s="2">
        <f t="shared" si="2404"/>
        <v>0</v>
      </c>
      <c r="FE68" s="2">
        <f t="shared" si="2405"/>
        <v>0</v>
      </c>
      <c r="FF68" s="2">
        <f t="shared" si="2406"/>
        <v>0</v>
      </c>
      <c r="FG68" s="2">
        <f t="shared" si="2407"/>
        <v>0</v>
      </c>
      <c r="FH68" s="2">
        <f t="shared" si="2408"/>
        <v>0</v>
      </c>
      <c r="FI68" s="2">
        <f t="shared" si="2409"/>
        <v>0</v>
      </c>
      <c r="FJ68" s="2">
        <f t="shared" si="2410"/>
        <v>0</v>
      </c>
      <c r="FK68" s="2">
        <f t="shared" si="2411"/>
        <v>0</v>
      </c>
      <c r="FL68" s="2">
        <f t="shared" si="2412"/>
        <v>0</v>
      </c>
      <c r="FM68" s="2">
        <f t="shared" si="2413"/>
        <v>0</v>
      </c>
      <c r="FN68" s="2">
        <f t="shared" si="2414"/>
        <v>0</v>
      </c>
      <c r="FO68" s="2">
        <f t="shared" si="2415"/>
        <v>0</v>
      </c>
      <c r="FP68" s="2">
        <f t="shared" si="2416"/>
        <v>0</v>
      </c>
      <c r="FQ68" s="2">
        <f t="shared" si="2417"/>
        <v>0</v>
      </c>
      <c r="FR68" s="2">
        <f t="shared" si="2418"/>
        <v>0</v>
      </c>
      <c r="FS68" s="2">
        <f t="shared" si="2419"/>
        <v>0</v>
      </c>
      <c r="FT68" s="2">
        <f t="shared" si="2420"/>
        <v>0</v>
      </c>
      <c r="FU68" s="2">
        <f t="shared" si="2491"/>
        <v>0</v>
      </c>
      <c r="FV68" s="2">
        <f t="shared" si="2421"/>
        <v>0</v>
      </c>
      <c r="FW68" s="2">
        <f t="shared" si="2422"/>
        <v>0</v>
      </c>
      <c r="FX68" s="2">
        <f t="shared" si="2423"/>
        <v>0</v>
      </c>
      <c r="FY68" s="1">
        <f t="shared" si="2492"/>
        <v>0.9909</v>
      </c>
      <c r="FZ68" s="1">
        <f t="shared" si="2493"/>
        <v>0.9909</v>
      </c>
      <c r="GA68" s="1">
        <f t="shared" si="2494"/>
        <v>0.9909</v>
      </c>
      <c r="GB68" s="1">
        <f t="shared" si="2495"/>
        <v>0.9909</v>
      </c>
      <c r="GC68" s="1">
        <f t="shared" si="2496"/>
        <v>0.9909</v>
      </c>
      <c r="GD68" s="1">
        <f t="shared" si="2497"/>
        <v>0</v>
      </c>
      <c r="GE68" s="1">
        <f t="shared" si="2498"/>
        <v>0</v>
      </c>
      <c r="GF68" s="1">
        <f t="shared" si="2499"/>
        <v>0</v>
      </c>
      <c r="GG68" s="1">
        <f t="shared" si="2500"/>
        <v>0</v>
      </c>
      <c r="GH68" s="1">
        <f t="shared" si="2501"/>
        <v>0</v>
      </c>
      <c r="GI68" s="1">
        <f t="shared" si="2502"/>
        <v>0</v>
      </c>
      <c r="GJ68" s="1">
        <f t="shared" si="2503"/>
        <v>0</v>
      </c>
      <c r="GK68" s="1">
        <f t="shared" si="2504"/>
        <v>0</v>
      </c>
      <c r="GL68" s="1">
        <f t="shared" si="2505"/>
        <v>0</v>
      </c>
      <c r="GM68" s="1">
        <f t="shared" si="2506"/>
        <v>0</v>
      </c>
      <c r="GN68" s="1">
        <f t="shared" si="2507"/>
        <v>0</v>
      </c>
      <c r="GO68" s="1">
        <f t="shared" si="2508"/>
        <v>0</v>
      </c>
      <c r="GP68" s="1">
        <f t="shared" si="2509"/>
        <v>0</v>
      </c>
      <c r="GQ68" s="1">
        <f t="shared" si="2510"/>
        <v>0</v>
      </c>
      <c r="GR68" s="1">
        <f t="shared" si="2511"/>
        <v>0</v>
      </c>
      <c r="GS68" s="1">
        <f t="shared" si="2512"/>
        <v>0</v>
      </c>
      <c r="GT68" s="1">
        <f t="shared" si="2513"/>
        <v>0</v>
      </c>
      <c r="GU68" s="1">
        <f t="shared" si="2514"/>
        <v>0</v>
      </c>
      <c r="GV68" s="1">
        <f t="shared" si="2515"/>
        <v>0</v>
      </c>
      <c r="GW68" s="1">
        <f t="shared" si="2516"/>
        <v>0</v>
      </c>
      <c r="GX68" s="1">
        <f t="shared" si="2517"/>
        <v>0</v>
      </c>
      <c r="GY68" s="1">
        <f t="shared" si="2518"/>
        <v>0</v>
      </c>
      <c r="GZ68" s="1">
        <f t="shared" si="2519"/>
        <v>0</v>
      </c>
      <c r="HA68" s="1">
        <f t="shared" si="2520"/>
        <v>0</v>
      </c>
      <c r="HB68" s="1">
        <f t="shared" si="2521"/>
        <v>0</v>
      </c>
      <c r="HC68" s="1">
        <f t="shared" si="2522"/>
        <v>0</v>
      </c>
      <c r="HD68" s="1">
        <f t="shared" si="2523"/>
        <v>0</v>
      </c>
      <c r="HE68" s="1">
        <f t="shared" si="2524"/>
        <v>0</v>
      </c>
      <c r="HF68" s="1">
        <f t="shared" si="2525"/>
        <v>0</v>
      </c>
      <c r="HG68" s="1">
        <f t="shared" si="2526"/>
        <v>0</v>
      </c>
      <c r="HH68" s="1">
        <f t="shared" si="2527"/>
        <v>0</v>
      </c>
      <c r="HI68" s="1">
        <f t="shared" si="2528"/>
        <v>0</v>
      </c>
      <c r="HJ68" s="1">
        <f t="shared" si="2529"/>
        <v>0</v>
      </c>
      <c r="HK68" s="1">
        <f t="shared" si="2530"/>
        <v>0</v>
      </c>
      <c r="HL68" s="1">
        <f t="shared" si="2531"/>
        <v>0</v>
      </c>
      <c r="HM68" s="1">
        <f t="shared" si="2532"/>
        <v>0</v>
      </c>
      <c r="HN68" s="1">
        <f t="shared" si="2533"/>
        <v>0</v>
      </c>
      <c r="HO68" s="1">
        <f t="shared" si="2534"/>
        <v>0</v>
      </c>
      <c r="HP68" s="1">
        <f t="shared" si="2535"/>
        <v>0</v>
      </c>
      <c r="HQ68" s="1">
        <f t="shared" si="2536"/>
        <v>0</v>
      </c>
      <c r="HR68" s="1">
        <f t="shared" si="2537"/>
        <v>0</v>
      </c>
      <c r="HS68" s="1">
        <f t="shared" si="2538"/>
        <v>0</v>
      </c>
      <c r="HT68" s="1">
        <f t="shared" si="2539"/>
        <v>0</v>
      </c>
      <c r="HU68" s="1">
        <f t="shared" si="2540"/>
        <v>0</v>
      </c>
      <c r="HV68" s="1">
        <f t="shared" si="2541"/>
        <v>0</v>
      </c>
      <c r="HW68" s="1">
        <f t="shared" si="2542"/>
        <v>0</v>
      </c>
      <c r="HX68" s="1">
        <f t="shared" si="2543"/>
        <v>0</v>
      </c>
      <c r="HY68" s="1">
        <f t="shared" si="2544"/>
        <v>0</v>
      </c>
      <c r="HZ68" s="1">
        <f t="shared" si="2040"/>
        <v>0</v>
      </c>
      <c r="IA68" s="1">
        <f t="shared" si="2545"/>
        <v>0</v>
      </c>
      <c r="IB68" s="1">
        <f t="shared" si="2546"/>
        <v>0</v>
      </c>
      <c r="IC68" s="2">
        <f t="shared" si="2547"/>
        <v>0</v>
      </c>
      <c r="ID68" s="2">
        <f t="shared" si="2424"/>
        <v>0</v>
      </c>
      <c r="IE68" s="2">
        <f t="shared" si="2425"/>
        <v>0</v>
      </c>
      <c r="IF68" s="2">
        <f t="shared" si="2426"/>
        <v>0</v>
      </c>
      <c r="IG68" s="2">
        <f t="shared" si="2427"/>
        <v>0</v>
      </c>
      <c r="IH68" s="2">
        <f t="shared" si="2428"/>
        <v>0</v>
      </c>
      <c r="II68" s="2">
        <f t="shared" si="2429"/>
        <v>0</v>
      </c>
      <c r="IJ68" s="2">
        <f t="shared" si="2430"/>
        <v>0</v>
      </c>
      <c r="IK68" s="2">
        <f t="shared" si="2431"/>
        <v>79280</v>
      </c>
      <c r="IL68" s="2">
        <f t="shared" si="2432"/>
        <v>156028</v>
      </c>
      <c r="IM68" s="2">
        <f t="shared" si="2433"/>
        <v>156028</v>
      </c>
      <c r="IN68" s="2">
        <f t="shared" si="2434"/>
        <v>156028</v>
      </c>
      <c r="IO68" s="2">
        <f t="shared" si="2435"/>
        <v>156028</v>
      </c>
      <c r="IP68" s="2">
        <f t="shared" si="2436"/>
        <v>156028</v>
      </c>
      <c r="IQ68" s="2">
        <f t="shared" si="2437"/>
        <v>156028</v>
      </c>
      <c r="IR68" s="2">
        <f t="shared" si="2438"/>
        <v>156028</v>
      </c>
      <c r="IS68" s="2">
        <f t="shared" si="2439"/>
        <v>156028</v>
      </c>
      <c r="IT68" s="2">
        <f t="shared" si="2440"/>
        <v>156028</v>
      </c>
      <c r="IU68" s="2">
        <f t="shared" si="2441"/>
        <v>156028</v>
      </c>
      <c r="IV68" s="2">
        <f t="shared" si="2442"/>
        <v>156028</v>
      </c>
      <c r="IW68" s="2">
        <f t="shared" si="2443"/>
        <v>156028</v>
      </c>
      <c r="IX68" s="2">
        <f t="shared" si="2444"/>
        <v>156028</v>
      </c>
      <c r="IY68" s="2">
        <f t="shared" si="2445"/>
        <v>156028</v>
      </c>
      <c r="IZ68" s="2">
        <f t="shared" si="2446"/>
        <v>156028</v>
      </c>
      <c r="JA68" s="2">
        <f t="shared" si="2447"/>
        <v>156028</v>
      </c>
      <c r="JB68" s="2">
        <f t="shared" si="2448"/>
        <v>156028</v>
      </c>
      <c r="JC68" s="2">
        <f t="shared" si="2449"/>
        <v>156028</v>
      </c>
      <c r="JD68" s="2">
        <f t="shared" si="2450"/>
        <v>156028</v>
      </c>
      <c r="JE68" s="2">
        <f t="shared" si="2451"/>
        <v>156028</v>
      </c>
      <c r="JF68" s="2">
        <f t="shared" si="2452"/>
        <v>156028</v>
      </c>
      <c r="JG68" s="2">
        <f t="shared" si="2453"/>
        <v>156028</v>
      </c>
      <c r="JH68" s="2">
        <f t="shared" si="2454"/>
        <v>156028</v>
      </c>
      <c r="JI68" s="2">
        <f t="shared" si="2455"/>
        <v>156028</v>
      </c>
      <c r="JJ68" s="2">
        <f t="shared" si="2456"/>
        <v>156028</v>
      </c>
      <c r="JK68" s="2">
        <f t="shared" si="2457"/>
        <v>156028</v>
      </c>
      <c r="JL68" s="2">
        <f t="shared" si="2458"/>
        <v>156028</v>
      </c>
      <c r="JM68" s="2">
        <f t="shared" si="2459"/>
        <v>156028</v>
      </c>
      <c r="JN68" s="2">
        <f t="shared" si="2460"/>
        <v>156028</v>
      </c>
      <c r="JO68" s="2">
        <f t="shared" si="2461"/>
        <v>156028</v>
      </c>
      <c r="JP68" s="2">
        <f t="shared" si="2462"/>
        <v>156028</v>
      </c>
      <c r="JQ68" s="2">
        <f t="shared" si="2463"/>
        <v>156028</v>
      </c>
      <c r="JR68" s="2">
        <f t="shared" si="2464"/>
        <v>156028</v>
      </c>
      <c r="JS68" s="2">
        <f t="shared" si="2465"/>
        <v>156028</v>
      </c>
      <c r="JT68" s="2">
        <f t="shared" si="2466"/>
        <v>156028</v>
      </c>
      <c r="JU68" s="2">
        <f t="shared" si="2467"/>
        <v>156028</v>
      </c>
      <c r="JV68" s="2">
        <f t="shared" si="2468"/>
        <v>156028</v>
      </c>
      <c r="JW68" s="2">
        <f t="shared" si="2469"/>
        <v>156028</v>
      </c>
      <c r="JX68" s="2">
        <f t="shared" si="2470"/>
        <v>156028</v>
      </c>
      <c r="JY68" s="2">
        <f t="shared" si="2471"/>
        <v>156028</v>
      </c>
      <c r="JZ68" s="2">
        <f t="shared" si="2472"/>
        <v>156028</v>
      </c>
      <c r="KA68" s="2">
        <f t="shared" si="2473"/>
        <v>156028</v>
      </c>
      <c r="KB68" s="2">
        <f t="shared" si="2474"/>
        <v>156028</v>
      </c>
      <c r="KC68" s="2">
        <f t="shared" si="2475"/>
        <v>156028</v>
      </c>
      <c r="KD68" s="2">
        <f t="shared" si="2476"/>
        <v>156028</v>
      </c>
      <c r="KE68" s="2">
        <f t="shared" si="2477"/>
        <v>156028</v>
      </c>
      <c r="KF68" s="2">
        <f t="shared" si="2478"/>
        <v>156028</v>
      </c>
    </row>
    <row r="69" spans="1:292" x14ac:dyDescent="0.25">
      <c r="A69" t="s">
        <v>61</v>
      </c>
      <c r="B69" t="s">
        <v>3</v>
      </c>
      <c r="C69" t="s">
        <v>139</v>
      </c>
      <c r="D69" s="1">
        <f t="shared" si="2479"/>
        <v>0.99099999999999999</v>
      </c>
      <c r="E69" s="1">
        <v>135000</v>
      </c>
      <c r="F69" s="2"/>
      <c r="G69" s="2">
        <f t="shared" si="2480"/>
        <v>136179</v>
      </c>
      <c r="H69" s="1">
        <f t="shared" si="2481"/>
        <v>134999.9326</v>
      </c>
      <c r="I69" s="2">
        <f t="shared" si="2482"/>
        <v>13361555</v>
      </c>
      <c r="J69" s="1">
        <f t="shared" si="2483"/>
        <v>18467557.525899976</v>
      </c>
      <c r="K69" s="2">
        <f t="shared" si="2484"/>
        <v>148461</v>
      </c>
      <c r="L69" s="1">
        <f t="shared" si="2485"/>
        <v>6964865.2220999999</v>
      </c>
      <c r="M69" s="2">
        <f t="shared" si="2486"/>
        <v>0</v>
      </c>
      <c r="N69" s="2">
        <f t="shared" si="2262"/>
        <v>0</v>
      </c>
      <c r="O69" s="2">
        <f t="shared" si="2263"/>
        <v>0</v>
      </c>
      <c r="P69" s="2">
        <f t="shared" si="2264"/>
        <v>0</v>
      </c>
      <c r="Q69" s="2">
        <f t="shared" si="2265"/>
        <v>0</v>
      </c>
      <c r="R69" s="2">
        <f t="shared" si="2266"/>
        <v>0</v>
      </c>
      <c r="S69" s="2">
        <f t="shared" si="2267"/>
        <v>0</v>
      </c>
      <c r="T69" s="2">
        <f t="shared" si="2268"/>
        <v>0</v>
      </c>
      <c r="U69" s="2">
        <f t="shared" si="2269"/>
        <v>79280</v>
      </c>
      <c r="V69" s="2">
        <f t="shared" si="2270"/>
        <v>56899</v>
      </c>
      <c r="W69" s="2">
        <f t="shared" si="2271"/>
        <v>0</v>
      </c>
      <c r="X69" s="2">
        <f t="shared" si="2272"/>
        <v>0</v>
      </c>
      <c r="Y69" s="2">
        <f t="shared" si="2273"/>
        <v>0</v>
      </c>
      <c r="Z69" s="2">
        <f t="shared" si="2274"/>
        <v>0</v>
      </c>
      <c r="AA69" s="2">
        <f t="shared" si="2275"/>
        <v>0</v>
      </c>
      <c r="AB69" s="2">
        <f t="shared" si="2276"/>
        <v>0</v>
      </c>
      <c r="AC69" s="2">
        <f t="shared" si="2277"/>
        <v>0</v>
      </c>
      <c r="AD69" s="2">
        <f t="shared" si="2278"/>
        <v>0</v>
      </c>
      <c r="AE69" s="2">
        <f t="shared" si="2279"/>
        <v>0</v>
      </c>
      <c r="AF69" s="2">
        <f t="shared" si="2280"/>
        <v>0</v>
      </c>
      <c r="AG69" s="2">
        <f t="shared" si="2281"/>
        <v>0</v>
      </c>
      <c r="AH69" s="2">
        <f t="shared" si="2282"/>
        <v>0</v>
      </c>
      <c r="AI69" s="2">
        <f t="shared" si="2283"/>
        <v>0</v>
      </c>
      <c r="AJ69" s="2">
        <f t="shared" si="2284"/>
        <v>0</v>
      </c>
      <c r="AK69" s="2">
        <f t="shared" si="2285"/>
        <v>0</v>
      </c>
      <c r="AL69" s="2">
        <f t="shared" si="2286"/>
        <v>0</v>
      </c>
      <c r="AM69" s="2">
        <f t="shared" si="2287"/>
        <v>0</v>
      </c>
      <c r="AN69" s="2">
        <f t="shared" si="2288"/>
        <v>0</v>
      </c>
      <c r="AO69" s="2">
        <f t="shared" si="2289"/>
        <v>0</v>
      </c>
      <c r="AP69" s="2">
        <f t="shared" si="2290"/>
        <v>0</v>
      </c>
      <c r="AQ69" s="2">
        <f t="shared" si="2291"/>
        <v>0</v>
      </c>
      <c r="AR69" s="2">
        <f t="shared" si="2292"/>
        <v>0</v>
      </c>
      <c r="AS69" s="2">
        <f t="shared" si="2293"/>
        <v>0</v>
      </c>
      <c r="AT69" s="2">
        <f t="shared" si="2294"/>
        <v>0</v>
      </c>
      <c r="AU69" s="2">
        <f t="shared" si="2295"/>
        <v>0</v>
      </c>
      <c r="AV69" s="2">
        <f t="shared" si="2296"/>
        <v>0</v>
      </c>
      <c r="AW69" s="2">
        <f t="shared" si="2297"/>
        <v>0</v>
      </c>
      <c r="AX69" s="2">
        <f t="shared" si="2298"/>
        <v>0</v>
      </c>
      <c r="AY69" s="2">
        <f t="shared" si="2299"/>
        <v>0</v>
      </c>
      <c r="AZ69" s="2">
        <f t="shared" si="2300"/>
        <v>0</v>
      </c>
      <c r="BA69" s="2">
        <f t="shared" si="2301"/>
        <v>0</v>
      </c>
      <c r="BB69" s="2">
        <f t="shared" si="2302"/>
        <v>0</v>
      </c>
      <c r="BC69" s="2">
        <f t="shared" si="2303"/>
        <v>0</v>
      </c>
      <c r="BD69" s="2">
        <f t="shared" si="2304"/>
        <v>0</v>
      </c>
      <c r="BE69" s="2">
        <f t="shared" si="2305"/>
        <v>0</v>
      </c>
      <c r="BF69" s="2">
        <f t="shared" si="2306"/>
        <v>0</v>
      </c>
      <c r="BG69" s="2">
        <f t="shared" si="2307"/>
        <v>0</v>
      </c>
      <c r="BH69" s="2">
        <f t="shared" si="2308"/>
        <v>0</v>
      </c>
      <c r="BI69" s="2">
        <f t="shared" si="2309"/>
        <v>0</v>
      </c>
      <c r="BJ69" s="2">
        <f t="shared" si="2310"/>
        <v>0</v>
      </c>
      <c r="BK69" s="2">
        <f t="shared" si="2311"/>
        <v>0</v>
      </c>
      <c r="BL69" s="2">
        <f t="shared" si="2312"/>
        <v>0</v>
      </c>
      <c r="BM69" s="2">
        <f t="shared" si="2313"/>
        <v>0</v>
      </c>
      <c r="BN69" s="2">
        <f t="shared" si="2314"/>
        <v>0</v>
      </c>
      <c r="BO69" s="2">
        <f t="shared" si="2315"/>
        <v>0</v>
      </c>
      <c r="BP69" s="2">
        <f t="shared" si="2316"/>
        <v>0</v>
      </c>
      <c r="BQ69" s="1">
        <f t="shared" si="2487"/>
        <v>135000</v>
      </c>
      <c r="BR69" s="1">
        <f t="shared" si="2488"/>
        <v>135000</v>
      </c>
      <c r="BS69" s="1">
        <f t="shared" si="2317"/>
        <v>135000</v>
      </c>
      <c r="BT69" s="1">
        <f t="shared" si="2318"/>
        <v>135000</v>
      </c>
      <c r="BU69" s="1">
        <f t="shared" si="2319"/>
        <v>135000</v>
      </c>
      <c r="BV69" s="1">
        <f t="shared" si="2320"/>
        <v>135000</v>
      </c>
      <c r="BW69" s="1">
        <f t="shared" si="2321"/>
        <v>135000</v>
      </c>
      <c r="BX69" s="1">
        <f t="shared" si="2322"/>
        <v>135000</v>
      </c>
      <c r="BY69" s="1">
        <f t="shared" si="2323"/>
        <v>135000</v>
      </c>
      <c r="BZ69" s="1">
        <f t="shared" si="2324"/>
        <v>56409.736000000004</v>
      </c>
      <c r="CA69" s="1">
        <f t="shared" si="2325"/>
        <v>6.7400000007182825E-2</v>
      </c>
      <c r="CB69" s="1">
        <f t="shared" si="2326"/>
        <v>6.7400000007182825E-2</v>
      </c>
      <c r="CC69" s="1">
        <f t="shared" si="2327"/>
        <v>6.7400000007182825E-2</v>
      </c>
      <c r="CD69" s="1">
        <f t="shared" si="2328"/>
        <v>6.7400000007182825E-2</v>
      </c>
      <c r="CE69" s="1">
        <f t="shared" si="2329"/>
        <v>6.7400000007182825E-2</v>
      </c>
      <c r="CF69" s="1">
        <f t="shared" si="2330"/>
        <v>6.7400000007182825E-2</v>
      </c>
      <c r="CG69" s="1">
        <f t="shared" si="2331"/>
        <v>6.7400000007182825E-2</v>
      </c>
      <c r="CH69" s="1">
        <f t="shared" si="2332"/>
        <v>6.7400000007182825E-2</v>
      </c>
      <c r="CI69" s="1">
        <f t="shared" si="2333"/>
        <v>6.7400000007182825E-2</v>
      </c>
      <c r="CJ69" s="1">
        <f t="shared" si="2334"/>
        <v>6.7400000007182825E-2</v>
      </c>
      <c r="CK69" s="1">
        <f t="shared" si="2335"/>
        <v>6.7400000007182825E-2</v>
      </c>
      <c r="CL69" s="1">
        <f t="shared" si="2336"/>
        <v>6.7400000007182825E-2</v>
      </c>
      <c r="CM69" s="1">
        <f t="shared" si="2337"/>
        <v>6.7400000007182825E-2</v>
      </c>
      <c r="CN69" s="1">
        <f t="shared" si="2338"/>
        <v>6.7400000007182825E-2</v>
      </c>
      <c r="CO69" s="1">
        <f t="shared" si="2339"/>
        <v>6.7400000007182825E-2</v>
      </c>
      <c r="CP69" s="1">
        <f t="shared" si="2340"/>
        <v>6.7400000007182825E-2</v>
      </c>
      <c r="CQ69" s="1">
        <f t="shared" si="2341"/>
        <v>6.7400000007182825E-2</v>
      </c>
      <c r="CR69" s="1">
        <f t="shared" si="2342"/>
        <v>6.7400000007182825E-2</v>
      </c>
      <c r="CS69" s="1">
        <f t="shared" si="2343"/>
        <v>6.7400000007182825E-2</v>
      </c>
      <c r="CT69" s="1">
        <f t="shared" si="2344"/>
        <v>6.7400000007182825E-2</v>
      </c>
      <c r="CU69" s="1">
        <f t="shared" si="2345"/>
        <v>6.7400000007182825E-2</v>
      </c>
      <c r="CV69" s="1">
        <f t="shared" si="2346"/>
        <v>6.7400000007182825E-2</v>
      </c>
      <c r="CW69" s="1">
        <f t="shared" si="2347"/>
        <v>6.7400000007182825E-2</v>
      </c>
      <c r="CX69" s="1">
        <f t="shared" si="2348"/>
        <v>6.7400000007182825E-2</v>
      </c>
      <c r="CY69" s="1">
        <f t="shared" si="2349"/>
        <v>6.7400000007182825E-2</v>
      </c>
      <c r="CZ69" s="1">
        <f t="shared" si="2350"/>
        <v>6.7400000007182825E-2</v>
      </c>
      <c r="DA69" s="1">
        <f t="shared" si="2351"/>
        <v>6.7400000007182825E-2</v>
      </c>
      <c r="DB69" s="1">
        <f t="shared" si="2352"/>
        <v>6.7400000007182825E-2</v>
      </c>
      <c r="DC69" s="1">
        <f t="shared" si="2353"/>
        <v>6.7400000007182825E-2</v>
      </c>
      <c r="DD69" s="1">
        <f t="shared" si="2354"/>
        <v>6.7400000007182825E-2</v>
      </c>
      <c r="DE69" s="1">
        <f t="shared" si="2355"/>
        <v>6.7400000007182825E-2</v>
      </c>
      <c r="DF69" s="1">
        <f t="shared" si="2356"/>
        <v>6.7400000007182825E-2</v>
      </c>
      <c r="DG69" s="1">
        <f t="shared" si="2357"/>
        <v>6.7400000007182825E-2</v>
      </c>
      <c r="DH69" s="1">
        <f t="shared" si="2358"/>
        <v>6.7400000007182825E-2</v>
      </c>
      <c r="DI69" s="1">
        <f t="shared" si="2359"/>
        <v>6.7400000007182825E-2</v>
      </c>
      <c r="DJ69" s="1">
        <f t="shared" si="2360"/>
        <v>6.7400000007182825E-2</v>
      </c>
      <c r="DK69" s="1">
        <f t="shared" si="2361"/>
        <v>6.7400000007182825E-2</v>
      </c>
      <c r="DL69" s="1">
        <f t="shared" si="2362"/>
        <v>6.7400000007182825E-2</v>
      </c>
      <c r="DM69" s="1">
        <f t="shared" si="2363"/>
        <v>6.7400000007182825E-2</v>
      </c>
      <c r="DN69" s="1">
        <f t="shared" si="2364"/>
        <v>6.7400000007182825E-2</v>
      </c>
      <c r="DO69" s="1">
        <f t="shared" si="2365"/>
        <v>6.7400000007182825E-2</v>
      </c>
      <c r="DP69" s="1">
        <f t="shared" si="2366"/>
        <v>6.7400000007182825E-2</v>
      </c>
      <c r="DQ69" s="1">
        <f t="shared" si="2367"/>
        <v>6.7400000007182825E-2</v>
      </c>
      <c r="DR69" s="1">
        <f t="shared" si="2368"/>
        <v>6.7400000007182825E-2</v>
      </c>
      <c r="DS69" s="1">
        <f t="shared" si="2369"/>
        <v>6.7400000007182825E-2</v>
      </c>
      <c r="DT69" s="1">
        <f t="shared" si="2370"/>
        <v>6.7400000007182825E-2</v>
      </c>
      <c r="DU69" s="2">
        <f t="shared" si="2489"/>
        <v>17960409</v>
      </c>
      <c r="DV69" s="2">
        <f t="shared" si="2490"/>
        <v>156028</v>
      </c>
      <c r="DW69" s="2">
        <f t="shared" si="2371"/>
        <v>156028</v>
      </c>
      <c r="DX69" s="2">
        <f t="shared" si="2372"/>
        <v>156028</v>
      </c>
      <c r="DY69" s="2">
        <f t="shared" si="2373"/>
        <v>156028</v>
      </c>
      <c r="DZ69" s="2">
        <f t="shared" si="2374"/>
        <v>56899</v>
      </c>
      <c r="EA69" s="2">
        <f t="shared" si="2375"/>
        <v>0</v>
      </c>
      <c r="EB69" s="2">
        <f t="shared" si="2376"/>
        <v>0</v>
      </c>
      <c r="EC69" s="2">
        <f t="shared" si="2377"/>
        <v>0</v>
      </c>
      <c r="ED69" s="2">
        <f t="shared" si="2378"/>
        <v>0</v>
      </c>
      <c r="EE69" s="2">
        <f t="shared" si="2379"/>
        <v>0</v>
      </c>
      <c r="EF69" s="2">
        <f t="shared" si="2380"/>
        <v>0</v>
      </c>
      <c r="EG69" s="2">
        <f t="shared" si="2381"/>
        <v>0</v>
      </c>
      <c r="EH69" s="2">
        <f t="shared" si="2382"/>
        <v>0</v>
      </c>
      <c r="EI69" s="2">
        <f t="shared" si="2383"/>
        <v>0</v>
      </c>
      <c r="EJ69" s="2">
        <f t="shared" si="2384"/>
        <v>0</v>
      </c>
      <c r="EK69" s="2">
        <f t="shared" si="2385"/>
        <v>0</v>
      </c>
      <c r="EL69" s="2">
        <f t="shared" si="2386"/>
        <v>0</v>
      </c>
      <c r="EM69" s="2">
        <f t="shared" si="2387"/>
        <v>0</v>
      </c>
      <c r="EN69" s="2">
        <f t="shared" si="2388"/>
        <v>0</v>
      </c>
      <c r="EO69" s="2">
        <f t="shared" si="2389"/>
        <v>0</v>
      </c>
      <c r="EP69" s="2">
        <f t="shared" si="2390"/>
        <v>0</v>
      </c>
      <c r="EQ69" s="2">
        <f t="shared" si="2391"/>
        <v>0</v>
      </c>
      <c r="ER69" s="2">
        <f t="shared" si="2392"/>
        <v>0</v>
      </c>
      <c r="ES69" s="2">
        <f t="shared" si="2393"/>
        <v>0</v>
      </c>
      <c r="ET69" s="2">
        <f t="shared" si="2394"/>
        <v>0</v>
      </c>
      <c r="EU69" s="2">
        <f t="shared" si="2395"/>
        <v>0</v>
      </c>
      <c r="EV69" s="2">
        <f t="shared" si="2396"/>
        <v>0</v>
      </c>
      <c r="EW69" s="2">
        <f t="shared" si="2397"/>
        <v>0</v>
      </c>
      <c r="EX69" s="2">
        <f t="shared" si="2398"/>
        <v>0</v>
      </c>
      <c r="EY69" s="2">
        <f t="shared" si="2399"/>
        <v>0</v>
      </c>
      <c r="EZ69" s="2">
        <f t="shared" si="2400"/>
        <v>0</v>
      </c>
      <c r="FA69" s="2">
        <f t="shared" si="2401"/>
        <v>0</v>
      </c>
      <c r="FB69" s="2">
        <f t="shared" si="2402"/>
        <v>0</v>
      </c>
      <c r="FC69" s="2">
        <f t="shared" si="2403"/>
        <v>0</v>
      </c>
      <c r="FD69" s="2">
        <f t="shared" si="2404"/>
        <v>0</v>
      </c>
      <c r="FE69" s="2">
        <f t="shared" si="2405"/>
        <v>0</v>
      </c>
      <c r="FF69" s="2">
        <f t="shared" si="2406"/>
        <v>0</v>
      </c>
      <c r="FG69" s="2">
        <f t="shared" si="2407"/>
        <v>0</v>
      </c>
      <c r="FH69" s="2">
        <f t="shared" si="2408"/>
        <v>0</v>
      </c>
      <c r="FI69" s="2">
        <f t="shared" si="2409"/>
        <v>0</v>
      </c>
      <c r="FJ69" s="2">
        <f t="shared" si="2410"/>
        <v>0</v>
      </c>
      <c r="FK69" s="2">
        <f t="shared" si="2411"/>
        <v>0</v>
      </c>
      <c r="FL69" s="2">
        <f t="shared" si="2412"/>
        <v>0</v>
      </c>
      <c r="FM69" s="2">
        <f t="shared" si="2413"/>
        <v>0</v>
      </c>
      <c r="FN69" s="2">
        <f t="shared" si="2414"/>
        <v>0</v>
      </c>
      <c r="FO69" s="2">
        <f t="shared" si="2415"/>
        <v>0</v>
      </c>
      <c r="FP69" s="2">
        <f t="shared" si="2416"/>
        <v>0</v>
      </c>
      <c r="FQ69" s="2">
        <f t="shared" si="2417"/>
        <v>0</v>
      </c>
      <c r="FR69" s="2">
        <f t="shared" si="2418"/>
        <v>0</v>
      </c>
      <c r="FS69" s="2">
        <f t="shared" si="2419"/>
        <v>0</v>
      </c>
      <c r="FT69" s="2">
        <f t="shared" si="2420"/>
        <v>0</v>
      </c>
      <c r="FU69" s="2">
        <f t="shared" si="2491"/>
        <v>0</v>
      </c>
      <c r="FV69" s="2">
        <f t="shared" si="2421"/>
        <v>0</v>
      </c>
      <c r="FW69" s="2">
        <f t="shared" si="2422"/>
        <v>0</v>
      </c>
      <c r="FX69" s="2">
        <f t="shared" si="2423"/>
        <v>0</v>
      </c>
      <c r="FY69" s="1">
        <f t="shared" si="2492"/>
        <v>0.99099999999999999</v>
      </c>
      <c r="FZ69" s="1">
        <f t="shared" si="2493"/>
        <v>0.99099999999999999</v>
      </c>
      <c r="GA69" s="1">
        <f t="shared" si="2494"/>
        <v>0.99099999999999999</v>
      </c>
      <c r="GB69" s="1">
        <f t="shared" si="2495"/>
        <v>0.99099999999999999</v>
      </c>
      <c r="GC69" s="1">
        <f t="shared" si="2496"/>
        <v>0.99099999999999999</v>
      </c>
      <c r="GD69" s="1">
        <f t="shared" si="2497"/>
        <v>0.99099999999999999</v>
      </c>
      <c r="GE69" s="1">
        <f t="shared" si="2498"/>
        <v>0</v>
      </c>
      <c r="GF69" s="1">
        <f t="shared" si="2499"/>
        <v>0</v>
      </c>
      <c r="GG69" s="1">
        <f t="shared" si="2500"/>
        <v>0</v>
      </c>
      <c r="GH69" s="1">
        <f t="shared" si="2501"/>
        <v>0</v>
      </c>
      <c r="GI69" s="1">
        <f t="shared" si="2502"/>
        <v>0</v>
      </c>
      <c r="GJ69" s="1">
        <f t="shared" si="2503"/>
        <v>0</v>
      </c>
      <c r="GK69" s="1">
        <f t="shared" si="2504"/>
        <v>0</v>
      </c>
      <c r="GL69" s="1">
        <f t="shared" si="2505"/>
        <v>0</v>
      </c>
      <c r="GM69" s="1">
        <f t="shared" si="2506"/>
        <v>0</v>
      </c>
      <c r="GN69" s="1">
        <f t="shared" si="2507"/>
        <v>0</v>
      </c>
      <c r="GO69" s="1">
        <f t="shared" si="2508"/>
        <v>0</v>
      </c>
      <c r="GP69" s="1">
        <f t="shared" si="2509"/>
        <v>0</v>
      </c>
      <c r="GQ69" s="1">
        <f t="shared" si="2510"/>
        <v>0</v>
      </c>
      <c r="GR69" s="1">
        <f t="shared" si="2511"/>
        <v>0</v>
      </c>
      <c r="GS69" s="1">
        <f t="shared" si="2512"/>
        <v>0</v>
      </c>
      <c r="GT69" s="1">
        <f t="shared" si="2513"/>
        <v>0</v>
      </c>
      <c r="GU69" s="1">
        <f t="shared" si="2514"/>
        <v>0</v>
      </c>
      <c r="GV69" s="1">
        <f t="shared" si="2515"/>
        <v>0</v>
      </c>
      <c r="GW69" s="1">
        <f t="shared" si="2516"/>
        <v>0</v>
      </c>
      <c r="GX69" s="1">
        <f t="shared" si="2517"/>
        <v>0</v>
      </c>
      <c r="GY69" s="1">
        <f t="shared" si="2518"/>
        <v>0</v>
      </c>
      <c r="GZ69" s="1">
        <f t="shared" si="2519"/>
        <v>0</v>
      </c>
      <c r="HA69" s="1">
        <f t="shared" si="2520"/>
        <v>0</v>
      </c>
      <c r="HB69" s="1">
        <f t="shared" si="2521"/>
        <v>0</v>
      </c>
      <c r="HC69" s="1">
        <f t="shared" si="2522"/>
        <v>0</v>
      </c>
      <c r="HD69" s="1">
        <f t="shared" si="2523"/>
        <v>0</v>
      </c>
      <c r="HE69" s="1">
        <f t="shared" si="2524"/>
        <v>0</v>
      </c>
      <c r="HF69" s="1">
        <f t="shared" si="2525"/>
        <v>0</v>
      </c>
      <c r="HG69" s="1">
        <f t="shared" si="2526"/>
        <v>0</v>
      </c>
      <c r="HH69" s="1">
        <f t="shared" si="2527"/>
        <v>0</v>
      </c>
      <c r="HI69" s="1">
        <f t="shared" si="2528"/>
        <v>0</v>
      </c>
      <c r="HJ69" s="1">
        <f t="shared" si="2529"/>
        <v>0</v>
      </c>
      <c r="HK69" s="1">
        <f t="shared" si="2530"/>
        <v>0</v>
      </c>
      <c r="HL69" s="1">
        <f t="shared" si="2531"/>
        <v>0</v>
      </c>
      <c r="HM69" s="1">
        <f t="shared" si="2532"/>
        <v>0</v>
      </c>
      <c r="HN69" s="1">
        <f t="shared" si="2533"/>
        <v>0</v>
      </c>
      <c r="HO69" s="1">
        <f t="shared" si="2534"/>
        <v>0</v>
      </c>
      <c r="HP69" s="1">
        <f t="shared" si="2535"/>
        <v>0</v>
      </c>
      <c r="HQ69" s="1">
        <f t="shared" si="2536"/>
        <v>0</v>
      </c>
      <c r="HR69" s="1">
        <f t="shared" si="2537"/>
        <v>0</v>
      </c>
      <c r="HS69" s="1">
        <f t="shared" si="2538"/>
        <v>0</v>
      </c>
      <c r="HT69" s="1">
        <f t="shared" si="2539"/>
        <v>0</v>
      </c>
      <c r="HU69" s="1">
        <f t="shared" si="2540"/>
        <v>0</v>
      </c>
      <c r="HV69" s="1">
        <f t="shared" si="2541"/>
        <v>0</v>
      </c>
      <c r="HW69" s="1">
        <f t="shared" si="2542"/>
        <v>0</v>
      </c>
      <c r="HX69" s="1">
        <f t="shared" si="2543"/>
        <v>0</v>
      </c>
      <c r="HY69" s="1">
        <f t="shared" si="2544"/>
        <v>0</v>
      </c>
      <c r="HZ69" s="1">
        <f t="shared" si="2040"/>
        <v>0</v>
      </c>
      <c r="IA69" s="1">
        <f t="shared" si="2545"/>
        <v>0</v>
      </c>
      <c r="IB69" s="1">
        <f t="shared" si="2546"/>
        <v>0</v>
      </c>
      <c r="IC69" s="2">
        <f t="shared" si="2547"/>
        <v>0</v>
      </c>
      <c r="ID69" s="2">
        <f t="shared" si="2424"/>
        <v>0</v>
      </c>
      <c r="IE69" s="2">
        <f t="shared" si="2425"/>
        <v>0</v>
      </c>
      <c r="IF69" s="2">
        <f t="shared" si="2426"/>
        <v>0</v>
      </c>
      <c r="IG69" s="2">
        <f t="shared" si="2427"/>
        <v>0</v>
      </c>
      <c r="IH69" s="2">
        <f t="shared" si="2428"/>
        <v>0</v>
      </c>
      <c r="II69" s="2">
        <f t="shared" si="2429"/>
        <v>0</v>
      </c>
      <c r="IJ69" s="2">
        <f t="shared" si="2430"/>
        <v>0</v>
      </c>
      <c r="IK69" s="2">
        <f t="shared" si="2431"/>
        <v>0</v>
      </c>
      <c r="IL69" s="2">
        <f t="shared" si="2432"/>
        <v>99129</v>
      </c>
      <c r="IM69" s="2">
        <f t="shared" si="2433"/>
        <v>156028</v>
      </c>
      <c r="IN69" s="2">
        <f t="shared" si="2434"/>
        <v>156028</v>
      </c>
      <c r="IO69" s="2">
        <f t="shared" si="2435"/>
        <v>156028</v>
      </c>
      <c r="IP69" s="2">
        <f t="shared" si="2436"/>
        <v>156028</v>
      </c>
      <c r="IQ69" s="2">
        <f t="shared" si="2437"/>
        <v>156028</v>
      </c>
      <c r="IR69" s="2">
        <f t="shared" si="2438"/>
        <v>156028</v>
      </c>
      <c r="IS69" s="2">
        <f t="shared" si="2439"/>
        <v>156028</v>
      </c>
      <c r="IT69" s="2">
        <f t="shared" si="2440"/>
        <v>156028</v>
      </c>
      <c r="IU69" s="2">
        <f t="shared" si="2441"/>
        <v>156028</v>
      </c>
      <c r="IV69" s="2">
        <f t="shared" si="2442"/>
        <v>156028</v>
      </c>
      <c r="IW69" s="2">
        <f t="shared" si="2443"/>
        <v>156028</v>
      </c>
      <c r="IX69" s="2">
        <f t="shared" si="2444"/>
        <v>156028</v>
      </c>
      <c r="IY69" s="2">
        <f t="shared" si="2445"/>
        <v>156028</v>
      </c>
      <c r="IZ69" s="2">
        <f t="shared" si="2446"/>
        <v>156028</v>
      </c>
      <c r="JA69" s="2">
        <f t="shared" si="2447"/>
        <v>156028</v>
      </c>
      <c r="JB69" s="2">
        <f t="shared" si="2448"/>
        <v>156028</v>
      </c>
      <c r="JC69" s="2">
        <f t="shared" si="2449"/>
        <v>156028</v>
      </c>
      <c r="JD69" s="2">
        <f t="shared" si="2450"/>
        <v>156028</v>
      </c>
      <c r="JE69" s="2">
        <f t="shared" si="2451"/>
        <v>156028</v>
      </c>
      <c r="JF69" s="2">
        <f t="shared" si="2452"/>
        <v>156028</v>
      </c>
      <c r="JG69" s="2">
        <f t="shared" si="2453"/>
        <v>156028</v>
      </c>
      <c r="JH69" s="2">
        <f t="shared" si="2454"/>
        <v>156028</v>
      </c>
      <c r="JI69" s="2">
        <f t="shared" si="2455"/>
        <v>156028</v>
      </c>
      <c r="JJ69" s="2">
        <f t="shared" si="2456"/>
        <v>156028</v>
      </c>
      <c r="JK69" s="2">
        <f t="shared" si="2457"/>
        <v>156028</v>
      </c>
      <c r="JL69" s="2">
        <f t="shared" si="2458"/>
        <v>156028</v>
      </c>
      <c r="JM69" s="2">
        <f t="shared" si="2459"/>
        <v>156028</v>
      </c>
      <c r="JN69" s="2">
        <f t="shared" si="2460"/>
        <v>156028</v>
      </c>
      <c r="JO69" s="2">
        <f t="shared" si="2461"/>
        <v>156028</v>
      </c>
      <c r="JP69" s="2">
        <f t="shared" si="2462"/>
        <v>156028</v>
      </c>
      <c r="JQ69" s="2">
        <f t="shared" si="2463"/>
        <v>156028</v>
      </c>
      <c r="JR69" s="2">
        <f t="shared" si="2464"/>
        <v>156028</v>
      </c>
      <c r="JS69" s="2">
        <f t="shared" si="2465"/>
        <v>156028</v>
      </c>
      <c r="JT69" s="2">
        <f t="shared" si="2466"/>
        <v>156028</v>
      </c>
      <c r="JU69" s="2">
        <f t="shared" si="2467"/>
        <v>156028</v>
      </c>
      <c r="JV69" s="2">
        <f t="shared" si="2468"/>
        <v>156028</v>
      </c>
      <c r="JW69" s="2">
        <f t="shared" si="2469"/>
        <v>156028</v>
      </c>
      <c r="JX69" s="2">
        <f t="shared" si="2470"/>
        <v>156028</v>
      </c>
      <c r="JY69" s="2">
        <f t="shared" si="2471"/>
        <v>156028</v>
      </c>
      <c r="JZ69" s="2">
        <f t="shared" si="2472"/>
        <v>156028</v>
      </c>
      <c r="KA69" s="2">
        <f t="shared" si="2473"/>
        <v>156028</v>
      </c>
      <c r="KB69" s="2">
        <f t="shared" si="2474"/>
        <v>156028</v>
      </c>
      <c r="KC69" s="2">
        <f t="shared" si="2475"/>
        <v>156028</v>
      </c>
      <c r="KD69" s="2">
        <f t="shared" si="2476"/>
        <v>156028</v>
      </c>
      <c r="KE69" s="2">
        <f t="shared" si="2477"/>
        <v>156028</v>
      </c>
      <c r="KF69" s="2">
        <f t="shared" si="2478"/>
        <v>156028</v>
      </c>
    </row>
    <row r="70" spans="1:292" x14ac:dyDescent="0.25">
      <c r="A70" t="s">
        <v>62</v>
      </c>
      <c r="B70" t="s">
        <v>3</v>
      </c>
      <c r="C70" t="s">
        <v>140</v>
      </c>
      <c r="D70" s="1">
        <f t="shared" si="2479"/>
        <v>0.99109999999999998</v>
      </c>
      <c r="E70" s="1">
        <v>135000</v>
      </c>
      <c r="F70" s="2"/>
      <c r="G70" s="2">
        <f t="shared" si="2480"/>
        <v>136167</v>
      </c>
      <c r="H70" s="1">
        <f t="shared" si="2481"/>
        <v>134999.66759999999</v>
      </c>
      <c r="I70" s="2">
        <f t="shared" si="2482"/>
        <v>13225388</v>
      </c>
      <c r="J70" s="1">
        <f t="shared" si="2483"/>
        <v>18602557.193499975</v>
      </c>
      <c r="K70" s="2">
        <f t="shared" si="2484"/>
        <v>146948</v>
      </c>
      <c r="L70" s="1">
        <f t="shared" si="2485"/>
        <v>6964865.2220999999</v>
      </c>
      <c r="M70" s="2">
        <f t="shared" si="2486"/>
        <v>0</v>
      </c>
      <c r="N70" s="2">
        <f t="shared" si="2262"/>
        <v>0</v>
      </c>
      <c r="O70" s="2">
        <f t="shared" si="2263"/>
        <v>0</v>
      </c>
      <c r="P70" s="2">
        <f t="shared" si="2264"/>
        <v>0</v>
      </c>
      <c r="Q70" s="2">
        <f t="shared" si="2265"/>
        <v>0</v>
      </c>
      <c r="R70" s="2">
        <f t="shared" si="2266"/>
        <v>0</v>
      </c>
      <c r="S70" s="2">
        <f t="shared" si="2267"/>
        <v>0</v>
      </c>
      <c r="T70" s="2">
        <f t="shared" si="2268"/>
        <v>0</v>
      </c>
      <c r="U70" s="2">
        <f t="shared" si="2269"/>
        <v>0</v>
      </c>
      <c r="V70" s="2">
        <f t="shared" si="2270"/>
        <v>99129</v>
      </c>
      <c r="W70" s="2">
        <f t="shared" si="2271"/>
        <v>37038</v>
      </c>
      <c r="X70" s="2">
        <f t="shared" si="2272"/>
        <v>0</v>
      </c>
      <c r="Y70" s="2">
        <f t="shared" si="2273"/>
        <v>0</v>
      </c>
      <c r="Z70" s="2">
        <f t="shared" si="2274"/>
        <v>0</v>
      </c>
      <c r="AA70" s="2">
        <f t="shared" si="2275"/>
        <v>0</v>
      </c>
      <c r="AB70" s="2">
        <f t="shared" si="2276"/>
        <v>0</v>
      </c>
      <c r="AC70" s="2">
        <f t="shared" si="2277"/>
        <v>0</v>
      </c>
      <c r="AD70" s="2">
        <f t="shared" si="2278"/>
        <v>0</v>
      </c>
      <c r="AE70" s="2">
        <f t="shared" si="2279"/>
        <v>0</v>
      </c>
      <c r="AF70" s="2">
        <f t="shared" si="2280"/>
        <v>0</v>
      </c>
      <c r="AG70" s="2">
        <f t="shared" si="2281"/>
        <v>0</v>
      </c>
      <c r="AH70" s="2">
        <f t="shared" si="2282"/>
        <v>0</v>
      </c>
      <c r="AI70" s="2">
        <f t="shared" si="2283"/>
        <v>0</v>
      </c>
      <c r="AJ70" s="2">
        <f t="shared" si="2284"/>
        <v>0</v>
      </c>
      <c r="AK70" s="2">
        <f t="shared" si="2285"/>
        <v>0</v>
      </c>
      <c r="AL70" s="2">
        <f t="shared" si="2286"/>
        <v>0</v>
      </c>
      <c r="AM70" s="2">
        <f t="shared" si="2287"/>
        <v>0</v>
      </c>
      <c r="AN70" s="2">
        <f t="shared" si="2288"/>
        <v>0</v>
      </c>
      <c r="AO70" s="2">
        <f t="shared" si="2289"/>
        <v>0</v>
      </c>
      <c r="AP70" s="2">
        <f t="shared" si="2290"/>
        <v>0</v>
      </c>
      <c r="AQ70" s="2">
        <f t="shared" si="2291"/>
        <v>0</v>
      </c>
      <c r="AR70" s="2">
        <f t="shared" si="2292"/>
        <v>0</v>
      </c>
      <c r="AS70" s="2">
        <f t="shared" si="2293"/>
        <v>0</v>
      </c>
      <c r="AT70" s="2">
        <f t="shared" si="2294"/>
        <v>0</v>
      </c>
      <c r="AU70" s="2">
        <f t="shared" si="2295"/>
        <v>0</v>
      </c>
      <c r="AV70" s="2">
        <f t="shared" si="2296"/>
        <v>0</v>
      </c>
      <c r="AW70" s="2">
        <f t="shared" si="2297"/>
        <v>0</v>
      </c>
      <c r="AX70" s="2">
        <f t="shared" si="2298"/>
        <v>0</v>
      </c>
      <c r="AY70" s="2">
        <f t="shared" si="2299"/>
        <v>0</v>
      </c>
      <c r="AZ70" s="2">
        <f t="shared" si="2300"/>
        <v>0</v>
      </c>
      <c r="BA70" s="2">
        <f t="shared" si="2301"/>
        <v>0</v>
      </c>
      <c r="BB70" s="2">
        <f t="shared" si="2302"/>
        <v>0</v>
      </c>
      <c r="BC70" s="2">
        <f t="shared" si="2303"/>
        <v>0</v>
      </c>
      <c r="BD70" s="2">
        <f t="shared" si="2304"/>
        <v>0</v>
      </c>
      <c r="BE70" s="2">
        <f t="shared" si="2305"/>
        <v>0</v>
      </c>
      <c r="BF70" s="2">
        <f t="shared" si="2306"/>
        <v>0</v>
      </c>
      <c r="BG70" s="2">
        <f t="shared" si="2307"/>
        <v>0</v>
      </c>
      <c r="BH70" s="2">
        <f t="shared" si="2308"/>
        <v>0</v>
      </c>
      <c r="BI70" s="2">
        <f t="shared" si="2309"/>
        <v>0</v>
      </c>
      <c r="BJ70" s="2">
        <f t="shared" si="2310"/>
        <v>0</v>
      </c>
      <c r="BK70" s="2">
        <f t="shared" si="2311"/>
        <v>0</v>
      </c>
      <c r="BL70" s="2">
        <f t="shared" si="2312"/>
        <v>0</v>
      </c>
      <c r="BM70" s="2">
        <f t="shared" si="2313"/>
        <v>0</v>
      </c>
      <c r="BN70" s="2">
        <f t="shared" si="2314"/>
        <v>0</v>
      </c>
      <c r="BO70" s="2">
        <f t="shared" si="2315"/>
        <v>0</v>
      </c>
      <c r="BP70" s="2">
        <f t="shared" si="2316"/>
        <v>0</v>
      </c>
      <c r="BQ70" s="1">
        <f t="shared" si="2487"/>
        <v>135000</v>
      </c>
      <c r="BR70" s="1">
        <f t="shared" si="2488"/>
        <v>135000</v>
      </c>
      <c r="BS70" s="1">
        <f t="shared" si="2317"/>
        <v>135000</v>
      </c>
      <c r="BT70" s="1">
        <f t="shared" si="2318"/>
        <v>135000</v>
      </c>
      <c r="BU70" s="1">
        <f t="shared" si="2319"/>
        <v>135000</v>
      </c>
      <c r="BV70" s="1">
        <f t="shared" si="2320"/>
        <v>135000</v>
      </c>
      <c r="BW70" s="1">
        <f t="shared" si="2321"/>
        <v>135000</v>
      </c>
      <c r="BX70" s="1">
        <f t="shared" si="2322"/>
        <v>135000</v>
      </c>
      <c r="BY70" s="1">
        <f t="shared" si="2323"/>
        <v>135000</v>
      </c>
      <c r="BZ70" s="1">
        <f t="shared" si="2324"/>
        <v>135000</v>
      </c>
      <c r="CA70" s="1">
        <f t="shared" si="2325"/>
        <v>36723.50940000001</v>
      </c>
      <c r="CB70" s="1">
        <f t="shared" si="2326"/>
        <v>0.33240000001387671</v>
      </c>
      <c r="CC70" s="1">
        <f t="shared" si="2327"/>
        <v>0.33240000001387671</v>
      </c>
      <c r="CD70" s="1">
        <f t="shared" si="2328"/>
        <v>0.33240000001387671</v>
      </c>
      <c r="CE70" s="1">
        <f t="shared" si="2329"/>
        <v>0.33240000001387671</v>
      </c>
      <c r="CF70" s="1">
        <f t="shared" si="2330"/>
        <v>0.33240000001387671</v>
      </c>
      <c r="CG70" s="1">
        <f t="shared" si="2331"/>
        <v>0.33240000001387671</v>
      </c>
      <c r="CH70" s="1">
        <f t="shared" si="2332"/>
        <v>0.33240000001387671</v>
      </c>
      <c r="CI70" s="1">
        <f t="shared" si="2333"/>
        <v>0.33240000001387671</v>
      </c>
      <c r="CJ70" s="1">
        <f t="shared" si="2334"/>
        <v>0.33240000001387671</v>
      </c>
      <c r="CK70" s="1">
        <f t="shared" si="2335"/>
        <v>0.33240000001387671</v>
      </c>
      <c r="CL70" s="1">
        <f t="shared" si="2336"/>
        <v>0.33240000001387671</v>
      </c>
      <c r="CM70" s="1">
        <f t="shared" si="2337"/>
        <v>0.33240000001387671</v>
      </c>
      <c r="CN70" s="1">
        <f t="shared" si="2338"/>
        <v>0.33240000001387671</v>
      </c>
      <c r="CO70" s="1">
        <f t="shared" si="2339"/>
        <v>0.33240000001387671</v>
      </c>
      <c r="CP70" s="1">
        <f t="shared" si="2340"/>
        <v>0.33240000001387671</v>
      </c>
      <c r="CQ70" s="1">
        <f t="shared" si="2341"/>
        <v>0.33240000001387671</v>
      </c>
      <c r="CR70" s="1">
        <f t="shared" si="2342"/>
        <v>0.33240000001387671</v>
      </c>
      <c r="CS70" s="1">
        <f t="shared" si="2343"/>
        <v>0.33240000001387671</v>
      </c>
      <c r="CT70" s="1">
        <f t="shared" si="2344"/>
        <v>0.33240000001387671</v>
      </c>
      <c r="CU70" s="1">
        <f t="shared" si="2345"/>
        <v>0.33240000001387671</v>
      </c>
      <c r="CV70" s="1">
        <f t="shared" si="2346"/>
        <v>0.33240000001387671</v>
      </c>
      <c r="CW70" s="1">
        <f t="shared" si="2347"/>
        <v>0.33240000001387671</v>
      </c>
      <c r="CX70" s="1">
        <f t="shared" si="2348"/>
        <v>0.33240000001387671</v>
      </c>
      <c r="CY70" s="1">
        <f t="shared" si="2349"/>
        <v>0.33240000001387671</v>
      </c>
      <c r="CZ70" s="1">
        <f t="shared" si="2350"/>
        <v>0.33240000001387671</v>
      </c>
      <c r="DA70" s="1">
        <f t="shared" si="2351"/>
        <v>0.33240000001387671</v>
      </c>
      <c r="DB70" s="1">
        <f t="shared" si="2352"/>
        <v>0.33240000001387671</v>
      </c>
      <c r="DC70" s="1">
        <f t="shared" si="2353"/>
        <v>0.33240000001387671</v>
      </c>
      <c r="DD70" s="1">
        <f t="shared" si="2354"/>
        <v>0.33240000001387671</v>
      </c>
      <c r="DE70" s="1">
        <f t="shared" si="2355"/>
        <v>0.33240000001387671</v>
      </c>
      <c r="DF70" s="1">
        <f t="shared" si="2356"/>
        <v>0.33240000001387671</v>
      </c>
      <c r="DG70" s="1">
        <f t="shared" si="2357"/>
        <v>0.33240000001387671</v>
      </c>
      <c r="DH70" s="1">
        <f t="shared" si="2358"/>
        <v>0.33240000001387671</v>
      </c>
      <c r="DI70" s="1">
        <f t="shared" si="2359"/>
        <v>0.33240000001387671</v>
      </c>
      <c r="DJ70" s="1">
        <f t="shared" si="2360"/>
        <v>0.33240000001387671</v>
      </c>
      <c r="DK70" s="1">
        <f t="shared" si="2361"/>
        <v>0.33240000001387671</v>
      </c>
      <c r="DL70" s="1">
        <f t="shared" si="2362"/>
        <v>0.33240000001387671</v>
      </c>
      <c r="DM70" s="1">
        <f t="shared" si="2363"/>
        <v>0.33240000001387671</v>
      </c>
      <c r="DN70" s="1">
        <f t="shared" si="2364"/>
        <v>0.33240000001387671</v>
      </c>
      <c r="DO70" s="1">
        <f t="shared" si="2365"/>
        <v>0.33240000001387671</v>
      </c>
      <c r="DP70" s="1">
        <f t="shared" si="2366"/>
        <v>0.33240000001387671</v>
      </c>
      <c r="DQ70" s="1">
        <f t="shared" si="2367"/>
        <v>0.33240000001387671</v>
      </c>
      <c r="DR70" s="1">
        <f t="shared" si="2368"/>
        <v>0.33240000001387671</v>
      </c>
      <c r="DS70" s="1">
        <f t="shared" si="2369"/>
        <v>0.33240000001387671</v>
      </c>
      <c r="DT70" s="1">
        <f t="shared" si="2370"/>
        <v>0.33240000001387671</v>
      </c>
      <c r="DU70" s="2">
        <f t="shared" si="2489"/>
        <v>17960409</v>
      </c>
      <c r="DV70" s="2">
        <f t="shared" si="2490"/>
        <v>156028</v>
      </c>
      <c r="DW70" s="2">
        <f t="shared" si="2371"/>
        <v>156028</v>
      </c>
      <c r="DX70" s="2">
        <f t="shared" si="2372"/>
        <v>156028</v>
      </c>
      <c r="DY70" s="2">
        <f t="shared" si="2373"/>
        <v>156028</v>
      </c>
      <c r="DZ70" s="2">
        <f t="shared" si="2374"/>
        <v>156028</v>
      </c>
      <c r="EA70" s="2">
        <f t="shared" si="2375"/>
        <v>37038</v>
      </c>
      <c r="EB70" s="2">
        <f t="shared" si="2376"/>
        <v>0</v>
      </c>
      <c r="EC70" s="2">
        <f t="shared" si="2377"/>
        <v>0</v>
      </c>
      <c r="ED70" s="2">
        <f t="shared" si="2378"/>
        <v>0</v>
      </c>
      <c r="EE70" s="2">
        <f t="shared" si="2379"/>
        <v>0</v>
      </c>
      <c r="EF70" s="2">
        <f t="shared" si="2380"/>
        <v>0</v>
      </c>
      <c r="EG70" s="2">
        <f t="shared" si="2381"/>
        <v>0</v>
      </c>
      <c r="EH70" s="2">
        <f t="shared" si="2382"/>
        <v>0</v>
      </c>
      <c r="EI70" s="2">
        <f t="shared" si="2383"/>
        <v>0</v>
      </c>
      <c r="EJ70" s="2">
        <f t="shared" si="2384"/>
        <v>0</v>
      </c>
      <c r="EK70" s="2">
        <f t="shared" si="2385"/>
        <v>0</v>
      </c>
      <c r="EL70" s="2">
        <f t="shared" si="2386"/>
        <v>0</v>
      </c>
      <c r="EM70" s="2">
        <f t="shared" si="2387"/>
        <v>0</v>
      </c>
      <c r="EN70" s="2">
        <f t="shared" si="2388"/>
        <v>0</v>
      </c>
      <c r="EO70" s="2">
        <f t="shared" si="2389"/>
        <v>0</v>
      </c>
      <c r="EP70" s="2">
        <f t="shared" si="2390"/>
        <v>0</v>
      </c>
      <c r="EQ70" s="2">
        <f t="shared" si="2391"/>
        <v>0</v>
      </c>
      <c r="ER70" s="2">
        <f t="shared" si="2392"/>
        <v>0</v>
      </c>
      <c r="ES70" s="2">
        <f t="shared" si="2393"/>
        <v>0</v>
      </c>
      <c r="ET70" s="2">
        <f t="shared" si="2394"/>
        <v>0</v>
      </c>
      <c r="EU70" s="2">
        <f t="shared" si="2395"/>
        <v>0</v>
      </c>
      <c r="EV70" s="2">
        <f t="shared" si="2396"/>
        <v>0</v>
      </c>
      <c r="EW70" s="2">
        <f t="shared" si="2397"/>
        <v>0</v>
      </c>
      <c r="EX70" s="2">
        <f t="shared" si="2398"/>
        <v>0</v>
      </c>
      <c r="EY70" s="2">
        <f t="shared" si="2399"/>
        <v>0</v>
      </c>
      <c r="EZ70" s="2">
        <f t="shared" si="2400"/>
        <v>0</v>
      </c>
      <c r="FA70" s="2">
        <f t="shared" si="2401"/>
        <v>0</v>
      </c>
      <c r="FB70" s="2">
        <f t="shared" si="2402"/>
        <v>0</v>
      </c>
      <c r="FC70" s="2">
        <f t="shared" si="2403"/>
        <v>0</v>
      </c>
      <c r="FD70" s="2">
        <f t="shared" si="2404"/>
        <v>0</v>
      </c>
      <c r="FE70" s="2">
        <f t="shared" si="2405"/>
        <v>0</v>
      </c>
      <c r="FF70" s="2">
        <f t="shared" si="2406"/>
        <v>0</v>
      </c>
      <c r="FG70" s="2">
        <f t="shared" si="2407"/>
        <v>0</v>
      </c>
      <c r="FH70" s="2">
        <f t="shared" si="2408"/>
        <v>0</v>
      </c>
      <c r="FI70" s="2">
        <f t="shared" si="2409"/>
        <v>0</v>
      </c>
      <c r="FJ70" s="2">
        <f t="shared" si="2410"/>
        <v>0</v>
      </c>
      <c r="FK70" s="2">
        <f t="shared" si="2411"/>
        <v>0</v>
      </c>
      <c r="FL70" s="2">
        <f t="shared" si="2412"/>
        <v>0</v>
      </c>
      <c r="FM70" s="2">
        <f t="shared" si="2413"/>
        <v>0</v>
      </c>
      <c r="FN70" s="2">
        <f t="shared" si="2414"/>
        <v>0</v>
      </c>
      <c r="FO70" s="2">
        <f t="shared" si="2415"/>
        <v>0</v>
      </c>
      <c r="FP70" s="2">
        <f t="shared" si="2416"/>
        <v>0</v>
      </c>
      <c r="FQ70" s="2">
        <f t="shared" si="2417"/>
        <v>0</v>
      </c>
      <c r="FR70" s="2">
        <f t="shared" si="2418"/>
        <v>0</v>
      </c>
      <c r="FS70" s="2">
        <f t="shared" si="2419"/>
        <v>0</v>
      </c>
      <c r="FT70" s="2">
        <f t="shared" si="2420"/>
        <v>0</v>
      </c>
      <c r="FU70" s="2">
        <f t="shared" si="2491"/>
        <v>0</v>
      </c>
      <c r="FV70" s="2">
        <f t="shared" si="2421"/>
        <v>0</v>
      </c>
      <c r="FW70" s="2">
        <f t="shared" si="2422"/>
        <v>0</v>
      </c>
      <c r="FX70" s="2">
        <f t="shared" si="2423"/>
        <v>0</v>
      </c>
      <c r="FY70" s="1">
        <f t="shared" si="2492"/>
        <v>0.99109999999999998</v>
      </c>
      <c r="FZ70" s="1">
        <f t="shared" si="2493"/>
        <v>0.99109999999999998</v>
      </c>
      <c r="GA70" s="1">
        <f t="shared" si="2494"/>
        <v>0.99109999999999998</v>
      </c>
      <c r="GB70" s="1">
        <f t="shared" si="2495"/>
        <v>0.99109999999999998</v>
      </c>
      <c r="GC70" s="1">
        <f t="shared" si="2496"/>
        <v>0.99109999999999998</v>
      </c>
      <c r="GD70" s="1">
        <f t="shared" si="2497"/>
        <v>0.99109999999999998</v>
      </c>
      <c r="GE70" s="1">
        <f t="shared" si="2498"/>
        <v>0.99109999999999998</v>
      </c>
      <c r="GF70" s="1">
        <f t="shared" si="2499"/>
        <v>0</v>
      </c>
      <c r="GG70" s="1">
        <f t="shared" si="2500"/>
        <v>0</v>
      </c>
      <c r="GH70" s="1">
        <f t="shared" si="2501"/>
        <v>0</v>
      </c>
      <c r="GI70" s="1">
        <f t="shared" si="2502"/>
        <v>0</v>
      </c>
      <c r="GJ70" s="1">
        <f t="shared" si="2503"/>
        <v>0</v>
      </c>
      <c r="GK70" s="1">
        <f t="shared" si="2504"/>
        <v>0</v>
      </c>
      <c r="GL70" s="1">
        <f t="shared" si="2505"/>
        <v>0</v>
      </c>
      <c r="GM70" s="1">
        <f t="shared" si="2506"/>
        <v>0</v>
      </c>
      <c r="GN70" s="1">
        <f t="shared" si="2507"/>
        <v>0</v>
      </c>
      <c r="GO70" s="1">
        <f t="shared" si="2508"/>
        <v>0</v>
      </c>
      <c r="GP70" s="1">
        <f t="shared" si="2509"/>
        <v>0</v>
      </c>
      <c r="GQ70" s="1">
        <f t="shared" si="2510"/>
        <v>0</v>
      </c>
      <c r="GR70" s="1">
        <f t="shared" si="2511"/>
        <v>0</v>
      </c>
      <c r="GS70" s="1">
        <f t="shared" si="2512"/>
        <v>0</v>
      </c>
      <c r="GT70" s="1">
        <f t="shared" si="2513"/>
        <v>0</v>
      </c>
      <c r="GU70" s="1">
        <f t="shared" si="2514"/>
        <v>0</v>
      </c>
      <c r="GV70" s="1">
        <f t="shared" si="2515"/>
        <v>0</v>
      </c>
      <c r="GW70" s="1">
        <f t="shared" si="2516"/>
        <v>0</v>
      </c>
      <c r="GX70" s="1">
        <f t="shared" si="2517"/>
        <v>0</v>
      </c>
      <c r="GY70" s="1">
        <f t="shared" si="2518"/>
        <v>0</v>
      </c>
      <c r="GZ70" s="1">
        <f t="shared" si="2519"/>
        <v>0</v>
      </c>
      <c r="HA70" s="1">
        <f t="shared" si="2520"/>
        <v>0</v>
      </c>
      <c r="HB70" s="1">
        <f t="shared" si="2521"/>
        <v>0</v>
      </c>
      <c r="HC70" s="1">
        <f t="shared" si="2522"/>
        <v>0</v>
      </c>
      <c r="HD70" s="1">
        <f t="shared" si="2523"/>
        <v>0</v>
      </c>
      <c r="HE70" s="1">
        <f t="shared" si="2524"/>
        <v>0</v>
      </c>
      <c r="HF70" s="1">
        <f t="shared" si="2525"/>
        <v>0</v>
      </c>
      <c r="HG70" s="1">
        <f t="shared" si="2526"/>
        <v>0</v>
      </c>
      <c r="HH70" s="1">
        <f t="shared" si="2527"/>
        <v>0</v>
      </c>
      <c r="HI70" s="1">
        <f t="shared" si="2528"/>
        <v>0</v>
      </c>
      <c r="HJ70" s="1">
        <f t="shared" si="2529"/>
        <v>0</v>
      </c>
      <c r="HK70" s="1">
        <f t="shared" si="2530"/>
        <v>0</v>
      </c>
      <c r="HL70" s="1">
        <f t="shared" si="2531"/>
        <v>0</v>
      </c>
      <c r="HM70" s="1">
        <f t="shared" si="2532"/>
        <v>0</v>
      </c>
      <c r="HN70" s="1">
        <f t="shared" si="2533"/>
        <v>0</v>
      </c>
      <c r="HO70" s="1">
        <f t="shared" si="2534"/>
        <v>0</v>
      </c>
      <c r="HP70" s="1">
        <f t="shared" si="2535"/>
        <v>0</v>
      </c>
      <c r="HQ70" s="1">
        <f t="shared" si="2536"/>
        <v>0</v>
      </c>
      <c r="HR70" s="1">
        <f t="shared" si="2537"/>
        <v>0</v>
      </c>
      <c r="HS70" s="1">
        <f t="shared" si="2538"/>
        <v>0</v>
      </c>
      <c r="HT70" s="1">
        <f t="shared" si="2539"/>
        <v>0</v>
      </c>
      <c r="HU70" s="1">
        <f t="shared" si="2540"/>
        <v>0</v>
      </c>
      <c r="HV70" s="1">
        <f t="shared" si="2541"/>
        <v>0</v>
      </c>
      <c r="HW70" s="1">
        <f t="shared" si="2542"/>
        <v>0</v>
      </c>
      <c r="HX70" s="1">
        <f t="shared" si="2543"/>
        <v>0</v>
      </c>
      <c r="HY70" s="1">
        <f t="shared" si="2544"/>
        <v>0</v>
      </c>
      <c r="HZ70" s="1">
        <f t="shared" si="2040"/>
        <v>0</v>
      </c>
      <c r="IA70" s="1">
        <f t="shared" si="2545"/>
        <v>0</v>
      </c>
      <c r="IB70" s="1">
        <f t="shared" si="2546"/>
        <v>0</v>
      </c>
      <c r="IC70" s="2">
        <f t="shared" si="2547"/>
        <v>0</v>
      </c>
      <c r="ID70" s="2">
        <f t="shared" si="2424"/>
        <v>0</v>
      </c>
      <c r="IE70" s="2">
        <f t="shared" si="2425"/>
        <v>0</v>
      </c>
      <c r="IF70" s="2">
        <f t="shared" si="2426"/>
        <v>0</v>
      </c>
      <c r="IG70" s="2">
        <f t="shared" si="2427"/>
        <v>0</v>
      </c>
      <c r="IH70" s="2">
        <f t="shared" si="2428"/>
        <v>0</v>
      </c>
      <c r="II70" s="2">
        <f t="shared" si="2429"/>
        <v>0</v>
      </c>
      <c r="IJ70" s="2">
        <f t="shared" si="2430"/>
        <v>0</v>
      </c>
      <c r="IK70" s="2">
        <f t="shared" si="2431"/>
        <v>0</v>
      </c>
      <c r="IL70" s="2">
        <f t="shared" si="2432"/>
        <v>0</v>
      </c>
      <c r="IM70" s="2">
        <f t="shared" si="2433"/>
        <v>118990</v>
      </c>
      <c r="IN70" s="2">
        <f t="shared" si="2434"/>
        <v>156028</v>
      </c>
      <c r="IO70" s="2">
        <f t="shared" si="2435"/>
        <v>156028</v>
      </c>
      <c r="IP70" s="2">
        <f t="shared" si="2436"/>
        <v>156028</v>
      </c>
      <c r="IQ70" s="2">
        <f t="shared" si="2437"/>
        <v>156028</v>
      </c>
      <c r="IR70" s="2">
        <f t="shared" si="2438"/>
        <v>156028</v>
      </c>
      <c r="IS70" s="2">
        <f t="shared" si="2439"/>
        <v>156028</v>
      </c>
      <c r="IT70" s="2">
        <f t="shared" si="2440"/>
        <v>156028</v>
      </c>
      <c r="IU70" s="2">
        <f t="shared" si="2441"/>
        <v>156028</v>
      </c>
      <c r="IV70" s="2">
        <f t="shared" si="2442"/>
        <v>156028</v>
      </c>
      <c r="IW70" s="2">
        <f t="shared" si="2443"/>
        <v>156028</v>
      </c>
      <c r="IX70" s="2">
        <f t="shared" si="2444"/>
        <v>156028</v>
      </c>
      <c r="IY70" s="2">
        <f t="shared" si="2445"/>
        <v>156028</v>
      </c>
      <c r="IZ70" s="2">
        <f t="shared" si="2446"/>
        <v>156028</v>
      </c>
      <c r="JA70" s="2">
        <f t="shared" si="2447"/>
        <v>156028</v>
      </c>
      <c r="JB70" s="2">
        <f t="shared" si="2448"/>
        <v>156028</v>
      </c>
      <c r="JC70" s="2">
        <f t="shared" si="2449"/>
        <v>156028</v>
      </c>
      <c r="JD70" s="2">
        <f t="shared" si="2450"/>
        <v>156028</v>
      </c>
      <c r="JE70" s="2">
        <f t="shared" si="2451"/>
        <v>156028</v>
      </c>
      <c r="JF70" s="2">
        <f t="shared" si="2452"/>
        <v>156028</v>
      </c>
      <c r="JG70" s="2">
        <f t="shared" si="2453"/>
        <v>156028</v>
      </c>
      <c r="JH70" s="2">
        <f t="shared" si="2454"/>
        <v>156028</v>
      </c>
      <c r="JI70" s="2">
        <f t="shared" si="2455"/>
        <v>156028</v>
      </c>
      <c r="JJ70" s="2">
        <f t="shared" si="2456"/>
        <v>156028</v>
      </c>
      <c r="JK70" s="2">
        <f t="shared" si="2457"/>
        <v>156028</v>
      </c>
      <c r="JL70" s="2">
        <f t="shared" si="2458"/>
        <v>156028</v>
      </c>
      <c r="JM70" s="2">
        <f t="shared" si="2459"/>
        <v>156028</v>
      </c>
      <c r="JN70" s="2">
        <f t="shared" si="2460"/>
        <v>156028</v>
      </c>
      <c r="JO70" s="2">
        <f t="shared" si="2461"/>
        <v>156028</v>
      </c>
      <c r="JP70" s="2">
        <f t="shared" si="2462"/>
        <v>156028</v>
      </c>
      <c r="JQ70" s="2">
        <f t="shared" si="2463"/>
        <v>156028</v>
      </c>
      <c r="JR70" s="2">
        <f t="shared" si="2464"/>
        <v>156028</v>
      </c>
      <c r="JS70" s="2">
        <f t="shared" si="2465"/>
        <v>156028</v>
      </c>
      <c r="JT70" s="2">
        <f t="shared" si="2466"/>
        <v>156028</v>
      </c>
      <c r="JU70" s="2">
        <f t="shared" si="2467"/>
        <v>156028</v>
      </c>
      <c r="JV70" s="2">
        <f t="shared" si="2468"/>
        <v>156028</v>
      </c>
      <c r="JW70" s="2">
        <f t="shared" si="2469"/>
        <v>156028</v>
      </c>
      <c r="JX70" s="2">
        <f t="shared" si="2470"/>
        <v>156028</v>
      </c>
      <c r="JY70" s="2">
        <f t="shared" si="2471"/>
        <v>156028</v>
      </c>
      <c r="JZ70" s="2">
        <f t="shared" si="2472"/>
        <v>156028</v>
      </c>
      <c r="KA70" s="2">
        <f t="shared" si="2473"/>
        <v>156028</v>
      </c>
      <c r="KB70" s="2">
        <f t="shared" si="2474"/>
        <v>156028</v>
      </c>
      <c r="KC70" s="2">
        <f t="shared" si="2475"/>
        <v>156028</v>
      </c>
      <c r="KD70" s="2">
        <f t="shared" si="2476"/>
        <v>156028</v>
      </c>
      <c r="KE70" s="2">
        <f t="shared" si="2477"/>
        <v>156028</v>
      </c>
      <c r="KF70" s="2">
        <f t="shared" si="2478"/>
        <v>156028</v>
      </c>
    </row>
    <row r="71" spans="1:292" x14ac:dyDescent="0.25">
      <c r="A71" t="s">
        <v>63</v>
      </c>
      <c r="B71" t="s">
        <v>3</v>
      </c>
      <c r="C71" t="s">
        <v>141</v>
      </c>
      <c r="D71" s="1">
        <f t="shared" si="2479"/>
        <v>0.99119999999999997</v>
      </c>
      <c r="E71" s="1">
        <v>135000</v>
      </c>
      <c r="F71" s="2"/>
      <c r="G71" s="2">
        <f t="shared" si="2480"/>
        <v>136155</v>
      </c>
      <c r="H71" s="1">
        <f t="shared" si="2481"/>
        <v>134999.39899999998</v>
      </c>
      <c r="I71" s="2">
        <f t="shared" si="2482"/>
        <v>13089233</v>
      </c>
      <c r="J71" s="1">
        <f t="shared" si="2483"/>
        <v>18737556.592499975</v>
      </c>
      <c r="K71" s="2">
        <f t="shared" si="2484"/>
        <v>145435</v>
      </c>
      <c r="L71" s="1">
        <f t="shared" si="2485"/>
        <v>6964865.2220999999</v>
      </c>
      <c r="M71" s="2">
        <f t="shared" si="2486"/>
        <v>0</v>
      </c>
      <c r="N71" s="2">
        <f t="shared" si="2262"/>
        <v>0</v>
      </c>
      <c r="O71" s="2">
        <f t="shared" si="2263"/>
        <v>0</v>
      </c>
      <c r="P71" s="2">
        <f t="shared" si="2264"/>
        <v>0</v>
      </c>
      <c r="Q71" s="2">
        <f t="shared" si="2265"/>
        <v>0</v>
      </c>
      <c r="R71" s="2">
        <f t="shared" si="2266"/>
        <v>0</v>
      </c>
      <c r="S71" s="2">
        <f t="shared" si="2267"/>
        <v>0</v>
      </c>
      <c r="T71" s="2">
        <f t="shared" si="2268"/>
        <v>0</v>
      </c>
      <c r="U71" s="2">
        <f t="shared" si="2269"/>
        <v>0</v>
      </c>
      <c r="V71" s="2">
        <f t="shared" si="2270"/>
        <v>0</v>
      </c>
      <c r="W71" s="2">
        <f t="shared" si="2271"/>
        <v>118990</v>
      </c>
      <c r="X71" s="2">
        <f t="shared" si="2272"/>
        <v>17165</v>
      </c>
      <c r="Y71" s="2">
        <f t="shared" si="2273"/>
        <v>0</v>
      </c>
      <c r="Z71" s="2">
        <f t="shared" si="2274"/>
        <v>0</v>
      </c>
      <c r="AA71" s="2">
        <f t="shared" si="2275"/>
        <v>0</v>
      </c>
      <c r="AB71" s="2">
        <f t="shared" si="2276"/>
        <v>0</v>
      </c>
      <c r="AC71" s="2">
        <f t="shared" si="2277"/>
        <v>0</v>
      </c>
      <c r="AD71" s="2">
        <f t="shared" si="2278"/>
        <v>0</v>
      </c>
      <c r="AE71" s="2">
        <f t="shared" si="2279"/>
        <v>0</v>
      </c>
      <c r="AF71" s="2">
        <f t="shared" si="2280"/>
        <v>0</v>
      </c>
      <c r="AG71" s="2">
        <f t="shared" si="2281"/>
        <v>0</v>
      </c>
      <c r="AH71" s="2">
        <f t="shared" si="2282"/>
        <v>0</v>
      </c>
      <c r="AI71" s="2">
        <f t="shared" si="2283"/>
        <v>0</v>
      </c>
      <c r="AJ71" s="2">
        <f t="shared" si="2284"/>
        <v>0</v>
      </c>
      <c r="AK71" s="2">
        <f t="shared" si="2285"/>
        <v>0</v>
      </c>
      <c r="AL71" s="2">
        <f t="shared" si="2286"/>
        <v>0</v>
      </c>
      <c r="AM71" s="2">
        <f t="shared" si="2287"/>
        <v>0</v>
      </c>
      <c r="AN71" s="2">
        <f t="shared" si="2288"/>
        <v>0</v>
      </c>
      <c r="AO71" s="2">
        <f t="shared" si="2289"/>
        <v>0</v>
      </c>
      <c r="AP71" s="2">
        <f t="shared" si="2290"/>
        <v>0</v>
      </c>
      <c r="AQ71" s="2">
        <f t="shared" si="2291"/>
        <v>0</v>
      </c>
      <c r="AR71" s="2">
        <f t="shared" si="2292"/>
        <v>0</v>
      </c>
      <c r="AS71" s="2">
        <f t="shared" si="2293"/>
        <v>0</v>
      </c>
      <c r="AT71" s="2">
        <f t="shared" si="2294"/>
        <v>0</v>
      </c>
      <c r="AU71" s="2">
        <f t="shared" si="2295"/>
        <v>0</v>
      </c>
      <c r="AV71" s="2">
        <f t="shared" si="2296"/>
        <v>0</v>
      </c>
      <c r="AW71" s="2">
        <f t="shared" si="2297"/>
        <v>0</v>
      </c>
      <c r="AX71" s="2">
        <f t="shared" si="2298"/>
        <v>0</v>
      </c>
      <c r="AY71" s="2">
        <f t="shared" si="2299"/>
        <v>0</v>
      </c>
      <c r="AZ71" s="2">
        <f t="shared" si="2300"/>
        <v>0</v>
      </c>
      <c r="BA71" s="2">
        <f t="shared" si="2301"/>
        <v>0</v>
      </c>
      <c r="BB71" s="2">
        <f t="shared" si="2302"/>
        <v>0</v>
      </c>
      <c r="BC71" s="2">
        <f t="shared" si="2303"/>
        <v>0</v>
      </c>
      <c r="BD71" s="2">
        <f t="shared" si="2304"/>
        <v>0</v>
      </c>
      <c r="BE71" s="2">
        <f t="shared" si="2305"/>
        <v>0</v>
      </c>
      <c r="BF71" s="2">
        <f t="shared" si="2306"/>
        <v>0</v>
      </c>
      <c r="BG71" s="2">
        <f t="shared" si="2307"/>
        <v>0</v>
      </c>
      <c r="BH71" s="2">
        <f t="shared" si="2308"/>
        <v>0</v>
      </c>
      <c r="BI71" s="2">
        <f t="shared" si="2309"/>
        <v>0</v>
      </c>
      <c r="BJ71" s="2">
        <f t="shared" si="2310"/>
        <v>0</v>
      </c>
      <c r="BK71" s="2">
        <f t="shared" si="2311"/>
        <v>0</v>
      </c>
      <c r="BL71" s="2">
        <f t="shared" si="2312"/>
        <v>0</v>
      </c>
      <c r="BM71" s="2">
        <f t="shared" si="2313"/>
        <v>0</v>
      </c>
      <c r="BN71" s="2">
        <f t="shared" si="2314"/>
        <v>0</v>
      </c>
      <c r="BO71" s="2">
        <f t="shared" si="2315"/>
        <v>0</v>
      </c>
      <c r="BP71" s="2">
        <f t="shared" si="2316"/>
        <v>0</v>
      </c>
      <c r="BQ71" s="1">
        <f t="shared" si="2487"/>
        <v>135000</v>
      </c>
      <c r="BR71" s="1">
        <f t="shared" si="2488"/>
        <v>135000</v>
      </c>
      <c r="BS71" s="1">
        <f t="shared" si="2317"/>
        <v>135000</v>
      </c>
      <c r="BT71" s="1">
        <f t="shared" si="2318"/>
        <v>135000</v>
      </c>
      <c r="BU71" s="1">
        <f t="shared" si="2319"/>
        <v>135000</v>
      </c>
      <c r="BV71" s="1">
        <f t="shared" si="2320"/>
        <v>135000</v>
      </c>
      <c r="BW71" s="1">
        <f t="shared" si="2321"/>
        <v>135000</v>
      </c>
      <c r="BX71" s="1">
        <f t="shared" si="2322"/>
        <v>135000</v>
      </c>
      <c r="BY71" s="1">
        <f t="shared" si="2323"/>
        <v>135000</v>
      </c>
      <c r="BZ71" s="1">
        <f t="shared" si="2324"/>
        <v>135000</v>
      </c>
      <c r="CA71" s="1">
        <f t="shared" si="2325"/>
        <v>135000</v>
      </c>
      <c r="CB71" s="1">
        <f t="shared" si="2326"/>
        <v>17021.415000000008</v>
      </c>
      <c r="CC71" s="1">
        <f t="shared" si="2327"/>
        <v>0.60100000000966247</v>
      </c>
      <c r="CD71" s="1">
        <f t="shared" si="2328"/>
        <v>0.60100000000966247</v>
      </c>
      <c r="CE71" s="1">
        <f t="shared" si="2329"/>
        <v>0.60100000000966247</v>
      </c>
      <c r="CF71" s="1">
        <f t="shared" si="2330"/>
        <v>0.60100000000966247</v>
      </c>
      <c r="CG71" s="1">
        <f t="shared" si="2331"/>
        <v>0.60100000000966247</v>
      </c>
      <c r="CH71" s="1">
        <f t="shared" si="2332"/>
        <v>0.60100000000966247</v>
      </c>
      <c r="CI71" s="1">
        <f t="shared" si="2333"/>
        <v>0.60100000000966247</v>
      </c>
      <c r="CJ71" s="1">
        <f t="shared" si="2334"/>
        <v>0.60100000000966247</v>
      </c>
      <c r="CK71" s="1">
        <f t="shared" si="2335"/>
        <v>0.60100000000966247</v>
      </c>
      <c r="CL71" s="1">
        <f t="shared" si="2336"/>
        <v>0.60100000000966247</v>
      </c>
      <c r="CM71" s="1">
        <f t="shared" si="2337"/>
        <v>0.60100000000966247</v>
      </c>
      <c r="CN71" s="1">
        <f t="shared" si="2338"/>
        <v>0.60100000000966247</v>
      </c>
      <c r="CO71" s="1">
        <f t="shared" si="2339"/>
        <v>0.60100000000966247</v>
      </c>
      <c r="CP71" s="1">
        <f t="shared" si="2340"/>
        <v>0.60100000000966247</v>
      </c>
      <c r="CQ71" s="1">
        <f t="shared" si="2341"/>
        <v>0.60100000000966247</v>
      </c>
      <c r="CR71" s="1">
        <f t="shared" si="2342"/>
        <v>0.60100000000966247</v>
      </c>
      <c r="CS71" s="1">
        <f t="shared" si="2343"/>
        <v>0.60100000000966247</v>
      </c>
      <c r="CT71" s="1">
        <f t="shared" si="2344"/>
        <v>0.60100000000966247</v>
      </c>
      <c r="CU71" s="1">
        <f t="shared" si="2345"/>
        <v>0.60100000000966247</v>
      </c>
      <c r="CV71" s="1">
        <f t="shared" si="2346"/>
        <v>0.60100000000966247</v>
      </c>
      <c r="CW71" s="1">
        <f t="shared" si="2347"/>
        <v>0.60100000000966247</v>
      </c>
      <c r="CX71" s="1">
        <f t="shared" si="2348"/>
        <v>0.60100000000966247</v>
      </c>
      <c r="CY71" s="1">
        <f t="shared" si="2349"/>
        <v>0.60100000000966247</v>
      </c>
      <c r="CZ71" s="1">
        <f t="shared" si="2350"/>
        <v>0.60100000000966247</v>
      </c>
      <c r="DA71" s="1">
        <f t="shared" si="2351"/>
        <v>0.60100000000966247</v>
      </c>
      <c r="DB71" s="1">
        <f t="shared" si="2352"/>
        <v>0.60100000000966247</v>
      </c>
      <c r="DC71" s="1">
        <f t="shared" si="2353"/>
        <v>0.60100000000966247</v>
      </c>
      <c r="DD71" s="1">
        <f t="shared" si="2354"/>
        <v>0.60100000000966247</v>
      </c>
      <c r="DE71" s="1">
        <f t="shared" si="2355"/>
        <v>0.60100000000966247</v>
      </c>
      <c r="DF71" s="1">
        <f t="shared" si="2356"/>
        <v>0.60100000000966247</v>
      </c>
      <c r="DG71" s="1">
        <f t="shared" si="2357"/>
        <v>0.60100000000966247</v>
      </c>
      <c r="DH71" s="1">
        <f t="shared" si="2358"/>
        <v>0.60100000000966247</v>
      </c>
      <c r="DI71" s="1">
        <f t="shared" si="2359"/>
        <v>0.60100000000966247</v>
      </c>
      <c r="DJ71" s="1">
        <f t="shared" si="2360"/>
        <v>0.60100000000966247</v>
      </c>
      <c r="DK71" s="1">
        <f t="shared" si="2361"/>
        <v>0.60100000000966247</v>
      </c>
      <c r="DL71" s="1">
        <f t="shared" si="2362"/>
        <v>0.60100000000966247</v>
      </c>
      <c r="DM71" s="1">
        <f t="shared" si="2363"/>
        <v>0.60100000000966247</v>
      </c>
      <c r="DN71" s="1">
        <f t="shared" si="2364"/>
        <v>0.60100000000966247</v>
      </c>
      <c r="DO71" s="1">
        <f t="shared" si="2365"/>
        <v>0.60100000000966247</v>
      </c>
      <c r="DP71" s="1">
        <f t="shared" si="2366"/>
        <v>0.60100000000966247</v>
      </c>
      <c r="DQ71" s="1">
        <f t="shared" si="2367"/>
        <v>0.60100000000966247</v>
      </c>
      <c r="DR71" s="1">
        <f t="shared" si="2368"/>
        <v>0.60100000000966247</v>
      </c>
      <c r="DS71" s="1">
        <f t="shared" si="2369"/>
        <v>0.60100000000966247</v>
      </c>
      <c r="DT71" s="1">
        <f t="shared" si="2370"/>
        <v>0.60100000000966247</v>
      </c>
      <c r="DU71" s="2">
        <f t="shared" si="2489"/>
        <v>17960409</v>
      </c>
      <c r="DV71" s="2">
        <f t="shared" si="2490"/>
        <v>156028</v>
      </c>
      <c r="DW71" s="2">
        <f t="shared" si="2371"/>
        <v>156028</v>
      </c>
      <c r="DX71" s="2">
        <f t="shared" si="2372"/>
        <v>156028</v>
      </c>
      <c r="DY71" s="2">
        <f t="shared" si="2373"/>
        <v>156028</v>
      </c>
      <c r="DZ71" s="2">
        <f t="shared" si="2374"/>
        <v>156028</v>
      </c>
      <c r="EA71" s="2">
        <f t="shared" si="2375"/>
        <v>156028</v>
      </c>
      <c r="EB71" s="2">
        <f t="shared" si="2376"/>
        <v>17165</v>
      </c>
      <c r="EC71" s="2">
        <f t="shared" si="2377"/>
        <v>0</v>
      </c>
      <c r="ED71" s="2">
        <f t="shared" si="2378"/>
        <v>0</v>
      </c>
      <c r="EE71" s="2">
        <f t="shared" si="2379"/>
        <v>0</v>
      </c>
      <c r="EF71" s="2">
        <f t="shared" si="2380"/>
        <v>0</v>
      </c>
      <c r="EG71" s="2">
        <f t="shared" si="2381"/>
        <v>0</v>
      </c>
      <c r="EH71" s="2">
        <f t="shared" si="2382"/>
        <v>0</v>
      </c>
      <c r="EI71" s="2">
        <f t="shared" si="2383"/>
        <v>0</v>
      </c>
      <c r="EJ71" s="2">
        <f t="shared" si="2384"/>
        <v>0</v>
      </c>
      <c r="EK71" s="2">
        <f t="shared" si="2385"/>
        <v>0</v>
      </c>
      <c r="EL71" s="2">
        <f t="shared" si="2386"/>
        <v>0</v>
      </c>
      <c r="EM71" s="2">
        <f t="shared" si="2387"/>
        <v>0</v>
      </c>
      <c r="EN71" s="2">
        <f t="shared" si="2388"/>
        <v>0</v>
      </c>
      <c r="EO71" s="2">
        <f t="shared" si="2389"/>
        <v>0</v>
      </c>
      <c r="EP71" s="2">
        <f t="shared" si="2390"/>
        <v>0</v>
      </c>
      <c r="EQ71" s="2">
        <f t="shared" si="2391"/>
        <v>0</v>
      </c>
      <c r="ER71" s="2">
        <f t="shared" si="2392"/>
        <v>0</v>
      </c>
      <c r="ES71" s="2">
        <f t="shared" si="2393"/>
        <v>0</v>
      </c>
      <c r="ET71" s="2">
        <f t="shared" si="2394"/>
        <v>0</v>
      </c>
      <c r="EU71" s="2">
        <f t="shared" si="2395"/>
        <v>0</v>
      </c>
      <c r="EV71" s="2">
        <f t="shared" si="2396"/>
        <v>0</v>
      </c>
      <c r="EW71" s="2">
        <f t="shared" si="2397"/>
        <v>0</v>
      </c>
      <c r="EX71" s="2">
        <f t="shared" si="2398"/>
        <v>0</v>
      </c>
      <c r="EY71" s="2">
        <f t="shared" si="2399"/>
        <v>0</v>
      </c>
      <c r="EZ71" s="2">
        <f t="shared" si="2400"/>
        <v>0</v>
      </c>
      <c r="FA71" s="2">
        <f t="shared" si="2401"/>
        <v>0</v>
      </c>
      <c r="FB71" s="2">
        <f t="shared" si="2402"/>
        <v>0</v>
      </c>
      <c r="FC71" s="2">
        <f t="shared" si="2403"/>
        <v>0</v>
      </c>
      <c r="FD71" s="2">
        <f t="shared" si="2404"/>
        <v>0</v>
      </c>
      <c r="FE71" s="2">
        <f t="shared" si="2405"/>
        <v>0</v>
      </c>
      <c r="FF71" s="2">
        <f t="shared" si="2406"/>
        <v>0</v>
      </c>
      <c r="FG71" s="2">
        <f t="shared" si="2407"/>
        <v>0</v>
      </c>
      <c r="FH71" s="2">
        <f t="shared" si="2408"/>
        <v>0</v>
      </c>
      <c r="FI71" s="2">
        <f t="shared" si="2409"/>
        <v>0</v>
      </c>
      <c r="FJ71" s="2">
        <f t="shared" si="2410"/>
        <v>0</v>
      </c>
      <c r="FK71" s="2">
        <f t="shared" si="2411"/>
        <v>0</v>
      </c>
      <c r="FL71" s="2">
        <f t="shared" si="2412"/>
        <v>0</v>
      </c>
      <c r="FM71" s="2">
        <f t="shared" si="2413"/>
        <v>0</v>
      </c>
      <c r="FN71" s="2">
        <f t="shared" si="2414"/>
        <v>0</v>
      </c>
      <c r="FO71" s="2">
        <f t="shared" si="2415"/>
        <v>0</v>
      </c>
      <c r="FP71" s="2">
        <f t="shared" si="2416"/>
        <v>0</v>
      </c>
      <c r="FQ71" s="2">
        <f t="shared" si="2417"/>
        <v>0</v>
      </c>
      <c r="FR71" s="2">
        <f t="shared" si="2418"/>
        <v>0</v>
      </c>
      <c r="FS71" s="2">
        <f t="shared" si="2419"/>
        <v>0</v>
      </c>
      <c r="FT71" s="2">
        <f t="shared" si="2420"/>
        <v>0</v>
      </c>
      <c r="FU71" s="2">
        <f t="shared" si="2491"/>
        <v>0</v>
      </c>
      <c r="FV71" s="2">
        <f t="shared" si="2421"/>
        <v>0</v>
      </c>
      <c r="FW71" s="2">
        <f t="shared" si="2422"/>
        <v>0</v>
      </c>
      <c r="FX71" s="2">
        <f t="shared" si="2423"/>
        <v>0</v>
      </c>
      <c r="FY71" s="1">
        <f t="shared" si="2492"/>
        <v>0.99119999999999997</v>
      </c>
      <c r="FZ71" s="1">
        <f t="shared" si="2493"/>
        <v>0.99119999999999997</v>
      </c>
      <c r="GA71" s="1">
        <f t="shared" si="2494"/>
        <v>0.99119999999999997</v>
      </c>
      <c r="GB71" s="1">
        <f t="shared" si="2495"/>
        <v>0.99119999999999997</v>
      </c>
      <c r="GC71" s="1">
        <f t="shared" si="2496"/>
        <v>0.99119999999999997</v>
      </c>
      <c r="GD71" s="1">
        <f t="shared" si="2497"/>
        <v>0.99119999999999997</v>
      </c>
      <c r="GE71" s="1">
        <f t="shared" si="2498"/>
        <v>0.99119999999999997</v>
      </c>
      <c r="GF71" s="1">
        <f t="shared" si="2499"/>
        <v>0.99119999999999997</v>
      </c>
      <c r="GG71" s="1">
        <f t="shared" si="2500"/>
        <v>0</v>
      </c>
      <c r="GH71" s="1">
        <f t="shared" si="2501"/>
        <v>0</v>
      </c>
      <c r="GI71" s="1">
        <f t="shared" si="2502"/>
        <v>0</v>
      </c>
      <c r="GJ71" s="1">
        <f t="shared" si="2503"/>
        <v>0</v>
      </c>
      <c r="GK71" s="1">
        <f t="shared" si="2504"/>
        <v>0</v>
      </c>
      <c r="GL71" s="1">
        <f t="shared" si="2505"/>
        <v>0</v>
      </c>
      <c r="GM71" s="1">
        <f t="shared" si="2506"/>
        <v>0</v>
      </c>
      <c r="GN71" s="1">
        <f t="shared" si="2507"/>
        <v>0</v>
      </c>
      <c r="GO71" s="1">
        <f t="shared" si="2508"/>
        <v>0</v>
      </c>
      <c r="GP71" s="1">
        <f t="shared" si="2509"/>
        <v>0</v>
      </c>
      <c r="GQ71" s="1">
        <f t="shared" si="2510"/>
        <v>0</v>
      </c>
      <c r="GR71" s="1">
        <f t="shared" si="2511"/>
        <v>0</v>
      </c>
      <c r="GS71" s="1">
        <f t="shared" si="2512"/>
        <v>0</v>
      </c>
      <c r="GT71" s="1">
        <f t="shared" si="2513"/>
        <v>0</v>
      </c>
      <c r="GU71" s="1">
        <f t="shared" si="2514"/>
        <v>0</v>
      </c>
      <c r="GV71" s="1">
        <f t="shared" si="2515"/>
        <v>0</v>
      </c>
      <c r="GW71" s="1">
        <f t="shared" si="2516"/>
        <v>0</v>
      </c>
      <c r="GX71" s="1">
        <f t="shared" si="2517"/>
        <v>0</v>
      </c>
      <c r="GY71" s="1">
        <f t="shared" si="2518"/>
        <v>0</v>
      </c>
      <c r="GZ71" s="1">
        <f t="shared" si="2519"/>
        <v>0</v>
      </c>
      <c r="HA71" s="1">
        <f t="shared" si="2520"/>
        <v>0</v>
      </c>
      <c r="HB71" s="1">
        <f t="shared" si="2521"/>
        <v>0</v>
      </c>
      <c r="HC71" s="1">
        <f t="shared" si="2522"/>
        <v>0</v>
      </c>
      <c r="HD71" s="1">
        <f t="shared" si="2523"/>
        <v>0</v>
      </c>
      <c r="HE71" s="1">
        <f t="shared" si="2524"/>
        <v>0</v>
      </c>
      <c r="HF71" s="1">
        <f t="shared" si="2525"/>
        <v>0</v>
      </c>
      <c r="HG71" s="1">
        <f t="shared" si="2526"/>
        <v>0</v>
      </c>
      <c r="HH71" s="1">
        <f t="shared" si="2527"/>
        <v>0</v>
      </c>
      <c r="HI71" s="1">
        <f t="shared" si="2528"/>
        <v>0</v>
      </c>
      <c r="HJ71" s="1">
        <f t="shared" si="2529"/>
        <v>0</v>
      </c>
      <c r="HK71" s="1">
        <f t="shared" si="2530"/>
        <v>0</v>
      </c>
      <c r="HL71" s="1">
        <f t="shared" si="2531"/>
        <v>0</v>
      </c>
      <c r="HM71" s="1">
        <f t="shared" si="2532"/>
        <v>0</v>
      </c>
      <c r="HN71" s="1">
        <f t="shared" si="2533"/>
        <v>0</v>
      </c>
      <c r="HO71" s="1">
        <f t="shared" si="2534"/>
        <v>0</v>
      </c>
      <c r="HP71" s="1">
        <f t="shared" si="2535"/>
        <v>0</v>
      </c>
      <c r="HQ71" s="1">
        <f t="shared" si="2536"/>
        <v>0</v>
      </c>
      <c r="HR71" s="1">
        <f t="shared" si="2537"/>
        <v>0</v>
      </c>
      <c r="HS71" s="1">
        <f t="shared" si="2538"/>
        <v>0</v>
      </c>
      <c r="HT71" s="1">
        <f t="shared" si="2539"/>
        <v>0</v>
      </c>
      <c r="HU71" s="1">
        <f t="shared" si="2540"/>
        <v>0</v>
      </c>
      <c r="HV71" s="1">
        <f t="shared" si="2541"/>
        <v>0</v>
      </c>
      <c r="HW71" s="1">
        <f t="shared" si="2542"/>
        <v>0</v>
      </c>
      <c r="HX71" s="1">
        <f t="shared" si="2543"/>
        <v>0</v>
      </c>
      <c r="HY71" s="1">
        <f t="shared" si="2544"/>
        <v>0</v>
      </c>
      <c r="HZ71" s="1">
        <f t="shared" si="2040"/>
        <v>0</v>
      </c>
      <c r="IA71" s="1">
        <f t="shared" si="2545"/>
        <v>0</v>
      </c>
      <c r="IB71" s="1">
        <f t="shared" si="2546"/>
        <v>0</v>
      </c>
      <c r="IC71" s="2">
        <f t="shared" si="2547"/>
        <v>0</v>
      </c>
      <c r="ID71" s="2">
        <f t="shared" si="2424"/>
        <v>0</v>
      </c>
      <c r="IE71" s="2">
        <f t="shared" si="2425"/>
        <v>0</v>
      </c>
      <c r="IF71" s="2">
        <f t="shared" si="2426"/>
        <v>0</v>
      </c>
      <c r="IG71" s="2">
        <f t="shared" si="2427"/>
        <v>0</v>
      </c>
      <c r="IH71" s="2">
        <f t="shared" si="2428"/>
        <v>0</v>
      </c>
      <c r="II71" s="2">
        <f t="shared" si="2429"/>
        <v>0</v>
      </c>
      <c r="IJ71" s="2">
        <f t="shared" si="2430"/>
        <v>0</v>
      </c>
      <c r="IK71" s="2">
        <f t="shared" si="2431"/>
        <v>0</v>
      </c>
      <c r="IL71" s="2">
        <f t="shared" si="2432"/>
        <v>0</v>
      </c>
      <c r="IM71" s="2">
        <f t="shared" si="2433"/>
        <v>0</v>
      </c>
      <c r="IN71" s="2">
        <f t="shared" si="2434"/>
        <v>138863</v>
      </c>
      <c r="IO71" s="2">
        <f t="shared" si="2435"/>
        <v>156028</v>
      </c>
      <c r="IP71" s="2">
        <f t="shared" si="2436"/>
        <v>156028</v>
      </c>
      <c r="IQ71" s="2">
        <f t="shared" si="2437"/>
        <v>156028</v>
      </c>
      <c r="IR71" s="2">
        <f t="shared" si="2438"/>
        <v>156028</v>
      </c>
      <c r="IS71" s="2">
        <f t="shared" si="2439"/>
        <v>156028</v>
      </c>
      <c r="IT71" s="2">
        <f t="shared" si="2440"/>
        <v>156028</v>
      </c>
      <c r="IU71" s="2">
        <f t="shared" si="2441"/>
        <v>156028</v>
      </c>
      <c r="IV71" s="2">
        <f t="shared" si="2442"/>
        <v>156028</v>
      </c>
      <c r="IW71" s="2">
        <f t="shared" si="2443"/>
        <v>156028</v>
      </c>
      <c r="IX71" s="2">
        <f t="shared" si="2444"/>
        <v>156028</v>
      </c>
      <c r="IY71" s="2">
        <f t="shared" si="2445"/>
        <v>156028</v>
      </c>
      <c r="IZ71" s="2">
        <f t="shared" si="2446"/>
        <v>156028</v>
      </c>
      <c r="JA71" s="2">
        <f t="shared" si="2447"/>
        <v>156028</v>
      </c>
      <c r="JB71" s="2">
        <f t="shared" si="2448"/>
        <v>156028</v>
      </c>
      <c r="JC71" s="2">
        <f t="shared" si="2449"/>
        <v>156028</v>
      </c>
      <c r="JD71" s="2">
        <f t="shared" si="2450"/>
        <v>156028</v>
      </c>
      <c r="JE71" s="2">
        <f t="shared" si="2451"/>
        <v>156028</v>
      </c>
      <c r="JF71" s="2">
        <f t="shared" si="2452"/>
        <v>156028</v>
      </c>
      <c r="JG71" s="2">
        <f t="shared" si="2453"/>
        <v>156028</v>
      </c>
      <c r="JH71" s="2">
        <f t="shared" si="2454"/>
        <v>156028</v>
      </c>
      <c r="JI71" s="2">
        <f t="shared" si="2455"/>
        <v>156028</v>
      </c>
      <c r="JJ71" s="2">
        <f t="shared" si="2456"/>
        <v>156028</v>
      </c>
      <c r="JK71" s="2">
        <f t="shared" si="2457"/>
        <v>156028</v>
      </c>
      <c r="JL71" s="2">
        <f t="shared" si="2458"/>
        <v>156028</v>
      </c>
      <c r="JM71" s="2">
        <f t="shared" si="2459"/>
        <v>156028</v>
      </c>
      <c r="JN71" s="2">
        <f t="shared" si="2460"/>
        <v>156028</v>
      </c>
      <c r="JO71" s="2">
        <f t="shared" si="2461"/>
        <v>156028</v>
      </c>
      <c r="JP71" s="2">
        <f t="shared" si="2462"/>
        <v>156028</v>
      </c>
      <c r="JQ71" s="2">
        <f t="shared" si="2463"/>
        <v>156028</v>
      </c>
      <c r="JR71" s="2">
        <f t="shared" si="2464"/>
        <v>156028</v>
      </c>
      <c r="JS71" s="2">
        <f t="shared" si="2465"/>
        <v>156028</v>
      </c>
      <c r="JT71" s="2">
        <f t="shared" si="2466"/>
        <v>156028</v>
      </c>
      <c r="JU71" s="2">
        <f t="shared" si="2467"/>
        <v>156028</v>
      </c>
      <c r="JV71" s="2">
        <f t="shared" si="2468"/>
        <v>156028</v>
      </c>
      <c r="JW71" s="2">
        <f t="shared" si="2469"/>
        <v>156028</v>
      </c>
      <c r="JX71" s="2">
        <f t="shared" si="2470"/>
        <v>156028</v>
      </c>
      <c r="JY71" s="2">
        <f t="shared" si="2471"/>
        <v>156028</v>
      </c>
      <c r="JZ71" s="2">
        <f t="shared" si="2472"/>
        <v>156028</v>
      </c>
      <c r="KA71" s="2">
        <f t="shared" si="2473"/>
        <v>156028</v>
      </c>
      <c r="KB71" s="2">
        <f t="shared" si="2474"/>
        <v>156028</v>
      </c>
      <c r="KC71" s="2">
        <f t="shared" si="2475"/>
        <v>156028</v>
      </c>
      <c r="KD71" s="2">
        <f t="shared" si="2476"/>
        <v>156028</v>
      </c>
      <c r="KE71" s="2">
        <f t="shared" si="2477"/>
        <v>156028</v>
      </c>
      <c r="KF71" s="2">
        <f t="shared" si="2478"/>
        <v>156028</v>
      </c>
    </row>
    <row r="72" spans="1:292" x14ac:dyDescent="0.25">
      <c r="A72" t="s">
        <v>64</v>
      </c>
      <c r="B72" t="s">
        <v>3</v>
      </c>
      <c r="C72" t="s">
        <v>142</v>
      </c>
      <c r="D72" s="1">
        <f t="shared" si="2479"/>
        <v>0.99119999999999997</v>
      </c>
      <c r="E72" s="1">
        <v>135000</v>
      </c>
      <c r="F72" s="2"/>
      <c r="G72" s="2">
        <f t="shared" si="2480"/>
        <v>136143</v>
      </c>
      <c r="H72" s="1">
        <f t="shared" si="2481"/>
        <v>134999.3988</v>
      </c>
      <c r="I72" s="2">
        <f t="shared" si="2482"/>
        <v>12953090</v>
      </c>
      <c r="J72" s="1">
        <f t="shared" si="2483"/>
        <v>18872555.991299976</v>
      </c>
      <c r="K72" s="2">
        <f t="shared" si="2484"/>
        <v>143923</v>
      </c>
      <c r="L72" s="1">
        <f t="shared" si="2485"/>
        <v>6964865.2220999999</v>
      </c>
      <c r="M72" s="2">
        <f t="shared" si="2486"/>
        <v>0</v>
      </c>
      <c r="N72" s="2">
        <f t="shared" si="2262"/>
        <v>0</v>
      </c>
      <c r="O72" s="2">
        <f t="shared" si="2263"/>
        <v>0</v>
      </c>
      <c r="P72" s="2">
        <f t="shared" si="2264"/>
        <v>0</v>
      </c>
      <c r="Q72" s="2">
        <f t="shared" si="2265"/>
        <v>0</v>
      </c>
      <c r="R72" s="2">
        <f t="shared" si="2266"/>
        <v>0</v>
      </c>
      <c r="S72" s="2">
        <f t="shared" si="2267"/>
        <v>0</v>
      </c>
      <c r="T72" s="2">
        <f t="shared" si="2268"/>
        <v>0</v>
      </c>
      <c r="U72" s="2">
        <f t="shared" si="2269"/>
        <v>0</v>
      </c>
      <c r="V72" s="2">
        <f t="shared" si="2270"/>
        <v>0</v>
      </c>
      <c r="W72" s="2">
        <f t="shared" si="2271"/>
        <v>0</v>
      </c>
      <c r="X72" s="2">
        <f t="shared" si="2272"/>
        <v>136143</v>
      </c>
      <c r="Y72" s="2">
        <f t="shared" si="2273"/>
        <v>0</v>
      </c>
      <c r="Z72" s="2">
        <f t="shared" si="2274"/>
        <v>0</v>
      </c>
      <c r="AA72" s="2">
        <f t="shared" si="2275"/>
        <v>0</v>
      </c>
      <c r="AB72" s="2">
        <f t="shared" si="2276"/>
        <v>0</v>
      </c>
      <c r="AC72" s="2">
        <f t="shared" si="2277"/>
        <v>0</v>
      </c>
      <c r="AD72" s="2">
        <f t="shared" si="2278"/>
        <v>0</v>
      </c>
      <c r="AE72" s="2">
        <f t="shared" si="2279"/>
        <v>0</v>
      </c>
      <c r="AF72" s="2">
        <f t="shared" si="2280"/>
        <v>0</v>
      </c>
      <c r="AG72" s="2">
        <f t="shared" si="2281"/>
        <v>0</v>
      </c>
      <c r="AH72" s="2">
        <f t="shared" si="2282"/>
        <v>0</v>
      </c>
      <c r="AI72" s="2">
        <f t="shared" si="2283"/>
        <v>0</v>
      </c>
      <c r="AJ72" s="2">
        <f t="shared" si="2284"/>
        <v>0</v>
      </c>
      <c r="AK72" s="2">
        <f t="shared" si="2285"/>
        <v>0</v>
      </c>
      <c r="AL72" s="2">
        <f t="shared" si="2286"/>
        <v>0</v>
      </c>
      <c r="AM72" s="2">
        <f t="shared" si="2287"/>
        <v>0</v>
      </c>
      <c r="AN72" s="2">
        <f t="shared" si="2288"/>
        <v>0</v>
      </c>
      <c r="AO72" s="2">
        <f t="shared" si="2289"/>
        <v>0</v>
      </c>
      <c r="AP72" s="2">
        <f t="shared" si="2290"/>
        <v>0</v>
      </c>
      <c r="AQ72" s="2">
        <f t="shared" si="2291"/>
        <v>0</v>
      </c>
      <c r="AR72" s="2">
        <f t="shared" si="2292"/>
        <v>0</v>
      </c>
      <c r="AS72" s="2">
        <f t="shared" si="2293"/>
        <v>0</v>
      </c>
      <c r="AT72" s="2">
        <f t="shared" si="2294"/>
        <v>0</v>
      </c>
      <c r="AU72" s="2">
        <f t="shared" si="2295"/>
        <v>0</v>
      </c>
      <c r="AV72" s="2">
        <f t="shared" si="2296"/>
        <v>0</v>
      </c>
      <c r="AW72" s="2">
        <f t="shared" si="2297"/>
        <v>0</v>
      </c>
      <c r="AX72" s="2">
        <f t="shared" si="2298"/>
        <v>0</v>
      </c>
      <c r="AY72" s="2">
        <f t="shared" si="2299"/>
        <v>0</v>
      </c>
      <c r="AZ72" s="2">
        <f t="shared" si="2300"/>
        <v>0</v>
      </c>
      <c r="BA72" s="2">
        <f t="shared" si="2301"/>
        <v>0</v>
      </c>
      <c r="BB72" s="2">
        <f t="shared" si="2302"/>
        <v>0</v>
      </c>
      <c r="BC72" s="2">
        <f t="shared" si="2303"/>
        <v>0</v>
      </c>
      <c r="BD72" s="2">
        <f t="shared" si="2304"/>
        <v>0</v>
      </c>
      <c r="BE72" s="2">
        <f t="shared" si="2305"/>
        <v>0</v>
      </c>
      <c r="BF72" s="2">
        <f t="shared" si="2306"/>
        <v>0</v>
      </c>
      <c r="BG72" s="2">
        <f t="shared" si="2307"/>
        <v>0</v>
      </c>
      <c r="BH72" s="2">
        <f t="shared" si="2308"/>
        <v>0</v>
      </c>
      <c r="BI72" s="2">
        <f t="shared" si="2309"/>
        <v>0</v>
      </c>
      <c r="BJ72" s="2">
        <f t="shared" si="2310"/>
        <v>0</v>
      </c>
      <c r="BK72" s="2">
        <f t="shared" si="2311"/>
        <v>0</v>
      </c>
      <c r="BL72" s="2">
        <f t="shared" si="2312"/>
        <v>0</v>
      </c>
      <c r="BM72" s="2">
        <f t="shared" si="2313"/>
        <v>0</v>
      </c>
      <c r="BN72" s="2">
        <f t="shared" si="2314"/>
        <v>0</v>
      </c>
      <c r="BO72" s="2">
        <f t="shared" si="2315"/>
        <v>0</v>
      </c>
      <c r="BP72" s="2">
        <f t="shared" si="2316"/>
        <v>0</v>
      </c>
      <c r="BQ72" s="1">
        <f t="shared" si="2487"/>
        <v>135000</v>
      </c>
      <c r="BR72" s="1">
        <f t="shared" si="2488"/>
        <v>135000</v>
      </c>
      <c r="BS72" s="1">
        <f t="shared" si="2317"/>
        <v>135000</v>
      </c>
      <c r="BT72" s="1">
        <f t="shared" si="2318"/>
        <v>135000</v>
      </c>
      <c r="BU72" s="1">
        <f t="shared" si="2319"/>
        <v>135000</v>
      </c>
      <c r="BV72" s="1">
        <f t="shared" si="2320"/>
        <v>135000</v>
      </c>
      <c r="BW72" s="1">
        <f t="shared" si="2321"/>
        <v>135000</v>
      </c>
      <c r="BX72" s="1">
        <f t="shared" si="2322"/>
        <v>135000</v>
      </c>
      <c r="BY72" s="1">
        <f t="shared" si="2323"/>
        <v>135000</v>
      </c>
      <c r="BZ72" s="1">
        <f t="shared" si="2324"/>
        <v>135000</v>
      </c>
      <c r="CA72" s="1">
        <f t="shared" si="2325"/>
        <v>135000</v>
      </c>
      <c r="CB72" s="1">
        <f t="shared" si="2326"/>
        <v>135000</v>
      </c>
      <c r="CC72" s="1">
        <f t="shared" si="2327"/>
        <v>0.60120000000461005</v>
      </c>
      <c r="CD72" s="1">
        <f t="shared" si="2328"/>
        <v>0.60120000000461005</v>
      </c>
      <c r="CE72" s="1">
        <f t="shared" si="2329"/>
        <v>0.60120000000461005</v>
      </c>
      <c r="CF72" s="1">
        <f t="shared" si="2330"/>
        <v>0.60120000000461005</v>
      </c>
      <c r="CG72" s="1">
        <f t="shared" si="2331"/>
        <v>0.60120000000461005</v>
      </c>
      <c r="CH72" s="1">
        <f t="shared" si="2332"/>
        <v>0.60120000000461005</v>
      </c>
      <c r="CI72" s="1">
        <f t="shared" si="2333"/>
        <v>0.60120000000461005</v>
      </c>
      <c r="CJ72" s="1">
        <f t="shared" si="2334"/>
        <v>0.60120000000461005</v>
      </c>
      <c r="CK72" s="1">
        <f t="shared" si="2335"/>
        <v>0.60120000000461005</v>
      </c>
      <c r="CL72" s="1">
        <f t="shared" si="2336"/>
        <v>0.60120000000461005</v>
      </c>
      <c r="CM72" s="1">
        <f t="shared" si="2337"/>
        <v>0.60120000000461005</v>
      </c>
      <c r="CN72" s="1">
        <f t="shared" si="2338"/>
        <v>0.60120000000461005</v>
      </c>
      <c r="CO72" s="1">
        <f t="shared" si="2339"/>
        <v>0.60120000000461005</v>
      </c>
      <c r="CP72" s="1">
        <f t="shared" si="2340"/>
        <v>0.60120000000461005</v>
      </c>
      <c r="CQ72" s="1">
        <f t="shared" si="2341"/>
        <v>0.60120000000461005</v>
      </c>
      <c r="CR72" s="1">
        <f t="shared" si="2342"/>
        <v>0.60120000000461005</v>
      </c>
      <c r="CS72" s="1">
        <f t="shared" si="2343"/>
        <v>0.60120000000461005</v>
      </c>
      <c r="CT72" s="1">
        <f t="shared" si="2344"/>
        <v>0.60120000000461005</v>
      </c>
      <c r="CU72" s="1">
        <f t="shared" si="2345"/>
        <v>0.60120000000461005</v>
      </c>
      <c r="CV72" s="1">
        <f t="shared" si="2346"/>
        <v>0.60120000000461005</v>
      </c>
      <c r="CW72" s="1">
        <f t="shared" si="2347"/>
        <v>0.60120000000461005</v>
      </c>
      <c r="CX72" s="1">
        <f t="shared" si="2348"/>
        <v>0.60120000000461005</v>
      </c>
      <c r="CY72" s="1">
        <f t="shared" si="2349"/>
        <v>0.60120000000461005</v>
      </c>
      <c r="CZ72" s="1">
        <f t="shared" si="2350"/>
        <v>0.60120000000461005</v>
      </c>
      <c r="DA72" s="1">
        <f t="shared" si="2351"/>
        <v>0.60120000000461005</v>
      </c>
      <c r="DB72" s="1">
        <f t="shared" si="2352"/>
        <v>0.60120000000461005</v>
      </c>
      <c r="DC72" s="1">
        <f t="shared" si="2353"/>
        <v>0.60120000000461005</v>
      </c>
      <c r="DD72" s="1">
        <f t="shared" si="2354"/>
        <v>0.60120000000461005</v>
      </c>
      <c r="DE72" s="1">
        <f t="shared" si="2355"/>
        <v>0.60120000000461005</v>
      </c>
      <c r="DF72" s="1">
        <f t="shared" si="2356"/>
        <v>0.60120000000461005</v>
      </c>
      <c r="DG72" s="1">
        <f t="shared" si="2357"/>
        <v>0.60120000000461005</v>
      </c>
      <c r="DH72" s="1">
        <f t="shared" si="2358"/>
        <v>0.60120000000461005</v>
      </c>
      <c r="DI72" s="1">
        <f t="shared" si="2359"/>
        <v>0.60120000000461005</v>
      </c>
      <c r="DJ72" s="1">
        <f t="shared" si="2360"/>
        <v>0.60120000000461005</v>
      </c>
      <c r="DK72" s="1">
        <f t="shared" si="2361"/>
        <v>0.60120000000461005</v>
      </c>
      <c r="DL72" s="1">
        <f t="shared" si="2362"/>
        <v>0.60120000000461005</v>
      </c>
      <c r="DM72" s="1">
        <f t="shared" si="2363"/>
        <v>0.60120000000461005</v>
      </c>
      <c r="DN72" s="1">
        <f t="shared" si="2364"/>
        <v>0.60120000000461005</v>
      </c>
      <c r="DO72" s="1">
        <f t="shared" si="2365"/>
        <v>0.60120000000461005</v>
      </c>
      <c r="DP72" s="1">
        <f t="shared" si="2366"/>
        <v>0.60120000000461005</v>
      </c>
      <c r="DQ72" s="1">
        <f t="shared" si="2367"/>
        <v>0.60120000000461005</v>
      </c>
      <c r="DR72" s="1">
        <f t="shared" si="2368"/>
        <v>0.60120000000461005</v>
      </c>
      <c r="DS72" s="1">
        <f t="shared" si="2369"/>
        <v>0.60120000000461005</v>
      </c>
      <c r="DT72" s="1">
        <f t="shared" si="2370"/>
        <v>0.60120000000461005</v>
      </c>
      <c r="DU72" s="2">
        <f t="shared" si="2489"/>
        <v>17960409</v>
      </c>
      <c r="DV72" s="2">
        <f t="shared" si="2490"/>
        <v>156028</v>
      </c>
      <c r="DW72" s="2">
        <f t="shared" si="2371"/>
        <v>156028</v>
      </c>
      <c r="DX72" s="2">
        <f t="shared" si="2372"/>
        <v>156028</v>
      </c>
      <c r="DY72" s="2">
        <f t="shared" si="2373"/>
        <v>156028</v>
      </c>
      <c r="DZ72" s="2">
        <f t="shared" si="2374"/>
        <v>156028</v>
      </c>
      <c r="EA72" s="2">
        <f t="shared" si="2375"/>
        <v>156028</v>
      </c>
      <c r="EB72" s="2">
        <f t="shared" si="2376"/>
        <v>153308</v>
      </c>
      <c r="EC72" s="2">
        <f t="shared" si="2377"/>
        <v>0</v>
      </c>
      <c r="ED72" s="2">
        <f t="shared" si="2378"/>
        <v>0</v>
      </c>
      <c r="EE72" s="2">
        <f t="shared" si="2379"/>
        <v>0</v>
      </c>
      <c r="EF72" s="2">
        <f t="shared" si="2380"/>
        <v>0</v>
      </c>
      <c r="EG72" s="2">
        <f t="shared" si="2381"/>
        <v>0</v>
      </c>
      <c r="EH72" s="2">
        <f t="shared" si="2382"/>
        <v>0</v>
      </c>
      <c r="EI72" s="2">
        <f t="shared" si="2383"/>
        <v>0</v>
      </c>
      <c r="EJ72" s="2">
        <f t="shared" si="2384"/>
        <v>0</v>
      </c>
      <c r="EK72" s="2">
        <f t="shared" si="2385"/>
        <v>0</v>
      </c>
      <c r="EL72" s="2">
        <f t="shared" si="2386"/>
        <v>0</v>
      </c>
      <c r="EM72" s="2">
        <f t="shared" si="2387"/>
        <v>0</v>
      </c>
      <c r="EN72" s="2">
        <f t="shared" si="2388"/>
        <v>0</v>
      </c>
      <c r="EO72" s="2">
        <f t="shared" si="2389"/>
        <v>0</v>
      </c>
      <c r="EP72" s="2">
        <f t="shared" si="2390"/>
        <v>0</v>
      </c>
      <c r="EQ72" s="2">
        <f t="shared" si="2391"/>
        <v>0</v>
      </c>
      <c r="ER72" s="2">
        <f t="shared" si="2392"/>
        <v>0</v>
      </c>
      <c r="ES72" s="2">
        <f t="shared" si="2393"/>
        <v>0</v>
      </c>
      <c r="ET72" s="2">
        <f t="shared" si="2394"/>
        <v>0</v>
      </c>
      <c r="EU72" s="2">
        <f t="shared" si="2395"/>
        <v>0</v>
      </c>
      <c r="EV72" s="2">
        <f t="shared" si="2396"/>
        <v>0</v>
      </c>
      <c r="EW72" s="2">
        <f t="shared" si="2397"/>
        <v>0</v>
      </c>
      <c r="EX72" s="2">
        <f t="shared" si="2398"/>
        <v>0</v>
      </c>
      <c r="EY72" s="2">
        <f t="shared" si="2399"/>
        <v>0</v>
      </c>
      <c r="EZ72" s="2">
        <f t="shared" si="2400"/>
        <v>0</v>
      </c>
      <c r="FA72" s="2">
        <f t="shared" si="2401"/>
        <v>0</v>
      </c>
      <c r="FB72" s="2">
        <f t="shared" si="2402"/>
        <v>0</v>
      </c>
      <c r="FC72" s="2">
        <f t="shared" si="2403"/>
        <v>0</v>
      </c>
      <c r="FD72" s="2">
        <f t="shared" si="2404"/>
        <v>0</v>
      </c>
      <c r="FE72" s="2">
        <f t="shared" si="2405"/>
        <v>0</v>
      </c>
      <c r="FF72" s="2">
        <f t="shared" si="2406"/>
        <v>0</v>
      </c>
      <c r="FG72" s="2">
        <f t="shared" si="2407"/>
        <v>0</v>
      </c>
      <c r="FH72" s="2">
        <f t="shared" si="2408"/>
        <v>0</v>
      </c>
      <c r="FI72" s="2">
        <f t="shared" si="2409"/>
        <v>0</v>
      </c>
      <c r="FJ72" s="2">
        <f t="shared" si="2410"/>
        <v>0</v>
      </c>
      <c r="FK72" s="2">
        <f t="shared" si="2411"/>
        <v>0</v>
      </c>
      <c r="FL72" s="2">
        <f t="shared" si="2412"/>
        <v>0</v>
      </c>
      <c r="FM72" s="2">
        <f t="shared" si="2413"/>
        <v>0</v>
      </c>
      <c r="FN72" s="2">
        <f t="shared" si="2414"/>
        <v>0</v>
      </c>
      <c r="FO72" s="2">
        <f t="shared" si="2415"/>
        <v>0</v>
      </c>
      <c r="FP72" s="2">
        <f t="shared" si="2416"/>
        <v>0</v>
      </c>
      <c r="FQ72" s="2">
        <f t="shared" si="2417"/>
        <v>0</v>
      </c>
      <c r="FR72" s="2">
        <f t="shared" si="2418"/>
        <v>0</v>
      </c>
      <c r="FS72" s="2">
        <f t="shared" si="2419"/>
        <v>0</v>
      </c>
      <c r="FT72" s="2">
        <f t="shared" si="2420"/>
        <v>0</v>
      </c>
      <c r="FU72" s="2">
        <f t="shared" si="2491"/>
        <v>0</v>
      </c>
      <c r="FV72" s="2">
        <f t="shared" si="2421"/>
        <v>0</v>
      </c>
      <c r="FW72" s="2">
        <f t="shared" si="2422"/>
        <v>0</v>
      </c>
      <c r="FX72" s="2">
        <f t="shared" si="2423"/>
        <v>0</v>
      </c>
      <c r="FY72" s="1">
        <f t="shared" si="2492"/>
        <v>0.99119999999999997</v>
      </c>
      <c r="FZ72" s="1">
        <f t="shared" si="2493"/>
        <v>0.99119999999999997</v>
      </c>
      <c r="GA72" s="1">
        <f t="shared" si="2494"/>
        <v>0.99119999999999997</v>
      </c>
      <c r="GB72" s="1">
        <f t="shared" si="2495"/>
        <v>0.99119999999999997</v>
      </c>
      <c r="GC72" s="1">
        <f t="shared" si="2496"/>
        <v>0.99119999999999997</v>
      </c>
      <c r="GD72" s="1">
        <f t="shared" si="2497"/>
        <v>0.99119999999999997</v>
      </c>
      <c r="GE72" s="1">
        <f t="shared" si="2498"/>
        <v>0.99119999999999997</v>
      </c>
      <c r="GF72" s="1">
        <f t="shared" si="2499"/>
        <v>0.99119999999999997</v>
      </c>
      <c r="GG72" s="1">
        <f t="shared" si="2500"/>
        <v>0</v>
      </c>
      <c r="GH72" s="1">
        <f t="shared" si="2501"/>
        <v>0</v>
      </c>
      <c r="GI72" s="1">
        <f t="shared" si="2502"/>
        <v>0</v>
      </c>
      <c r="GJ72" s="1">
        <f t="shared" si="2503"/>
        <v>0</v>
      </c>
      <c r="GK72" s="1">
        <f t="shared" si="2504"/>
        <v>0</v>
      </c>
      <c r="GL72" s="1">
        <f t="shared" si="2505"/>
        <v>0</v>
      </c>
      <c r="GM72" s="1">
        <f t="shared" si="2506"/>
        <v>0</v>
      </c>
      <c r="GN72" s="1">
        <f t="shared" si="2507"/>
        <v>0</v>
      </c>
      <c r="GO72" s="1">
        <f t="shared" si="2508"/>
        <v>0</v>
      </c>
      <c r="GP72" s="1">
        <f t="shared" si="2509"/>
        <v>0</v>
      </c>
      <c r="GQ72" s="1">
        <f t="shared" si="2510"/>
        <v>0</v>
      </c>
      <c r="GR72" s="1">
        <f t="shared" si="2511"/>
        <v>0</v>
      </c>
      <c r="GS72" s="1">
        <f t="shared" si="2512"/>
        <v>0</v>
      </c>
      <c r="GT72" s="1">
        <f t="shared" si="2513"/>
        <v>0</v>
      </c>
      <c r="GU72" s="1">
        <f t="shared" si="2514"/>
        <v>0</v>
      </c>
      <c r="GV72" s="1">
        <f t="shared" si="2515"/>
        <v>0</v>
      </c>
      <c r="GW72" s="1">
        <f t="shared" si="2516"/>
        <v>0</v>
      </c>
      <c r="GX72" s="1">
        <f t="shared" si="2517"/>
        <v>0</v>
      </c>
      <c r="GY72" s="1">
        <f t="shared" si="2518"/>
        <v>0</v>
      </c>
      <c r="GZ72" s="1">
        <f t="shared" si="2519"/>
        <v>0</v>
      </c>
      <c r="HA72" s="1">
        <f t="shared" si="2520"/>
        <v>0</v>
      </c>
      <c r="HB72" s="1">
        <f t="shared" si="2521"/>
        <v>0</v>
      </c>
      <c r="HC72" s="1">
        <f t="shared" si="2522"/>
        <v>0</v>
      </c>
      <c r="HD72" s="1">
        <f t="shared" si="2523"/>
        <v>0</v>
      </c>
      <c r="HE72" s="1">
        <f t="shared" si="2524"/>
        <v>0</v>
      </c>
      <c r="HF72" s="1">
        <f t="shared" si="2525"/>
        <v>0</v>
      </c>
      <c r="HG72" s="1">
        <f t="shared" si="2526"/>
        <v>0</v>
      </c>
      <c r="HH72" s="1">
        <f t="shared" si="2527"/>
        <v>0</v>
      </c>
      <c r="HI72" s="1">
        <f t="shared" si="2528"/>
        <v>0</v>
      </c>
      <c r="HJ72" s="1">
        <f t="shared" si="2529"/>
        <v>0</v>
      </c>
      <c r="HK72" s="1">
        <f t="shared" si="2530"/>
        <v>0</v>
      </c>
      <c r="HL72" s="1">
        <f t="shared" si="2531"/>
        <v>0</v>
      </c>
      <c r="HM72" s="1">
        <f t="shared" si="2532"/>
        <v>0</v>
      </c>
      <c r="HN72" s="1">
        <f t="shared" si="2533"/>
        <v>0</v>
      </c>
      <c r="HO72" s="1">
        <f t="shared" si="2534"/>
        <v>0</v>
      </c>
      <c r="HP72" s="1">
        <f t="shared" si="2535"/>
        <v>0</v>
      </c>
      <c r="HQ72" s="1">
        <f t="shared" si="2536"/>
        <v>0</v>
      </c>
      <c r="HR72" s="1">
        <f t="shared" si="2537"/>
        <v>0</v>
      </c>
      <c r="HS72" s="1">
        <f t="shared" si="2538"/>
        <v>0</v>
      </c>
      <c r="HT72" s="1">
        <f t="shared" si="2539"/>
        <v>0</v>
      </c>
      <c r="HU72" s="1">
        <f t="shared" si="2540"/>
        <v>0</v>
      </c>
      <c r="HV72" s="1">
        <f t="shared" si="2541"/>
        <v>0</v>
      </c>
      <c r="HW72" s="1">
        <f t="shared" si="2542"/>
        <v>0</v>
      </c>
      <c r="HX72" s="1">
        <f t="shared" si="2543"/>
        <v>0</v>
      </c>
      <c r="HY72" s="1">
        <f t="shared" si="2544"/>
        <v>0</v>
      </c>
      <c r="HZ72" s="1">
        <f t="shared" si="2040"/>
        <v>0</v>
      </c>
      <c r="IA72" s="1">
        <f t="shared" si="2545"/>
        <v>0</v>
      </c>
      <c r="IB72" s="1">
        <f t="shared" si="2546"/>
        <v>0</v>
      </c>
      <c r="IC72" s="2">
        <f t="shared" si="2547"/>
        <v>0</v>
      </c>
      <c r="ID72" s="2">
        <f t="shared" si="2424"/>
        <v>0</v>
      </c>
      <c r="IE72" s="2">
        <f t="shared" si="2425"/>
        <v>0</v>
      </c>
      <c r="IF72" s="2">
        <f t="shared" si="2426"/>
        <v>0</v>
      </c>
      <c r="IG72" s="2">
        <f t="shared" si="2427"/>
        <v>0</v>
      </c>
      <c r="IH72" s="2">
        <f t="shared" si="2428"/>
        <v>0</v>
      </c>
      <c r="II72" s="2">
        <f t="shared" si="2429"/>
        <v>0</v>
      </c>
      <c r="IJ72" s="2">
        <f t="shared" si="2430"/>
        <v>0</v>
      </c>
      <c r="IK72" s="2">
        <f t="shared" si="2431"/>
        <v>0</v>
      </c>
      <c r="IL72" s="2">
        <f t="shared" si="2432"/>
        <v>0</v>
      </c>
      <c r="IM72" s="2">
        <f t="shared" si="2433"/>
        <v>0</v>
      </c>
      <c r="IN72" s="2">
        <f t="shared" si="2434"/>
        <v>2720</v>
      </c>
      <c r="IO72" s="2">
        <f t="shared" si="2435"/>
        <v>156028</v>
      </c>
      <c r="IP72" s="2">
        <f t="shared" si="2436"/>
        <v>156028</v>
      </c>
      <c r="IQ72" s="2">
        <f t="shared" si="2437"/>
        <v>156028</v>
      </c>
      <c r="IR72" s="2">
        <f t="shared" si="2438"/>
        <v>156028</v>
      </c>
      <c r="IS72" s="2">
        <f t="shared" si="2439"/>
        <v>156028</v>
      </c>
      <c r="IT72" s="2">
        <f t="shared" si="2440"/>
        <v>156028</v>
      </c>
      <c r="IU72" s="2">
        <f t="shared" si="2441"/>
        <v>156028</v>
      </c>
      <c r="IV72" s="2">
        <f t="shared" si="2442"/>
        <v>156028</v>
      </c>
      <c r="IW72" s="2">
        <f t="shared" si="2443"/>
        <v>156028</v>
      </c>
      <c r="IX72" s="2">
        <f t="shared" si="2444"/>
        <v>156028</v>
      </c>
      <c r="IY72" s="2">
        <f t="shared" si="2445"/>
        <v>156028</v>
      </c>
      <c r="IZ72" s="2">
        <f t="shared" si="2446"/>
        <v>156028</v>
      </c>
      <c r="JA72" s="2">
        <f t="shared" si="2447"/>
        <v>156028</v>
      </c>
      <c r="JB72" s="2">
        <f t="shared" si="2448"/>
        <v>156028</v>
      </c>
      <c r="JC72" s="2">
        <f t="shared" si="2449"/>
        <v>156028</v>
      </c>
      <c r="JD72" s="2">
        <f t="shared" si="2450"/>
        <v>156028</v>
      </c>
      <c r="JE72" s="2">
        <f t="shared" si="2451"/>
        <v>156028</v>
      </c>
      <c r="JF72" s="2">
        <f t="shared" si="2452"/>
        <v>156028</v>
      </c>
      <c r="JG72" s="2">
        <f t="shared" si="2453"/>
        <v>156028</v>
      </c>
      <c r="JH72" s="2">
        <f t="shared" si="2454"/>
        <v>156028</v>
      </c>
      <c r="JI72" s="2">
        <f t="shared" si="2455"/>
        <v>156028</v>
      </c>
      <c r="JJ72" s="2">
        <f t="shared" si="2456"/>
        <v>156028</v>
      </c>
      <c r="JK72" s="2">
        <f t="shared" si="2457"/>
        <v>156028</v>
      </c>
      <c r="JL72" s="2">
        <f t="shared" si="2458"/>
        <v>156028</v>
      </c>
      <c r="JM72" s="2">
        <f t="shared" si="2459"/>
        <v>156028</v>
      </c>
      <c r="JN72" s="2">
        <f t="shared" si="2460"/>
        <v>156028</v>
      </c>
      <c r="JO72" s="2">
        <f t="shared" si="2461"/>
        <v>156028</v>
      </c>
      <c r="JP72" s="2">
        <f t="shared" si="2462"/>
        <v>156028</v>
      </c>
      <c r="JQ72" s="2">
        <f t="shared" si="2463"/>
        <v>156028</v>
      </c>
      <c r="JR72" s="2">
        <f t="shared" si="2464"/>
        <v>156028</v>
      </c>
      <c r="JS72" s="2">
        <f t="shared" si="2465"/>
        <v>156028</v>
      </c>
      <c r="JT72" s="2">
        <f t="shared" si="2466"/>
        <v>156028</v>
      </c>
      <c r="JU72" s="2">
        <f t="shared" si="2467"/>
        <v>156028</v>
      </c>
      <c r="JV72" s="2">
        <f t="shared" si="2468"/>
        <v>156028</v>
      </c>
      <c r="JW72" s="2">
        <f t="shared" si="2469"/>
        <v>156028</v>
      </c>
      <c r="JX72" s="2">
        <f t="shared" si="2470"/>
        <v>156028</v>
      </c>
      <c r="JY72" s="2">
        <f t="shared" si="2471"/>
        <v>156028</v>
      </c>
      <c r="JZ72" s="2">
        <f t="shared" si="2472"/>
        <v>156028</v>
      </c>
      <c r="KA72" s="2">
        <f t="shared" si="2473"/>
        <v>156028</v>
      </c>
      <c r="KB72" s="2">
        <f t="shared" si="2474"/>
        <v>156028</v>
      </c>
      <c r="KC72" s="2">
        <f t="shared" si="2475"/>
        <v>156028</v>
      </c>
      <c r="KD72" s="2">
        <f t="shared" si="2476"/>
        <v>156028</v>
      </c>
      <c r="KE72" s="2">
        <f t="shared" si="2477"/>
        <v>156028</v>
      </c>
      <c r="KF72" s="2">
        <f t="shared" si="2478"/>
        <v>156028</v>
      </c>
    </row>
    <row r="73" spans="1:292" x14ac:dyDescent="0.25">
      <c r="A73" t="s">
        <v>65</v>
      </c>
      <c r="B73" t="s">
        <v>3</v>
      </c>
      <c r="C73" t="s">
        <v>143</v>
      </c>
      <c r="D73" s="1">
        <f t="shared" si="2479"/>
        <v>0.99129999999999996</v>
      </c>
      <c r="E73" s="1">
        <v>135000</v>
      </c>
      <c r="F73" s="2"/>
      <c r="G73" s="2">
        <f t="shared" si="2480"/>
        <v>136130</v>
      </c>
      <c r="H73" s="1">
        <f t="shared" si="2481"/>
        <v>134999.84899999999</v>
      </c>
      <c r="I73" s="2">
        <f t="shared" si="2482"/>
        <v>12816960</v>
      </c>
      <c r="J73" s="1">
        <f t="shared" si="2483"/>
        <v>19007555.840299975</v>
      </c>
      <c r="K73" s="2">
        <f t="shared" si="2484"/>
        <v>142410</v>
      </c>
      <c r="L73" s="1">
        <f t="shared" si="2485"/>
        <v>6964865.2220999999</v>
      </c>
      <c r="M73" s="2">
        <f t="shared" si="2486"/>
        <v>0</v>
      </c>
      <c r="N73" s="2">
        <f t="shared" si="2262"/>
        <v>0</v>
      </c>
      <c r="O73" s="2">
        <f t="shared" si="2263"/>
        <v>0</v>
      </c>
      <c r="P73" s="2">
        <f t="shared" si="2264"/>
        <v>0</v>
      </c>
      <c r="Q73" s="2">
        <f t="shared" si="2265"/>
        <v>0</v>
      </c>
      <c r="R73" s="2">
        <f t="shared" si="2266"/>
        <v>0</v>
      </c>
      <c r="S73" s="2">
        <f t="shared" si="2267"/>
        <v>0</v>
      </c>
      <c r="T73" s="2">
        <f t="shared" si="2268"/>
        <v>0</v>
      </c>
      <c r="U73" s="2">
        <f t="shared" si="2269"/>
        <v>0</v>
      </c>
      <c r="V73" s="2">
        <f t="shared" si="2270"/>
        <v>0</v>
      </c>
      <c r="W73" s="2">
        <f t="shared" si="2271"/>
        <v>0</v>
      </c>
      <c r="X73" s="2">
        <f t="shared" si="2272"/>
        <v>2720</v>
      </c>
      <c r="Y73" s="2">
        <f t="shared" si="2273"/>
        <v>133410</v>
      </c>
      <c r="Z73" s="2">
        <f t="shared" si="2274"/>
        <v>0</v>
      </c>
      <c r="AA73" s="2">
        <f t="shared" si="2275"/>
        <v>0</v>
      </c>
      <c r="AB73" s="2">
        <f t="shared" si="2276"/>
        <v>0</v>
      </c>
      <c r="AC73" s="2">
        <f t="shared" si="2277"/>
        <v>0</v>
      </c>
      <c r="AD73" s="2">
        <f t="shared" si="2278"/>
        <v>0</v>
      </c>
      <c r="AE73" s="2">
        <f t="shared" si="2279"/>
        <v>0</v>
      </c>
      <c r="AF73" s="2">
        <f t="shared" si="2280"/>
        <v>0</v>
      </c>
      <c r="AG73" s="2">
        <f t="shared" si="2281"/>
        <v>0</v>
      </c>
      <c r="AH73" s="2">
        <f t="shared" si="2282"/>
        <v>0</v>
      </c>
      <c r="AI73" s="2">
        <f t="shared" si="2283"/>
        <v>0</v>
      </c>
      <c r="AJ73" s="2">
        <f t="shared" si="2284"/>
        <v>0</v>
      </c>
      <c r="AK73" s="2">
        <f t="shared" si="2285"/>
        <v>0</v>
      </c>
      <c r="AL73" s="2">
        <f t="shared" si="2286"/>
        <v>0</v>
      </c>
      <c r="AM73" s="2">
        <f t="shared" si="2287"/>
        <v>0</v>
      </c>
      <c r="AN73" s="2">
        <f t="shared" si="2288"/>
        <v>0</v>
      </c>
      <c r="AO73" s="2">
        <f t="shared" si="2289"/>
        <v>0</v>
      </c>
      <c r="AP73" s="2">
        <f t="shared" si="2290"/>
        <v>0</v>
      </c>
      <c r="AQ73" s="2">
        <f t="shared" si="2291"/>
        <v>0</v>
      </c>
      <c r="AR73" s="2">
        <f t="shared" si="2292"/>
        <v>0</v>
      </c>
      <c r="AS73" s="2">
        <f t="shared" si="2293"/>
        <v>0</v>
      </c>
      <c r="AT73" s="2">
        <f t="shared" si="2294"/>
        <v>0</v>
      </c>
      <c r="AU73" s="2">
        <f t="shared" si="2295"/>
        <v>0</v>
      </c>
      <c r="AV73" s="2">
        <f t="shared" si="2296"/>
        <v>0</v>
      </c>
      <c r="AW73" s="2">
        <f t="shared" si="2297"/>
        <v>0</v>
      </c>
      <c r="AX73" s="2">
        <f t="shared" si="2298"/>
        <v>0</v>
      </c>
      <c r="AY73" s="2">
        <f t="shared" si="2299"/>
        <v>0</v>
      </c>
      <c r="AZ73" s="2">
        <f t="shared" si="2300"/>
        <v>0</v>
      </c>
      <c r="BA73" s="2">
        <f t="shared" si="2301"/>
        <v>0</v>
      </c>
      <c r="BB73" s="2">
        <f t="shared" si="2302"/>
        <v>0</v>
      </c>
      <c r="BC73" s="2">
        <f t="shared" si="2303"/>
        <v>0</v>
      </c>
      <c r="BD73" s="2">
        <f t="shared" si="2304"/>
        <v>0</v>
      </c>
      <c r="BE73" s="2">
        <f t="shared" si="2305"/>
        <v>0</v>
      </c>
      <c r="BF73" s="2">
        <f t="shared" si="2306"/>
        <v>0</v>
      </c>
      <c r="BG73" s="2">
        <f t="shared" si="2307"/>
        <v>0</v>
      </c>
      <c r="BH73" s="2">
        <f t="shared" si="2308"/>
        <v>0</v>
      </c>
      <c r="BI73" s="2">
        <f t="shared" si="2309"/>
        <v>0</v>
      </c>
      <c r="BJ73" s="2">
        <f t="shared" si="2310"/>
        <v>0</v>
      </c>
      <c r="BK73" s="2">
        <f t="shared" si="2311"/>
        <v>0</v>
      </c>
      <c r="BL73" s="2">
        <f t="shared" si="2312"/>
        <v>0</v>
      </c>
      <c r="BM73" s="2">
        <f t="shared" si="2313"/>
        <v>0</v>
      </c>
      <c r="BN73" s="2">
        <f t="shared" si="2314"/>
        <v>0</v>
      </c>
      <c r="BO73" s="2">
        <f t="shared" si="2315"/>
        <v>0</v>
      </c>
      <c r="BP73" s="2">
        <f t="shared" si="2316"/>
        <v>0</v>
      </c>
      <c r="BQ73" s="1">
        <f t="shared" si="2487"/>
        <v>135000</v>
      </c>
      <c r="BR73" s="1">
        <f t="shared" si="2488"/>
        <v>135000</v>
      </c>
      <c r="BS73" s="1">
        <f t="shared" si="2317"/>
        <v>135000</v>
      </c>
      <c r="BT73" s="1">
        <f t="shared" si="2318"/>
        <v>135000</v>
      </c>
      <c r="BU73" s="1">
        <f t="shared" si="2319"/>
        <v>135000</v>
      </c>
      <c r="BV73" s="1">
        <f t="shared" si="2320"/>
        <v>135000</v>
      </c>
      <c r="BW73" s="1">
        <f t="shared" si="2321"/>
        <v>135000</v>
      </c>
      <c r="BX73" s="1">
        <f t="shared" si="2322"/>
        <v>135000</v>
      </c>
      <c r="BY73" s="1">
        <f t="shared" si="2323"/>
        <v>135000</v>
      </c>
      <c r="BZ73" s="1">
        <f t="shared" si="2324"/>
        <v>135000</v>
      </c>
      <c r="CA73" s="1">
        <f t="shared" si="2325"/>
        <v>135000</v>
      </c>
      <c r="CB73" s="1">
        <f t="shared" si="2326"/>
        <v>135000</v>
      </c>
      <c r="CC73" s="1">
        <f t="shared" si="2327"/>
        <v>132302.848</v>
      </c>
      <c r="CD73" s="1">
        <f t="shared" si="2328"/>
        <v>0.15100000001257285</v>
      </c>
      <c r="CE73" s="1">
        <f t="shared" si="2329"/>
        <v>0.15100000001257285</v>
      </c>
      <c r="CF73" s="1">
        <f t="shared" si="2330"/>
        <v>0.15100000001257285</v>
      </c>
      <c r="CG73" s="1">
        <f t="shared" si="2331"/>
        <v>0.15100000001257285</v>
      </c>
      <c r="CH73" s="1">
        <f t="shared" si="2332"/>
        <v>0.15100000001257285</v>
      </c>
      <c r="CI73" s="1">
        <f t="shared" si="2333"/>
        <v>0.15100000001257285</v>
      </c>
      <c r="CJ73" s="1">
        <f t="shared" si="2334"/>
        <v>0.15100000001257285</v>
      </c>
      <c r="CK73" s="1">
        <f t="shared" si="2335"/>
        <v>0.15100000001257285</v>
      </c>
      <c r="CL73" s="1">
        <f t="shared" si="2336"/>
        <v>0.15100000001257285</v>
      </c>
      <c r="CM73" s="1">
        <f t="shared" si="2337"/>
        <v>0.15100000001257285</v>
      </c>
      <c r="CN73" s="1">
        <f t="shared" si="2338"/>
        <v>0.15100000001257285</v>
      </c>
      <c r="CO73" s="1">
        <f t="shared" si="2339"/>
        <v>0.15100000001257285</v>
      </c>
      <c r="CP73" s="1">
        <f t="shared" si="2340"/>
        <v>0.15100000001257285</v>
      </c>
      <c r="CQ73" s="1">
        <f t="shared" si="2341"/>
        <v>0.15100000001257285</v>
      </c>
      <c r="CR73" s="1">
        <f t="shared" si="2342"/>
        <v>0.15100000001257285</v>
      </c>
      <c r="CS73" s="1">
        <f t="shared" si="2343"/>
        <v>0.15100000001257285</v>
      </c>
      <c r="CT73" s="1">
        <f t="shared" si="2344"/>
        <v>0.15100000001257285</v>
      </c>
      <c r="CU73" s="1">
        <f t="shared" si="2345"/>
        <v>0.15100000001257285</v>
      </c>
      <c r="CV73" s="1">
        <f t="shared" si="2346"/>
        <v>0.15100000001257285</v>
      </c>
      <c r="CW73" s="1">
        <f t="shared" si="2347"/>
        <v>0.15100000001257285</v>
      </c>
      <c r="CX73" s="1">
        <f t="shared" si="2348"/>
        <v>0.15100000001257285</v>
      </c>
      <c r="CY73" s="1">
        <f t="shared" si="2349"/>
        <v>0.15100000001257285</v>
      </c>
      <c r="CZ73" s="1">
        <f t="shared" si="2350"/>
        <v>0.15100000001257285</v>
      </c>
      <c r="DA73" s="1">
        <f t="shared" si="2351"/>
        <v>0.15100000001257285</v>
      </c>
      <c r="DB73" s="1">
        <f t="shared" si="2352"/>
        <v>0.15100000001257285</v>
      </c>
      <c r="DC73" s="1">
        <f t="shared" si="2353"/>
        <v>0.15100000001257285</v>
      </c>
      <c r="DD73" s="1">
        <f t="shared" si="2354"/>
        <v>0.15100000001257285</v>
      </c>
      <c r="DE73" s="1">
        <f t="shared" si="2355"/>
        <v>0.15100000001257285</v>
      </c>
      <c r="DF73" s="1">
        <f t="shared" si="2356"/>
        <v>0.15100000001257285</v>
      </c>
      <c r="DG73" s="1">
        <f t="shared" si="2357"/>
        <v>0.15100000001257285</v>
      </c>
      <c r="DH73" s="1">
        <f t="shared" si="2358"/>
        <v>0.15100000001257285</v>
      </c>
      <c r="DI73" s="1">
        <f t="shared" si="2359"/>
        <v>0.15100000001257285</v>
      </c>
      <c r="DJ73" s="1">
        <f t="shared" si="2360"/>
        <v>0.15100000001257285</v>
      </c>
      <c r="DK73" s="1">
        <f t="shared" si="2361"/>
        <v>0.15100000001257285</v>
      </c>
      <c r="DL73" s="1">
        <f t="shared" si="2362"/>
        <v>0.15100000001257285</v>
      </c>
      <c r="DM73" s="1">
        <f t="shared" si="2363"/>
        <v>0.15100000001257285</v>
      </c>
      <c r="DN73" s="1">
        <f t="shared" si="2364"/>
        <v>0.15100000001257285</v>
      </c>
      <c r="DO73" s="1">
        <f t="shared" si="2365"/>
        <v>0.15100000001257285</v>
      </c>
      <c r="DP73" s="1">
        <f t="shared" si="2366"/>
        <v>0.15100000001257285</v>
      </c>
      <c r="DQ73" s="1">
        <f t="shared" si="2367"/>
        <v>0.15100000001257285</v>
      </c>
      <c r="DR73" s="1">
        <f t="shared" si="2368"/>
        <v>0.15100000001257285</v>
      </c>
      <c r="DS73" s="1">
        <f t="shared" si="2369"/>
        <v>0.15100000001257285</v>
      </c>
      <c r="DT73" s="1">
        <f t="shared" si="2370"/>
        <v>0.15100000001257285</v>
      </c>
      <c r="DU73" s="2">
        <f t="shared" si="2489"/>
        <v>17960409</v>
      </c>
      <c r="DV73" s="2">
        <f t="shared" si="2490"/>
        <v>156028</v>
      </c>
      <c r="DW73" s="2">
        <f t="shared" si="2371"/>
        <v>156028</v>
      </c>
      <c r="DX73" s="2">
        <f t="shared" si="2372"/>
        <v>156028</v>
      </c>
      <c r="DY73" s="2">
        <f t="shared" si="2373"/>
        <v>156028</v>
      </c>
      <c r="DZ73" s="2">
        <f t="shared" si="2374"/>
        <v>156028</v>
      </c>
      <c r="EA73" s="2">
        <f t="shared" si="2375"/>
        <v>156028</v>
      </c>
      <c r="EB73" s="2">
        <f t="shared" si="2376"/>
        <v>156028</v>
      </c>
      <c r="EC73" s="2">
        <f t="shared" si="2377"/>
        <v>133410</v>
      </c>
      <c r="ED73" s="2">
        <f t="shared" si="2378"/>
        <v>0</v>
      </c>
      <c r="EE73" s="2">
        <f t="shared" si="2379"/>
        <v>0</v>
      </c>
      <c r="EF73" s="2">
        <f t="shared" si="2380"/>
        <v>0</v>
      </c>
      <c r="EG73" s="2">
        <f t="shared" si="2381"/>
        <v>0</v>
      </c>
      <c r="EH73" s="2">
        <f t="shared" si="2382"/>
        <v>0</v>
      </c>
      <c r="EI73" s="2">
        <f t="shared" si="2383"/>
        <v>0</v>
      </c>
      <c r="EJ73" s="2">
        <f t="shared" si="2384"/>
        <v>0</v>
      </c>
      <c r="EK73" s="2">
        <f t="shared" si="2385"/>
        <v>0</v>
      </c>
      <c r="EL73" s="2">
        <f t="shared" si="2386"/>
        <v>0</v>
      </c>
      <c r="EM73" s="2">
        <f t="shared" si="2387"/>
        <v>0</v>
      </c>
      <c r="EN73" s="2">
        <f t="shared" si="2388"/>
        <v>0</v>
      </c>
      <c r="EO73" s="2">
        <f t="shared" si="2389"/>
        <v>0</v>
      </c>
      <c r="EP73" s="2">
        <f t="shared" si="2390"/>
        <v>0</v>
      </c>
      <c r="EQ73" s="2">
        <f t="shared" si="2391"/>
        <v>0</v>
      </c>
      <c r="ER73" s="2">
        <f t="shared" si="2392"/>
        <v>0</v>
      </c>
      <c r="ES73" s="2">
        <f t="shared" si="2393"/>
        <v>0</v>
      </c>
      <c r="ET73" s="2">
        <f t="shared" si="2394"/>
        <v>0</v>
      </c>
      <c r="EU73" s="2">
        <f t="shared" si="2395"/>
        <v>0</v>
      </c>
      <c r="EV73" s="2">
        <f t="shared" si="2396"/>
        <v>0</v>
      </c>
      <c r="EW73" s="2">
        <f t="shared" si="2397"/>
        <v>0</v>
      </c>
      <c r="EX73" s="2">
        <f t="shared" si="2398"/>
        <v>0</v>
      </c>
      <c r="EY73" s="2">
        <f t="shared" si="2399"/>
        <v>0</v>
      </c>
      <c r="EZ73" s="2">
        <f t="shared" si="2400"/>
        <v>0</v>
      </c>
      <c r="FA73" s="2">
        <f t="shared" si="2401"/>
        <v>0</v>
      </c>
      <c r="FB73" s="2">
        <f t="shared" si="2402"/>
        <v>0</v>
      </c>
      <c r="FC73" s="2">
        <f t="shared" si="2403"/>
        <v>0</v>
      </c>
      <c r="FD73" s="2">
        <f t="shared" si="2404"/>
        <v>0</v>
      </c>
      <c r="FE73" s="2">
        <f t="shared" si="2405"/>
        <v>0</v>
      </c>
      <c r="FF73" s="2">
        <f t="shared" si="2406"/>
        <v>0</v>
      </c>
      <c r="FG73" s="2">
        <f t="shared" si="2407"/>
        <v>0</v>
      </c>
      <c r="FH73" s="2">
        <f t="shared" si="2408"/>
        <v>0</v>
      </c>
      <c r="FI73" s="2">
        <f t="shared" si="2409"/>
        <v>0</v>
      </c>
      <c r="FJ73" s="2">
        <f t="shared" si="2410"/>
        <v>0</v>
      </c>
      <c r="FK73" s="2">
        <f t="shared" si="2411"/>
        <v>0</v>
      </c>
      <c r="FL73" s="2">
        <f t="shared" si="2412"/>
        <v>0</v>
      </c>
      <c r="FM73" s="2">
        <f t="shared" si="2413"/>
        <v>0</v>
      </c>
      <c r="FN73" s="2">
        <f t="shared" si="2414"/>
        <v>0</v>
      </c>
      <c r="FO73" s="2">
        <f t="shared" si="2415"/>
        <v>0</v>
      </c>
      <c r="FP73" s="2">
        <f t="shared" si="2416"/>
        <v>0</v>
      </c>
      <c r="FQ73" s="2">
        <f t="shared" si="2417"/>
        <v>0</v>
      </c>
      <c r="FR73" s="2">
        <f t="shared" si="2418"/>
        <v>0</v>
      </c>
      <c r="FS73" s="2">
        <f t="shared" si="2419"/>
        <v>0</v>
      </c>
      <c r="FT73" s="2">
        <f t="shared" si="2420"/>
        <v>0</v>
      </c>
      <c r="FU73" s="2">
        <f t="shared" si="2491"/>
        <v>0</v>
      </c>
      <c r="FV73" s="2">
        <f t="shared" si="2421"/>
        <v>0</v>
      </c>
      <c r="FW73" s="2">
        <f t="shared" si="2422"/>
        <v>0</v>
      </c>
      <c r="FX73" s="2">
        <f t="shared" si="2423"/>
        <v>0</v>
      </c>
      <c r="FY73" s="1">
        <f t="shared" si="2492"/>
        <v>0.99129999999999996</v>
      </c>
      <c r="FZ73" s="1">
        <f t="shared" si="2493"/>
        <v>0.99129999999999996</v>
      </c>
      <c r="GA73" s="1">
        <f t="shared" si="2494"/>
        <v>0.99129999999999996</v>
      </c>
      <c r="GB73" s="1">
        <f t="shared" si="2495"/>
        <v>0.99129999999999996</v>
      </c>
      <c r="GC73" s="1">
        <f t="shared" si="2496"/>
        <v>0.99129999999999996</v>
      </c>
      <c r="GD73" s="1">
        <f t="shared" si="2497"/>
        <v>0.99129999999999996</v>
      </c>
      <c r="GE73" s="1">
        <f t="shared" si="2498"/>
        <v>0.99129999999999996</v>
      </c>
      <c r="GF73" s="1">
        <f t="shared" si="2499"/>
        <v>0.99129999999999996</v>
      </c>
      <c r="GG73" s="1">
        <f t="shared" si="2500"/>
        <v>0.99129999999999996</v>
      </c>
      <c r="GH73" s="1">
        <f t="shared" si="2501"/>
        <v>0</v>
      </c>
      <c r="GI73" s="1">
        <f t="shared" si="2502"/>
        <v>0</v>
      </c>
      <c r="GJ73" s="1">
        <f t="shared" si="2503"/>
        <v>0</v>
      </c>
      <c r="GK73" s="1">
        <f t="shared" si="2504"/>
        <v>0</v>
      </c>
      <c r="GL73" s="1">
        <f t="shared" si="2505"/>
        <v>0</v>
      </c>
      <c r="GM73" s="1">
        <f t="shared" si="2506"/>
        <v>0</v>
      </c>
      <c r="GN73" s="1">
        <f t="shared" si="2507"/>
        <v>0</v>
      </c>
      <c r="GO73" s="1">
        <f t="shared" si="2508"/>
        <v>0</v>
      </c>
      <c r="GP73" s="1">
        <f t="shared" si="2509"/>
        <v>0</v>
      </c>
      <c r="GQ73" s="1">
        <f t="shared" si="2510"/>
        <v>0</v>
      </c>
      <c r="GR73" s="1">
        <f t="shared" si="2511"/>
        <v>0</v>
      </c>
      <c r="GS73" s="1">
        <f t="shared" si="2512"/>
        <v>0</v>
      </c>
      <c r="GT73" s="1">
        <f t="shared" si="2513"/>
        <v>0</v>
      </c>
      <c r="GU73" s="1">
        <f t="shared" si="2514"/>
        <v>0</v>
      </c>
      <c r="GV73" s="1">
        <f t="shared" si="2515"/>
        <v>0</v>
      </c>
      <c r="GW73" s="1">
        <f t="shared" si="2516"/>
        <v>0</v>
      </c>
      <c r="GX73" s="1">
        <f t="shared" si="2517"/>
        <v>0</v>
      </c>
      <c r="GY73" s="1">
        <f t="shared" si="2518"/>
        <v>0</v>
      </c>
      <c r="GZ73" s="1">
        <f t="shared" si="2519"/>
        <v>0</v>
      </c>
      <c r="HA73" s="1">
        <f t="shared" si="2520"/>
        <v>0</v>
      </c>
      <c r="HB73" s="1">
        <f t="shared" si="2521"/>
        <v>0</v>
      </c>
      <c r="HC73" s="1">
        <f t="shared" si="2522"/>
        <v>0</v>
      </c>
      <c r="HD73" s="1">
        <f t="shared" si="2523"/>
        <v>0</v>
      </c>
      <c r="HE73" s="1">
        <f t="shared" si="2524"/>
        <v>0</v>
      </c>
      <c r="HF73" s="1">
        <f t="shared" si="2525"/>
        <v>0</v>
      </c>
      <c r="HG73" s="1">
        <f t="shared" si="2526"/>
        <v>0</v>
      </c>
      <c r="HH73" s="1">
        <f t="shared" si="2527"/>
        <v>0</v>
      </c>
      <c r="HI73" s="1">
        <f t="shared" si="2528"/>
        <v>0</v>
      </c>
      <c r="HJ73" s="1">
        <f t="shared" si="2529"/>
        <v>0</v>
      </c>
      <c r="HK73" s="1">
        <f t="shared" si="2530"/>
        <v>0</v>
      </c>
      <c r="HL73" s="1">
        <f t="shared" si="2531"/>
        <v>0</v>
      </c>
      <c r="HM73" s="1">
        <f t="shared" si="2532"/>
        <v>0</v>
      </c>
      <c r="HN73" s="1">
        <f t="shared" si="2533"/>
        <v>0</v>
      </c>
      <c r="HO73" s="1">
        <f t="shared" si="2534"/>
        <v>0</v>
      </c>
      <c r="HP73" s="1">
        <f t="shared" si="2535"/>
        <v>0</v>
      </c>
      <c r="HQ73" s="1">
        <f t="shared" si="2536"/>
        <v>0</v>
      </c>
      <c r="HR73" s="1">
        <f t="shared" si="2537"/>
        <v>0</v>
      </c>
      <c r="HS73" s="1">
        <f t="shared" si="2538"/>
        <v>0</v>
      </c>
      <c r="HT73" s="1">
        <f t="shared" si="2539"/>
        <v>0</v>
      </c>
      <c r="HU73" s="1">
        <f t="shared" si="2540"/>
        <v>0</v>
      </c>
      <c r="HV73" s="1">
        <f t="shared" si="2541"/>
        <v>0</v>
      </c>
      <c r="HW73" s="1">
        <f t="shared" si="2542"/>
        <v>0</v>
      </c>
      <c r="HX73" s="1">
        <f t="shared" si="2543"/>
        <v>0</v>
      </c>
      <c r="HY73" s="1">
        <f t="shared" si="2544"/>
        <v>0</v>
      </c>
      <c r="HZ73" s="1">
        <f t="shared" si="2040"/>
        <v>0</v>
      </c>
      <c r="IA73" s="1">
        <f t="shared" si="2545"/>
        <v>0</v>
      </c>
      <c r="IB73" s="1">
        <f t="shared" si="2546"/>
        <v>0</v>
      </c>
      <c r="IC73" s="2">
        <f t="shared" si="2547"/>
        <v>0</v>
      </c>
      <c r="ID73" s="2">
        <f t="shared" si="2424"/>
        <v>0</v>
      </c>
      <c r="IE73" s="2">
        <f t="shared" si="2425"/>
        <v>0</v>
      </c>
      <c r="IF73" s="2">
        <f t="shared" si="2426"/>
        <v>0</v>
      </c>
      <c r="IG73" s="2">
        <f t="shared" si="2427"/>
        <v>0</v>
      </c>
      <c r="IH73" s="2">
        <f t="shared" si="2428"/>
        <v>0</v>
      </c>
      <c r="II73" s="2">
        <f t="shared" si="2429"/>
        <v>0</v>
      </c>
      <c r="IJ73" s="2">
        <f t="shared" si="2430"/>
        <v>0</v>
      </c>
      <c r="IK73" s="2">
        <f t="shared" si="2431"/>
        <v>0</v>
      </c>
      <c r="IL73" s="2">
        <f t="shared" si="2432"/>
        <v>0</v>
      </c>
      <c r="IM73" s="2">
        <f t="shared" si="2433"/>
        <v>0</v>
      </c>
      <c r="IN73" s="2">
        <f t="shared" si="2434"/>
        <v>0</v>
      </c>
      <c r="IO73" s="2">
        <f t="shared" si="2435"/>
        <v>22618</v>
      </c>
      <c r="IP73" s="2">
        <f t="shared" si="2436"/>
        <v>156028</v>
      </c>
      <c r="IQ73" s="2">
        <f t="shared" si="2437"/>
        <v>156028</v>
      </c>
      <c r="IR73" s="2">
        <f t="shared" si="2438"/>
        <v>156028</v>
      </c>
      <c r="IS73" s="2">
        <f t="shared" si="2439"/>
        <v>156028</v>
      </c>
      <c r="IT73" s="2">
        <f t="shared" si="2440"/>
        <v>156028</v>
      </c>
      <c r="IU73" s="2">
        <f t="shared" si="2441"/>
        <v>156028</v>
      </c>
      <c r="IV73" s="2">
        <f t="shared" si="2442"/>
        <v>156028</v>
      </c>
      <c r="IW73" s="2">
        <f t="shared" si="2443"/>
        <v>156028</v>
      </c>
      <c r="IX73" s="2">
        <f t="shared" si="2444"/>
        <v>156028</v>
      </c>
      <c r="IY73" s="2">
        <f t="shared" si="2445"/>
        <v>156028</v>
      </c>
      <c r="IZ73" s="2">
        <f t="shared" si="2446"/>
        <v>156028</v>
      </c>
      <c r="JA73" s="2">
        <f t="shared" si="2447"/>
        <v>156028</v>
      </c>
      <c r="JB73" s="2">
        <f t="shared" si="2448"/>
        <v>156028</v>
      </c>
      <c r="JC73" s="2">
        <f t="shared" si="2449"/>
        <v>156028</v>
      </c>
      <c r="JD73" s="2">
        <f t="shared" si="2450"/>
        <v>156028</v>
      </c>
      <c r="JE73" s="2">
        <f t="shared" si="2451"/>
        <v>156028</v>
      </c>
      <c r="JF73" s="2">
        <f t="shared" si="2452"/>
        <v>156028</v>
      </c>
      <c r="JG73" s="2">
        <f t="shared" si="2453"/>
        <v>156028</v>
      </c>
      <c r="JH73" s="2">
        <f t="shared" si="2454"/>
        <v>156028</v>
      </c>
      <c r="JI73" s="2">
        <f t="shared" si="2455"/>
        <v>156028</v>
      </c>
      <c r="JJ73" s="2">
        <f t="shared" si="2456"/>
        <v>156028</v>
      </c>
      <c r="JK73" s="2">
        <f t="shared" si="2457"/>
        <v>156028</v>
      </c>
      <c r="JL73" s="2">
        <f t="shared" si="2458"/>
        <v>156028</v>
      </c>
      <c r="JM73" s="2">
        <f t="shared" si="2459"/>
        <v>156028</v>
      </c>
      <c r="JN73" s="2">
        <f t="shared" si="2460"/>
        <v>156028</v>
      </c>
      <c r="JO73" s="2">
        <f t="shared" si="2461"/>
        <v>156028</v>
      </c>
      <c r="JP73" s="2">
        <f t="shared" si="2462"/>
        <v>156028</v>
      </c>
      <c r="JQ73" s="2">
        <f t="shared" si="2463"/>
        <v>156028</v>
      </c>
      <c r="JR73" s="2">
        <f t="shared" si="2464"/>
        <v>156028</v>
      </c>
      <c r="JS73" s="2">
        <f t="shared" si="2465"/>
        <v>156028</v>
      </c>
      <c r="JT73" s="2">
        <f t="shared" si="2466"/>
        <v>156028</v>
      </c>
      <c r="JU73" s="2">
        <f t="shared" si="2467"/>
        <v>156028</v>
      </c>
      <c r="JV73" s="2">
        <f t="shared" si="2468"/>
        <v>156028</v>
      </c>
      <c r="JW73" s="2">
        <f t="shared" si="2469"/>
        <v>156028</v>
      </c>
      <c r="JX73" s="2">
        <f t="shared" si="2470"/>
        <v>156028</v>
      </c>
      <c r="JY73" s="2">
        <f t="shared" si="2471"/>
        <v>156028</v>
      </c>
      <c r="JZ73" s="2">
        <f t="shared" si="2472"/>
        <v>156028</v>
      </c>
      <c r="KA73" s="2">
        <f t="shared" si="2473"/>
        <v>156028</v>
      </c>
      <c r="KB73" s="2">
        <f t="shared" si="2474"/>
        <v>156028</v>
      </c>
      <c r="KC73" s="2">
        <f t="shared" si="2475"/>
        <v>156028</v>
      </c>
      <c r="KD73" s="2">
        <f t="shared" si="2476"/>
        <v>156028</v>
      </c>
      <c r="KE73" s="2">
        <f t="shared" si="2477"/>
        <v>156028</v>
      </c>
      <c r="KF73" s="2">
        <f t="shared" si="2478"/>
        <v>156028</v>
      </c>
    </row>
    <row r="74" spans="1:292" x14ac:dyDescent="0.25">
      <c r="A74" t="s">
        <v>66</v>
      </c>
      <c r="B74" t="s">
        <v>3</v>
      </c>
      <c r="C74" t="s">
        <v>144</v>
      </c>
      <c r="D74" s="1">
        <f t="shared" si="2479"/>
        <v>0.99139999999999995</v>
      </c>
      <c r="E74" s="1">
        <v>135000</v>
      </c>
      <c r="F74" s="2"/>
      <c r="G74" s="2">
        <f t="shared" si="2480"/>
        <v>136118</v>
      </c>
      <c r="H74" s="1">
        <f t="shared" si="2481"/>
        <v>134999.57059999998</v>
      </c>
      <c r="I74" s="2">
        <f t="shared" si="2482"/>
        <v>12680842</v>
      </c>
      <c r="J74" s="1">
        <f t="shared" si="2483"/>
        <v>19142555.410899974</v>
      </c>
      <c r="K74" s="2">
        <f t="shared" si="2484"/>
        <v>140898</v>
      </c>
      <c r="L74" s="1">
        <f t="shared" si="2485"/>
        <v>6964865.2220999999</v>
      </c>
      <c r="M74" s="2">
        <f t="shared" si="2486"/>
        <v>0</v>
      </c>
      <c r="N74" s="2">
        <f t="shared" si="2262"/>
        <v>0</v>
      </c>
      <c r="O74" s="2">
        <f t="shared" si="2263"/>
        <v>0</v>
      </c>
      <c r="P74" s="2">
        <f t="shared" si="2264"/>
        <v>0</v>
      </c>
      <c r="Q74" s="2">
        <f t="shared" si="2265"/>
        <v>0</v>
      </c>
      <c r="R74" s="2">
        <f t="shared" si="2266"/>
        <v>0</v>
      </c>
      <c r="S74" s="2">
        <f t="shared" si="2267"/>
        <v>0</v>
      </c>
      <c r="T74" s="2">
        <f t="shared" si="2268"/>
        <v>0</v>
      </c>
      <c r="U74" s="2">
        <f t="shared" si="2269"/>
        <v>0</v>
      </c>
      <c r="V74" s="2">
        <f t="shared" si="2270"/>
        <v>0</v>
      </c>
      <c r="W74" s="2">
        <f t="shared" si="2271"/>
        <v>0</v>
      </c>
      <c r="X74" s="2">
        <f t="shared" si="2272"/>
        <v>0</v>
      </c>
      <c r="Y74" s="2">
        <f t="shared" si="2273"/>
        <v>22618</v>
      </c>
      <c r="Z74" s="2">
        <f t="shared" si="2274"/>
        <v>113500</v>
      </c>
      <c r="AA74" s="2">
        <f t="shared" si="2275"/>
        <v>0</v>
      </c>
      <c r="AB74" s="2">
        <f t="shared" si="2276"/>
        <v>0</v>
      </c>
      <c r="AC74" s="2">
        <f t="shared" si="2277"/>
        <v>0</v>
      </c>
      <c r="AD74" s="2">
        <f t="shared" si="2278"/>
        <v>0</v>
      </c>
      <c r="AE74" s="2">
        <f t="shared" si="2279"/>
        <v>0</v>
      </c>
      <c r="AF74" s="2">
        <f t="shared" si="2280"/>
        <v>0</v>
      </c>
      <c r="AG74" s="2">
        <f t="shared" si="2281"/>
        <v>0</v>
      </c>
      <c r="AH74" s="2">
        <f t="shared" si="2282"/>
        <v>0</v>
      </c>
      <c r="AI74" s="2">
        <f t="shared" si="2283"/>
        <v>0</v>
      </c>
      <c r="AJ74" s="2">
        <f t="shared" si="2284"/>
        <v>0</v>
      </c>
      <c r="AK74" s="2">
        <f t="shared" si="2285"/>
        <v>0</v>
      </c>
      <c r="AL74" s="2">
        <f t="shared" si="2286"/>
        <v>0</v>
      </c>
      <c r="AM74" s="2">
        <f t="shared" si="2287"/>
        <v>0</v>
      </c>
      <c r="AN74" s="2">
        <f t="shared" si="2288"/>
        <v>0</v>
      </c>
      <c r="AO74" s="2">
        <f t="shared" si="2289"/>
        <v>0</v>
      </c>
      <c r="AP74" s="2">
        <f t="shared" si="2290"/>
        <v>0</v>
      </c>
      <c r="AQ74" s="2">
        <f t="shared" si="2291"/>
        <v>0</v>
      </c>
      <c r="AR74" s="2">
        <f t="shared" si="2292"/>
        <v>0</v>
      </c>
      <c r="AS74" s="2">
        <f t="shared" si="2293"/>
        <v>0</v>
      </c>
      <c r="AT74" s="2">
        <f t="shared" si="2294"/>
        <v>0</v>
      </c>
      <c r="AU74" s="2">
        <f t="shared" si="2295"/>
        <v>0</v>
      </c>
      <c r="AV74" s="2">
        <f t="shared" si="2296"/>
        <v>0</v>
      </c>
      <c r="AW74" s="2">
        <f t="shared" si="2297"/>
        <v>0</v>
      </c>
      <c r="AX74" s="2">
        <f t="shared" si="2298"/>
        <v>0</v>
      </c>
      <c r="AY74" s="2">
        <f t="shared" si="2299"/>
        <v>0</v>
      </c>
      <c r="AZ74" s="2">
        <f t="shared" si="2300"/>
        <v>0</v>
      </c>
      <c r="BA74" s="2">
        <f t="shared" si="2301"/>
        <v>0</v>
      </c>
      <c r="BB74" s="2">
        <f t="shared" si="2302"/>
        <v>0</v>
      </c>
      <c r="BC74" s="2">
        <f t="shared" si="2303"/>
        <v>0</v>
      </c>
      <c r="BD74" s="2">
        <f t="shared" si="2304"/>
        <v>0</v>
      </c>
      <c r="BE74" s="2">
        <f t="shared" si="2305"/>
        <v>0</v>
      </c>
      <c r="BF74" s="2">
        <f t="shared" si="2306"/>
        <v>0</v>
      </c>
      <c r="BG74" s="2">
        <f t="shared" si="2307"/>
        <v>0</v>
      </c>
      <c r="BH74" s="2">
        <f t="shared" si="2308"/>
        <v>0</v>
      </c>
      <c r="BI74" s="2">
        <f t="shared" si="2309"/>
        <v>0</v>
      </c>
      <c r="BJ74" s="2">
        <f t="shared" si="2310"/>
        <v>0</v>
      </c>
      <c r="BK74" s="2">
        <f t="shared" si="2311"/>
        <v>0</v>
      </c>
      <c r="BL74" s="2">
        <f t="shared" si="2312"/>
        <v>0</v>
      </c>
      <c r="BM74" s="2">
        <f t="shared" si="2313"/>
        <v>0</v>
      </c>
      <c r="BN74" s="2">
        <f t="shared" si="2314"/>
        <v>0</v>
      </c>
      <c r="BO74" s="2">
        <f t="shared" si="2315"/>
        <v>0</v>
      </c>
      <c r="BP74" s="2">
        <f t="shared" si="2316"/>
        <v>0</v>
      </c>
      <c r="BQ74" s="1">
        <f t="shared" si="2487"/>
        <v>135000</v>
      </c>
      <c r="BR74" s="1">
        <f t="shared" si="2488"/>
        <v>135000</v>
      </c>
      <c r="BS74" s="1">
        <f t="shared" si="2317"/>
        <v>135000</v>
      </c>
      <c r="BT74" s="1">
        <f t="shared" si="2318"/>
        <v>135000</v>
      </c>
      <c r="BU74" s="1">
        <f t="shared" si="2319"/>
        <v>135000</v>
      </c>
      <c r="BV74" s="1">
        <f t="shared" si="2320"/>
        <v>135000</v>
      </c>
      <c r="BW74" s="1">
        <f t="shared" si="2321"/>
        <v>135000</v>
      </c>
      <c r="BX74" s="1">
        <f t="shared" si="2322"/>
        <v>135000</v>
      </c>
      <c r="BY74" s="1">
        <f t="shared" si="2323"/>
        <v>135000</v>
      </c>
      <c r="BZ74" s="1">
        <f t="shared" si="2324"/>
        <v>135000</v>
      </c>
      <c r="CA74" s="1">
        <f t="shared" si="2325"/>
        <v>135000</v>
      </c>
      <c r="CB74" s="1">
        <f t="shared" si="2326"/>
        <v>135000</v>
      </c>
      <c r="CC74" s="1">
        <f t="shared" si="2327"/>
        <v>135000</v>
      </c>
      <c r="CD74" s="1">
        <f t="shared" si="2328"/>
        <v>112569.7294</v>
      </c>
      <c r="CE74" s="1">
        <f t="shared" si="2329"/>
        <v>0.42940000000817236</v>
      </c>
      <c r="CF74" s="1">
        <f t="shared" si="2330"/>
        <v>0.42940000000817236</v>
      </c>
      <c r="CG74" s="1">
        <f t="shared" si="2331"/>
        <v>0.42940000000817236</v>
      </c>
      <c r="CH74" s="1">
        <f t="shared" si="2332"/>
        <v>0.42940000000817236</v>
      </c>
      <c r="CI74" s="1">
        <f t="shared" si="2333"/>
        <v>0.42940000000817236</v>
      </c>
      <c r="CJ74" s="1">
        <f t="shared" si="2334"/>
        <v>0.42940000000817236</v>
      </c>
      <c r="CK74" s="1">
        <f t="shared" si="2335"/>
        <v>0.42940000000817236</v>
      </c>
      <c r="CL74" s="1">
        <f t="shared" si="2336"/>
        <v>0.42940000000817236</v>
      </c>
      <c r="CM74" s="1">
        <f t="shared" si="2337"/>
        <v>0.42940000000817236</v>
      </c>
      <c r="CN74" s="1">
        <f t="shared" si="2338"/>
        <v>0.42940000000817236</v>
      </c>
      <c r="CO74" s="1">
        <f t="shared" si="2339"/>
        <v>0.42940000000817236</v>
      </c>
      <c r="CP74" s="1">
        <f t="shared" si="2340"/>
        <v>0.42940000000817236</v>
      </c>
      <c r="CQ74" s="1">
        <f t="shared" si="2341"/>
        <v>0.42940000000817236</v>
      </c>
      <c r="CR74" s="1">
        <f t="shared" si="2342"/>
        <v>0.42940000000817236</v>
      </c>
      <c r="CS74" s="1">
        <f t="shared" si="2343"/>
        <v>0.42940000000817236</v>
      </c>
      <c r="CT74" s="1">
        <f t="shared" si="2344"/>
        <v>0.42940000000817236</v>
      </c>
      <c r="CU74" s="1">
        <f t="shared" si="2345"/>
        <v>0.42940000000817236</v>
      </c>
      <c r="CV74" s="1">
        <f t="shared" si="2346"/>
        <v>0.42940000000817236</v>
      </c>
      <c r="CW74" s="1">
        <f t="shared" si="2347"/>
        <v>0.42940000000817236</v>
      </c>
      <c r="CX74" s="1">
        <f t="shared" si="2348"/>
        <v>0.42940000000817236</v>
      </c>
      <c r="CY74" s="1">
        <f t="shared" si="2349"/>
        <v>0.42940000000817236</v>
      </c>
      <c r="CZ74" s="1">
        <f t="shared" si="2350"/>
        <v>0.42940000000817236</v>
      </c>
      <c r="DA74" s="1">
        <f t="shared" si="2351"/>
        <v>0.42940000000817236</v>
      </c>
      <c r="DB74" s="1">
        <f t="shared" si="2352"/>
        <v>0.42940000000817236</v>
      </c>
      <c r="DC74" s="1">
        <f t="shared" si="2353"/>
        <v>0.42940000000817236</v>
      </c>
      <c r="DD74" s="1">
        <f t="shared" si="2354"/>
        <v>0.42940000000817236</v>
      </c>
      <c r="DE74" s="1">
        <f t="shared" si="2355"/>
        <v>0.42940000000817236</v>
      </c>
      <c r="DF74" s="1">
        <f t="shared" si="2356"/>
        <v>0.42940000000817236</v>
      </c>
      <c r="DG74" s="1">
        <f t="shared" si="2357"/>
        <v>0.42940000000817236</v>
      </c>
      <c r="DH74" s="1">
        <f t="shared" si="2358"/>
        <v>0.42940000000817236</v>
      </c>
      <c r="DI74" s="1">
        <f t="shared" si="2359"/>
        <v>0.42940000000817236</v>
      </c>
      <c r="DJ74" s="1">
        <f t="shared" si="2360"/>
        <v>0.42940000000817236</v>
      </c>
      <c r="DK74" s="1">
        <f t="shared" si="2361"/>
        <v>0.42940000000817236</v>
      </c>
      <c r="DL74" s="1">
        <f t="shared" si="2362"/>
        <v>0.42940000000817236</v>
      </c>
      <c r="DM74" s="1">
        <f t="shared" si="2363"/>
        <v>0.42940000000817236</v>
      </c>
      <c r="DN74" s="1">
        <f t="shared" si="2364"/>
        <v>0.42940000000817236</v>
      </c>
      <c r="DO74" s="1">
        <f t="shared" si="2365"/>
        <v>0.42940000000817236</v>
      </c>
      <c r="DP74" s="1">
        <f t="shared" si="2366"/>
        <v>0.42940000000817236</v>
      </c>
      <c r="DQ74" s="1">
        <f t="shared" si="2367"/>
        <v>0.42940000000817236</v>
      </c>
      <c r="DR74" s="1">
        <f t="shared" si="2368"/>
        <v>0.42940000000817236</v>
      </c>
      <c r="DS74" s="1">
        <f t="shared" si="2369"/>
        <v>0.42940000000817236</v>
      </c>
      <c r="DT74" s="1">
        <f t="shared" si="2370"/>
        <v>0.42940000000817236</v>
      </c>
      <c r="DU74" s="2">
        <f t="shared" si="2489"/>
        <v>17960409</v>
      </c>
      <c r="DV74" s="2">
        <f t="shared" si="2490"/>
        <v>156028</v>
      </c>
      <c r="DW74" s="2">
        <f t="shared" si="2371"/>
        <v>156028</v>
      </c>
      <c r="DX74" s="2">
        <f t="shared" si="2372"/>
        <v>156028</v>
      </c>
      <c r="DY74" s="2">
        <f t="shared" si="2373"/>
        <v>156028</v>
      </c>
      <c r="DZ74" s="2">
        <f t="shared" si="2374"/>
        <v>156028</v>
      </c>
      <c r="EA74" s="2">
        <f t="shared" si="2375"/>
        <v>156028</v>
      </c>
      <c r="EB74" s="2">
        <f t="shared" si="2376"/>
        <v>156028</v>
      </c>
      <c r="EC74" s="2">
        <f t="shared" si="2377"/>
        <v>156028</v>
      </c>
      <c r="ED74" s="2">
        <f t="shared" si="2378"/>
        <v>113500</v>
      </c>
      <c r="EE74" s="2">
        <f t="shared" si="2379"/>
        <v>0</v>
      </c>
      <c r="EF74" s="2">
        <f t="shared" si="2380"/>
        <v>0</v>
      </c>
      <c r="EG74" s="2">
        <f t="shared" si="2381"/>
        <v>0</v>
      </c>
      <c r="EH74" s="2">
        <f t="shared" si="2382"/>
        <v>0</v>
      </c>
      <c r="EI74" s="2">
        <f t="shared" si="2383"/>
        <v>0</v>
      </c>
      <c r="EJ74" s="2">
        <f t="shared" si="2384"/>
        <v>0</v>
      </c>
      <c r="EK74" s="2">
        <f t="shared" si="2385"/>
        <v>0</v>
      </c>
      <c r="EL74" s="2">
        <f t="shared" si="2386"/>
        <v>0</v>
      </c>
      <c r="EM74" s="2">
        <f t="shared" si="2387"/>
        <v>0</v>
      </c>
      <c r="EN74" s="2">
        <f t="shared" si="2388"/>
        <v>0</v>
      </c>
      <c r="EO74" s="2">
        <f t="shared" si="2389"/>
        <v>0</v>
      </c>
      <c r="EP74" s="2">
        <f t="shared" si="2390"/>
        <v>0</v>
      </c>
      <c r="EQ74" s="2">
        <f t="shared" si="2391"/>
        <v>0</v>
      </c>
      <c r="ER74" s="2">
        <f t="shared" si="2392"/>
        <v>0</v>
      </c>
      <c r="ES74" s="2">
        <f t="shared" si="2393"/>
        <v>0</v>
      </c>
      <c r="ET74" s="2">
        <f t="shared" si="2394"/>
        <v>0</v>
      </c>
      <c r="EU74" s="2">
        <f t="shared" si="2395"/>
        <v>0</v>
      </c>
      <c r="EV74" s="2">
        <f t="shared" si="2396"/>
        <v>0</v>
      </c>
      <c r="EW74" s="2">
        <f t="shared" si="2397"/>
        <v>0</v>
      </c>
      <c r="EX74" s="2">
        <f t="shared" si="2398"/>
        <v>0</v>
      </c>
      <c r="EY74" s="2">
        <f t="shared" si="2399"/>
        <v>0</v>
      </c>
      <c r="EZ74" s="2">
        <f t="shared" si="2400"/>
        <v>0</v>
      </c>
      <c r="FA74" s="2">
        <f t="shared" si="2401"/>
        <v>0</v>
      </c>
      <c r="FB74" s="2">
        <f t="shared" si="2402"/>
        <v>0</v>
      </c>
      <c r="FC74" s="2">
        <f t="shared" si="2403"/>
        <v>0</v>
      </c>
      <c r="FD74" s="2">
        <f t="shared" si="2404"/>
        <v>0</v>
      </c>
      <c r="FE74" s="2">
        <f t="shared" si="2405"/>
        <v>0</v>
      </c>
      <c r="FF74" s="2">
        <f t="shared" si="2406"/>
        <v>0</v>
      </c>
      <c r="FG74" s="2">
        <f t="shared" si="2407"/>
        <v>0</v>
      </c>
      <c r="FH74" s="2">
        <f t="shared" si="2408"/>
        <v>0</v>
      </c>
      <c r="FI74" s="2">
        <f t="shared" si="2409"/>
        <v>0</v>
      </c>
      <c r="FJ74" s="2">
        <f t="shared" si="2410"/>
        <v>0</v>
      </c>
      <c r="FK74" s="2">
        <f t="shared" si="2411"/>
        <v>0</v>
      </c>
      <c r="FL74" s="2">
        <f t="shared" si="2412"/>
        <v>0</v>
      </c>
      <c r="FM74" s="2">
        <f t="shared" si="2413"/>
        <v>0</v>
      </c>
      <c r="FN74" s="2">
        <f t="shared" si="2414"/>
        <v>0</v>
      </c>
      <c r="FO74" s="2">
        <f t="shared" si="2415"/>
        <v>0</v>
      </c>
      <c r="FP74" s="2">
        <f t="shared" si="2416"/>
        <v>0</v>
      </c>
      <c r="FQ74" s="2">
        <f t="shared" si="2417"/>
        <v>0</v>
      </c>
      <c r="FR74" s="2">
        <f t="shared" si="2418"/>
        <v>0</v>
      </c>
      <c r="FS74" s="2">
        <f t="shared" si="2419"/>
        <v>0</v>
      </c>
      <c r="FT74" s="2">
        <f t="shared" si="2420"/>
        <v>0</v>
      </c>
      <c r="FU74" s="2">
        <f t="shared" si="2491"/>
        <v>0</v>
      </c>
      <c r="FV74" s="2">
        <f t="shared" si="2421"/>
        <v>0</v>
      </c>
      <c r="FW74" s="2">
        <f t="shared" si="2422"/>
        <v>0</v>
      </c>
      <c r="FX74" s="2">
        <f t="shared" si="2423"/>
        <v>0</v>
      </c>
      <c r="FY74" s="1">
        <f t="shared" si="2492"/>
        <v>0.99139999999999995</v>
      </c>
      <c r="FZ74" s="1">
        <f t="shared" si="2493"/>
        <v>0.99139999999999995</v>
      </c>
      <c r="GA74" s="1">
        <f t="shared" si="2494"/>
        <v>0.99139999999999995</v>
      </c>
      <c r="GB74" s="1">
        <f t="shared" si="2495"/>
        <v>0.99139999999999995</v>
      </c>
      <c r="GC74" s="1">
        <f t="shared" si="2496"/>
        <v>0.99139999999999995</v>
      </c>
      <c r="GD74" s="1">
        <f t="shared" si="2497"/>
        <v>0.99139999999999995</v>
      </c>
      <c r="GE74" s="1">
        <f t="shared" si="2498"/>
        <v>0.99139999999999995</v>
      </c>
      <c r="GF74" s="1">
        <f t="shared" si="2499"/>
        <v>0.99139999999999995</v>
      </c>
      <c r="GG74" s="1">
        <f t="shared" si="2500"/>
        <v>0.99139999999999995</v>
      </c>
      <c r="GH74" s="1">
        <f t="shared" si="2501"/>
        <v>0.99139999999999995</v>
      </c>
      <c r="GI74" s="1">
        <f t="shared" si="2502"/>
        <v>0</v>
      </c>
      <c r="GJ74" s="1">
        <f t="shared" si="2503"/>
        <v>0</v>
      </c>
      <c r="GK74" s="1">
        <f t="shared" si="2504"/>
        <v>0</v>
      </c>
      <c r="GL74" s="1">
        <f t="shared" si="2505"/>
        <v>0</v>
      </c>
      <c r="GM74" s="1">
        <f t="shared" si="2506"/>
        <v>0</v>
      </c>
      <c r="GN74" s="1">
        <f t="shared" si="2507"/>
        <v>0</v>
      </c>
      <c r="GO74" s="1">
        <f t="shared" si="2508"/>
        <v>0</v>
      </c>
      <c r="GP74" s="1">
        <f t="shared" si="2509"/>
        <v>0</v>
      </c>
      <c r="GQ74" s="1">
        <f t="shared" si="2510"/>
        <v>0</v>
      </c>
      <c r="GR74" s="1">
        <f t="shared" si="2511"/>
        <v>0</v>
      </c>
      <c r="GS74" s="1">
        <f t="shared" si="2512"/>
        <v>0</v>
      </c>
      <c r="GT74" s="1">
        <f t="shared" si="2513"/>
        <v>0</v>
      </c>
      <c r="GU74" s="1">
        <f t="shared" si="2514"/>
        <v>0</v>
      </c>
      <c r="GV74" s="1">
        <f t="shared" si="2515"/>
        <v>0</v>
      </c>
      <c r="GW74" s="1">
        <f t="shared" si="2516"/>
        <v>0</v>
      </c>
      <c r="GX74" s="1">
        <f t="shared" si="2517"/>
        <v>0</v>
      </c>
      <c r="GY74" s="1">
        <f t="shared" si="2518"/>
        <v>0</v>
      </c>
      <c r="GZ74" s="1">
        <f t="shared" si="2519"/>
        <v>0</v>
      </c>
      <c r="HA74" s="1">
        <f t="shared" si="2520"/>
        <v>0</v>
      </c>
      <c r="HB74" s="1">
        <f t="shared" si="2521"/>
        <v>0</v>
      </c>
      <c r="HC74" s="1">
        <f t="shared" si="2522"/>
        <v>0</v>
      </c>
      <c r="HD74" s="1">
        <f t="shared" si="2523"/>
        <v>0</v>
      </c>
      <c r="HE74" s="1">
        <f t="shared" si="2524"/>
        <v>0</v>
      </c>
      <c r="HF74" s="1">
        <f t="shared" si="2525"/>
        <v>0</v>
      </c>
      <c r="HG74" s="1">
        <f t="shared" si="2526"/>
        <v>0</v>
      </c>
      <c r="HH74" s="1">
        <f t="shared" si="2527"/>
        <v>0</v>
      </c>
      <c r="HI74" s="1">
        <f t="shared" si="2528"/>
        <v>0</v>
      </c>
      <c r="HJ74" s="1">
        <f t="shared" si="2529"/>
        <v>0</v>
      </c>
      <c r="HK74" s="1">
        <f t="shared" si="2530"/>
        <v>0</v>
      </c>
      <c r="HL74" s="1">
        <f t="shared" si="2531"/>
        <v>0</v>
      </c>
      <c r="HM74" s="1">
        <f t="shared" si="2532"/>
        <v>0</v>
      </c>
      <c r="HN74" s="1">
        <f t="shared" si="2533"/>
        <v>0</v>
      </c>
      <c r="HO74" s="1">
        <f t="shared" si="2534"/>
        <v>0</v>
      </c>
      <c r="HP74" s="1">
        <f t="shared" si="2535"/>
        <v>0</v>
      </c>
      <c r="HQ74" s="1">
        <f t="shared" si="2536"/>
        <v>0</v>
      </c>
      <c r="HR74" s="1">
        <f t="shared" si="2537"/>
        <v>0</v>
      </c>
      <c r="HS74" s="1">
        <f t="shared" si="2538"/>
        <v>0</v>
      </c>
      <c r="HT74" s="1">
        <f t="shared" si="2539"/>
        <v>0</v>
      </c>
      <c r="HU74" s="1">
        <f t="shared" si="2540"/>
        <v>0</v>
      </c>
      <c r="HV74" s="1">
        <f t="shared" si="2541"/>
        <v>0</v>
      </c>
      <c r="HW74" s="1">
        <f t="shared" si="2542"/>
        <v>0</v>
      </c>
      <c r="HX74" s="1">
        <f t="shared" si="2543"/>
        <v>0</v>
      </c>
      <c r="HY74" s="1">
        <f t="shared" si="2544"/>
        <v>0</v>
      </c>
      <c r="HZ74" s="1">
        <f t="shared" si="2040"/>
        <v>0</v>
      </c>
      <c r="IA74" s="1">
        <f t="shared" si="2545"/>
        <v>0</v>
      </c>
      <c r="IB74" s="1">
        <f t="shared" si="2546"/>
        <v>0</v>
      </c>
      <c r="IC74" s="2">
        <f t="shared" si="2547"/>
        <v>0</v>
      </c>
      <c r="ID74" s="2">
        <f t="shared" si="2424"/>
        <v>0</v>
      </c>
      <c r="IE74" s="2">
        <f t="shared" si="2425"/>
        <v>0</v>
      </c>
      <c r="IF74" s="2">
        <f t="shared" si="2426"/>
        <v>0</v>
      </c>
      <c r="IG74" s="2">
        <f t="shared" si="2427"/>
        <v>0</v>
      </c>
      <c r="IH74" s="2">
        <f t="shared" si="2428"/>
        <v>0</v>
      </c>
      <c r="II74" s="2">
        <f t="shared" si="2429"/>
        <v>0</v>
      </c>
      <c r="IJ74" s="2">
        <f t="shared" si="2430"/>
        <v>0</v>
      </c>
      <c r="IK74" s="2">
        <f t="shared" si="2431"/>
        <v>0</v>
      </c>
      <c r="IL74" s="2">
        <f t="shared" si="2432"/>
        <v>0</v>
      </c>
      <c r="IM74" s="2">
        <f t="shared" si="2433"/>
        <v>0</v>
      </c>
      <c r="IN74" s="2">
        <f t="shared" si="2434"/>
        <v>0</v>
      </c>
      <c r="IO74" s="2">
        <f t="shared" si="2435"/>
        <v>0</v>
      </c>
      <c r="IP74" s="2">
        <f t="shared" si="2436"/>
        <v>42528</v>
      </c>
      <c r="IQ74" s="2">
        <f t="shared" si="2437"/>
        <v>156028</v>
      </c>
      <c r="IR74" s="2">
        <f t="shared" si="2438"/>
        <v>156028</v>
      </c>
      <c r="IS74" s="2">
        <f t="shared" si="2439"/>
        <v>156028</v>
      </c>
      <c r="IT74" s="2">
        <f t="shared" si="2440"/>
        <v>156028</v>
      </c>
      <c r="IU74" s="2">
        <f t="shared" si="2441"/>
        <v>156028</v>
      </c>
      <c r="IV74" s="2">
        <f t="shared" si="2442"/>
        <v>156028</v>
      </c>
      <c r="IW74" s="2">
        <f t="shared" si="2443"/>
        <v>156028</v>
      </c>
      <c r="IX74" s="2">
        <f t="shared" si="2444"/>
        <v>156028</v>
      </c>
      <c r="IY74" s="2">
        <f t="shared" si="2445"/>
        <v>156028</v>
      </c>
      <c r="IZ74" s="2">
        <f t="shared" si="2446"/>
        <v>156028</v>
      </c>
      <c r="JA74" s="2">
        <f t="shared" si="2447"/>
        <v>156028</v>
      </c>
      <c r="JB74" s="2">
        <f t="shared" si="2448"/>
        <v>156028</v>
      </c>
      <c r="JC74" s="2">
        <f t="shared" si="2449"/>
        <v>156028</v>
      </c>
      <c r="JD74" s="2">
        <f t="shared" si="2450"/>
        <v>156028</v>
      </c>
      <c r="JE74" s="2">
        <f t="shared" si="2451"/>
        <v>156028</v>
      </c>
      <c r="JF74" s="2">
        <f t="shared" si="2452"/>
        <v>156028</v>
      </c>
      <c r="JG74" s="2">
        <f t="shared" si="2453"/>
        <v>156028</v>
      </c>
      <c r="JH74" s="2">
        <f t="shared" si="2454"/>
        <v>156028</v>
      </c>
      <c r="JI74" s="2">
        <f t="shared" si="2455"/>
        <v>156028</v>
      </c>
      <c r="JJ74" s="2">
        <f t="shared" si="2456"/>
        <v>156028</v>
      </c>
      <c r="JK74" s="2">
        <f t="shared" si="2457"/>
        <v>156028</v>
      </c>
      <c r="JL74" s="2">
        <f t="shared" si="2458"/>
        <v>156028</v>
      </c>
      <c r="JM74" s="2">
        <f t="shared" si="2459"/>
        <v>156028</v>
      </c>
      <c r="JN74" s="2">
        <f t="shared" si="2460"/>
        <v>156028</v>
      </c>
      <c r="JO74" s="2">
        <f t="shared" si="2461"/>
        <v>156028</v>
      </c>
      <c r="JP74" s="2">
        <f t="shared" si="2462"/>
        <v>156028</v>
      </c>
      <c r="JQ74" s="2">
        <f t="shared" si="2463"/>
        <v>156028</v>
      </c>
      <c r="JR74" s="2">
        <f t="shared" si="2464"/>
        <v>156028</v>
      </c>
      <c r="JS74" s="2">
        <f t="shared" si="2465"/>
        <v>156028</v>
      </c>
      <c r="JT74" s="2">
        <f t="shared" si="2466"/>
        <v>156028</v>
      </c>
      <c r="JU74" s="2">
        <f t="shared" si="2467"/>
        <v>156028</v>
      </c>
      <c r="JV74" s="2">
        <f t="shared" si="2468"/>
        <v>156028</v>
      </c>
      <c r="JW74" s="2">
        <f t="shared" si="2469"/>
        <v>156028</v>
      </c>
      <c r="JX74" s="2">
        <f t="shared" si="2470"/>
        <v>156028</v>
      </c>
      <c r="JY74" s="2">
        <f t="shared" si="2471"/>
        <v>156028</v>
      </c>
      <c r="JZ74" s="2">
        <f t="shared" si="2472"/>
        <v>156028</v>
      </c>
      <c r="KA74" s="2">
        <f t="shared" si="2473"/>
        <v>156028</v>
      </c>
      <c r="KB74" s="2">
        <f t="shared" si="2474"/>
        <v>156028</v>
      </c>
      <c r="KC74" s="2">
        <f t="shared" si="2475"/>
        <v>156028</v>
      </c>
      <c r="KD74" s="2">
        <f t="shared" si="2476"/>
        <v>156028</v>
      </c>
      <c r="KE74" s="2">
        <f t="shared" si="2477"/>
        <v>156028</v>
      </c>
      <c r="KF74" s="2">
        <f t="shared" si="2478"/>
        <v>156028</v>
      </c>
    </row>
    <row r="75" spans="1:292" x14ac:dyDescent="0.25">
      <c r="A75" t="s">
        <v>67</v>
      </c>
      <c r="B75" t="s">
        <v>3</v>
      </c>
      <c r="C75" t="s">
        <v>145</v>
      </c>
      <c r="D75" s="1">
        <f t="shared" si="2479"/>
        <v>0.99149999999999994</v>
      </c>
      <c r="E75" s="1">
        <v>135000</v>
      </c>
      <c r="F75" s="2"/>
      <c r="G75" s="2">
        <f t="shared" si="2480"/>
        <v>136106</v>
      </c>
      <c r="H75" s="1">
        <f t="shared" si="2481"/>
        <v>134999.28859999997</v>
      </c>
      <c r="I75" s="2">
        <f t="shared" si="2482"/>
        <v>12544736</v>
      </c>
      <c r="J75" s="1">
        <f t="shared" si="2483"/>
        <v>19277554.699499976</v>
      </c>
      <c r="K75" s="2">
        <f t="shared" si="2484"/>
        <v>139385</v>
      </c>
      <c r="L75" s="1">
        <f t="shared" si="2485"/>
        <v>6964865.2220999999</v>
      </c>
      <c r="M75" s="2">
        <f t="shared" si="2486"/>
        <v>0</v>
      </c>
      <c r="N75" s="2">
        <f t="shared" si="2262"/>
        <v>0</v>
      </c>
      <c r="O75" s="2">
        <f t="shared" si="2263"/>
        <v>0</v>
      </c>
      <c r="P75" s="2">
        <f t="shared" si="2264"/>
        <v>0</v>
      </c>
      <c r="Q75" s="2">
        <f t="shared" si="2265"/>
        <v>0</v>
      </c>
      <c r="R75" s="2">
        <f t="shared" si="2266"/>
        <v>0</v>
      </c>
      <c r="S75" s="2">
        <f t="shared" si="2267"/>
        <v>0</v>
      </c>
      <c r="T75" s="2">
        <f t="shared" si="2268"/>
        <v>0</v>
      </c>
      <c r="U75" s="2">
        <f t="shared" si="2269"/>
        <v>0</v>
      </c>
      <c r="V75" s="2">
        <f t="shared" si="2270"/>
        <v>0</v>
      </c>
      <c r="W75" s="2">
        <f t="shared" si="2271"/>
        <v>0</v>
      </c>
      <c r="X75" s="2">
        <f t="shared" si="2272"/>
        <v>0</v>
      </c>
      <c r="Y75" s="2">
        <f t="shared" si="2273"/>
        <v>0</v>
      </c>
      <c r="Z75" s="2">
        <f t="shared" si="2274"/>
        <v>42528</v>
      </c>
      <c r="AA75" s="2">
        <f t="shared" si="2275"/>
        <v>93578</v>
      </c>
      <c r="AB75" s="2">
        <f t="shared" si="2276"/>
        <v>0</v>
      </c>
      <c r="AC75" s="2">
        <f t="shared" si="2277"/>
        <v>0</v>
      </c>
      <c r="AD75" s="2">
        <f t="shared" si="2278"/>
        <v>0</v>
      </c>
      <c r="AE75" s="2">
        <f t="shared" si="2279"/>
        <v>0</v>
      </c>
      <c r="AF75" s="2">
        <f t="shared" si="2280"/>
        <v>0</v>
      </c>
      <c r="AG75" s="2">
        <f t="shared" si="2281"/>
        <v>0</v>
      </c>
      <c r="AH75" s="2">
        <f t="shared" si="2282"/>
        <v>0</v>
      </c>
      <c r="AI75" s="2">
        <f t="shared" si="2283"/>
        <v>0</v>
      </c>
      <c r="AJ75" s="2">
        <f t="shared" si="2284"/>
        <v>0</v>
      </c>
      <c r="AK75" s="2">
        <f t="shared" si="2285"/>
        <v>0</v>
      </c>
      <c r="AL75" s="2">
        <f t="shared" si="2286"/>
        <v>0</v>
      </c>
      <c r="AM75" s="2">
        <f t="shared" si="2287"/>
        <v>0</v>
      </c>
      <c r="AN75" s="2">
        <f t="shared" si="2288"/>
        <v>0</v>
      </c>
      <c r="AO75" s="2">
        <f t="shared" si="2289"/>
        <v>0</v>
      </c>
      <c r="AP75" s="2">
        <f t="shared" si="2290"/>
        <v>0</v>
      </c>
      <c r="AQ75" s="2">
        <f t="shared" si="2291"/>
        <v>0</v>
      </c>
      <c r="AR75" s="2">
        <f t="shared" si="2292"/>
        <v>0</v>
      </c>
      <c r="AS75" s="2">
        <f t="shared" si="2293"/>
        <v>0</v>
      </c>
      <c r="AT75" s="2">
        <f t="shared" si="2294"/>
        <v>0</v>
      </c>
      <c r="AU75" s="2">
        <f t="shared" si="2295"/>
        <v>0</v>
      </c>
      <c r="AV75" s="2">
        <f t="shared" si="2296"/>
        <v>0</v>
      </c>
      <c r="AW75" s="2">
        <f t="shared" si="2297"/>
        <v>0</v>
      </c>
      <c r="AX75" s="2">
        <f t="shared" si="2298"/>
        <v>0</v>
      </c>
      <c r="AY75" s="2">
        <f t="shared" si="2299"/>
        <v>0</v>
      </c>
      <c r="AZ75" s="2">
        <f t="shared" si="2300"/>
        <v>0</v>
      </c>
      <c r="BA75" s="2">
        <f t="shared" si="2301"/>
        <v>0</v>
      </c>
      <c r="BB75" s="2">
        <f t="shared" si="2302"/>
        <v>0</v>
      </c>
      <c r="BC75" s="2">
        <f t="shared" si="2303"/>
        <v>0</v>
      </c>
      <c r="BD75" s="2">
        <f t="shared" si="2304"/>
        <v>0</v>
      </c>
      <c r="BE75" s="2">
        <f t="shared" si="2305"/>
        <v>0</v>
      </c>
      <c r="BF75" s="2">
        <f t="shared" si="2306"/>
        <v>0</v>
      </c>
      <c r="BG75" s="2">
        <f t="shared" si="2307"/>
        <v>0</v>
      </c>
      <c r="BH75" s="2">
        <f t="shared" si="2308"/>
        <v>0</v>
      </c>
      <c r="BI75" s="2">
        <f t="shared" si="2309"/>
        <v>0</v>
      </c>
      <c r="BJ75" s="2">
        <f t="shared" si="2310"/>
        <v>0</v>
      </c>
      <c r="BK75" s="2">
        <f t="shared" si="2311"/>
        <v>0</v>
      </c>
      <c r="BL75" s="2">
        <f t="shared" si="2312"/>
        <v>0</v>
      </c>
      <c r="BM75" s="2">
        <f t="shared" si="2313"/>
        <v>0</v>
      </c>
      <c r="BN75" s="2">
        <f t="shared" si="2314"/>
        <v>0</v>
      </c>
      <c r="BO75" s="2">
        <f t="shared" si="2315"/>
        <v>0</v>
      </c>
      <c r="BP75" s="2">
        <f t="shared" si="2316"/>
        <v>0</v>
      </c>
      <c r="BQ75" s="1">
        <f t="shared" si="2487"/>
        <v>135000</v>
      </c>
      <c r="BR75" s="1">
        <f t="shared" si="2488"/>
        <v>135000</v>
      </c>
      <c r="BS75" s="1">
        <f t="shared" si="2317"/>
        <v>135000</v>
      </c>
      <c r="BT75" s="1">
        <f t="shared" si="2318"/>
        <v>135000</v>
      </c>
      <c r="BU75" s="1">
        <f t="shared" si="2319"/>
        <v>135000</v>
      </c>
      <c r="BV75" s="1">
        <f t="shared" si="2320"/>
        <v>135000</v>
      </c>
      <c r="BW75" s="1">
        <f t="shared" si="2321"/>
        <v>135000</v>
      </c>
      <c r="BX75" s="1">
        <f t="shared" si="2322"/>
        <v>135000</v>
      </c>
      <c r="BY75" s="1">
        <f t="shared" si="2323"/>
        <v>135000</v>
      </c>
      <c r="BZ75" s="1">
        <f t="shared" si="2324"/>
        <v>135000</v>
      </c>
      <c r="CA75" s="1">
        <f t="shared" si="2325"/>
        <v>135000</v>
      </c>
      <c r="CB75" s="1">
        <f t="shared" si="2326"/>
        <v>135000</v>
      </c>
      <c r="CC75" s="1">
        <f t="shared" si="2327"/>
        <v>135000</v>
      </c>
      <c r="CD75" s="1">
        <f t="shared" si="2328"/>
        <v>135000</v>
      </c>
      <c r="CE75" s="1">
        <f t="shared" si="2329"/>
        <v>92820.729600000006</v>
      </c>
      <c r="CF75" s="1">
        <f t="shared" si="2330"/>
        <v>0.71140000001469161</v>
      </c>
      <c r="CG75" s="1">
        <f t="shared" si="2331"/>
        <v>0.71140000001469161</v>
      </c>
      <c r="CH75" s="1">
        <f t="shared" si="2332"/>
        <v>0.71140000001469161</v>
      </c>
      <c r="CI75" s="1">
        <f t="shared" si="2333"/>
        <v>0.71140000001469161</v>
      </c>
      <c r="CJ75" s="1">
        <f t="shared" si="2334"/>
        <v>0.71140000001469161</v>
      </c>
      <c r="CK75" s="1">
        <f t="shared" si="2335"/>
        <v>0.71140000001469161</v>
      </c>
      <c r="CL75" s="1">
        <f t="shared" si="2336"/>
        <v>0.71140000001469161</v>
      </c>
      <c r="CM75" s="1">
        <f t="shared" si="2337"/>
        <v>0.71140000001469161</v>
      </c>
      <c r="CN75" s="1">
        <f t="shared" si="2338"/>
        <v>0.71140000001469161</v>
      </c>
      <c r="CO75" s="1">
        <f t="shared" si="2339"/>
        <v>0.71140000001469161</v>
      </c>
      <c r="CP75" s="1">
        <f t="shared" si="2340"/>
        <v>0.71140000001469161</v>
      </c>
      <c r="CQ75" s="1">
        <f t="shared" si="2341"/>
        <v>0.71140000001469161</v>
      </c>
      <c r="CR75" s="1">
        <f t="shared" si="2342"/>
        <v>0.71140000001469161</v>
      </c>
      <c r="CS75" s="1">
        <f t="shared" si="2343"/>
        <v>0.71140000001469161</v>
      </c>
      <c r="CT75" s="1">
        <f t="shared" si="2344"/>
        <v>0.71140000001469161</v>
      </c>
      <c r="CU75" s="1">
        <f t="shared" si="2345"/>
        <v>0.71140000001469161</v>
      </c>
      <c r="CV75" s="1">
        <f t="shared" si="2346"/>
        <v>0.71140000001469161</v>
      </c>
      <c r="CW75" s="1">
        <f t="shared" si="2347"/>
        <v>0.71140000001469161</v>
      </c>
      <c r="CX75" s="1">
        <f t="shared" si="2348"/>
        <v>0.71140000001469161</v>
      </c>
      <c r="CY75" s="1">
        <f t="shared" si="2349"/>
        <v>0.71140000001469161</v>
      </c>
      <c r="CZ75" s="1">
        <f t="shared" si="2350"/>
        <v>0.71140000001469161</v>
      </c>
      <c r="DA75" s="1">
        <f t="shared" si="2351"/>
        <v>0.71140000001469161</v>
      </c>
      <c r="DB75" s="1">
        <f t="shared" si="2352"/>
        <v>0.71140000001469161</v>
      </c>
      <c r="DC75" s="1">
        <f t="shared" si="2353"/>
        <v>0.71140000001469161</v>
      </c>
      <c r="DD75" s="1">
        <f t="shared" si="2354"/>
        <v>0.71140000001469161</v>
      </c>
      <c r="DE75" s="1">
        <f t="shared" si="2355"/>
        <v>0.71140000001469161</v>
      </c>
      <c r="DF75" s="1">
        <f t="shared" si="2356"/>
        <v>0.71140000001469161</v>
      </c>
      <c r="DG75" s="1">
        <f t="shared" si="2357"/>
        <v>0.71140000001469161</v>
      </c>
      <c r="DH75" s="1">
        <f t="shared" si="2358"/>
        <v>0.71140000001469161</v>
      </c>
      <c r="DI75" s="1">
        <f t="shared" si="2359"/>
        <v>0.71140000001469161</v>
      </c>
      <c r="DJ75" s="1">
        <f t="shared" si="2360"/>
        <v>0.71140000001469161</v>
      </c>
      <c r="DK75" s="1">
        <f t="shared" si="2361"/>
        <v>0.71140000001469161</v>
      </c>
      <c r="DL75" s="1">
        <f t="shared" si="2362"/>
        <v>0.71140000001469161</v>
      </c>
      <c r="DM75" s="1">
        <f t="shared" si="2363"/>
        <v>0.71140000001469161</v>
      </c>
      <c r="DN75" s="1">
        <f t="shared" si="2364"/>
        <v>0.71140000001469161</v>
      </c>
      <c r="DO75" s="1">
        <f t="shared" si="2365"/>
        <v>0.71140000001469161</v>
      </c>
      <c r="DP75" s="1">
        <f t="shared" si="2366"/>
        <v>0.71140000001469161</v>
      </c>
      <c r="DQ75" s="1">
        <f t="shared" si="2367"/>
        <v>0.71140000001469161</v>
      </c>
      <c r="DR75" s="1">
        <f t="shared" si="2368"/>
        <v>0.71140000001469161</v>
      </c>
      <c r="DS75" s="1">
        <f t="shared" si="2369"/>
        <v>0.71140000001469161</v>
      </c>
      <c r="DT75" s="1">
        <f t="shared" si="2370"/>
        <v>0.71140000001469161</v>
      </c>
      <c r="DU75" s="2">
        <f t="shared" si="2489"/>
        <v>17960409</v>
      </c>
      <c r="DV75" s="2">
        <f t="shared" si="2490"/>
        <v>156028</v>
      </c>
      <c r="DW75" s="2">
        <f t="shared" si="2371"/>
        <v>156028</v>
      </c>
      <c r="DX75" s="2">
        <f t="shared" si="2372"/>
        <v>156028</v>
      </c>
      <c r="DY75" s="2">
        <f t="shared" si="2373"/>
        <v>156028</v>
      </c>
      <c r="DZ75" s="2">
        <f t="shared" si="2374"/>
        <v>156028</v>
      </c>
      <c r="EA75" s="2">
        <f t="shared" si="2375"/>
        <v>156028</v>
      </c>
      <c r="EB75" s="2">
        <f t="shared" si="2376"/>
        <v>156028</v>
      </c>
      <c r="EC75" s="2">
        <f t="shared" si="2377"/>
        <v>156028</v>
      </c>
      <c r="ED75" s="2">
        <f t="shared" si="2378"/>
        <v>156028</v>
      </c>
      <c r="EE75" s="2">
        <f t="shared" si="2379"/>
        <v>93578</v>
      </c>
      <c r="EF75" s="2">
        <f t="shared" si="2380"/>
        <v>0</v>
      </c>
      <c r="EG75" s="2">
        <f t="shared" si="2381"/>
        <v>0</v>
      </c>
      <c r="EH75" s="2">
        <f t="shared" si="2382"/>
        <v>0</v>
      </c>
      <c r="EI75" s="2">
        <f t="shared" si="2383"/>
        <v>0</v>
      </c>
      <c r="EJ75" s="2">
        <f t="shared" si="2384"/>
        <v>0</v>
      </c>
      <c r="EK75" s="2">
        <f t="shared" si="2385"/>
        <v>0</v>
      </c>
      <c r="EL75" s="2">
        <f t="shared" si="2386"/>
        <v>0</v>
      </c>
      <c r="EM75" s="2">
        <f t="shared" si="2387"/>
        <v>0</v>
      </c>
      <c r="EN75" s="2">
        <f t="shared" si="2388"/>
        <v>0</v>
      </c>
      <c r="EO75" s="2">
        <f t="shared" si="2389"/>
        <v>0</v>
      </c>
      <c r="EP75" s="2">
        <f t="shared" si="2390"/>
        <v>0</v>
      </c>
      <c r="EQ75" s="2">
        <f t="shared" si="2391"/>
        <v>0</v>
      </c>
      <c r="ER75" s="2">
        <f t="shared" si="2392"/>
        <v>0</v>
      </c>
      <c r="ES75" s="2">
        <f t="shared" si="2393"/>
        <v>0</v>
      </c>
      <c r="ET75" s="2">
        <f t="shared" si="2394"/>
        <v>0</v>
      </c>
      <c r="EU75" s="2">
        <f t="shared" si="2395"/>
        <v>0</v>
      </c>
      <c r="EV75" s="2">
        <f t="shared" si="2396"/>
        <v>0</v>
      </c>
      <c r="EW75" s="2">
        <f t="shared" si="2397"/>
        <v>0</v>
      </c>
      <c r="EX75" s="2">
        <f t="shared" si="2398"/>
        <v>0</v>
      </c>
      <c r="EY75" s="2">
        <f t="shared" si="2399"/>
        <v>0</v>
      </c>
      <c r="EZ75" s="2">
        <f t="shared" si="2400"/>
        <v>0</v>
      </c>
      <c r="FA75" s="2">
        <f t="shared" si="2401"/>
        <v>0</v>
      </c>
      <c r="FB75" s="2">
        <f t="shared" si="2402"/>
        <v>0</v>
      </c>
      <c r="FC75" s="2">
        <f t="shared" si="2403"/>
        <v>0</v>
      </c>
      <c r="FD75" s="2">
        <f t="shared" si="2404"/>
        <v>0</v>
      </c>
      <c r="FE75" s="2">
        <f t="shared" si="2405"/>
        <v>0</v>
      </c>
      <c r="FF75" s="2">
        <f t="shared" si="2406"/>
        <v>0</v>
      </c>
      <c r="FG75" s="2">
        <f t="shared" si="2407"/>
        <v>0</v>
      </c>
      <c r="FH75" s="2">
        <f t="shared" si="2408"/>
        <v>0</v>
      </c>
      <c r="FI75" s="2">
        <f t="shared" si="2409"/>
        <v>0</v>
      </c>
      <c r="FJ75" s="2">
        <f t="shared" si="2410"/>
        <v>0</v>
      </c>
      <c r="FK75" s="2">
        <f t="shared" si="2411"/>
        <v>0</v>
      </c>
      <c r="FL75" s="2">
        <f t="shared" si="2412"/>
        <v>0</v>
      </c>
      <c r="FM75" s="2">
        <f t="shared" si="2413"/>
        <v>0</v>
      </c>
      <c r="FN75" s="2">
        <f t="shared" si="2414"/>
        <v>0</v>
      </c>
      <c r="FO75" s="2">
        <f t="shared" si="2415"/>
        <v>0</v>
      </c>
      <c r="FP75" s="2">
        <f t="shared" si="2416"/>
        <v>0</v>
      </c>
      <c r="FQ75" s="2">
        <f t="shared" si="2417"/>
        <v>0</v>
      </c>
      <c r="FR75" s="2">
        <f t="shared" si="2418"/>
        <v>0</v>
      </c>
      <c r="FS75" s="2">
        <f t="shared" si="2419"/>
        <v>0</v>
      </c>
      <c r="FT75" s="2">
        <f t="shared" si="2420"/>
        <v>0</v>
      </c>
      <c r="FU75" s="2">
        <f t="shared" si="2491"/>
        <v>0</v>
      </c>
      <c r="FV75" s="2">
        <f t="shared" si="2421"/>
        <v>0</v>
      </c>
      <c r="FW75" s="2">
        <f t="shared" si="2422"/>
        <v>0</v>
      </c>
      <c r="FX75" s="2">
        <f t="shared" si="2423"/>
        <v>0</v>
      </c>
      <c r="FY75" s="1">
        <f t="shared" si="2492"/>
        <v>0.99149999999999994</v>
      </c>
      <c r="FZ75" s="1">
        <f t="shared" si="2493"/>
        <v>0.99149999999999994</v>
      </c>
      <c r="GA75" s="1">
        <f t="shared" si="2494"/>
        <v>0.99149999999999994</v>
      </c>
      <c r="GB75" s="1">
        <f t="shared" si="2495"/>
        <v>0.99149999999999994</v>
      </c>
      <c r="GC75" s="1">
        <f t="shared" si="2496"/>
        <v>0.99149999999999994</v>
      </c>
      <c r="GD75" s="1">
        <f t="shared" si="2497"/>
        <v>0.99149999999999994</v>
      </c>
      <c r="GE75" s="1">
        <f t="shared" si="2498"/>
        <v>0.99149999999999994</v>
      </c>
      <c r="GF75" s="1">
        <f t="shared" si="2499"/>
        <v>0.99149999999999994</v>
      </c>
      <c r="GG75" s="1">
        <f t="shared" si="2500"/>
        <v>0.99149999999999994</v>
      </c>
      <c r="GH75" s="1">
        <f t="shared" si="2501"/>
        <v>0.99149999999999994</v>
      </c>
      <c r="GI75" s="1">
        <f t="shared" si="2502"/>
        <v>0.99149999999999994</v>
      </c>
      <c r="GJ75" s="1">
        <f t="shared" si="2503"/>
        <v>0</v>
      </c>
      <c r="GK75" s="1">
        <f t="shared" si="2504"/>
        <v>0</v>
      </c>
      <c r="GL75" s="1">
        <f t="shared" si="2505"/>
        <v>0</v>
      </c>
      <c r="GM75" s="1">
        <f t="shared" si="2506"/>
        <v>0</v>
      </c>
      <c r="GN75" s="1">
        <f t="shared" si="2507"/>
        <v>0</v>
      </c>
      <c r="GO75" s="1">
        <f t="shared" si="2508"/>
        <v>0</v>
      </c>
      <c r="GP75" s="1">
        <f t="shared" si="2509"/>
        <v>0</v>
      </c>
      <c r="GQ75" s="1">
        <f t="shared" si="2510"/>
        <v>0</v>
      </c>
      <c r="GR75" s="1">
        <f t="shared" si="2511"/>
        <v>0</v>
      </c>
      <c r="GS75" s="1">
        <f t="shared" si="2512"/>
        <v>0</v>
      </c>
      <c r="GT75" s="1">
        <f t="shared" si="2513"/>
        <v>0</v>
      </c>
      <c r="GU75" s="1">
        <f t="shared" si="2514"/>
        <v>0</v>
      </c>
      <c r="GV75" s="1">
        <f t="shared" si="2515"/>
        <v>0</v>
      </c>
      <c r="GW75" s="1">
        <f t="shared" si="2516"/>
        <v>0</v>
      </c>
      <c r="GX75" s="1">
        <f t="shared" si="2517"/>
        <v>0</v>
      </c>
      <c r="GY75" s="1">
        <f t="shared" si="2518"/>
        <v>0</v>
      </c>
      <c r="GZ75" s="1">
        <f t="shared" si="2519"/>
        <v>0</v>
      </c>
      <c r="HA75" s="1">
        <f t="shared" si="2520"/>
        <v>0</v>
      </c>
      <c r="HB75" s="1">
        <f t="shared" si="2521"/>
        <v>0</v>
      </c>
      <c r="HC75" s="1">
        <f t="shared" si="2522"/>
        <v>0</v>
      </c>
      <c r="HD75" s="1">
        <f t="shared" si="2523"/>
        <v>0</v>
      </c>
      <c r="HE75" s="1">
        <f t="shared" si="2524"/>
        <v>0</v>
      </c>
      <c r="HF75" s="1">
        <f t="shared" si="2525"/>
        <v>0</v>
      </c>
      <c r="HG75" s="1">
        <f t="shared" si="2526"/>
        <v>0</v>
      </c>
      <c r="HH75" s="1">
        <f t="shared" si="2527"/>
        <v>0</v>
      </c>
      <c r="HI75" s="1">
        <f t="shared" si="2528"/>
        <v>0</v>
      </c>
      <c r="HJ75" s="1">
        <f t="shared" si="2529"/>
        <v>0</v>
      </c>
      <c r="HK75" s="1">
        <f t="shared" si="2530"/>
        <v>0</v>
      </c>
      <c r="HL75" s="1">
        <f t="shared" si="2531"/>
        <v>0</v>
      </c>
      <c r="HM75" s="1">
        <f t="shared" si="2532"/>
        <v>0</v>
      </c>
      <c r="HN75" s="1">
        <f t="shared" si="2533"/>
        <v>0</v>
      </c>
      <c r="HO75" s="1">
        <f t="shared" si="2534"/>
        <v>0</v>
      </c>
      <c r="HP75" s="1">
        <f t="shared" si="2535"/>
        <v>0</v>
      </c>
      <c r="HQ75" s="1">
        <f t="shared" si="2536"/>
        <v>0</v>
      </c>
      <c r="HR75" s="1">
        <f t="shared" si="2537"/>
        <v>0</v>
      </c>
      <c r="HS75" s="1">
        <f t="shared" si="2538"/>
        <v>0</v>
      </c>
      <c r="HT75" s="1">
        <f t="shared" si="2539"/>
        <v>0</v>
      </c>
      <c r="HU75" s="1">
        <f t="shared" si="2540"/>
        <v>0</v>
      </c>
      <c r="HV75" s="1">
        <f t="shared" si="2541"/>
        <v>0</v>
      </c>
      <c r="HW75" s="1">
        <f t="shared" si="2542"/>
        <v>0</v>
      </c>
      <c r="HX75" s="1">
        <f t="shared" si="2543"/>
        <v>0</v>
      </c>
      <c r="HY75" s="1">
        <f t="shared" si="2544"/>
        <v>0</v>
      </c>
      <c r="HZ75" s="1">
        <f t="shared" si="2040"/>
        <v>0</v>
      </c>
      <c r="IA75" s="1">
        <f t="shared" si="2545"/>
        <v>0</v>
      </c>
      <c r="IB75" s="1">
        <f t="shared" si="2546"/>
        <v>0</v>
      </c>
      <c r="IC75" s="2">
        <f t="shared" si="2547"/>
        <v>0</v>
      </c>
      <c r="ID75" s="2">
        <f t="shared" si="2424"/>
        <v>0</v>
      </c>
      <c r="IE75" s="2">
        <f t="shared" si="2425"/>
        <v>0</v>
      </c>
      <c r="IF75" s="2">
        <f t="shared" si="2426"/>
        <v>0</v>
      </c>
      <c r="IG75" s="2">
        <f t="shared" si="2427"/>
        <v>0</v>
      </c>
      <c r="IH75" s="2">
        <f t="shared" si="2428"/>
        <v>0</v>
      </c>
      <c r="II75" s="2">
        <f t="shared" si="2429"/>
        <v>0</v>
      </c>
      <c r="IJ75" s="2">
        <f t="shared" si="2430"/>
        <v>0</v>
      </c>
      <c r="IK75" s="2">
        <f t="shared" si="2431"/>
        <v>0</v>
      </c>
      <c r="IL75" s="2">
        <f t="shared" si="2432"/>
        <v>0</v>
      </c>
      <c r="IM75" s="2">
        <f t="shared" si="2433"/>
        <v>0</v>
      </c>
      <c r="IN75" s="2">
        <f t="shared" si="2434"/>
        <v>0</v>
      </c>
      <c r="IO75" s="2">
        <f t="shared" si="2435"/>
        <v>0</v>
      </c>
      <c r="IP75" s="2">
        <f t="shared" si="2436"/>
        <v>0</v>
      </c>
      <c r="IQ75" s="2">
        <f t="shared" si="2437"/>
        <v>62450</v>
      </c>
      <c r="IR75" s="2">
        <f t="shared" si="2438"/>
        <v>156028</v>
      </c>
      <c r="IS75" s="2">
        <f t="shared" si="2439"/>
        <v>156028</v>
      </c>
      <c r="IT75" s="2">
        <f t="shared" si="2440"/>
        <v>156028</v>
      </c>
      <c r="IU75" s="2">
        <f t="shared" si="2441"/>
        <v>156028</v>
      </c>
      <c r="IV75" s="2">
        <f t="shared" si="2442"/>
        <v>156028</v>
      </c>
      <c r="IW75" s="2">
        <f t="shared" si="2443"/>
        <v>156028</v>
      </c>
      <c r="IX75" s="2">
        <f t="shared" si="2444"/>
        <v>156028</v>
      </c>
      <c r="IY75" s="2">
        <f t="shared" si="2445"/>
        <v>156028</v>
      </c>
      <c r="IZ75" s="2">
        <f t="shared" si="2446"/>
        <v>156028</v>
      </c>
      <c r="JA75" s="2">
        <f t="shared" si="2447"/>
        <v>156028</v>
      </c>
      <c r="JB75" s="2">
        <f t="shared" si="2448"/>
        <v>156028</v>
      </c>
      <c r="JC75" s="2">
        <f t="shared" si="2449"/>
        <v>156028</v>
      </c>
      <c r="JD75" s="2">
        <f t="shared" si="2450"/>
        <v>156028</v>
      </c>
      <c r="JE75" s="2">
        <f t="shared" si="2451"/>
        <v>156028</v>
      </c>
      <c r="JF75" s="2">
        <f t="shared" si="2452"/>
        <v>156028</v>
      </c>
      <c r="JG75" s="2">
        <f t="shared" si="2453"/>
        <v>156028</v>
      </c>
      <c r="JH75" s="2">
        <f t="shared" si="2454"/>
        <v>156028</v>
      </c>
      <c r="JI75" s="2">
        <f t="shared" si="2455"/>
        <v>156028</v>
      </c>
      <c r="JJ75" s="2">
        <f t="shared" si="2456"/>
        <v>156028</v>
      </c>
      <c r="JK75" s="2">
        <f t="shared" si="2457"/>
        <v>156028</v>
      </c>
      <c r="JL75" s="2">
        <f t="shared" si="2458"/>
        <v>156028</v>
      </c>
      <c r="JM75" s="2">
        <f t="shared" si="2459"/>
        <v>156028</v>
      </c>
      <c r="JN75" s="2">
        <f t="shared" si="2460"/>
        <v>156028</v>
      </c>
      <c r="JO75" s="2">
        <f t="shared" si="2461"/>
        <v>156028</v>
      </c>
      <c r="JP75" s="2">
        <f t="shared" si="2462"/>
        <v>156028</v>
      </c>
      <c r="JQ75" s="2">
        <f t="shared" si="2463"/>
        <v>156028</v>
      </c>
      <c r="JR75" s="2">
        <f t="shared" si="2464"/>
        <v>156028</v>
      </c>
      <c r="JS75" s="2">
        <f t="shared" si="2465"/>
        <v>156028</v>
      </c>
      <c r="JT75" s="2">
        <f t="shared" si="2466"/>
        <v>156028</v>
      </c>
      <c r="JU75" s="2">
        <f t="shared" si="2467"/>
        <v>156028</v>
      </c>
      <c r="JV75" s="2">
        <f t="shared" si="2468"/>
        <v>156028</v>
      </c>
      <c r="JW75" s="2">
        <f t="shared" si="2469"/>
        <v>156028</v>
      </c>
      <c r="JX75" s="2">
        <f t="shared" si="2470"/>
        <v>156028</v>
      </c>
      <c r="JY75" s="2">
        <f t="shared" si="2471"/>
        <v>156028</v>
      </c>
      <c r="JZ75" s="2">
        <f t="shared" si="2472"/>
        <v>156028</v>
      </c>
      <c r="KA75" s="2">
        <f t="shared" si="2473"/>
        <v>156028</v>
      </c>
      <c r="KB75" s="2">
        <f t="shared" si="2474"/>
        <v>156028</v>
      </c>
      <c r="KC75" s="2">
        <f t="shared" si="2475"/>
        <v>156028</v>
      </c>
      <c r="KD75" s="2">
        <f t="shared" si="2476"/>
        <v>156028</v>
      </c>
      <c r="KE75" s="2">
        <f t="shared" si="2477"/>
        <v>156028</v>
      </c>
      <c r="KF75" s="2">
        <f t="shared" si="2478"/>
        <v>156028</v>
      </c>
    </row>
    <row r="76" spans="1:292" x14ac:dyDescent="0.25">
      <c r="A76" t="s">
        <v>68</v>
      </c>
      <c r="B76" t="s">
        <v>3</v>
      </c>
      <c r="C76" t="s">
        <v>146</v>
      </c>
      <c r="D76" s="1">
        <f t="shared" si="2479"/>
        <v>0.99159999999999993</v>
      </c>
      <c r="E76" s="1">
        <v>135000</v>
      </c>
      <c r="F76" s="2"/>
      <c r="G76" s="2">
        <f t="shared" si="2480"/>
        <v>136095</v>
      </c>
      <c r="H76" s="1">
        <f t="shared" si="2481"/>
        <v>134999.995</v>
      </c>
      <c r="I76" s="2">
        <f t="shared" si="2482"/>
        <v>12408641</v>
      </c>
      <c r="J76" s="1">
        <f t="shared" si="2483"/>
        <v>19412554.694499977</v>
      </c>
      <c r="K76" s="2">
        <f t="shared" si="2484"/>
        <v>137873</v>
      </c>
      <c r="L76" s="1">
        <f t="shared" si="2485"/>
        <v>6964865.2220999999</v>
      </c>
      <c r="M76" s="2">
        <f t="shared" si="2486"/>
        <v>0</v>
      </c>
      <c r="N76" s="2">
        <f t="shared" si="2262"/>
        <v>0</v>
      </c>
      <c r="O76" s="2">
        <f t="shared" si="2263"/>
        <v>0</v>
      </c>
      <c r="P76" s="2">
        <f t="shared" si="2264"/>
        <v>0</v>
      </c>
      <c r="Q76" s="2">
        <f t="shared" si="2265"/>
        <v>0</v>
      </c>
      <c r="R76" s="2">
        <f t="shared" si="2266"/>
        <v>0</v>
      </c>
      <c r="S76" s="2">
        <f t="shared" si="2267"/>
        <v>0</v>
      </c>
      <c r="T76" s="2">
        <f t="shared" si="2268"/>
        <v>0</v>
      </c>
      <c r="U76" s="2">
        <f t="shared" si="2269"/>
        <v>0</v>
      </c>
      <c r="V76" s="2">
        <f t="shared" si="2270"/>
        <v>0</v>
      </c>
      <c r="W76" s="2">
        <f t="shared" si="2271"/>
        <v>0</v>
      </c>
      <c r="X76" s="2">
        <f t="shared" si="2272"/>
        <v>0</v>
      </c>
      <c r="Y76" s="2">
        <f t="shared" si="2273"/>
        <v>0</v>
      </c>
      <c r="Z76" s="2">
        <f t="shared" si="2274"/>
        <v>0</v>
      </c>
      <c r="AA76" s="2">
        <f t="shared" si="2275"/>
        <v>62450</v>
      </c>
      <c r="AB76" s="2">
        <f t="shared" si="2276"/>
        <v>73645</v>
      </c>
      <c r="AC76" s="2">
        <f t="shared" si="2277"/>
        <v>0</v>
      </c>
      <c r="AD76" s="2">
        <f t="shared" si="2278"/>
        <v>0</v>
      </c>
      <c r="AE76" s="2">
        <f t="shared" si="2279"/>
        <v>0</v>
      </c>
      <c r="AF76" s="2">
        <f t="shared" si="2280"/>
        <v>0</v>
      </c>
      <c r="AG76" s="2">
        <f t="shared" si="2281"/>
        <v>0</v>
      </c>
      <c r="AH76" s="2">
        <f t="shared" si="2282"/>
        <v>0</v>
      </c>
      <c r="AI76" s="2">
        <f t="shared" si="2283"/>
        <v>0</v>
      </c>
      <c r="AJ76" s="2">
        <f t="shared" si="2284"/>
        <v>0</v>
      </c>
      <c r="AK76" s="2">
        <f t="shared" si="2285"/>
        <v>0</v>
      </c>
      <c r="AL76" s="2">
        <f t="shared" si="2286"/>
        <v>0</v>
      </c>
      <c r="AM76" s="2">
        <f t="shared" si="2287"/>
        <v>0</v>
      </c>
      <c r="AN76" s="2">
        <f t="shared" si="2288"/>
        <v>0</v>
      </c>
      <c r="AO76" s="2">
        <f t="shared" si="2289"/>
        <v>0</v>
      </c>
      <c r="AP76" s="2">
        <f t="shared" si="2290"/>
        <v>0</v>
      </c>
      <c r="AQ76" s="2">
        <f t="shared" si="2291"/>
        <v>0</v>
      </c>
      <c r="AR76" s="2">
        <f t="shared" si="2292"/>
        <v>0</v>
      </c>
      <c r="AS76" s="2">
        <f t="shared" si="2293"/>
        <v>0</v>
      </c>
      <c r="AT76" s="2">
        <f t="shared" si="2294"/>
        <v>0</v>
      </c>
      <c r="AU76" s="2">
        <f t="shared" si="2295"/>
        <v>0</v>
      </c>
      <c r="AV76" s="2">
        <f t="shared" si="2296"/>
        <v>0</v>
      </c>
      <c r="AW76" s="2">
        <f t="shared" si="2297"/>
        <v>0</v>
      </c>
      <c r="AX76" s="2">
        <f t="shared" si="2298"/>
        <v>0</v>
      </c>
      <c r="AY76" s="2">
        <f t="shared" si="2299"/>
        <v>0</v>
      </c>
      <c r="AZ76" s="2">
        <f t="shared" si="2300"/>
        <v>0</v>
      </c>
      <c r="BA76" s="2">
        <f t="shared" si="2301"/>
        <v>0</v>
      </c>
      <c r="BB76" s="2">
        <f t="shared" si="2302"/>
        <v>0</v>
      </c>
      <c r="BC76" s="2">
        <f t="shared" si="2303"/>
        <v>0</v>
      </c>
      <c r="BD76" s="2">
        <f t="shared" si="2304"/>
        <v>0</v>
      </c>
      <c r="BE76" s="2">
        <f t="shared" si="2305"/>
        <v>0</v>
      </c>
      <c r="BF76" s="2">
        <f t="shared" si="2306"/>
        <v>0</v>
      </c>
      <c r="BG76" s="2">
        <f t="shared" si="2307"/>
        <v>0</v>
      </c>
      <c r="BH76" s="2">
        <f t="shared" si="2308"/>
        <v>0</v>
      </c>
      <c r="BI76" s="2">
        <f t="shared" si="2309"/>
        <v>0</v>
      </c>
      <c r="BJ76" s="2">
        <f t="shared" si="2310"/>
        <v>0</v>
      </c>
      <c r="BK76" s="2">
        <f t="shared" si="2311"/>
        <v>0</v>
      </c>
      <c r="BL76" s="2">
        <f t="shared" si="2312"/>
        <v>0</v>
      </c>
      <c r="BM76" s="2">
        <f t="shared" si="2313"/>
        <v>0</v>
      </c>
      <c r="BN76" s="2">
        <f t="shared" si="2314"/>
        <v>0</v>
      </c>
      <c r="BO76" s="2">
        <f t="shared" si="2315"/>
        <v>0</v>
      </c>
      <c r="BP76" s="2">
        <f t="shared" si="2316"/>
        <v>0</v>
      </c>
      <c r="BQ76" s="1">
        <f t="shared" si="2487"/>
        <v>135000</v>
      </c>
      <c r="BR76" s="1">
        <f t="shared" si="2488"/>
        <v>135000</v>
      </c>
      <c r="BS76" s="1">
        <f t="shared" si="2317"/>
        <v>135000</v>
      </c>
      <c r="BT76" s="1">
        <f t="shared" si="2318"/>
        <v>135000</v>
      </c>
      <c r="BU76" s="1">
        <f t="shared" si="2319"/>
        <v>135000</v>
      </c>
      <c r="BV76" s="1">
        <f t="shared" si="2320"/>
        <v>135000</v>
      </c>
      <c r="BW76" s="1">
        <f t="shared" si="2321"/>
        <v>135000</v>
      </c>
      <c r="BX76" s="1">
        <f t="shared" si="2322"/>
        <v>135000</v>
      </c>
      <c r="BY76" s="1">
        <f t="shared" si="2323"/>
        <v>135000</v>
      </c>
      <c r="BZ76" s="1">
        <f t="shared" si="2324"/>
        <v>135000</v>
      </c>
      <c r="CA76" s="1">
        <f t="shared" si="2325"/>
        <v>135000</v>
      </c>
      <c r="CB76" s="1">
        <f t="shared" si="2326"/>
        <v>135000</v>
      </c>
      <c r="CC76" s="1">
        <f t="shared" si="2327"/>
        <v>135000</v>
      </c>
      <c r="CD76" s="1">
        <f t="shared" si="2328"/>
        <v>135000</v>
      </c>
      <c r="CE76" s="1">
        <f t="shared" si="2329"/>
        <v>135000</v>
      </c>
      <c r="CF76" s="1">
        <f t="shared" si="2330"/>
        <v>73055.845000000001</v>
      </c>
      <c r="CG76" s="1">
        <f t="shared" si="2331"/>
        <v>5.0000000046566129E-3</v>
      </c>
      <c r="CH76" s="1">
        <f t="shared" si="2332"/>
        <v>5.0000000046566129E-3</v>
      </c>
      <c r="CI76" s="1">
        <f t="shared" si="2333"/>
        <v>5.0000000046566129E-3</v>
      </c>
      <c r="CJ76" s="1">
        <f t="shared" si="2334"/>
        <v>5.0000000046566129E-3</v>
      </c>
      <c r="CK76" s="1">
        <f t="shared" si="2335"/>
        <v>5.0000000046566129E-3</v>
      </c>
      <c r="CL76" s="1">
        <f t="shared" si="2336"/>
        <v>5.0000000046566129E-3</v>
      </c>
      <c r="CM76" s="1">
        <f t="shared" si="2337"/>
        <v>5.0000000046566129E-3</v>
      </c>
      <c r="CN76" s="1">
        <f t="shared" si="2338"/>
        <v>5.0000000046566129E-3</v>
      </c>
      <c r="CO76" s="1">
        <f t="shared" si="2339"/>
        <v>5.0000000046566129E-3</v>
      </c>
      <c r="CP76" s="1">
        <f t="shared" si="2340"/>
        <v>5.0000000046566129E-3</v>
      </c>
      <c r="CQ76" s="1">
        <f t="shared" si="2341"/>
        <v>5.0000000046566129E-3</v>
      </c>
      <c r="CR76" s="1">
        <f t="shared" si="2342"/>
        <v>5.0000000046566129E-3</v>
      </c>
      <c r="CS76" s="1">
        <f t="shared" si="2343"/>
        <v>5.0000000046566129E-3</v>
      </c>
      <c r="CT76" s="1">
        <f t="shared" si="2344"/>
        <v>5.0000000046566129E-3</v>
      </c>
      <c r="CU76" s="1">
        <f t="shared" si="2345"/>
        <v>5.0000000046566129E-3</v>
      </c>
      <c r="CV76" s="1">
        <f t="shared" si="2346"/>
        <v>5.0000000046566129E-3</v>
      </c>
      <c r="CW76" s="1">
        <f t="shared" si="2347"/>
        <v>5.0000000046566129E-3</v>
      </c>
      <c r="CX76" s="1">
        <f t="shared" si="2348"/>
        <v>5.0000000046566129E-3</v>
      </c>
      <c r="CY76" s="1">
        <f t="shared" si="2349"/>
        <v>5.0000000046566129E-3</v>
      </c>
      <c r="CZ76" s="1">
        <f t="shared" si="2350"/>
        <v>5.0000000046566129E-3</v>
      </c>
      <c r="DA76" s="1">
        <f t="shared" si="2351"/>
        <v>5.0000000046566129E-3</v>
      </c>
      <c r="DB76" s="1">
        <f t="shared" si="2352"/>
        <v>5.0000000046566129E-3</v>
      </c>
      <c r="DC76" s="1">
        <f t="shared" si="2353"/>
        <v>5.0000000046566129E-3</v>
      </c>
      <c r="DD76" s="1">
        <f t="shared" si="2354"/>
        <v>5.0000000046566129E-3</v>
      </c>
      <c r="DE76" s="1">
        <f t="shared" si="2355"/>
        <v>5.0000000046566129E-3</v>
      </c>
      <c r="DF76" s="1">
        <f t="shared" si="2356"/>
        <v>5.0000000046566129E-3</v>
      </c>
      <c r="DG76" s="1">
        <f t="shared" si="2357"/>
        <v>5.0000000046566129E-3</v>
      </c>
      <c r="DH76" s="1">
        <f t="shared" si="2358"/>
        <v>5.0000000046566129E-3</v>
      </c>
      <c r="DI76" s="1">
        <f t="shared" si="2359"/>
        <v>5.0000000046566129E-3</v>
      </c>
      <c r="DJ76" s="1">
        <f t="shared" si="2360"/>
        <v>5.0000000046566129E-3</v>
      </c>
      <c r="DK76" s="1">
        <f t="shared" si="2361"/>
        <v>5.0000000046566129E-3</v>
      </c>
      <c r="DL76" s="1">
        <f t="shared" si="2362"/>
        <v>5.0000000046566129E-3</v>
      </c>
      <c r="DM76" s="1">
        <f t="shared" si="2363"/>
        <v>5.0000000046566129E-3</v>
      </c>
      <c r="DN76" s="1">
        <f t="shared" si="2364"/>
        <v>5.0000000046566129E-3</v>
      </c>
      <c r="DO76" s="1">
        <f t="shared" si="2365"/>
        <v>5.0000000046566129E-3</v>
      </c>
      <c r="DP76" s="1">
        <f t="shared" si="2366"/>
        <v>5.0000000046566129E-3</v>
      </c>
      <c r="DQ76" s="1">
        <f t="shared" si="2367"/>
        <v>5.0000000046566129E-3</v>
      </c>
      <c r="DR76" s="1">
        <f t="shared" si="2368"/>
        <v>5.0000000046566129E-3</v>
      </c>
      <c r="DS76" s="1">
        <f t="shared" si="2369"/>
        <v>5.0000000046566129E-3</v>
      </c>
      <c r="DT76" s="1">
        <f t="shared" si="2370"/>
        <v>5.0000000046566129E-3</v>
      </c>
      <c r="DU76" s="2">
        <f t="shared" si="2489"/>
        <v>17960409</v>
      </c>
      <c r="DV76" s="2">
        <f t="shared" si="2490"/>
        <v>156028</v>
      </c>
      <c r="DW76" s="2">
        <f t="shared" si="2371"/>
        <v>156028</v>
      </c>
      <c r="DX76" s="2">
        <f t="shared" si="2372"/>
        <v>156028</v>
      </c>
      <c r="DY76" s="2">
        <f t="shared" si="2373"/>
        <v>156028</v>
      </c>
      <c r="DZ76" s="2">
        <f t="shared" si="2374"/>
        <v>156028</v>
      </c>
      <c r="EA76" s="2">
        <f t="shared" si="2375"/>
        <v>156028</v>
      </c>
      <c r="EB76" s="2">
        <f t="shared" si="2376"/>
        <v>156028</v>
      </c>
      <c r="EC76" s="2">
        <f t="shared" si="2377"/>
        <v>156028</v>
      </c>
      <c r="ED76" s="2">
        <f t="shared" si="2378"/>
        <v>156028</v>
      </c>
      <c r="EE76" s="2">
        <f t="shared" si="2379"/>
        <v>156028</v>
      </c>
      <c r="EF76" s="2">
        <f t="shared" si="2380"/>
        <v>73645</v>
      </c>
      <c r="EG76" s="2">
        <f t="shared" si="2381"/>
        <v>0</v>
      </c>
      <c r="EH76" s="2">
        <f t="shared" si="2382"/>
        <v>0</v>
      </c>
      <c r="EI76" s="2">
        <f t="shared" si="2383"/>
        <v>0</v>
      </c>
      <c r="EJ76" s="2">
        <f t="shared" si="2384"/>
        <v>0</v>
      </c>
      <c r="EK76" s="2">
        <f t="shared" si="2385"/>
        <v>0</v>
      </c>
      <c r="EL76" s="2">
        <f t="shared" si="2386"/>
        <v>0</v>
      </c>
      <c r="EM76" s="2">
        <f t="shared" si="2387"/>
        <v>0</v>
      </c>
      <c r="EN76" s="2">
        <f t="shared" si="2388"/>
        <v>0</v>
      </c>
      <c r="EO76" s="2">
        <f t="shared" si="2389"/>
        <v>0</v>
      </c>
      <c r="EP76" s="2">
        <f t="shared" si="2390"/>
        <v>0</v>
      </c>
      <c r="EQ76" s="2">
        <f t="shared" si="2391"/>
        <v>0</v>
      </c>
      <c r="ER76" s="2">
        <f t="shared" si="2392"/>
        <v>0</v>
      </c>
      <c r="ES76" s="2">
        <f t="shared" si="2393"/>
        <v>0</v>
      </c>
      <c r="ET76" s="2">
        <f t="shared" si="2394"/>
        <v>0</v>
      </c>
      <c r="EU76" s="2">
        <f t="shared" si="2395"/>
        <v>0</v>
      </c>
      <c r="EV76" s="2">
        <f t="shared" si="2396"/>
        <v>0</v>
      </c>
      <c r="EW76" s="2">
        <f t="shared" si="2397"/>
        <v>0</v>
      </c>
      <c r="EX76" s="2">
        <f t="shared" si="2398"/>
        <v>0</v>
      </c>
      <c r="EY76" s="2">
        <f t="shared" si="2399"/>
        <v>0</v>
      </c>
      <c r="EZ76" s="2">
        <f t="shared" si="2400"/>
        <v>0</v>
      </c>
      <c r="FA76" s="2">
        <f t="shared" si="2401"/>
        <v>0</v>
      </c>
      <c r="FB76" s="2">
        <f t="shared" si="2402"/>
        <v>0</v>
      </c>
      <c r="FC76" s="2">
        <f t="shared" si="2403"/>
        <v>0</v>
      </c>
      <c r="FD76" s="2">
        <f t="shared" si="2404"/>
        <v>0</v>
      </c>
      <c r="FE76" s="2">
        <f t="shared" si="2405"/>
        <v>0</v>
      </c>
      <c r="FF76" s="2">
        <f t="shared" si="2406"/>
        <v>0</v>
      </c>
      <c r="FG76" s="2">
        <f t="shared" si="2407"/>
        <v>0</v>
      </c>
      <c r="FH76" s="2">
        <f t="shared" si="2408"/>
        <v>0</v>
      </c>
      <c r="FI76" s="2">
        <f t="shared" si="2409"/>
        <v>0</v>
      </c>
      <c r="FJ76" s="2">
        <f t="shared" si="2410"/>
        <v>0</v>
      </c>
      <c r="FK76" s="2">
        <f t="shared" si="2411"/>
        <v>0</v>
      </c>
      <c r="FL76" s="2">
        <f t="shared" si="2412"/>
        <v>0</v>
      </c>
      <c r="FM76" s="2">
        <f t="shared" si="2413"/>
        <v>0</v>
      </c>
      <c r="FN76" s="2">
        <f t="shared" si="2414"/>
        <v>0</v>
      </c>
      <c r="FO76" s="2">
        <f t="shared" si="2415"/>
        <v>0</v>
      </c>
      <c r="FP76" s="2">
        <f t="shared" si="2416"/>
        <v>0</v>
      </c>
      <c r="FQ76" s="2">
        <f t="shared" si="2417"/>
        <v>0</v>
      </c>
      <c r="FR76" s="2">
        <f t="shared" si="2418"/>
        <v>0</v>
      </c>
      <c r="FS76" s="2">
        <f t="shared" si="2419"/>
        <v>0</v>
      </c>
      <c r="FT76" s="2">
        <f t="shared" si="2420"/>
        <v>0</v>
      </c>
      <c r="FU76" s="2">
        <f t="shared" si="2491"/>
        <v>0</v>
      </c>
      <c r="FV76" s="2">
        <f t="shared" si="2421"/>
        <v>0</v>
      </c>
      <c r="FW76" s="2">
        <f t="shared" si="2422"/>
        <v>0</v>
      </c>
      <c r="FX76" s="2">
        <f t="shared" si="2423"/>
        <v>0</v>
      </c>
      <c r="FY76" s="1">
        <f t="shared" si="2492"/>
        <v>0.99159999999999993</v>
      </c>
      <c r="FZ76" s="1">
        <f t="shared" si="2493"/>
        <v>0.99159999999999993</v>
      </c>
      <c r="GA76" s="1">
        <f t="shared" si="2494"/>
        <v>0.99159999999999993</v>
      </c>
      <c r="GB76" s="1">
        <f t="shared" si="2495"/>
        <v>0.99159999999999993</v>
      </c>
      <c r="GC76" s="1">
        <f t="shared" si="2496"/>
        <v>0.99159999999999993</v>
      </c>
      <c r="GD76" s="1">
        <f t="shared" si="2497"/>
        <v>0.99159999999999993</v>
      </c>
      <c r="GE76" s="1">
        <f t="shared" si="2498"/>
        <v>0.99159999999999993</v>
      </c>
      <c r="GF76" s="1">
        <f t="shared" si="2499"/>
        <v>0.99159999999999993</v>
      </c>
      <c r="GG76" s="1">
        <f t="shared" si="2500"/>
        <v>0.99159999999999993</v>
      </c>
      <c r="GH76" s="1">
        <f t="shared" si="2501"/>
        <v>0.99159999999999993</v>
      </c>
      <c r="GI76" s="1">
        <f t="shared" si="2502"/>
        <v>0.99159999999999993</v>
      </c>
      <c r="GJ76" s="1">
        <f t="shared" si="2503"/>
        <v>0.99159999999999993</v>
      </c>
      <c r="GK76" s="1">
        <f t="shared" si="2504"/>
        <v>0</v>
      </c>
      <c r="GL76" s="1">
        <f t="shared" si="2505"/>
        <v>0</v>
      </c>
      <c r="GM76" s="1">
        <f t="shared" si="2506"/>
        <v>0</v>
      </c>
      <c r="GN76" s="1">
        <f t="shared" si="2507"/>
        <v>0</v>
      </c>
      <c r="GO76" s="1">
        <f t="shared" si="2508"/>
        <v>0</v>
      </c>
      <c r="GP76" s="1">
        <f t="shared" si="2509"/>
        <v>0</v>
      </c>
      <c r="GQ76" s="1">
        <f t="shared" si="2510"/>
        <v>0</v>
      </c>
      <c r="GR76" s="1">
        <f t="shared" si="2511"/>
        <v>0</v>
      </c>
      <c r="GS76" s="1">
        <f t="shared" si="2512"/>
        <v>0</v>
      </c>
      <c r="GT76" s="1">
        <f t="shared" si="2513"/>
        <v>0</v>
      </c>
      <c r="GU76" s="1">
        <f t="shared" si="2514"/>
        <v>0</v>
      </c>
      <c r="GV76" s="1">
        <f t="shared" si="2515"/>
        <v>0</v>
      </c>
      <c r="GW76" s="1">
        <f t="shared" si="2516"/>
        <v>0</v>
      </c>
      <c r="GX76" s="1">
        <f t="shared" si="2517"/>
        <v>0</v>
      </c>
      <c r="GY76" s="1">
        <f t="shared" si="2518"/>
        <v>0</v>
      </c>
      <c r="GZ76" s="1">
        <f t="shared" si="2519"/>
        <v>0</v>
      </c>
      <c r="HA76" s="1">
        <f t="shared" si="2520"/>
        <v>0</v>
      </c>
      <c r="HB76" s="1">
        <f t="shared" si="2521"/>
        <v>0</v>
      </c>
      <c r="HC76" s="1">
        <f t="shared" si="2522"/>
        <v>0</v>
      </c>
      <c r="HD76" s="1">
        <f t="shared" si="2523"/>
        <v>0</v>
      </c>
      <c r="HE76" s="1">
        <f t="shared" si="2524"/>
        <v>0</v>
      </c>
      <c r="HF76" s="1">
        <f t="shared" si="2525"/>
        <v>0</v>
      </c>
      <c r="HG76" s="1">
        <f t="shared" si="2526"/>
        <v>0</v>
      </c>
      <c r="HH76" s="1">
        <f t="shared" si="2527"/>
        <v>0</v>
      </c>
      <c r="HI76" s="1">
        <f t="shared" si="2528"/>
        <v>0</v>
      </c>
      <c r="HJ76" s="1">
        <f t="shared" si="2529"/>
        <v>0</v>
      </c>
      <c r="HK76" s="1">
        <f t="shared" si="2530"/>
        <v>0</v>
      </c>
      <c r="HL76" s="1">
        <f t="shared" si="2531"/>
        <v>0</v>
      </c>
      <c r="HM76" s="1">
        <f t="shared" si="2532"/>
        <v>0</v>
      </c>
      <c r="HN76" s="1">
        <f t="shared" si="2533"/>
        <v>0</v>
      </c>
      <c r="HO76" s="1">
        <f t="shared" si="2534"/>
        <v>0</v>
      </c>
      <c r="HP76" s="1">
        <f t="shared" si="2535"/>
        <v>0</v>
      </c>
      <c r="HQ76" s="1">
        <f t="shared" si="2536"/>
        <v>0</v>
      </c>
      <c r="HR76" s="1">
        <f t="shared" si="2537"/>
        <v>0</v>
      </c>
      <c r="HS76" s="1">
        <f t="shared" si="2538"/>
        <v>0</v>
      </c>
      <c r="HT76" s="1">
        <f t="shared" si="2539"/>
        <v>0</v>
      </c>
      <c r="HU76" s="1">
        <f t="shared" si="2540"/>
        <v>0</v>
      </c>
      <c r="HV76" s="1">
        <f t="shared" si="2541"/>
        <v>0</v>
      </c>
      <c r="HW76" s="1">
        <f t="shared" si="2542"/>
        <v>0</v>
      </c>
      <c r="HX76" s="1">
        <f t="shared" si="2543"/>
        <v>0</v>
      </c>
      <c r="HY76" s="1">
        <f t="shared" si="2544"/>
        <v>0</v>
      </c>
      <c r="HZ76" s="1">
        <f t="shared" si="2040"/>
        <v>0</v>
      </c>
      <c r="IA76" s="1">
        <f t="shared" si="2545"/>
        <v>0</v>
      </c>
      <c r="IB76" s="1">
        <f t="shared" si="2546"/>
        <v>0</v>
      </c>
      <c r="IC76" s="2">
        <f t="shared" si="2547"/>
        <v>0</v>
      </c>
      <c r="ID76" s="2">
        <f t="shared" si="2424"/>
        <v>0</v>
      </c>
      <c r="IE76" s="2">
        <f t="shared" si="2425"/>
        <v>0</v>
      </c>
      <c r="IF76" s="2">
        <f t="shared" si="2426"/>
        <v>0</v>
      </c>
      <c r="IG76" s="2">
        <f t="shared" si="2427"/>
        <v>0</v>
      </c>
      <c r="IH76" s="2">
        <f t="shared" si="2428"/>
        <v>0</v>
      </c>
      <c r="II76" s="2">
        <f t="shared" si="2429"/>
        <v>0</v>
      </c>
      <c r="IJ76" s="2">
        <f t="shared" si="2430"/>
        <v>0</v>
      </c>
      <c r="IK76" s="2">
        <f t="shared" si="2431"/>
        <v>0</v>
      </c>
      <c r="IL76" s="2">
        <f t="shared" si="2432"/>
        <v>0</v>
      </c>
      <c r="IM76" s="2">
        <f t="shared" si="2433"/>
        <v>0</v>
      </c>
      <c r="IN76" s="2">
        <f t="shared" si="2434"/>
        <v>0</v>
      </c>
      <c r="IO76" s="2">
        <f t="shared" si="2435"/>
        <v>0</v>
      </c>
      <c r="IP76" s="2">
        <f t="shared" si="2436"/>
        <v>0</v>
      </c>
      <c r="IQ76" s="2">
        <f t="shared" si="2437"/>
        <v>0</v>
      </c>
      <c r="IR76" s="2">
        <f t="shared" si="2438"/>
        <v>82383</v>
      </c>
      <c r="IS76" s="2">
        <f t="shared" si="2439"/>
        <v>156028</v>
      </c>
      <c r="IT76" s="2">
        <f t="shared" si="2440"/>
        <v>156028</v>
      </c>
      <c r="IU76" s="2">
        <f t="shared" si="2441"/>
        <v>156028</v>
      </c>
      <c r="IV76" s="2">
        <f t="shared" si="2442"/>
        <v>156028</v>
      </c>
      <c r="IW76" s="2">
        <f t="shared" si="2443"/>
        <v>156028</v>
      </c>
      <c r="IX76" s="2">
        <f t="shared" si="2444"/>
        <v>156028</v>
      </c>
      <c r="IY76" s="2">
        <f t="shared" si="2445"/>
        <v>156028</v>
      </c>
      <c r="IZ76" s="2">
        <f t="shared" si="2446"/>
        <v>156028</v>
      </c>
      <c r="JA76" s="2">
        <f t="shared" si="2447"/>
        <v>156028</v>
      </c>
      <c r="JB76" s="2">
        <f t="shared" si="2448"/>
        <v>156028</v>
      </c>
      <c r="JC76" s="2">
        <f t="shared" si="2449"/>
        <v>156028</v>
      </c>
      <c r="JD76" s="2">
        <f t="shared" si="2450"/>
        <v>156028</v>
      </c>
      <c r="JE76" s="2">
        <f t="shared" si="2451"/>
        <v>156028</v>
      </c>
      <c r="JF76" s="2">
        <f t="shared" si="2452"/>
        <v>156028</v>
      </c>
      <c r="JG76" s="2">
        <f t="shared" si="2453"/>
        <v>156028</v>
      </c>
      <c r="JH76" s="2">
        <f t="shared" si="2454"/>
        <v>156028</v>
      </c>
      <c r="JI76" s="2">
        <f t="shared" si="2455"/>
        <v>156028</v>
      </c>
      <c r="JJ76" s="2">
        <f t="shared" si="2456"/>
        <v>156028</v>
      </c>
      <c r="JK76" s="2">
        <f t="shared" si="2457"/>
        <v>156028</v>
      </c>
      <c r="JL76" s="2">
        <f t="shared" si="2458"/>
        <v>156028</v>
      </c>
      <c r="JM76" s="2">
        <f t="shared" si="2459"/>
        <v>156028</v>
      </c>
      <c r="JN76" s="2">
        <f t="shared" si="2460"/>
        <v>156028</v>
      </c>
      <c r="JO76" s="2">
        <f t="shared" si="2461"/>
        <v>156028</v>
      </c>
      <c r="JP76" s="2">
        <f t="shared" si="2462"/>
        <v>156028</v>
      </c>
      <c r="JQ76" s="2">
        <f t="shared" si="2463"/>
        <v>156028</v>
      </c>
      <c r="JR76" s="2">
        <f t="shared" si="2464"/>
        <v>156028</v>
      </c>
      <c r="JS76" s="2">
        <f t="shared" si="2465"/>
        <v>156028</v>
      </c>
      <c r="JT76" s="2">
        <f t="shared" si="2466"/>
        <v>156028</v>
      </c>
      <c r="JU76" s="2">
        <f t="shared" si="2467"/>
        <v>156028</v>
      </c>
      <c r="JV76" s="2">
        <f t="shared" si="2468"/>
        <v>156028</v>
      </c>
      <c r="JW76" s="2">
        <f t="shared" si="2469"/>
        <v>156028</v>
      </c>
      <c r="JX76" s="2">
        <f t="shared" si="2470"/>
        <v>156028</v>
      </c>
      <c r="JY76" s="2">
        <f t="shared" si="2471"/>
        <v>156028</v>
      </c>
      <c r="JZ76" s="2">
        <f t="shared" si="2472"/>
        <v>156028</v>
      </c>
      <c r="KA76" s="2">
        <f t="shared" si="2473"/>
        <v>156028</v>
      </c>
      <c r="KB76" s="2">
        <f t="shared" si="2474"/>
        <v>156028</v>
      </c>
      <c r="KC76" s="2">
        <f t="shared" si="2475"/>
        <v>156028</v>
      </c>
      <c r="KD76" s="2">
        <f t="shared" si="2476"/>
        <v>156028</v>
      </c>
      <c r="KE76" s="2">
        <f t="shared" si="2477"/>
        <v>156028</v>
      </c>
      <c r="KF76" s="2">
        <f t="shared" si="2478"/>
        <v>156028</v>
      </c>
    </row>
    <row r="77" spans="1:292" x14ac:dyDescent="0.25">
      <c r="A77" t="s">
        <v>69</v>
      </c>
      <c r="B77" t="s">
        <v>3</v>
      </c>
      <c r="C77" t="s">
        <v>147</v>
      </c>
      <c r="D77" s="1">
        <f t="shared" si="2479"/>
        <v>0.99169999999999991</v>
      </c>
      <c r="E77" s="1">
        <v>135000</v>
      </c>
      <c r="F77" s="2"/>
      <c r="G77" s="2">
        <f t="shared" si="2480"/>
        <v>136083</v>
      </c>
      <c r="H77" s="1">
        <f t="shared" si="2481"/>
        <v>134999.70599999998</v>
      </c>
      <c r="I77" s="2">
        <f t="shared" si="2482"/>
        <v>12272558</v>
      </c>
      <c r="J77" s="1">
        <f t="shared" si="2483"/>
        <v>19547554.400499977</v>
      </c>
      <c r="K77" s="2">
        <f t="shared" si="2484"/>
        <v>136361</v>
      </c>
      <c r="L77" s="1">
        <f t="shared" si="2485"/>
        <v>6964865.2220999999</v>
      </c>
      <c r="M77" s="2">
        <f t="shared" si="2486"/>
        <v>0</v>
      </c>
      <c r="N77" s="2">
        <f t="shared" si="2262"/>
        <v>0</v>
      </c>
      <c r="O77" s="2">
        <f t="shared" si="2263"/>
        <v>0</v>
      </c>
      <c r="P77" s="2">
        <f t="shared" si="2264"/>
        <v>0</v>
      </c>
      <c r="Q77" s="2">
        <f t="shared" si="2265"/>
        <v>0</v>
      </c>
      <c r="R77" s="2">
        <f t="shared" si="2266"/>
        <v>0</v>
      </c>
      <c r="S77" s="2">
        <f t="shared" si="2267"/>
        <v>0</v>
      </c>
      <c r="T77" s="2">
        <f t="shared" si="2268"/>
        <v>0</v>
      </c>
      <c r="U77" s="2">
        <f t="shared" si="2269"/>
        <v>0</v>
      </c>
      <c r="V77" s="2">
        <f t="shared" si="2270"/>
        <v>0</v>
      </c>
      <c r="W77" s="2">
        <f t="shared" si="2271"/>
        <v>0</v>
      </c>
      <c r="X77" s="2">
        <f t="shared" si="2272"/>
        <v>0</v>
      </c>
      <c r="Y77" s="2">
        <f t="shared" si="2273"/>
        <v>0</v>
      </c>
      <c r="Z77" s="2">
        <f t="shared" si="2274"/>
        <v>0</v>
      </c>
      <c r="AA77" s="2">
        <f t="shared" si="2275"/>
        <v>0</v>
      </c>
      <c r="AB77" s="2">
        <f t="shared" si="2276"/>
        <v>82383</v>
      </c>
      <c r="AC77" s="2">
        <f t="shared" si="2277"/>
        <v>53700</v>
      </c>
      <c r="AD77" s="2">
        <f t="shared" si="2278"/>
        <v>0</v>
      </c>
      <c r="AE77" s="2">
        <f t="shared" si="2279"/>
        <v>0</v>
      </c>
      <c r="AF77" s="2">
        <f t="shared" si="2280"/>
        <v>0</v>
      </c>
      <c r="AG77" s="2">
        <f t="shared" si="2281"/>
        <v>0</v>
      </c>
      <c r="AH77" s="2">
        <f t="shared" si="2282"/>
        <v>0</v>
      </c>
      <c r="AI77" s="2">
        <f t="shared" si="2283"/>
        <v>0</v>
      </c>
      <c r="AJ77" s="2">
        <f t="shared" si="2284"/>
        <v>0</v>
      </c>
      <c r="AK77" s="2">
        <f t="shared" si="2285"/>
        <v>0</v>
      </c>
      <c r="AL77" s="2">
        <f t="shared" si="2286"/>
        <v>0</v>
      </c>
      <c r="AM77" s="2">
        <f t="shared" si="2287"/>
        <v>0</v>
      </c>
      <c r="AN77" s="2">
        <f t="shared" si="2288"/>
        <v>0</v>
      </c>
      <c r="AO77" s="2">
        <f t="shared" si="2289"/>
        <v>0</v>
      </c>
      <c r="AP77" s="2">
        <f t="shared" si="2290"/>
        <v>0</v>
      </c>
      <c r="AQ77" s="2">
        <f t="shared" si="2291"/>
        <v>0</v>
      </c>
      <c r="AR77" s="2">
        <f t="shared" si="2292"/>
        <v>0</v>
      </c>
      <c r="AS77" s="2">
        <f t="shared" si="2293"/>
        <v>0</v>
      </c>
      <c r="AT77" s="2">
        <f t="shared" si="2294"/>
        <v>0</v>
      </c>
      <c r="AU77" s="2">
        <f t="shared" si="2295"/>
        <v>0</v>
      </c>
      <c r="AV77" s="2">
        <f t="shared" si="2296"/>
        <v>0</v>
      </c>
      <c r="AW77" s="2">
        <f t="shared" si="2297"/>
        <v>0</v>
      </c>
      <c r="AX77" s="2">
        <f t="shared" si="2298"/>
        <v>0</v>
      </c>
      <c r="AY77" s="2">
        <f t="shared" si="2299"/>
        <v>0</v>
      </c>
      <c r="AZ77" s="2">
        <f t="shared" si="2300"/>
        <v>0</v>
      </c>
      <c r="BA77" s="2">
        <f t="shared" si="2301"/>
        <v>0</v>
      </c>
      <c r="BB77" s="2">
        <f t="shared" si="2302"/>
        <v>0</v>
      </c>
      <c r="BC77" s="2">
        <f t="shared" si="2303"/>
        <v>0</v>
      </c>
      <c r="BD77" s="2">
        <f t="shared" si="2304"/>
        <v>0</v>
      </c>
      <c r="BE77" s="2">
        <f t="shared" si="2305"/>
        <v>0</v>
      </c>
      <c r="BF77" s="2">
        <f t="shared" si="2306"/>
        <v>0</v>
      </c>
      <c r="BG77" s="2">
        <f t="shared" si="2307"/>
        <v>0</v>
      </c>
      <c r="BH77" s="2">
        <f t="shared" si="2308"/>
        <v>0</v>
      </c>
      <c r="BI77" s="2">
        <f t="shared" si="2309"/>
        <v>0</v>
      </c>
      <c r="BJ77" s="2">
        <f t="shared" si="2310"/>
        <v>0</v>
      </c>
      <c r="BK77" s="2">
        <f t="shared" si="2311"/>
        <v>0</v>
      </c>
      <c r="BL77" s="2">
        <f t="shared" si="2312"/>
        <v>0</v>
      </c>
      <c r="BM77" s="2">
        <f t="shared" si="2313"/>
        <v>0</v>
      </c>
      <c r="BN77" s="2">
        <f t="shared" si="2314"/>
        <v>0</v>
      </c>
      <c r="BO77" s="2">
        <f t="shared" si="2315"/>
        <v>0</v>
      </c>
      <c r="BP77" s="2">
        <f t="shared" si="2316"/>
        <v>0</v>
      </c>
      <c r="BQ77" s="1">
        <f t="shared" si="2487"/>
        <v>135000</v>
      </c>
      <c r="BR77" s="1">
        <f t="shared" si="2488"/>
        <v>135000</v>
      </c>
      <c r="BS77" s="1">
        <f t="shared" si="2317"/>
        <v>135000</v>
      </c>
      <c r="BT77" s="1">
        <f t="shared" si="2318"/>
        <v>135000</v>
      </c>
      <c r="BU77" s="1">
        <f t="shared" si="2319"/>
        <v>135000</v>
      </c>
      <c r="BV77" s="1">
        <f t="shared" si="2320"/>
        <v>135000</v>
      </c>
      <c r="BW77" s="1">
        <f t="shared" si="2321"/>
        <v>135000</v>
      </c>
      <c r="BX77" s="1">
        <f t="shared" si="2322"/>
        <v>135000</v>
      </c>
      <c r="BY77" s="1">
        <f t="shared" si="2323"/>
        <v>135000</v>
      </c>
      <c r="BZ77" s="1">
        <f t="shared" si="2324"/>
        <v>135000</v>
      </c>
      <c r="CA77" s="1">
        <f t="shared" si="2325"/>
        <v>135000</v>
      </c>
      <c r="CB77" s="1">
        <f t="shared" si="2326"/>
        <v>135000</v>
      </c>
      <c r="CC77" s="1">
        <f t="shared" si="2327"/>
        <v>135000</v>
      </c>
      <c r="CD77" s="1">
        <f t="shared" si="2328"/>
        <v>135000</v>
      </c>
      <c r="CE77" s="1">
        <f t="shared" si="2329"/>
        <v>135000</v>
      </c>
      <c r="CF77" s="1">
        <f t="shared" si="2330"/>
        <v>135000</v>
      </c>
      <c r="CG77" s="1">
        <f t="shared" si="2331"/>
        <v>53276.064000000013</v>
      </c>
      <c r="CH77" s="1">
        <f t="shared" si="2332"/>
        <v>0.2940000000235159</v>
      </c>
      <c r="CI77" s="1">
        <f t="shared" si="2333"/>
        <v>0.2940000000235159</v>
      </c>
      <c r="CJ77" s="1">
        <f t="shared" si="2334"/>
        <v>0.2940000000235159</v>
      </c>
      <c r="CK77" s="1">
        <f t="shared" si="2335"/>
        <v>0.2940000000235159</v>
      </c>
      <c r="CL77" s="1">
        <f t="shared" si="2336"/>
        <v>0.2940000000235159</v>
      </c>
      <c r="CM77" s="1">
        <f t="shared" si="2337"/>
        <v>0.2940000000235159</v>
      </c>
      <c r="CN77" s="1">
        <f t="shared" si="2338"/>
        <v>0.2940000000235159</v>
      </c>
      <c r="CO77" s="1">
        <f t="shared" si="2339"/>
        <v>0.2940000000235159</v>
      </c>
      <c r="CP77" s="1">
        <f t="shared" si="2340"/>
        <v>0.2940000000235159</v>
      </c>
      <c r="CQ77" s="1">
        <f t="shared" si="2341"/>
        <v>0.2940000000235159</v>
      </c>
      <c r="CR77" s="1">
        <f t="shared" si="2342"/>
        <v>0.2940000000235159</v>
      </c>
      <c r="CS77" s="1">
        <f t="shared" si="2343"/>
        <v>0.2940000000235159</v>
      </c>
      <c r="CT77" s="1">
        <f t="shared" si="2344"/>
        <v>0.2940000000235159</v>
      </c>
      <c r="CU77" s="1">
        <f t="shared" si="2345"/>
        <v>0.2940000000235159</v>
      </c>
      <c r="CV77" s="1">
        <f t="shared" si="2346"/>
        <v>0.2940000000235159</v>
      </c>
      <c r="CW77" s="1">
        <f t="shared" si="2347"/>
        <v>0.2940000000235159</v>
      </c>
      <c r="CX77" s="1">
        <f t="shared" si="2348"/>
        <v>0.2940000000235159</v>
      </c>
      <c r="CY77" s="1">
        <f t="shared" si="2349"/>
        <v>0.2940000000235159</v>
      </c>
      <c r="CZ77" s="1">
        <f t="shared" si="2350"/>
        <v>0.2940000000235159</v>
      </c>
      <c r="DA77" s="1">
        <f t="shared" si="2351"/>
        <v>0.2940000000235159</v>
      </c>
      <c r="DB77" s="1">
        <f t="shared" si="2352"/>
        <v>0.2940000000235159</v>
      </c>
      <c r="DC77" s="1">
        <f t="shared" si="2353"/>
        <v>0.2940000000235159</v>
      </c>
      <c r="DD77" s="1">
        <f t="shared" si="2354"/>
        <v>0.2940000000235159</v>
      </c>
      <c r="DE77" s="1">
        <f t="shared" si="2355"/>
        <v>0.2940000000235159</v>
      </c>
      <c r="DF77" s="1">
        <f t="shared" si="2356"/>
        <v>0.2940000000235159</v>
      </c>
      <c r="DG77" s="1">
        <f t="shared" si="2357"/>
        <v>0.2940000000235159</v>
      </c>
      <c r="DH77" s="1">
        <f t="shared" si="2358"/>
        <v>0.2940000000235159</v>
      </c>
      <c r="DI77" s="1">
        <f t="shared" si="2359"/>
        <v>0.2940000000235159</v>
      </c>
      <c r="DJ77" s="1">
        <f t="shared" si="2360"/>
        <v>0.2940000000235159</v>
      </c>
      <c r="DK77" s="1">
        <f t="shared" si="2361"/>
        <v>0.2940000000235159</v>
      </c>
      <c r="DL77" s="1">
        <f t="shared" si="2362"/>
        <v>0.2940000000235159</v>
      </c>
      <c r="DM77" s="1">
        <f t="shared" si="2363"/>
        <v>0.2940000000235159</v>
      </c>
      <c r="DN77" s="1">
        <f t="shared" si="2364"/>
        <v>0.2940000000235159</v>
      </c>
      <c r="DO77" s="1">
        <f t="shared" si="2365"/>
        <v>0.2940000000235159</v>
      </c>
      <c r="DP77" s="1">
        <f t="shared" si="2366"/>
        <v>0.2940000000235159</v>
      </c>
      <c r="DQ77" s="1">
        <f t="shared" si="2367"/>
        <v>0.2940000000235159</v>
      </c>
      <c r="DR77" s="1">
        <f t="shared" si="2368"/>
        <v>0.2940000000235159</v>
      </c>
      <c r="DS77" s="1">
        <f t="shared" si="2369"/>
        <v>0.2940000000235159</v>
      </c>
      <c r="DT77" s="1">
        <f t="shared" si="2370"/>
        <v>0.2940000000235159</v>
      </c>
      <c r="DU77" s="2">
        <f t="shared" si="2489"/>
        <v>17960409</v>
      </c>
      <c r="DV77" s="2">
        <f t="shared" si="2490"/>
        <v>156028</v>
      </c>
      <c r="DW77" s="2">
        <f t="shared" si="2371"/>
        <v>156028</v>
      </c>
      <c r="DX77" s="2">
        <f t="shared" si="2372"/>
        <v>156028</v>
      </c>
      <c r="DY77" s="2">
        <f t="shared" si="2373"/>
        <v>156028</v>
      </c>
      <c r="DZ77" s="2">
        <f t="shared" si="2374"/>
        <v>156028</v>
      </c>
      <c r="EA77" s="2">
        <f t="shared" si="2375"/>
        <v>156028</v>
      </c>
      <c r="EB77" s="2">
        <f t="shared" si="2376"/>
        <v>156028</v>
      </c>
      <c r="EC77" s="2">
        <f t="shared" si="2377"/>
        <v>156028</v>
      </c>
      <c r="ED77" s="2">
        <f t="shared" si="2378"/>
        <v>156028</v>
      </c>
      <c r="EE77" s="2">
        <f t="shared" si="2379"/>
        <v>156028</v>
      </c>
      <c r="EF77" s="2">
        <f t="shared" si="2380"/>
        <v>156028</v>
      </c>
      <c r="EG77" s="2">
        <f t="shared" si="2381"/>
        <v>53700</v>
      </c>
      <c r="EH77" s="2">
        <f t="shared" si="2382"/>
        <v>0</v>
      </c>
      <c r="EI77" s="2">
        <f t="shared" si="2383"/>
        <v>0</v>
      </c>
      <c r="EJ77" s="2">
        <f t="shared" si="2384"/>
        <v>0</v>
      </c>
      <c r="EK77" s="2">
        <f t="shared" si="2385"/>
        <v>0</v>
      </c>
      <c r="EL77" s="2">
        <f t="shared" si="2386"/>
        <v>0</v>
      </c>
      <c r="EM77" s="2">
        <f t="shared" si="2387"/>
        <v>0</v>
      </c>
      <c r="EN77" s="2">
        <f t="shared" si="2388"/>
        <v>0</v>
      </c>
      <c r="EO77" s="2">
        <f t="shared" si="2389"/>
        <v>0</v>
      </c>
      <c r="EP77" s="2">
        <f t="shared" si="2390"/>
        <v>0</v>
      </c>
      <c r="EQ77" s="2">
        <f t="shared" si="2391"/>
        <v>0</v>
      </c>
      <c r="ER77" s="2">
        <f t="shared" si="2392"/>
        <v>0</v>
      </c>
      <c r="ES77" s="2">
        <f t="shared" si="2393"/>
        <v>0</v>
      </c>
      <c r="ET77" s="2">
        <f t="shared" si="2394"/>
        <v>0</v>
      </c>
      <c r="EU77" s="2">
        <f t="shared" si="2395"/>
        <v>0</v>
      </c>
      <c r="EV77" s="2">
        <f t="shared" si="2396"/>
        <v>0</v>
      </c>
      <c r="EW77" s="2">
        <f t="shared" si="2397"/>
        <v>0</v>
      </c>
      <c r="EX77" s="2">
        <f t="shared" si="2398"/>
        <v>0</v>
      </c>
      <c r="EY77" s="2">
        <f t="shared" si="2399"/>
        <v>0</v>
      </c>
      <c r="EZ77" s="2">
        <f t="shared" si="2400"/>
        <v>0</v>
      </c>
      <c r="FA77" s="2">
        <f t="shared" si="2401"/>
        <v>0</v>
      </c>
      <c r="FB77" s="2">
        <f t="shared" si="2402"/>
        <v>0</v>
      </c>
      <c r="FC77" s="2">
        <f t="shared" si="2403"/>
        <v>0</v>
      </c>
      <c r="FD77" s="2">
        <f t="shared" si="2404"/>
        <v>0</v>
      </c>
      <c r="FE77" s="2">
        <f t="shared" si="2405"/>
        <v>0</v>
      </c>
      <c r="FF77" s="2">
        <f t="shared" si="2406"/>
        <v>0</v>
      </c>
      <c r="FG77" s="2">
        <f t="shared" si="2407"/>
        <v>0</v>
      </c>
      <c r="FH77" s="2">
        <f t="shared" si="2408"/>
        <v>0</v>
      </c>
      <c r="FI77" s="2">
        <f t="shared" si="2409"/>
        <v>0</v>
      </c>
      <c r="FJ77" s="2">
        <f t="shared" si="2410"/>
        <v>0</v>
      </c>
      <c r="FK77" s="2">
        <f t="shared" si="2411"/>
        <v>0</v>
      </c>
      <c r="FL77" s="2">
        <f t="shared" si="2412"/>
        <v>0</v>
      </c>
      <c r="FM77" s="2">
        <f t="shared" si="2413"/>
        <v>0</v>
      </c>
      <c r="FN77" s="2">
        <f t="shared" si="2414"/>
        <v>0</v>
      </c>
      <c r="FO77" s="2">
        <f t="shared" si="2415"/>
        <v>0</v>
      </c>
      <c r="FP77" s="2">
        <f t="shared" si="2416"/>
        <v>0</v>
      </c>
      <c r="FQ77" s="2">
        <f t="shared" si="2417"/>
        <v>0</v>
      </c>
      <c r="FR77" s="2">
        <f t="shared" si="2418"/>
        <v>0</v>
      </c>
      <c r="FS77" s="2">
        <f t="shared" si="2419"/>
        <v>0</v>
      </c>
      <c r="FT77" s="2">
        <f t="shared" si="2420"/>
        <v>0</v>
      </c>
      <c r="FU77" s="2">
        <f t="shared" si="2491"/>
        <v>0</v>
      </c>
      <c r="FV77" s="2">
        <f t="shared" si="2421"/>
        <v>0</v>
      </c>
      <c r="FW77" s="2">
        <f t="shared" si="2422"/>
        <v>0</v>
      </c>
      <c r="FX77" s="2">
        <f t="shared" si="2423"/>
        <v>0</v>
      </c>
      <c r="FY77" s="1">
        <f t="shared" si="2492"/>
        <v>0.99169999999999991</v>
      </c>
      <c r="FZ77" s="1">
        <f t="shared" si="2493"/>
        <v>0.99169999999999991</v>
      </c>
      <c r="GA77" s="1">
        <f t="shared" si="2494"/>
        <v>0.99169999999999991</v>
      </c>
      <c r="GB77" s="1">
        <f t="shared" si="2495"/>
        <v>0.99169999999999991</v>
      </c>
      <c r="GC77" s="1">
        <f t="shared" si="2496"/>
        <v>0.99169999999999991</v>
      </c>
      <c r="GD77" s="1">
        <f t="shared" si="2497"/>
        <v>0.99169999999999991</v>
      </c>
      <c r="GE77" s="1">
        <f t="shared" si="2498"/>
        <v>0.99169999999999991</v>
      </c>
      <c r="GF77" s="1">
        <f t="shared" si="2499"/>
        <v>0.99169999999999991</v>
      </c>
      <c r="GG77" s="1">
        <f t="shared" si="2500"/>
        <v>0.99169999999999991</v>
      </c>
      <c r="GH77" s="1">
        <f t="shared" si="2501"/>
        <v>0.99169999999999991</v>
      </c>
      <c r="GI77" s="1">
        <f t="shared" si="2502"/>
        <v>0.99169999999999991</v>
      </c>
      <c r="GJ77" s="1">
        <f t="shared" si="2503"/>
        <v>0.99169999999999991</v>
      </c>
      <c r="GK77" s="1">
        <f t="shared" si="2504"/>
        <v>0.99169999999999991</v>
      </c>
      <c r="GL77" s="1">
        <f t="shared" si="2505"/>
        <v>0</v>
      </c>
      <c r="GM77" s="1">
        <f t="shared" si="2506"/>
        <v>0</v>
      </c>
      <c r="GN77" s="1">
        <f t="shared" si="2507"/>
        <v>0</v>
      </c>
      <c r="GO77" s="1">
        <f t="shared" si="2508"/>
        <v>0</v>
      </c>
      <c r="GP77" s="1">
        <f t="shared" si="2509"/>
        <v>0</v>
      </c>
      <c r="GQ77" s="1">
        <f t="shared" si="2510"/>
        <v>0</v>
      </c>
      <c r="GR77" s="1">
        <f t="shared" si="2511"/>
        <v>0</v>
      </c>
      <c r="GS77" s="1">
        <f t="shared" si="2512"/>
        <v>0</v>
      </c>
      <c r="GT77" s="1">
        <f t="shared" si="2513"/>
        <v>0</v>
      </c>
      <c r="GU77" s="1">
        <f t="shared" si="2514"/>
        <v>0</v>
      </c>
      <c r="GV77" s="1">
        <f t="shared" si="2515"/>
        <v>0</v>
      </c>
      <c r="GW77" s="1">
        <f t="shared" si="2516"/>
        <v>0</v>
      </c>
      <c r="GX77" s="1">
        <f t="shared" si="2517"/>
        <v>0</v>
      </c>
      <c r="GY77" s="1">
        <f t="shared" si="2518"/>
        <v>0</v>
      </c>
      <c r="GZ77" s="1">
        <f t="shared" si="2519"/>
        <v>0</v>
      </c>
      <c r="HA77" s="1">
        <f t="shared" si="2520"/>
        <v>0</v>
      </c>
      <c r="HB77" s="1">
        <f t="shared" si="2521"/>
        <v>0</v>
      </c>
      <c r="HC77" s="1">
        <f t="shared" si="2522"/>
        <v>0</v>
      </c>
      <c r="HD77" s="1">
        <f t="shared" si="2523"/>
        <v>0</v>
      </c>
      <c r="HE77" s="1">
        <f t="shared" si="2524"/>
        <v>0</v>
      </c>
      <c r="HF77" s="1">
        <f t="shared" si="2525"/>
        <v>0</v>
      </c>
      <c r="HG77" s="1">
        <f t="shared" si="2526"/>
        <v>0</v>
      </c>
      <c r="HH77" s="1">
        <f t="shared" si="2527"/>
        <v>0</v>
      </c>
      <c r="HI77" s="1">
        <f t="shared" si="2528"/>
        <v>0</v>
      </c>
      <c r="HJ77" s="1">
        <f t="shared" si="2529"/>
        <v>0</v>
      </c>
      <c r="HK77" s="1">
        <f t="shared" si="2530"/>
        <v>0</v>
      </c>
      <c r="HL77" s="1">
        <f t="shared" si="2531"/>
        <v>0</v>
      </c>
      <c r="HM77" s="1">
        <f t="shared" si="2532"/>
        <v>0</v>
      </c>
      <c r="HN77" s="1">
        <f t="shared" si="2533"/>
        <v>0</v>
      </c>
      <c r="HO77" s="1">
        <f t="shared" si="2534"/>
        <v>0</v>
      </c>
      <c r="HP77" s="1">
        <f t="shared" si="2535"/>
        <v>0</v>
      </c>
      <c r="HQ77" s="1">
        <f t="shared" si="2536"/>
        <v>0</v>
      </c>
      <c r="HR77" s="1">
        <f t="shared" si="2537"/>
        <v>0</v>
      </c>
      <c r="HS77" s="1">
        <f t="shared" si="2538"/>
        <v>0</v>
      </c>
      <c r="HT77" s="1">
        <f t="shared" si="2539"/>
        <v>0</v>
      </c>
      <c r="HU77" s="1">
        <f t="shared" si="2540"/>
        <v>0</v>
      </c>
      <c r="HV77" s="1">
        <f t="shared" si="2541"/>
        <v>0</v>
      </c>
      <c r="HW77" s="1">
        <f t="shared" si="2542"/>
        <v>0</v>
      </c>
      <c r="HX77" s="1">
        <f t="shared" si="2543"/>
        <v>0</v>
      </c>
      <c r="HY77" s="1">
        <f t="shared" si="2544"/>
        <v>0</v>
      </c>
      <c r="HZ77" s="1">
        <f t="shared" si="2040"/>
        <v>0</v>
      </c>
      <c r="IA77" s="1">
        <f t="shared" si="2545"/>
        <v>0</v>
      </c>
      <c r="IB77" s="1">
        <f t="shared" si="2546"/>
        <v>0</v>
      </c>
      <c r="IC77" s="2">
        <f t="shared" si="2547"/>
        <v>0</v>
      </c>
      <c r="ID77" s="2">
        <f t="shared" si="2424"/>
        <v>0</v>
      </c>
      <c r="IE77" s="2">
        <f t="shared" si="2425"/>
        <v>0</v>
      </c>
      <c r="IF77" s="2">
        <f t="shared" si="2426"/>
        <v>0</v>
      </c>
      <c r="IG77" s="2">
        <f t="shared" si="2427"/>
        <v>0</v>
      </c>
      <c r="IH77" s="2">
        <f t="shared" si="2428"/>
        <v>0</v>
      </c>
      <c r="II77" s="2">
        <f t="shared" si="2429"/>
        <v>0</v>
      </c>
      <c r="IJ77" s="2">
        <f t="shared" si="2430"/>
        <v>0</v>
      </c>
      <c r="IK77" s="2">
        <f t="shared" si="2431"/>
        <v>0</v>
      </c>
      <c r="IL77" s="2">
        <f t="shared" si="2432"/>
        <v>0</v>
      </c>
      <c r="IM77" s="2">
        <f t="shared" si="2433"/>
        <v>0</v>
      </c>
      <c r="IN77" s="2">
        <f t="shared" si="2434"/>
        <v>0</v>
      </c>
      <c r="IO77" s="2">
        <f t="shared" si="2435"/>
        <v>0</v>
      </c>
      <c r="IP77" s="2">
        <f t="shared" si="2436"/>
        <v>0</v>
      </c>
      <c r="IQ77" s="2">
        <f t="shared" si="2437"/>
        <v>0</v>
      </c>
      <c r="IR77" s="2">
        <f t="shared" si="2438"/>
        <v>0</v>
      </c>
      <c r="IS77" s="2">
        <f t="shared" si="2439"/>
        <v>102328</v>
      </c>
      <c r="IT77" s="2">
        <f t="shared" si="2440"/>
        <v>156028</v>
      </c>
      <c r="IU77" s="2">
        <f t="shared" si="2441"/>
        <v>156028</v>
      </c>
      <c r="IV77" s="2">
        <f t="shared" si="2442"/>
        <v>156028</v>
      </c>
      <c r="IW77" s="2">
        <f t="shared" si="2443"/>
        <v>156028</v>
      </c>
      <c r="IX77" s="2">
        <f t="shared" si="2444"/>
        <v>156028</v>
      </c>
      <c r="IY77" s="2">
        <f t="shared" si="2445"/>
        <v>156028</v>
      </c>
      <c r="IZ77" s="2">
        <f t="shared" si="2446"/>
        <v>156028</v>
      </c>
      <c r="JA77" s="2">
        <f t="shared" si="2447"/>
        <v>156028</v>
      </c>
      <c r="JB77" s="2">
        <f t="shared" si="2448"/>
        <v>156028</v>
      </c>
      <c r="JC77" s="2">
        <f t="shared" si="2449"/>
        <v>156028</v>
      </c>
      <c r="JD77" s="2">
        <f t="shared" si="2450"/>
        <v>156028</v>
      </c>
      <c r="JE77" s="2">
        <f t="shared" si="2451"/>
        <v>156028</v>
      </c>
      <c r="JF77" s="2">
        <f t="shared" si="2452"/>
        <v>156028</v>
      </c>
      <c r="JG77" s="2">
        <f t="shared" si="2453"/>
        <v>156028</v>
      </c>
      <c r="JH77" s="2">
        <f t="shared" si="2454"/>
        <v>156028</v>
      </c>
      <c r="JI77" s="2">
        <f t="shared" si="2455"/>
        <v>156028</v>
      </c>
      <c r="JJ77" s="2">
        <f t="shared" si="2456"/>
        <v>156028</v>
      </c>
      <c r="JK77" s="2">
        <f t="shared" si="2457"/>
        <v>156028</v>
      </c>
      <c r="JL77" s="2">
        <f t="shared" si="2458"/>
        <v>156028</v>
      </c>
      <c r="JM77" s="2">
        <f t="shared" si="2459"/>
        <v>156028</v>
      </c>
      <c r="JN77" s="2">
        <f t="shared" si="2460"/>
        <v>156028</v>
      </c>
      <c r="JO77" s="2">
        <f t="shared" si="2461"/>
        <v>156028</v>
      </c>
      <c r="JP77" s="2">
        <f t="shared" si="2462"/>
        <v>156028</v>
      </c>
      <c r="JQ77" s="2">
        <f t="shared" si="2463"/>
        <v>156028</v>
      </c>
      <c r="JR77" s="2">
        <f t="shared" si="2464"/>
        <v>156028</v>
      </c>
      <c r="JS77" s="2">
        <f t="shared" si="2465"/>
        <v>156028</v>
      </c>
      <c r="JT77" s="2">
        <f t="shared" si="2466"/>
        <v>156028</v>
      </c>
      <c r="JU77" s="2">
        <f t="shared" si="2467"/>
        <v>156028</v>
      </c>
      <c r="JV77" s="2">
        <f t="shared" si="2468"/>
        <v>156028</v>
      </c>
      <c r="JW77" s="2">
        <f t="shared" si="2469"/>
        <v>156028</v>
      </c>
      <c r="JX77" s="2">
        <f t="shared" si="2470"/>
        <v>156028</v>
      </c>
      <c r="JY77" s="2">
        <f t="shared" si="2471"/>
        <v>156028</v>
      </c>
      <c r="JZ77" s="2">
        <f t="shared" si="2472"/>
        <v>156028</v>
      </c>
      <c r="KA77" s="2">
        <f t="shared" si="2473"/>
        <v>156028</v>
      </c>
      <c r="KB77" s="2">
        <f t="shared" si="2474"/>
        <v>156028</v>
      </c>
      <c r="KC77" s="2">
        <f t="shared" si="2475"/>
        <v>156028</v>
      </c>
      <c r="KD77" s="2">
        <f t="shared" si="2476"/>
        <v>156028</v>
      </c>
      <c r="KE77" s="2">
        <f t="shared" si="2477"/>
        <v>156028</v>
      </c>
      <c r="KF77" s="2">
        <f t="shared" si="2478"/>
        <v>156028</v>
      </c>
    </row>
    <row r="78" spans="1:292" x14ac:dyDescent="0.25">
      <c r="A78" t="s">
        <v>70</v>
      </c>
      <c r="B78" t="s">
        <v>3</v>
      </c>
      <c r="C78" t="s">
        <v>148</v>
      </c>
      <c r="D78" s="1">
        <f t="shared" si="2479"/>
        <v>0.9917999999999999</v>
      </c>
      <c r="E78" s="1">
        <v>135000</v>
      </c>
      <c r="F78" s="2"/>
      <c r="G78" s="2">
        <f t="shared" si="2480"/>
        <v>136071</v>
      </c>
      <c r="H78" s="1">
        <f t="shared" si="2481"/>
        <v>134999.41339999999</v>
      </c>
      <c r="I78" s="2">
        <f t="shared" si="2482"/>
        <v>12136487</v>
      </c>
      <c r="J78" s="1">
        <f t="shared" si="2483"/>
        <v>19682553.813899979</v>
      </c>
      <c r="K78" s="2">
        <f t="shared" si="2484"/>
        <v>134849</v>
      </c>
      <c r="L78" s="1">
        <f t="shared" si="2485"/>
        <v>6964865.2220999999</v>
      </c>
      <c r="M78" s="2">
        <f t="shared" si="2486"/>
        <v>0</v>
      </c>
      <c r="N78" s="2">
        <f t="shared" si="2262"/>
        <v>0</v>
      </c>
      <c r="O78" s="2">
        <f t="shared" si="2263"/>
        <v>0</v>
      </c>
      <c r="P78" s="2">
        <f t="shared" si="2264"/>
        <v>0</v>
      </c>
      <c r="Q78" s="2">
        <f t="shared" si="2265"/>
        <v>0</v>
      </c>
      <c r="R78" s="2">
        <f t="shared" si="2266"/>
        <v>0</v>
      </c>
      <c r="S78" s="2">
        <f t="shared" si="2267"/>
        <v>0</v>
      </c>
      <c r="T78" s="2">
        <f t="shared" si="2268"/>
        <v>0</v>
      </c>
      <c r="U78" s="2">
        <f t="shared" si="2269"/>
        <v>0</v>
      </c>
      <c r="V78" s="2">
        <f t="shared" si="2270"/>
        <v>0</v>
      </c>
      <c r="W78" s="2">
        <f t="shared" si="2271"/>
        <v>0</v>
      </c>
      <c r="X78" s="2">
        <f t="shared" si="2272"/>
        <v>0</v>
      </c>
      <c r="Y78" s="2">
        <f t="shared" si="2273"/>
        <v>0</v>
      </c>
      <c r="Z78" s="2">
        <f t="shared" si="2274"/>
        <v>0</v>
      </c>
      <c r="AA78" s="2">
        <f t="shared" si="2275"/>
        <v>0</v>
      </c>
      <c r="AB78" s="2">
        <f t="shared" si="2276"/>
        <v>0</v>
      </c>
      <c r="AC78" s="2">
        <f t="shared" si="2277"/>
        <v>102328</v>
      </c>
      <c r="AD78" s="2">
        <f t="shared" si="2278"/>
        <v>33743</v>
      </c>
      <c r="AE78" s="2">
        <f t="shared" si="2279"/>
        <v>0</v>
      </c>
      <c r="AF78" s="2">
        <f t="shared" si="2280"/>
        <v>0</v>
      </c>
      <c r="AG78" s="2">
        <f t="shared" si="2281"/>
        <v>0</v>
      </c>
      <c r="AH78" s="2">
        <f t="shared" si="2282"/>
        <v>0</v>
      </c>
      <c r="AI78" s="2">
        <f t="shared" si="2283"/>
        <v>0</v>
      </c>
      <c r="AJ78" s="2">
        <f t="shared" si="2284"/>
        <v>0</v>
      </c>
      <c r="AK78" s="2">
        <f t="shared" si="2285"/>
        <v>0</v>
      </c>
      <c r="AL78" s="2">
        <f t="shared" si="2286"/>
        <v>0</v>
      </c>
      <c r="AM78" s="2">
        <f t="shared" si="2287"/>
        <v>0</v>
      </c>
      <c r="AN78" s="2">
        <f t="shared" si="2288"/>
        <v>0</v>
      </c>
      <c r="AO78" s="2">
        <f t="shared" si="2289"/>
        <v>0</v>
      </c>
      <c r="AP78" s="2">
        <f t="shared" si="2290"/>
        <v>0</v>
      </c>
      <c r="AQ78" s="2">
        <f t="shared" si="2291"/>
        <v>0</v>
      </c>
      <c r="AR78" s="2">
        <f t="shared" si="2292"/>
        <v>0</v>
      </c>
      <c r="AS78" s="2">
        <f t="shared" si="2293"/>
        <v>0</v>
      </c>
      <c r="AT78" s="2">
        <f t="shared" si="2294"/>
        <v>0</v>
      </c>
      <c r="AU78" s="2">
        <f t="shared" si="2295"/>
        <v>0</v>
      </c>
      <c r="AV78" s="2">
        <f t="shared" si="2296"/>
        <v>0</v>
      </c>
      <c r="AW78" s="2">
        <f t="shared" si="2297"/>
        <v>0</v>
      </c>
      <c r="AX78" s="2">
        <f t="shared" si="2298"/>
        <v>0</v>
      </c>
      <c r="AY78" s="2">
        <f t="shared" si="2299"/>
        <v>0</v>
      </c>
      <c r="AZ78" s="2">
        <f t="shared" si="2300"/>
        <v>0</v>
      </c>
      <c r="BA78" s="2">
        <f t="shared" si="2301"/>
        <v>0</v>
      </c>
      <c r="BB78" s="2">
        <f t="shared" si="2302"/>
        <v>0</v>
      </c>
      <c r="BC78" s="2">
        <f t="shared" si="2303"/>
        <v>0</v>
      </c>
      <c r="BD78" s="2">
        <f t="shared" si="2304"/>
        <v>0</v>
      </c>
      <c r="BE78" s="2">
        <f t="shared" si="2305"/>
        <v>0</v>
      </c>
      <c r="BF78" s="2">
        <f t="shared" si="2306"/>
        <v>0</v>
      </c>
      <c r="BG78" s="2">
        <f t="shared" si="2307"/>
        <v>0</v>
      </c>
      <c r="BH78" s="2">
        <f t="shared" si="2308"/>
        <v>0</v>
      </c>
      <c r="BI78" s="2">
        <f t="shared" si="2309"/>
        <v>0</v>
      </c>
      <c r="BJ78" s="2">
        <f t="shared" si="2310"/>
        <v>0</v>
      </c>
      <c r="BK78" s="2">
        <f t="shared" si="2311"/>
        <v>0</v>
      </c>
      <c r="BL78" s="2">
        <f t="shared" si="2312"/>
        <v>0</v>
      </c>
      <c r="BM78" s="2">
        <f t="shared" si="2313"/>
        <v>0</v>
      </c>
      <c r="BN78" s="2">
        <f t="shared" si="2314"/>
        <v>0</v>
      </c>
      <c r="BO78" s="2">
        <f t="shared" si="2315"/>
        <v>0</v>
      </c>
      <c r="BP78" s="2">
        <f t="shared" si="2316"/>
        <v>0</v>
      </c>
      <c r="BQ78" s="1">
        <f t="shared" si="2487"/>
        <v>135000</v>
      </c>
      <c r="BR78" s="1">
        <f t="shared" si="2488"/>
        <v>135000</v>
      </c>
      <c r="BS78" s="1">
        <f t="shared" si="2317"/>
        <v>135000</v>
      </c>
      <c r="BT78" s="1">
        <f t="shared" si="2318"/>
        <v>135000</v>
      </c>
      <c r="BU78" s="1">
        <f t="shared" si="2319"/>
        <v>135000</v>
      </c>
      <c r="BV78" s="1">
        <f t="shared" si="2320"/>
        <v>135000</v>
      </c>
      <c r="BW78" s="1">
        <f t="shared" si="2321"/>
        <v>135000</v>
      </c>
      <c r="BX78" s="1">
        <f t="shared" si="2322"/>
        <v>135000</v>
      </c>
      <c r="BY78" s="1">
        <f t="shared" si="2323"/>
        <v>135000</v>
      </c>
      <c r="BZ78" s="1">
        <f t="shared" si="2324"/>
        <v>135000</v>
      </c>
      <c r="CA78" s="1">
        <f t="shared" si="2325"/>
        <v>135000</v>
      </c>
      <c r="CB78" s="1">
        <f t="shared" si="2326"/>
        <v>135000</v>
      </c>
      <c r="CC78" s="1">
        <f t="shared" si="2327"/>
        <v>135000</v>
      </c>
      <c r="CD78" s="1">
        <f t="shared" si="2328"/>
        <v>135000</v>
      </c>
      <c r="CE78" s="1">
        <f t="shared" si="2329"/>
        <v>135000</v>
      </c>
      <c r="CF78" s="1">
        <f t="shared" si="2330"/>
        <v>135000</v>
      </c>
      <c r="CG78" s="1">
        <f t="shared" si="2331"/>
        <v>135000</v>
      </c>
      <c r="CH78" s="1">
        <f t="shared" si="2332"/>
        <v>33480.391200000013</v>
      </c>
      <c r="CI78" s="1">
        <f t="shared" si="2333"/>
        <v>0.58660000001691515</v>
      </c>
      <c r="CJ78" s="1">
        <f t="shared" si="2334"/>
        <v>0.58660000001691515</v>
      </c>
      <c r="CK78" s="1">
        <f t="shared" si="2335"/>
        <v>0.58660000001691515</v>
      </c>
      <c r="CL78" s="1">
        <f t="shared" si="2336"/>
        <v>0.58660000001691515</v>
      </c>
      <c r="CM78" s="1">
        <f t="shared" si="2337"/>
        <v>0.58660000001691515</v>
      </c>
      <c r="CN78" s="1">
        <f t="shared" si="2338"/>
        <v>0.58660000001691515</v>
      </c>
      <c r="CO78" s="1">
        <f t="shared" si="2339"/>
        <v>0.58660000001691515</v>
      </c>
      <c r="CP78" s="1">
        <f t="shared" si="2340"/>
        <v>0.58660000001691515</v>
      </c>
      <c r="CQ78" s="1">
        <f t="shared" si="2341"/>
        <v>0.58660000001691515</v>
      </c>
      <c r="CR78" s="1">
        <f t="shared" si="2342"/>
        <v>0.58660000001691515</v>
      </c>
      <c r="CS78" s="1">
        <f t="shared" si="2343"/>
        <v>0.58660000001691515</v>
      </c>
      <c r="CT78" s="1">
        <f t="shared" si="2344"/>
        <v>0.58660000001691515</v>
      </c>
      <c r="CU78" s="1">
        <f t="shared" si="2345"/>
        <v>0.58660000001691515</v>
      </c>
      <c r="CV78" s="1">
        <f t="shared" si="2346"/>
        <v>0.58660000001691515</v>
      </c>
      <c r="CW78" s="1">
        <f t="shared" si="2347"/>
        <v>0.58660000001691515</v>
      </c>
      <c r="CX78" s="1">
        <f t="shared" si="2348"/>
        <v>0.58660000001691515</v>
      </c>
      <c r="CY78" s="1">
        <f t="shared" si="2349"/>
        <v>0.58660000001691515</v>
      </c>
      <c r="CZ78" s="1">
        <f t="shared" si="2350"/>
        <v>0.58660000001691515</v>
      </c>
      <c r="DA78" s="1">
        <f t="shared" si="2351"/>
        <v>0.58660000001691515</v>
      </c>
      <c r="DB78" s="1">
        <f t="shared" si="2352"/>
        <v>0.58660000001691515</v>
      </c>
      <c r="DC78" s="1">
        <f t="shared" si="2353"/>
        <v>0.58660000001691515</v>
      </c>
      <c r="DD78" s="1">
        <f t="shared" si="2354"/>
        <v>0.58660000001691515</v>
      </c>
      <c r="DE78" s="1">
        <f t="shared" si="2355"/>
        <v>0.58660000001691515</v>
      </c>
      <c r="DF78" s="1">
        <f t="shared" si="2356"/>
        <v>0.58660000001691515</v>
      </c>
      <c r="DG78" s="1">
        <f t="shared" si="2357"/>
        <v>0.58660000001691515</v>
      </c>
      <c r="DH78" s="1">
        <f t="shared" si="2358"/>
        <v>0.58660000001691515</v>
      </c>
      <c r="DI78" s="1">
        <f t="shared" si="2359"/>
        <v>0.58660000001691515</v>
      </c>
      <c r="DJ78" s="1">
        <f t="shared" si="2360"/>
        <v>0.58660000001691515</v>
      </c>
      <c r="DK78" s="1">
        <f t="shared" si="2361"/>
        <v>0.58660000001691515</v>
      </c>
      <c r="DL78" s="1">
        <f t="shared" si="2362"/>
        <v>0.58660000001691515</v>
      </c>
      <c r="DM78" s="1">
        <f t="shared" si="2363"/>
        <v>0.58660000001691515</v>
      </c>
      <c r="DN78" s="1">
        <f t="shared" si="2364"/>
        <v>0.58660000001691515</v>
      </c>
      <c r="DO78" s="1">
        <f t="shared" si="2365"/>
        <v>0.58660000001691515</v>
      </c>
      <c r="DP78" s="1">
        <f t="shared" si="2366"/>
        <v>0.58660000001691515</v>
      </c>
      <c r="DQ78" s="1">
        <f t="shared" si="2367"/>
        <v>0.58660000001691515</v>
      </c>
      <c r="DR78" s="1">
        <f t="shared" si="2368"/>
        <v>0.58660000001691515</v>
      </c>
      <c r="DS78" s="1">
        <f t="shared" si="2369"/>
        <v>0.58660000001691515</v>
      </c>
      <c r="DT78" s="1">
        <f t="shared" si="2370"/>
        <v>0.58660000001691515</v>
      </c>
      <c r="DU78" s="2">
        <f t="shared" si="2489"/>
        <v>17960409</v>
      </c>
      <c r="DV78" s="2">
        <f t="shared" si="2490"/>
        <v>156028</v>
      </c>
      <c r="DW78" s="2">
        <f t="shared" si="2371"/>
        <v>156028</v>
      </c>
      <c r="DX78" s="2">
        <f t="shared" si="2372"/>
        <v>156028</v>
      </c>
      <c r="DY78" s="2">
        <f t="shared" si="2373"/>
        <v>156028</v>
      </c>
      <c r="DZ78" s="2">
        <f t="shared" si="2374"/>
        <v>156028</v>
      </c>
      <c r="EA78" s="2">
        <f t="shared" si="2375"/>
        <v>156028</v>
      </c>
      <c r="EB78" s="2">
        <f t="shared" si="2376"/>
        <v>156028</v>
      </c>
      <c r="EC78" s="2">
        <f t="shared" si="2377"/>
        <v>156028</v>
      </c>
      <c r="ED78" s="2">
        <f t="shared" si="2378"/>
        <v>156028</v>
      </c>
      <c r="EE78" s="2">
        <f t="shared" si="2379"/>
        <v>156028</v>
      </c>
      <c r="EF78" s="2">
        <f t="shared" si="2380"/>
        <v>156028</v>
      </c>
      <c r="EG78" s="2">
        <f t="shared" si="2381"/>
        <v>156028</v>
      </c>
      <c r="EH78" s="2">
        <f t="shared" si="2382"/>
        <v>33743</v>
      </c>
      <c r="EI78" s="2">
        <f t="shared" si="2383"/>
        <v>0</v>
      </c>
      <c r="EJ78" s="2">
        <f t="shared" si="2384"/>
        <v>0</v>
      </c>
      <c r="EK78" s="2">
        <f t="shared" si="2385"/>
        <v>0</v>
      </c>
      <c r="EL78" s="2">
        <f t="shared" si="2386"/>
        <v>0</v>
      </c>
      <c r="EM78" s="2">
        <f t="shared" si="2387"/>
        <v>0</v>
      </c>
      <c r="EN78" s="2">
        <f t="shared" si="2388"/>
        <v>0</v>
      </c>
      <c r="EO78" s="2">
        <f t="shared" si="2389"/>
        <v>0</v>
      </c>
      <c r="EP78" s="2">
        <f t="shared" si="2390"/>
        <v>0</v>
      </c>
      <c r="EQ78" s="2">
        <f t="shared" si="2391"/>
        <v>0</v>
      </c>
      <c r="ER78" s="2">
        <f t="shared" si="2392"/>
        <v>0</v>
      </c>
      <c r="ES78" s="2">
        <f t="shared" si="2393"/>
        <v>0</v>
      </c>
      <c r="ET78" s="2">
        <f t="shared" si="2394"/>
        <v>0</v>
      </c>
      <c r="EU78" s="2">
        <f t="shared" si="2395"/>
        <v>0</v>
      </c>
      <c r="EV78" s="2">
        <f t="shared" si="2396"/>
        <v>0</v>
      </c>
      <c r="EW78" s="2">
        <f t="shared" si="2397"/>
        <v>0</v>
      </c>
      <c r="EX78" s="2">
        <f t="shared" si="2398"/>
        <v>0</v>
      </c>
      <c r="EY78" s="2">
        <f t="shared" si="2399"/>
        <v>0</v>
      </c>
      <c r="EZ78" s="2">
        <f t="shared" si="2400"/>
        <v>0</v>
      </c>
      <c r="FA78" s="2">
        <f t="shared" si="2401"/>
        <v>0</v>
      </c>
      <c r="FB78" s="2">
        <f t="shared" si="2402"/>
        <v>0</v>
      </c>
      <c r="FC78" s="2">
        <f t="shared" si="2403"/>
        <v>0</v>
      </c>
      <c r="FD78" s="2">
        <f t="shared" si="2404"/>
        <v>0</v>
      </c>
      <c r="FE78" s="2">
        <f t="shared" si="2405"/>
        <v>0</v>
      </c>
      <c r="FF78" s="2">
        <f t="shared" si="2406"/>
        <v>0</v>
      </c>
      <c r="FG78" s="2">
        <f t="shared" si="2407"/>
        <v>0</v>
      </c>
      <c r="FH78" s="2">
        <f t="shared" si="2408"/>
        <v>0</v>
      </c>
      <c r="FI78" s="2">
        <f t="shared" si="2409"/>
        <v>0</v>
      </c>
      <c r="FJ78" s="2">
        <f t="shared" si="2410"/>
        <v>0</v>
      </c>
      <c r="FK78" s="2">
        <f t="shared" si="2411"/>
        <v>0</v>
      </c>
      <c r="FL78" s="2">
        <f t="shared" si="2412"/>
        <v>0</v>
      </c>
      <c r="FM78" s="2">
        <f t="shared" si="2413"/>
        <v>0</v>
      </c>
      <c r="FN78" s="2">
        <f t="shared" si="2414"/>
        <v>0</v>
      </c>
      <c r="FO78" s="2">
        <f t="shared" si="2415"/>
        <v>0</v>
      </c>
      <c r="FP78" s="2">
        <f t="shared" si="2416"/>
        <v>0</v>
      </c>
      <c r="FQ78" s="2">
        <f t="shared" si="2417"/>
        <v>0</v>
      </c>
      <c r="FR78" s="2">
        <f t="shared" si="2418"/>
        <v>0</v>
      </c>
      <c r="FS78" s="2">
        <f t="shared" si="2419"/>
        <v>0</v>
      </c>
      <c r="FT78" s="2">
        <f t="shared" si="2420"/>
        <v>0</v>
      </c>
      <c r="FU78" s="2">
        <f t="shared" si="2491"/>
        <v>0</v>
      </c>
      <c r="FV78" s="2">
        <f t="shared" si="2421"/>
        <v>0</v>
      </c>
      <c r="FW78" s="2">
        <f t="shared" si="2422"/>
        <v>0</v>
      </c>
      <c r="FX78" s="2">
        <f t="shared" si="2423"/>
        <v>0</v>
      </c>
      <c r="FY78" s="1">
        <f t="shared" si="2492"/>
        <v>0.9917999999999999</v>
      </c>
      <c r="FZ78" s="1">
        <f t="shared" si="2493"/>
        <v>0.9917999999999999</v>
      </c>
      <c r="GA78" s="1">
        <f t="shared" si="2494"/>
        <v>0.9917999999999999</v>
      </c>
      <c r="GB78" s="1">
        <f t="shared" si="2495"/>
        <v>0.9917999999999999</v>
      </c>
      <c r="GC78" s="1">
        <f t="shared" si="2496"/>
        <v>0.9917999999999999</v>
      </c>
      <c r="GD78" s="1">
        <f t="shared" si="2497"/>
        <v>0.9917999999999999</v>
      </c>
      <c r="GE78" s="1">
        <f t="shared" si="2498"/>
        <v>0.9917999999999999</v>
      </c>
      <c r="GF78" s="1">
        <f t="shared" si="2499"/>
        <v>0.9917999999999999</v>
      </c>
      <c r="GG78" s="1">
        <f t="shared" si="2500"/>
        <v>0.9917999999999999</v>
      </c>
      <c r="GH78" s="1">
        <f t="shared" si="2501"/>
        <v>0.9917999999999999</v>
      </c>
      <c r="GI78" s="1">
        <f t="shared" si="2502"/>
        <v>0.9917999999999999</v>
      </c>
      <c r="GJ78" s="1">
        <f t="shared" si="2503"/>
        <v>0.9917999999999999</v>
      </c>
      <c r="GK78" s="1">
        <f t="shared" si="2504"/>
        <v>0.9917999999999999</v>
      </c>
      <c r="GL78" s="1">
        <f t="shared" si="2505"/>
        <v>0.9917999999999999</v>
      </c>
      <c r="GM78" s="1">
        <f t="shared" si="2506"/>
        <v>0</v>
      </c>
      <c r="GN78" s="1">
        <f t="shared" si="2507"/>
        <v>0</v>
      </c>
      <c r="GO78" s="1">
        <f t="shared" si="2508"/>
        <v>0</v>
      </c>
      <c r="GP78" s="1">
        <f t="shared" si="2509"/>
        <v>0</v>
      </c>
      <c r="GQ78" s="1">
        <f t="shared" si="2510"/>
        <v>0</v>
      </c>
      <c r="GR78" s="1">
        <f t="shared" si="2511"/>
        <v>0</v>
      </c>
      <c r="GS78" s="1">
        <f t="shared" si="2512"/>
        <v>0</v>
      </c>
      <c r="GT78" s="1">
        <f t="shared" si="2513"/>
        <v>0</v>
      </c>
      <c r="GU78" s="1">
        <f t="shared" si="2514"/>
        <v>0</v>
      </c>
      <c r="GV78" s="1">
        <f t="shared" si="2515"/>
        <v>0</v>
      </c>
      <c r="GW78" s="1">
        <f t="shared" si="2516"/>
        <v>0</v>
      </c>
      <c r="GX78" s="1">
        <f t="shared" si="2517"/>
        <v>0</v>
      </c>
      <c r="GY78" s="1">
        <f t="shared" si="2518"/>
        <v>0</v>
      </c>
      <c r="GZ78" s="1">
        <f t="shared" si="2519"/>
        <v>0</v>
      </c>
      <c r="HA78" s="1">
        <f t="shared" si="2520"/>
        <v>0</v>
      </c>
      <c r="HB78" s="1">
        <f t="shared" si="2521"/>
        <v>0</v>
      </c>
      <c r="HC78" s="1">
        <f t="shared" si="2522"/>
        <v>0</v>
      </c>
      <c r="HD78" s="1">
        <f t="shared" si="2523"/>
        <v>0</v>
      </c>
      <c r="HE78" s="1">
        <f t="shared" si="2524"/>
        <v>0</v>
      </c>
      <c r="HF78" s="1">
        <f t="shared" si="2525"/>
        <v>0</v>
      </c>
      <c r="HG78" s="1">
        <f t="shared" si="2526"/>
        <v>0</v>
      </c>
      <c r="HH78" s="1">
        <f t="shared" si="2527"/>
        <v>0</v>
      </c>
      <c r="HI78" s="1">
        <f t="shared" si="2528"/>
        <v>0</v>
      </c>
      <c r="HJ78" s="1">
        <f t="shared" si="2529"/>
        <v>0</v>
      </c>
      <c r="HK78" s="1">
        <f t="shared" si="2530"/>
        <v>0</v>
      </c>
      <c r="HL78" s="1">
        <f t="shared" si="2531"/>
        <v>0</v>
      </c>
      <c r="HM78" s="1">
        <f t="shared" si="2532"/>
        <v>0</v>
      </c>
      <c r="HN78" s="1">
        <f t="shared" si="2533"/>
        <v>0</v>
      </c>
      <c r="HO78" s="1">
        <f t="shared" si="2534"/>
        <v>0</v>
      </c>
      <c r="HP78" s="1">
        <f t="shared" si="2535"/>
        <v>0</v>
      </c>
      <c r="HQ78" s="1">
        <f t="shared" si="2536"/>
        <v>0</v>
      </c>
      <c r="HR78" s="1">
        <f t="shared" si="2537"/>
        <v>0</v>
      </c>
      <c r="HS78" s="1">
        <f t="shared" si="2538"/>
        <v>0</v>
      </c>
      <c r="HT78" s="1">
        <f t="shared" si="2539"/>
        <v>0</v>
      </c>
      <c r="HU78" s="1">
        <f t="shared" si="2540"/>
        <v>0</v>
      </c>
      <c r="HV78" s="1">
        <f t="shared" si="2541"/>
        <v>0</v>
      </c>
      <c r="HW78" s="1">
        <f t="shared" si="2542"/>
        <v>0</v>
      </c>
      <c r="HX78" s="1">
        <f t="shared" si="2543"/>
        <v>0</v>
      </c>
      <c r="HY78" s="1">
        <f t="shared" si="2544"/>
        <v>0</v>
      </c>
      <c r="HZ78" s="1">
        <f t="shared" si="2040"/>
        <v>0</v>
      </c>
      <c r="IA78" s="1">
        <f t="shared" si="2545"/>
        <v>0</v>
      </c>
      <c r="IB78" s="1">
        <f t="shared" si="2546"/>
        <v>0</v>
      </c>
      <c r="IC78" s="2">
        <f t="shared" si="2547"/>
        <v>0</v>
      </c>
      <c r="ID78" s="2">
        <f t="shared" si="2424"/>
        <v>0</v>
      </c>
      <c r="IE78" s="2">
        <f t="shared" si="2425"/>
        <v>0</v>
      </c>
      <c r="IF78" s="2">
        <f t="shared" si="2426"/>
        <v>0</v>
      </c>
      <c r="IG78" s="2">
        <f t="shared" si="2427"/>
        <v>0</v>
      </c>
      <c r="IH78" s="2">
        <f t="shared" si="2428"/>
        <v>0</v>
      </c>
      <c r="II78" s="2">
        <f t="shared" si="2429"/>
        <v>0</v>
      </c>
      <c r="IJ78" s="2">
        <f t="shared" si="2430"/>
        <v>0</v>
      </c>
      <c r="IK78" s="2">
        <f t="shared" si="2431"/>
        <v>0</v>
      </c>
      <c r="IL78" s="2">
        <f t="shared" si="2432"/>
        <v>0</v>
      </c>
      <c r="IM78" s="2">
        <f t="shared" si="2433"/>
        <v>0</v>
      </c>
      <c r="IN78" s="2">
        <f t="shared" si="2434"/>
        <v>0</v>
      </c>
      <c r="IO78" s="2">
        <f t="shared" si="2435"/>
        <v>0</v>
      </c>
      <c r="IP78" s="2">
        <f t="shared" si="2436"/>
        <v>0</v>
      </c>
      <c r="IQ78" s="2">
        <f t="shared" si="2437"/>
        <v>0</v>
      </c>
      <c r="IR78" s="2">
        <f t="shared" si="2438"/>
        <v>0</v>
      </c>
      <c r="IS78" s="2">
        <f t="shared" si="2439"/>
        <v>0</v>
      </c>
      <c r="IT78" s="2">
        <f t="shared" si="2440"/>
        <v>122285</v>
      </c>
      <c r="IU78" s="2">
        <f t="shared" si="2441"/>
        <v>156028</v>
      </c>
      <c r="IV78" s="2">
        <f t="shared" si="2442"/>
        <v>156028</v>
      </c>
      <c r="IW78" s="2">
        <f t="shared" si="2443"/>
        <v>156028</v>
      </c>
      <c r="IX78" s="2">
        <f t="shared" si="2444"/>
        <v>156028</v>
      </c>
      <c r="IY78" s="2">
        <f t="shared" si="2445"/>
        <v>156028</v>
      </c>
      <c r="IZ78" s="2">
        <f t="shared" si="2446"/>
        <v>156028</v>
      </c>
      <c r="JA78" s="2">
        <f t="shared" si="2447"/>
        <v>156028</v>
      </c>
      <c r="JB78" s="2">
        <f t="shared" si="2448"/>
        <v>156028</v>
      </c>
      <c r="JC78" s="2">
        <f t="shared" si="2449"/>
        <v>156028</v>
      </c>
      <c r="JD78" s="2">
        <f t="shared" si="2450"/>
        <v>156028</v>
      </c>
      <c r="JE78" s="2">
        <f t="shared" si="2451"/>
        <v>156028</v>
      </c>
      <c r="JF78" s="2">
        <f t="shared" si="2452"/>
        <v>156028</v>
      </c>
      <c r="JG78" s="2">
        <f t="shared" si="2453"/>
        <v>156028</v>
      </c>
      <c r="JH78" s="2">
        <f t="shared" si="2454"/>
        <v>156028</v>
      </c>
      <c r="JI78" s="2">
        <f t="shared" si="2455"/>
        <v>156028</v>
      </c>
      <c r="JJ78" s="2">
        <f t="shared" si="2456"/>
        <v>156028</v>
      </c>
      <c r="JK78" s="2">
        <f t="shared" si="2457"/>
        <v>156028</v>
      </c>
      <c r="JL78" s="2">
        <f t="shared" si="2458"/>
        <v>156028</v>
      </c>
      <c r="JM78" s="2">
        <f t="shared" si="2459"/>
        <v>156028</v>
      </c>
      <c r="JN78" s="2">
        <f t="shared" si="2460"/>
        <v>156028</v>
      </c>
      <c r="JO78" s="2">
        <f t="shared" si="2461"/>
        <v>156028</v>
      </c>
      <c r="JP78" s="2">
        <f t="shared" si="2462"/>
        <v>156028</v>
      </c>
      <c r="JQ78" s="2">
        <f t="shared" si="2463"/>
        <v>156028</v>
      </c>
      <c r="JR78" s="2">
        <f t="shared" si="2464"/>
        <v>156028</v>
      </c>
      <c r="JS78" s="2">
        <f t="shared" si="2465"/>
        <v>156028</v>
      </c>
      <c r="JT78" s="2">
        <f t="shared" si="2466"/>
        <v>156028</v>
      </c>
      <c r="JU78" s="2">
        <f t="shared" si="2467"/>
        <v>156028</v>
      </c>
      <c r="JV78" s="2">
        <f t="shared" si="2468"/>
        <v>156028</v>
      </c>
      <c r="JW78" s="2">
        <f t="shared" si="2469"/>
        <v>156028</v>
      </c>
      <c r="JX78" s="2">
        <f t="shared" si="2470"/>
        <v>156028</v>
      </c>
      <c r="JY78" s="2">
        <f t="shared" si="2471"/>
        <v>156028</v>
      </c>
      <c r="JZ78" s="2">
        <f t="shared" si="2472"/>
        <v>156028</v>
      </c>
      <c r="KA78" s="2">
        <f t="shared" si="2473"/>
        <v>156028</v>
      </c>
      <c r="KB78" s="2">
        <f t="shared" si="2474"/>
        <v>156028</v>
      </c>
      <c r="KC78" s="2">
        <f t="shared" si="2475"/>
        <v>156028</v>
      </c>
      <c r="KD78" s="2">
        <f t="shared" si="2476"/>
        <v>156028</v>
      </c>
      <c r="KE78" s="2">
        <f t="shared" si="2477"/>
        <v>156028</v>
      </c>
      <c r="KF78" s="2">
        <f t="shared" si="2478"/>
        <v>156028</v>
      </c>
    </row>
    <row r="79" spans="1:292" x14ac:dyDescent="0.25">
      <c r="A79" t="s">
        <v>71</v>
      </c>
      <c r="B79" t="s">
        <v>3</v>
      </c>
      <c r="C79" t="s">
        <v>149</v>
      </c>
      <c r="D79" s="1">
        <f t="shared" si="2479"/>
        <v>0.99189999999999989</v>
      </c>
      <c r="E79" s="1">
        <v>135000</v>
      </c>
      <c r="F79" s="2"/>
      <c r="G79" s="2">
        <f t="shared" si="2480"/>
        <v>136059</v>
      </c>
      <c r="H79" s="1">
        <f t="shared" si="2481"/>
        <v>134999.11719999998</v>
      </c>
      <c r="I79" s="2">
        <f t="shared" si="2482"/>
        <v>12000428</v>
      </c>
      <c r="J79" s="1">
        <f t="shared" si="2483"/>
        <v>19817552.931099977</v>
      </c>
      <c r="K79" s="2">
        <f t="shared" si="2484"/>
        <v>133338</v>
      </c>
      <c r="L79" s="1">
        <f t="shared" si="2485"/>
        <v>6964865.2220999999</v>
      </c>
      <c r="M79" s="2">
        <f t="shared" si="2486"/>
        <v>0</v>
      </c>
      <c r="N79" s="2">
        <f t="shared" si="2262"/>
        <v>0</v>
      </c>
      <c r="O79" s="2">
        <f t="shared" si="2263"/>
        <v>0</v>
      </c>
      <c r="P79" s="2">
        <f t="shared" si="2264"/>
        <v>0</v>
      </c>
      <c r="Q79" s="2">
        <f t="shared" si="2265"/>
        <v>0</v>
      </c>
      <c r="R79" s="2">
        <f t="shared" si="2266"/>
        <v>0</v>
      </c>
      <c r="S79" s="2">
        <f t="shared" si="2267"/>
        <v>0</v>
      </c>
      <c r="T79" s="2">
        <f t="shared" si="2268"/>
        <v>0</v>
      </c>
      <c r="U79" s="2">
        <f t="shared" si="2269"/>
        <v>0</v>
      </c>
      <c r="V79" s="2">
        <f t="shared" si="2270"/>
        <v>0</v>
      </c>
      <c r="W79" s="2">
        <f t="shared" si="2271"/>
        <v>0</v>
      </c>
      <c r="X79" s="2">
        <f t="shared" si="2272"/>
        <v>0</v>
      </c>
      <c r="Y79" s="2">
        <f t="shared" si="2273"/>
        <v>0</v>
      </c>
      <c r="Z79" s="2">
        <f t="shared" si="2274"/>
        <v>0</v>
      </c>
      <c r="AA79" s="2">
        <f t="shared" si="2275"/>
        <v>0</v>
      </c>
      <c r="AB79" s="2">
        <f t="shared" si="2276"/>
        <v>0</v>
      </c>
      <c r="AC79" s="2">
        <f t="shared" si="2277"/>
        <v>0</v>
      </c>
      <c r="AD79" s="2">
        <f t="shared" si="2278"/>
        <v>122285</v>
      </c>
      <c r="AE79" s="2">
        <f t="shared" si="2279"/>
        <v>13774</v>
      </c>
      <c r="AF79" s="2">
        <f t="shared" si="2280"/>
        <v>0</v>
      </c>
      <c r="AG79" s="2">
        <f t="shared" si="2281"/>
        <v>0</v>
      </c>
      <c r="AH79" s="2">
        <f t="shared" si="2282"/>
        <v>0</v>
      </c>
      <c r="AI79" s="2">
        <f t="shared" si="2283"/>
        <v>0</v>
      </c>
      <c r="AJ79" s="2">
        <f t="shared" si="2284"/>
        <v>0</v>
      </c>
      <c r="AK79" s="2">
        <f t="shared" si="2285"/>
        <v>0</v>
      </c>
      <c r="AL79" s="2">
        <f t="shared" si="2286"/>
        <v>0</v>
      </c>
      <c r="AM79" s="2">
        <f t="shared" si="2287"/>
        <v>0</v>
      </c>
      <c r="AN79" s="2">
        <f t="shared" si="2288"/>
        <v>0</v>
      </c>
      <c r="AO79" s="2">
        <f t="shared" si="2289"/>
        <v>0</v>
      </c>
      <c r="AP79" s="2">
        <f t="shared" si="2290"/>
        <v>0</v>
      </c>
      <c r="AQ79" s="2">
        <f t="shared" si="2291"/>
        <v>0</v>
      </c>
      <c r="AR79" s="2">
        <f t="shared" si="2292"/>
        <v>0</v>
      </c>
      <c r="AS79" s="2">
        <f t="shared" si="2293"/>
        <v>0</v>
      </c>
      <c r="AT79" s="2">
        <f t="shared" si="2294"/>
        <v>0</v>
      </c>
      <c r="AU79" s="2">
        <f t="shared" si="2295"/>
        <v>0</v>
      </c>
      <c r="AV79" s="2">
        <f t="shared" si="2296"/>
        <v>0</v>
      </c>
      <c r="AW79" s="2">
        <f t="shared" si="2297"/>
        <v>0</v>
      </c>
      <c r="AX79" s="2">
        <f t="shared" si="2298"/>
        <v>0</v>
      </c>
      <c r="AY79" s="2">
        <f t="shared" si="2299"/>
        <v>0</v>
      </c>
      <c r="AZ79" s="2">
        <f t="shared" si="2300"/>
        <v>0</v>
      </c>
      <c r="BA79" s="2">
        <f t="shared" si="2301"/>
        <v>0</v>
      </c>
      <c r="BB79" s="2">
        <f t="shared" si="2302"/>
        <v>0</v>
      </c>
      <c r="BC79" s="2">
        <f t="shared" si="2303"/>
        <v>0</v>
      </c>
      <c r="BD79" s="2">
        <f t="shared" si="2304"/>
        <v>0</v>
      </c>
      <c r="BE79" s="2">
        <f t="shared" si="2305"/>
        <v>0</v>
      </c>
      <c r="BF79" s="2">
        <f t="shared" si="2306"/>
        <v>0</v>
      </c>
      <c r="BG79" s="2">
        <f t="shared" si="2307"/>
        <v>0</v>
      </c>
      <c r="BH79" s="2">
        <f t="shared" si="2308"/>
        <v>0</v>
      </c>
      <c r="BI79" s="2">
        <f t="shared" si="2309"/>
        <v>0</v>
      </c>
      <c r="BJ79" s="2">
        <f t="shared" si="2310"/>
        <v>0</v>
      </c>
      <c r="BK79" s="2">
        <f t="shared" si="2311"/>
        <v>0</v>
      </c>
      <c r="BL79" s="2">
        <f t="shared" si="2312"/>
        <v>0</v>
      </c>
      <c r="BM79" s="2">
        <f t="shared" si="2313"/>
        <v>0</v>
      </c>
      <c r="BN79" s="2">
        <f t="shared" si="2314"/>
        <v>0</v>
      </c>
      <c r="BO79" s="2">
        <f t="shared" si="2315"/>
        <v>0</v>
      </c>
      <c r="BP79" s="2">
        <f t="shared" si="2316"/>
        <v>0</v>
      </c>
      <c r="BQ79" s="1">
        <f t="shared" si="2487"/>
        <v>135000</v>
      </c>
      <c r="BR79" s="1">
        <f t="shared" si="2488"/>
        <v>135000</v>
      </c>
      <c r="BS79" s="1">
        <f t="shared" si="2317"/>
        <v>135000</v>
      </c>
      <c r="BT79" s="1">
        <f t="shared" si="2318"/>
        <v>135000</v>
      </c>
      <c r="BU79" s="1">
        <f t="shared" si="2319"/>
        <v>135000</v>
      </c>
      <c r="BV79" s="1">
        <f t="shared" si="2320"/>
        <v>135000</v>
      </c>
      <c r="BW79" s="1">
        <f t="shared" si="2321"/>
        <v>135000</v>
      </c>
      <c r="BX79" s="1">
        <f t="shared" si="2322"/>
        <v>135000</v>
      </c>
      <c r="BY79" s="1">
        <f t="shared" si="2323"/>
        <v>135000</v>
      </c>
      <c r="BZ79" s="1">
        <f t="shared" si="2324"/>
        <v>135000</v>
      </c>
      <c r="CA79" s="1">
        <f t="shared" si="2325"/>
        <v>135000</v>
      </c>
      <c r="CB79" s="1">
        <f t="shared" si="2326"/>
        <v>135000</v>
      </c>
      <c r="CC79" s="1">
        <f t="shared" si="2327"/>
        <v>135000</v>
      </c>
      <c r="CD79" s="1">
        <f t="shared" si="2328"/>
        <v>135000</v>
      </c>
      <c r="CE79" s="1">
        <f t="shared" si="2329"/>
        <v>135000</v>
      </c>
      <c r="CF79" s="1">
        <f t="shared" si="2330"/>
        <v>135000</v>
      </c>
      <c r="CG79" s="1">
        <f t="shared" si="2331"/>
        <v>135000</v>
      </c>
      <c r="CH79" s="1">
        <f t="shared" si="2332"/>
        <v>135000</v>
      </c>
      <c r="CI79" s="1">
        <f t="shared" si="2333"/>
        <v>13668.823000000019</v>
      </c>
      <c r="CJ79" s="1">
        <f t="shared" si="2334"/>
        <v>0.88280000002123415</v>
      </c>
      <c r="CK79" s="1">
        <f t="shared" si="2335"/>
        <v>0.88280000002123415</v>
      </c>
      <c r="CL79" s="1">
        <f t="shared" si="2336"/>
        <v>0.88280000002123415</v>
      </c>
      <c r="CM79" s="1">
        <f t="shared" si="2337"/>
        <v>0.88280000002123415</v>
      </c>
      <c r="CN79" s="1">
        <f t="shared" si="2338"/>
        <v>0.88280000002123415</v>
      </c>
      <c r="CO79" s="1">
        <f t="shared" si="2339"/>
        <v>0.88280000002123415</v>
      </c>
      <c r="CP79" s="1">
        <f t="shared" si="2340"/>
        <v>0.88280000002123415</v>
      </c>
      <c r="CQ79" s="1">
        <f t="shared" si="2341"/>
        <v>0.88280000002123415</v>
      </c>
      <c r="CR79" s="1">
        <f t="shared" si="2342"/>
        <v>0.88280000002123415</v>
      </c>
      <c r="CS79" s="1">
        <f t="shared" si="2343"/>
        <v>0.88280000002123415</v>
      </c>
      <c r="CT79" s="1">
        <f t="shared" si="2344"/>
        <v>0.88280000002123415</v>
      </c>
      <c r="CU79" s="1">
        <f t="shared" si="2345"/>
        <v>0.88280000002123415</v>
      </c>
      <c r="CV79" s="1">
        <f t="shared" si="2346"/>
        <v>0.88280000002123415</v>
      </c>
      <c r="CW79" s="1">
        <f t="shared" si="2347"/>
        <v>0.88280000002123415</v>
      </c>
      <c r="CX79" s="1">
        <f t="shared" si="2348"/>
        <v>0.88280000002123415</v>
      </c>
      <c r="CY79" s="1">
        <f t="shared" si="2349"/>
        <v>0.88280000002123415</v>
      </c>
      <c r="CZ79" s="1">
        <f t="shared" si="2350"/>
        <v>0.88280000002123415</v>
      </c>
      <c r="DA79" s="1">
        <f t="shared" si="2351"/>
        <v>0.88280000002123415</v>
      </c>
      <c r="DB79" s="1">
        <f t="shared" si="2352"/>
        <v>0.88280000002123415</v>
      </c>
      <c r="DC79" s="1">
        <f t="shared" si="2353"/>
        <v>0.88280000002123415</v>
      </c>
      <c r="DD79" s="1">
        <f t="shared" si="2354"/>
        <v>0.88280000002123415</v>
      </c>
      <c r="DE79" s="1">
        <f t="shared" si="2355"/>
        <v>0.88280000002123415</v>
      </c>
      <c r="DF79" s="1">
        <f t="shared" si="2356"/>
        <v>0.88280000002123415</v>
      </c>
      <c r="DG79" s="1">
        <f t="shared" si="2357"/>
        <v>0.88280000002123415</v>
      </c>
      <c r="DH79" s="1">
        <f t="shared" si="2358"/>
        <v>0.88280000002123415</v>
      </c>
      <c r="DI79" s="1">
        <f t="shared" si="2359"/>
        <v>0.88280000002123415</v>
      </c>
      <c r="DJ79" s="1">
        <f t="shared" si="2360"/>
        <v>0.88280000002123415</v>
      </c>
      <c r="DK79" s="1">
        <f t="shared" si="2361"/>
        <v>0.88280000002123415</v>
      </c>
      <c r="DL79" s="1">
        <f t="shared" si="2362"/>
        <v>0.88280000002123415</v>
      </c>
      <c r="DM79" s="1">
        <f t="shared" si="2363"/>
        <v>0.88280000002123415</v>
      </c>
      <c r="DN79" s="1">
        <f t="shared" si="2364"/>
        <v>0.88280000002123415</v>
      </c>
      <c r="DO79" s="1">
        <f t="shared" si="2365"/>
        <v>0.88280000002123415</v>
      </c>
      <c r="DP79" s="1">
        <f t="shared" si="2366"/>
        <v>0.88280000002123415</v>
      </c>
      <c r="DQ79" s="1">
        <f t="shared" si="2367"/>
        <v>0.88280000002123415</v>
      </c>
      <c r="DR79" s="1">
        <f t="shared" si="2368"/>
        <v>0.88280000002123415</v>
      </c>
      <c r="DS79" s="1">
        <f t="shared" si="2369"/>
        <v>0.88280000002123415</v>
      </c>
      <c r="DT79" s="1">
        <f t="shared" si="2370"/>
        <v>0.88280000002123415</v>
      </c>
      <c r="DU79" s="2">
        <f t="shared" si="2489"/>
        <v>17960409</v>
      </c>
      <c r="DV79" s="2">
        <f t="shared" si="2490"/>
        <v>156028</v>
      </c>
      <c r="DW79" s="2">
        <f t="shared" si="2371"/>
        <v>156028</v>
      </c>
      <c r="DX79" s="2">
        <f t="shared" si="2372"/>
        <v>156028</v>
      </c>
      <c r="DY79" s="2">
        <f t="shared" si="2373"/>
        <v>156028</v>
      </c>
      <c r="DZ79" s="2">
        <f t="shared" si="2374"/>
        <v>156028</v>
      </c>
      <c r="EA79" s="2">
        <f t="shared" si="2375"/>
        <v>156028</v>
      </c>
      <c r="EB79" s="2">
        <f t="shared" si="2376"/>
        <v>156028</v>
      </c>
      <c r="EC79" s="2">
        <f t="shared" si="2377"/>
        <v>156028</v>
      </c>
      <c r="ED79" s="2">
        <f t="shared" si="2378"/>
        <v>156028</v>
      </c>
      <c r="EE79" s="2">
        <f t="shared" si="2379"/>
        <v>156028</v>
      </c>
      <c r="EF79" s="2">
        <f t="shared" si="2380"/>
        <v>156028</v>
      </c>
      <c r="EG79" s="2">
        <f t="shared" si="2381"/>
        <v>156028</v>
      </c>
      <c r="EH79" s="2">
        <f t="shared" si="2382"/>
        <v>156028</v>
      </c>
      <c r="EI79" s="2">
        <f t="shared" si="2383"/>
        <v>13774</v>
      </c>
      <c r="EJ79" s="2">
        <f t="shared" si="2384"/>
        <v>0</v>
      </c>
      <c r="EK79" s="2">
        <f t="shared" si="2385"/>
        <v>0</v>
      </c>
      <c r="EL79" s="2">
        <f t="shared" si="2386"/>
        <v>0</v>
      </c>
      <c r="EM79" s="2">
        <f t="shared" si="2387"/>
        <v>0</v>
      </c>
      <c r="EN79" s="2">
        <f t="shared" si="2388"/>
        <v>0</v>
      </c>
      <c r="EO79" s="2">
        <f t="shared" si="2389"/>
        <v>0</v>
      </c>
      <c r="EP79" s="2">
        <f t="shared" si="2390"/>
        <v>0</v>
      </c>
      <c r="EQ79" s="2">
        <f t="shared" si="2391"/>
        <v>0</v>
      </c>
      <c r="ER79" s="2">
        <f t="shared" si="2392"/>
        <v>0</v>
      </c>
      <c r="ES79" s="2">
        <f t="shared" si="2393"/>
        <v>0</v>
      </c>
      <c r="ET79" s="2">
        <f t="shared" si="2394"/>
        <v>0</v>
      </c>
      <c r="EU79" s="2">
        <f t="shared" si="2395"/>
        <v>0</v>
      </c>
      <c r="EV79" s="2">
        <f t="shared" si="2396"/>
        <v>0</v>
      </c>
      <c r="EW79" s="2">
        <f t="shared" si="2397"/>
        <v>0</v>
      </c>
      <c r="EX79" s="2">
        <f t="shared" si="2398"/>
        <v>0</v>
      </c>
      <c r="EY79" s="2">
        <f t="shared" si="2399"/>
        <v>0</v>
      </c>
      <c r="EZ79" s="2">
        <f t="shared" si="2400"/>
        <v>0</v>
      </c>
      <c r="FA79" s="2">
        <f t="shared" si="2401"/>
        <v>0</v>
      </c>
      <c r="FB79" s="2">
        <f t="shared" si="2402"/>
        <v>0</v>
      </c>
      <c r="FC79" s="2">
        <f t="shared" si="2403"/>
        <v>0</v>
      </c>
      <c r="FD79" s="2">
        <f t="shared" si="2404"/>
        <v>0</v>
      </c>
      <c r="FE79" s="2">
        <f t="shared" si="2405"/>
        <v>0</v>
      </c>
      <c r="FF79" s="2">
        <f t="shared" si="2406"/>
        <v>0</v>
      </c>
      <c r="FG79" s="2">
        <f t="shared" si="2407"/>
        <v>0</v>
      </c>
      <c r="FH79" s="2">
        <f t="shared" si="2408"/>
        <v>0</v>
      </c>
      <c r="FI79" s="2">
        <f t="shared" si="2409"/>
        <v>0</v>
      </c>
      <c r="FJ79" s="2">
        <f t="shared" si="2410"/>
        <v>0</v>
      </c>
      <c r="FK79" s="2">
        <f t="shared" si="2411"/>
        <v>0</v>
      </c>
      <c r="FL79" s="2">
        <f t="shared" si="2412"/>
        <v>0</v>
      </c>
      <c r="FM79" s="2">
        <f t="shared" si="2413"/>
        <v>0</v>
      </c>
      <c r="FN79" s="2">
        <f t="shared" si="2414"/>
        <v>0</v>
      </c>
      <c r="FO79" s="2">
        <f t="shared" si="2415"/>
        <v>0</v>
      </c>
      <c r="FP79" s="2">
        <f t="shared" si="2416"/>
        <v>0</v>
      </c>
      <c r="FQ79" s="2">
        <f t="shared" si="2417"/>
        <v>0</v>
      </c>
      <c r="FR79" s="2">
        <f t="shared" si="2418"/>
        <v>0</v>
      </c>
      <c r="FS79" s="2">
        <f t="shared" si="2419"/>
        <v>0</v>
      </c>
      <c r="FT79" s="2">
        <f t="shared" si="2420"/>
        <v>0</v>
      </c>
      <c r="FU79" s="2">
        <f t="shared" si="2491"/>
        <v>0</v>
      </c>
      <c r="FV79" s="2">
        <f t="shared" si="2421"/>
        <v>0</v>
      </c>
      <c r="FW79" s="2">
        <f t="shared" si="2422"/>
        <v>0</v>
      </c>
      <c r="FX79" s="2">
        <f t="shared" si="2423"/>
        <v>0</v>
      </c>
      <c r="FY79" s="1">
        <f t="shared" si="2492"/>
        <v>0.99189999999999989</v>
      </c>
      <c r="FZ79" s="1">
        <f t="shared" si="2493"/>
        <v>0.99189999999999989</v>
      </c>
      <c r="GA79" s="1">
        <f t="shared" si="2494"/>
        <v>0.99189999999999989</v>
      </c>
      <c r="GB79" s="1">
        <f t="shared" si="2495"/>
        <v>0.99189999999999989</v>
      </c>
      <c r="GC79" s="1">
        <f t="shared" si="2496"/>
        <v>0.99189999999999989</v>
      </c>
      <c r="GD79" s="1">
        <f t="shared" si="2497"/>
        <v>0.99189999999999989</v>
      </c>
      <c r="GE79" s="1">
        <f t="shared" si="2498"/>
        <v>0.99189999999999989</v>
      </c>
      <c r="GF79" s="1">
        <f t="shared" si="2499"/>
        <v>0.99189999999999989</v>
      </c>
      <c r="GG79" s="1">
        <f t="shared" si="2500"/>
        <v>0.99189999999999989</v>
      </c>
      <c r="GH79" s="1">
        <f t="shared" si="2501"/>
        <v>0.99189999999999989</v>
      </c>
      <c r="GI79" s="1">
        <f t="shared" si="2502"/>
        <v>0.99189999999999989</v>
      </c>
      <c r="GJ79" s="1">
        <f t="shared" si="2503"/>
        <v>0.99189999999999989</v>
      </c>
      <c r="GK79" s="1">
        <f t="shared" si="2504"/>
        <v>0.99189999999999989</v>
      </c>
      <c r="GL79" s="1">
        <f t="shared" si="2505"/>
        <v>0.99189999999999989</v>
      </c>
      <c r="GM79" s="1">
        <f t="shared" si="2506"/>
        <v>0.99189999999999989</v>
      </c>
      <c r="GN79" s="1">
        <f t="shared" si="2507"/>
        <v>0</v>
      </c>
      <c r="GO79" s="1">
        <f t="shared" si="2508"/>
        <v>0</v>
      </c>
      <c r="GP79" s="1">
        <f t="shared" si="2509"/>
        <v>0</v>
      </c>
      <c r="GQ79" s="1">
        <f t="shared" si="2510"/>
        <v>0</v>
      </c>
      <c r="GR79" s="1">
        <f t="shared" si="2511"/>
        <v>0</v>
      </c>
      <c r="GS79" s="1">
        <f t="shared" si="2512"/>
        <v>0</v>
      </c>
      <c r="GT79" s="1">
        <f t="shared" si="2513"/>
        <v>0</v>
      </c>
      <c r="GU79" s="1">
        <f t="shared" si="2514"/>
        <v>0</v>
      </c>
      <c r="GV79" s="1">
        <f t="shared" si="2515"/>
        <v>0</v>
      </c>
      <c r="GW79" s="1">
        <f t="shared" si="2516"/>
        <v>0</v>
      </c>
      <c r="GX79" s="1">
        <f t="shared" si="2517"/>
        <v>0</v>
      </c>
      <c r="GY79" s="1">
        <f t="shared" si="2518"/>
        <v>0</v>
      </c>
      <c r="GZ79" s="1">
        <f t="shared" si="2519"/>
        <v>0</v>
      </c>
      <c r="HA79" s="1">
        <f t="shared" si="2520"/>
        <v>0</v>
      </c>
      <c r="HB79" s="1">
        <f t="shared" si="2521"/>
        <v>0</v>
      </c>
      <c r="HC79" s="1">
        <f t="shared" si="2522"/>
        <v>0</v>
      </c>
      <c r="HD79" s="1">
        <f t="shared" si="2523"/>
        <v>0</v>
      </c>
      <c r="HE79" s="1">
        <f t="shared" si="2524"/>
        <v>0</v>
      </c>
      <c r="HF79" s="1">
        <f t="shared" si="2525"/>
        <v>0</v>
      </c>
      <c r="HG79" s="1">
        <f t="shared" si="2526"/>
        <v>0</v>
      </c>
      <c r="HH79" s="1">
        <f t="shared" si="2527"/>
        <v>0</v>
      </c>
      <c r="HI79" s="1">
        <f t="shared" si="2528"/>
        <v>0</v>
      </c>
      <c r="HJ79" s="1">
        <f t="shared" si="2529"/>
        <v>0</v>
      </c>
      <c r="HK79" s="1">
        <f t="shared" si="2530"/>
        <v>0</v>
      </c>
      <c r="HL79" s="1">
        <f t="shared" si="2531"/>
        <v>0</v>
      </c>
      <c r="HM79" s="1">
        <f t="shared" si="2532"/>
        <v>0</v>
      </c>
      <c r="HN79" s="1">
        <f t="shared" si="2533"/>
        <v>0</v>
      </c>
      <c r="HO79" s="1">
        <f t="shared" si="2534"/>
        <v>0</v>
      </c>
      <c r="HP79" s="1">
        <f t="shared" si="2535"/>
        <v>0</v>
      </c>
      <c r="HQ79" s="1">
        <f t="shared" si="2536"/>
        <v>0</v>
      </c>
      <c r="HR79" s="1">
        <f t="shared" si="2537"/>
        <v>0</v>
      </c>
      <c r="HS79" s="1">
        <f t="shared" si="2538"/>
        <v>0</v>
      </c>
      <c r="HT79" s="1">
        <f t="shared" si="2539"/>
        <v>0</v>
      </c>
      <c r="HU79" s="1">
        <f t="shared" si="2540"/>
        <v>0</v>
      </c>
      <c r="HV79" s="1">
        <f t="shared" si="2541"/>
        <v>0</v>
      </c>
      <c r="HW79" s="1">
        <f t="shared" si="2542"/>
        <v>0</v>
      </c>
      <c r="HX79" s="1">
        <f t="shared" si="2543"/>
        <v>0</v>
      </c>
      <c r="HY79" s="1">
        <f t="shared" si="2544"/>
        <v>0</v>
      </c>
      <c r="HZ79" s="1">
        <f t="shared" si="2040"/>
        <v>0</v>
      </c>
      <c r="IA79" s="1">
        <f t="shared" si="2545"/>
        <v>0</v>
      </c>
      <c r="IB79" s="1">
        <f t="shared" si="2546"/>
        <v>0</v>
      </c>
      <c r="IC79" s="2">
        <f t="shared" si="2547"/>
        <v>0</v>
      </c>
      <c r="ID79" s="2">
        <f t="shared" si="2424"/>
        <v>0</v>
      </c>
      <c r="IE79" s="2">
        <f t="shared" si="2425"/>
        <v>0</v>
      </c>
      <c r="IF79" s="2">
        <f t="shared" si="2426"/>
        <v>0</v>
      </c>
      <c r="IG79" s="2">
        <f t="shared" si="2427"/>
        <v>0</v>
      </c>
      <c r="IH79" s="2">
        <f t="shared" si="2428"/>
        <v>0</v>
      </c>
      <c r="II79" s="2">
        <f t="shared" si="2429"/>
        <v>0</v>
      </c>
      <c r="IJ79" s="2">
        <f t="shared" si="2430"/>
        <v>0</v>
      </c>
      <c r="IK79" s="2">
        <f t="shared" si="2431"/>
        <v>0</v>
      </c>
      <c r="IL79" s="2">
        <f t="shared" si="2432"/>
        <v>0</v>
      </c>
      <c r="IM79" s="2">
        <f t="shared" si="2433"/>
        <v>0</v>
      </c>
      <c r="IN79" s="2">
        <f t="shared" si="2434"/>
        <v>0</v>
      </c>
      <c r="IO79" s="2">
        <f t="shared" si="2435"/>
        <v>0</v>
      </c>
      <c r="IP79" s="2">
        <f t="shared" si="2436"/>
        <v>0</v>
      </c>
      <c r="IQ79" s="2">
        <f t="shared" si="2437"/>
        <v>0</v>
      </c>
      <c r="IR79" s="2">
        <f t="shared" si="2438"/>
        <v>0</v>
      </c>
      <c r="IS79" s="2">
        <f t="shared" si="2439"/>
        <v>0</v>
      </c>
      <c r="IT79" s="2">
        <f t="shared" si="2440"/>
        <v>0</v>
      </c>
      <c r="IU79" s="2">
        <f t="shared" si="2441"/>
        <v>142254</v>
      </c>
      <c r="IV79" s="2">
        <f t="shared" si="2442"/>
        <v>156028</v>
      </c>
      <c r="IW79" s="2">
        <f t="shared" si="2443"/>
        <v>156028</v>
      </c>
      <c r="IX79" s="2">
        <f t="shared" si="2444"/>
        <v>156028</v>
      </c>
      <c r="IY79" s="2">
        <f t="shared" si="2445"/>
        <v>156028</v>
      </c>
      <c r="IZ79" s="2">
        <f t="shared" si="2446"/>
        <v>156028</v>
      </c>
      <c r="JA79" s="2">
        <f t="shared" si="2447"/>
        <v>156028</v>
      </c>
      <c r="JB79" s="2">
        <f t="shared" si="2448"/>
        <v>156028</v>
      </c>
      <c r="JC79" s="2">
        <f t="shared" si="2449"/>
        <v>156028</v>
      </c>
      <c r="JD79" s="2">
        <f t="shared" si="2450"/>
        <v>156028</v>
      </c>
      <c r="JE79" s="2">
        <f t="shared" si="2451"/>
        <v>156028</v>
      </c>
      <c r="JF79" s="2">
        <f t="shared" si="2452"/>
        <v>156028</v>
      </c>
      <c r="JG79" s="2">
        <f t="shared" si="2453"/>
        <v>156028</v>
      </c>
      <c r="JH79" s="2">
        <f t="shared" si="2454"/>
        <v>156028</v>
      </c>
      <c r="JI79" s="2">
        <f t="shared" si="2455"/>
        <v>156028</v>
      </c>
      <c r="JJ79" s="2">
        <f t="shared" si="2456"/>
        <v>156028</v>
      </c>
      <c r="JK79" s="2">
        <f t="shared" si="2457"/>
        <v>156028</v>
      </c>
      <c r="JL79" s="2">
        <f t="shared" si="2458"/>
        <v>156028</v>
      </c>
      <c r="JM79" s="2">
        <f t="shared" si="2459"/>
        <v>156028</v>
      </c>
      <c r="JN79" s="2">
        <f t="shared" si="2460"/>
        <v>156028</v>
      </c>
      <c r="JO79" s="2">
        <f t="shared" si="2461"/>
        <v>156028</v>
      </c>
      <c r="JP79" s="2">
        <f t="shared" si="2462"/>
        <v>156028</v>
      </c>
      <c r="JQ79" s="2">
        <f t="shared" si="2463"/>
        <v>156028</v>
      </c>
      <c r="JR79" s="2">
        <f t="shared" si="2464"/>
        <v>156028</v>
      </c>
      <c r="JS79" s="2">
        <f t="shared" si="2465"/>
        <v>156028</v>
      </c>
      <c r="JT79" s="2">
        <f t="shared" si="2466"/>
        <v>156028</v>
      </c>
      <c r="JU79" s="2">
        <f t="shared" si="2467"/>
        <v>156028</v>
      </c>
      <c r="JV79" s="2">
        <f t="shared" si="2468"/>
        <v>156028</v>
      </c>
      <c r="JW79" s="2">
        <f t="shared" si="2469"/>
        <v>156028</v>
      </c>
      <c r="JX79" s="2">
        <f t="shared" si="2470"/>
        <v>156028</v>
      </c>
      <c r="JY79" s="2">
        <f t="shared" si="2471"/>
        <v>156028</v>
      </c>
      <c r="JZ79" s="2">
        <f t="shared" si="2472"/>
        <v>156028</v>
      </c>
      <c r="KA79" s="2">
        <f t="shared" si="2473"/>
        <v>156028</v>
      </c>
      <c r="KB79" s="2">
        <f t="shared" si="2474"/>
        <v>156028</v>
      </c>
      <c r="KC79" s="2">
        <f t="shared" si="2475"/>
        <v>156028</v>
      </c>
      <c r="KD79" s="2">
        <f t="shared" si="2476"/>
        <v>156028</v>
      </c>
      <c r="KE79" s="2">
        <f t="shared" si="2477"/>
        <v>156028</v>
      </c>
      <c r="KF79" s="2">
        <f t="shared" si="2478"/>
        <v>156028</v>
      </c>
    </row>
    <row r="80" spans="1:292" x14ac:dyDescent="0.25">
      <c r="A80" t="s">
        <v>72</v>
      </c>
      <c r="B80" t="s">
        <v>3</v>
      </c>
      <c r="C80" t="s">
        <v>150</v>
      </c>
      <c r="D80" s="1">
        <f t="shared" si="2479"/>
        <v>0.99189999999999989</v>
      </c>
      <c r="E80" s="1">
        <v>135000</v>
      </c>
      <c r="F80" s="2"/>
      <c r="G80" s="2">
        <f t="shared" si="2480"/>
        <v>136047</v>
      </c>
      <c r="H80" s="1">
        <f t="shared" si="2481"/>
        <v>134999.43809999997</v>
      </c>
      <c r="I80" s="2">
        <f t="shared" si="2482"/>
        <v>11864381</v>
      </c>
      <c r="J80" s="1">
        <f t="shared" si="2483"/>
        <v>19952552.369199976</v>
      </c>
      <c r="K80" s="2">
        <f t="shared" si="2484"/>
        <v>131826</v>
      </c>
      <c r="L80" s="1">
        <f t="shared" si="2485"/>
        <v>6964865.2220999999</v>
      </c>
      <c r="M80" s="2">
        <f t="shared" si="2486"/>
        <v>0</v>
      </c>
      <c r="N80" s="2">
        <f t="shared" si="2262"/>
        <v>0</v>
      </c>
      <c r="O80" s="2">
        <f t="shared" si="2263"/>
        <v>0</v>
      </c>
      <c r="P80" s="2">
        <f t="shared" si="2264"/>
        <v>0</v>
      </c>
      <c r="Q80" s="2">
        <f t="shared" si="2265"/>
        <v>0</v>
      </c>
      <c r="R80" s="2">
        <f t="shared" si="2266"/>
        <v>0</v>
      </c>
      <c r="S80" s="2">
        <f t="shared" si="2267"/>
        <v>0</v>
      </c>
      <c r="T80" s="2">
        <f t="shared" si="2268"/>
        <v>0</v>
      </c>
      <c r="U80" s="2">
        <f t="shared" si="2269"/>
        <v>0</v>
      </c>
      <c r="V80" s="2">
        <f t="shared" si="2270"/>
        <v>0</v>
      </c>
      <c r="W80" s="2">
        <f t="shared" si="2271"/>
        <v>0</v>
      </c>
      <c r="X80" s="2">
        <f t="shared" si="2272"/>
        <v>0</v>
      </c>
      <c r="Y80" s="2">
        <f t="shared" si="2273"/>
        <v>0</v>
      </c>
      <c r="Z80" s="2">
        <f t="shared" si="2274"/>
        <v>0</v>
      </c>
      <c r="AA80" s="2">
        <f t="shared" si="2275"/>
        <v>0</v>
      </c>
      <c r="AB80" s="2">
        <f t="shared" si="2276"/>
        <v>0</v>
      </c>
      <c r="AC80" s="2">
        <f t="shared" si="2277"/>
        <v>0</v>
      </c>
      <c r="AD80" s="2">
        <f t="shared" si="2278"/>
        <v>0</v>
      </c>
      <c r="AE80" s="2">
        <f t="shared" si="2279"/>
        <v>136047</v>
      </c>
      <c r="AF80" s="2">
        <f t="shared" si="2280"/>
        <v>0</v>
      </c>
      <c r="AG80" s="2">
        <f t="shared" si="2281"/>
        <v>0</v>
      </c>
      <c r="AH80" s="2">
        <f t="shared" si="2282"/>
        <v>0</v>
      </c>
      <c r="AI80" s="2">
        <f t="shared" si="2283"/>
        <v>0</v>
      </c>
      <c r="AJ80" s="2">
        <f t="shared" si="2284"/>
        <v>0</v>
      </c>
      <c r="AK80" s="2">
        <f t="shared" si="2285"/>
        <v>0</v>
      </c>
      <c r="AL80" s="2">
        <f t="shared" si="2286"/>
        <v>0</v>
      </c>
      <c r="AM80" s="2">
        <f t="shared" si="2287"/>
        <v>0</v>
      </c>
      <c r="AN80" s="2">
        <f t="shared" si="2288"/>
        <v>0</v>
      </c>
      <c r="AO80" s="2">
        <f t="shared" si="2289"/>
        <v>0</v>
      </c>
      <c r="AP80" s="2">
        <f t="shared" si="2290"/>
        <v>0</v>
      </c>
      <c r="AQ80" s="2">
        <f t="shared" si="2291"/>
        <v>0</v>
      </c>
      <c r="AR80" s="2">
        <f t="shared" si="2292"/>
        <v>0</v>
      </c>
      <c r="AS80" s="2">
        <f t="shared" si="2293"/>
        <v>0</v>
      </c>
      <c r="AT80" s="2">
        <f t="shared" si="2294"/>
        <v>0</v>
      </c>
      <c r="AU80" s="2">
        <f t="shared" si="2295"/>
        <v>0</v>
      </c>
      <c r="AV80" s="2">
        <f t="shared" si="2296"/>
        <v>0</v>
      </c>
      <c r="AW80" s="2">
        <f t="shared" si="2297"/>
        <v>0</v>
      </c>
      <c r="AX80" s="2">
        <f t="shared" si="2298"/>
        <v>0</v>
      </c>
      <c r="AY80" s="2">
        <f t="shared" si="2299"/>
        <v>0</v>
      </c>
      <c r="AZ80" s="2">
        <f t="shared" si="2300"/>
        <v>0</v>
      </c>
      <c r="BA80" s="2">
        <f t="shared" si="2301"/>
        <v>0</v>
      </c>
      <c r="BB80" s="2">
        <f t="shared" si="2302"/>
        <v>0</v>
      </c>
      <c r="BC80" s="2">
        <f t="shared" si="2303"/>
        <v>0</v>
      </c>
      <c r="BD80" s="2">
        <f t="shared" si="2304"/>
        <v>0</v>
      </c>
      <c r="BE80" s="2">
        <f t="shared" si="2305"/>
        <v>0</v>
      </c>
      <c r="BF80" s="2">
        <f t="shared" si="2306"/>
        <v>0</v>
      </c>
      <c r="BG80" s="2">
        <f t="shared" si="2307"/>
        <v>0</v>
      </c>
      <c r="BH80" s="2">
        <f t="shared" si="2308"/>
        <v>0</v>
      </c>
      <c r="BI80" s="2">
        <f t="shared" si="2309"/>
        <v>0</v>
      </c>
      <c r="BJ80" s="2">
        <f t="shared" si="2310"/>
        <v>0</v>
      </c>
      <c r="BK80" s="2">
        <f t="shared" si="2311"/>
        <v>0</v>
      </c>
      <c r="BL80" s="2">
        <f t="shared" si="2312"/>
        <v>0</v>
      </c>
      <c r="BM80" s="2">
        <f t="shared" si="2313"/>
        <v>0</v>
      </c>
      <c r="BN80" s="2">
        <f t="shared" si="2314"/>
        <v>0</v>
      </c>
      <c r="BO80" s="2">
        <f t="shared" si="2315"/>
        <v>0</v>
      </c>
      <c r="BP80" s="2">
        <f t="shared" si="2316"/>
        <v>0</v>
      </c>
      <c r="BQ80" s="1">
        <f t="shared" si="2487"/>
        <v>135000</v>
      </c>
      <c r="BR80" s="1">
        <f t="shared" si="2488"/>
        <v>135000</v>
      </c>
      <c r="BS80" s="1">
        <f t="shared" si="2317"/>
        <v>135000</v>
      </c>
      <c r="BT80" s="1">
        <f t="shared" si="2318"/>
        <v>135000</v>
      </c>
      <c r="BU80" s="1">
        <f t="shared" si="2319"/>
        <v>135000</v>
      </c>
      <c r="BV80" s="1">
        <f t="shared" si="2320"/>
        <v>135000</v>
      </c>
      <c r="BW80" s="1">
        <f t="shared" si="2321"/>
        <v>135000</v>
      </c>
      <c r="BX80" s="1">
        <f t="shared" si="2322"/>
        <v>135000</v>
      </c>
      <c r="BY80" s="1">
        <f t="shared" si="2323"/>
        <v>135000</v>
      </c>
      <c r="BZ80" s="1">
        <f t="shared" si="2324"/>
        <v>135000</v>
      </c>
      <c r="CA80" s="1">
        <f t="shared" si="2325"/>
        <v>135000</v>
      </c>
      <c r="CB80" s="1">
        <f t="shared" si="2326"/>
        <v>135000</v>
      </c>
      <c r="CC80" s="1">
        <f t="shared" si="2327"/>
        <v>135000</v>
      </c>
      <c r="CD80" s="1">
        <f t="shared" si="2328"/>
        <v>135000</v>
      </c>
      <c r="CE80" s="1">
        <f t="shared" si="2329"/>
        <v>135000</v>
      </c>
      <c r="CF80" s="1">
        <f t="shared" si="2330"/>
        <v>135000</v>
      </c>
      <c r="CG80" s="1">
        <f t="shared" si="2331"/>
        <v>135000</v>
      </c>
      <c r="CH80" s="1">
        <f t="shared" si="2332"/>
        <v>135000</v>
      </c>
      <c r="CI80" s="1">
        <f t="shared" si="2333"/>
        <v>135000</v>
      </c>
      <c r="CJ80" s="1">
        <f t="shared" si="2334"/>
        <v>0.56190000002970919</v>
      </c>
      <c r="CK80" s="1">
        <f t="shared" si="2335"/>
        <v>0.56190000002970919</v>
      </c>
      <c r="CL80" s="1">
        <f t="shared" si="2336"/>
        <v>0.56190000002970919</v>
      </c>
      <c r="CM80" s="1">
        <f t="shared" si="2337"/>
        <v>0.56190000002970919</v>
      </c>
      <c r="CN80" s="1">
        <f t="shared" si="2338"/>
        <v>0.56190000002970919</v>
      </c>
      <c r="CO80" s="1">
        <f t="shared" si="2339"/>
        <v>0.56190000002970919</v>
      </c>
      <c r="CP80" s="1">
        <f t="shared" si="2340"/>
        <v>0.56190000002970919</v>
      </c>
      <c r="CQ80" s="1">
        <f t="shared" si="2341"/>
        <v>0.56190000002970919</v>
      </c>
      <c r="CR80" s="1">
        <f t="shared" si="2342"/>
        <v>0.56190000002970919</v>
      </c>
      <c r="CS80" s="1">
        <f t="shared" si="2343"/>
        <v>0.56190000002970919</v>
      </c>
      <c r="CT80" s="1">
        <f t="shared" si="2344"/>
        <v>0.56190000002970919</v>
      </c>
      <c r="CU80" s="1">
        <f t="shared" si="2345"/>
        <v>0.56190000002970919</v>
      </c>
      <c r="CV80" s="1">
        <f t="shared" si="2346"/>
        <v>0.56190000002970919</v>
      </c>
      <c r="CW80" s="1">
        <f t="shared" si="2347"/>
        <v>0.56190000002970919</v>
      </c>
      <c r="CX80" s="1">
        <f t="shared" si="2348"/>
        <v>0.56190000002970919</v>
      </c>
      <c r="CY80" s="1">
        <f t="shared" si="2349"/>
        <v>0.56190000002970919</v>
      </c>
      <c r="CZ80" s="1">
        <f t="shared" si="2350"/>
        <v>0.56190000002970919</v>
      </c>
      <c r="DA80" s="1">
        <f t="shared" si="2351"/>
        <v>0.56190000002970919</v>
      </c>
      <c r="DB80" s="1">
        <f t="shared" si="2352"/>
        <v>0.56190000002970919</v>
      </c>
      <c r="DC80" s="1">
        <f t="shared" si="2353"/>
        <v>0.56190000002970919</v>
      </c>
      <c r="DD80" s="1">
        <f t="shared" si="2354"/>
        <v>0.56190000002970919</v>
      </c>
      <c r="DE80" s="1">
        <f t="shared" si="2355"/>
        <v>0.56190000002970919</v>
      </c>
      <c r="DF80" s="1">
        <f t="shared" si="2356"/>
        <v>0.56190000002970919</v>
      </c>
      <c r="DG80" s="1">
        <f t="shared" si="2357"/>
        <v>0.56190000002970919</v>
      </c>
      <c r="DH80" s="1">
        <f t="shared" si="2358"/>
        <v>0.56190000002970919</v>
      </c>
      <c r="DI80" s="1">
        <f t="shared" si="2359"/>
        <v>0.56190000002970919</v>
      </c>
      <c r="DJ80" s="1">
        <f t="shared" si="2360"/>
        <v>0.56190000002970919</v>
      </c>
      <c r="DK80" s="1">
        <f t="shared" si="2361"/>
        <v>0.56190000002970919</v>
      </c>
      <c r="DL80" s="1">
        <f t="shared" si="2362"/>
        <v>0.56190000002970919</v>
      </c>
      <c r="DM80" s="1">
        <f t="shared" si="2363"/>
        <v>0.56190000002970919</v>
      </c>
      <c r="DN80" s="1">
        <f t="shared" si="2364"/>
        <v>0.56190000002970919</v>
      </c>
      <c r="DO80" s="1">
        <f t="shared" si="2365"/>
        <v>0.56190000002970919</v>
      </c>
      <c r="DP80" s="1">
        <f t="shared" si="2366"/>
        <v>0.56190000002970919</v>
      </c>
      <c r="DQ80" s="1">
        <f t="shared" si="2367"/>
        <v>0.56190000002970919</v>
      </c>
      <c r="DR80" s="1">
        <f t="shared" si="2368"/>
        <v>0.56190000002970919</v>
      </c>
      <c r="DS80" s="1">
        <f t="shared" si="2369"/>
        <v>0.56190000002970919</v>
      </c>
      <c r="DT80" s="1">
        <f t="shared" si="2370"/>
        <v>0.56190000002970919</v>
      </c>
      <c r="DU80" s="2">
        <f t="shared" si="2489"/>
        <v>17960409</v>
      </c>
      <c r="DV80" s="2">
        <f t="shared" si="2490"/>
        <v>156028</v>
      </c>
      <c r="DW80" s="2">
        <f t="shared" si="2371"/>
        <v>156028</v>
      </c>
      <c r="DX80" s="2">
        <f t="shared" si="2372"/>
        <v>156028</v>
      </c>
      <c r="DY80" s="2">
        <f t="shared" si="2373"/>
        <v>156028</v>
      </c>
      <c r="DZ80" s="2">
        <f t="shared" si="2374"/>
        <v>156028</v>
      </c>
      <c r="EA80" s="2">
        <f t="shared" si="2375"/>
        <v>156028</v>
      </c>
      <c r="EB80" s="2">
        <f t="shared" si="2376"/>
        <v>156028</v>
      </c>
      <c r="EC80" s="2">
        <f t="shared" si="2377"/>
        <v>156028</v>
      </c>
      <c r="ED80" s="2">
        <f t="shared" si="2378"/>
        <v>156028</v>
      </c>
      <c r="EE80" s="2">
        <f t="shared" si="2379"/>
        <v>156028</v>
      </c>
      <c r="EF80" s="2">
        <f t="shared" si="2380"/>
        <v>156028</v>
      </c>
      <c r="EG80" s="2">
        <f t="shared" si="2381"/>
        <v>156028</v>
      </c>
      <c r="EH80" s="2">
        <f t="shared" si="2382"/>
        <v>156028</v>
      </c>
      <c r="EI80" s="2">
        <f t="shared" si="2383"/>
        <v>149821</v>
      </c>
      <c r="EJ80" s="2">
        <f t="shared" si="2384"/>
        <v>0</v>
      </c>
      <c r="EK80" s="2">
        <f t="shared" si="2385"/>
        <v>0</v>
      </c>
      <c r="EL80" s="2">
        <f t="shared" si="2386"/>
        <v>0</v>
      </c>
      <c r="EM80" s="2">
        <f t="shared" si="2387"/>
        <v>0</v>
      </c>
      <c r="EN80" s="2">
        <f t="shared" si="2388"/>
        <v>0</v>
      </c>
      <c r="EO80" s="2">
        <f t="shared" si="2389"/>
        <v>0</v>
      </c>
      <c r="EP80" s="2">
        <f t="shared" si="2390"/>
        <v>0</v>
      </c>
      <c r="EQ80" s="2">
        <f t="shared" si="2391"/>
        <v>0</v>
      </c>
      <c r="ER80" s="2">
        <f t="shared" si="2392"/>
        <v>0</v>
      </c>
      <c r="ES80" s="2">
        <f t="shared" si="2393"/>
        <v>0</v>
      </c>
      <c r="ET80" s="2">
        <f t="shared" si="2394"/>
        <v>0</v>
      </c>
      <c r="EU80" s="2">
        <f t="shared" si="2395"/>
        <v>0</v>
      </c>
      <c r="EV80" s="2">
        <f t="shared" si="2396"/>
        <v>0</v>
      </c>
      <c r="EW80" s="2">
        <f t="shared" si="2397"/>
        <v>0</v>
      </c>
      <c r="EX80" s="2">
        <f t="shared" si="2398"/>
        <v>0</v>
      </c>
      <c r="EY80" s="2">
        <f t="shared" si="2399"/>
        <v>0</v>
      </c>
      <c r="EZ80" s="2">
        <f t="shared" si="2400"/>
        <v>0</v>
      </c>
      <c r="FA80" s="2">
        <f t="shared" si="2401"/>
        <v>0</v>
      </c>
      <c r="FB80" s="2">
        <f t="shared" si="2402"/>
        <v>0</v>
      </c>
      <c r="FC80" s="2">
        <f t="shared" si="2403"/>
        <v>0</v>
      </c>
      <c r="FD80" s="2">
        <f t="shared" si="2404"/>
        <v>0</v>
      </c>
      <c r="FE80" s="2">
        <f t="shared" si="2405"/>
        <v>0</v>
      </c>
      <c r="FF80" s="2">
        <f t="shared" si="2406"/>
        <v>0</v>
      </c>
      <c r="FG80" s="2">
        <f t="shared" si="2407"/>
        <v>0</v>
      </c>
      <c r="FH80" s="2">
        <f t="shared" si="2408"/>
        <v>0</v>
      </c>
      <c r="FI80" s="2">
        <f t="shared" si="2409"/>
        <v>0</v>
      </c>
      <c r="FJ80" s="2">
        <f t="shared" si="2410"/>
        <v>0</v>
      </c>
      <c r="FK80" s="2">
        <f t="shared" si="2411"/>
        <v>0</v>
      </c>
      <c r="FL80" s="2">
        <f t="shared" si="2412"/>
        <v>0</v>
      </c>
      <c r="FM80" s="2">
        <f t="shared" si="2413"/>
        <v>0</v>
      </c>
      <c r="FN80" s="2">
        <f t="shared" si="2414"/>
        <v>0</v>
      </c>
      <c r="FO80" s="2">
        <f t="shared" si="2415"/>
        <v>0</v>
      </c>
      <c r="FP80" s="2">
        <f t="shared" si="2416"/>
        <v>0</v>
      </c>
      <c r="FQ80" s="2">
        <f t="shared" si="2417"/>
        <v>0</v>
      </c>
      <c r="FR80" s="2">
        <f t="shared" si="2418"/>
        <v>0</v>
      </c>
      <c r="FS80" s="2">
        <f t="shared" si="2419"/>
        <v>0</v>
      </c>
      <c r="FT80" s="2">
        <f t="shared" si="2420"/>
        <v>0</v>
      </c>
      <c r="FU80" s="2">
        <f t="shared" si="2491"/>
        <v>0</v>
      </c>
      <c r="FV80" s="2">
        <f t="shared" si="2421"/>
        <v>0</v>
      </c>
      <c r="FW80" s="2">
        <f t="shared" si="2422"/>
        <v>0</v>
      </c>
      <c r="FX80" s="2">
        <f t="shared" si="2423"/>
        <v>0</v>
      </c>
      <c r="FY80" s="1">
        <f t="shared" si="2492"/>
        <v>0.99189999999999989</v>
      </c>
      <c r="FZ80" s="1">
        <f t="shared" si="2493"/>
        <v>0.99189999999999989</v>
      </c>
      <c r="GA80" s="1">
        <f t="shared" si="2494"/>
        <v>0.99189999999999989</v>
      </c>
      <c r="GB80" s="1">
        <f t="shared" si="2495"/>
        <v>0.99189999999999989</v>
      </c>
      <c r="GC80" s="1">
        <f t="shared" si="2496"/>
        <v>0.99189999999999989</v>
      </c>
      <c r="GD80" s="1">
        <f t="shared" si="2497"/>
        <v>0.99189999999999989</v>
      </c>
      <c r="GE80" s="1">
        <f t="shared" si="2498"/>
        <v>0.99189999999999989</v>
      </c>
      <c r="GF80" s="1">
        <f t="shared" si="2499"/>
        <v>0.99189999999999989</v>
      </c>
      <c r="GG80" s="1">
        <f t="shared" si="2500"/>
        <v>0.99189999999999989</v>
      </c>
      <c r="GH80" s="1">
        <f t="shared" si="2501"/>
        <v>0.99189999999999989</v>
      </c>
      <c r="GI80" s="1">
        <f t="shared" si="2502"/>
        <v>0.99189999999999989</v>
      </c>
      <c r="GJ80" s="1">
        <f t="shared" si="2503"/>
        <v>0.99189999999999989</v>
      </c>
      <c r="GK80" s="1">
        <f t="shared" si="2504"/>
        <v>0.99189999999999989</v>
      </c>
      <c r="GL80" s="1">
        <f t="shared" si="2505"/>
        <v>0.99189999999999989</v>
      </c>
      <c r="GM80" s="1">
        <f t="shared" si="2506"/>
        <v>0.99189999999999989</v>
      </c>
      <c r="GN80" s="1">
        <f t="shared" si="2507"/>
        <v>0</v>
      </c>
      <c r="GO80" s="1">
        <f t="shared" si="2508"/>
        <v>0</v>
      </c>
      <c r="GP80" s="1">
        <f t="shared" si="2509"/>
        <v>0</v>
      </c>
      <c r="GQ80" s="1">
        <f t="shared" si="2510"/>
        <v>0</v>
      </c>
      <c r="GR80" s="1">
        <f t="shared" si="2511"/>
        <v>0</v>
      </c>
      <c r="GS80" s="1">
        <f t="shared" si="2512"/>
        <v>0</v>
      </c>
      <c r="GT80" s="1">
        <f t="shared" si="2513"/>
        <v>0</v>
      </c>
      <c r="GU80" s="1">
        <f t="shared" si="2514"/>
        <v>0</v>
      </c>
      <c r="GV80" s="1">
        <f t="shared" si="2515"/>
        <v>0</v>
      </c>
      <c r="GW80" s="1">
        <f t="shared" si="2516"/>
        <v>0</v>
      </c>
      <c r="GX80" s="1">
        <f t="shared" si="2517"/>
        <v>0</v>
      </c>
      <c r="GY80" s="1">
        <f t="shared" si="2518"/>
        <v>0</v>
      </c>
      <c r="GZ80" s="1">
        <f t="shared" si="2519"/>
        <v>0</v>
      </c>
      <c r="HA80" s="1">
        <f t="shared" si="2520"/>
        <v>0</v>
      </c>
      <c r="HB80" s="1">
        <f t="shared" si="2521"/>
        <v>0</v>
      </c>
      <c r="HC80" s="1">
        <f t="shared" si="2522"/>
        <v>0</v>
      </c>
      <c r="HD80" s="1">
        <f t="shared" si="2523"/>
        <v>0</v>
      </c>
      <c r="HE80" s="1">
        <f t="shared" si="2524"/>
        <v>0</v>
      </c>
      <c r="HF80" s="1">
        <f t="shared" si="2525"/>
        <v>0</v>
      </c>
      <c r="HG80" s="1">
        <f t="shared" si="2526"/>
        <v>0</v>
      </c>
      <c r="HH80" s="1">
        <f t="shared" si="2527"/>
        <v>0</v>
      </c>
      <c r="HI80" s="1">
        <f t="shared" si="2528"/>
        <v>0</v>
      </c>
      <c r="HJ80" s="1">
        <f t="shared" si="2529"/>
        <v>0</v>
      </c>
      <c r="HK80" s="1">
        <f t="shared" si="2530"/>
        <v>0</v>
      </c>
      <c r="HL80" s="1">
        <f t="shared" si="2531"/>
        <v>0</v>
      </c>
      <c r="HM80" s="1">
        <f t="shared" si="2532"/>
        <v>0</v>
      </c>
      <c r="HN80" s="1">
        <f t="shared" si="2533"/>
        <v>0</v>
      </c>
      <c r="HO80" s="1">
        <f t="shared" si="2534"/>
        <v>0</v>
      </c>
      <c r="HP80" s="1">
        <f t="shared" si="2535"/>
        <v>0</v>
      </c>
      <c r="HQ80" s="1">
        <f t="shared" si="2536"/>
        <v>0</v>
      </c>
      <c r="HR80" s="1">
        <f t="shared" si="2537"/>
        <v>0</v>
      </c>
      <c r="HS80" s="1">
        <f t="shared" si="2538"/>
        <v>0</v>
      </c>
      <c r="HT80" s="1">
        <f t="shared" si="2539"/>
        <v>0</v>
      </c>
      <c r="HU80" s="1">
        <f t="shared" si="2540"/>
        <v>0</v>
      </c>
      <c r="HV80" s="1">
        <f t="shared" si="2541"/>
        <v>0</v>
      </c>
      <c r="HW80" s="1">
        <f t="shared" si="2542"/>
        <v>0</v>
      </c>
      <c r="HX80" s="1">
        <f t="shared" si="2543"/>
        <v>0</v>
      </c>
      <c r="HY80" s="1">
        <f t="shared" si="2544"/>
        <v>0</v>
      </c>
      <c r="HZ80" s="1">
        <f t="shared" si="2040"/>
        <v>0</v>
      </c>
      <c r="IA80" s="1">
        <f t="shared" si="2545"/>
        <v>0</v>
      </c>
      <c r="IB80" s="1">
        <f t="shared" si="2546"/>
        <v>0</v>
      </c>
      <c r="IC80" s="2">
        <f t="shared" si="2547"/>
        <v>0</v>
      </c>
      <c r="ID80" s="2">
        <f t="shared" si="2424"/>
        <v>0</v>
      </c>
      <c r="IE80" s="2">
        <f t="shared" si="2425"/>
        <v>0</v>
      </c>
      <c r="IF80" s="2">
        <f t="shared" si="2426"/>
        <v>0</v>
      </c>
      <c r="IG80" s="2">
        <f t="shared" si="2427"/>
        <v>0</v>
      </c>
      <c r="IH80" s="2">
        <f t="shared" si="2428"/>
        <v>0</v>
      </c>
      <c r="II80" s="2">
        <f t="shared" si="2429"/>
        <v>0</v>
      </c>
      <c r="IJ80" s="2">
        <f t="shared" si="2430"/>
        <v>0</v>
      </c>
      <c r="IK80" s="2">
        <f t="shared" si="2431"/>
        <v>0</v>
      </c>
      <c r="IL80" s="2">
        <f t="shared" si="2432"/>
        <v>0</v>
      </c>
      <c r="IM80" s="2">
        <f t="shared" si="2433"/>
        <v>0</v>
      </c>
      <c r="IN80" s="2">
        <f t="shared" si="2434"/>
        <v>0</v>
      </c>
      <c r="IO80" s="2">
        <f t="shared" si="2435"/>
        <v>0</v>
      </c>
      <c r="IP80" s="2">
        <f t="shared" si="2436"/>
        <v>0</v>
      </c>
      <c r="IQ80" s="2">
        <f t="shared" si="2437"/>
        <v>0</v>
      </c>
      <c r="IR80" s="2">
        <f t="shared" si="2438"/>
        <v>0</v>
      </c>
      <c r="IS80" s="2">
        <f t="shared" si="2439"/>
        <v>0</v>
      </c>
      <c r="IT80" s="2">
        <f t="shared" si="2440"/>
        <v>0</v>
      </c>
      <c r="IU80" s="2">
        <f t="shared" si="2441"/>
        <v>6207</v>
      </c>
      <c r="IV80" s="2">
        <f t="shared" si="2442"/>
        <v>156028</v>
      </c>
      <c r="IW80" s="2">
        <f t="shared" si="2443"/>
        <v>156028</v>
      </c>
      <c r="IX80" s="2">
        <f t="shared" si="2444"/>
        <v>156028</v>
      </c>
      <c r="IY80" s="2">
        <f t="shared" si="2445"/>
        <v>156028</v>
      </c>
      <c r="IZ80" s="2">
        <f t="shared" si="2446"/>
        <v>156028</v>
      </c>
      <c r="JA80" s="2">
        <f t="shared" si="2447"/>
        <v>156028</v>
      </c>
      <c r="JB80" s="2">
        <f t="shared" si="2448"/>
        <v>156028</v>
      </c>
      <c r="JC80" s="2">
        <f t="shared" si="2449"/>
        <v>156028</v>
      </c>
      <c r="JD80" s="2">
        <f t="shared" si="2450"/>
        <v>156028</v>
      </c>
      <c r="JE80" s="2">
        <f t="shared" si="2451"/>
        <v>156028</v>
      </c>
      <c r="JF80" s="2">
        <f t="shared" si="2452"/>
        <v>156028</v>
      </c>
      <c r="JG80" s="2">
        <f t="shared" si="2453"/>
        <v>156028</v>
      </c>
      <c r="JH80" s="2">
        <f t="shared" si="2454"/>
        <v>156028</v>
      </c>
      <c r="JI80" s="2">
        <f t="shared" si="2455"/>
        <v>156028</v>
      </c>
      <c r="JJ80" s="2">
        <f t="shared" si="2456"/>
        <v>156028</v>
      </c>
      <c r="JK80" s="2">
        <f t="shared" si="2457"/>
        <v>156028</v>
      </c>
      <c r="JL80" s="2">
        <f t="shared" si="2458"/>
        <v>156028</v>
      </c>
      <c r="JM80" s="2">
        <f t="shared" si="2459"/>
        <v>156028</v>
      </c>
      <c r="JN80" s="2">
        <f t="shared" si="2460"/>
        <v>156028</v>
      </c>
      <c r="JO80" s="2">
        <f t="shared" si="2461"/>
        <v>156028</v>
      </c>
      <c r="JP80" s="2">
        <f t="shared" si="2462"/>
        <v>156028</v>
      </c>
      <c r="JQ80" s="2">
        <f t="shared" si="2463"/>
        <v>156028</v>
      </c>
      <c r="JR80" s="2">
        <f t="shared" si="2464"/>
        <v>156028</v>
      </c>
      <c r="JS80" s="2">
        <f t="shared" si="2465"/>
        <v>156028</v>
      </c>
      <c r="JT80" s="2">
        <f t="shared" si="2466"/>
        <v>156028</v>
      </c>
      <c r="JU80" s="2">
        <f t="shared" si="2467"/>
        <v>156028</v>
      </c>
      <c r="JV80" s="2">
        <f t="shared" si="2468"/>
        <v>156028</v>
      </c>
      <c r="JW80" s="2">
        <f t="shared" si="2469"/>
        <v>156028</v>
      </c>
      <c r="JX80" s="2">
        <f t="shared" si="2470"/>
        <v>156028</v>
      </c>
      <c r="JY80" s="2">
        <f t="shared" si="2471"/>
        <v>156028</v>
      </c>
      <c r="JZ80" s="2">
        <f t="shared" si="2472"/>
        <v>156028</v>
      </c>
      <c r="KA80" s="2">
        <f t="shared" si="2473"/>
        <v>156028</v>
      </c>
      <c r="KB80" s="2">
        <f t="shared" si="2474"/>
        <v>156028</v>
      </c>
      <c r="KC80" s="2">
        <f t="shared" si="2475"/>
        <v>156028</v>
      </c>
      <c r="KD80" s="2">
        <f t="shared" si="2476"/>
        <v>156028</v>
      </c>
      <c r="KE80" s="2">
        <f t="shared" si="2477"/>
        <v>156028</v>
      </c>
      <c r="KF80" s="2">
        <f t="shared" si="2478"/>
        <v>156028</v>
      </c>
    </row>
    <row r="81" spans="1:292" x14ac:dyDescent="0.25">
      <c r="A81" t="s">
        <v>73</v>
      </c>
      <c r="B81" t="s">
        <v>3</v>
      </c>
      <c r="C81" t="s">
        <v>151</v>
      </c>
      <c r="D81" s="1">
        <f t="shared" si="2479"/>
        <v>0.99199999999999988</v>
      </c>
      <c r="E81" s="1">
        <v>135000</v>
      </c>
      <c r="F81" s="2"/>
      <c r="G81" s="2">
        <f t="shared" si="2480"/>
        <v>136034</v>
      </c>
      <c r="H81" s="1">
        <f t="shared" si="2481"/>
        <v>134999.52089999997</v>
      </c>
      <c r="I81" s="2">
        <f t="shared" si="2482"/>
        <v>11728347</v>
      </c>
      <c r="J81" s="1">
        <f t="shared" si="2483"/>
        <v>20087551.890099976</v>
      </c>
      <c r="K81" s="2">
        <f t="shared" si="2484"/>
        <v>130314</v>
      </c>
      <c r="L81" s="1">
        <f t="shared" si="2485"/>
        <v>6964865.2220999999</v>
      </c>
      <c r="M81" s="2">
        <f t="shared" si="2486"/>
        <v>0</v>
      </c>
      <c r="N81" s="2">
        <f t="shared" si="2262"/>
        <v>0</v>
      </c>
      <c r="O81" s="2">
        <f t="shared" si="2263"/>
        <v>0</v>
      </c>
      <c r="P81" s="2">
        <f t="shared" si="2264"/>
        <v>0</v>
      </c>
      <c r="Q81" s="2">
        <f t="shared" si="2265"/>
        <v>0</v>
      </c>
      <c r="R81" s="2">
        <f t="shared" si="2266"/>
        <v>0</v>
      </c>
      <c r="S81" s="2">
        <f t="shared" si="2267"/>
        <v>0</v>
      </c>
      <c r="T81" s="2">
        <f t="shared" si="2268"/>
        <v>0</v>
      </c>
      <c r="U81" s="2">
        <f t="shared" si="2269"/>
        <v>0</v>
      </c>
      <c r="V81" s="2">
        <f t="shared" si="2270"/>
        <v>0</v>
      </c>
      <c r="W81" s="2">
        <f t="shared" si="2271"/>
        <v>0</v>
      </c>
      <c r="X81" s="2">
        <f t="shared" si="2272"/>
        <v>0</v>
      </c>
      <c r="Y81" s="2">
        <f t="shared" si="2273"/>
        <v>0</v>
      </c>
      <c r="Z81" s="2">
        <f t="shared" si="2274"/>
        <v>0</v>
      </c>
      <c r="AA81" s="2">
        <f t="shared" si="2275"/>
        <v>0</v>
      </c>
      <c r="AB81" s="2">
        <f t="shared" si="2276"/>
        <v>0</v>
      </c>
      <c r="AC81" s="2">
        <f t="shared" si="2277"/>
        <v>0</v>
      </c>
      <c r="AD81" s="2">
        <f t="shared" si="2278"/>
        <v>0</v>
      </c>
      <c r="AE81" s="2">
        <f t="shared" si="2279"/>
        <v>6207</v>
      </c>
      <c r="AF81" s="2">
        <f t="shared" si="2280"/>
        <v>129827</v>
      </c>
      <c r="AG81" s="2">
        <f t="shared" si="2281"/>
        <v>0</v>
      </c>
      <c r="AH81" s="2">
        <f t="shared" si="2282"/>
        <v>0</v>
      </c>
      <c r="AI81" s="2">
        <f t="shared" si="2283"/>
        <v>0</v>
      </c>
      <c r="AJ81" s="2">
        <f t="shared" si="2284"/>
        <v>0</v>
      </c>
      <c r="AK81" s="2">
        <f t="shared" si="2285"/>
        <v>0</v>
      </c>
      <c r="AL81" s="2">
        <f t="shared" si="2286"/>
        <v>0</v>
      </c>
      <c r="AM81" s="2">
        <f t="shared" si="2287"/>
        <v>0</v>
      </c>
      <c r="AN81" s="2">
        <f t="shared" si="2288"/>
        <v>0</v>
      </c>
      <c r="AO81" s="2">
        <f t="shared" si="2289"/>
        <v>0</v>
      </c>
      <c r="AP81" s="2">
        <f t="shared" si="2290"/>
        <v>0</v>
      </c>
      <c r="AQ81" s="2">
        <f t="shared" si="2291"/>
        <v>0</v>
      </c>
      <c r="AR81" s="2">
        <f t="shared" si="2292"/>
        <v>0</v>
      </c>
      <c r="AS81" s="2">
        <f t="shared" si="2293"/>
        <v>0</v>
      </c>
      <c r="AT81" s="2">
        <f t="shared" si="2294"/>
        <v>0</v>
      </c>
      <c r="AU81" s="2">
        <f t="shared" si="2295"/>
        <v>0</v>
      </c>
      <c r="AV81" s="2">
        <f t="shared" si="2296"/>
        <v>0</v>
      </c>
      <c r="AW81" s="2">
        <f t="shared" si="2297"/>
        <v>0</v>
      </c>
      <c r="AX81" s="2">
        <f t="shared" si="2298"/>
        <v>0</v>
      </c>
      <c r="AY81" s="2">
        <f t="shared" si="2299"/>
        <v>0</v>
      </c>
      <c r="AZ81" s="2">
        <f t="shared" si="2300"/>
        <v>0</v>
      </c>
      <c r="BA81" s="2">
        <f t="shared" si="2301"/>
        <v>0</v>
      </c>
      <c r="BB81" s="2">
        <f t="shared" si="2302"/>
        <v>0</v>
      </c>
      <c r="BC81" s="2">
        <f t="shared" si="2303"/>
        <v>0</v>
      </c>
      <c r="BD81" s="2">
        <f t="shared" si="2304"/>
        <v>0</v>
      </c>
      <c r="BE81" s="2">
        <f t="shared" si="2305"/>
        <v>0</v>
      </c>
      <c r="BF81" s="2">
        <f t="shared" si="2306"/>
        <v>0</v>
      </c>
      <c r="BG81" s="2">
        <f t="shared" si="2307"/>
        <v>0</v>
      </c>
      <c r="BH81" s="2">
        <f t="shared" si="2308"/>
        <v>0</v>
      </c>
      <c r="BI81" s="2">
        <f t="shared" si="2309"/>
        <v>0</v>
      </c>
      <c r="BJ81" s="2">
        <f t="shared" si="2310"/>
        <v>0</v>
      </c>
      <c r="BK81" s="2">
        <f t="shared" si="2311"/>
        <v>0</v>
      </c>
      <c r="BL81" s="2">
        <f t="shared" si="2312"/>
        <v>0</v>
      </c>
      <c r="BM81" s="2">
        <f t="shared" si="2313"/>
        <v>0</v>
      </c>
      <c r="BN81" s="2">
        <f t="shared" si="2314"/>
        <v>0</v>
      </c>
      <c r="BO81" s="2">
        <f t="shared" si="2315"/>
        <v>0</v>
      </c>
      <c r="BP81" s="2">
        <f t="shared" si="2316"/>
        <v>0</v>
      </c>
      <c r="BQ81" s="1">
        <f t="shared" si="2487"/>
        <v>135000</v>
      </c>
      <c r="BR81" s="1">
        <f t="shared" si="2488"/>
        <v>135000</v>
      </c>
      <c r="BS81" s="1">
        <f t="shared" si="2317"/>
        <v>135000</v>
      </c>
      <c r="BT81" s="1">
        <f t="shared" si="2318"/>
        <v>135000</v>
      </c>
      <c r="BU81" s="1">
        <f t="shared" si="2319"/>
        <v>135000</v>
      </c>
      <c r="BV81" s="1">
        <f t="shared" si="2320"/>
        <v>135000</v>
      </c>
      <c r="BW81" s="1">
        <f t="shared" si="2321"/>
        <v>135000</v>
      </c>
      <c r="BX81" s="1">
        <f t="shared" si="2322"/>
        <v>135000</v>
      </c>
      <c r="BY81" s="1">
        <f t="shared" si="2323"/>
        <v>135000</v>
      </c>
      <c r="BZ81" s="1">
        <f t="shared" si="2324"/>
        <v>135000</v>
      </c>
      <c r="CA81" s="1">
        <f t="shared" si="2325"/>
        <v>135000</v>
      </c>
      <c r="CB81" s="1">
        <f t="shared" si="2326"/>
        <v>135000</v>
      </c>
      <c r="CC81" s="1">
        <f t="shared" si="2327"/>
        <v>135000</v>
      </c>
      <c r="CD81" s="1">
        <f t="shared" si="2328"/>
        <v>135000</v>
      </c>
      <c r="CE81" s="1">
        <f t="shared" si="2329"/>
        <v>135000</v>
      </c>
      <c r="CF81" s="1">
        <f t="shared" si="2330"/>
        <v>135000</v>
      </c>
      <c r="CG81" s="1">
        <f t="shared" si="2331"/>
        <v>135000</v>
      </c>
      <c r="CH81" s="1">
        <f t="shared" si="2332"/>
        <v>135000</v>
      </c>
      <c r="CI81" s="1">
        <f t="shared" si="2333"/>
        <v>135000</v>
      </c>
      <c r="CJ81" s="1">
        <f t="shared" si="2334"/>
        <v>128840.7939</v>
      </c>
      <c r="CK81" s="1">
        <f t="shared" si="2335"/>
        <v>0.47910000002593733</v>
      </c>
      <c r="CL81" s="1">
        <f t="shared" si="2336"/>
        <v>0.47910000002593733</v>
      </c>
      <c r="CM81" s="1">
        <f t="shared" si="2337"/>
        <v>0.47910000002593733</v>
      </c>
      <c r="CN81" s="1">
        <f t="shared" si="2338"/>
        <v>0.47910000002593733</v>
      </c>
      <c r="CO81" s="1">
        <f t="shared" si="2339"/>
        <v>0.47910000002593733</v>
      </c>
      <c r="CP81" s="1">
        <f t="shared" si="2340"/>
        <v>0.47910000002593733</v>
      </c>
      <c r="CQ81" s="1">
        <f t="shared" si="2341"/>
        <v>0.47910000002593733</v>
      </c>
      <c r="CR81" s="1">
        <f t="shared" si="2342"/>
        <v>0.47910000002593733</v>
      </c>
      <c r="CS81" s="1">
        <f t="shared" si="2343"/>
        <v>0.47910000002593733</v>
      </c>
      <c r="CT81" s="1">
        <f t="shared" si="2344"/>
        <v>0.47910000002593733</v>
      </c>
      <c r="CU81" s="1">
        <f t="shared" si="2345"/>
        <v>0.47910000002593733</v>
      </c>
      <c r="CV81" s="1">
        <f t="shared" si="2346"/>
        <v>0.47910000002593733</v>
      </c>
      <c r="CW81" s="1">
        <f t="shared" si="2347"/>
        <v>0.47910000002593733</v>
      </c>
      <c r="CX81" s="1">
        <f t="shared" si="2348"/>
        <v>0.47910000002593733</v>
      </c>
      <c r="CY81" s="1">
        <f t="shared" si="2349"/>
        <v>0.47910000002593733</v>
      </c>
      <c r="CZ81" s="1">
        <f t="shared" si="2350"/>
        <v>0.47910000002593733</v>
      </c>
      <c r="DA81" s="1">
        <f t="shared" si="2351"/>
        <v>0.47910000002593733</v>
      </c>
      <c r="DB81" s="1">
        <f t="shared" si="2352"/>
        <v>0.47910000002593733</v>
      </c>
      <c r="DC81" s="1">
        <f t="shared" si="2353"/>
        <v>0.47910000002593733</v>
      </c>
      <c r="DD81" s="1">
        <f t="shared" si="2354"/>
        <v>0.47910000002593733</v>
      </c>
      <c r="DE81" s="1">
        <f t="shared" si="2355"/>
        <v>0.47910000002593733</v>
      </c>
      <c r="DF81" s="1">
        <f t="shared" si="2356"/>
        <v>0.47910000002593733</v>
      </c>
      <c r="DG81" s="1">
        <f t="shared" si="2357"/>
        <v>0.47910000002593733</v>
      </c>
      <c r="DH81" s="1">
        <f t="shared" si="2358"/>
        <v>0.47910000002593733</v>
      </c>
      <c r="DI81" s="1">
        <f t="shared" si="2359"/>
        <v>0.47910000002593733</v>
      </c>
      <c r="DJ81" s="1">
        <f t="shared" si="2360"/>
        <v>0.47910000002593733</v>
      </c>
      <c r="DK81" s="1">
        <f t="shared" si="2361"/>
        <v>0.47910000002593733</v>
      </c>
      <c r="DL81" s="1">
        <f t="shared" si="2362"/>
        <v>0.47910000002593733</v>
      </c>
      <c r="DM81" s="1">
        <f t="shared" si="2363"/>
        <v>0.47910000002593733</v>
      </c>
      <c r="DN81" s="1">
        <f t="shared" si="2364"/>
        <v>0.47910000002593733</v>
      </c>
      <c r="DO81" s="1">
        <f t="shared" si="2365"/>
        <v>0.47910000002593733</v>
      </c>
      <c r="DP81" s="1">
        <f t="shared" si="2366"/>
        <v>0.47910000002593733</v>
      </c>
      <c r="DQ81" s="1">
        <f t="shared" si="2367"/>
        <v>0.47910000002593733</v>
      </c>
      <c r="DR81" s="1">
        <f t="shared" si="2368"/>
        <v>0.47910000002593733</v>
      </c>
      <c r="DS81" s="1">
        <f t="shared" si="2369"/>
        <v>0.47910000002593733</v>
      </c>
      <c r="DT81" s="1">
        <f t="shared" si="2370"/>
        <v>0.47910000002593733</v>
      </c>
      <c r="DU81" s="2">
        <f t="shared" si="2489"/>
        <v>17960409</v>
      </c>
      <c r="DV81" s="2">
        <f t="shared" si="2490"/>
        <v>156028</v>
      </c>
      <c r="DW81" s="2">
        <f t="shared" si="2371"/>
        <v>156028</v>
      </c>
      <c r="DX81" s="2">
        <f t="shared" si="2372"/>
        <v>156028</v>
      </c>
      <c r="DY81" s="2">
        <f t="shared" si="2373"/>
        <v>156028</v>
      </c>
      <c r="DZ81" s="2">
        <f t="shared" si="2374"/>
        <v>156028</v>
      </c>
      <c r="EA81" s="2">
        <f t="shared" si="2375"/>
        <v>156028</v>
      </c>
      <c r="EB81" s="2">
        <f t="shared" si="2376"/>
        <v>156028</v>
      </c>
      <c r="EC81" s="2">
        <f t="shared" si="2377"/>
        <v>156028</v>
      </c>
      <c r="ED81" s="2">
        <f t="shared" si="2378"/>
        <v>156028</v>
      </c>
      <c r="EE81" s="2">
        <f t="shared" si="2379"/>
        <v>156028</v>
      </c>
      <c r="EF81" s="2">
        <f t="shared" si="2380"/>
        <v>156028</v>
      </c>
      <c r="EG81" s="2">
        <f t="shared" si="2381"/>
        <v>156028</v>
      </c>
      <c r="EH81" s="2">
        <f t="shared" si="2382"/>
        <v>156028</v>
      </c>
      <c r="EI81" s="2">
        <f t="shared" si="2383"/>
        <v>156028</v>
      </c>
      <c r="EJ81" s="2">
        <f t="shared" si="2384"/>
        <v>129827</v>
      </c>
      <c r="EK81" s="2">
        <f t="shared" si="2385"/>
        <v>0</v>
      </c>
      <c r="EL81" s="2">
        <f t="shared" si="2386"/>
        <v>0</v>
      </c>
      <c r="EM81" s="2">
        <f t="shared" si="2387"/>
        <v>0</v>
      </c>
      <c r="EN81" s="2">
        <f t="shared" si="2388"/>
        <v>0</v>
      </c>
      <c r="EO81" s="2">
        <f t="shared" si="2389"/>
        <v>0</v>
      </c>
      <c r="EP81" s="2">
        <f t="shared" si="2390"/>
        <v>0</v>
      </c>
      <c r="EQ81" s="2">
        <f t="shared" si="2391"/>
        <v>0</v>
      </c>
      <c r="ER81" s="2">
        <f t="shared" si="2392"/>
        <v>0</v>
      </c>
      <c r="ES81" s="2">
        <f t="shared" si="2393"/>
        <v>0</v>
      </c>
      <c r="ET81" s="2">
        <f t="shared" si="2394"/>
        <v>0</v>
      </c>
      <c r="EU81" s="2">
        <f t="shared" si="2395"/>
        <v>0</v>
      </c>
      <c r="EV81" s="2">
        <f t="shared" si="2396"/>
        <v>0</v>
      </c>
      <c r="EW81" s="2">
        <f t="shared" si="2397"/>
        <v>0</v>
      </c>
      <c r="EX81" s="2">
        <f t="shared" si="2398"/>
        <v>0</v>
      </c>
      <c r="EY81" s="2">
        <f t="shared" si="2399"/>
        <v>0</v>
      </c>
      <c r="EZ81" s="2">
        <f t="shared" si="2400"/>
        <v>0</v>
      </c>
      <c r="FA81" s="2">
        <f t="shared" si="2401"/>
        <v>0</v>
      </c>
      <c r="FB81" s="2">
        <f t="shared" si="2402"/>
        <v>0</v>
      </c>
      <c r="FC81" s="2">
        <f t="shared" si="2403"/>
        <v>0</v>
      </c>
      <c r="FD81" s="2">
        <f t="shared" si="2404"/>
        <v>0</v>
      </c>
      <c r="FE81" s="2">
        <f t="shared" si="2405"/>
        <v>0</v>
      </c>
      <c r="FF81" s="2">
        <f t="shared" si="2406"/>
        <v>0</v>
      </c>
      <c r="FG81" s="2">
        <f t="shared" si="2407"/>
        <v>0</v>
      </c>
      <c r="FH81" s="2">
        <f t="shared" si="2408"/>
        <v>0</v>
      </c>
      <c r="FI81" s="2">
        <f t="shared" si="2409"/>
        <v>0</v>
      </c>
      <c r="FJ81" s="2">
        <f t="shared" si="2410"/>
        <v>0</v>
      </c>
      <c r="FK81" s="2">
        <f t="shared" si="2411"/>
        <v>0</v>
      </c>
      <c r="FL81" s="2">
        <f t="shared" si="2412"/>
        <v>0</v>
      </c>
      <c r="FM81" s="2">
        <f t="shared" si="2413"/>
        <v>0</v>
      </c>
      <c r="FN81" s="2">
        <f t="shared" si="2414"/>
        <v>0</v>
      </c>
      <c r="FO81" s="2">
        <f t="shared" si="2415"/>
        <v>0</v>
      </c>
      <c r="FP81" s="2">
        <f t="shared" si="2416"/>
        <v>0</v>
      </c>
      <c r="FQ81" s="2">
        <f t="shared" si="2417"/>
        <v>0</v>
      </c>
      <c r="FR81" s="2">
        <f t="shared" si="2418"/>
        <v>0</v>
      </c>
      <c r="FS81" s="2">
        <f t="shared" si="2419"/>
        <v>0</v>
      </c>
      <c r="FT81" s="2">
        <f t="shared" si="2420"/>
        <v>0</v>
      </c>
      <c r="FU81" s="2">
        <f t="shared" si="2491"/>
        <v>0</v>
      </c>
      <c r="FV81" s="2">
        <f t="shared" si="2421"/>
        <v>0</v>
      </c>
      <c r="FW81" s="2">
        <f t="shared" si="2422"/>
        <v>0</v>
      </c>
      <c r="FX81" s="2">
        <f t="shared" si="2423"/>
        <v>0</v>
      </c>
      <c r="FY81" s="1">
        <f t="shared" si="2492"/>
        <v>0.99199999999999988</v>
      </c>
      <c r="FZ81" s="1">
        <f t="shared" si="2493"/>
        <v>0.99199999999999988</v>
      </c>
      <c r="GA81" s="1">
        <f t="shared" si="2494"/>
        <v>0.99199999999999988</v>
      </c>
      <c r="GB81" s="1">
        <f t="shared" si="2495"/>
        <v>0.99199999999999988</v>
      </c>
      <c r="GC81" s="1">
        <f t="shared" si="2496"/>
        <v>0.99199999999999988</v>
      </c>
      <c r="GD81" s="1">
        <f t="shared" si="2497"/>
        <v>0.99199999999999988</v>
      </c>
      <c r="GE81" s="1">
        <f t="shared" si="2498"/>
        <v>0.99199999999999988</v>
      </c>
      <c r="GF81" s="1">
        <f t="shared" si="2499"/>
        <v>0.99199999999999988</v>
      </c>
      <c r="GG81" s="1">
        <f t="shared" si="2500"/>
        <v>0.99199999999999988</v>
      </c>
      <c r="GH81" s="1">
        <f t="shared" si="2501"/>
        <v>0.99199999999999988</v>
      </c>
      <c r="GI81" s="1">
        <f t="shared" si="2502"/>
        <v>0.99199999999999988</v>
      </c>
      <c r="GJ81" s="1">
        <f t="shared" si="2503"/>
        <v>0.99199999999999988</v>
      </c>
      <c r="GK81" s="1">
        <f t="shared" si="2504"/>
        <v>0.99199999999999988</v>
      </c>
      <c r="GL81" s="1">
        <f t="shared" si="2505"/>
        <v>0.99199999999999988</v>
      </c>
      <c r="GM81" s="1">
        <f t="shared" si="2506"/>
        <v>0.99199999999999988</v>
      </c>
      <c r="GN81" s="1">
        <f t="shared" si="2507"/>
        <v>0.99199999999999988</v>
      </c>
      <c r="GO81" s="1">
        <f t="shared" si="2508"/>
        <v>0</v>
      </c>
      <c r="GP81" s="1">
        <f t="shared" si="2509"/>
        <v>0</v>
      </c>
      <c r="GQ81" s="1">
        <f t="shared" si="2510"/>
        <v>0</v>
      </c>
      <c r="GR81" s="1">
        <f t="shared" si="2511"/>
        <v>0</v>
      </c>
      <c r="GS81" s="1">
        <f t="shared" si="2512"/>
        <v>0</v>
      </c>
      <c r="GT81" s="1">
        <f t="shared" si="2513"/>
        <v>0</v>
      </c>
      <c r="GU81" s="1">
        <f t="shared" si="2514"/>
        <v>0</v>
      </c>
      <c r="GV81" s="1">
        <f t="shared" si="2515"/>
        <v>0</v>
      </c>
      <c r="GW81" s="1">
        <f t="shared" si="2516"/>
        <v>0</v>
      </c>
      <c r="GX81" s="1">
        <f t="shared" si="2517"/>
        <v>0</v>
      </c>
      <c r="GY81" s="1">
        <f t="shared" si="2518"/>
        <v>0</v>
      </c>
      <c r="GZ81" s="1">
        <f t="shared" si="2519"/>
        <v>0</v>
      </c>
      <c r="HA81" s="1">
        <f t="shared" si="2520"/>
        <v>0</v>
      </c>
      <c r="HB81" s="1">
        <f t="shared" si="2521"/>
        <v>0</v>
      </c>
      <c r="HC81" s="1">
        <f t="shared" si="2522"/>
        <v>0</v>
      </c>
      <c r="HD81" s="1">
        <f t="shared" si="2523"/>
        <v>0</v>
      </c>
      <c r="HE81" s="1">
        <f t="shared" si="2524"/>
        <v>0</v>
      </c>
      <c r="HF81" s="1">
        <f t="shared" si="2525"/>
        <v>0</v>
      </c>
      <c r="HG81" s="1">
        <f t="shared" si="2526"/>
        <v>0</v>
      </c>
      <c r="HH81" s="1">
        <f t="shared" si="2527"/>
        <v>0</v>
      </c>
      <c r="HI81" s="1">
        <f t="shared" si="2528"/>
        <v>0</v>
      </c>
      <c r="HJ81" s="1">
        <f t="shared" si="2529"/>
        <v>0</v>
      </c>
      <c r="HK81" s="1">
        <f t="shared" si="2530"/>
        <v>0</v>
      </c>
      <c r="HL81" s="1">
        <f t="shared" si="2531"/>
        <v>0</v>
      </c>
      <c r="HM81" s="1">
        <f t="shared" si="2532"/>
        <v>0</v>
      </c>
      <c r="HN81" s="1">
        <f t="shared" si="2533"/>
        <v>0</v>
      </c>
      <c r="HO81" s="1">
        <f t="shared" si="2534"/>
        <v>0</v>
      </c>
      <c r="HP81" s="1">
        <f t="shared" si="2535"/>
        <v>0</v>
      </c>
      <c r="HQ81" s="1">
        <f t="shared" si="2536"/>
        <v>0</v>
      </c>
      <c r="HR81" s="1">
        <f t="shared" si="2537"/>
        <v>0</v>
      </c>
      <c r="HS81" s="1">
        <f t="shared" si="2538"/>
        <v>0</v>
      </c>
      <c r="HT81" s="1">
        <f t="shared" si="2539"/>
        <v>0</v>
      </c>
      <c r="HU81" s="1">
        <f t="shared" si="2540"/>
        <v>0</v>
      </c>
      <c r="HV81" s="1">
        <f t="shared" si="2541"/>
        <v>0</v>
      </c>
      <c r="HW81" s="1">
        <f t="shared" si="2542"/>
        <v>0</v>
      </c>
      <c r="HX81" s="1">
        <f t="shared" si="2543"/>
        <v>0</v>
      </c>
      <c r="HY81" s="1">
        <f t="shared" si="2544"/>
        <v>0</v>
      </c>
      <c r="HZ81" s="1">
        <f t="shared" si="2040"/>
        <v>0</v>
      </c>
      <c r="IA81" s="1">
        <f t="shared" si="2545"/>
        <v>0</v>
      </c>
      <c r="IB81" s="1">
        <f t="shared" si="2546"/>
        <v>0</v>
      </c>
      <c r="IC81" s="2">
        <f t="shared" si="2547"/>
        <v>0</v>
      </c>
      <c r="ID81" s="2">
        <f t="shared" si="2424"/>
        <v>0</v>
      </c>
      <c r="IE81" s="2">
        <f t="shared" si="2425"/>
        <v>0</v>
      </c>
      <c r="IF81" s="2">
        <f t="shared" si="2426"/>
        <v>0</v>
      </c>
      <c r="IG81" s="2">
        <f t="shared" si="2427"/>
        <v>0</v>
      </c>
      <c r="IH81" s="2">
        <f t="shared" si="2428"/>
        <v>0</v>
      </c>
      <c r="II81" s="2">
        <f t="shared" si="2429"/>
        <v>0</v>
      </c>
      <c r="IJ81" s="2">
        <f t="shared" si="2430"/>
        <v>0</v>
      </c>
      <c r="IK81" s="2">
        <f t="shared" si="2431"/>
        <v>0</v>
      </c>
      <c r="IL81" s="2">
        <f t="shared" si="2432"/>
        <v>0</v>
      </c>
      <c r="IM81" s="2">
        <f t="shared" si="2433"/>
        <v>0</v>
      </c>
      <c r="IN81" s="2">
        <f t="shared" si="2434"/>
        <v>0</v>
      </c>
      <c r="IO81" s="2">
        <f t="shared" si="2435"/>
        <v>0</v>
      </c>
      <c r="IP81" s="2">
        <f t="shared" si="2436"/>
        <v>0</v>
      </c>
      <c r="IQ81" s="2">
        <f t="shared" si="2437"/>
        <v>0</v>
      </c>
      <c r="IR81" s="2">
        <f t="shared" si="2438"/>
        <v>0</v>
      </c>
      <c r="IS81" s="2">
        <f t="shared" si="2439"/>
        <v>0</v>
      </c>
      <c r="IT81" s="2">
        <f t="shared" si="2440"/>
        <v>0</v>
      </c>
      <c r="IU81" s="2">
        <f t="shared" si="2441"/>
        <v>0</v>
      </c>
      <c r="IV81" s="2">
        <f t="shared" si="2442"/>
        <v>26201</v>
      </c>
      <c r="IW81" s="2">
        <f t="shared" si="2443"/>
        <v>156028</v>
      </c>
      <c r="IX81" s="2">
        <f t="shared" si="2444"/>
        <v>156028</v>
      </c>
      <c r="IY81" s="2">
        <f t="shared" si="2445"/>
        <v>156028</v>
      </c>
      <c r="IZ81" s="2">
        <f t="shared" si="2446"/>
        <v>156028</v>
      </c>
      <c r="JA81" s="2">
        <f t="shared" si="2447"/>
        <v>156028</v>
      </c>
      <c r="JB81" s="2">
        <f t="shared" si="2448"/>
        <v>156028</v>
      </c>
      <c r="JC81" s="2">
        <f t="shared" si="2449"/>
        <v>156028</v>
      </c>
      <c r="JD81" s="2">
        <f t="shared" si="2450"/>
        <v>156028</v>
      </c>
      <c r="JE81" s="2">
        <f t="shared" si="2451"/>
        <v>156028</v>
      </c>
      <c r="JF81" s="2">
        <f t="shared" si="2452"/>
        <v>156028</v>
      </c>
      <c r="JG81" s="2">
        <f t="shared" si="2453"/>
        <v>156028</v>
      </c>
      <c r="JH81" s="2">
        <f t="shared" si="2454"/>
        <v>156028</v>
      </c>
      <c r="JI81" s="2">
        <f t="shared" si="2455"/>
        <v>156028</v>
      </c>
      <c r="JJ81" s="2">
        <f t="shared" si="2456"/>
        <v>156028</v>
      </c>
      <c r="JK81" s="2">
        <f t="shared" si="2457"/>
        <v>156028</v>
      </c>
      <c r="JL81" s="2">
        <f t="shared" si="2458"/>
        <v>156028</v>
      </c>
      <c r="JM81" s="2">
        <f t="shared" si="2459"/>
        <v>156028</v>
      </c>
      <c r="JN81" s="2">
        <f t="shared" si="2460"/>
        <v>156028</v>
      </c>
      <c r="JO81" s="2">
        <f t="shared" si="2461"/>
        <v>156028</v>
      </c>
      <c r="JP81" s="2">
        <f t="shared" si="2462"/>
        <v>156028</v>
      </c>
      <c r="JQ81" s="2">
        <f t="shared" si="2463"/>
        <v>156028</v>
      </c>
      <c r="JR81" s="2">
        <f t="shared" si="2464"/>
        <v>156028</v>
      </c>
      <c r="JS81" s="2">
        <f t="shared" si="2465"/>
        <v>156028</v>
      </c>
      <c r="JT81" s="2">
        <f t="shared" si="2466"/>
        <v>156028</v>
      </c>
      <c r="JU81" s="2">
        <f t="shared" si="2467"/>
        <v>156028</v>
      </c>
      <c r="JV81" s="2">
        <f t="shared" si="2468"/>
        <v>156028</v>
      </c>
      <c r="JW81" s="2">
        <f t="shared" si="2469"/>
        <v>156028</v>
      </c>
      <c r="JX81" s="2">
        <f t="shared" si="2470"/>
        <v>156028</v>
      </c>
      <c r="JY81" s="2">
        <f t="shared" si="2471"/>
        <v>156028</v>
      </c>
      <c r="JZ81" s="2">
        <f t="shared" si="2472"/>
        <v>156028</v>
      </c>
      <c r="KA81" s="2">
        <f t="shared" si="2473"/>
        <v>156028</v>
      </c>
      <c r="KB81" s="2">
        <f t="shared" si="2474"/>
        <v>156028</v>
      </c>
      <c r="KC81" s="2">
        <f t="shared" si="2475"/>
        <v>156028</v>
      </c>
      <c r="KD81" s="2">
        <f t="shared" si="2476"/>
        <v>156028</v>
      </c>
      <c r="KE81" s="2">
        <f t="shared" si="2477"/>
        <v>156028</v>
      </c>
      <c r="KF81" s="2">
        <f t="shared" si="2478"/>
        <v>156028</v>
      </c>
    </row>
    <row r="82" spans="1:292" x14ac:dyDescent="0.25">
      <c r="A82" t="s">
        <v>74</v>
      </c>
      <c r="B82" t="s">
        <v>3</v>
      </c>
      <c r="C82" t="s">
        <v>152</v>
      </c>
      <c r="D82" s="1">
        <f t="shared" si="2479"/>
        <v>0.99209999999999987</v>
      </c>
      <c r="E82" s="1">
        <v>135000</v>
      </c>
      <c r="F82" s="2"/>
      <c r="G82" s="2">
        <f t="shared" si="2480"/>
        <v>136022</v>
      </c>
      <c r="H82" s="1">
        <f t="shared" si="2481"/>
        <v>134999.21489999999</v>
      </c>
      <c r="I82" s="2">
        <f t="shared" si="2482"/>
        <v>11592325</v>
      </c>
      <c r="J82" s="1">
        <f t="shared" si="2483"/>
        <v>20222551.104999974</v>
      </c>
      <c r="K82" s="2">
        <f t="shared" si="2484"/>
        <v>128803</v>
      </c>
      <c r="L82" s="1">
        <f t="shared" si="2485"/>
        <v>6964865.2220999999</v>
      </c>
      <c r="M82" s="2">
        <f t="shared" si="2486"/>
        <v>0</v>
      </c>
      <c r="N82" s="2">
        <f t="shared" si="2262"/>
        <v>0</v>
      </c>
      <c r="O82" s="2">
        <f t="shared" si="2263"/>
        <v>0</v>
      </c>
      <c r="P82" s="2">
        <f t="shared" si="2264"/>
        <v>0</v>
      </c>
      <c r="Q82" s="2">
        <f t="shared" si="2265"/>
        <v>0</v>
      </c>
      <c r="R82" s="2">
        <f t="shared" si="2266"/>
        <v>0</v>
      </c>
      <c r="S82" s="2">
        <f t="shared" si="2267"/>
        <v>0</v>
      </c>
      <c r="T82" s="2">
        <f t="shared" si="2268"/>
        <v>0</v>
      </c>
      <c r="U82" s="2">
        <f t="shared" si="2269"/>
        <v>0</v>
      </c>
      <c r="V82" s="2">
        <f t="shared" si="2270"/>
        <v>0</v>
      </c>
      <c r="W82" s="2">
        <f t="shared" si="2271"/>
        <v>0</v>
      </c>
      <c r="X82" s="2">
        <f t="shared" si="2272"/>
        <v>0</v>
      </c>
      <c r="Y82" s="2">
        <f t="shared" si="2273"/>
        <v>0</v>
      </c>
      <c r="Z82" s="2">
        <f t="shared" si="2274"/>
        <v>0</v>
      </c>
      <c r="AA82" s="2">
        <f t="shared" si="2275"/>
        <v>0</v>
      </c>
      <c r="AB82" s="2">
        <f t="shared" si="2276"/>
        <v>0</v>
      </c>
      <c r="AC82" s="2">
        <f t="shared" si="2277"/>
        <v>0</v>
      </c>
      <c r="AD82" s="2">
        <f t="shared" si="2278"/>
        <v>0</v>
      </c>
      <c r="AE82" s="2">
        <f t="shared" si="2279"/>
        <v>0</v>
      </c>
      <c r="AF82" s="2">
        <f t="shared" si="2280"/>
        <v>26201</v>
      </c>
      <c r="AG82" s="2">
        <f t="shared" si="2281"/>
        <v>109821</v>
      </c>
      <c r="AH82" s="2">
        <f t="shared" si="2282"/>
        <v>0</v>
      </c>
      <c r="AI82" s="2">
        <f t="shared" si="2283"/>
        <v>0</v>
      </c>
      <c r="AJ82" s="2">
        <f t="shared" si="2284"/>
        <v>0</v>
      </c>
      <c r="AK82" s="2">
        <f t="shared" si="2285"/>
        <v>0</v>
      </c>
      <c r="AL82" s="2">
        <f t="shared" si="2286"/>
        <v>0</v>
      </c>
      <c r="AM82" s="2">
        <f t="shared" si="2287"/>
        <v>0</v>
      </c>
      <c r="AN82" s="2">
        <f t="shared" si="2288"/>
        <v>0</v>
      </c>
      <c r="AO82" s="2">
        <f t="shared" si="2289"/>
        <v>0</v>
      </c>
      <c r="AP82" s="2">
        <f t="shared" si="2290"/>
        <v>0</v>
      </c>
      <c r="AQ82" s="2">
        <f t="shared" si="2291"/>
        <v>0</v>
      </c>
      <c r="AR82" s="2">
        <f t="shared" si="2292"/>
        <v>0</v>
      </c>
      <c r="AS82" s="2">
        <f t="shared" si="2293"/>
        <v>0</v>
      </c>
      <c r="AT82" s="2">
        <f t="shared" si="2294"/>
        <v>0</v>
      </c>
      <c r="AU82" s="2">
        <f t="shared" si="2295"/>
        <v>0</v>
      </c>
      <c r="AV82" s="2">
        <f t="shared" si="2296"/>
        <v>0</v>
      </c>
      <c r="AW82" s="2">
        <f t="shared" si="2297"/>
        <v>0</v>
      </c>
      <c r="AX82" s="2">
        <f t="shared" si="2298"/>
        <v>0</v>
      </c>
      <c r="AY82" s="2">
        <f t="shared" si="2299"/>
        <v>0</v>
      </c>
      <c r="AZ82" s="2">
        <f t="shared" si="2300"/>
        <v>0</v>
      </c>
      <c r="BA82" s="2">
        <f t="shared" si="2301"/>
        <v>0</v>
      </c>
      <c r="BB82" s="2">
        <f t="shared" si="2302"/>
        <v>0</v>
      </c>
      <c r="BC82" s="2">
        <f t="shared" si="2303"/>
        <v>0</v>
      </c>
      <c r="BD82" s="2">
        <f t="shared" si="2304"/>
        <v>0</v>
      </c>
      <c r="BE82" s="2">
        <f t="shared" si="2305"/>
        <v>0</v>
      </c>
      <c r="BF82" s="2">
        <f t="shared" si="2306"/>
        <v>0</v>
      </c>
      <c r="BG82" s="2">
        <f t="shared" si="2307"/>
        <v>0</v>
      </c>
      <c r="BH82" s="2">
        <f t="shared" si="2308"/>
        <v>0</v>
      </c>
      <c r="BI82" s="2">
        <f t="shared" si="2309"/>
        <v>0</v>
      </c>
      <c r="BJ82" s="2">
        <f t="shared" si="2310"/>
        <v>0</v>
      </c>
      <c r="BK82" s="2">
        <f t="shared" si="2311"/>
        <v>0</v>
      </c>
      <c r="BL82" s="2">
        <f t="shared" si="2312"/>
        <v>0</v>
      </c>
      <c r="BM82" s="2">
        <f t="shared" si="2313"/>
        <v>0</v>
      </c>
      <c r="BN82" s="2">
        <f t="shared" si="2314"/>
        <v>0</v>
      </c>
      <c r="BO82" s="2">
        <f t="shared" si="2315"/>
        <v>0</v>
      </c>
      <c r="BP82" s="2">
        <f t="shared" si="2316"/>
        <v>0</v>
      </c>
      <c r="BQ82" s="1">
        <f t="shared" si="2487"/>
        <v>135000</v>
      </c>
      <c r="BR82" s="1">
        <f t="shared" si="2488"/>
        <v>135000</v>
      </c>
      <c r="BS82" s="1">
        <f t="shared" si="2317"/>
        <v>135000</v>
      </c>
      <c r="BT82" s="1">
        <f t="shared" si="2318"/>
        <v>135000</v>
      </c>
      <c r="BU82" s="1">
        <f t="shared" si="2319"/>
        <v>135000</v>
      </c>
      <c r="BV82" s="1">
        <f t="shared" si="2320"/>
        <v>135000</v>
      </c>
      <c r="BW82" s="1">
        <f t="shared" si="2321"/>
        <v>135000</v>
      </c>
      <c r="BX82" s="1">
        <f t="shared" si="2322"/>
        <v>135000</v>
      </c>
      <c r="BY82" s="1">
        <f t="shared" si="2323"/>
        <v>135000</v>
      </c>
      <c r="BZ82" s="1">
        <f t="shared" si="2324"/>
        <v>135000</v>
      </c>
      <c r="CA82" s="1">
        <f t="shared" si="2325"/>
        <v>135000</v>
      </c>
      <c r="CB82" s="1">
        <f t="shared" si="2326"/>
        <v>135000</v>
      </c>
      <c r="CC82" s="1">
        <f t="shared" si="2327"/>
        <v>135000</v>
      </c>
      <c r="CD82" s="1">
        <f t="shared" si="2328"/>
        <v>135000</v>
      </c>
      <c r="CE82" s="1">
        <f t="shared" si="2329"/>
        <v>135000</v>
      </c>
      <c r="CF82" s="1">
        <f t="shared" si="2330"/>
        <v>135000</v>
      </c>
      <c r="CG82" s="1">
        <f t="shared" si="2331"/>
        <v>135000</v>
      </c>
      <c r="CH82" s="1">
        <f t="shared" si="2332"/>
        <v>135000</v>
      </c>
      <c r="CI82" s="1">
        <f t="shared" si="2333"/>
        <v>135000</v>
      </c>
      <c r="CJ82" s="1">
        <f t="shared" si="2334"/>
        <v>135000</v>
      </c>
      <c r="CK82" s="1">
        <f t="shared" si="2335"/>
        <v>108998.12760000001</v>
      </c>
      <c r="CL82" s="1">
        <f t="shared" si="2336"/>
        <v>0.78510000002279412</v>
      </c>
      <c r="CM82" s="1">
        <f t="shared" si="2337"/>
        <v>0.78510000002279412</v>
      </c>
      <c r="CN82" s="1">
        <f t="shared" si="2338"/>
        <v>0.78510000002279412</v>
      </c>
      <c r="CO82" s="1">
        <f t="shared" si="2339"/>
        <v>0.78510000002279412</v>
      </c>
      <c r="CP82" s="1">
        <f t="shared" si="2340"/>
        <v>0.78510000002279412</v>
      </c>
      <c r="CQ82" s="1">
        <f t="shared" si="2341"/>
        <v>0.78510000002279412</v>
      </c>
      <c r="CR82" s="1">
        <f t="shared" si="2342"/>
        <v>0.78510000002279412</v>
      </c>
      <c r="CS82" s="1">
        <f t="shared" si="2343"/>
        <v>0.78510000002279412</v>
      </c>
      <c r="CT82" s="1">
        <f t="shared" si="2344"/>
        <v>0.78510000002279412</v>
      </c>
      <c r="CU82" s="1">
        <f t="shared" si="2345"/>
        <v>0.78510000002279412</v>
      </c>
      <c r="CV82" s="1">
        <f t="shared" si="2346"/>
        <v>0.78510000002279412</v>
      </c>
      <c r="CW82" s="1">
        <f t="shared" si="2347"/>
        <v>0.78510000002279412</v>
      </c>
      <c r="CX82" s="1">
        <f t="shared" si="2348"/>
        <v>0.78510000002279412</v>
      </c>
      <c r="CY82" s="1">
        <f t="shared" si="2349"/>
        <v>0.78510000002279412</v>
      </c>
      <c r="CZ82" s="1">
        <f t="shared" si="2350"/>
        <v>0.78510000002279412</v>
      </c>
      <c r="DA82" s="1">
        <f t="shared" si="2351"/>
        <v>0.78510000002279412</v>
      </c>
      <c r="DB82" s="1">
        <f t="shared" si="2352"/>
        <v>0.78510000002279412</v>
      </c>
      <c r="DC82" s="1">
        <f t="shared" si="2353"/>
        <v>0.78510000002279412</v>
      </c>
      <c r="DD82" s="1">
        <f t="shared" si="2354"/>
        <v>0.78510000002279412</v>
      </c>
      <c r="DE82" s="1">
        <f t="shared" si="2355"/>
        <v>0.78510000002279412</v>
      </c>
      <c r="DF82" s="1">
        <f t="shared" si="2356"/>
        <v>0.78510000002279412</v>
      </c>
      <c r="DG82" s="1">
        <f t="shared" si="2357"/>
        <v>0.78510000002279412</v>
      </c>
      <c r="DH82" s="1">
        <f t="shared" si="2358"/>
        <v>0.78510000002279412</v>
      </c>
      <c r="DI82" s="1">
        <f t="shared" si="2359"/>
        <v>0.78510000002279412</v>
      </c>
      <c r="DJ82" s="1">
        <f t="shared" si="2360"/>
        <v>0.78510000002279412</v>
      </c>
      <c r="DK82" s="1">
        <f t="shared" si="2361"/>
        <v>0.78510000002279412</v>
      </c>
      <c r="DL82" s="1">
        <f t="shared" si="2362"/>
        <v>0.78510000002279412</v>
      </c>
      <c r="DM82" s="1">
        <f t="shared" si="2363"/>
        <v>0.78510000002279412</v>
      </c>
      <c r="DN82" s="1">
        <f t="shared" si="2364"/>
        <v>0.78510000002279412</v>
      </c>
      <c r="DO82" s="1">
        <f t="shared" si="2365"/>
        <v>0.78510000002279412</v>
      </c>
      <c r="DP82" s="1">
        <f t="shared" si="2366"/>
        <v>0.78510000002279412</v>
      </c>
      <c r="DQ82" s="1">
        <f t="shared" si="2367"/>
        <v>0.78510000002279412</v>
      </c>
      <c r="DR82" s="1">
        <f t="shared" si="2368"/>
        <v>0.78510000002279412</v>
      </c>
      <c r="DS82" s="1">
        <f t="shared" si="2369"/>
        <v>0.78510000002279412</v>
      </c>
      <c r="DT82" s="1">
        <f t="shared" si="2370"/>
        <v>0.78510000002279412</v>
      </c>
      <c r="DU82" s="2">
        <f t="shared" si="2489"/>
        <v>17960409</v>
      </c>
      <c r="DV82" s="2">
        <f t="shared" si="2490"/>
        <v>156028</v>
      </c>
      <c r="DW82" s="2">
        <f t="shared" si="2371"/>
        <v>156028</v>
      </c>
      <c r="DX82" s="2">
        <f t="shared" si="2372"/>
        <v>156028</v>
      </c>
      <c r="DY82" s="2">
        <f t="shared" si="2373"/>
        <v>156028</v>
      </c>
      <c r="DZ82" s="2">
        <f t="shared" si="2374"/>
        <v>156028</v>
      </c>
      <c r="EA82" s="2">
        <f t="shared" si="2375"/>
        <v>156028</v>
      </c>
      <c r="EB82" s="2">
        <f t="shared" si="2376"/>
        <v>156028</v>
      </c>
      <c r="EC82" s="2">
        <f t="shared" si="2377"/>
        <v>156028</v>
      </c>
      <c r="ED82" s="2">
        <f t="shared" si="2378"/>
        <v>156028</v>
      </c>
      <c r="EE82" s="2">
        <f t="shared" si="2379"/>
        <v>156028</v>
      </c>
      <c r="EF82" s="2">
        <f t="shared" si="2380"/>
        <v>156028</v>
      </c>
      <c r="EG82" s="2">
        <f t="shared" si="2381"/>
        <v>156028</v>
      </c>
      <c r="EH82" s="2">
        <f t="shared" si="2382"/>
        <v>156028</v>
      </c>
      <c r="EI82" s="2">
        <f t="shared" si="2383"/>
        <v>156028</v>
      </c>
      <c r="EJ82" s="2">
        <f t="shared" si="2384"/>
        <v>156028</v>
      </c>
      <c r="EK82" s="2">
        <f t="shared" si="2385"/>
        <v>109821</v>
      </c>
      <c r="EL82" s="2">
        <f t="shared" si="2386"/>
        <v>0</v>
      </c>
      <c r="EM82" s="2">
        <f t="shared" si="2387"/>
        <v>0</v>
      </c>
      <c r="EN82" s="2">
        <f t="shared" si="2388"/>
        <v>0</v>
      </c>
      <c r="EO82" s="2">
        <f t="shared" si="2389"/>
        <v>0</v>
      </c>
      <c r="EP82" s="2">
        <f t="shared" si="2390"/>
        <v>0</v>
      </c>
      <c r="EQ82" s="2">
        <f t="shared" si="2391"/>
        <v>0</v>
      </c>
      <c r="ER82" s="2">
        <f t="shared" si="2392"/>
        <v>0</v>
      </c>
      <c r="ES82" s="2">
        <f t="shared" si="2393"/>
        <v>0</v>
      </c>
      <c r="ET82" s="2">
        <f t="shared" si="2394"/>
        <v>0</v>
      </c>
      <c r="EU82" s="2">
        <f t="shared" si="2395"/>
        <v>0</v>
      </c>
      <c r="EV82" s="2">
        <f t="shared" si="2396"/>
        <v>0</v>
      </c>
      <c r="EW82" s="2">
        <f t="shared" si="2397"/>
        <v>0</v>
      </c>
      <c r="EX82" s="2">
        <f t="shared" si="2398"/>
        <v>0</v>
      </c>
      <c r="EY82" s="2">
        <f t="shared" si="2399"/>
        <v>0</v>
      </c>
      <c r="EZ82" s="2">
        <f t="shared" si="2400"/>
        <v>0</v>
      </c>
      <c r="FA82" s="2">
        <f t="shared" si="2401"/>
        <v>0</v>
      </c>
      <c r="FB82" s="2">
        <f t="shared" si="2402"/>
        <v>0</v>
      </c>
      <c r="FC82" s="2">
        <f t="shared" si="2403"/>
        <v>0</v>
      </c>
      <c r="FD82" s="2">
        <f t="shared" si="2404"/>
        <v>0</v>
      </c>
      <c r="FE82" s="2">
        <f t="shared" si="2405"/>
        <v>0</v>
      </c>
      <c r="FF82" s="2">
        <f t="shared" si="2406"/>
        <v>0</v>
      </c>
      <c r="FG82" s="2">
        <f t="shared" si="2407"/>
        <v>0</v>
      </c>
      <c r="FH82" s="2">
        <f t="shared" si="2408"/>
        <v>0</v>
      </c>
      <c r="FI82" s="2">
        <f t="shared" si="2409"/>
        <v>0</v>
      </c>
      <c r="FJ82" s="2">
        <f t="shared" si="2410"/>
        <v>0</v>
      </c>
      <c r="FK82" s="2">
        <f t="shared" si="2411"/>
        <v>0</v>
      </c>
      <c r="FL82" s="2">
        <f t="shared" si="2412"/>
        <v>0</v>
      </c>
      <c r="FM82" s="2">
        <f t="shared" si="2413"/>
        <v>0</v>
      </c>
      <c r="FN82" s="2">
        <f t="shared" si="2414"/>
        <v>0</v>
      </c>
      <c r="FO82" s="2">
        <f t="shared" si="2415"/>
        <v>0</v>
      </c>
      <c r="FP82" s="2">
        <f t="shared" si="2416"/>
        <v>0</v>
      </c>
      <c r="FQ82" s="2">
        <f t="shared" si="2417"/>
        <v>0</v>
      </c>
      <c r="FR82" s="2">
        <f t="shared" si="2418"/>
        <v>0</v>
      </c>
      <c r="FS82" s="2">
        <f t="shared" si="2419"/>
        <v>0</v>
      </c>
      <c r="FT82" s="2">
        <f t="shared" si="2420"/>
        <v>0</v>
      </c>
      <c r="FU82" s="2">
        <f t="shared" si="2491"/>
        <v>0</v>
      </c>
      <c r="FV82" s="2">
        <f t="shared" si="2421"/>
        <v>0</v>
      </c>
      <c r="FW82" s="2">
        <f t="shared" si="2422"/>
        <v>0</v>
      </c>
      <c r="FX82" s="2">
        <f t="shared" si="2423"/>
        <v>0</v>
      </c>
      <c r="FY82" s="1">
        <f t="shared" si="2492"/>
        <v>0.99209999999999987</v>
      </c>
      <c r="FZ82" s="1">
        <f t="shared" si="2493"/>
        <v>0.99209999999999987</v>
      </c>
      <c r="GA82" s="1">
        <f t="shared" si="2494"/>
        <v>0.99209999999999987</v>
      </c>
      <c r="GB82" s="1">
        <f t="shared" si="2495"/>
        <v>0.99209999999999987</v>
      </c>
      <c r="GC82" s="1">
        <f t="shared" si="2496"/>
        <v>0.99209999999999987</v>
      </c>
      <c r="GD82" s="1">
        <f t="shared" si="2497"/>
        <v>0.99209999999999987</v>
      </c>
      <c r="GE82" s="1">
        <f t="shared" si="2498"/>
        <v>0.99209999999999987</v>
      </c>
      <c r="GF82" s="1">
        <f t="shared" si="2499"/>
        <v>0.99209999999999987</v>
      </c>
      <c r="GG82" s="1">
        <f t="shared" si="2500"/>
        <v>0.99209999999999987</v>
      </c>
      <c r="GH82" s="1">
        <f t="shared" si="2501"/>
        <v>0.99209999999999987</v>
      </c>
      <c r="GI82" s="1">
        <f t="shared" si="2502"/>
        <v>0.99209999999999987</v>
      </c>
      <c r="GJ82" s="1">
        <f t="shared" si="2503"/>
        <v>0.99209999999999987</v>
      </c>
      <c r="GK82" s="1">
        <f t="shared" si="2504"/>
        <v>0.99209999999999987</v>
      </c>
      <c r="GL82" s="1">
        <f t="shared" si="2505"/>
        <v>0.99209999999999987</v>
      </c>
      <c r="GM82" s="1">
        <f t="shared" si="2506"/>
        <v>0.99209999999999987</v>
      </c>
      <c r="GN82" s="1">
        <f t="shared" si="2507"/>
        <v>0.99209999999999987</v>
      </c>
      <c r="GO82" s="1">
        <f t="shared" si="2508"/>
        <v>0.99209999999999987</v>
      </c>
      <c r="GP82" s="1">
        <f t="shared" si="2509"/>
        <v>0</v>
      </c>
      <c r="GQ82" s="1">
        <f t="shared" si="2510"/>
        <v>0</v>
      </c>
      <c r="GR82" s="1">
        <f t="shared" si="2511"/>
        <v>0</v>
      </c>
      <c r="GS82" s="1">
        <f t="shared" si="2512"/>
        <v>0</v>
      </c>
      <c r="GT82" s="1">
        <f t="shared" si="2513"/>
        <v>0</v>
      </c>
      <c r="GU82" s="1">
        <f t="shared" si="2514"/>
        <v>0</v>
      </c>
      <c r="GV82" s="1">
        <f t="shared" si="2515"/>
        <v>0</v>
      </c>
      <c r="GW82" s="1">
        <f t="shared" si="2516"/>
        <v>0</v>
      </c>
      <c r="GX82" s="1">
        <f t="shared" si="2517"/>
        <v>0</v>
      </c>
      <c r="GY82" s="1">
        <f t="shared" si="2518"/>
        <v>0</v>
      </c>
      <c r="GZ82" s="1">
        <f t="shared" si="2519"/>
        <v>0</v>
      </c>
      <c r="HA82" s="1">
        <f t="shared" si="2520"/>
        <v>0</v>
      </c>
      <c r="HB82" s="1">
        <f t="shared" si="2521"/>
        <v>0</v>
      </c>
      <c r="HC82" s="1">
        <f t="shared" si="2522"/>
        <v>0</v>
      </c>
      <c r="HD82" s="1">
        <f t="shared" si="2523"/>
        <v>0</v>
      </c>
      <c r="HE82" s="1">
        <f t="shared" si="2524"/>
        <v>0</v>
      </c>
      <c r="HF82" s="1">
        <f t="shared" si="2525"/>
        <v>0</v>
      </c>
      <c r="HG82" s="1">
        <f t="shared" si="2526"/>
        <v>0</v>
      </c>
      <c r="HH82" s="1">
        <f t="shared" si="2527"/>
        <v>0</v>
      </c>
      <c r="HI82" s="1">
        <f t="shared" si="2528"/>
        <v>0</v>
      </c>
      <c r="HJ82" s="1">
        <f t="shared" si="2529"/>
        <v>0</v>
      </c>
      <c r="HK82" s="1">
        <f t="shared" si="2530"/>
        <v>0</v>
      </c>
      <c r="HL82" s="1">
        <f t="shared" si="2531"/>
        <v>0</v>
      </c>
      <c r="HM82" s="1">
        <f t="shared" si="2532"/>
        <v>0</v>
      </c>
      <c r="HN82" s="1">
        <f t="shared" si="2533"/>
        <v>0</v>
      </c>
      <c r="HO82" s="1">
        <f t="shared" si="2534"/>
        <v>0</v>
      </c>
      <c r="HP82" s="1">
        <f t="shared" si="2535"/>
        <v>0</v>
      </c>
      <c r="HQ82" s="1">
        <f t="shared" si="2536"/>
        <v>0</v>
      </c>
      <c r="HR82" s="1">
        <f t="shared" si="2537"/>
        <v>0</v>
      </c>
      <c r="HS82" s="1">
        <f t="shared" si="2538"/>
        <v>0</v>
      </c>
      <c r="HT82" s="1">
        <f t="shared" si="2539"/>
        <v>0</v>
      </c>
      <c r="HU82" s="1">
        <f t="shared" si="2540"/>
        <v>0</v>
      </c>
      <c r="HV82" s="1">
        <f t="shared" si="2541"/>
        <v>0</v>
      </c>
      <c r="HW82" s="1">
        <f t="shared" si="2542"/>
        <v>0</v>
      </c>
      <c r="HX82" s="1">
        <f t="shared" si="2543"/>
        <v>0</v>
      </c>
      <c r="HY82" s="1">
        <f t="shared" si="2544"/>
        <v>0</v>
      </c>
      <c r="HZ82" s="1">
        <f t="shared" si="2040"/>
        <v>0</v>
      </c>
      <c r="IA82" s="1">
        <f t="shared" si="2545"/>
        <v>0</v>
      </c>
      <c r="IB82" s="1">
        <f t="shared" si="2546"/>
        <v>0</v>
      </c>
      <c r="IC82" s="2">
        <f t="shared" si="2547"/>
        <v>0</v>
      </c>
      <c r="ID82" s="2">
        <f t="shared" si="2424"/>
        <v>0</v>
      </c>
      <c r="IE82" s="2">
        <f t="shared" si="2425"/>
        <v>0</v>
      </c>
      <c r="IF82" s="2">
        <f t="shared" si="2426"/>
        <v>0</v>
      </c>
      <c r="IG82" s="2">
        <f t="shared" si="2427"/>
        <v>0</v>
      </c>
      <c r="IH82" s="2">
        <f t="shared" si="2428"/>
        <v>0</v>
      </c>
      <c r="II82" s="2">
        <f t="shared" si="2429"/>
        <v>0</v>
      </c>
      <c r="IJ82" s="2">
        <f t="shared" si="2430"/>
        <v>0</v>
      </c>
      <c r="IK82" s="2">
        <f t="shared" si="2431"/>
        <v>0</v>
      </c>
      <c r="IL82" s="2">
        <f t="shared" si="2432"/>
        <v>0</v>
      </c>
      <c r="IM82" s="2">
        <f t="shared" si="2433"/>
        <v>0</v>
      </c>
      <c r="IN82" s="2">
        <f t="shared" si="2434"/>
        <v>0</v>
      </c>
      <c r="IO82" s="2">
        <f t="shared" si="2435"/>
        <v>0</v>
      </c>
      <c r="IP82" s="2">
        <f t="shared" si="2436"/>
        <v>0</v>
      </c>
      <c r="IQ82" s="2">
        <f t="shared" si="2437"/>
        <v>0</v>
      </c>
      <c r="IR82" s="2">
        <f t="shared" si="2438"/>
        <v>0</v>
      </c>
      <c r="IS82" s="2">
        <f t="shared" si="2439"/>
        <v>0</v>
      </c>
      <c r="IT82" s="2">
        <f t="shared" si="2440"/>
        <v>0</v>
      </c>
      <c r="IU82" s="2">
        <f t="shared" si="2441"/>
        <v>0</v>
      </c>
      <c r="IV82" s="2">
        <f t="shared" si="2442"/>
        <v>0</v>
      </c>
      <c r="IW82" s="2">
        <f t="shared" si="2443"/>
        <v>46207</v>
      </c>
      <c r="IX82" s="2">
        <f t="shared" si="2444"/>
        <v>156028</v>
      </c>
      <c r="IY82" s="2">
        <f t="shared" si="2445"/>
        <v>156028</v>
      </c>
      <c r="IZ82" s="2">
        <f t="shared" si="2446"/>
        <v>156028</v>
      </c>
      <c r="JA82" s="2">
        <f t="shared" si="2447"/>
        <v>156028</v>
      </c>
      <c r="JB82" s="2">
        <f t="shared" si="2448"/>
        <v>156028</v>
      </c>
      <c r="JC82" s="2">
        <f t="shared" si="2449"/>
        <v>156028</v>
      </c>
      <c r="JD82" s="2">
        <f t="shared" si="2450"/>
        <v>156028</v>
      </c>
      <c r="JE82" s="2">
        <f t="shared" si="2451"/>
        <v>156028</v>
      </c>
      <c r="JF82" s="2">
        <f t="shared" si="2452"/>
        <v>156028</v>
      </c>
      <c r="JG82" s="2">
        <f t="shared" si="2453"/>
        <v>156028</v>
      </c>
      <c r="JH82" s="2">
        <f t="shared" si="2454"/>
        <v>156028</v>
      </c>
      <c r="JI82" s="2">
        <f t="shared" si="2455"/>
        <v>156028</v>
      </c>
      <c r="JJ82" s="2">
        <f t="shared" si="2456"/>
        <v>156028</v>
      </c>
      <c r="JK82" s="2">
        <f t="shared" si="2457"/>
        <v>156028</v>
      </c>
      <c r="JL82" s="2">
        <f t="shared" si="2458"/>
        <v>156028</v>
      </c>
      <c r="JM82" s="2">
        <f t="shared" si="2459"/>
        <v>156028</v>
      </c>
      <c r="JN82" s="2">
        <f t="shared" si="2460"/>
        <v>156028</v>
      </c>
      <c r="JO82" s="2">
        <f t="shared" si="2461"/>
        <v>156028</v>
      </c>
      <c r="JP82" s="2">
        <f t="shared" si="2462"/>
        <v>156028</v>
      </c>
      <c r="JQ82" s="2">
        <f t="shared" si="2463"/>
        <v>156028</v>
      </c>
      <c r="JR82" s="2">
        <f t="shared" si="2464"/>
        <v>156028</v>
      </c>
      <c r="JS82" s="2">
        <f t="shared" si="2465"/>
        <v>156028</v>
      </c>
      <c r="JT82" s="2">
        <f t="shared" si="2466"/>
        <v>156028</v>
      </c>
      <c r="JU82" s="2">
        <f t="shared" si="2467"/>
        <v>156028</v>
      </c>
      <c r="JV82" s="2">
        <f t="shared" si="2468"/>
        <v>156028</v>
      </c>
      <c r="JW82" s="2">
        <f t="shared" si="2469"/>
        <v>156028</v>
      </c>
      <c r="JX82" s="2">
        <f t="shared" si="2470"/>
        <v>156028</v>
      </c>
      <c r="JY82" s="2">
        <f t="shared" si="2471"/>
        <v>156028</v>
      </c>
      <c r="JZ82" s="2">
        <f t="shared" si="2472"/>
        <v>156028</v>
      </c>
      <c r="KA82" s="2">
        <f t="shared" si="2473"/>
        <v>156028</v>
      </c>
      <c r="KB82" s="2">
        <f t="shared" si="2474"/>
        <v>156028</v>
      </c>
      <c r="KC82" s="2">
        <f t="shared" si="2475"/>
        <v>156028</v>
      </c>
      <c r="KD82" s="2">
        <f t="shared" si="2476"/>
        <v>156028</v>
      </c>
      <c r="KE82" s="2">
        <f t="shared" si="2477"/>
        <v>156028</v>
      </c>
      <c r="KF82" s="2">
        <f t="shared" si="2478"/>
        <v>156028</v>
      </c>
    </row>
    <row r="83" spans="1:292" x14ac:dyDescent="0.25">
      <c r="A83" t="s">
        <v>75</v>
      </c>
      <c r="B83" t="s">
        <v>3</v>
      </c>
      <c r="C83" t="s">
        <v>153</v>
      </c>
      <c r="D83" s="1">
        <f t="shared" si="2479"/>
        <v>0.99219999999999986</v>
      </c>
      <c r="E83" s="1">
        <v>135000</v>
      </c>
      <c r="F83" s="2"/>
      <c r="G83" s="2">
        <f t="shared" si="2480"/>
        <v>136011</v>
      </c>
      <c r="H83" s="1">
        <f t="shared" si="2481"/>
        <v>134999.89789999998</v>
      </c>
      <c r="I83" s="2">
        <f t="shared" si="2482"/>
        <v>11456314</v>
      </c>
      <c r="J83" s="1">
        <f t="shared" si="2483"/>
        <v>20357551.002899975</v>
      </c>
      <c r="K83" s="2">
        <f t="shared" si="2484"/>
        <v>127292</v>
      </c>
      <c r="L83" s="1">
        <f t="shared" si="2485"/>
        <v>6964865.2220999999</v>
      </c>
      <c r="M83" s="2">
        <f t="shared" si="2486"/>
        <v>0</v>
      </c>
      <c r="N83" s="2">
        <f t="shared" si="2262"/>
        <v>0</v>
      </c>
      <c r="O83" s="2">
        <f t="shared" si="2263"/>
        <v>0</v>
      </c>
      <c r="P83" s="2">
        <f t="shared" si="2264"/>
        <v>0</v>
      </c>
      <c r="Q83" s="2">
        <f t="shared" si="2265"/>
        <v>0</v>
      </c>
      <c r="R83" s="2">
        <f t="shared" si="2266"/>
        <v>0</v>
      </c>
      <c r="S83" s="2">
        <f t="shared" si="2267"/>
        <v>0</v>
      </c>
      <c r="T83" s="2">
        <f t="shared" si="2268"/>
        <v>0</v>
      </c>
      <c r="U83" s="2">
        <f t="shared" si="2269"/>
        <v>0</v>
      </c>
      <c r="V83" s="2">
        <f t="shared" si="2270"/>
        <v>0</v>
      </c>
      <c r="W83" s="2">
        <f t="shared" si="2271"/>
        <v>0</v>
      </c>
      <c r="X83" s="2">
        <f t="shared" si="2272"/>
        <v>0</v>
      </c>
      <c r="Y83" s="2">
        <f t="shared" si="2273"/>
        <v>0</v>
      </c>
      <c r="Z83" s="2">
        <f t="shared" si="2274"/>
        <v>0</v>
      </c>
      <c r="AA83" s="2">
        <f t="shared" si="2275"/>
        <v>0</v>
      </c>
      <c r="AB83" s="2">
        <f t="shared" si="2276"/>
        <v>0</v>
      </c>
      <c r="AC83" s="2">
        <f t="shared" si="2277"/>
        <v>0</v>
      </c>
      <c r="AD83" s="2">
        <f t="shared" si="2278"/>
        <v>0</v>
      </c>
      <c r="AE83" s="2">
        <f t="shared" si="2279"/>
        <v>0</v>
      </c>
      <c r="AF83" s="2">
        <f t="shared" si="2280"/>
        <v>0</v>
      </c>
      <c r="AG83" s="2">
        <f t="shared" si="2281"/>
        <v>46207</v>
      </c>
      <c r="AH83" s="2">
        <f t="shared" si="2282"/>
        <v>89804</v>
      </c>
      <c r="AI83" s="2">
        <f t="shared" si="2283"/>
        <v>0</v>
      </c>
      <c r="AJ83" s="2">
        <f t="shared" si="2284"/>
        <v>0</v>
      </c>
      <c r="AK83" s="2">
        <f t="shared" si="2285"/>
        <v>0</v>
      </c>
      <c r="AL83" s="2">
        <f t="shared" si="2286"/>
        <v>0</v>
      </c>
      <c r="AM83" s="2">
        <f t="shared" si="2287"/>
        <v>0</v>
      </c>
      <c r="AN83" s="2">
        <f t="shared" si="2288"/>
        <v>0</v>
      </c>
      <c r="AO83" s="2">
        <f t="shared" si="2289"/>
        <v>0</v>
      </c>
      <c r="AP83" s="2">
        <f t="shared" si="2290"/>
        <v>0</v>
      </c>
      <c r="AQ83" s="2">
        <f t="shared" si="2291"/>
        <v>0</v>
      </c>
      <c r="AR83" s="2">
        <f t="shared" si="2292"/>
        <v>0</v>
      </c>
      <c r="AS83" s="2">
        <f t="shared" si="2293"/>
        <v>0</v>
      </c>
      <c r="AT83" s="2">
        <f t="shared" si="2294"/>
        <v>0</v>
      </c>
      <c r="AU83" s="2">
        <f t="shared" si="2295"/>
        <v>0</v>
      </c>
      <c r="AV83" s="2">
        <f t="shared" si="2296"/>
        <v>0</v>
      </c>
      <c r="AW83" s="2">
        <f t="shared" si="2297"/>
        <v>0</v>
      </c>
      <c r="AX83" s="2">
        <f t="shared" si="2298"/>
        <v>0</v>
      </c>
      <c r="AY83" s="2">
        <f t="shared" si="2299"/>
        <v>0</v>
      </c>
      <c r="AZ83" s="2">
        <f t="shared" si="2300"/>
        <v>0</v>
      </c>
      <c r="BA83" s="2">
        <f t="shared" si="2301"/>
        <v>0</v>
      </c>
      <c r="BB83" s="2">
        <f t="shared" si="2302"/>
        <v>0</v>
      </c>
      <c r="BC83" s="2">
        <f t="shared" si="2303"/>
        <v>0</v>
      </c>
      <c r="BD83" s="2">
        <f t="shared" si="2304"/>
        <v>0</v>
      </c>
      <c r="BE83" s="2">
        <f t="shared" si="2305"/>
        <v>0</v>
      </c>
      <c r="BF83" s="2">
        <f t="shared" si="2306"/>
        <v>0</v>
      </c>
      <c r="BG83" s="2">
        <f t="shared" si="2307"/>
        <v>0</v>
      </c>
      <c r="BH83" s="2">
        <f t="shared" si="2308"/>
        <v>0</v>
      </c>
      <c r="BI83" s="2">
        <f t="shared" si="2309"/>
        <v>0</v>
      </c>
      <c r="BJ83" s="2">
        <f t="shared" si="2310"/>
        <v>0</v>
      </c>
      <c r="BK83" s="2">
        <f t="shared" si="2311"/>
        <v>0</v>
      </c>
      <c r="BL83" s="2">
        <f t="shared" si="2312"/>
        <v>0</v>
      </c>
      <c r="BM83" s="2">
        <f t="shared" si="2313"/>
        <v>0</v>
      </c>
      <c r="BN83" s="2">
        <f t="shared" si="2314"/>
        <v>0</v>
      </c>
      <c r="BO83" s="2">
        <f t="shared" si="2315"/>
        <v>0</v>
      </c>
      <c r="BP83" s="2">
        <f t="shared" si="2316"/>
        <v>0</v>
      </c>
      <c r="BQ83" s="1">
        <f t="shared" si="2487"/>
        <v>135000</v>
      </c>
      <c r="BR83" s="1">
        <f t="shared" si="2488"/>
        <v>135000</v>
      </c>
      <c r="BS83" s="1">
        <f t="shared" si="2317"/>
        <v>135000</v>
      </c>
      <c r="BT83" s="1">
        <f t="shared" si="2318"/>
        <v>135000</v>
      </c>
      <c r="BU83" s="1">
        <f t="shared" si="2319"/>
        <v>135000</v>
      </c>
      <c r="BV83" s="1">
        <f t="shared" si="2320"/>
        <v>135000</v>
      </c>
      <c r="BW83" s="1">
        <f t="shared" si="2321"/>
        <v>135000</v>
      </c>
      <c r="BX83" s="1">
        <f t="shared" si="2322"/>
        <v>135000</v>
      </c>
      <c r="BY83" s="1">
        <f t="shared" si="2323"/>
        <v>135000</v>
      </c>
      <c r="BZ83" s="1">
        <f t="shared" si="2324"/>
        <v>135000</v>
      </c>
      <c r="CA83" s="1">
        <f t="shared" si="2325"/>
        <v>135000</v>
      </c>
      <c r="CB83" s="1">
        <f t="shared" si="2326"/>
        <v>135000</v>
      </c>
      <c r="CC83" s="1">
        <f t="shared" si="2327"/>
        <v>135000</v>
      </c>
      <c r="CD83" s="1">
        <f t="shared" si="2328"/>
        <v>135000</v>
      </c>
      <c r="CE83" s="1">
        <f t="shared" si="2329"/>
        <v>135000</v>
      </c>
      <c r="CF83" s="1">
        <f t="shared" si="2330"/>
        <v>135000</v>
      </c>
      <c r="CG83" s="1">
        <f t="shared" si="2331"/>
        <v>135000</v>
      </c>
      <c r="CH83" s="1">
        <f t="shared" si="2332"/>
        <v>135000</v>
      </c>
      <c r="CI83" s="1">
        <f t="shared" si="2333"/>
        <v>135000</v>
      </c>
      <c r="CJ83" s="1">
        <f t="shared" si="2334"/>
        <v>135000</v>
      </c>
      <c r="CK83" s="1">
        <f t="shared" si="2335"/>
        <v>135000</v>
      </c>
      <c r="CL83" s="1">
        <f t="shared" si="2336"/>
        <v>89139.552500000005</v>
      </c>
      <c r="CM83" s="1">
        <f t="shared" si="2337"/>
        <v>0.10210000001825392</v>
      </c>
      <c r="CN83" s="1">
        <f t="shared" si="2338"/>
        <v>0.10210000001825392</v>
      </c>
      <c r="CO83" s="1">
        <f t="shared" si="2339"/>
        <v>0.10210000001825392</v>
      </c>
      <c r="CP83" s="1">
        <f t="shared" si="2340"/>
        <v>0.10210000001825392</v>
      </c>
      <c r="CQ83" s="1">
        <f t="shared" si="2341"/>
        <v>0.10210000001825392</v>
      </c>
      <c r="CR83" s="1">
        <f t="shared" si="2342"/>
        <v>0.10210000001825392</v>
      </c>
      <c r="CS83" s="1">
        <f t="shared" si="2343"/>
        <v>0.10210000001825392</v>
      </c>
      <c r="CT83" s="1">
        <f t="shared" si="2344"/>
        <v>0.10210000001825392</v>
      </c>
      <c r="CU83" s="1">
        <f t="shared" si="2345"/>
        <v>0.10210000001825392</v>
      </c>
      <c r="CV83" s="1">
        <f t="shared" si="2346"/>
        <v>0.10210000001825392</v>
      </c>
      <c r="CW83" s="1">
        <f t="shared" si="2347"/>
        <v>0.10210000001825392</v>
      </c>
      <c r="CX83" s="1">
        <f t="shared" si="2348"/>
        <v>0.10210000001825392</v>
      </c>
      <c r="CY83" s="1">
        <f t="shared" si="2349"/>
        <v>0.10210000001825392</v>
      </c>
      <c r="CZ83" s="1">
        <f t="shared" si="2350"/>
        <v>0.10210000001825392</v>
      </c>
      <c r="DA83" s="1">
        <f t="shared" si="2351"/>
        <v>0.10210000001825392</v>
      </c>
      <c r="DB83" s="1">
        <f t="shared" si="2352"/>
        <v>0.10210000001825392</v>
      </c>
      <c r="DC83" s="1">
        <f t="shared" si="2353"/>
        <v>0.10210000001825392</v>
      </c>
      <c r="DD83" s="1">
        <f t="shared" si="2354"/>
        <v>0.10210000001825392</v>
      </c>
      <c r="DE83" s="1">
        <f t="shared" si="2355"/>
        <v>0.10210000001825392</v>
      </c>
      <c r="DF83" s="1">
        <f t="shared" si="2356"/>
        <v>0.10210000001825392</v>
      </c>
      <c r="DG83" s="1">
        <f t="shared" si="2357"/>
        <v>0.10210000001825392</v>
      </c>
      <c r="DH83" s="1">
        <f t="shared" si="2358"/>
        <v>0.10210000001825392</v>
      </c>
      <c r="DI83" s="1">
        <f t="shared" si="2359"/>
        <v>0.10210000001825392</v>
      </c>
      <c r="DJ83" s="1">
        <f t="shared" si="2360"/>
        <v>0.10210000001825392</v>
      </c>
      <c r="DK83" s="1">
        <f t="shared" si="2361"/>
        <v>0.10210000001825392</v>
      </c>
      <c r="DL83" s="1">
        <f t="shared" si="2362"/>
        <v>0.10210000001825392</v>
      </c>
      <c r="DM83" s="1">
        <f t="shared" si="2363"/>
        <v>0.10210000001825392</v>
      </c>
      <c r="DN83" s="1">
        <f t="shared" si="2364"/>
        <v>0.10210000001825392</v>
      </c>
      <c r="DO83" s="1">
        <f t="shared" si="2365"/>
        <v>0.10210000001825392</v>
      </c>
      <c r="DP83" s="1">
        <f t="shared" si="2366"/>
        <v>0.10210000001825392</v>
      </c>
      <c r="DQ83" s="1">
        <f t="shared" si="2367"/>
        <v>0.10210000001825392</v>
      </c>
      <c r="DR83" s="1">
        <f t="shared" si="2368"/>
        <v>0.10210000001825392</v>
      </c>
      <c r="DS83" s="1">
        <f t="shared" si="2369"/>
        <v>0.10210000001825392</v>
      </c>
      <c r="DT83" s="1">
        <f t="shared" si="2370"/>
        <v>0.10210000001825392</v>
      </c>
      <c r="DU83" s="2">
        <f t="shared" si="2489"/>
        <v>17960409</v>
      </c>
      <c r="DV83" s="2">
        <f t="shared" si="2490"/>
        <v>156028</v>
      </c>
      <c r="DW83" s="2">
        <f t="shared" si="2371"/>
        <v>156028</v>
      </c>
      <c r="DX83" s="2">
        <f t="shared" si="2372"/>
        <v>156028</v>
      </c>
      <c r="DY83" s="2">
        <f t="shared" si="2373"/>
        <v>156028</v>
      </c>
      <c r="DZ83" s="2">
        <f t="shared" si="2374"/>
        <v>156028</v>
      </c>
      <c r="EA83" s="2">
        <f t="shared" si="2375"/>
        <v>156028</v>
      </c>
      <c r="EB83" s="2">
        <f t="shared" si="2376"/>
        <v>156028</v>
      </c>
      <c r="EC83" s="2">
        <f t="shared" si="2377"/>
        <v>156028</v>
      </c>
      <c r="ED83" s="2">
        <f t="shared" si="2378"/>
        <v>156028</v>
      </c>
      <c r="EE83" s="2">
        <f t="shared" si="2379"/>
        <v>156028</v>
      </c>
      <c r="EF83" s="2">
        <f t="shared" si="2380"/>
        <v>156028</v>
      </c>
      <c r="EG83" s="2">
        <f t="shared" si="2381"/>
        <v>156028</v>
      </c>
      <c r="EH83" s="2">
        <f t="shared" si="2382"/>
        <v>156028</v>
      </c>
      <c r="EI83" s="2">
        <f t="shared" si="2383"/>
        <v>156028</v>
      </c>
      <c r="EJ83" s="2">
        <f t="shared" si="2384"/>
        <v>156028</v>
      </c>
      <c r="EK83" s="2">
        <f t="shared" si="2385"/>
        <v>156028</v>
      </c>
      <c r="EL83" s="2">
        <f t="shared" si="2386"/>
        <v>89804</v>
      </c>
      <c r="EM83" s="2">
        <f t="shared" si="2387"/>
        <v>0</v>
      </c>
      <c r="EN83" s="2">
        <f t="shared" si="2388"/>
        <v>0</v>
      </c>
      <c r="EO83" s="2">
        <f t="shared" si="2389"/>
        <v>0</v>
      </c>
      <c r="EP83" s="2">
        <f t="shared" si="2390"/>
        <v>0</v>
      </c>
      <c r="EQ83" s="2">
        <f t="shared" si="2391"/>
        <v>0</v>
      </c>
      <c r="ER83" s="2">
        <f t="shared" si="2392"/>
        <v>0</v>
      </c>
      <c r="ES83" s="2">
        <f t="shared" si="2393"/>
        <v>0</v>
      </c>
      <c r="ET83" s="2">
        <f t="shared" si="2394"/>
        <v>0</v>
      </c>
      <c r="EU83" s="2">
        <f t="shared" si="2395"/>
        <v>0</v>
      </c>
      <c r="EV83" s="2">
        <f t="shared" si="2396"/>
        <v>0</v>
      </c>
      <c r="EW83" s="2">
        <f t="shared" si="2397"/>
        <v>0</v>
      </c>
      <c r="EX83" s="2">
        <f t="shared" si="2398"/>
        <v>0</v>
      </c>
      <c r="EY83" s="2">
        <f t="shared" si="2399"/>
        <v>0</v>
      </c>
      <c r="EZ83" s="2">
        <f t="shared" si="2400"/>
        <v>0</v>
      </c>
      <c r="FA83" s="2">
        <f t="shared" si="2401"/>
        <v>0</v>
      </c>
      <c r="FB83" s="2">
        <f t="shared" si="2402"/>
        <v>0</v>
      </c>
      <c r="FC83" s="2">
        <f t="shared" si="2403"/>
        <v>0</v>
      </c>
      <c r="FD83" s="2">
        <f t="shared" si="2404"/>
        <v>0</v>
      </c>
      <c r="FE83" s="2">
        <f t="shared" si="2405"/>
        <v>0</v>
      </c>
      <c r="FF83" s="2">
        <f t="shared" si="2406"/>
        <v>0</v>
      </c>
      <c r="FG83" s="2">
        <f t="shared" si="2407"/>
        <v>0</v>
      </c>
      <c r="FH83" s="2">
        <f t="shared" si="2408"/>
        <v>0</v>
      </c>
      <c r="FI83" s="2">
        <f t="shared" si="2409"/>
        <v>0</v>
      </c>
      <c r="FJ83" s="2">
        <f t="shared" si="2410"/>
        <v>0</v>
      </c>
      <c r="FK83" s="2">
        <f t="shared" si="2411"/>
        <v>0</v>
      </c>
      <c r="FL83" s="2">
        <f t="shared" si="2412"/>
        <v>0</v>
      </c>
      <c r="FM83" s="2">
        <f t="shared" si="2413"/>
        <v>0</v>
      </c>
      <c r="FN83" s="2">
        <f t="shared" si="2414"/>
        <v>0</v>
      </c>
      <c r="FO83" s="2">
        <f t="shared" si="2415"/>
        <v>0</v>
      </c>
      <c r="FP83" s="2">
        <f t="shared" si="2416"/>
        <v>0</v>
      </c>
      <c r="FQ83" s="2">
        <f t="shared" si="2417"/>
        <v>0</v>
      </c>
      <c r="FR83" s="2">
        <f t="shared" si="2418"/>
        <v>0</v>
      </c>
      <c r="FS83" s="2">
        <f t="shared" si="2419"/>
        <v>0</v>
      </c>
      <c r="FT83" s="2">
        <f t="shared" si="2420"/>
        <v>0</v>
      </c>
      <c r="FU83" s="2">
        <f t="shared" si="2491"/>
        <v>0</v>
      </c>
      <c r="FV83" s="2">
        <f t="shared" si="2421"/>
        <v>0</v>
      </c>
      <c r="FW83" s="2">
        <f t="shared" si="2422"/>
        <v>0</v>
      </c>
      <c r="FX83" s="2">
        <f t="shared" si="2423"/>
        <v>0</v>
      </c>
      <c r="FY83" s="1">
        <f t="shared" si="2492"/>
        <v>0.99219999999999986</v>
      </c>
      <c r="FZ83" s="1">
        <f t="shared" si="2493"/>
        <v>0.99219999999999986</v>
      </c>
      <c r="GA83" s="1">
        <f t="shared" si="2494"/>
        <v>0.99219999999999986</v>
      </c>
      <c r="GB83" s="1">
        <f t="shared" si="2495"/>
        <v>0.99219999999999986</v>
      </c>
      <c r="GC83" s="1">
        <f t="shared" si="2496"/>
        <v>0.99219999999999986</v>
      </c>
      <c r="GD83" s="1">
        <f t="shared" si="2497"/>
        <v>0.99219999999999986</v>
      </c>
      <c r="GE83" s="1">
        <f t="shared" si="2498"/>
        <v>0.99219999999999986</v>
      </c>
      <c r="GF83" s="1">
        <f t="shared" si="2499"/>
        <v>0.99219999999999986</v>
      </c>
      <c r="GG83" s="1">
        <f t="shared" si="2500"/>
        <v>0.99219999999999986</v>
      </c>
      <c r="GH83" s="1">
        <f t="shared" si="2501"/>
        <v>0.99219999999999986</v>
      </c>
      <c r="GI83" s="1">
        <f t="shared" si="2502"/>
        <v>0.99219999999999986</v>
      </c>
      <c r="GJ83" s="1">
        <f t="shared" si="2503"/>
        <v>0.99219999999999986</v>
      </c>
      <c r="GK83" s="1">
        <f t="shared" si="2504"/>
        <v>0.99219999999999986</v>
      </c>
      <c r="GL83" s="1">
        <f t="shared" si="2505"/>
        <v>0.99219999999999986</v>
      </c>
      <c r="GM83" s="1">
        <f t="shared" si="2506"/>
        <v>0.99219999999999986</v>
      </c>
      <c r="GN83" s="1">
        <f t="shared" si="2507"/>
        <v>0.99219999999999986</v>
      </c>
      <c r="GO83" s="1">
        <f t="shared" si="2508"/>
        <v>0.99219999999999986</v>
      </c>
      <c r="GP83" s="1">
        <f t="shared" si="2509"/>
        <v>0.99219999999999986</v>
      </c>
      <c r="GQ83" s="1">
        <f t="shared" si="2510"/>
        <v>0</v>
      </c>
      <c r="GR83" s="1">
        <f t="shared" si="2511"/>
        <v>0</v>
      </c>
      <c r="GS83" s="1">
        <f t="shared" si="2512"/>
        <v>0</v>
      </c>
      <c r="GT83" s="1">
        <f t="shared" si="2513"/>
        <v>0</v>
      </c>
      <c r="GU83" s="1">
        <f t="shared" si="2514"/>
        <v>0</v>
      </c>
      <c r="GV83" s="1">
        <f t="shared" si="2515"/>
        <v>0</v>
      </c>
      <c r="GW83" s="1">
        <f t="shared" si="2516"/>
        <v>0</v>
      </c>
      <c r="GX83" s="1">
        <f t="shared" si="2517"/>
        <v>0</v>
      </c>
      <c r="GY83" s="1">
        <f t="shared" si="2518"/>
        <v>0</v>
      </c>
      <c r="GZ83" s="1">
        <f t="shared" si="2519"/>
        <v>0</v>
      </c>
      <c r="HA83" s="1">
        <f t="shared" si="2520"/>
        <v>0</v>
      </c>
      <c r="HB83" s="1">
        <f t="shared" si="2521"/>
        <v>0</v>
      </c>
      <c r="HC83" s="1">
        <f t="shared" si="2522"/>
        <v>0</v>
      </c>
      <c r="HD83" s="1">
        <f t="shared" si="2523"/>
        <v>0</v>
      </c>
      <c r="HE83" s="1">
        <f t="shared" si="2524"/>
        <v>0</v>
      </c>
      <c r="HF83" s="1">
        <f t="shared" si="2525"/>
        <v>0</v>
      </c>
      <c r="HG83" s="1">
        <f t="shared" si="2526"/>
        <v>0</v>
      </c>
      <c r="HH83" s="1">
        <f t="shared" si="2527"/>
        <v>0</v>
      </c>
      <c r="HI83" s="1">
        <f t="shared" si="2528"/>
        <v>0</v>
      </c>
      <c r="HJ83" s="1">
        <f t="shared" si="2529"/>
        <v>0</v>
      </c>
      <c r="HK83" s="1">
        <f t="shared" si="2530"/>
        <v>0</v>
      </c>
      <c r="HL83" s="1">
        <f t="shared" si="2531"/>
        <v>0</v>
      </c>
      <c r="HM83" s="1">
        <f t="shared" si="2532"/>
        <v>0</v>
      </c>
      <c r="HN83" s="1">
        <f t="shared" si="2533"/>
        <v>0</v>
      </c>
      <c r="HO83" s="1">
        <f t="shared" si="2534"/>
        <v>0</v>
      </c>
      <c r="HP83" s="1">
        <f t="shared" si="2535"/>
        <v>0</v>
      </c>
      <c r="HQ83" s="1">
        <f t="shared" si="2536"/>
        <v>0</v>
      </c>
      <c r="HR83" s="1">
        <f t="shared" si="2537"/>
        <v>0</v>
      </c>
      <c r="HS83" s="1">
        <f t="shared" si="2538"/>
        <v>0</v>
      </c>
      <c r="HT83" s="1">
        <f t="shared" si="2539"/>
        <v>0</v>
      </c>
      <c r="HU83" s="1">
        <f t="shared" si="2540"/>
        <v>0</v>
      </c>
      <c r="HV83" s="1">
        <f t="shared" si="2541"/>
        <v>0</v>
      </c>
      <c r="HW83" s="1">
        <f t="shared" si="2542"/>
        <v>0</v>
      </c>
      <c r="HX83" s="1">
        <f t="shared" si="2543"/>
        <v>0</v>
      </c>
      <c r="HY83" s="1">
        <f t="shared" si="2544"/>
        <v>0</v>
      </c>
      <c r="HZ83" s="1">
        <f t="shared" ref="HZ83:HZ112" si="2548">IF(IA83=0,IF(FV83=0,0,HZ$2),IA83)</f>
        <v>0</v>
      </c>
      <c r="IA83" s="1">
        <f t="shared" si="2545"/>
        <v>0</v>
      </c>
      <c r="IB83" s="1">
        <f t="shared" si="2546"/>
        <v>0</v>
      </c>
      <c r="IC83" s="2">
        <f t="shared" si="2547"/>
        <v>0</v>
      </c>
      <c r="ID83" s="2">
        <f t="shared" si="2424"/>
        <v>0</v>
      </c>
      <c r="IE83" s="2">
        <f t="shared" si="2425"/>
        <v>0</v>
      </c>
      <c r="IF83" s="2">
        <f t="shared" si="2426"/>
        <v>0</v>
      </c>
      <c r="IG83" s="2">
        <f t="shared" si="2427"/>
        <v>0</v>
      </c>
      <c r="IH83" s="2">
        <f t="shared" si="2428"/>
        <v>0</v>
      </c>
      <c r="II83" s="2">
        <f t="shared" si="2429"/>
        <v>0</v>
      </c>
      <c r="IJ83" s="2">
        <f t="shared" si="2430"/>
        <v>0</v>
      </c>
      <c r="IK83" s="2">
        <f t="shared" si="2431"/>
        <v>0</v>
      </c>
      <c r="IL83" s="2">
        <f t="shared" si="2432"/>
        <v>0</v>
      </c>
      <c r="IM83" s="2">
        <f t="shared" si="2433"/>
        <v>0</v>
      </c>
      <c r="IN83" s="2">
        <f t="shared" si="2434"/>
        <v>0</v>
      </c>
      <c r="IO83" s="2">
        <f t="shared" si="2435"/>
        <v>0</v>
      </c>
      <c r="IP83" s="2">
        <f t="shared" si="2436"/>
        <v>0</v>
      </c>
      <c r="IQ83" s="2">
        <f t="shared" si="2437"/>
        <v>0</v>
      </c>
      <c r="IR83" s="2">
        <f t="shared" si="2438"/>
        <v>0</v>
      </c>
      <c r="IS83" s="2">
        <f t="shared" si="2439"/>
        <v>0</v>
      </c>
      <c r="IT83" s="2">
        <f t="shared" si="2440"/>
        <v>0</v>
      </c>
      <c r="IU83" s="2">
        <f t="shared" si="2441"/>
        <v>0</v>
      </c>
      <c r="IV83" s="2">
        <f t="shared" si="2442"/>
        <v>0</v>
      </c>
      <c r="IW83" s="2">
        <f t="shared" si="2443"/>
        <v>0</v>
      </c>
      <c r="IX83" s="2">
        <f t="shared" si="2444"/>
        <v>66224</v>
      </c>
      <c r="IY83" s="2">
        <f t="shared" si="2445"/>
        <v>156028</v>
      </c>
      <c r="IZ83" s="2">
        <f t="shared" si="2446"/>
        <v>156028</v>
      </c>
      <c r="JA83" s="2">
        <f t="shared" si="2447"/>
        <v>156028</v>
      </c>
      <c r="JB83" s="2">
        <f t="shared" si="2448"/>
        <v>156028</v>
      </c>
      <c r="JC83" s="2">
        <f t="shared" si="2449"/>
        <v>156028</v>
      </c>
      <c r="JD83" s="2">
        <f t="shared" si="2450"/>
        <v>156028</v>
      </c>
      <c r="JE83" s="2">
        <f t="shared" si="2451"/>
        <v>156028</v>
      </c>
      <c r="JF83" s="2">
        <f t="shared" si="2452"/>
        <v>156028</v>
      </c>
      <c r="JG83" s="2">
        <f t="shared" si="2453"/>
        <v>156028</v>
      </c>
      <c r="JH83" s="2">
        <f t="shared" si="2454"/>
        <v>156028</v>
      </c>
      <c r="JI83" s="2">
        <f t="shared" si="2455"/>
        <v>156028</v>
      </c>
      <c r="JJ83" s="2">
        <f t="shared" si="2456"/>
        <v>156028</v>
      </c>
      <c r="JK83" s="2">
        <f t="shared" si="2457"/>
        <v>156028</v>
      </c>
      <c r="JL83" s="2">
        <f t="shared" si="2458"/>
        <v>156028</v>
      </c>
      <c r="JM83" s="2">
        <f t="shared" si="2459"/>
        <v>156028</v>
      </c>
      <c r="JN83" s="2">
        <f t="shared" si="2460"/>
        <v>156028</v>
      </c>
      <c r="JO83" s="2">
        <f t="shared" si="2461"/>
        <v>156028</v>
      </c>
      <c r="JP83" s="2">
        <f t="shared" si="2462"/>
        <v>156028</v>
      </c>
      <c r="JQ83" s="2">
        <f t="shared" si="2463"/>
        <v>156028</v>
      </c>
      <c r="JR83" s="2">
        <f t="shared" si="2464"/>
        <v>156028</v>
      </c>
      <c r="JS83" s="2">
        <f t="shared" si="2465"/>
        <v>156028</v>
      </c>
      <c r="JT83" s="2">
        <f t="shared" si="2466"/>
        <v>156028</v>
      </c>
      <c r="JU83" s="2">
        <f t="shared" si="2467"/>
        <v>156028</v>
      </c>
      <c r="JV83" s="2">
        <f t="shared" si="2468"/>
        <v>156028</v>
      </c>
      <c r="JW83" s="2">
        <f t="shared" si="2469"/>
        <v>156028</v>
      </c>
      <c r="JX83" s="2">
        <f t="shared" si="2470"/>
        <v>156028</v>
      </c>
      <c r="JY83" s="2">
        <f t="shared" si="2471"/>
        <v>156028</v>
      </c>
      <c r="JZ83" s="2">
        <f t="shared" si="2472"/>
        <v>156028</v>
      </c>
      <c r="KA83" s="2">
        <f t="shared" si="2473"/>
        <v>156028</v>
      </c>
      <c r="KB83" s="2">
        <f t="shared" si="2474"/>
        <v>156028</v>
      </c>
      <c r="KC83" s="2">
        <f t="shared" si="2475"/>
        <v>156028</v>
      </c>
      <c r="KD83" s="2">
        <f t="shared" si="2476"/>
        <v>156028</v>
      </c>
      <c r="KE83" s="2">
        <f t="shared" si="2477"/>
        <v>156028</v>
      </c>
      <c r="KF83" s="2">
        <f t="shared" si="2478"/>
        <v>156028</v>
      </c>
    </row>
    <row r="84" spans="1:292" x14ac:dyDescent="0.25">
      <c r="A84" t="s">
        <v>76</v>
      </c>
      <c r="B84" t="s">
        <v>3</v>
      </c>
      <c r="C84" t="s">
        <v>154</v>
      </c>
      <c r="D84" s="1">
        <f t="shared" si="2479"/>
        <v>0.99229999999999985</v>
      </c>
      <c r="E84" s="1">
        <v>135000</v>
      </c>
      <c r="F84" s="2"/>
      <c r="G84" s="2">
        <f t="shared" si="2480"/>
        <v>135999</v>
      </c>
      <c r="H84" s="1">
        <f t="shared" si="2481"/>
        <v>134999.58489999996</v>
      </c>
      <c r="I84" s="2">
        <f t="shared" si="2482"/>
        <v>11320315</v>
      </c>
      <c r="J84" s="1">
        <f t="shared" si="2483"/>
        <v>20492550.587799974</v>
      </c>
      <c r="K84" s="2">
        <f t="shared" si="2484"/>
        <v>125781</v>
      </c>
      <c r="L84" s="1">
        <f t="shared" si="2485"/>
        <v>6964865.2220999999</v>
      </c>
      <c r="M84" s="2">
        <f t="shared" si="2486"/>
        <v>0</v>
      </c>
      <c r="N84" s="2">
        <f t="shared" si="2262"/>
        <v>0</v>
      </c>
      <c r="O84" s="2">
        <f t="shared" si="2263"/>
        <v>0</v>
      </c>
      <c r="P84" s="2">
        <f t="shared" si="2264"/>
        <v>0</v>
      </c>
      <c r="Q84" s="2">
        <f t="shared" si="2265"/>
        <v>0</v>
      </c>
      <c r="R84" s="2">
        <f t="shared" si="2266"/>
        <v>0</v>
      </c>
      <c r="S84" s="2">
        <f t="shared" si="2267"/>
        <v>0</v>
      </c>
      <c r="T84" s="2">
        <f t="shared" si="2268"/>
        <v>0</v>
      </c>
      <c r="U84" s="2">
        <f t="shared" si="2269"/>
        <v>0</v>
      </c>
      <c r="V84" s="2">
        <f t="shared" si="2270"/>
        <v>0</v>
      </c>
      <c r="W84" s="2">
        <f t="shared" si="2271"/>
        <v>0</v>
      </c>
      <c r="X84" s="2">
        <f t="shared" si="2272"/>
        <v>0</v>
      </c>
      <c r="Y84" s="2">
        <f t="shared" si="2273"/>
        <v>0</v>
      </c>
      <c r="Z84" s="2">
        <f t="shared" si="2274"/>
        <v>0</v>
      </c>
      <c r="AA84" s="2">
        <f t="shared" si="2275"/>
        <v>0</v>
      </c>
      <c r="AB84" s="2">
        <f t="shared" si="2276"/>
        <v>0</v>
      </c>
      <c r="AC84" s="2">
        <f t="shared" si="2277"/>
        <v>0</v>
      </c>
      <c r="AD84" s="2">
        <f t="shared" si="2278"/>
        <v>0</v>
      </c>
      <c r="AE84" s="2">
        <f t="shared" si="2279"/>
        <v>0</v>
      </c>
      <c r="AF84" s="2">
        <f t="shared" si="2280"/>
        <v>0</v>
      </c>
      <c r="AG84" s="2">
        <f t="shared" si="2281"/>
        <v>0</v>
      </c>
      <c r="AH84" s="2">
        <f t="shared" si="2282"/>
        <v>66224</v>
      </c>
      <c r="AI84" s="2">
        <f t="shared" si="2283"/>
        <v>69775</v>
      </c>
      <c r="AJ84" s="2">
        <f t="shared" si="2284"/>
        <v>0</v>
      </c>
      <c r="AK84" s="2">
        <f t="shared" si="2285"/>
        <v>0</v>
      </c>
      <c r="AL84" s="2">
        <f t="shared" si="2286"/>
        <v>0</v>
      </c>
      <c r="AM84" s="2">
        <f t="shared" si="2287"/>
        <v>0</v>
      </c>
      <c r="AN84" s="2">
        <f t="shared" si="2288"/>
        <v>0</v>
      </c>
      <c r="AO84" s="2">
        <f t="shared" si="2289"/>
        <v>0</v>
      </c>
      <c r="AP84" s="2">
        <f t="shared" si="2290"/>
        <v>0</v>
      </c>
      <c r="AQ84" s="2">
        <f t="shared" si="2291"/>
        <v>0</v>
      </c>
      <c r="AR84" s="2">
        <f t="shared" si="2292"/>
        <v>0</v>
      </c>
      <c r="AS84" s="2">
        <f t="shared" si="2293"/>
        <v>0</v>
      </c>
      <c r="AT84" s="2">
        <f t="shared" si="2294"/>
        <v>0</v>
      </c>
      <c r="AU84" s="2">
        <f t="shared" si="2295"/>
        <v>0</v>
      </c>
      <c r="AV84" s="2">
        <f t="shared" si="2296"/>
        <v>0</v>
      </c>
      <c r="AW84" s="2">
        <f t="shared" si="2297"/>
        <v>0</v>
      </c>
      <c r="AX84" s="2">
        <f t="shared" si="2298"/>
        <v>0</v>
      </c>
      <c r="AY84" s="2">
        <f t="shared" si="2299"/>
        <v>0</v>
      </c>
      <c r="AZ84" s="2">
        <f t="shared" si="2300"/>
        <v>0</v>
      </c>
      <c r="BA84" s="2">
        <f t="shared" si="2301"/>
        <v>0</v>
      </c>
      <c r="BB84" s="2">
        <f t="shared" si="2302"/>
        <v>0</v>
      </c>
      <c r="BC84" s="2">
        <f t="shared" si="2303"/>
        <v>0</v>
      </c>
      <c r="BD84" s="2">
        <f t="shared" si="2304"/>
        <v>0</v>
      </c>
      <c r="BE84" s="2">
        <f t="shared" si="2305"/>
        <v>0</v>
      </c>
      <c r="BF84" s="2">
        <f t="shared" si="2306"/>
        <v>0</v>
      </c>
      <c r="BG84" s="2">
        <f t="shared" si="2307"/>
        <v>0</v>
      </c>
      <c r="BH84" s="2">
        <f t="shared" si="2308"/>
        <v>0</v>
      </c>
      <c r="BI84" s="2">
        <f t="shared" si="2309"/>
        <v>0</v>
      </c>
      <c r="BJ84" s="2">
        <f t="shared" si="2310"/>
        <v>0</v>
      </c>
      <c r="BK84" s="2">
        <f t="shared" si="2311"/>
        <v>0</v>
      </c>
      <c r="BL84" s="2">
        <f t="shared" si="2312"/>
        <v>0</v>
      </c>
      <c r="BM84" s="2">
        <f t="shared" si="2313"/>
        <v>0</v>
      </c>
      <c r="BN84" s="2">
        <f t="shared" si="2314"/>
        <v>0</v>
      </c>
      <c r="BO84" s="2">
        <f t="shared" si="2315"/>
        <v>0</v>
      </c>
      <c r="BP84" s="2">
        <f t="shared" si="2316"/>
        <v>0</v>
      </c>
      <c r="BQ84" s="1">
        <f t="shared" si="2487"/>
        <v>135000</v>
      </c>
      <c r="BR84" s="1">
        <f t="shared" si="2488"/>
        <v>135000</v>
      </c>
      <c r="BS84" s="1">
        <f t="shared" si="2317"/>
        <v>135000</v>
      </c>
      <c r="BT84" s="1">
        <f t="shared" si="2318"/>
        <v>135000</v>
      </c>
      <c r="BU84" s="1">
        <f t="shared" si="2319"/>
        <v>135000</v>
      </c>
      <c r="BV84" s="1">
        <f t="shared" si="2320"/>
        <v>135000</v>
      </c>
      <c r="BW84" s="1">
        <f t="shared" si="2321"/>
        <v>135000</v>
      </c>
      <c r="BX84" s="1">
        <f t="shared" si="2322"/>
        <v>135000</v>
      </c>
      <c r="BY84" s="1">
        <f t="shared" si="2323"/>
        <v>135000</v>
      </c>
      <c r="BZ84" s="1">
        <f t="shared" si="2324"/>
        <v>135000</v>
      </c>
      <c r="CA84" s="1">
        <f t="shared" si="2325"/>
        <v>135000</v>
      </c>
      <c r="CB84" s="1">
        <f t="shared" si="2326"/>
        <v>135000</v>
      </c>
      <c r="CC84" s="1">
        <f t="shared" si="2327"/>
        <v>135000</v>
      </c>
      <c r="CD84" s="1">
        <f t="shared" si="2328"/>
        <v>135000</v>
      </c>
      <c r="CE84" s="1">
        <f t="shared" si="2329"/>
        <v>135000</v>
      </c>
      <c r="CF84" s="1">
        <f t="shared" si="2330"/>
        <v>135000</v>
      </c>
      <c r="CG84" s="1">
        <f t="shared" si="2331"/>
        <v>135000</v>
      </c>
      <c r="CH84" s="1">
        <f t="shared" si="2332"/>
        <v>135000</v>
      </c>
      <c r="CI84" s="1">
        <f t="shared" si="2333"/>
        <v>135000</v>
      </c>
      <c r="CJ84" s="1">
        <f t="shared" si="2334"/>
        <v>135000</v>
      </c>
      <c r="CK84" s="1">
        <f t="shared" si="2335"/>
        <v>135000</v>
      </c>
      <c r="CL84" s="1">
        <f t="shared" si="2336"/>
        <v>135000</v>
      </c>
      <c r="CM84" s="1">
        <f t="shared" si="2337"/>
        <v>69266.057600000015</v>
      </c>
      <c r="CN84" s="1">
        <f t="shared" si="2338"/>
        <v>0.41510000002745073</v>
      </c>
      <c r="CO84" s="1">
        <f t="shared" si="2339"/>
        <v>0.41510000002745073</v>
      </c>
      <c r="CP84" s="1">
        <f t="shared" si="2340"/>
        <v>0.41510000002745073</v>
      </c>
      <c r="CQ84" s="1">
        <f t="shared" si="2341"/>
        <v>0.41510000002745073</v>
      </c>
      <c r="CR84" s="1">
        <f t="shared" si="2342"/>
        <v>0.41510000002745073</v>
      </c>
      <c r="CS84" s="1">
        <f t="shared" si="2343"/>
        <v>0.41510000002745073</v>
      </c>
      <c r="CT84" s="1">
        <f t="shared" si="2344"/>
        <v>0.41510000002745073</v>
      </c>
      <c r="CU84" s="1">
        <f t="shared" si="2345"/>
        <v>0.41510000002745073</v>
      </c>
      <c r="CV84" s="1">
        <f t="shared" si="2346"/>
        <v>0.41510000002745073</v>
      </c>
      <c r="CW84" s="1">
        <f t="shared" si="2347"/>
        <v>0.41510000002745073</v>
      </c>
      <c r="CX84" s="1">
        <f t="shared" si="2348"/>
        <v>0.41510000002745073</v>
      </c>
      <c r="CY84" s="1">
        <f t="shared" si="2349"/>
        <v>0.41510000002745073</v>
      </c>
      <c r="CZ84" s="1">
        <f t="shared" si="2350"/>
        <v>0.41510000002745073</v>
      </c>
      <c r="DA84" s="1">
        <f t="shared" si="2351"/>
        <v>0.41510000002745073</v>
      </c>
      <c r="DB84" s="1">
        <f t="shared" si="2352"/>
        <v>0.41510000002745073</v>
      </c>
      <c r="DC84" s="1">
        <f t="shared" si="2353"/>
        <v>0.41510000002745073</v>
      </c>
      <c r="DD84" s="1">
        <f t="shared" si="2354"/>
        <v>0.41510000002745073</v>
      </c>
      <c r="DE84" s="1">
        <f t="shared" si="2355"/>
        <v>0.41510000002745073</v>
      </c>
      <c r="DF84" s="1">
        <f t="shared" si="2356"/>
        <v>0.41510000002745073</v>
      </c>
      <c r="DG84" s="1">
        <f t="shared" si="2357"/>
        <v>0.41510000002745073</v>
      </c>
      <c r="DH84" s="1">
        <f t="shared" si="2358"/>
        <v>0.41510000002745073</v>
      </c>
      <c r="DI84" s="1">
        <f t="shared" si="2359"/>
        <v>0.41510000002745073</v>
      </c>
      <c r="DJ84" s="1">
        <f t="shared" si="2360"/>
        <v>0.41510000002745073</v>
      </c>
      <c r="DK84" s="1">
        <f t="shared" si="2361"/>
        <v>0.41510000002745073</v>
      </c>
      <c r="DL84" s="1">
        <f t="shared" si="2362"/>
        <v>0.41510000002745073</v>
      </c>
      <c r="DM84" s="1">
        <f t="shared" si="2363"/>
        <v>0.41510000002745073</v>
      </c>
      <c r="DN84" s="1">
        <f t="shared" si="2364"/>
        <v>0.41510000002745073</v>
      </c>
      <c r="DO84" s="1">
        <f t="shared" si="2365"/>
        <v>0.41510000002745073</v>
      </c>
      <c r="DP84" s="1">
        <f t="shared" si="2366"/>
        <v>0.41510000002745073</v>
      </c>
      <c r="DQ84" s="1">
        <f t="shared" si="2367"/>
        <v>0.41510000002745073</v>
      </c>
      <c r="DR84" s="1">
        <f t="shared" si="2368"/>
        <v>0.41510000002745073</v>
      </c>
      <c r="DS84" s="1">
        <f t="shared" si="2369"/>
        <v>0.41510000002745073</v>
      </c>
      <c r="DT84" s="1">
        <f t="shared" si="2370"/>
        <v>0.41510000002745073</v>
      </c>
      <c r="DU84" s="2">
        <f t="shared" si="2489"/>
        <v>17960409</v>
      </c>
      <c r="DV84" s="2">
        <f t="shared" si="2490"/>
        <v>156028</v>
      </c>
      <c r="DW84" s="2">
        <f t="shared" si="2371"/>
        <v>156028</v>
      </c>
      <c r="DX84" s="2">
        <f t="shared" si="2372"/>
        <v>156028</v>
      </c>
      <c r="DY84" s="2">
        <f t="shared" si="2373"/>
        <v>156028</v>
      </c>
      <c r="DZ84" s="2">
        <f t="shared" si="2374"/>
        <v>156028</v>
      </c>
      <c r="EA84" s="2">
        <f t="shared" si="2375"/>
        <v>156028</v>
      </c>
      <c r="EB84" s="2">
        <f t="shared" si="2376"/>
        <v>156028</v>
      </c>
      <c r="EC84" s="2">
        <f t="shared" si="2377"/>
        <v>156028</v>
      </c>
      <c r="ED84" s="2">
        <f t="shared" si="2378"/>
        <v>156028</v>
      </c>
      <c r="EE84" s="2">
        <f t="shared" si="2379"/>
        <v>156028</v>
      </c>
      <c r="EF84" s="2">
        <f t="shared" si="2380"/>
        <v>156028</v>
      </c>
      <c r="EG84" s="2">
        <f t="shared" si="2381"/>
        <v>156028</v>
      </c>
      <c r="EH84" s="2">
        <f t="shared" si="2382"/>
        <v>156028</v>
      </c>
      <c r="EI84" s="2">
        <f t="shared" si="2383"/>
        <v>156028</v>
      </c>
      <c r="EJ84" s="2">
        <f t="shared" si="2384"/>
        <v>156028</v>
      </c>
      <c r="EK84" s="2">
        <f t="shared" si="2385"/>
        <v>156028</v>
      </c>
      <c r="EL84" s="2">
        <f t="shared" si="2386"/>
        <v>156028</v>
      </c>
      <c r="EM84" s="2">
        <f t="shared" si="2387"/>
        <v>69775</v>
      </c>
      <c r="EN84" s="2">
        <f t="shared" si="2388"/>
        <v>0</v>
      </c>
      <c r="EO84" s="2">
        <f t="shared" si="2389"/>
        <v>0</v>
      </c>
      <c r="EP84" s="2">
        <f t="shared" si="2390"/>
        <v>0</v>
      </c>
      <c r="EQ84" s="2">
        <f t="shared" si="2391"/>
        <v>0</v>
      </c>
      <c r="ER84" s="2">
        <f t="shared" si="2392"/>
        <v>0</v>
      </c>
      <c r="ES84" s="2">
        <f t="shared" si="2393"/>
        <v>0</v>
      </c>
      <c r="ET84" s="2">
        <f t="shared" si="2394"/>
        <v>0</v>
      </c>
      <c r="EU84" s="2">
        <f t="shared" si="2395"/>
        <v>0</v>
      </c>
      <c r="EV84" s="2">
        <f t="shared" si="2396"/>
        <v>0</v>
      </c>
      <c r="EW84" s="2">
        <f t="shared" si="2397"/>
        <v>0</v>
      </c>
      <c r="EX84" s="2">
        <f t="shared" si="2398"/>
        <v>0</v>
      </c>
      <c r="EY84" s="2">
        <f t="shared" si="2399"/>
        <v>0</v>
      </c>
      <c r="EZ84" s="2">
        <f t="shared" si="2400"/>
        <v>0</v>
      </c>
      <c r="FA84" s="2">
        <f t="shared" si="2401"/>
        <v>0</v>
      </c>
      <c r="FB84" s="2">
        <f t="shared" si="2402"/>
        <v>0</v>
      </c>
      <c r="FC84" s="2">
        <f t="shared" si="2403"/>
        <v>0</v>
      </c>
      <c r="FD84" s="2">
        <f t="shared" si="2404"/>
        <v>0</v>
      </c>
      <c r="FE84" s="2">
        <f t="shared" si="2405"/>
        <v>0</v>
      </c>
      <c r="FF84" s="2">
        <f t="shared" si="2406"/>
        <v>0</v>
      </c>
      <c r="FG84" s="2">
        <f t="shared" si="2407"/>
        <v>0</v>
      </c>
      <c r="FH84" s="2">
        <f t="shared" si="2408"/>
        <v>0</v>
      </c>
      <c r="FI84" s="2">
        <f t="shared" si="2409"/>
        <v>0</v>
      </c>
      <c r="FJ84" s="2">
        <f t="shared" si="2410"/>
        <v>0</v>
      </c>
      <c r="FK84" s="2">
        <f t="shared" si="2411"/>
        <v>0</v>
      </c>
      <c r="FL84" s="2">
        <f t="shared" si="2412"/>
        <v>0</v>
      </c>
      <c r="FM84" s="2">
        <f t="shared" si="2413"/>
        <v>0</v>
      </c>
      <c r="FN84" s="2">
        <f t="shared" si="2414"/>
        <v>0</v>
      </c>
      <c r="FO84" s="2">
        <f t="shared" si="2415"/>
        <v>0</v>
      </c>
      <c r="FP84" s="2">
        <f t="shared" si="2416"/>
        <v>0</v>
      </c>
      <c r="FQ84" s="2">
        <f t="shared" si="2417"/>
        <v>0</v>
      </c>
      <c r="FR84" s="2">
        <f t="shared" si="2418"/>
        <v>0</v>
      </c>
      <c r="FS84" s="2">
        <f t="shared" si="2419"/>
        <v>0</v>
      </c>
      <c r="FT84" s="2">
        <f t="shared" si="2420"/>
        <v>0</v>
      </c>
      <c r="FU84" s="2">
        <f t="shared" si="2491"/>
        <v>0</v>
      </c>
      <c r="FV84" s="2">
        <f t="shared" si="2421"/>
        <v>0</v>
      </c>
      <c r="FW84" s="2">
        <f t="shared" si="2422"/>
        <v>0</v>
      </c>
      <c r="FX84" s="2">
        <f t="shared" si="2423"/>
        <v>0</v>
      </c>
      <c r="FY84" s="1">
        <f t="shared" si="2492"/>
        <v>0.99229999999999985</v>
      </c>
      <c r="FZ84" s="1">
        <f t="shared" si="2493"/>
        <v>0.99229999999999985</v>
      </c>
      <c r="GA84" s="1">
        <f t="shared" si="2494"/>
        <v>0.99229999999999985</v>
      </c>
      <c r="GB84" s="1">
        <f t="shared" si="2495"/>
        <v>0.99229999999999985</v>
      </c>
      <c r="GC84" s="1">
        <f t="shared" si="2496"/>
        <v>0.99229999999999985</v>
      </c>
      <c r="GD84" s="1">
        <f t="shared" si="2497"/>
        <v>0.99229999999999985</v>
      </c>
      <c r="GE84" s="1">
        <f t="shared" si="2498"/>
        <v>0.99229999999999985</v>
      </c>
      <c r="GF84" s="1">
        <f t="shared" si="2499"/>
        <v>0.99229999999999985</v>
      </c>
      <c r="GG84" s="1">
        <f t="shared" si="2500"/>
        <v>0.99229999999999985</v>
      </c>
      <c r="GH84" s="1">
        <f t="shared" si="2501"/>
        <v>0.99229999999999985</v>
      </c>
      <c r="GI84" s="1">
        <f t="shared" si="2502"/>
        <v>0.99229999999999985</v>
      </c>
      <c r="GJ84" s="1">
        <f t="shared" si="2503"/>
        <v>0.99229999999999985</v>
      </c>
      <c r="GK84" s="1">
        <f t="shared" si="2504"/>
        <v>0.99229999999999985</v>
      </c>
      <c r="GL84" s="1">
        <f t="shared" si="2505"/>
        <v>0.99229999999999985</v>
      </c>
      <c r="GM84" s="1">
        <f t="shared" si="2506"/>
        <v>0.99229999999999985</v>
      </c>
      <c r="GN84" s="1">
        <f t="shared" si="2507"/>
        <v>0.99229999999999985</v>
      </c>
      <c r="GO84" s="1">
        <f t="shared" si="2508"/>
        <v>0.99229999999999985</v>
      </c>
      <c r="GP84" s="1">
        <f t="shared" si="2509"/>
        <v>0.99229999999999985</v>
      </c>
      <c r="GQ84" s="1">
        <f t="shared" si="2510"/>
        <v>0.99229999999999985</v>
      </c>
      <c r="GR84" s="1">
        <f t="shared" si="2511"/>
        <v>0</v>
      </c>
      <c r="GS84" s="1">
        <f t="shared" si="2512"/>
        <v>0</v>
      </c>
      <c r="GT84" s="1">
        <f t="shared" si="2513"/>
        <v>0</v>
      </c>
      <c r="GU84" s="1">
        <f t="shared" si="2514"/>
        <v>0</v>
      </c>
      <c r="GV84" s="1">
        <f t="shared" si="2515"/>
        <v>0</v>
      </c>
      <c r="GW84" s="1">
        <f t="shared" si="2516"/>
        <v>0</v>
      </c>
      <c r="GX84" s="1">
        <f t="shared" si="2517"/>
        <v>0</v>
      </c>
      <c r="GY84" s="1">
        <f t="shared" si="2518"/>
        <v>0</v>
      </c>
      <c r="GZ84" s="1">
        <f t="shared" si="2519"/>
        <v>0</v>
      </c>
      <c r="HA84" s="1">
        <f t="shared" si="2520"/>
        <v>0</v>
      </c>
      <c r="HB84" s="1">
        <f t="shared" si="2521"/>
        <v>0</v>
      </c>
      <c r="HC84" s="1">
        <f t="shared" si="2522"/>
        <v>0</v>
      </c>
      <c r="HD84" s="1">
        <f t="shared" si="2523"/>
        <v>0</v>
      </c>
      <c r="HE84" s="1">
        <f t="shared" si="2524"/>
        <v>0</v>
      </c>
      <c r="HF84" s="1">
        <f t="shared" si="2525"/>
        <v>0</v>
      </c>
      <c r="HG84" s="1">
        <f t="shared" si="2526"/>
        <v>0</v>
      </c>
      <c r="HH84" s="1">
        <f t="shared" si="2527"/>
        <v>0</v>
      </c>
      <c r="HI84" s="1">
        <f t="shared" si="2528"/>
        <v>0</v>
      </c>
      <c r="HJ84" s="1">
        <f t="shared" si="2529"/>
        <v>0</v>
      </c>
      <c r="HK84" s="1">
        <f t="shared" si="2530"/>
        <v>0</v>
      </c>
      <c r="HL84" s="1">
        <f t="shared" si="2531"/>
        <v>0</v>
      </c>
      <c r="HM84" s="1">
        <f t="shared" si="2532"/>
        <v>0</v>
      </c>
      <c r="HN84" s="1">
        <f t="shared" si="2533"/>
        <v>0</v>
      </c>
      <c r="HO84" s="1">
        <f t="shared" si="2534"/>
        <v>0</v>
      </c>
      <c r="HP84" s="1">
        <f t="shared" si="2535"/>
        <v>0</v>
      </c>
      <c r="HQ84" s="1">
        <f t="shared" si="2536"/>
        <v>0</v>
      </c>
      <c r="HR84" s="1">
        <f t="shared" si="2537"/>
        <v>0</v>
      </c>
      <c r="HS84" s="1">
        <f t="shared" si="2538"/>
        <v>0</v>
      </c>
      <c r="HT84" s="1">
        <f t="shared" si="2539"/>
        <v>0</v>
      </c>
      <c r="HU84" s="1">
        <f t="shared" si="2540"/>
        <v>0</v>
      </c>
      <c r="HV84" s="1">
        <f t="shared" si="2541"/>
        <v>0</v>
      </c>
      <c r="HW84" s="1">
        <f t="shared" si="2542"/>
        <v>0</v>
      </c>
      <c r="HX84" s="1">
        <f t="shared" si="2543"/>
        <v>0</v>
      </c>
      <c r="HY84" s="1">
        <f t="shared" si="2544"/>
        <v>0</v>
      </c>
      <c r="HZ84" s="1">
        <f t="shared" si="2548"/>
        <v>0</v>
      </c>
      <c r="IA84" s="1">
        <f t="shared" si="2545"/>
        <v>0</v>
      </c>
      <c r="IB84" s="1">
        <f t="shared" si="2546"/>
        <v>0</v>
      </c>
      <c r="IC84" s="2">
        <f t="shared" si="2547"/>
        <v>0</v>
      </c>
      <c r="ID84" s="2">
        <f t="shared" si="2424"/>
        <v>0</v>
      </c>
      <c r="IE84" s="2">
        <f t="shared" si="2425"/>
        <v>0</v>
      </c>
      <c r="IF84" s="2">
        <f t="shared" si="2426"/>
        <v>0</v>
      </c>
      <c r="IG84" s="2">
        <f t="shared" si="2427"/>
        <v>0</v>
      </c>
      <c r="IH84" s="2">
        <f t="shared" si="2428"/>
        <v>0</v>
      </c>
      <c r="II84" s="2">
        <f t="shared" si="2429"/>
        <v>0</v>
      </c>
      <c r="IJ84" s="2">
        <f t="shared" si="2430"/>
        <v>0</v>
      </c>
      <c r="IK84" s="2">
        <f t="shared" si="2431"/>
        <v>0</v>
      </c>
      <c r="IL84" s="2">
        <f t="shared" si="2432"/>
        <v>0</v>
      </c>
      <c r="IM84" s="2">
        <f t="shared" si="2433"/>
        <v>0</v>
      </c>
      <c r="IN84" s="2">
        <f t="shared" si="2434"/>
        <v>0</v>
      </c>
      <c r="IO84" s="2">
        <f t="shared" si="2435"/>
        <v>0</v>
      </c>
      <c r="IP84" s="2">
        <f t="shared" si="2436"/>
        <v>0</v>
      </c>
      <c r="IQ84" s="2">
        <f t="shared" si="2437"/>
        <v>0</v>
      </c>
      <c r="IR84" s="2">
        <f t="shared" si="2438"/>
        <v>0</v>
      </c>
      <c r="IS84" s="2">
        <f t="shared" si="2439"/>
        <v>0</v>
      </c>
      <c r="IT84" s="2">
        <f t="shared" si="2440"/>
        <v>0</v>
      </c>
      <c r="IU84" s="2">
        <f t="shared" si="2441"/>
        <v>0</v>
      </c>
      <c r="IV84" s="2">
        <f t="shared" si="2442"/>
        <v>0</v>
      </c>
      <c r="IW84" s="2">
        <f t="shared" si="2443"/>
        <v>0</v>
      </c>
      <c r="IX84" s="2">
        <f t="shared" si="2444"/>
        <v>0</v>
      </c>
      <c r="IY84" s="2">
        <f t="shared" si="2445"/>
        <v>86253</v>
      </c>
      <c r="IZ84" s="2">
        <f t="shared" si="2446"/>
        <v>156028</v>
      </c>
      <c r="JA84" s="2">
        <f t="shared" si="2447"/>
        <v>156028</v>
      </c>
      <c r="JB84" s="2">
        <f t="shared" si="2448"/>
        <v>156028</v>
      </c>
      <c r="JC84" s="2">
        <f t="shared" si="2449"/>
        <v>156028</v>
      </c>
      <c r="JD84" s="2">
        <f t="shared" si="2450"/>
        <v>156028</v>
      </c>
      <c r="JE84" s="2">
        <f t="shared" si="2451"/>
        <v>156028</v>
      </c>
      <c r="JF84" s="2">
        <f t="shared" si="2452"/>
        <v>156028</v>
      </c>
      <c r="JG84" s="2">
        <f t="shared" si="2453"/>
        <v>156028</v>
      </c>
      <c r="JH84" s="2">
        <f t="shared" si="2454"/>
        <v>156028</v>
      </c>
      <c r="JI84" s="2">
        <f t="shared" si="2455"/>
        <v>156028</v>
      </c>
      <c r="JJ84" s="2">
        <f t="shared" si="2456"/>
        <v>156028</v>
      </c>
      <c r="JK84" s="2">
        <f t="shared" si="2457"/>
        <v>156028</v>
      </c>
      <c r="JL84" s="2">
        <f t="shared" si="2458"/>
        <v>156028</v>
      </c>
      <c r="JM84" s="2">
        <f t="shared" si="2459"/>
        <v>156028</v>
      </c>
      <c r="JN84" s="2">
        <f t="shared" si="2460"/>
        <v>156028</v>
      </c>
      <c r="JO84" s="2">
        <f t="shared" si="2461"/>
        <v>156028</v>
      </c>
      <c r="JP84" s="2">
        <f t="shared" si="2462"/>
        <v>156028</v>
      </c>
      <c r="JQ84" s="2">
        <f t="shared" si="2463"/>
        <v>156028</v>
      </c>
      <c r="JR84" s="2">
        <f t="shared" si="2464"/>
        <v>156028</v>
      </c>
      <c r="JS84" s="2">
        <f t="shared" si="2465"/>
        <v>156028</v>
      </c>
      <c r="JT84" s="2">
        <f t="shared" si="2466"/>
        <v>156028</v>
      </c>
      <c r="JU84" s="2">
        <f t="shared" si="2467"/>
        <v>156028</v>
      </c>
      <c r="JV84" s="2">
        <f t="shared" si="2468"/>
        <v>156028</v>
      </c>
      <c r="JW84" s="2">
        <f t="shared" si="2469"/>
        <v>156028</v>
      </c>
      <c r="JX84" s="2">
        <f t="shared" si="2470"/>
        <v>156028</v>
      </c>
      <c r="JY84" s="2">
        <f t="shared" si="2471"/>
        <v>156028</v>
      </c>
      <c r="JZ84" s="2">
        <f t="shared" si="2472"/>
        <v>156028</v>
      </c>
      <c r="KA84" s="2">
        <f t="shared" si="2473"/>
        <v>156028</v>
      </c>
      <c r="KB84" s="2">
        <f t="shared" si="2474"/>
        <v>156028</v>
      </c>
      <c r="KC84" s="2">
        <f t="shared" si="2475"/>
        <v>156028</v>
      </c>
      <c r="KD84" s="2">
        <f t="shared" si="2476"/>
        <v>156028</v>
      </c>
      <c r="KE84" s="2">
        <f t="shared" si="2477"/>
        <v>156028</v>
      </c>
      <c r="KF84" s="2">
        <f t="shared" si="2478"/>
        <v>156028</v>
      </c>
    </row>
    <row r="85" spans="1:292" x14ac:dyDescent="0.25">
      <c r="A85" t="s">
        <v>77</v>
      </c>
      <c r="B85" t="s">
        <v>3</v>
      </c>
      <c r="C85" t="s">
        <v>155</v>
      </c>
      <c r="D85" s="1">
        <f t="shared" si="2479"/>
        <v>0.99239999999999984</v>
      </c>
      <c r="E85" s="1">
        <v>135000</v>
      </c>
      <c r="F85" s="2"/>
      <c r="G85" s="2">
        <f t="shared" si="2480"/>
        <v>135987</v>
      </c>
      <c r="H85" s="1">
        <f t="shared" si="2481"/>
        <v>134999.26829999997</v>
      </c>
      <c r="I85" s="2">
        <f t="shared" si="2482"/>
        <v>11184328</v>
      </c>
      <c r="J85" s="1">
        <f t="shared" si="2483"/>
        <v>20627549.856099974</v>
      </c>
      <c r="K85" s="2">
        <f t="shared" si="2484"/>
        <v>124270</v>
      </c>
      <c r="L85" s="1">
        <f t="shared" si="2485"/>
        <v>6964865.2220999999</v>
      </c>
      <c r="M85" s="2">
        <f t="shared" si="2486"/>
        <v>0</v>
      </c>
      <c r="N85" s="2">
        <f t="shared" si="2262"/>
        <v>0</v>
      </c>
      <c r="O85" s="2">
        <f t="shared" si="2263"/>
        <v>0</v>
      </c>
      <c r="P85" s="2">
        <f t="shared" si="2264"/>
        <v>0</v>
      </c>
      <c r="Q85" s="2">
        <f t="shared" si="2265"/>
        <v>0</v>
      </c>
      <c r="R85" s="2">
        <f t="shared" si="2266"/>
        <v>0</v>
      </c>
      <c r="S85" s="2">
        <f t="shared" si="2267"/>
        <v>0</v>
      </c>
      <c r="T85" s="2">
        <f t="shared" si="2268"/>
        <v>0</v>
      </c>
      <c r="U85" s="2">
        <f t="shared" si="2269"/>
        <v>0</v>
      </c>
      <c r="V85" s="2">
        <f t="shared" si="2270"/>
        <v>0</v>
      </c>
      <c r="W85" s="2">
        <f t="shared" si="2271"/>
        <v>0</v>
      </c>
      <c r="X85" s="2">
        <f t="shared" si="2272"/>
        <v>0</v>
      </c>
      <c r="Y85" s="2">
        <f t="shared" si="2273"/>
        <v>0</v>
      </c>
      <c r="Z85" s="2">
        <f t="shared" si="2274"/>
        <v>0</v>
      </c>
      <c r="AA85" s="2">
        <f t="shared" si="2275"/>
        <v>0</v>
      </c>
      <c r="AB85" s="2">
        <f t="shared" si="2276"/>
        <v>0</v>
      </c>
      <c r="AC85" s="2">
        <f t="shared" si="2277"/>
        <v>0</v>
      </c>
      <c r="AD85" s="2">
        <f t="shared" si="2278"/>
        <v>0</v>
      </c>
      <c r="AE85" s="2">
        <f t="shared" si="2279"/>
        <v>0</v>
      </c>
      <c r="AF85" s="2">
        <f t="shared" si="2280"/>
        <v>0</v>
      </c>
      <c r="AG85" s="2">
        <f t="shared" si="2281"/>
        <v>0</v>
      </c>
      <c r="AH85" s="2">
        <f t="shared" si="2282"/>
        <v>0</v>
      </c>
      <c r="AI85" s="2">
        <f t="shared" si="2283"/>
        <v>86253</v>
      </c>
      <c r="AJ85" s="2">
        <f t="shared" si="2284"/>
        <v>49734</v>
      </c>
      <c r="AK85" s="2">
        <f t="shared" si="2285"/>
        <v>0</v>
      </c>
      <c r="AL85" s="2">
        <f t="shared" si="2286"/>
        <v>0</v>
      </c>
      <c r="AM85" s="2">
        <f t="shared" si="2287"/>
        <v>0</v>
      </c>
      <c r="AN85" s="2">
        <f t="shared" si="2288"/>
        <v>0</v>
      </c>
      <c r="AO85" s="2">
        <f t="shared" si="2289"/>
        <v>0</v>
      </c>
      <c r="AP85" s="2">
        <f t="shared" si="2290"/>
        <v>0</v>
      </c>
      <c r="AQ85" s="2">
        <f t="shared" si="2291"/>
        <v>0</v>
      </c>
      <c r="AR85" s="2">
        <f t="shared" si="2292"/>
        <v>0</v>
      </c>
      <c r="AS85" s="2">
        <f t="shared" si="2293"/>
        <v>0</v>
      </c>
      <c r="AT85" s="2">
        <f t="shared" si="2294"/>
        <v>0</v>
      </c>
      <c r="AU85" s="2">
        <f t="shared" si="2295"/>
        <v>0</v>
      </c>
      <c r="AV85" s="2">
        <f t="shared" si="2296"/>
        <v>0</v>
      </c>
      <c r="AW85" s="2">
        <f t="shared" si="2297"/>
        <v>0</v>
      </c>
      <c r="AX85" s="2">
        <f t="shared" si="2298"/>
        <v>0</v>
      </c>
      <c r="AY85" s="2">
        <f t="shared" si="2299"/>
        <v>0</v>
      </c>
      <c r="AZ85" s="2">
        <f t="shared" si="2300"/>
        <v>0</v>
      </c>
      <c r="BA85" s="2">
        <f t="shared" si="2301"/>
        <v>0</v>
      </c>
      <c r="BB85" s="2">
        <f t="shared" si="2302"/>
        <v>0</v>
      </c>
      <c r="BC85" s="2">
        <f t="shared" si="2303"/>
        <v>0</v>
      </c>
      <c r="BD85" s="2">
        <f t="shared" si="2304"/>
        <v>0</v>
      </c>
      <c r="BE85" s="2">
        <f t="shared" si="2305"/>
        <v>0</v>
      </c>
      <c r="BF85" s="2">
        <f t="shared" si="2306"/>
        <v>0</v>
      </c>
      <c r="BG85" s="2">
        <f t="shared" si="2307"/>
        <v>0</v>
      </c>
      <c r="BH85" s="2">
        <f t="shared" si="2308"/>
        <v>0</v>
      </c>
      <c r="BI85" s="2">
        <f t="shared" si="2309"/>
        <v>0</v>
      </c>
      <c r="BJ85" s="2">
        <f t="shared" si="2310"/>
        <v>0</v>
      </c>
      <c r="BK85" s="2">
        <f t="shared" si="2311"/>
        <v>0</v>
      </c>
      <c r="BL85" s="2">
        <f t="shared" si="2312"/>
        <v>0</v>
      </c>
      <c r="BM85" s="2">
        <f t="shared" si="2313"/>
        <v>0</v>
      </c>
      <c r="BN85" s="2">
        <f t="shared" si="2314"/>
        <v>0</v>
      </c>
      <c r="BO85" s="2">
        <f t="shared" si="2315"/>
        <v>0</v>
      </c>
      <c r="BP85" s="2">
        <f t="shared" si="2316"/>
        <v>0</v>
      </c>
      <c r="BQ85" s="1">
        <f t="shared" si="2487"/>
        <v>135000</v>
      </c>
      <c r="BR85" s="1">
        <f t="shared" si="2488"/>
        <v>135000</v>
      </c>
      <c r="BS85" s="1">
        <f t="shared" si="2317"/>
        <v>135000</v>
      </c>
      <c r="BT85" s="1">
        <f t="shared" si="2318"/>
        <v>135000</v>
      </c>
      <c r="BU85" s="1">
        <f t="shared" si="2319"/>
        <v>135000</v>
      </c>
      <c r="BV85" s="1">
        <f t="shared" si="2320"/>
        <v>135000</v>
      </c>
      <c r="BW85" s="1">
        <f t="shared" si="2321"/>
        <v>135000</v>
      </c>
      <c r="BX85" s="1">
        <f t="shared" si="2322"/>
        <v>135000</v>
      </c>
      <c r="BY85" s="1">
        <f t="shared" si="2323"/>
        <v>135000</v>
      </c>
      <c r="BZ85" s="1">
        <f t="shared" si="2324"/>
        <v>135000</v>
      </c>
      <c r="CA85" s="1">
        <f t="shared" si="2325"/>
        <v>135000</v>
      </c>
      <c r="CB85" s="1">
        <f t="shared" si="2326"/>
        <v>135000</v>
      </c>
      <c r="CC85" s="1">
        <f t="shared" si="2327"/>
        <v>135000</v>
      </c>
      <c r="CD85" s="1">
        <f t="shared" si="2328"/>
        <v>135000</v>
      </c>
      <c r="CE85" s="1">
        <f t="shared" si="2329"/>
        <v>135000</v>
      </c>
      <c r="CF85" s="1">
        <f t="shared" si="2330"/>
        <v>135000</v>
      </c>
      <c r="CG85" s="1">
        <f t="shared" si="2331"/>
        <v>135000</v>
      </c>
      <c r="CH85" s="1">
        <f t="shared" si="2332"/>
        <v>135000</v>
      </c>
      <c r="CI85" s="1">
        <f t="shared" si="2333"/>
        <v>135000</v>
      </c>
      <c r="CJ85" s="1">
        <f t="shared" si="2334"/>
        <v>135000</v>
      </c>
      <c r="CK85" s="1">
        <f t="shared" si="2335"/>
        <v>135000</v>
      </c>
      <c r="CL85" s="1">
        <f t="shared" si="2336"/>
        <v>135000</v>
      </c>
      <c r="CM85" s="1">
        <f t="shared" si="2337"/>
        <v>135000</v>
      </c>
      <c r="CN85" s="1">
        <f t="shared" si="2338"/>
        <v>49376.646900000022</v>
      </c>
      <c r="CO85" s="1">
        <f t="shared" si="2339"/>
        <v>0.73170000003301539</v>
      </c>
      <c r="CP85" s="1">
        <f t="shared" si="2340"/>
        <v>0.73170000003301539</v>
      </c>
      <c r="CQ85" s="1">
        <f t="shared" si="2341"/>
        <v>0.73170000003301539</v>
      </c>
      <c r="CR85" s="1">
        <f t="shared" si="2342"/>
        <v>0.73170000003301539</v>
      </c>
      <c r="CS85" s="1">
        <f t="shared" si="2343"/>
        <v>0.73170000003301539</v>
      </c>
      <c r="CT85" s="1">
        <f t="shared" si="2344"/>
        <v>0.73170000003301539</v>
      </c>
      <c r="CU85" s="1">
        <f t="shared" si="2345"/>
        <v>0.73170000003301539</v>
      </c>
      <c r="CV85" s="1">
        <f t="shared" si="2346"/>
        <v>0.73170000003301539</v>
      </c>
      <c r="CW85" s="1">
        <f t="shared" si="2347"/>
        <v>0.73170000003301539</v>
      </c>
      <c r="CX85" s="1">
        <f t="shared" si="2348"/>
        <v>0.73170000003301539</v>
      </c>
      <c r="CY85" s="1">
        <f t="shared" si="2349"/>
        <v>0.73170000003301539</v>
      </c>
      <c r="CZ85" s="1">
        <f t="shared" si="2350"/>
        <v>0.73170000003301539</v>
      </c>
      <c r="DA85" s="1">
        <f t="shared" si="2351"/>
        <v>0.73170000003301539</v>
      </c>
      <c r="DB85" s="1">
        <f t="shared" si="2352"/>
        <v>0.73170000003301539</v>
      </c>
      <c r="DC85" s="1">
        <f t="shared" si="2353"/>
        <v>0.73170000003301539</v>
      </c>
      <c r="DD85" s="1">
        <f t="shared" si="2354"/>
        <v>0.73170000003301539</v>
      </c>
      <c r="DE85" s="1">
        <f t="shared" si="2355"/>
        <v>0.73170000003301539</v>
      </c>
      <c r="DF85" s="1">
        <f t="shared" si="2356"/>
        <v>0.73170000003301539</v>
      </c>
      <c r="DG85" s="1">
        <f t="shared" si="2357"/>
        <v>0.73170000003301539</v>
      </c>
      <c r="DH85" s="1">
        <f t="shared" si="2358"/>
        <v>0.73170000003301539</v>
      </c>
      <c r="DI85" s="1">
        <f t="shared" si="2359"/>
        <v>0.73170000003301539</v>
      </c>
      <c r="DJ85" s="1">
        <f t="shared" si="2360"/>
        <v>0.73170000003301539</v>
      </c>
      <c r="DK85" s="1">
        <f t="shared" si="2361"/>
        <v>0.73170000003301539</v>
      </c>
      <c r="DL85" s="1">
        <f t="shared" si="2362"/>
        <v>0.73170000003301539</v>
      </c>
      <c r="DM85" s="1">
        <f t="shared" si="2363"/>
        <v>0.73170000003301539</v>
      </c>
      <c r="DN85" s="1">
        <f t="shared" si="2364"/>
        <v>0.73170000003301539</v>
      </c>
      <c r="DO85" s="1">
        <f t="shared" si="2365"/>
        <v>0.73170000003301539</v>
      </c>
      <c r="DP85" s="1">
        <f t="shared" si="2366"/>
        <v>0.73170000003301539</v>
      </c>
      <c r="DQ85" s="1">
        <f t="shared" si="2367"/>
        <v>0.73170000003301539</v>
      </c>
      <c r="DR85" s="1">
        <f t="shared" si="2368"/>
        <v>0.73170000003301539</v>
      </c>
      <c r="DS85" s="1">
        <f t="shared" si="2369"/>
        <v>0.73170000003301539</v>
      </c>
      <c r="DT85" s="1">
        <f t="shared" si="2370"/>
        <v>0.73170000003301539</v>
      </c>
      <c r="DU85" s="2">
        <f t="shared" si="2489"/>
        <v>17960409</v>
      </c>
      <c r="DV85" s="2">
        <f t="shared" si="2490"/>
        <v>156028</v>
      </c>
      <c r="DW85" s="2">
        <f t="shared" si="2371"/>
        <v>156028</v>
      </c>
      <c r="DX85" s="2">
        <f t="shared" si="2372"/>
        <v>156028</v>
      </c>
      <c r="DY85" s="2">
        <f t="shared" si="2373"/>
        <v>156028</v>
      </c>
      <c r="DZ85" s="2">
        <f t="shared" si="2374"/>
        <v>156028</v>
      </c>
      <c r="EA85" s="2">
        <f t="shared" si="2375"/>
        <v>156028</v>
      </c>
      <c r="EB85" s="2">
        <f t="shared" si="2376"/>
        <v>156028</v>
      </c>
      <c r="EC85" s="2">
        <f t="shared" si="2377"/>
        <v>156028</v>
      </c>
      <c r="ED85" s="2">
        <f t="shared" si="2378"/>
        <v>156028</v>
      </c>
      <c r="EE85" s="2">
        <f t="shared" si="2379"/>
        <v>156028</v>
      </c>
      <c r="EF85" s="2">
        <f t="shared" si="2380"/>
        <v>156028</v>
      </c>
      <c r="EG85" s="2">
        <f t="shared" si="2381"/>
        <v>156028</v>
      </c>
      <c r="EH85" s="2">
        <f t="shared" si="2382"/>
        <v>156028</v>
      </c>
      <c r="EI85" s="2">
        <f t="shared" si="2383"/>
        <v>156028</v>
      </c>
      <c r="EJ85" s="2">
        <f t="shared" si="2384"/>
        <v>156028</v>
      </c>
      <c r="EK85" s="2">
        <f t="shared" si="2385"/>
        <v>156028</v>
      </c>
      <c r="EL85" s="2">
        <f t="shared" si="2386"/>
        <v>156028</v>
      </c>
      <c r="EM85" s="2">
        <f t="shared" si="2387"/>
        <v>156028</v>
      </c>
      <c r="EN85" s="2">
        <f t="shared" si="2388"/>
        <v>49734</v>
      </c>
      <c r="EO85" s="2">
        <f t="shared" si="2389"/>
        <v>0</v>
      </c>
      <c r="EP85" s="2">
        <f t="shared" si="2390"/>
        <v>0</v>
      </c>
      <c r="EQ85" s="2">
        <f t="shared" si="2391"/>
        <v>0</v>
      </c>
      <c r="ER85" s="2">
        <f t="shared" si="2392"/>
        <v>0</v>
      </c>
      <c r="ES85" s="2">
        <f t="shared" si="2393"/>
        <v>0</v>
      </c>
      <c r="ET85" s="2">
        <f t="shared" si="2394"/>
        <v>0</v>
      </c>
      <c r="EU85" s="2">
        <f t="shared" si="2395"/>
        <v>0</v>
      </c>
      <c r="EV85" s="2">
        <f t="shared" si="2396"/>
        <v>0</v>
      </c>
      <c r="EW85" s="2">
        <f t="shared" si="2397"/>
        <v>0</v>
      </c>
      <c r="EX85" s="2">
        <f t="shared" si="2398"/>
        <v>0</v>
      </c>
      <c r="EY85" s="2">
        <f t="shared" si="2399"/>
        <v>0</v>
      </c>
      <c r="EZ85" s="2">
        <f t="shared" si="2400"/>
        <v>0</v>
      </c>
      <c r="FA85" s="2">
        <f t="shared" si="2401"/>
        <v>0</v>
      </c>
      <c r="FB85" s="2">
        <f t="shared" si="2402"/>
        <v>0</v>
      </c>
      <c r="FC85" s="2">
        <f t="shared" si="2403"/>
        <v>0</v>
      </c>
      <c r="FD85" s="2">
        <f t="shared" si="2404"/>
        <v>0</v>
      </c>
      <c r="FE85" s="2">
        <f t="shared" si="2405"/>
        <v>0</v>
      </c>
      <c r="FF85" s="2">
        <f t="shared" si="2406"/>
        <v>0</v>
      </c>
      <c r="FG85" s="2">
        <f t="shared" si="2407"/>
        <v>0</v>
      </c>
      <c r="FH85" s="2">
        <f t="shared" si="2408"/>
        <v>0</v>
      </c>
      <c r="FI85" s="2">
        <f t="shared" si="2409"/>
        <v>0</v>
      </c>
      <c r="FJ85" s="2">
        <f t="shared" si="2410"/>
        <v>0</v>
      </c>
      <c r="FK85" s="2">
        <f t="shared" si="2411"/>
        <v>0</v>
      </c>
      <c r="FL85" s="2">
        <f t="shared" si="2412"/>
        <v>0</v>
      </c>
      <c r="FM85" s="2">
        <f t="shared" si="2413"/>
        <v>0</v>
      </c>
      <c r="FN85" s="2">
        <f t="shared" si="2414"/>
        <v>0</v>
      </c>
      <c r="FO85" s="2">
        <f t="shared" si="2415"/>
        <v>0</v>
      </c>
      <c r="FP85" s="2">
        <f t="shared" si="2416"/>
        <v>0</v>
      </c>
      <c r="FQ85" s="2">
        <f t="shared" si="2417"/>
        <v>0</v>
      </c>
      <c r="FR85" s="2">
        <f t="shared" si="2418"/>
        <v>0</v>
      </c>
      <c r="FS85" s="2">
        <f t="shared" si="2419"/>
        <v>0</v>
      </c>
      <c r="FT85" s="2">
        <f t="shared" si="2420"/>
        <v>0</v>
      </c>
      <c r="FU85" s="2">
        <f t="shared" si="2491"/>
        <v>0</v>
      </c>
      <c r="FV85" s="2">
        <f t="shared" si="2421"/>
        <v>0</v>
      </c>
      <c r="FW85" s="2">
        <f t="shared" si="2422"/>
        <v>0</v>
      </c>
      <c r="FX85" s="2">
        <f t="shared" si="2423"/>
        <v>0</v>
      </c>
      <c r="FY85" s="1">
        <f t="shared" si="2492"/>
        <v>0.99239999999999984</v>
      </c>
      <c r="FZ85" s="1">
        <f t="shared" si="2493"/>
        <v>0.99239999999999984</v>
      </c>
      <c r="GA85" s="1">
        <f t="shared" si="2494"/>
        <v>0.99239999999999984</v>
      </c>
      <c r="GB85" s="1">
        <f t="shared" si="2495"/>
        <v>0.99239999999999984</v>
      </c>
      <c r="GC85" s="1">
        <f t="shared" si="2496"/>
        <v>0.99239999999999984</v>
      </c>
      <c r="GD85" s="1">
        <f t="shared" si="2497"/>
        <v>0.99239999999999984</v>
      </c>
      <c r="GE85" s="1">
        <f t="shared" si="2498"/>
        <v>0.99239999999999984</v>
      </c>
      <c r="GF85" s="1">
        <f t="shared" si="2499"/>
        <v>0.99239999999999984</v>
      </c>
      <c r="GG85" s="1">
        <f t="shared" si="2500"/>
        <v>0.99239999999999984</v>
      </c>
      <c r="GH85" s="1">
        <f t="shared" si="2501"/>
        <v>0.99239999999999984</v>
      </c>
      <c r="GI85" s="1">
        <f t="shared" si="2502"/>
        <v>0.99239999999999984</v>
      </c>
      <c r="GJ85" s="1">
        <f t="shared" si="2503"/>
        <v>0.99239999999999984</v>
      </c>
      <c r="GK85" s="1">
        <f t="shared" si="2504"/>
        <v>0.99239999999999984</v>
      </c>
      <c r="GL85" s="1">
        <f t="shared" si="2505"/>
        <v>0.99239999999999984</v>
      </c>
      <c r="GM85" s="1">
        <f t="shared" si="2506"/>
        <v>0.99239999999999984</v>
      </c>
      <c r="GN85" s="1">
        <f t="shared" si="2507"/>
        <v>0.99239999999999984</v>
      </c>
      <c r="GO85" s="1">
        <f t="shared" si="2508"/>
        <v>0.99239999999999984</v>
      </c>
      <c r="GP85" s="1">
        <f t="shared" si="2509"/>
        <v>0.99239999999999984</v>
      </c>
      <c r="GQ85" s="1">
        <f t="shared" si="2510"/>
        <v>0.99239999999999984</v>
      </c>
      <c r="GR85" s="1">
        <f t="shared" si="2511"/>
        <v>0.99239999999999984</v>
      </c>
      <c r="GS85" s="1">
        <f t="shared" si="2512"/>
        <v>0</v>
      </c>
      <c r="GT85" s="1">
        <f t="shared" si="2513"/>
        <v>0</v>
      </c>
      <c r="GU85" s="1">
        <f t="shared" si="2514"/>
        <v>0</v>
      </c>
      <c r="GV85" s="1">
        <f t="shared" si="2515"/>
        <v>0</v>
      </c>
      <c r="GW85" s="1">
        <f t="shared" si="2516"/>
        <v>0</v>
      </c>
      <c r="GX85" s="1">
        <f t="shared" si="2517"/>
        <v>0</v>
      </c>
      <c r="GY85" s="1">
        <f t="shared" si="2518"/>
        <v>0</v>
      </c>
      <c r="GZ85" s="1">
        <f t="shared" si="2519"/>
        <v>0</v>
      </c>
      <c r="HA85" s="1">
        <f t="shared" si="2520"/>
        <v>0</v>
      </c>
      <c r="HB85" s="1">
        <f t="shared" si="2521"/>
        <v>0</v>
      </c>
      <c r="HC85" s="1">
        <f t="shared" si="2522"/>
        <v>0</v>
      </c>
      <c r="HD85" s="1">
        <f t="shared" si="2523"/>
        <v>0</v>
      </c>
      <c r="HE85" s="1">
        <f t="shared" si="2524"/>
        <v>0</v>
      </c>
      <c r="HF85" s="1">
        <f t="shared" si="2525"/>
        <v>0</v>
      </c>
      <c r="HG85" s="1">
        <f t="shared" si="2526"/>
        <v>0</v>
      </c>
      <c r="HH85" s="1">
        <f t="shared" si="2527"/>
        <v>0</v>
      </c>
      <c r="HI85" s="1">
        <f t="shared" si="2528"/>
        <v>0</v>
      </c>
      <c r="HJ85" s="1">
        <f t="shared" si="2529"/>
        <v>0</v>
      </c>
      <c r="HK85" s="1">
        <f t="shared" si="2530"/>
        <v>0</v>
      </c>
      <c r="HL85" s="1">
        <f t="shared" si="2531"/>
        <v>0</v>
      </c>
      <c r="HM85" s="1">
        <f t="shared" si="2532"/>
        <v>0</v>
      </c>
      <c r="HN85" s="1">
        <f t="shared" si="2533"/>
        <v>0</v>
      </c>
      <c r="HO85" s="1">
        <f t="shared" si="2534"/>
        <v>0</v>
      </c>
      <c r="HP85" s="1">
        <f t="shared" si="2535"/>
        <v>0</v>
      </c>
      <c r="HQ85" s="1">
        <f t="shared" si="2536"/>
        <v>0</v>
      </c>
      <c r="HR85" s="1">
        <f t="shared" si="2537"/>
        <v>0</v>
      </c>
      <c r="HS85" s="1">
        <f t="shared" si="2538"/>
        <v>0</v>
      </c>
      <c r="HT85" s="1">
        <f t="shared" si="2539"/>
        <v>0</v>
      </c>
      <c r="HU85" s="1">
        <f t="shared" si="2540"/>
        <v>0</v>
      </c>
      <c r="HV85" s="1">
        <f t="shared" si="2541"/>
        <v>0</v>
      </c>
      <c r="HW85" s="1">
        <f t="shared" si="2542"/>
        <v>0</v>
      </c>
      <c r="HX85" s="1">
        <f t="shared" si="2543"/>
        <v>0</v>
      </c>
      <c r="HY85" s="1">
        <f t="shared" si="2544"/>
        <v>0</v>
      </c>
      <c r="HZ85" s="1">
        <f t="shared" si="2548"/>
        <v>0</v>
      </c>
      <c r="IA85" s="1">
        <f t="shared" si="2545"/>
        <v>0</v>
      </c>
      <c r="IB85" s="1">
        <f t="shared" si="2546"/>
        <v>0</v>
      </c>
      <c r="IC85" s="2">
        <f t="shared" si="2547"/>
        <v>0</v>
      </c>
      <c r="ID85" s="2">
        <f t="shared" si="2424"/>
        <v>0</v>
      </c>
      <c r="IE85" s="2">
        <f t="shared" si="2425"/>
        <v>0</v>
      </c>
      <c r="IF85" s="2">
        <f t="shared" si="2426"/>
        <v>0</v>
      </c>
      <c r="IG85" s="2">
        <f t="shared" si="2427"/>
        <v>0</v>
      </c>
      <c r="IH85" s="2">
        <f t="shared" si="2428"/>
        <v>0</v>
      </c>
      <c r="II85" s="2">
        <f t="shared" si="2429"/>
        <v>0</v>
      </c>
      <c r="IJ85" s="2">
        <f t="shared" si="2430"/>
        <v>0</v>
      </c>
      <c r="IK85" s="2">
        <f t="shared" si="2431"/>
        <v>0</v>
      </c>
      <c r="IL85" s="2">
        <f t="shared" si="2432"/>
        <v>0</v>
      </c>
      <c r="IM85" s="2">
        <f t="shared" si="2433"/>
        <v>0</v>
      </c>
      <c r="IN85" s="2">
        <f t="shared" si="2434"/>
        <v>0</v>
      </c>
      <c r="IO85" s="2">
        <f t="shared" si="2435"/>
        <v>0</v>
      </c>
      <c r="IP85" s="2">
        <f t="shared" si="2436"/>
        <v>0</v>
      </c>
      <c r="IQ85" s="2">
        <f t="shared" si="2437"/>
        <v>0</v>
      </c>
      <c r="IR85" s="2">
        <f t="shared" si="2438"/>
        <v>0</v>
      </c>
      <c r="IS85" s="2">
        <f t="shared" si="2439"/>
        <v>0</v>
      </c>
      <c r="IT85" s="2">
        <f t="shared" si="2440"/>
        <v>0</v>
      </c>
      <c r="IU85" s="2">
        <f t="shared" si="2441"/>
        <v>0</v>
      </c>
      <c r="IV85" s="2">
        <f t="shared" si="2442"/>
        <v>0</v>
      </c>
      <c r="IW85" s="2">
        <f t="shared" si="2443"/>
        <v>0</v>
      </c>
      <c r="IX85" s="2">
        <f t="shared" si="2444"/>
        <v>0</v>
      </c>
      <c r="IY85" s="2">
        <f t="shared" si="2445"/>
        <v>0</v>
      </c>
      <c r="IZ85" s="2">
        <f t="shared" si="2446"/>
        <v>106294</v>
      </c>
      <c r="JA85" s="2">
        <f t="shared" si="2447"/>
        <v>156028</v>
      </c>
      <c r="JB85" s="2">
        <f t="shared" si="2448"/>
        <v>156028</v>
      </c>
      <c r="JC85" s="2">
        <f t="shared" si="2449"/>
        <v>156028</v>
      </c>
      <c r="JD85" s="2">
        <f t="shared" si="2450"/>
        <v>156028</v>
      </c>
      <c r="JE85" s="2">
        <f t="shared" si="2451"/>
        <v>156028</v>
      </c>
      <c r="JF85" s="2">
        <f t="shared" si="2452"/>
        <v>156028</v>
      </c>
      <c r="JG85" s="2">
        <f t="shared" si="2453"/>
        <v>156028</v>
      </c>
      <c r="JH85" s="2">
        <f t="shared" si="2454"/>
        <v>156028</v>
      </c>
      <c r="JI85" s="2">
        <f t="shared" si="2455"/>
        <v>156028</v>
      </c>
      <c r="JJ85" s="2">
        <f t="shared" si="2456"/>
        <v>156028</v>
      </c>
      <c r="JK85" s="2">
        <f t="shared" si="2457"/>
        <v>156028</v>
      </c>
      <c r="JL85" s="2">
        <f t="shared" si="2458"/>
        <v>156028</v>
      </c>
      <c r="JM85" s="2">
        <f t="shared" si="2459"/>
        <v>156028</v>
      </c>
      <c r="JN85" s="2">
        <f t="shared" si="2460"/>
        <v>156028</v>
      </c>
      <c r="JO85" s="2">
        <f t="shared" si="2461"/>
        <v>156028</v>
      </c>
      <c r="JP85" s="2">
        <f t="shared" si="2462"/>
        <v>156028</v>
      </c>
      <c r="JQ85" s="2">
        <f t="shared" si="2463"/>
        <v>156028</v>
      </c>
      <c r="JR85" s="2">
        <f t="shared" si="2464"/>
        <v>156028</v>
      </c>
      <c r="JS85" s="2">
        <f t="shared" si="2465"/>
        <v>156028</v>
      </c>
      <c r="JT85" s="2">
        <f t="shared" si="2466"/>
        <v>156028</v>
      </c>
      <c r="JU85" s="2">
        <f t="shared" si="2467"/>
        <v>156028</v>
      </c>
      <c r="JV85" s="2">
        <f t="shared" si="2468"/>
        <v>156028</v>
      </c>
      <c r="JW85" s="2">
        <f t="shared" si="2469"/>
        <v>156028</v>
      </c>
      <c r="JX85" s="2">
        <f t="shared" si="2470"/>
        <v>156028</v>
      </c>
      <c r="JY85" s="2">
        <f t="shared" si="2471"/>
        <v>156028</v>
      </c>
      <c r="JZ85" s="2">
        <f t="shared" si="2472"/>
        <v>156028</v>
      </c>
      <c r="KA85" s="2">
        <f t="shared" si="2473"/>
        <v>156028</v>
      </c>
      <c r="KB85" s="2">
        <f t="shared" si="2474"/>
        <v>156028</v>
      </c>
      <c r="KC85" s="2">
        <f t="shared" si="2475"/>
        <v>156028</v>
      </c>
      <c r="KD85" s="2">
        <f t="shared" si="2476"/>
        <v>156028</v>
      </c>
      <c r="KE85" s="2">
        <f t="shared" si="2477"/>
        <v>156028</v>
      </c>
      <c r="KF85" s="2">
        <f t="shared" si="2478"/>
        <v>156028</v>
      </c>
    </row>
    <row r="86" spans="1:292" x14ac:dyDescent="0.25">
      <c r="A86" t="s">
        <v>78</v>
      </c>
      <c r="B86" t="s">
        <v>3</v>
      </c>
      <c r="C86" t="s">
        <v>156</v>
      </c>
      <c r="D86" s="1">
        <f t="shared" si="2479"/>
        <v>0.99249999999999983</v>
      </c>
      <c r="E86" s="1">
        <v>135000</v>
      </c>
      <c r="F86" s="2"/>
      <c r="G86" s="2">
        <f t="shared" si="2480"/>
        <v>135976</v>
      </c>
      <c r="H86" s="1">
        <f t="shared" si="2481"/>
        <v>134999.94099999999</v>
      </c>
      <c r="I86" s="2">
        <f t="shared" si="2482"/>
        <v>11048352</v>
      </c>
      <c r="J86" s="1">
        <f t="shared" si="2483"/>
        <v>20762549.797099974</v>
      </c>
      <c r="K86" s="2">
        <f t="shared" si="2484"/>
        <v>122759</v>
      </c>
      <c r="L86" s="1">
        <f t="shared" si="2485"/>
        <v>6964865.2220999999</v>
      </c>
      <c r="M86" s="2">
        <f t="shared" si="2486"/>
        <v>0</v>
      </c>
      <c r="N86" s="2">
        <f t="shared" si="2262"/>
        <v>0</v>
      </c>
      <c r="O86" s="2">
        <f t="shared" si="2263"/>
        <v>0</v>
      </c>
      <c r="P86" s="2">
        <f t="shared" si="2264"/>
        <v>0</v>
      </c>
      <c r="Q86" s="2">
        <f t="shared" si="2265"/>
        <v>0</v>
      </c>
      <c r="R86" s="2">
        <f t="shared" si="2266"/>
        <v>0</v>
      </c>
      <c r="S86" s="2">
        <f t="shared" si="2267"/>
        <v>0</v>
      </c>
      <c r="T86" s="2">
        <f t="shared" si="2268"/>
        <v>0</v>
      </c>
      <c r="U86" s="2">
        <f t="shared" si="2269"/>
        <v>0</v>
      </c>
      <c r="V86" s="2">
        <f t="shared" si="2270"/>
        <v>0</v>
      </c>
      <c r="W86" s="2">
        <f t="shared" si="2271"/>
        <v>0</v>
      </c>
      <c r="X86" s="2">
        <f t="shared" si="2272"/>
        <v>0</v>
      </c>
      <c r="Y86" s="2">
        <f t="shared" si="2273"/>
        <v>0</v>
      </c>
      <c r="Z86" s="2">
        <f t="shared" si="2274"/>
        <v>0</v>
      </c>
      <c r="AA86" s="2">
        <f t="shared" si="2275"/>
        <v>0</v>
      </c>
      <c r="AB86" s="2">
        <f t="shared" si="2276"/>
        <v>0</v>
      </c>
      <c r="AC86" s="2">
        <f t="shared" si="2277"/>
        <v>0</v>
      </c>
      <c r="AD86" s="2">
        <f t="shared" si="2278"/>
        <v>0</v>
      </c>
      <c r="AE86" s="2">
        <f t="shared" si="2279"/>
        <v>0</v>
      </c>
      <c r="AF86" s="2">
        <f t="shared" si="2280"/>
        <v>0</v>
      </c>
      <c r="AG86" s="2">
        <f t="shared" si="2281"/>
        <v>0</v>
      </c>
      <c r="AH86" s="2">
        <f t="shared" si="2282"/>
        <v>0</v>
      </c>
      <c r="AI86" s="2">
        <f t="shared" si="2283"/>
        <v>0</v>
      </c>
      <c r="AJ86" s="2">
        <f t="shared" si="2284"/>
        <v>106294</v>
      </c>
      <c r="AK86" s="2">
        <f t="shared" si="2285"/>
        <v>29682</v>
      </c>
      <c r="AL86" s="2">
        <f t="shared" si="2286"/>
        <v>0</v>
      </c>
      <c r="AM86" s="2">
        <f t="shared" si="2287"/>
        <v>0</v>
      </c>
      <c r="AN86" s="2">
        <f t="shared" si="2288"/>
        <v>0</v>
      </c>
      <c r="AO86" s="2">
        <f t="shared" si="2289"/>
        <v>0</v>
      </c>
      <c r="AP86" s="2">
        <f t="shared" si="2290"/>
        <v>0</v>
      </c>
      <c r="AQ86" s="2">
        <f t="shared" si="2291"/>
        <v>0</v>
      </c>
      <c r="AR86" s="2">
        <f t="shared" si="2292"/>
        <v>0</v>
      </c>
      <c r="AS86" s="2">
        <f t="shared" si="2293"/>
        <v>0</v>
      </c>
      <c r="AT86" s="2">
        <f t="shared" si="2294"/>
        <v>0</v>
      </c>
      <c r="AU86" s="2">
        <f t="shared" si="2295"/>
        <v>0</v>
      </c>
      <c r="AV86" s="2">
        <f t="shared" si="2296"/>
        <v>0</v>
      </c>
      <c r="AW86" s="2">
        <f t="shared" si="2297"/>
        <v>0</v>
      </c>
      <c r="AX86" s="2">
        <f t="shared" si="2298"/>
        <v>0</v>
      </c>
      <c r="AY86" s="2">
        <f t="shared" si="2299"/>
        <v>0</v>
      </c>
      <c r="AZ86" s="2">
        <f t="shared" si="2300"/>
        <v>0</v>
      </c>
      <c r="BA86" s="2">
        <f t="shared" si="2301"/>
        <v>0</v>
      </c>
      <c r="BB86" s="2">
        <f t="shared" si="2302"/>
        <v>0</v>
      </c>
      <c r="BC86" s="2">
        <f t="shared" si="2303"/>
        <v>0</v>
      </c>
      <c r="BD86" s="2">
        <f t="shared" si="2304"/>
        <v>0</v>
      </c>
      <c r="BE86" s="2">
        <f t="shared" si="2305"/>
        <v>0</v>
      </c>
      <c r="BF86" s="2">
        <f t="shared" si="2306"/>
        <v>0</v>
      </c>
      <c r="BG86" s="2">
        <f t="shared" si="2307"/>
        <v>0</v>
      </c>
      <c r="BH86" s="2">
        <f t="shared" si="2308"/>
        <v>0</v>
      </c>
      <c r="BI86" s="2">
        <f t="shared" si="2309"/>
        <v>0</v>
      </c>
      <c r="BJ86" s="2">
        <f t="shared" si="2310"/>
        <v>0</v>
      </c>
      <c r="BK86" s="2">
        <f t="shared" si="2311"/>
        <v>0</v>
      </c>
      <c r="BL86" s="2">
        <f t="shared" si="2312"/>
        <v>0</v>
      </c>
      <c r="BM86" s="2">
        <f t="shared" si="2313"/>
        <v>0</v>
      </c>
      <c r="BN86" s="2">
        <f t="shared" si="2314"/>
        <v>0</v>
      </c>
      <c r="BO86" s="2">
        <f t="shared" si="2315"/>
        <v>0</v>
      </c>
      <c r="BP86" s="2">
        <f t="shared" si="2316"/>
        <v>0</v>
      </c>
      <c r="BQ86" s="1">
        <f t="shared" si="2487"/>
        <v>135000</v>
      </c>
      <c r="BR86" s="1">
        <f t="shared" si="2488"/>
        <v>135000</v>
      </c>
      <c r="BS86" s="1">
        <f t="shared" si="2317"/>
        <v>135000</v>
      </c>
      <c r="BT86" s="1">
        <f t="shared" si="2318"/>
        <v>135000</v>
      </c>
      <c r="BU86" s="1">
        <f t="shared" si="2319"/>
        <v>135000</v>
      </c>
      <c r="BV86" s="1">
        <f t="shared" si="2320"/>
        <v>135000</v>
      </c>
      <c r="BW86" s="1">
        <f t="shared" si="2321"/>
        <v>135000</v>
      </c>
      <c r="BX86" s="1">
        <f t="shared" si="2322"/>
        <v>135000</v>
      </c>
      <c r="BY86" s="1">
        <f t="shared" si="2323"/>
        <v>135000</v>
      </c>
      <c r="BZ86" s="1">
        <f t="shared" si="2324"/>
        <v>135000</v>
      </c>
      <c r="CA86" s="1">
        <f t="shared" si="2325"/>
        <v>135000</v>
      </c>
      <c r="CB86" s="1">
        <f t="shared" si="2326"/>
        <v>135000</v>
      </c>
      <c r="CC86" s="1">
        <f t="shared" si="2327"/>
        <v>135000</v>
      </c>
      <c r="CD86" s="1">
        <f t="shared" si="2328"/>
        <v>135000</v>
      </c>
      <c r="CE86" s="1">
        <f t="shared" si="2329"/>
        <v>135000</v>
      </c>
      <c r="CF86" s="1">
        <f t="shared" si="2330"/>
        <v>135000</v>
      </c>
      <c r="CG86" s="1">
        <f t="shared" si="2331"/>
        <v>135000</v>
      </c>
      <c r="CH86" s="1">
        <f t="shared" si="2332"/>
        <v>135000</v>
      </c>
      <c r="CI86" s="1">
        <f t="shared" si="2333"/>
        <v>135000</v>
      </c>
      <c r="CJ86" s="1">
        <f t="shared" si="2334"/>
        <v>135000</v>
      </c>
      <c r="CK86" s="1">
        <f t="shared" si="2335"/>
        <v>135000</v>
      </c>
      <c r="CL86" s="1">
        <f t="shared" si="2336"/>
        <v>135000</v>
      </c>
      <c r="CM86" s="1">
        <f t="shared" si="2337"/>
        <v>135000</v>
      </c>
      <c r="CN86" s="1">
        <f t="shared" si="2338"/>
        <v>135000</v>
      </c>
      <c r="CO86" s="1">
        <f t="shared" si="2339"/>
        <v>29471.316800000015</v>
      </c>
      <c r="CP86" s="1">
        <f t="shared" si="2340"/>
        <v>5.9000000022933818E-2</v>
      </c>
      <c r="CQ86" s="1">
        <f t="shared" si="2341"/>
        <v>5.9000000022933818E-2</v>
      </c>
      <c r="CR86" s="1">
        <f t="shared" si="2342"/>
        <v>5.9000000022933818E-2</v>
      </c>
      <c r="CS86" s="1">
        <f t="shared" si="2343"/>
        <v>5.9000000022933818E-2</v>
      </c>
      <c r="CT86" s="1">
        <f t="shared" si="2344"/>
        <v>5.9000000022933818E-2</v>
      </c>
      <c r="CU86" s="1">
        <f t="shared" si="2345"/>
        <v>5.9000000022933818E-2</v>
      </c>
      <c r="CV86" s="1">
        <f t="shared" si="2346"/>
        <v>5.9000000022933818E-2</v>
      </c>
      <c r="CW86" s="1">
        <f t="shared" si="2347"/>
        <v>5.9000000022933818E-2</v>
      </c>
      <c r="CX86" s="1">
        <f t="shared" si="2348"/>
        <v>5.9000000022933818E-2</v>
      </c>
      <c r="CY86" s="1">
        <f t="shared" si="2349"/>
        <v>5.9000000022933818E-2</v>
      </c>
      <c r="CZ86" s="1">
        <f t="shared" si="2350"/>
        <v>5.9000000022933818E-2</v>
      </c>
      <c r="DA86" s="1">
        <f t="shared" si="2351"/>
        <v>5.9000000022933818E-2</v>
      </c>
      <c r="DB86" s="1">
        <f t="shared" si="2352"/>
        <v>5.9000000022933818E-2</v>
      </c>
      <c r="DC86" s="1">
        <f t="shared" si="2353"/>
        <v>5.9000000022933818E-2</v>
      </c>
      <c r="DD86" s="1">
        <f t="shared" si="2354"/>
        <v>5.9000000022933818E-2</v>
      </c>
      <c r="DE86" s="1">
        <f t="shared" si="2355"/>
        <v>5.9000000022933818E-2</v>
      </c>
      <c r="DF86" s="1">
        <f t="shared" si="2356"/>
        <v>5.9000000022933818E-2</v>
      </c>
      <c r="DG86" s="1">
        <f t="shared" si="2357"/>
        <v>5.9000000022933818E-2</v>
      </c>
      <c r="DH86" s="1">
        <f t="shared" si="2358"/>
        <v>5.9000000022933818E-2</v>
      </c>
      <c r="DI86" s="1">
        <f t="shared" si="2359"/>
        <v>5.9000000022933818E-2</v>
      </c>
      <c r="DJ86" s="1">
        <f t="shared" si="2360"/>
        <v>5.9000000022933818E-2</v>
      </c>
      <c r="DK86" s="1">
        <f t="shared" si="2361"/>
        <v>5.9000000022933818E-2</v>
      </c>
      <c r="DL86" s="1">
        <f t="shared" si="2362"/>
        <v>5.9000000022933818E-2</v>
      </c>
      <c r="DM86" s="1">
        <f t="shared" si="2363"/>
        <v>5.9000000022933818E-2</v>
      </c>
      <c r="DN86" s="1">
        <f t="shared" si="2364"/>
        <v>5.9000000022933818E-2</v>
      </c>
      <c r="DO86" s="1">
        <f t="shared" si="2365"/>
        <v>5.9000000022933818E-2</v>
      </c>
      <c r="DP86" s="1">
        <f t="shared" si="2366"/>
        <v>5.9000000022933818E-2</v>
      </c>
      <c r="DQ86" s="1">
        <f t="shared" si="2367"/>
        <v>5.9000000022933818E-2</v>
      </c>
      <c r="DR86" s="1">
        <f t="shared" si="2368"/>
        <v>5.9000000022933818E-2</v>
      </c>
      <c r="DS86" s="1">
        <f t="shared" si="2369"/>
        <v>5.9000000022933818E-2</v>
      </c>
      <c r="DT86" s="1">
        <f t="shared" si="2370"/>
        <v>5.9000000022933818E-2</v>
      </c>
      <c r="DU86" s="2">
        <f t="shared" si="2489"/>
        <v>17960409</v>
      </c>
      <c r="DV86" s="2">
        <f t="shared" si="2490"/>
        <v>156028</v>
      </c>
      <c r="DW86" s="2">
        <f t="shared" si="2371"/>
        <v>156028</v>
      </c>
      <c r="DX86" s="2">
        <f t="shared" si="2372"/>
        <v>156028</v>
      </c>
      <c r="DY86" s="2">
        <f t="shared" si="2373"/>
        <v>156028</v>
      </c>
      <c r="DZ86" s="2">
        <f t="shared" si="2374"/>
        <v>156028</v>
      </c>
      <c r="EA86" s="2">
        <f t="shared" si="2375"/>
        <v>156028</v>
      </c>
      <c r="EB86" s="2">
        <f t="shared" si="2376"/>
        <v>156028</v>
      </c>
      <c r="EC86" s="2">
        <f t="shared" si="2377"/>
        <v>156028</v>
      </c>
      <c r="ED86" s="2">
        <f t="shared" si="2378"/>
        <v>156028</v>
      </c>
      <c r="EE86" s="2">
        <f t="shared" si="2379"/>
        <v>156028</v>
      </c>
      <c r="EF86" s="2">
        <f t="shared" si="2380"/>
        <v>156028</v>
      </c>
      <c r="EG86" s="2">
        <f t="shared" si="2381"/>
        <v>156028</v>
      </c>
      <c r="EH86" s="2">
        <f t="shared" si="2382"/>
        <v>156028</v>
      </c>
      <c r="EI86" s="2">
        <f t="shared" si="2383"/>
        <v>156028</v>
      </c>
      <c r="EJ86" s="2">
        <f t="shared" si="2384"/>
        <v>156028</v>
      </c>
      <c r="EK86" s="2">
        <f t="shared" si="2385"/>
        <v>156028</v>
      </c>
      <c r="EL86" s="2">
        <f t="shared" si="2386"/>
        <v>156028</v>
      </c>
      <c r="EM86" s="2">
        <f t="shared" si="2387"/>
        <v>156028</v>
      </c>
      <c r="EN86" s="2">
        <f t="shared" si="2388"/>
        <v>156028</v>
      </c>
      <c r="EO86" s="2">
        <f t="shared" si="2389"/>
        <v>29682</v>
      </c>
      <c r="EP86" s="2">
        <f t="shared" si="2390"/>
        <v>0</v>
      </c>
      <c r="EQ86" s="2">
        <f t="shared" si="2391"/>
        <v>0</v>
      </c>
      <c r="ER86" s="2">
        <f t="shared" si="2392"/>
        <v>0</v>
      </c>
      <c r="ES86" s="2">
        <f t="shared" si="2393"/>
        <v>0</v>
      </c>
      <c r="ET86" s="2">
        <f t="shared" si="2394"/>
        <v>0</v>
      </c>
      <c r="EU86" s="2">
        <f t="shared" si="2395"/>
        <v>0</v>
      </c>
      <c r="EV86" s="2">
        <f t="shared" si="2396"/>
        <v>0</v>
      </c>
      <c r="EW86" s="2">
        <f t="shared" si="2397"/>
        <v>0</v>
      </c>
      <c r="EX86" s="2">
        <f t="shared" si="2398"/>
        <v>0</v>
      </c>
      <c r="EY86" s="2">
        <f t="shared" si="2399"/>
        <v>0</v>
      </c>
      <c r="EZ86" s="2">
        <f t="shared" si="2400"/>
        <v>0</v>
      </c>
      <c r="FA86" s="2">
        <f t="shared" si="2401"/>
        <v>0</v>
      </c>
      <c r="FB86" s="2">
        <f t="shared" si="2402"/>
        <v>0</v>
      </c>
      <c r="FC86" s="2">
        <f t="shared" si="2403"/>
        <v>0</v>
      </c>
      <c r="FD86" s="2">
        <f t="shared" si="2404"/>
        <v>0</v>
      </c>
      <c r="FE86" s="2">
        <f t="shared" si="2405"/>
        <v>0</v>
      </c>
      <c r="FF86" s="2">
        <f t="shared" si="2406"/>
        <v>0</v>
      </c>
      <c r="FG86" s="2">
        <f t="shared" si="2407"/>
        <v>0</v>
      </c>
      <c r="FH86" s="2">
        <f t="shared" si="2408"/>
        <v>0</v>
      </c>
      <c r="FI86" s="2">
        <f t="shared" si="2409"/>
        <v>0</v>
      </c>
      <c r="FJ86" s="2">
        <f t="shared" si="2410"/>
        <v>0</v>
      </c>
      <c r="FK86" s="2">
        <f t="shared" si="2411"/>
        <v>0</v>
      </c>
      <c r="FL86" s="2">
        <f t="shared" si="2412"/>
        <v>0</v>
      </c>
      <c r="FM86" s="2">
        <f t="shared" si="2413"/>
        <v>0</v>
      </c>
      <c r="FN86" s="2">
        <f t="shared" si="2414"/>
        <v>0</v>
      </c>
      <c r="FO86" s="2">
        <f t="shared" si="2415"/>
        <v>0</v>
      </c>
      <c r="FP86" s="2">
        <f t="shared" si="2416"/>
        <v>0</v>
      </c>
      <c r="FQ86" s="2">
        <f t="shared" si="2417"/>
        <v>0</v>
      </c>
      <c r="FR86" s="2">
        <f t="shared" si="2418"/>
        <v>0</v>
      </c>
      <c r="FS86" s="2">
        <f t="shared" si="2419"/>
        <v>0</v>
      </c>
      <c r="FT86" s="2">
        <f t="shared" si="2420"/>
        <v>0</v>
      </c>
      <c r="FU86" s="2">
        <f t="shared" si="2491"/>
        <v>0</v>
      </c>
      <c r="FV86" s="2">
        <f t="shared" si="2421"/>
        <v>0</v>
      </c>
      <c r="FW86" s="2">
        <f t="shared" si="2422"/>
        <v>0</v>
      </c>
      <c r="FX86" s="2">
        <f t="shared" si="2423"/>
        <v>0</v>
      </c>
      <c r="FY86" s="1">
        <f t="shared" si="2492"/>
        <v>0.99249999999999983</v>
      </c>
      <c r="FZ86" s="1">
        <f t="shared" si="2493"/>
        <v>0.99249999999999983</v>
      </c>
      <c r="GA86" s="1">
        <f t="shared" si="2494"/>
        <v>0.99249999999999983</v>
      </c>
      <c r="GB86" s="1">
        <f t="shared" si="2495"/>
        <v>0.99249999999999983</v>
      </c>
      <c r="GC86" s="1">
        <f t="shared" si="2496"/>
        <v>0.99249999999999983</v>
      </c>
      <c r="GD86" s="1">
        <f t="shared" si="2497"/>
        <v>0.99249999999999983</v>
      </c>
      <c r="GE86" s="1">
        <f t="shared" si="2498"/>
        <v>0.99249999999999983</v>
      </c>
      <c r="GF86" s="1">
        <f t="shared" si="2499"/>
        <v>0.99249999999999983</v>
      </c>
      <c r="GG86" s="1">
        <f t="shared" si="2500"/>
        <v>0.99249999999999983</v>
      </c>
      <c r="GH86" s="1">
        <f t="shared" si="2501"/>
        <v>0.99249999999999983</v>
      </c>
      <c r="GI86" s="1">
        <f t="shared" si="2502"/>
        <v>0.99249999999999983</v>
      </c>
      <c r="GJ86" s="1">
        <f t="shared" si="2503"/>
        <v>0.99249999999999983</v>
      </c>
      <c r="GK86" s="1">
        <f t="shared" si="2504"/>
        <v>0.99249999999999983</v>
      </c>
      <c r="GL86" s="1">
        <f t="shared" si="2505"/>
        <v>0.99249999999999983</v>
      </c>
      <c r="GM86" s="1">
        <f t="shared" si="2506"/>
        <v>0.99249999999999983</v>
      </c>
      <c r="GN86" s="1">
        <f t="shared" si="2507"/>
        <v>0.99249999999999983</v>
      </c>
      <c r="GO86" s="1">
        <f t="shared" si="2508"/>
        <v>0.99249999999999983</v>
      </c>
      <c r="GP86" s="1">
        <f t="shared" si="2509"/>
        <v>0.99249999999999983</v>
      </c>
      <c r="GQ86" s="1">
        <f t="shared" si="2510"/>
        <v>0.99249999999999983</v>
      </c>
      <c r="GR86" s="1">
        <f t="shared" si="2511"/>
        <v>0.99249999999999983</v>
      </c>
      <c r="GS86" s="1">
        <f t="shared" si="2512"/>
        <v>0.99249999999999983</v>
      </c>
      <c r="GT86" s="1">
        <f t="shared" si="2513"/>
        <v>0</v>
      </c>
      <c r="GU86" s="1">
        <f t="shared" si="2514"/>
        <v>0</v>
      </c>
      <c r="GV86" s="1">
        <f t="shared" si="2515"/>
        <v>0</v>
      </c>
      <c r="GW86" s="1">
        <f t="shared" si="2516"/>
        <v>0</v>
      </c>
      <c r="GX86" s="1">
        <f t="shared" si="2517"/>
        <v>0</v>
      </c>
      <c r="GY86" s="1">
        <f t="shared" si="2518"/>
        <v>0</v>
      </c>
      <c r="GZ86" s="1">
        <f t="shared" si="2519"/>
        <v>0</v>
      </c>
      <c r="HA86" s="1">
        <f t="shared" si="2520"/>
        <v>0</v>
      </c>
      <c r="HB86" s="1">
        <f t="shared" si="2521"/>
        <v>0</v>
      </c>
      <c r="HC86" s="1">
        <f t="shared" si="2522"/>
        <v>0</v>
      </c>
      <c r="HD86" s="1">
        <f t="shared" si="2523"/>
        <v>0</v>
      </c>
      <c r="HE86" s="1">
        <f t="shared" si="2524"/>
        <v>0</v>
      </c>
      <c r="HF86" s="1">
        <f t="shared" si="2525"/>
        <v>0</v>
      </c>
      <c r="HG86" s="1">
        <f t="shared" si="2526"/>
        <v>0</v>
      </c>
      <c r="HH86" s="1">
        <f t="shared" si="2527"/>
        <v>0</v>
      </c>
      <c r="HI86" s="1">
        <f t="shared" si="2528"/>
        <v>0</v>
      </c>
      <c r="HJ86" s="1">
        <f t="shared" si="2529"/>
        <v>0</v>
      </c>
      <c r="HK86" s="1">
        <f t="shared" si="2530"/>
        <v>0</v>
      </c>
      <c r="HL86" s="1">
        <f t="shared" si="2531"/>
        <v>0</v>
      </c>
      <c r="HM86" s="1">
        <f t="shared" si="2532"/>
        <v>0</v>
      </c>
      <c r="HN86" s="1">
        <f t="shared" si="2533"/>
        <v>0</v>
      </c>
      <c r="HO86" s="1">
        <f t="shared" si="2534"/>
        <v>0</v>
      </c>
      <c r="HP86" s="1">
        <f t="shared" si="2535"/>
        <v>0</v>
      </c>
      <c r="HQ86" s="1">
        <f t="shared" si="2536"/>
        <v>0</v>
      </c>
      <c r="HR86" s="1">
        <f t="shared" si="2537"/>
        <v>0</v>
      </c>
      <c r="HS86" s="1">
        <f t="shared" si="2538"/>
        <v>0</v>
      </c>
      <c r="HT86" s="1">
        <f t="shared" si="2539"/>
        <v>0</v>
      </c>
      <c r="HU86" s="1">
        <f t="shared" si="2540"/>
        <v>0</v>
      </c>
      <c r="HV86" s="1">
        <f t="shared" si="2541"/>
        <v>0</v>
      </c>
      <c r="HW86" s="1">
        <f t="shared" si="2542"/>
        <v>0</v>
      </c>
      <c r="HX86" s="1">
        <f t="shared" si="2543"/>
        <v>0</v>
      </c>
      <c r="HY86" s="1">
        <f t="shared" si="2544"/>
        <v>0</v>
      </c>
      <c r="HZ86" s="1">
        <f t="shared" si="2548"/>
        <v>0</v>
      </c>
      <c r="IA86" s="1">
        <f t="shared" si="2545"/>
        <v>0</v>
      </c>
      <c r="IB86" s="1">
        <f t="shared" si="2546"/>
        <v>0</v>
      </c>
      <c r="IC86" s="2">
        <f t="shared" si="2547"/>
        <v>0</v>
      </c>
      <c r="ID86" s="2">
        <f t="shared" si="2424"/>
        <v>0</v>
      </c>
      <c r="IE86" s="2">
        <f t="shared" si="2425"/>
        <v>0</v>
      </c>
      <c r="IF86" s="2">
        <f t="shared" si="2426"/>
        <v>0</v>
      </c>
      <c r="IG86" s="2">
        <f t="shared" si="2427"/>
        <v>0</v>
      </c>
      <c r="IH86" s="2">
        <f t="shared" si="2428"/>
        <v>0</v>
      </c>
      <c r="II86" s="2">
        <f t="shared" si="2429"/>
        <v>0</v>
      </c>
      <c r="IJ86" s="2">
        <f t="shared" si="2430"/>
        <v>0</v>
      </c>
      <c r="IK86" s="2">
        <f t="shared" si="2431"/>
        <v>0</v>
      </c>
      <c r="IL86" s="2">
        <f t="shared" si="2432"/>
        <v>0</v>
      </c>
      <c r="IM86" s="2">
        <f t="shared" si="2433"/>
        <v>0</v>
      </c>
      <c r="IN86" s="2">
        <f t="shared" si="2434"/>
        <v>0</v>
      </c>
      <c r="IO86" s="2">
        <f t="shared" si="2435"/>
        <v>0</v>
      </c>
      <c r="IP86" s="2">
        <f t="shared" si="2436"/>
        <v>0</v>
      </c>
      <c r="IQ86" s="2">
        <f t="shared" si="2437"/>
        <v>0</v>
      </c>
      <c r="IR86" s="2">
        <f t="shared" si="2438"/>
        <v>0</v>
      </c>
      <c r="IS86" s="2">
        <f t="shared" si="2439"/>
        <v>0</v>
      </c>
      <c r="IT86" s="2">
        <f t="shared" si="2440"/>
        <v>0</v>
      </c>
      <c r="IU86" s="2">
        <f t="shared" si="2441"/>
        <v>0</v>
      </c>
      <c r="IV86" s="2">
        <f t="shared" si="2442"/>
        <v>0</v>
      </c>
      <c r="IW86" s="2">
        <f t="shared" si="2443"/>
        <v>0</v>
      </c>
      <c r="IX86" s="2">
        <f t="shared" si="2444"/>
        <v>0</v>
      </c>
      <c r="IY86" s="2">
        <f t="shared" si="2445"/>
        <v>0</v>
      </c>
      <c r="IZ86" s="2">
        <f t="shared" si="2446"/>
        <v>0</v>
      </c>
      <c r="JA86" s="2">
        <f t="shared" si="2447"/>
        <v>126346</v>
      </c>
      <c r="JB86" s="2">
        <f t="shared" si="2448"/>
        <v>156028</v>
      </c>
      <c r="JC86" s="2">
        <f t="shared" si="2449"/>
        <v>156028</v>
      </c>
      <c r="JD86" s="2">
        <f t="shared" si="2450"/>
        <v>156028</v>
      </c>
      <c r="JE86" s="2">
        <f t="shared" si="2451"/>
        <v>156028</v>
      </c>
      <c r="JF86" s="2">
        <f t="shared" si="2452"/>
        <v>156028</v>
      </c>
      <c r="JG86" s="2">
        <f t="shared" si="2453"/>
        <v>156028</v>
      </c>
      <c r="JH86" s="2">
        <f t="shared" si="2454"/>
        <v>156028</v>
      </c>
      <c r="JI86" s="2">
        <f t="shared" si="2455"/>
        <v>156028</v>
      </c>
      <c r="JJ86" s="2">
        <f t="shared" si="2456"/>
        <v>156028</v>
      </c>
      <c r="JK86" s="2">
        <f t="shared" si="2457"/>
        <v>156028</v>
      </c>
      <c r="JL86" s="2">
        <f t="shared" si="2458"/>
        <v>156028</v>
      </c>
      <c r="JM86" s="2">
        <f t="shared" si="2459"/>
        <v>156028</v>
      </c>
      <c r="JN86" s="2">
        <f t="shared" si="2460"/>
        <v>156028</v>
      </c>
      <c r="JO86" s="2">
        <f t="shared" si="2461"/>
        <v>156028</v>
      </c>
      <c r="JP86" s="2">
        <f t="shared" si="2462"/>
        <v>156028</v>
      </c>
      <c r="JQ86" s="2">
        <f t="shared" si="2463"/>
        <v>156028</v>
      </c>
      <c r="JR86" s="2">
        <f t="shared" si="2464"/>
        <v>156028</v>
      </c>
      <c r="JS86" s="2">
        <f t="shared" si="2465"/>
        <v>156028</v>
      </c>
      <c r="JT86" s="2">
        <f t="shared" si="2466"/>
        <v>156028</v>
      </c>
      <c r="JU86" s="2">
        <f t="shared" si="2467"/>
        <v>156028</v>
      </c>
      <c r="JV86" s="2">
        <f t="shared" si="2468"/>
        <v>156028</v>
      </c>
      <c r="JW86" s="2">
        <f t="shared" si="2469"/>
        <v>156028</v>
      </c>
      <c r="JX86" s="2">
        <f t="shared" si="2470"/>
        <v>156028</v>
      </c>
      <c r="JY86" s="2">
        <f t="shared" si="2471"/>
        <v>156028</v>
      </c>
      <c r="JZ86" s="2">
        <f t="shared" si="2472"/>
        <v>156028</v>
      </c>
      <c r="KA86" s="2">
        <f t="shared" si="2473"/>
        <v>156028</v>
      </c>
      <c r="KB86" s="2">
        <f t="shared" si="2474"/>
        <v>156028</v>
      </c>
      <c r="KC86" s="2">
        <f t="shared" si="2475"/>
        <v>156028</v>
      </c>
      <c r="KD86" s="2">
        <f t="shared" si="2476"/>
        <v>156028</v>
      </c>
      <c r="KE86" s="2">
        <f t="shared" si="2477"/>
        <v>156028</v>
      </c>
      <c r="KF86" s="2">
        <f t="shared" si="2478"/>
        <v>156028</v>
      </c>
    </row>
    <row r="87" spans="1:292" x14ac:dyDescent="0.25">
      <c r="A87" t="s">
        <v>79</v>
      </c>
      <c r="B87" t="s">
        <v>3</v>
      </c>
      <c r="C87" t="s">
        <v>157</v>
      </c>
      <c r="D87" s="1">
        <f t="shared" si="2479"/>
        <v>0.99259999999999982</v>
      </c>
      <c r="E87" s="1">
        <v>135000</v>
      </c>
      <c r="F87" s="2"/>
      <c r="G87" s="2">
        <f t="shared" si="2480"/>
        <v>135964</v>
      </c>
      <c r="H87" s="1">
        <f t="shared" si="2481"/>
        <v>134999.61739999996</v>
      </c>
      <c r="I87" s="2">
        <f t="shared" si="2482"/>
        <v>10912388</v>
      </c>
      <c r="J87" s="1">
        <f t="shared" si="2483"/>
        <v>20897549.414499976</v>
      </c>
      <c r="K87" s="2">
        <f t="shared" si="2484"/>
        <v>121248</v>
      </c>
      <c r="L87" s="1">
        <f t="shared" si="2485"/>
        <v>6964865.2220999999</v>
      </c>
      <c r="M87" s="2">
        <f t="shared" si="2486"/>
        <v>0</v>
      </c>
      <c r="N87" s="2">
        <f t="shared" si="2262"/>
        <v>0</v>
      </c>
      <c r="O87" s="2">
        <f t="shared" si="2263"/>
        <v>0</v>
      </c>
      <c r="P87" s="2">
        <f t="shared" si="2264"/>
        <v>0</v>
      </c>
      <c r="Q87" s="2">
        <f t="shared" si="2265"/>
        <v>0</v>
      </c>
      <c r="R87" s="2">
        <f t="shared" si="2266"/>
        <v>0</v>
      </c>
      <c r="S87" s="2">
        <f t="shared" si="2267"/>
        <v>0</v>
      </c>
      <c r="T87" s="2">
        <f t="shared" si="2268"/>
        <v>0</v>
      </c>
      <c r="U87" s="2">
        <f t="shared" si="2269"/>
        <v>0</v>
      </c>
      <c r="V87" s="2">
        <f t="shared" si="2270"/>
        <v>0</v>
      </c>
      <c r="W87" s="2">
        <f t="shared" si="2271"/>
        <v>0</v>
      </c>
      <c r="X87" s="2">
        <f t="shared" si="2272"/>
        <v>0</v>
      </c>
      <c r="Y87" s="2">
        <f t="shared" si="2273"/>
        <v>0</v>
      </c>
      <c r="Z87" s="2">
        <f t="shared" si="2274"/>
        <v>0</v>
      </c>
      <c r="AA87" s="2">
        <f t="shared" si="2275"/>
        <v>0</v>
      </c>
      <c r="AB87" s="2">
        <f t="shared" si="2276"/>
        <v>0</v>
      </c>
      <c r="AC87" s="2">
        <f t="shared" si="2277"/>
        <v>0</v>
      </c>
      <c r="AD87" s="2">
        <f t="shared" si="2278"/>
        <v>0</v>
      </c>
      <c r="AE87" s="2">
        <f t="shared" si="2279"/>
        <v>0</v>
      </c>
      <c r="AF87" s="2">
        <f t="shared" si="2280"/>
        <v>0</v>
      </c>
      <c r="AG87" s="2">
        <f t="shared" si="2281"/>
        <v>0</v>
      </c>
      <c r="AH87" s="2">
        <f t="shared" si="2282"/>
        <v>0</v>
      </c>
      <c r="AI87" s="2">
        <f t="shared" si="2283"/>
        <v>0</v>
      </c>
      <c r="AJ87" s="2">
        <f t="shared" si="2284"/>
        <v>0</v>
      </c>
      <c r="AK87" s="2">
        <f t="shared" si="2285"/>
        <v>126346</v>
      </c>
      <c r="AL87" s="2">
        <f t="shared" si="2286"/>
        <v>9618</v>
      </c>
      <c r="AM87" s="2">
        <f t="shared" si="2287"/>
        <v>0</v>
      </c>
      <c r="AN87" s="2">
        <f t="shared" si="2288"/>
        <v>0</v>
      </c>
      <c r="AO87" s="2">
        <f t="shared" si="2289"/>
        <v>0</v>
      </c>
      <c r="AP87" s="2">
        <f t="shared" si="2290"/>
        <v>0</v>
      </c>
      <c r="AQ87" s="2">
        <f t="shared" si="2291"/>
        <v>0</v>
      </c>
      <c r="AR87" s="2">
        <f t="shared" si="2292"/>
        <v>0</v>
      </c>
      <c r="AS87" s="2">
        <f t="shared" si="2293"/>
        <v>0</v>
      </c>
      <c r="AT87" s="2">
        <f t="shared" si="2294"/>
        <v>0</v>
      </c>
      <c r="AU87" s="2">
        <f t="shared" si="2295"/>
        <v>0</v>
      </c>
      <c r="AV87" s="2">
        <f t="shared" si="2296"/>
        <v>0</v>
      </c>
      <c r="AW87" s="2">
        <f t="shared" si="2297"/>
        <v>0</v>
      </c>
      <c r="AX87" s="2">
        <f t="shared" si="2298"/>
        <v>0</v>
      </c>
      <c r="AY87" s="2">
        <f t="shared" si="2299"/>
        <v>0</v>
      </c>
      <c r="AZ87" s="2">
        <f t="shared" si="2300"/>
        <v>0</v>
      </c>
      <c r="BA87" s="2">
        <f t="shared" si="2301"/>
        <v>0</v>
      </c>
      <c r="BB87" s="2">
        <f t="shared" si="2302"/>
        <v>0</v>
      </c>
      <c r="BC87" s="2">
        <f t="shared" si="2303"/>
        <v>0</v>
      </c>
      <c r="BD87" s="2">
        <f t="shared" si="2304"/>
        <v>0</v>
      </c>
      <c r="BE87" s="2">
        <f t="shared" si="2305"/>
        <v>0</v>
      </c>
      <c r="BF87" s="2">
        <f t="shared" si="2306"/>
        <v>0</v>
      </c>
      <c r="BG87" s="2">
        <f t="shared" si="2307"/>
        <v>0</v>
      </c>
      <c r="BH87" s="2">
        <f t="shared" si="2308"/>
        <v>0</v>
      </c>
      <c r="BI87" s="2">
        <f t="shared" si="2309"/>
        <v>0</v>
      </c>
      <c r="BJ87" s="2">
        <f t="shared" si="2310"/>
        <v>0</v>
      </c>
      <c r="BK87" s="2">
        <f t="shared" si="2311"/>
        <v>0</v>
      </c>
      <c r="BL87" s="2">
        <f t="shared" si="2312"/>
        <v>0</v>
      </c>
      <c r="BM87" s="2">
        <f t="shared" si="2313"/>
        <v>0</v>
      </c>
      <c r="BN87" s="2">
        <f t="shared" si="2314"/>
        <v>0</v>
      </c>
      <c r="BO87" s="2">
        <f t="shared" si="2315"/>
        <v>0</v>
      </c>
      <c r="BP87" s="2">
        <f t="shared" si="2316"/>
        <v>0</v>
      </c>
      <c r="BQ87" s="1">
        <f t="shared" si="2487"/>
        <v>135000</v>
      </c>
      <c r="BR87" s="1">
        <f t="shared" si="2488"/>
        <v>135000</v>
      </c>
      <c r="BS87" s="1">
        <f t="shared" si="2317"/>
        <v>135000</v>
      </c>
      <c r="BT87" s="1">
        <f t="shared" si="2318"/>
        <v>135000</v>
      </c>
      <c r="BU87" s="1">
        <f t="shared" si="2319"/>
        <v>135000</v>
      </c>
      <c r="BV87" s="1">
        <f t="shared" si="2320"/>
        <v>135000</v>
      </c>
      <c r="BW87" s="1">
        <f t="shared" si="2321"/>
        <v>135000</v>
      </c>
      <c r="BX87" s="1">
        <f t="shared" si="2322"/>
        <v>135000</v>
      </c>
      <c r="BY87" s="1">
        <f t="shared" si="2323"/>
        <v>135000</v>
      </c>
      <c r="BZ87" s="1">
        <f t="shared" si="2324"/>
        <v>135000</v>
      </c>
      <c r="CA87" s="1">
        <f t="shared" si="2325"/>
        <v>135000</v>
      </c>
      <c r="CB87" s="1">
        <f t="shared" si="2326"/>
        <v>135000</v>
      </c>
      <c r="CC87" s="1">
        <f t="shared" si="2327"/>
        <v>135000</v>
      </c>
      <c r="CD87" s="1">
        <f t="shared" si="2328"/>
        <v>135000</v>
      </c>
      <c r="CE87" s="1">
        <f t="shared" si="2329"/>
        <v>135000</v>
      </c>
      <c r="CF87" s="1">
        <f t="shared" si="2330"/>
        <v>135000</v>
      </c>
      <c r="CG87" s="1">
        <f t="shared" si="2331"/>
        <v>135000</v>
      </c>
      <c r="CH87" s="1">
        <f t="shared" si="2332"/>
        <v>135000</v>
      </c>
      <c r="CI87" s="1">
        <f t="shared" si="2333"/>
        <v>135000</v>
      </c>
      <c r="CJ87" s="1">
        <f t="shared" si="2334"/>
        <v>135000</v>
      </c>
      <c r="CK87" s="1">
        <f t="shared" si="2335"/>
        <v>135000</v>
      </c>
      <c r="CL87" s="1">
        <f t="shared" si="2336"/>
        <v>135000</v>
      </c>
      <c r="CM87" s="1">
        <f t="shared" si="2337"/>
        <v>135000</v>
      </c>
      <c r="CN87" s="1">
        <f t="shared" si="2338"/>
        <v>135000</v>
      </c>
      <c r="CO87" s="1">
        <f t="shared" si="2339"/>
        <v>135000</v>
      </c>
      <c r="CP87" s="1">
        <f t="shared" si="2340"/>
        <v>9551.0566000000254</v>
      </c>
      <c r="CQ87" s="1">
        <f t="shared" si="2341"/>
        <v>0.38260000002810557</v>
      </c>
      <c r="CR87" s="1">
        <f t="shared" si="2342"/>
        <v>0.38260000002810557</v>
      </c>
      <c r="CS87" s="1">
        <f t="shared" si="2343"/>
        <v>0.38260000002810557</v>
      </c>
      <c r="CT87" s="1">
        <f t="shared" si="2344"/>
        <v>0.38260000002810557</v>
      </c>
      <c r="CU87" s="1">
        <f t="shared" si="2345"/>
        <v>0.38260000002810557</v>
      </c>
      <c r="CV87" s="1">
        <f t="shared" si="2346"/>
        <v>0.38260000002810557</v>
      </c>
      <c r="CW87" s="1">
        <f t="shared" si="2347"/>
        <v>0.38260000002810557</v>
      </c>
      <c r="CX87" s="1">
        <f t="shared" si="2348"/>
        <v>0.38260000002810557</v>
      </c>
      <c r="CY87" s="1">
        <f t="shared" si="2349"/>
        <v>0.38260000002810557</v>
      </c>
      <c r="CZ87" s="1">
        <f t="shared" si="2350"/>
        <v>0.38260000002810557</v>
      </c>
      <c r="DA87" s="1">
        <f t="shared" si="2351"/>
        <v>0.38260000002810557</v>
      </c>
      <c r="DB87" s="1">
        <f t="shared" si="2352"/>
        <v>0.38260000002810557</v>
      </c>
      <c r="DC87" s="1">
        <f t="shared" si="2353"/>
        <v>0.38260000002810557</v>
      </c>
      <c r="DD87" s="1">
        <f t="shared" si="2354"/>
        <v>0.38260000002810557</v>
      </c>
      <c r="DE87" s="1">
        <f t="shared" si="2355"/>
        <v>0.38260000002810557</v>
      </c>
      <c r="DF87" s="1">
        <f t="shared" si="2356"/>
        <v>0.38260000002810557</v>
      </c>
      <c r="DG87" s="1">
        <f t="shared" si="2357"/>
        <v>0.38260000002810557</v>
      </c>
      <c r="DH87" s="1">
        <f t="shared" si="2358"/>
        <v>0.38260000002810557</v>
      </c>
      <c r="DI87" s="1">
        <f t="shared" si="2359"/>
        <v>0.38260000002810557</v>
      </c>
      <c r="DJ87" s="1">
        <f t="shared" si="2360"/>
        <v>0.38260000002810557</v>
      </c>
      <c r="DK87" s="1">
        <f t="shared" si="2361"/>
        <v>0.38260000002810557</v>
      </c>
      <c r="DL87" s="1">
        <f t="shared" si="2362"/>
        <v>0.38260000002810557</v>
      </c>
      <c r="DM87" s="1">
        <f t="shared" si="2363"/>
        <v>0.38260000002810557</v>
      </c>
      <c r="DN87" s="1">
        <f t="shared" si="2364"/>
        <v>0.38260000002810557</v>
      </c>
      <c r="DO87" s="1">
        <f t="shared" si="2365"/>
        <v>0.38260000002810557</v>
      </c>
      <c r="DP87" s="1">
        <f t="shared" si="2366"/>
        <v>0.38260000002810557</v>
      </c>
      <c r="DQ87" s="1">
        <f t="shared" si="2367"/>
        <v>0.38260000002810557</v>
      </c>
      <c r="DR87" s="1">
        <f t="shared" si="2368"/>
        <v>0.38260000002810557</v>
      </c>
      <c r="DS87" s="1">
        <f t="shared" si="2369"/>
        <v>0.38260000002810557</v>
      </c>
      <c r="DT87" s="1">
        <f t="shared" si="2370"/>
        <v>0.38260000002810557</v>
      </c>
      <c r="DU87" s="2">
        <f t="shared" si="2489"/>
        <v>17960409</v>
      </c>
      <c r="DV87" s="2">
        <f t="shared" si="2490"/>
        <v>156028</v>
      </c>
      <c r="DW87" s="2">
        <f t="shared" si="2371"/>
        <v>156028</v>
      </c>
      <c r="DX87" s="2">
        <f t="shared" si="2372"/>
        <v>156028</v>
      </c>
      <c r="DY87" s="2">
        <f t="shared" si="2373"/>
        <v>156028</v>
      </c>
      <c r="DZ87" s="2">
        <f t="shared" si="2374"/>
        <v>156028</v>
      </c>
      <c r="EA87" s="2">
        <f t="shared" si="2375"/>
        <v>156028</v>
      </c>
      <c r="EB87" s="2">
        <f t="shared" si="2376"/>
        <v>156028</v>
      </c>
      <c r="EC87" s="2">
        <f t="shared" si="2377"/>
        <v>156028</v>
      </c>
      <c r="ED87" s="2">
        <f t="shared" si="2378"/>
        <v>156028</v>
      </c>
      <c r="EE87" s="2">
        <f t="shared" si="2379"/>
        <v>156028</v>
      </c>
      <c r="EF87" s="2">
        <f t="shared" si="2380"/>
        <v>156028</v>
      </c>
      <c r="EG87" s="2">
        <f t="shared" si="2381"/>
        <v>156028</v>
      </c>
      <c r="EH87" s="2">
        <f t="shared" si="2382"/>
        <v>156028</v>
      </c>
      <c r="EI87" s="2">
        <f t="shared" si="2383"/>
        <v>156028</v>
      </c>
      <c r="EJ87" s="2">
        <f t="shared" si="2384"/>
        <v>156028</v>
      </c>
      <c r="EK87" s="2">
        <f t="shared" si="2385"/>
        <v>156028</v>
      </c>
      <c r="EL87" s="2">
        <f t="shared" si="2386"/>
        <v>156028</v>
      </c>
      <c r="EM87" s="2">
        <f t="shared" si="2387"/>
        <v>156028</v>
      </c>
      <c r="EN87" s="2">
        <f t="shared" si="2388"/>
        <v>156028</v>
      </c>
      <c r="EO87" s="2">
        <f t="shared" si="2389"/>
        <v>156028</v>
      </c>
      <c r="EP87" s="2">
        <f t="shared" si="2390"/>
        <v>9618</v>
      </c>
      <c r="EQ87" s="2">
        <f t="shared" si="2391"/>
        <v>0</v>
      </c>
      <c r="ER87" s="2">
        <f t="shared" si="2392"/>
        <v>0</v>
      </c>
      <c r="ES87" s="2">
        <f t="shared" si="2393"/>
        <v>0</v>
      </c>
      <c r="ET87" s="2">
        <f t="shared" si="2394"/>
        <v>0</v>
      </c>
      <c r="EU87" s="2">
        <f t="shared" si="2395"/>
        <v>0</v>
      </c>
      <c r="EV87" s="2">
        <f t="shared" si="2396"/>
        <v>0</v>
      </c>
      <c r="EW87" s="2">
        <f t="shared" si="2397"/>
        <v>0</v>
      </c>
      <c r="EX87" s="2">
        <f t="shared" si="2398"/>
        <v>0</v>
      </c>
      <c r="EY87" s="2">
        <f t="shared" si="2399"/>
        <v>0</v>
      </c>
      <c r="EZ87" s="2">
        <f t="shared" si="2400"/>
        <v>0</v>
      </c>
      <c r="FA87" s="2">
        <f t="shared" si="2401"/>
        <v>0</v>
      </c>
      <c r="FB87" s="2">
        <f t="shared" si="2402"/>
        <v>0</v>
      </c>
      <c r="FC87" s="2">
        <f t="shared" si="2403"/>
        <v>0</v>
      </c>
      <c r="FD87" s="2">
        <f t="shared" si="2404"/>
        <v>0</v>
      </c>
      <c r="FE87" s="2">
        <f t="shared" si="2405"/>
        <v>0</v>
      </c>
      <c r="FF87" s="2">
        <f t="shared" si="2406"/>
        <v>0</v>
      </c>
      <c r="FG87" s="2">
        <f t="shared" si="2407"/>
        <v>0</v>
      </c>
      <c r="FH87" s="2">
        <f t="shared" si="2408"/>
        <v>0</v>
      </c>
      <c r="FI87" s="2">
        <f t="shared" si="2409"/>
        <v>0</v>
      </c>
      <c r="FJ87" s="2">
        <f t="shared" si="2410"/>
        <v>0</v>
      </c>
      <c r="FK87" s="2">
        <f t="shared" si="2411"/>
        <v>0</v>
      </c>
      <c r="FL87" s="2">
        <f t="shared" si="2412"/>
        <v>0</v>
      </c>
      <c r="FM87" s="2">
        <f t="shared" si="2413"/>
        <v>0</v>
      </c>
      <c r="FN87" s="2">
        <f t="shared" si="2414"/>
        <v>0</v>
      </c>
      <c r="FO87" s="2">
        <f t="shared" si="2415"/>
        <v>0</v>
      </c>
      <c r="FP87" s="2">
        <f t="shared" si="2416"/>
        <v>0</v>
      </c>
      <c r="FQ87" s="2">
        <f t="shared" si="2417"/>
        <v>0</v>
      </c>
      <c r="FR87" s="2">
        <f t="shared" si="2418"/>
        <v>0</v>
      </c>
      <c r="FS87" s="2">
        <f t="shared" si="2419"/>
        <v>0</v>
      </c>
      <c r="FT87" s="2">
        <f t="shared" si="2420"/>
        <v>0</v>
      </c>
      <c r="FU87" s="2">
        <f t="shared" si="2491"/>
        <v>0</v>
      </c>
      <c r="FV87" s="2">
        <f t="shared" si="2421"/>
        <v>0</v>
      </c>
      <c r="FW87" s="2">
        <f t="shared" si="2422"/>
        <v>0</v>
      </c>
      <c r="FX87" s="2">
        <f t="shared" si="2423"/>
        <v>0</v>
      </c>
      <c r="FY87" s="1">
        <f t="shared" si="2492"/>
        <v>0.99259999999999982</v>
      </c>
      <c r="FZ87" s="1">
        <f t="shared" si="2493"/>
        <v>0.99259999999999982</v>
      </c>
      <c r="GA87" s="1">
        <f t="shared" si="2494"/>
        <v>0.99259999999999982</v>
      </c>
      <c r="GB87" s="1">
        <f t="shared" si="2495"/>
        <v>0.99259999999999982</v>
      </c>
      <c r="GC87" s="1">
        <f t="shared" si="2496"/>
        <v>0.99259999999999982</v>
      </c>
      <c r="GD87" s="1">
        <f t="shared" si="2497"/>
        <v>0.99259999999999982</v>
      </c>
      <c r="GE87" s="1">
        <f t="shared" si="2498"/>
        <v>0.99259999999999982</v>
      </c>
      <c r="GF87" s="1">
        <f t="shared" si="2499"/>
        <v>0.99259999999999982</v>
      </c>
      <c r="GG87" s="1">
        <f t="shared" si="2500"/>
        <v>0.99259999999999982</v>
      </c>
      <c r="GH87" s="1">
        <f t="shared" si="2501"/>
        <v>0.99259999999999982</v>
      </c>
      <c r="GI87" s="1">
        <f t="shared" si="2502"/>
        <v>0.99259999999999982</v>
      </c>
      <c r="GJ87" s="1">
        <f t="shared" si="2503"/>
        <v>0.99259999999999982</v>
      </c>
      <c r="GK87" s="1">
        <f t="shared" si="2504"/>
        <v>0.99259999999999982</v>
      </c>
      <c r="GL87" s="1">
        <f t="shared" si="2505"/>
        <v>0.99259999999999982</v>
      </c>
      <c r="GM87" s="1">
        <f t="shared" si="2506"/>
        <v>0.99259999999999982</v>
      </c>
      <c r="GN87" s="1">
        <f t="shared" si="2507"/>
        <v>0.99259999999999982</v>
      </c>
      <c r="GO87" s="1">
        <f t="shared" si="2508"/>
        <v>0.99259999999999982</v>
      </c>
      <c r="GP87" s="1">
        <f t="shared" si="2509"/>
        <v>0.99259999999999982</v>
      </c>
      <c r="GQ87" s="1">
        <f t="shared" si="2510"/>
        <v>0.99259999999999982</v>
      </c>
      <c r="GR87" s="1">
        <f t="shared" si="2511"/>
        <v>0.99259999999999982</v>
      </c>
      <c r="GS87" s="1">
        <f t="shared" si="2512"/>
        <v>0.99259999999999982</v>
      </c>
      <c r="GT87" s="1">
        <f t="shared" si="2513"/>
        <v>0.99259999999999982</v>
      </c>
      <c r="GU87" s="1">
        <f t="shared" si="2514"/>
        <v>0</v>
      </c>
      <c r="GV87" s="1">
        <f t="shared" si="2515"/>
        <v>0</v>
      </c>
      <c r="GW87" s="1">
        <f t="shared" si="2516"/>
        <v>0</v>
      </c>
      <c r="GX87" s="1">
        <f t="shared" si="2517"/>
        <v>0</v>
      </c>
      <c r="GY87" s="1">
        <f t="shared" si="2518"/>
        <v>0</v>
      </c>
      <c r="GZ87" s="1">
        <f t="shared" si="2519"/>
        <v>0</v>
      </c>
      <c r="HA87" s="1">
        <f t="shared" si="2520"/>
        <v>0</v>
      </c>
      <c r="HB87" s="1">
        <f t="shared" si="2521"/>
        <v>0</v>
      </c>
      <c r="HC87" s="1">
        <f t="shared" si="2522"/>
        <v>0</v>
      </c>
      <c r="HD87" s="1">
        <f t="shared" si="2523"/>
        <v>0</v>
      </c>
      <c r="HE87" s="1">
        <f t="shared" si="2524"/>
        <v>0</v>
      </c>
      <c r="HF87" s="1">
        <f t="shared" si="2525"/>
        <v>0</v>
      </c>
      <c r="HG87" s="1">
        <f t="shared" si="2526"/>
        <v>0</v>
      </c>
      <c r="HH87" s="1">
        <f t="shared" si="2527"/>
        <v>0</v>
      </c>
      <c r="HI87" s="1">
        <f t="shared" si="2528"/>
        <v>0</v>
      </c>
      <c r="HJ87" s="1">
        <f t="shared" si="2529"/>
        <v>0</v>
      </c>
      <c r="HK87" s="1">
        <f t="shared" si="2530"/>
        <v>0</v>
      </c>
      <c r="HL87" s="1">
        <f t="shared" si="2531"/>
        <v>0</v>
      </c>
      <c r="HM87" s="1">
        <f t="shared" si="2532"/>
        <v>0</v>
      </c>
      <c r="HN87" s="1">
        <f t="shared" si="2533"/>
        <v>0</v>
      </c>
      <c r="HO87" s="1">
        <f t="shared" si="2534"/>
        <v>0</v>
      </c>
      <c r="HP87" s="1">
        <f t="shared" si="2535"/>
        <v>0</v>
      </c>
      <c r="HQ87" s="1">
        <f t="shared" si="2536"/>
        <v>0</v>
      </c>
      <c r="HR87" s="1">
        <f t="shared" si="2537"/>
        <v>0</v>
      </c>
      <c r="HS87" s="1">
        <f t="shared" si="2538"/>
        <v>0</v>
      </c>
      <c r="HT87" s="1">
        <f t="shared" si="2539"/>
        <v>0</v>
      </c>
      <c r="HU87" s="1">
        <f t="shared" si="2540"/>
        <v>0</v>
      </c>
      <c r="HV87" s="1">
        <f t="shared" si="2541"/>
        <v>0</v>
      </c>
      <c r="HW87" s="1">
        <f t="shared" si="2542"/>
        <v>0</v>
      </c>
      <c r="HX87" s="1">
        <f t="shared" si="2543"/>
        <v>0</v>
      </c>
      <c r="HY87" s="1">
        <f t="shared" si="2544"/>
        <v>0</v>
      </c>
      <c r="HZ87" s="1">
        <f t="shared" si="2548"/>
        <v>0</v>
      </c>
      <c r="IA87" s="1">
        <f t="shared" si="2545"/>
        <v>0</v>
      </c>
      <c r="IB87" s="1">
        <f t="shared" si="2546"/>
        <v>0</v>
      </c>
      <c r="IC87" s="2">
        <f t="shared" si="2547"/>
        <v>0</v>
      </c>
      <c r="ID87" s="2">
        <f t="shared" si="2424"/>
        <v>0</v>
      </c>
      <c r="IE87" s="2">
        <f t="shared" si="2425"/>
        <v>0</v>
      </c>
      <c r="IF87" s="2">
        <f t="shared" si="2426"/>
        <v>0</v>
      </c>
      <c r="IG87" s="2">
        <f t="shared" si="2427"/>
        <v>0</v>
      </c>
      <c r="IH87" s="2">
        <f t="shared" si="2428"/>
        <v>0</v>
      </c>
      <c r="II87" s="2">
        <f t="shared" si="2429"/>
        <v>0</v>
      </c>
      <c r="IJ87" s="2">
        <f t="shared" si="2430"/>
        <v>0</v>
      </c>
      <c r="IK87" s="2">
        <f t="shared" si="2431"/>
        <v>0</v>
      </c>
      <c r="IL87" s="2">
        <f t="shared" si="2432"/>
        <v>0</v>
      </c>
      <c r="IM87" s="2">
        <f t="shared" si="2433"/>
        <v>0</v>
      </c>
      <c r="IN87" s="2">
        <f t="shared" si="2434"/>
        <v>0</v>
      </c>
      <c r="IO87" s="2">
        <f t="shared" si="2435"/>
        <v>0</v>
      </c>
      <c r="IP87" s="2">
        <f t="shared" si="2436"/>
        <v>0</v>
      </c>
      <c r="IQ87" s="2">
        <f t="shared" si="2437"/>
        <v>0</v>
      </c>
      <c r="IR87" s="2">
        <f t="shared" si="2438"/>
        <v>0</v>
      </c>
      <c r="IS87" s="2">
        <f t="shared" si="2439"/>
        <v>0</v>
      </c>
      <c r="IT87" s="2">
        <f t="shared" si="2440"/>
        <v>0</v>
      </c>
      <c r="IU87" s="2">
        <f t="shared" si="2441"/>
        <v>0</v>
      </c>
      <c r="IV87" s="2">
        <f t="shared" si="2442"/>
        <v>0</v>
      </c>
      <c r="IW87" s="2">
        <f t="shared" si="2443"/>
        <v>0</v>
      </c>
      <c r="IX87" s="2">
        <f t="shared" si="2444"/>
        <v>0</v>
      </c>
      <c r="IY87" s="2">
        <f t="shared" si="2445"/>
        <v>0</v>
      </c>
      <c r="IZ87" s="2">
        <f t="shared" si="2446"/>
        <v>0</v>
      </c>
      <c r="JA87" s="2">
        <f t="shared" si="2447"/>
        <v>0</v>
      </c>
      <c r="JB87" s="2">
        <f t="shared" si="2448"/>
        <v>146410</v>
      </c>
      <c r="JC87" s="2">
        <f t="shared" si="2449"/>
        <v>156028</v>
      </c>
      <c r="JD87" s="2">
        <f t="shared" si="2450"/>
        <v>156028</v>
      </c>
      <c r="JE87" s="2">
        <f t="shared" si="2451"/>
        <v>156028</v>
      </c>
      <c r="JF87" s="2">
        <f t="shared" si="2452"/>
        <v>156028</v>
      </c>
      <c r="JG87" s="2">
        <f t="shared" si="2453"/>
        <v>156028</v>
      </c>
      <c r="JH87" s="2">
        <f t="shared" si="2454"/>
        <v>156028</v>
      </c>
      <c r="JI87" s="2">
        <f t="shared" si="2455"/>
        <v>156028</v>
      </c>
      <c r="JJ87" s="2">
        <f t="shared" si="2456"/>
        <v>156028</v>
      </c>
      <c r="JK87" s="2">
        <f t="shared" si="2457"/>
        <v>156028</v>
      </c>
      <c r="JL87" s="2">
        <f t="shared" si="2458"/>
        <v>156028</v>
      </c>
      <c r="JM87" s="2">
        <f t="shared" si="2459"/>
        <v>156028</v>
      </c>
      <c r="JN87" s="2">
        <f t="shared" si="2460"/>
        <v>156028</v>
      </c>
      <c r="JO87" s="2">
        <f t="shared" si="2461"/>
        <v>156028</v>
      </c>
      <c r="JP87" s="2">
        <f t="shared" si="2462"/>
        <v>156028</v>
      </c>
      <c r="JQ87" s="2">
        <f t="shared" si="2463"/>
        <v>156028</v>
      </c>
      <c r="JR87" s="2">
        <f t="shared" si="2464"/>
        <v>156028</v>
      </c>
      <c r="JS87" s="2">
        <f t="shared" si="2465"/>
        <v>156028</v>
      </c>
      <c r="JT87" s="2">
        <f t="shared" si="2466"/>
        <v>156028</v>
      </c>
      <c r="JU87" s="2">
        <f t="shared" si="2467"/>
        <v>156028</v>
      </c>
      <c r="JV87" s="2">
        <f t="shared" si="2468"/>
        <v>156028</v>
      </c>
      <c r="JW87" s="2">
        <f t="shared" si="2469"/>
        <v>156028</v>
      </c>
      <c r="JX87" s="2">
        <f t="shared" si="2470"/>
        <v>156028</v>
      </c>
      <c r="JY87" s="2">
        <f t="shared" si="2471"/>
        <v>156028</v>
      </c>
      <c r="JZ87" s="2">
        <f t="shared" si="2472"/>
        <v>156028</v>
      </c>
      <c r="KA87" s="2">
        <f t="shared" si="2473"/>
        <v>156028</v>
      </c>
      <c r="KB87" s="2">
        <f t="shared" si="2474"/>
        <v>156028</v>
      </c>
      <c r="KC87" s="2">
        <f t="shared" si="2475"/>
        <v>156028</v>
      </c>
      <c r="KD87" s="2">
        <f t="shared" si="2476"/>
        <v>156028</v>
      </c>
      <c r="KE87" s="2">
        <f t="shared" si="2477"/>
        <v>156028</v>
      </c>
      <c r="KF87" s="2">
        <f t="shared" si="2478"/>
        <v>156028</v>
      </c>
    </row>
    <row r="88" spans="1:292" x14ac:dyDescent="0.25">
      <c r="A88" t="s">
        <v>80</v>
      </c>
      <c r="B88" t="s">
        <v>3</v>
      </c>
      <c r="C88" t="s">
        <v>158</v>
      </c>
      <c r="D88" s="1">
        <f t="shared" si="2479"/>
        <v>0.99259999999999982</v>
      </c>
      <c r="E88" s="1">
        <v>135000</v>
      </c>
      <c r="F88" s="2"/>
      <c r="G88" s="2">
        <f t="shared" si="2480"/>
        <v>135951</v>
      </c>
      <c r="H88" s="1">
        <f t="shared" si="2481"/>
        <v>134999.34299999996</v>
      </c>
      <c r="I88" s="2">
        <f t="shared" si="2482"/>
        <v>10776437</v>
      </c>
      <c r="J88" s="1">
        <f t="shared" si="2483"/>
        <v>21032548.757499974</v>
      </c>
      <c r="K88" s="2">
        <f t="shared" si="2484"/>
        <v>119738</v>
      </c>
      <c r="L88" s="1">
        <f t="shared" si="2485"/>
        <v>6964865.2220999999</v>
      </c>
      <c r="M88" s="2">
        <f t="shared" si="2486"/>
        <v>0</v>
      </c>
      <c r="N88" s="2">
        <f t="shared" si="2262"/>
        <v>0</v>
      </c>
      <c r="O88" s="2">
        <f t="shared" si="2263"/>
        <v>0</v>
      </c>
      <c r="P88" s="2">
        <f t="shared" si="2264"/>
        <v>0</v>
      </c>
      <c r="Q88" s="2">
        <f t="shared" si="2265"/>
        <v>0</v>
      </c>
      <c r="R88" s="2">
        <f t="shared" si="2266"/>
        <v>0</v>
      </c>
      <c r="S88" s="2">
        <f t="shared" si="2267"/>
        <v>0</v>
      </c>
      <c r="T88" s="2">
        <f t="shared" si="2268"/>
        <v>0</v>
      </c>
      <c r="U88" s="2">
        <f t="shared" si="2269"/>
        <v>0</v>
      </c>
      <c r="V88" s="2">
        <f t="shared" si="2270"/>
        <v>0</v>
      </c>
      <c r="W88" s="2">
        <f t="shared" si="2271"/>
        <v>0</v>
      </c>
      <c r="X88" s="2">
        <f t="shared" si="2272"/>
        <v>0</v>
      </c>
      <c r="Y88" s="2">
        <f t="shared" si="2273"/>
        <v>0</v>
      </c>
      <c r="Z88" s="2">
        <f t="shared" si="2274"/>
        <v>0</v>
      </c>
      <c r="AA88" s="2">
        <f t="shared" si="2275"/>
        <v>0</v>
      </c>
      <c r="AB88" s="2">
        <f t="shared" si="2276"/>
        <v>0</v>
      </c>
      <c r="AC88" s="2">
        <f t="shared" si="2277"/>
        <v>0</v>
      </c>
      <c r="AD88" s="2">
        <f t="shared" si="2278"/>
        <v>0</v>
      </c>
      <c r="AE88" s="2">
        <f t="shared" si="2279"/>
        <v>0</v>
      </c>
      <c r="AF88" s="2">
        <f t="shared" si="2280"/>
        <v>0</v>
      </c>
      <c r="AG88" s="2">
        <f t="shared" si="2281"/>
        <v>0</v>
      </c>
      <c r="AH88" s="2">
        <f t="shared" si="2282"/>
        <v>0</v>
      </c>
      <c r="AI88" s="2">
        <f t="shared" si="2283"/>
        <v>0</v>
      </c>
      <c r="AJ88" s="2">
        <f t="shared" si="2284"/>
        <v>0</v>
      </c>
      <c r="AK88" s="2">
        <f t="shared" si="2285"/>
        <v>0</v>
      </c>
      <c r="AL88" s="2">
        <f t="shared" si="2286"/>
        <v>135951</v>
      </c>
      <c r="AM88" s="2">
        <f t="shared" si="2287"/>
        <v>0</v>
      </c>
      <c r="AN88" s="2">
        <f t="shared" si="2288"/>
        <v>0</v>
      </c>
      <c r="AO88" s="2">
        <f t="shared" si="2289"/>
        <v>0</v>
      </c>
      <c r="AP88" s="2">
        <f t="shared" si="2290"/>
        <v>0</v>
      </c>
      <c r="AQ88" s="2">
        <f t="shared" si="2291"/>
        <v>0</v>
      </c>
      <c r="AR88" s="2">
        <f t="shared" si="2292"/>
        <v>0</v>
      </c>
      <c r="AS88" s="2">
        <f t="shared" si="2293"/>
        <v>0</v>
      </c>
      <c r="AT88" s="2">
        <f t="shared" si="2294"/>
        <v>0</v>
      </c>
      <c r="AU88" s="2">
        <f t="shared" si="2295"/>
        <v>0</v>
      </c>
      <c r="AV88" s="2">
        <f t="shared" si="2296"/>
        <v>0</v>
      </c>
      <c r="AW88" s="2">
        <f t="shared" si="2297"/>
        <v>0</v>
      </c>
      <c r="AX88" s="2">
        <f t="shared" si="2298"/>
        <v>0</v>
      </c>
      <c r="AY88" s="2">
        <f t="shared" si="2299"/>
        <v>0</v>
      </c>
      <c r="AZ88" s="2">
        <f t="shared" si="2300"/>
        <v>0</v>
      </c>
      <c r="BA88" s="2">
        <f t="shared" si="2301"/>
        <v>0</v>
      </c>
      <c r="BB88" s="2">
        <f t="shared" si="2302"/>
        <v>0</v>
      </c>
      <c r="BC88" s="2">
        <f t="shared" si="2303"/>
        <v>0</v>
      </c>
      <c r="BD88" s="2">
        <f t="shared" si="2304"/>
        <v>0</v>
      </c>
      <c r="BE88" s="2">
        <f t="shared" si="2305"/>
        <v>0</v>
      </c>
      <c r="BF88" s="2">
        <f t="shared" si="2306"/>
        <v>0</v>
      </c>
      <c r="BG88" s="2">
        <f t="shared" si="2307"/>
        <v>0</v>
      </c>
      <c r="BH88" s="2">
        <f t="shared" si="2308"/>
        <v>0</v>
      </c>
      <c r="BI88" s="2">
        <f t="shared" si="2309"/>
        <v>0</v>
      </c>
      <c r="BJ88" s="2">
        <f t="shared" si="2310"/>
        <v>0</v>
      </c>
      <c r="BK88" s="2">
        <f t="shared" si="2311"/>
        <v>0</v>
      </c>
      <c r="BL88" s="2">
        <f t="shared" si="2312"/>
        <v>0</v>
      </c>
      <c r="BM88" s="2">
        <f t="shared" si="2313"/>
        <v>0</v>
      </c>
      <c r="BN88" s="2">
        <f t="shared" si="2314"/>
        <v>0</v>
      </c>
      <c r="BO88" s="2">
        <f t="shared" si="2315"/>
        <v>0</v>
      </c>
      <c r="BP88" s="2">
        <f t="shared" si="2316"/>
        <v>0</v>
      </c>
      <c r="BQ88" s="1">
        <f t="shared" si="2487"/>
        <v>135000</v>
      </c>
      <c r="BR88" s="1">
        <f t="shared" si="2488"/>
        <v>135000</v>
      </c>
      <c r="BS88" s="1">
        <f t="shared" si="2317"/>
        <v>135000</v>
      </c>
      <c r="BT88" s="1">
        <f t="shared" si="2318"/>
        <v>135000</v>
      </c>
      <c r="BU88" s="1">
        <f t="shared" si="2319"/>
        <v>135000</v>
      </c>
      <c r="BV88" s="1">
        <f t="shared" si="2320"/>
        <v>135000</v>
      </c>
      <c r="BW88" s="1">
        <f t="shared" si="2321"/>
        <v>135000</v>
      </c>
      <c r="BX88" s="1">
        <f t="shared" si="2322"/>
        <v>135000</v>
      </c>
      <c r="BY88" s="1">
        <f t="shared" si="2323"/>
        <v>135000</v>
      </c>
      <c r="BZ88" s="1">
        <f t="shared" si="2324"/>
        <v>135000</v>
      </c>
      <c r="CA88" s="1">
        <f t="shared" si="2325"/>
        <v>135000</v>
      </c>
      <c r="CB88" s="1">
        <f t="shared" si="2326"/>
        <v>135000</v>
      </c>
      <c r="CC88" s="1">
        <f t="shared" si="2327"/>
        <v>135000</v>
      </c>
      <c r="CD88" s="1">
        <f t="shared" si="2328"/>
        <v>135000</v>
      </c>
      <c r="CE88" s="1">
        <f t="shared" si="2329"/>
        <v>135000</v>
      </c>
      <c r="CF88" s="1">
        <f t="shared" si="2330"/>
        <v>135000</v>
      </c>
      <c r="CG88" s="1">
        <f t="shared" si="2331"/>
        <v>135000</v>
      </c>
      <c r="CH88" s="1">
        <f t="shared" si="2332"/>
        <v>135000</v>
      </c>
      <c r="CI88" s="1">
        <f t="shared" si="2333"/>
        <v>135000</v>
      </c>
      <c r="CJ88" s="1">
        <f t="shared" si="2334"/>
        <v>135000</v>
      </c>
      <c r="CK88" s="1">
        <f t="shared" si="2335"/>
        <v>135000</v>
      </c>
      <c r="CL88" s="1">
        <f t="shared" si="2336"/>
        <v>135000</v>
      </c>
      <c r="CM88" s="1">
        <f t="shared" si="2337"/>
        <v>135000</v>
      </c>
      <c r="CN88" s="1">
        <f t="shared" si="2338"/>
        <v>135000</v>
      </c>
      <c r="CO88" s="1">
        <f t="shared" si="2339"/>
        <v>135000</v>
      </c>
      <c r="CP88" s="1">
        <f t="shared" si="2340"/>
        <v>135000</v>
      </c>
      <c r="CQ88" s="1">
        <f t="shared" si="2341"/>
        <v>0.65700000003562309</v>
      </c>
      <c r="CR88" s="1">
        <f t="shared" si="2342"/>
        <v>0.65700000003562309</v>
      </c>
      <c r="CS88" s="1">
        <f t="shared" si="2343"/>
        <v>0.65700000003562309</v>
      </c>
      <c r="CT88" s="1">
        <f t="shared" si="2344"/>
        <v>0.65700000003562309</v>
      </c>
      <c r="CU88" s="1">
        <f t="shared" si="2345"/>
        <v>0.65700000003562309</v>
      </c>
      <c r="CV88" s="1">
        <f t="shared" si="2346"/>
        <v>0.65700000003562309</v>
      </c>
      <c r="CW88" s="1">
        <f t="shared" si="2347"/>
        <v>0.65700000003562309</v>
      </c>
      <c r="CX88" s="1">
        <f t="shared" si="2348"/>
        <v>0.65700000003562309</v>
      </c>
      <c r="CY88" s="1">
        <f t="shared" si="2349"/>
        <v>0.65700000003562309</v>
      </c>
      <c r="CZ88" s="1">
        <f t="shared" si="2350"/>
        <v>0.65700000003562309</v>
      </c>
      <c r="DA88" s="1">
        <f t="shared" si="2351"/>
        <v>0.65700000003562309</v>
      </c>
      <c r="DB88" s="1">
        <f t="shared" si="2352"/>
        <v>0.65700000003562309</v>
      </c>
      <c r="DC88" s="1">
        <f t="shared" si="2353"/>
        <v>0.65700000003562309</v>
      </c>
      <c r="DD88" s="1">
        <f t="shared" si="2354"/>
        <v>0.65700000003562309</v>
      </c>
      <c r="DE88" s="1">
        <f t="shared" si="2355"/>
        <v>0.65700000003562309</v>
      </c>
      <c r="DF88" s="1">
        <f t="shared" si="2356"/>
        <v>0.65700000003562309</v>
      </c>
      <c r="DG88" s="1">
        <f t="shared" si="2357"/>
        <v>0.65700000003562309</v>
      </c>
      <c r="DH88" s="1">
        <f t="shared" si="2358"/>
        <v>0.65700000003562309</v>
      </c>
      <c r="DI88" s="1">
        <f t="shared" si="2359"/>
        <v>0.65700000003562309</v>
      </c>
      <c r="DJ88" s="1">
        <f t="shared" si="2360"/>
        <v>0.65700000003562309</v>
      </c>
      <c r="DK88" s="1">
        <f t="shared" si="2361"/>
        <v>0.65700000003562309</v>
      </c>
      <c r="DL88" s="1">
        <f t="shared" si="2362"/>
        <v>0.65700000003562309</v>
      </c>
      <c r="DM88" s="1">
        <f t="shared" si="2363"/>
        <v>0.65700000003562309</v>
      </c>
      <c r="DN88" s="1">
        <f t="shared" si="2364"/>
        <v>0.65700000003562309</v>
      </c>
      <c r="DO88" s="1">
        <f t="shared" si="2365"/>
        <v>0.65700000003562309</v>
      </c>
      <c r="DP88" s="1">
        <f t="shared" si="2366"/>
        <v>0.65700000003562309</v>
      </c>
      <c r="DQ88" s="1">
        <f t="shared" si="2367"/>
        <v>0.65700000003562309</v>
      </c>
      <c r="DR88" s="1">
        <f t="shared" si="2368"/>
        <v>0.65700000003562309</v>
      </c>
      <c r="DS88" s="1">
        <f t="shared" si="2369"/>
        <v>0.65700000003562309</v>
      </c>
      <c r="DT88" s="1">
        <f t="shared" si="2370"/>
        <v>0.65700000003562309</v>
      </c>
      <c r="DU88" s="2">
        <f t="shared" si="2489"/>
        <v>17960409</v>
      </c>
      <c r="DV88" s="2">
        <f t="shared" si="2490"/>
        <v>156028</v>
      </c>
      <c r="DW88" s="2">
        <f t="shared" si="2371"/>
        <v>156028</v>
      </c>
      <c r="DX88" s="2">
        <f t="shared" si="2372"/>
        <v>156028</v>
      </c>
      <c r="DY88" s="2">
        <f t="shared" si="2373"/>
        <v>156028</v>
      </c>
      <c r="DZ88" s="2">
        <f t="shared" si="2374"/>
        <v>156028</v>
      </c>
      <c r="EA88" s="2">
        <f t="shared" si="2375"/>
        <v>156028</v>
      </c>
      <c r="EB88" s="2">
        <f t="shared" si="2376"/>
        <v>156028</v>
      </c>
      <c r="EC88" s="2">
        <f t="shared" si="2377"/>
        <v>156028</v>
      </c>
      <c r="ED88" s="2">
        <f t="shared" si="2378"/>
        <v>156028</v>
      </c>
      <c r="EE88" s="2">
        <f t="shared" si="2379"/>
        <v>156028</v>
      </c>
      <c r="EF88" s="2">
        <f t="shared" si="2380"/>
        <v>156028</v>
      </c>
      <c r="EG88" s="2">
        <f t="shared" si="2381"/>
        <v>156028</v>
      </c>
      <c r="EH88" s="2">
        <f t="shared" si="2382"/>
        <v>156028</v>
      </c>
      <c r="EI88" s="2">
        <f t="shared" si="2383"/>
        <v>156028</v>
      </c>
      <c r="EJ88" s="2">
        <f t="shared" si="2384"/>
        <v>156028</v>
      </c>
      <c r="EK88" s="2">
        <f t="shared" si="2385"/>
        <v>156028</v>
      </c>
      <c r="EL88" s="2">
        <f t="shared" si="2386"/>
        <v>156028</v>
      </c>
      <c r="EM88" s="2">
        <f t="shared" si="2387"/>
        <v>156028</v>
      </c>
      <c r="EN88" s="2">
        <f t="shared" si="2388"/>
        <v>156028</v>
      </c>
      <c r="EO88" s="2">
        <f t="shared" si="2389"/>
        <v>156028</v>
      </c>
      <c r="EP88" s="2">
        <f t="shared" si="2390"/>
        <v>145569</v>
      </c>
      <c r="EQ88" s="2">
        <f t="shared" si="2391"/>
        <v>0</v>
      </c>
      <c r="ER88" s="2">
        <f t="shared" si="2392"/>
        <v>0</v>
      </c>
      <c r="ES88" s="2">
        <f t="shared" si="2393"/>
        <v>0</v>
      </c>
      <c r="ET88" s="2">
        <f t="shared" si="2394"/>
        <v>0</v>
      </c>
      <c r="EU88" s="2">
        <f t="shared" si="2395"/>
        <v>0</v>
      </c>
      <c r="EV88" s="2">
        <f t="shared" si="2396"/>
        <v>0</v>
      </c>
      <c r="EW88" s="2">
        <f t="shared" si="2397"/>
        <v>0</v>
      </c>
      <c r="EX88" s="2">
        <f t="shared" si="2398"/>
        <v>0</v>
      </c>
      <c r="EY88" s="2">
        <f t="shared" si="2399"/>
        <v>0</v>
      </c>
      <c r="EZ88" s="2">
        <f t="shared" si="2400"/>
        <v>0</v>
      </c>
      <c r="FA88" s="2">
        <f t="shared" si="2401"/>
        <v>0</v>
      </c>
      <c r="FB88" s="2">
        <f t="shared" si="2402"/>
        <v>0</v>
      </c>
      <c r="FC88" s="2">
        <f t="shared" si="2403"/>
        <v>0</v>
      </c>
      <c r="FD88" s="2">
        <f t="shared" si="2404"/>
        <v>0</v>
      </c>
      <c r="FE88" s="2">
        <f t="shared" si="2405"/>
        <v>0</v>
      </c>
      <c r="FF88" s="2">
        <f t="shared" si="2406"/>
        <v>0</v>
      </c>
      <c r="FG88" s="2">
        <f t="shared" si="2407"/>
        <v>0</v>
      </c>
      <c r="FH88" s="2">
        <f t="shared" si="2408"/>
        <v>0</v>
      </c>
      <c r="FI88" s="2">
        <f t="shared" si="2409"/>
        <v>0</v>
      </c>
      <c r="FJ88" s="2">
        <f t="shared" si="2410"/>
        <v>0</v>
      </c>
      <c r="FK88" s="2">
        <f t="shared" si="2411"/>
        <v>0</v>
      </c>
      <c r="FL88" s="2">
        <f t="shared" si="2412"/>
        <v>0</v>
      </c>
      <c r="FM88" s="2">
        <f t="shared" si="2413"/>
        <v>0</v>
      </c>
      <c r="FN88" s="2">
        <f t="shared" si="2414"/>
        <v>0</v>
      </c>
      <c r="FO88" s="2">
        <f t="shared" si="2415"/>
        <v>0</v>
      </c>
      <c r="FP88" s="2">
        <f t="shared" si="2416"/>
        <v>0</v>
      </c>
      <c r="FQ88" s="2">
        <f t="shared" si="2417"/>
        <v>0</v>
      </c>
      <c r="FR88" s="2">
        <f t="shared" si="2418"/>
        <v>0</v>
      </c>
      <c r="FS88" s="2">
        <f t="shared" si="2419"/>
        <v>0</v>
      </c>
      <c r="FT88" s="2">
        <f t="shared" si="2420"/>
        <v>0</v>
      </c>
      <c r="FU88" s="2">
        <f t="shared" si="2491"/>
        <v>0</v>
      </c>
      <c r="FV88" s="2">
        <f t="shared" si="2421"/>
        <v>0</v>
      </c>
      <c r="FW88" s="2">
        <f t="shared" si="2422"/>
        <v>0</v>
      </c>
      <c r="FX88" s="2">
        <f t="shared" si="2423"/>
        <v>0</v>
      </c>
      <c r="FY88" s="1">
        <f t="shared" si="2492"/>
        <v>0.99259999999999982</v>
      </c>
      <c r="FZ88" s="1">
        <f t="shared" si="2493"/>
        <v>0.99259999999999982</v>
      </c>
      <c r="GA88" s="1">
        <f t="shared" si="2494"/>
        <v>0.99259999999999982</v>
      </c>
      <c r="GB88" s="1">
        <f t="shared" si="2495"/>
        <v>0.99259999999999982</v>
      </c>
      <c r="GC88" s="1">
        <f t="shared" si="2496"/>
        <v>0.99259999999999982</v>
      </c>
      <c r="GD88" s="1">
        <f t="shared" si="2497"/>
        <v>0.99259999999999982</v>
      </c>
      <c r="GE88" s="1">
        <f t="shared" si="2498"/>
        <v>0.99259999999999982</v>
      </c>
      <c r="GF88" s="1">
        <f t="shared" si="2499"/>
        <v>0.99259999999999982</v>
      </c>
      <c r="GG88" s="1">
        <f t="shared" si="2500"/>
        <v>0.99259999999999982</v>
      </c>
      <c r="GH88" s="1">
        <f t="shared" si="2501"/>
        <v>0.99259999999999982</v>
      </c>
      <c r="GI88" s="1">
        <f t="shared" si="2502"/>
        <v>0.99259999999999982</v>
      </c>
      <c r="GJ88" s="1">
        <f t="shared" si="2503"/>
        <v>0.99259999999999982</v>
      </c>
      <c r="GK88" s="1">
        <f t="shared" si="2504"/>
        <v>0.99259999999999982</v>
      </c>
      <c r="GL88" s="1">
        <f t="shared" si="2505"/>
        <v>0.99259999999999982</v>
      </c>
      <c r="GM88" s="1">
        <f t="shared" si="2506"/>
        <v>0.99259999999999982</v>
      </c>
      <c r="GN88" s="1">
        <f t="shared" si="2507"/>
        <v>0.99259999999999982</v>
      </c>
      <c r="GO88" s="1">
        <f t="shared" si="2508"/>
        <v>0.99259999999999982</v>
      </c>
      <c r="GP88" s="1">
        <f t="shared" si="2509"/>
        <v>0.99259999999999982</v>
      </c>
      <c r="GQ88" s="1">
        <f t="shared" si="2510"/>
        <v>0.99259999999999982</v>
      </c>
      <c r="GR88" s="1">
        <f t="shared" si="2511"/>
        <v>0.99259999999999982</v>
      </c>
      <c r="GS88" s="1">
        <f t="shared" si="2512"/>
        <v>0.99259999999999982</v>
      </c>
      <c r="GT88" s="1">
        <f t="shared" si="2513"/>
        <v>0.99259999999999982</v>
      </c>
      <c r="GU88" s="1">
        <f t="shared" si="2514"/>
        <v>0</v>
      </c>
      <c r="GV88" s="1">
        <f t="shared" si="2515"/>
        <v>0</v>
      </c>
      <c r="GW88" s="1">
        <f t="shared" si="2516"/>
        <v>0</v>
      </c>
      <c r="GX88" s="1">
        <f t="shared" si="2517"/>
        <v>0</v>
      </c>
      <c r="GY88" s="1">
        <f t="shared" si="2518"/>
        <v>0</v>
      </c>
      <c r="GZ88" s="1">
        <f t="shared" si="2519"/>
        <v>0</v>
      </c>
      <c r="HA88" s="1">
        <f t="shared" si="2520"/>
        <v>0</v>
      </c>
      <c r="HB88" s="1">
        <f t="shared" si="2521"/>
        <v>0</v>
      </c>
      <c r="HC88" s="1">
        <f t="shared" si="2522"/>
        <v>0</v>
      </c>
      <c r="HD88" s="1">
        <f t="shared" si="2523"/>
        <v>0</v>
      </c>
      <c r="HE88" s="1">
        <f t="shared" si="2524"/>
        <v>0</v>
      </c>
      <c r="HF88" s="1">
        <f t="shared" si="2525"/>
        <v>0</v>
      </c>
      <c r="HG88" s="1">
        <f t="shared" si="2526"/>
        <v>0</v>
      </c>
      <c r="HH88" s="1">
        <f t="shared" si="2527"/>
        <v>0</v>
      </c>
      <c r="HI88" s="1">
        <f t="shared" si="2528"/>
        <v>0</v>
      </c>
      <c r="HJ88" s="1">
        <f t="shared" si="2529"/>
        <v>0</v>
      </c>
      <c r="HK88" s="1">
        <f t="shared" si="2530"/>
        <v>0</v>
      </c>
      <c r="HL88" s="1">
        <f t="shared" si="2531"/>
        <v>0</v>
      </c>
      <c r="HM88" s="1">
        <f t="shared" si="2532"/>
        <v>0</v>
      </c>
      <c r="HN88" s="1">
        <f t="shared" si="2533"/>
        <v>0</v>
      </c>
      <c r="HO88" s="1">
        <f t="shared" si="2534"/>
        <v>0</v>
      </c>
      <c r="HP88" s="1">
        <f t="shared" si="2535"/>
        <v>0</v>
      </c>
      <c r="HQ88" s="1">
        <f t="shared" si="2536"/>
        <v>0</v>
      </c>
      <c r="HR88" s="1">
        <f t="shared" si="2537"/>
        <v>0</v>
      </c>
      <c r="HS88" s="1">
        <f t="shared" si="2538"/>
        <v>0</v>
      </c>
      <c r="HT88" s="1">
        <f t="shared" si="2539"/>
        <v>0</v>
      </c>
      <c r="HU88" s="1">
        <f t="shared" si="2540"/>
        <v>0</v>
      </c>
      <c r="HV88" s="1">
        <f t="shared" si="2541"/>
        <v>0</v>
      </c>
      <c r="HW88" s="1">
        <f t="shared" si="2542"/>
        <v>0</v>
      </c>
      <c r="HX88" s="1">
        <f t="shared" si="2543"/>
        <v>0</v>
      </c>
      <c r="HY88" s="1">
        <f t="shared" si="2544"/>
        <v>0</v>
      </c>
      <c r="HZ88" s="1">
        <f t="shared" si="2548"/>
        <v>0</v>
      </c>
      <c r="IA88" s="1">
        <f t="shared" si="2545"/>
        <v>0</v>
      </c>
      <c r="IB88" s="1">
        <f t="shared" si="2546"/>
        <v>0</v>
      </c>
      <c r="IC88" s="2">
        <f t="shared" si="2547"/>
        <v>0</v>
      </c>
      <c r="ID88" s="2">
        <f t="shared" si="2424"/>
        <v>0</v>
      </c>
      <c r="IE88" s="2">
        <f t="shared" si="2425"/>
        <v>0</v>
      </c>
      <c r="IF88" s="2">
        <f t="shared" si="2426"/>
        <v>0</v>
      </c>
      <c r="IG88" s="2">
        <f t="shared" si="2427"/>
        <v>0</v>
      </c>
      <c r="IH88" s="2">
        <f t="shared" si="2428"/>
        <v>0</v>
      </c>
      <c r="II88" s="2">
        <f t="shared" si="2429"/>
        <v>0</v>
      </c>
      <c r="IJ88" s="2">
        <f t="shared" si="2430"/>
        <v>0</v>
      </c>
      <c r="IK88" s="2">
        <f t="shared" si="2431"/>
        <v>0</v>
      </c>
      <c r="IL88" s="2">
        <f t="shared" si="2432"/>
        <v>0</v>
      </c>
      <c r="IM88" s="2">
        <f t="shared" si="2433"/>
        <v>0</v>
      </c>
      <c r="IN88" s="2">
        <f t="shared" si="2434"/>
        <v>0</v>
      </c>
      <c r="IO88" s="2">
        <f t="shared" si="2435"/>
        <v>0</v>
      </c>
      <c r="IP88" s="2">
        <f t="shared" si="2436"/>
        <v>0</v>
      </c>
      <c r="IQ88" s="2">
        <f t="shared" si="2437"/>
        <v>0</v>
      </c>
      <c r="IR88" s="2">
        <f t="shared" si="2438"/>
        <v>0</v>
      </c>
      <c r="IS88" s="2">
        <f t="shared" si="2439"/>
        <v>0</v>
      </c>
      <c r="IT88" s="2">
        <f t="shared" si="2440"/>
        <v>0</v>
      </c>
      <c r="IU88" s="2">
        <f t="shared" si="2441"/>
        <v>0</v>
      </c>
      <c r="IV88" s="2">
        <f t="shared" si="2442"/>
        <v>0</v>
      </c>
      <c r="IW88" s="2">
        <f t="shared" si="2443"/>
        <v>0</v>
      </c>
      <c r="IX88" s="2">
        <f t="shared" si="2444"/>
        <v>0</v>
      </c>
      <c r="IY88" s="2">
        <f t="shared" si="2445"/>
        <v>0</v>
      </c>
      <c r="IZ88" s="2">
        <f t="shared" si="2446"/>
        <v>0</v>
      </c>
      <c r="JA88" s="2">
        <f t="shared" si="2447"/>
        <v>0</v>
      </c>
      <c r="JB88" s="2">
        <f t="shared" si="2448"/>
        <v>10459</v>
      </c>
      <c r="JC88" s="2">
        <f t="shared" si="2449"/>
        <v>156028</v>
      </c>
      <c r="JD88" s="2">
        <f t="shared" si="2450"/>
        <v>156028</v>
      </c>
      <c r="JE88" s="2">
        <f t="shared" si="2451"/>
        <v>156028</v>
      </c>
      <c r="JF88" s="2">
        <f t="shared" si="2452"/>
        <v>156028</v>
      </c>
      <c r="JG88" s="2">
        <f t="shared" si="2453"/>
        <v>156028</v>
      </c>
      <c r="JH88" s="2">
        <f t="shared" si="2454"/>
        <v>156028</v>
      </c>
      <c r="JI88" s="2">
        <f t="shared" si="2455"/>
        <v>156028</v>
      </c>
      <c r="JJ88" s="2">
        <f t="shared" si="2456"/>
        <v>156028</v>
      </c>
      <c r="JK88" s="2">
        <f t="shared" si="2457"/>
        <v>156028</v>
      </c>
      <c r="JL88" s="2">
        <f t="shared" si="2458"/>
        <v>156028</v>
      </c>
      <c r="JM88" s="2">
        <f t="shared" si="2459"/>
        <v>156028</v>
      </c>
      <c r="JN88" s="2">
        <f t="shared" si="2460"/>
        <v>156028</v>
      </c>
      <c r="JO88" s="2">
        <f t="shared" si="2461"/>
        <v>156028</v>
      </c>
      <c r="JP88" s="2">
        <f t="shared" si="2462"/>
        <v>156028</v>
      </c>
      <c r="JQ88" s="2">
        <f t="shared" si="2463"/>
        <v>156028</v>
      </c>
      <c r="JR88" s="2">
        <f t="shared" si="2464"/>
        <v>156028</v>
      </c>
      <c r="JS88" s="2">
        <f t="shared" si="2465"/>
        <v>156028</v>
      </c>
      <c r="JT88" s="2">
        <f t="shared" si="2466"/>
        <v>156028</v>
      </c>
      <c r="JU88" s="2">
        <f t="shared" si="2467"/>
        <v>156028</v>
      </c>
      <c r="JV88" s="2">
        <f t="shared" si="2468"/>
        <v>156028</v>
      </c>
      <c r="JW88" s="2">
        <f t="shared" si="2469"/>
        <v>156028</v>
      </c>
      <c r="JX88" s="2">
        <f t="shared" si="2470"/>
        <v>156028</v>
      </c>
      <c r="JY88" s="2">
        <f t="shared" si="2471"/>
        <v>156028</v>
      </c>
      <c r="JZ88" s="2">
        <f t="shared" si="2472"/>
        <v>156028</v>
      </c>
      <c r="KA88" s="2">
        <f t="shared" si="2473"/>
        <v>156028</v>
      </c>
      <c r="KB88" s="2">
        <f t="shared" si="2474"/>
        <v>156028</v>
      </c>
      <c r="KC88" s="2">
        <f t="shared" si="2475"/>
        <v>156028</v>
      </c>
      <c r="KD88" s="2">
        <f t="shared" si="2476"/>
        <v>156028</v>
      </c>
      <c r="KE88" s="2">
        <f t="shared" si="2477"/>
        <v>156028</v>
      </c>
      <c r="KF88" s="2">
        <f t="shared" si="2478"/>
        <v>156028</v>
      </c>
    </row>
    <row r="89" spans="1:292" x14ac:dyDescent="0.25">
      <c r="A89" t="s">
        <v>81</v>
      </c>
      <c r="B89" t="s">
        <v>3</v>
      </c>
      <c r="C89" t="s">
        <v>159</v>
      </c>
      <c r="D89" s="1">
        <f t="shared" si="2479"/>
        <v>0.9926999999999998</v>
      </c>
      <c r="E89" s="1">
        <v>135000</v>
      </c>
      <c r="F89" s="2"/>
      <c r="G89" s="2">
        <f t="shared" si="2480"/>
        <v>135939</v>
      </c>
      <c r="H89" s="1">
        <f t="shared" si="2481"/>
        <v>134999.97499999998</v>
      </c>
      <c r="I89" s="2">
        <f t="shared" si="2482"/>
        <v>10640498</v>
      </c>
      <c r="J89" s="1">
        <f t="shared" si="2483"/>
        <v>21167548.732499976</v>
      </c>
      <c r="K89" s="2">
        <f t="shared" si="2484"/>
        <v>118227</v>
      </c>
      <c r="L89" s="1">
        <f t="shared" si="2485"/>
        <v>6964865.2220999999</v>
      </c>
      <c r="M89" s="2">
        <f t="shared" si="2486"/>
        <v>0</v>
      </c>
      <c r="N89" s="2">
        <f t="shared" si="2262"/>
        <v>0</v>
      </c>
      <c r="O89" s="2">
        <f t="shared" si="2263"/>
        <v>0</v>
      </c>
      <c r="P89" s="2">
        <f t="shared" si="2264"/>
        <v>0</v>
      </c>
      <c r="Q89" s="2">
        <f t="shared" si="2265"/>
        <v>0</v>
      </c>
      <c r="R89" s="2">
        <f t="shared" si="2266"/>
        <v>0</v>
      </c>
      <c r="S89" s="2">
        <f t="shared" si="2267"/>
        <v>0</v>
      </c>
      <c r="T89" s="2">
        <f t="shared" si="2268"/>
        <v>0</v>
      </c>
      <c r="U89" s="2">
        <f t="shared" si="2269"/>
        <v>0</v>
      </c>
      <c r="V89" s="2">
        <f t="shared" si="2270"/>
        <v>0</v>
      </c>
      <c r="W89" s="2">
        <f t="shared" si="2271"/>
        <v>0</v>
      </c>
      <c r="X89" s="2">
        <f t="shared" si="2272"/>
        <v>0</v>
      </c>
      <c r="Y89" s="2">
        <f t="shared" si="2273"/>
        <v>0</v>
      </c>
      <c r="Z89" s="2">
        <f t="shared" si="2274"/>
        <v>0</v>
      </c>
      <c r="AA89" s="2">
        <f t="shared" si="2275"/>
        <v>0</v>
      </c>
      <c r="AB89" s="2">
        <f t="shared" si="2276"/>
        <v>0</v>
      </c>
      <c r="AC89" s="2">
        <f t="shared" si="2277"/>
        <v>0</v>
      </c>
      <c r="AD89" s="2">
        <f t="shared" si="2278"/>
        <v>0</v>
      </c>
      <c r="AE89" s="2">
        <f t="shared" si="2279"/>
        <v>0</v>
      </c>
      <c r="AF89" s="2">
        <f t="shared" si="2280"/>
        <v>0</v>
      </c>
      <c r="AG89" s="2">
        <f t="shared" si="2281"/>
        <v>0</v>
      </c>
      <c r="AH89" s="2">
        <f t="shared" si="2282"/>
        <v>0</v>
      </c>
      <c r="AI89" s="2">
        <f t="shared" si="2283"/>
        <v>0</v>
      </c>
      <c r="AJ89" s="2">
        <f t="shared" si="2284"/>
        <v>0</v>
      </c>
      <c r="AK89" s="2">
        <f t="shared" si="2285"/>
        <v>0</v>
      </c>
      <c r="AL89" s="2">
        <f t="shared" si="2286"/>
        <v>10459</v>
      </c>
      <c r="AM89" s="2">
        <f t="shared" si="2287"/>
        <v>125480</v>
      </c>
      <c r="AN89" s="2">
        <f t="shared" si="2288"/>
        <v>0</v>
      </c>
      <c r="AO89" s="2">
        <f t="shared" si="2289"/>
        <v>0</v>
      </c>
      <c r="AP89" s="2">
        <f t="shared" si="2290"/>
        <v>0</v>
      </c>
      <c r="AQ89" s="2">
        <f t="shared" si="2291"/>
        <v>0</v>
      </c>
      <c r="AR89" s="2">
        <f t="shared" si="2292"/>
        <v>0</v>
      </c>
      <c r="AS89" s="2">
        <f t="shared" si="2293"/>
        <v>0</v>
      </c>
      <c r="AT89" s="2">
        <f t="shared" si="2294"/>
        <v>0</v>
      </c>
      <c r="AU89" s="2">
        <f t="shared" si="2295"/>
        <v>0</v>
      </c>
      <c r="AV89" s="2">
        <f t="shared" si="2296"/>
        <v>0</v>
      </c>
      <c r="AW89" s="2">
        <f t="shared" si="2297"/>
        <v>0</v>
      </c>
      <c r="AX89" s="2">
        <f t="shared" si="2298"/>
        <v>0</v>
      </c>
      <c r="AY89" s="2">
        <f t="shared" si="2299"/>
        <v>0</v>
      </c>
      <c r="AZ89" s="2">
        <f t="shared" si="2300"/>
        <v>0</v>
      </c>
      <c r="BA89" s="2">
        <f t="shared" si="2301"/>
        <v>0</v>
      </c>
      <c r="BB89" s="2">
        <f t="shared" si="2302"/>
        <v>0</v>
      </c>
      <c r="BC89" s="2">
        <f t="shared" si="2303"/>
        <v>0</v>
      </c>
      <c r="BD89" s="2">
        <f t="shared" si="2304"/>
        <v>0</v>
      </c>
      <c r="BE89" s="2">
        <f t="shared" si="2305"/>
        <v>0</v>
      </c>
      <c r="BF89" s="2">
        <f t="shared" si="2306"/>
        <v>0</v>
      </c>
      <c r="BG89" s="2">
        <f t="shared" si="2307"/>
        <v>0</v>
      </c>
      <c r="BH89" s="2">
        <f t="shared" si="2308"/>
        <v>0</v>
      </c>
      <c r="BI89" s="2">
        <f t="shared" si="2309"/>
        <v>0</v>
      </c>
      <c r="BJ89" s="2">
        <f t="shared" si="2310"/>
        <v>0</v>
      </c>
      <c r="BK89" s="2">
        <f t="shared" si="2311"/>
        <v>0</v>
      </c>
      <c r="BL89" s="2">
        <f t="shared" si="2312"/>
        <v>0</v>
      </c>
      <c r="BM89" s="2">
        <f t="shared" si="2313"/>
        <v>0</v>
      </c>
      <c r="BN89" s="2">
        <f t="shared" si="2314"/>
        <v>0</v>
      </c>
      <c r="BO89" s="2">
        <f t="shared" si="2315"/>
        <v>0</v>
      </c>
      <c r="BP89" s="2">
        <f t="shared" si="2316"/>
        <v>0</v>
      </c>
      <c r="BQ89" s="1">
        <f t="shared" si="2487"/>
        <v>135000</v>
      </c>
      <c r="BR89" s="1">
        <f t="shared" si="2488"/>
        <v>135000</v>
      </c>
      <c r="BS89" s="1">
        <f t="shared" si="2317"/>
        <v>135000</v>
      </c>
      <c r="BT89" s="1">
        <f t="shared" si="2318"/>
        <v>135000</v>
      </c>
      <c r="BU89" s="1">
        <f t="shared" si="2319"/>
        <v>135000</v>
      </c>
      <c r="BV89" s="1">
        <f t="shared" si="2320"/>
        <v>135000</v>
      </c>
      <c r="BW89" s="1">
        <f t="shared" si="2321"/>
        <v>135000</v>
      </c>
      <c r="BX89" s="1">
        <f t="shared" si="2322"/>
        <v>135000</v>
      </c>
      <c r="BY89" s="1">
        <f t="shared" si="2323"/>
        <v>135000</v>
      </c>
      <c r="BZ89" s="1">
        <f t="shared" si="2324"/>
        <v>135000</v>
      </c>
      <c r="CA89" s="1">
        <f t="shared" si="2325"/>
        <v>135000</v>
      </c>
      <c r="CB89" s="1">
        <f t="shared" si="2326"/>
        <v>135000</v>
      </c>
      <c r="CC89" s="1">
        <f t="shared" si="2327"/>
        <v>135000</v>
      </c>
      <c r="CD89" s="1">
        <f t="shared" si="2328"/>
        <v>135000</v>
      </c>
      <c r="CE89" s="1">
        <f t="shared" si="2329"/>
        <v>135000</v>
      </c>
      <c r="CF89" s="1">
        <f t="shared" si="2330"/>
        <v>135000</v>
      </c>
      <c r="CG89" s="1">
        <f t="shared" si="2331"/>
        <v>135000</v>
      </c>
      <c r="CH89" s="1">
        <f t="shared" si="2332"/>
        <v>135000</v>
      </c>
      <c r="CI89" s="1">
        <f t="shared" si="2333"/>
        <v>135000</v>
      </c>
      <c r="CJ89" s="1">
        <f t="shared" si="2334"/>
        <v>135000</v>
      </c>
      <c r="CK89" s="1">
        <f t="shared" si="2335"/>
        <v>135000</v>
      </c>
      <c r="CL89" s="1">
        <f t="shared" si="2336"/>
        <v>135000</v>
      </c>
      <c r="CM89" s="1">
        <f t="shared" si="2337"/>
        <v>135000</v>
      </c>
      <c r="CN89" s="1">
        <f t="shared" si="2338"/>
        <v>135000</v>
      </c>
      <c r="CO89" s="1">
        <f t="shared" si="2339"/>
        <v>135000</v>
      </c>
      <c r="CP89" s="1">
        <f t="shared" si="2340"/>
        <v>135000</v>
      </c>
      <c r="CQ89" s="1">
        <f t="shared" si="2341"/>
        <v>124614.213</v>
      </c>
      <c r="CR89" s="1">
        <f t="shared" si="2342"/>
        <v>2.500000003783498E-2</v>
      </c>
      <c r="CS89" s="1">
        <f t="shared" si="2343"/>
        <v>2.500000003783498E-2</v>
      </c>
      <c r="CT89" s="1">
        <f t="shared" si="2344"/>
        <v>2.500000003783498E-2</v>
      </c>
      <c r="CU89" s="1">
        <f t="shared" si="2345"/>
        <v>2.500000003783498E-2</v>
      </c>
      <c r="CV89" s="1">
        <f t="shared" si="2346"/>
        <v>2.500000003783498E-2</v>
      </c>
      <c r="CW89" s="1">
        <f t="shared" si="2347"/>
        <v>2.500000003783498E-2</v>
      </c>
      <c r="CX89" s="1">
        <f t="shared" si="2348"/>
        <v>2.500000003783498E-2</v>
      </c>
      <c r="CY89" s="1">
        <f t="shared" si="2349"/>
        <v>2.500000003783498E-2</v>
      </c>
      <c r="CZ89" s="1">
        <f t="shared" si="2350"/>
        <v>2.500000003783498E-2</v>
      </c>
      <c r="DA89" s="1">
        <f t="shared" si="2351"/>
        <v>2.500000003783498E-2</v>
      </c>
      <c r="DB89" s="1">
        <f t="shared" si="2352"/>
        <v>2.500000003783498E-2</v>
      </c>
      <c r="DC89" s="1">
        <f t="shared" si="2353"/>
        <v>2.500000003783498E-2</v>
      </c>
      <c r="DD89" s="1">
        <f t="shared" si="2354"/>
        <v>2.500000003783498E-2</v>
      </c>
      <c r="DE89" s="1">
        <f t="shared" si="2355"/>
        <v>2.500000003783498E-2</v>
      </c>
      <c r="DF89" s="1">
        <f t="shared" si="2356"/>
        <v>2.500000003783498E-2</v>
      </c>
      <c r="DG89" s="1">
        <f t="shared" si="2357"/>
        <v>2.500000003783498E-2</v>
      </c>
      <c r="DH89" s="1">
        <f t="shared" si="2358"/>
        <v>2.500000003783498E-2</v>
      </c>
      <c r="DI89" s="1">
        <f t="shared" si="2359"/>
        <v>2.500000003783498E-2</v>
      </c>
      <c r="DJ89" s="1">
        <f t="shared" si="2360"/>
        <v>2.500000003783498E-2</v>
      </c>
      <c r="DK89" s="1">
        <f t="shared" si="2361"/>
        <v>2.500000003783498E-2</v>
      </c>
      <c r="DL89" s="1">
        <f t="shared" si="2362"/>
        <v>2.500000003783498E-2</v>
      </c>
      <c r="DM89" s="1">
        <f t="shared" si="2363"/>
        <v>2.500000003783498E-2</v>
      </c>
      <c r="DN89" s="1">
        <f t="shared" si="2364"/>
        <v>2.500000003783498E-2</v>
      </c>
      <c r="DO89" s="1">
        <f t="shared" si="2365"/>
        <v>2.500000003783498E-2</v>
      </c>
      <c r="DP89" s="1">
        <f t="shared" si="2366"/>
        <v>2.500000003783498E-2</v>
      </c>
      <c r="DQ89" s="1">
        <f t="shared" si="2367"/>
        <v>2.500000003783498E-2</v>
      </c>
      <c r="DR89" s="1">
        <f t="shared" si="2368"/>
        <v>2.500000003783498E-2</v>
      </c>
      <c r="DS89" s="1">
        <f t="shared" si="2369"/>
        <v>2.500000003783498E-2</v>
      </c>
      <c r="DT89" s="1">
        <f t="shared" si="2370"/>
        <v>2.500000003783498E-2</v>
      </c>
      <c r="DU89" s="2">
        <f t="shared" si="2489"/>
        <v>17960409</v>
      </c>
      <c r="DV89" s="2">
        <f t="shared" si="2490"/>
        <v>156028</v>
      </c>
      <c r="DW89" s="2">
        <f t="shared" si="2371"/>
        <v>156028</v>
      </c>
      <c r="DX89" s="2">
        <f t="shared" si="2372"/>
        <v>156028</v>
      </c>
      <c r="DY89" s="2">
        <f t="shared" si="2373"/>
        <v>156028</v>
      </c>
      <c r="DZ89" s="2">
        <f t="shared" si="2374"/>
        <v>156028</v>
      </c>
      <c r="EA89" s="2">
        <f t="shared" si="2375"/>
        <v>156028</v>
      </c>
      <c r="EB89" s="2">
        <f t="shared" si="2376"/>
        <v>156028</v>
      </c>
      <c r="EC89" s="2">
        <f t="shared" si="2377"/>
        <v>156028</v>
      </c>
      <c r="ED89" s="2">
        <f t="shared" si="2378"/>
        <v>156028</v>
      </c>
      <c r="EE89" s="2">
        <f t="shared" si="2379"/>
        <v>156028</v>
      </c>
      <c r="EF89" s="2">
        <f t="shared" si="2380"/>
        <v>156028</v>
      </c>
      <c r="EG89" s="2">
        <f t="shared" si="2381"/>
        <v>156028</v>
      </c>
      <c r="EH89" s="2">
        <f t="shared" si="2382"/>
        <v>156028</v>
      </c>
      <c r="EI89" s="2">
        <f t="shared" si="2383"/>
        <v>156028</v>
      </c>
      <c r="EJ89" s="2">
        <f t="shared" si="2384"/>
        <v>156028</v>
      </c>
      <c r="EK89" s="2">
        <f t="shared" si="2385"/>
        <v>156028</v>
      </c>
      <c r="EL89" s="2">
        <f t="shared" si="2386"/>
        <v>156028</v>
      </c>
      <c r="EM89" s="2">
        <f t="shared" si="2387"/>
        <v>156028</v>
      </c>
      <c r="EN89" s="2">
        <f t="shared" si="2388"/>
        <v>156028</v>
      </c>
      <c r="EO89" s="2">
        <f t="shared" si="2389"/>
        <v>156028</v>
      </c>
      <c r="EP89" s="2">
        <f t="shared" si="2390"/>
        <v>156028</v>
      </c>
      <c r="EQ89" s="2">
        <f t="shared" si="2391"/>
        <v>125480</v>
      </c>
      <c r="ER89" s="2">
        <f t="shared" si="2392"/>
        <v>0</v>
      </c>
      <c r="ES89" s="2">
        <f t="shared" si="2393"/>
        <v>0</v>
      </c>
      <c r="ET89" s="2">
        <f t="shared" si="2394"/>
        <v>0</v>
      </c>
      <c r="EU89" s="2">
        <f t="shared" si="2395"/>
        <v>0</v>
      </c>
      <c r="EV89" s="2">
        <f t="shared" si="2396"/>
        <v>0</v>
      </c>
      <c r="EW89" s="2">
        <f t="shared" si="2397"/>
        <v>0</v>
      </c>
      <c r="EX89" s="2">
        <f t="shared" si="2398"/>
        <v>0</v>
      </c>
      <c r="EY89" s="2">
        <f t="shared" si="2399"/>
        <v>0</v>
      </c>
      <c r="EZ89" s="2">
        <f t="shared" si="2400"/>
        <v>0</v>
      </c>
      <c r="FA89" s="2">
        <f t="shared" si="2401"/>
        <v>0</v>
      </c>
      <c r="FB89" s="2">
        <f t="shared" si="2402"/>
        <v>0</v>
      </c>
      <c r="FC89" s="2">
        <f t="shared" si="2403"/>
        <v>0</v>
      </c>
      <c r="FD89" s="2">
        <f t="shared" si="2404"/>
        <v>0</v>
      </c>
      <c r="FE89" s="2">
        <f t="shared" si="2405"/>
        <v>0</v>
      </c>
      <c r="FF89" s="2">
        <f t="shared" si="2406"/>
        <v>0</v>
      </c>
      <c r="FG89" s="2">
        <f t="shared" si="2407"/>
        <v>0</v>
      </c>
      <c r="FH89" s="2">
        <f t="shared" si="2408"/>
        <v>0</v>
      </c>
      <c r="FI89" s="2">
        <f t="shared" si="2409"/>
        <v>0</v>
      </c>
      <c r="FJ89" s="2">
        <f t="shared" si="2410"/>
        <v>0</v>
      </c>
      <c r="FK89" s="2">
        <f t="shared" si="2411"/>
        <v>0</v>
      </c>
      <c r="FL89" s="2">
        <f t="shared" si="2412"/>
        <v>0</v>
      </c>
      <c r="FM89" s="2">
        <f t="shared" si="2413"/>
        <v>0</v>
      </c>
      <c r="FN89" s="2">
        <f t="shared" si="2414"/>
        <v>0</v>
      </c>
      <c r="FO89" s="2">
        <f t="shared" si="2415"/>
        <v>0</v>
      </c>
      <c r="FP89" s="2">
        <f t="shared" si="2416"/>
        <v>0</v>
      </c>
      <c r="FQ89" s="2">
        <f t="shared" si="2417"/>
        <v>0</v>
      </c>
      <c r="FR89" s="2">
        <f t="shared" si="2418"/>
        <v>0</v>
      </c>
      <c r="FS89" s="2">
        <f t="shared" si="2419"/>
        <v>0</v>
      </c>
      <c r="FT89" s="2">
        <f t="shared" si="2420"/>
        <v>0</v>
      </c>
      <c r="FU89" s="2">
        <f t="shared" si="2491"/>
        <v>0</v>
      </c>
      <c r="FV89" s="2">
        <f t="shared" si="2421"/>
        <v>0</v>
      </c>
      <c r="FW89" s="2">
        <f t="shared" si="2422"/>
        <v>0</v>
      </c>
      <c r="FX89" s="2">
        <f t="shared" si="2423"/>
        <v>0</v>
      </c>
      <c r="FY89" s="1">
        <f t="shared" si="2492"/>
        <v>0.9926999999999998</v>
      </c>
      <c r="FZ89" s="1">
        <f t="shared" si="2493"/>
        <v>0.9926999999999998</v>
      </c>
      <c r="GA89" s="1">
        <f t="shared" si="2494"/>
        <v>0.9926999999999998</v>
      </c>
      <c r="GB89" s="1">
        <f t="shared" si="2495"/>
        <v>0.9926999999999998</v>
      </c>
      <c r="GC89" s="1">
        <f t="shared" si="2496"/>
        <v>0.9926999999999998</v>
      </c>
      <c r="GD89" s="1">
        <f t="shared" si="2497"/>
        <v>0.9926999999999998</v>
      </c>
      <c r="GE89" s="1">
        <f t="shared" si="2498"/>
        <v>0.9926999999999998</v>
      </c>
      <c r="GF89" s="1">
        <f t="shared" si="2499"/>
        <v>0.9926999999999998</v>
      </c>
      <c r="GG89" s="1">
        <f t="shared" si="2500"/>
        <v>0.9926999999999998</v>
      </c>
      <c r="GH89" s="1">
        <f t="shared" si="2501"/>
        <v>0.9926999999999998</v>
      </c>
      <c r="GI89" s="1">
        <f t="shared" si="2502"/>
        <v>0.9926999999999998</v>
      </c>
      <c r="GJ89" s="1">
        <f t="shared" si="2503"/>
        <v>0.9926999999999998</v>
      </c>
      <c r="GK89" s="1">
        <f t="shared" si="2504"/>
        <v>0.9926999999999998</v>
      </c>
      <c r="GL89" s="1">
        <f t="shared" si="2505"/>
        <v>0.9926999999999998</v>
      </c>
      <c r="GM89" s="1">
        <f t="shared" si="2506"/>
        <v>0.9926999999999998</v>
      </c>
      <c r="GN89" s="1">
        <f t="shared" si="2507"/>
        <v>0.9926999999999998</v>
      </c>
      <c r="GO89" s="1">
        <f t="shared" si="2508"/>
        <v>0.9926999999999998</v>
      </c>
      <c r="GP89" s="1">
        <f t="shared" si="2509"/>
        <v>0.9926999999999998</v>
      </c>
      <c r="GQ89" s="1">
        <f t="shared" si="2510"/>
        <v>0.9926999999999998</v>
      </c>
      <c r="GR89" s="1">
        <f t="shared" si="2511"/>
        <v>0.9926999999999998</v>
      </c>
      <c r="GS89" s="1">
        <f t="shared" si="2512"/>
        <v>0.9926999999999998</v>
      </c>
      <c r="GT89" s="1">
        <f t="shared" si="2513"/>
        <v>0.9926999999999998</v>
      </c>
      <c r="GU89" s="1">
        <f t="shared" si="2514"/>
        <v>0.9926999999999998</v>
      </c>
      <c r="GV89" s="1">
        <f t="shared" si="2515"/>
        <v>0</v>
      </c>
      <c r="GW89" s="1">
        <f t="shared" si="2516"/>
        <v>0</v>
      </c>
      <c r="GX89" s="1">
        <f t="shared" si="2517"/>
        <v>0</v>
      </c>
      <c r="GY89" s="1">
        <f t="shared" si="2518"/>
        <v>0</v>
      </c>
      <c r="GZ89" s="1">
        <f t="shared" si="2519"/>
        <v>0</v>
      </c>
      <c r="HA89" s="1">
        <f t="shared" si="2520"/>
        <v>0</v>
      </c>
      <c r="HB89" s="1">
        <f t="shared" si="2521"/>
        <v>0</v>
      </c>
      <c r="HC89" s="1">
        <f t="shared" si="2522"/>
        <v>0</v>
      </c>
      <c r="HD89" s="1">
        <f t="shared" si="2523"/>
        <v>0</v>
      </c>
      <c r="HE89" s="1">
        <f t="shared" si="2524"/>
        <v>0</v>
      </c>
      <c r="HF89" s="1">
        <f t="shared" si="2525"/>
        <v>0</v>
      </c>
      <c r="HG89" s="1">
        <f t="shared" si="2526"/>
        <v>0</v>
      </c>
      <c r="HH89" s="1">
        <f t="shared" si="2527"/>
        <v>0</v>
      </c>
      <c r="HI89" s="1">
        <f t="shared" si="2528"/>
        <v>0</v>
      </c>
      <c r="HJ89" s="1">
        <f t="shared" si="2529"/>
        <v>0</v>
      </c>
      <c r="HK89" s="1">
        <f t="shared" si="2530"/>
        <v>0</v>
      </c>
      <c r="HL89" s="1">
        <f t="shared" si="2531"/>
        <v>0</v>
      </c>
      <c r="HM89" s="1">
        <f t="shared" si="2532"/>
        <v>0</v>
      </c>
      <c r="HN89" s="1">
        <f t="shared" si="2533"/>
        <v>0</v>
      </c>
      <c r="HO89" s="1">
        <f t="shared" si="2534"/>
        <v>0</v>
      </c>
      <c r="HP89" s="1">
        <f t="shared" si="2535"/>
        <v>0</v>
      </c>
      <c r="HQ89" s="1">
        <f t="shared" si="2536"/>
        <v>0</v>
      </c>
      <c r="HR89" s="1">
        <f t="shared" si="2537"/>
        <v>0</v>
      </c>
      <c r="HS89" s="1">
        <f t="shared" si="2538"/>
        <v>0</v>
      </c>
      <c r="HT89" s="1">
        <f t="shared" si="2539"/>
        <v>0</v>
      </c>
      <c r="HU89" s="1">
        <f t="shared" si="2540"/>
        <v>0</v>
      </c>
      <c r="HV89" s="1">
        <f t="shared" si="2541"/>
        <v>0</v>
      </c>
      <c r="HW89" s="1">
        <f t="shared" si="2542"/>
        <v>0</v>
      </c>
      <c r="HX89" s="1">
        <f t="shared" si="2543"/>
        <v>0</v>
      </c>
      <c r="HY89" s="1">
        <f t="shared" si="2544"/>
        <v>0</v>
      </c>
      <c r="HZ89" s="1">
        <f t="shared" si="2548"/>
        <v>0</v>
      </c>
      <c r="IA89" s="1">
        <f t="shared" si="2545"/>
        <v>0</v>
      </c>
      <c r="IB89" s="1">
        <f t="shared" si="2546"/>
        <v>0</v>
      </c>
      <c r="IC89" s="2">
        <f t="shared" si="2547"/>
        <v>0</v>
      </c>
      <c r="ID89" s="2">
        <f t="shared" si="2424"/>
        <v>0</v>
      </c>
      <c r="IE89" s="2">
        <f t="shared" si="2425"/>
        <v>0</v>
      </c>
      <c r="IF89" s="2">
        <f t="shared" si="2426"/>
        <v>0</v>
      </c>
      <c r="IG89" s="2">
        <f t="shared" si="2427"/>
        <v>0</v>
      </c>
      <c r="IH89" s="2">
        <f t="shared" si="2428"/>
        <v>0</v>
      </c>
      <c r="II89" s="2">
        <f t="shared" si="2429"/>
        <v>0</v>
      </c>
      <c r="IJ89" s="2">
        <f t="shared" si="2430"/>
        <v>0</v>
      </c>
      <c r="IK89" s="2">
        <f t="shared" si="2431"/>
        <v>0</v>
      </c>
      <c r="IL89" s="2">
        <f t="shared" si="2432"/>
        <v>0</v>
      </c>
      <c r="IM89" s="2">
        <f t="shared" si="2433"/>
        <v>0</v>
      </c>
      <c r="IN89" s="2">
        <f t="shared" si="2434"/>
        <v>0</v>
      </c>
      <c r="IO89" s="2">
        <f t="shared" si="2435"/>
        <v>0</v>
      </c>
      <c r="IP89" s="2">
        <f t="shared" si="2436"/>
        <v>0</v>
      </c>
      <c r="IQ89" s="2">
        <f t="shared" si="2437"/>
        <v>0</v>
      </c>
      <c r="IR89" s="2">
        <f t="shared" si="2438"/>
        <v>0</v>
      </c>
      <c r="IS89" s="2">
        <f t="shared" si="2439"/>
        <v>0</v>
      </c>
      <c r="IT89" s="2">
        <f t="shared" si="2440"/>
        <v>0</v>
      </c>
      <c r="IU89" s="2">
        <f t="shared" si="2441"/>
        <v>0</v>
      </c>
      <c r="IV89" s="2">
        <f t="shared" si="2442"/>
        <v>0</v>
      </c>
      <c r="IW89" s="2">
        <f t="shared" si="2443"/>
        <v>0</v>
      </c>
      <c r="IX89" s="2">
        <f t="shared" si="2444"/>
        <v>0</v>
      </c>
      <c r="IY89" s="2">
        <f t="shared" si="2445"/>
        <v>0</v>
      </c>
      <c r="IZ89" s="2">
        <f t="shared" si="2446"/>
        <v>0</v>
      </c>
      <c r="JA89" s="2">
        <f t="shared" si="2447"/>
        <v>0</v>
      </c>
      <c r="JB89" s="2">
        <f t="shared" si="2448"/>
        <v>0</v>
      </c>
      <c r="JC89" s="2">
        <f t="shared" si="2449"/>
        <v>30548</v>
      </c>
      <c r="JD89" s="2">
        <f t="shared" si="2450"/>
        <v>156028</v>
      </c>
      <c r="JE89" s="2">
        <f t="shared" si="2451"/>
        <v>156028</v>
      </c>
      <c r="JF89" s="2">
        <f t="shared" si="2452"/>
        <v>156028</v>
      </c>
      <c r="JG89" s="2">
        <f t="shared" si="2453"/>
        <v>156028</v>
      </c>
      <c r="JH89" s="2">
        <f t="shared" si="2454"/>
        <v>156028</v>
      </c>
      <c r="JI89" s="2">
        <f t="shared" si="2455"/>
        <v>156028</v>
      </c>
      <c r="JJ89" s="2">
        <f t="shared" si="2456"/>
        <v>156028</v>
      </c>
      <c r="JK89" s="2">
        <f t="shared" si="2457"/>
        <v>156028</v>
      </c>
      <c r="JL89" s="2">
        <f t="shared" si="2458"/>
        <v>156028</v>
      </c>
      <c r="JM89" s="2">
        <f t="shared" si="2459"/>
        <v>156028</v>
      </c>
      <c r="JN89" s="2">
        <f t="shared" si="2460"/>
        <v>156028</v>
      </c>
      <c r="JO89" s="2">
        <f t="shared" si="2461"/>
        <v>156028</v>
      </c>
      <c r="JP89" s="2">
        <f t="shared" si="2462"/>
        <v>156028</v>
      </c>
      <c r="JQ89" s="2">
        <f t="shared" si="2463"/>
        <v>156028</v>
      </c>
      <c r="JR89" s="2">
        <f t="shared" si="2464"/>
        <v>156028</v>
      </c>
      <c r="JS89" s="2">
        <f t="shared" si="2465"/>
        <v>156028</v>
      </c>
      <c r="JT89" s="2">
        <f t="shared" si="2466"/>
        <v>156028</v>
      </c>
      <c r="JU89" s="2">
        <f t="shared" si="2467"/>
        <v>156028</v>
      </c>
      <c r="JV89" s="2">
        <f t="shared" si="2468"/>
        <v>156028</v>
      </c>
      <c r="JW89" s="2">
        <f t="shared" si="2469"/>
        <v>156028</v>
      </c>
      <c r="JX89" s="2">
        <f t="shared" si="2470"/>
        <v>156028</v>
      </c>
      <c r="JY89" s="2">
        <f t="shared" si="2471"/>
        <v>156028</v>
      </c>
      <c r="JZ89" s="2">
        <f t="shared" si="2472"/>
        <v>156028</v>
      </c>
      <c r="KA89" s="2">
        <f t="shared" si="2473"/>
        <v>156028</v>
      </c>
      <c r="KB89" s="2">
        <f t="shared" si="2474"/>
        <v>156028</v>
      </c>
      <c r="KC89" s="2">
        <f t="shared" si="2475"/>
        <v>156028</v>
      </c>
      <c r="KD89" s="2">
        <f t="shared" si="2476"/>
        <v>156028</v>
      </c>
      <c r="KE89" s="2">
        <f t="shared" si="2477"/>
        <v>156028</v>
      </c>
      <c r="KF89" s="2">
        <f t="shared" si="2478"/>
        <v>156028</v>
      </c>
    </row>
    <row r="90" spans="1:292" x14ac:dyDescent="0.25">
      <c r="A90" t="s">
        <v>165</v>
      </c>
      <c r="B90" t="s">
        <v>3</v>
      </c>
      <c r="C90" t="s">
        <v>166</v>
      </c>
      <c r="D90" s="1">
        <f t="shared" ref="D90:D91" si="2549">FY90</f>
        <v>0.99279999999999979</v>
      </c>
      <c r="E90" s="1">
        <v>135000</v>
      </c>
      <c r="F90" s="2"/>
      <c r="G90" s="2">
        <f t="shared" ref="G90" si="2550">SUM(M90:BP90)</f>
        <v>135927</v>
      </c>
      <c r="H90" s="1">
        <f t="shared" ref="H90" si="2551">SUMPRODUCT(M$2:BP$2,M90:BP90)</f>
        <v>134999.64159999997</v>
      </c>
      <c r="I90" s="2">
        <f t="shared" ref="I90" si="2552">I89-G90</f>
        <v>10504571</v>
      </c>
      <c r="J90" s="1">
        <f t="shared" ref="J90" si="2553">J89+H90</f>
        <v>21302548.374099977</v>
      </c>
      <c r="K90" s="2">
        <f t="shared" ref="K90:K91" si="2554">FLOOR(I90/90,1)</f>
        <v>116717</v>
      </c>
      <c r="L90" s="1">
        <f t="shared" si="2485"/>
        <v>6964865.2220999999</v>
      </c>
      <c r="M90" s="2">
        <f t="shared" ref="M90" si="2555">MIN(IC89,FLOOR(BQ90/M$2,1))</f>
        <v>0</v>
      </c>
      <c r="N90" s="2">
        <f t="shared" ref="N90" si="2556">MIN(ID89,FLOOR(BR90/N$2,1))</f>
        <v>0</v>
      </c>
      <c r="O90" s="2">
        <f t="shared" ref="O90" si="2557">MIN(IE89,FLOOR(BS90/O$2,1))</f>
        <v>0</v>
      </c>
      <c r="P90" s="2">
        <f t="shared" ref="P90" si="2558">MIN(IF89,FLOOR(BT90/P$2,1))</f>
        <v>0</v>
      </c>
      <c r="Q90" s="2">
        <f t="shared" ref="Q90" si="2559">MIN(IG89,FLOOR(BU90/Q$2,1))</f>
        <v>0</v>
      </c>
      <c r="R90" s="2">
        <f t="shared" ref="R90" si="2560">MIN(IH89,FLOOR(BV90/R$2,1))</f>
        <v>0</v>
      </c>
      <c r="S90" s="2">
        <f t="shared" ref="S90" si="2561">MIN(II89,FLOOR(BW90/S$2,1))</f>
        <v>0</v>
      </c>
      <c r="T90" s="2">
        <f t="shared" ref="T90" si="2562">MIN(IJ89,FLOOR(BX90/T$2,1))</f>
        <v>0</v>
      </c>
      <c r="U90" s="2">
        <f t="shared" ref="U90" si="2563">MIN(IK89,FLOOR(BY90/U$2,1))</f>
        <v>0</v>
      </c>
      <c r="V90" s="2">
        <f t="shared" ref="V90" si="2564">MIN(IL89,FLOOR(BZ90/V$2,1))</f>
        <v>0</v>
      </c>
      <c r="W90" s="2">
        <f t="shared" ref="W90" si="2565">MIN(IM89,FLOOR(CA90/W$2,1))</f>
        <v>0</v>
      </c>
      <c r="X90" s="2">
        <f t="shared" ref="X90" si="2566">MIN(IN89,FLOOR(CB90/X$2,1))</f>
        <v>0</v>
      </c>
      <c r="Y90" s="2">
        <f t="shared" ref="Y90" si="2567">MIN(IO89,FLOOR(CC90/Y$2,1))</f>
        <v>0</v>
      </c>
      <c r="Z90" s="2">
        <f t="shared" ref="Z90" si="2568">MIN(IP89,FLOOR(CD90/Z$2,1))</f>
        <v>0</v>
      </c>
      <c r="AA90" s="2">
        <f t="shared" ref="AA90" si="2569">MIN(IQ89,FLOOR(CE90/AA$2,1))</f>
        <v>0</v>
      </c>
      <c r="AB90" s="2">
        <f t="shared" ref="AB90" si="2570">MIN(IR89,FLOOR(CF90/AB$2,1))</f>
        <v>0</v>
      </c>
      <c r="AC90" s="2">
        <f t="shared" ref="AC90" si="2571">MIN(IS89,FLOOR(CG90/AC$2,1))</f>
        <v>0</v>
      </c>
      <c r="AD90" s="2">
        <f t="shared" ref="AD90" si="2572">MIN(IT89,FLOOR(CH90/AD$2,1))</f>
        <v>0</v>
      </c>
      <c r="AE90" s="2">
        <f t="shared" ref="AE90" si="2573">MIN(IU89,FLOOR(CI90/AE$2,1))</f>
        <v>0</v>
      </c>
      <c r="AF90" s="2">
        <f t="shared" ref="AF90" si="2574">MIN(IV89,FLOOR(CJ90/AF$2,1))</f>
        <v>0</v>
      </c>
      <c r="AG90" s="2">
        <f t="shared" ref="AG90" si="2575">MIN(IW89,FLOOR(CK90/AG$2,1))</f>
        <v>0</v>
      </c>
      <c r="AH90" s="2">
        <f t="shared" ref="AH90" si="2576">MIN(IX89,FLOOR(CL90/AH$2,1))</f>
        <v>0</v>
      </c>
      <c r="AI90" s="2">
        <f t="shared" ref="AI90" si="2577">MIN(IY89,FLOOR(CM90/AI$2,1))</f>
        <v>0</v>
      </c>
      <c r="AJ90" s="2">
        <f t="shared" ref="AJ90" si="2578">MIN(IZ89,FLOOR(CN90/AJ$2,1))</f>
        <v>0</v>
      </c>
      <c r="AK90" s="2">
        <f t="shared" ref="AK90" si="2579">MIN(JA89,FLOOR(CO90/AK$2,1))</f>
        <v>0</v>
      </c>
      <c r="AL90" s="2">
        <f t="shared" ref="AL90" si="2580">MIN(JB89,FLOOR(CP90/AL$2,1))</f>
        <v>0</v>
      </c>
      <c r="AM90" s="2">
        <f t="shared" ref="AM90" si="2581">MIN(JC89,FLOOR(CQ90/AM$2,1))</f>
        <v>30548</v>
      </c>
      <c r="AN90" s="2">
        <f t="shared" ref="AN90" si="2582">MIN(JD89,FLOOR(CR90/AN$2,1))</f>
        <v>105379</v>
      </c>
      <c r="AO90" s="2">
        <f t="shared" ref="AO90" si="2583">MIN(JE89,FLOOR(CS90/AO$2,1))</f>
        <v>0</v>
      </c>
      <c r="AP90" s="2">
        <f t="shared" ref="AP90" si="2584">MIN(JF89,FLOOR(CT90/AP$2,1))</f>
        <v>0</v>
      </c>
      <c r="AQ90" s="2">
        <f t="shared" ref="AQ90" si="2585">MIN(JG89,FLOOR(CU90/AQ$2,1))</f>
        <v>0</v>
      </c>
      <c r="AR90" s="2">
        <f t="shared" ref="AR90" si="2586">MIN(JH89,FLOOR(CV90/AR$2,1))</f>
        <v>0</v>
      </c>
      <c r="AS90" s="2">
        <f t="shared" ref="AS90" si="2587">MIN(JI89,FLOOR(CW90/AS$2,1))</f>
        <v>0</v>
      </c>
      <c r="AT90" s="2">
        <f t="shared" ref="AT90" si="2588">MIN(JJ89,FLOOR(CX90/AT$2,1))</f>
        <v>0</v>
      </c>
      <c r="AU90" s="2">
        <f t="shared" ref="AU90" si="2589">MIN(JK89,FLOOR(CY90/AU$2,1))</f>
        <v>0</v>
      </c>
      <c r="AV90" s="2">
        <f t="shared" ref="AV90" si="2590">MIN(JL89,FLOOR(CZ90/AV$2,1))</f>
        <v>0</v>
      </c>
      <c r="AW90" s="2">
        <f t="shared" ref="AW90" si="2591">MIN(JM89,FLOOR(DA90/AW$2,1))</f>
        <v>0</v>
      </c>
      <c r="AX90" s="2">
        <f t="shared" ref="AX90" si="2592">MIN(JN89,FLOOR(DB90/AX$2,1))</f>
        <v>0</v>
      </c>
      <c r="AY90" s="2">
        <f t="shared" ref="AY90" si="2593">MIN(JO89,FLOOR(DC90/AY$2,1))</f>
        <v>0</v>
      </c>
      <c r="AZ90" s="2">
        <f t="shared" ref="AZ90" si="2594">MIN(JP89,FLOOR(DD90/AZ$2,1))</f>
        <v>0</v>
      </c>
      <c r="BA90" s="2">
        <f t="shared" ref="BA90" si="2595">MIN(JQ89,FLOOR(DE90/BA$2,1))</f>
        <v>0</v>
      </c>
      <c r="BB90" s="2">
        <f t="shared" ref="BB90" si="2596">MIN(JR89,FLOOR(DF90/BB$2,1))</f>
        <v>0</v>
      </c>
      <c r="BC90" s="2">
        <f t="shared" ref="BC90" si="2597">MIN(JS89,FLOOR(DG90/BC$2,1))</f>
        <v>0</v>
      </c>
      <c r="BD90" s="2">
        <f t="shared" ref="BD90" si="2598">MIN(JT89,FLOOR(DH90/BD$2,1))</f>
        <v>0</v>
      </c>
      <c r="BE90" s="2">
        <f t="shared" ref="BE90" si="2599">MIN(JU89,FLOOR(DI90/BE$2,1))</f>
        <v>0</v>
      </c>
      <c r="BF90" s="2">
        <f t="shared" ref="BF90" si="2600">MIN(JV89,FLOOR(DJ90/BF$2,1))</f>
        <v>0</v>
      </c>
      <c r="BG90" s="2">
        <f t="shared" ref="BG90" si="2601">MIN(JW89,FLOOR(DK90/BG$2,1))</f>
        <v>0</v>
      </c>
      <c r="BH90" s="2">
        <f t="shared" ref="BH90" si="2602">MIN(JX89,FLOOR(DL90/BH$2,1))</f>
        <v>0</v>
      </c>
      <c r="BI90" s="2">
        <f t="shared" ref="BI90" si="2603">MIN(JY89,FLOOR(DM90/BI$2,1))</f>
        <v>0</v>
      </c>
      <c r="BJ90" s="2">
        <f t="shared" ref="BJ90" si="2604">MIN(JZ89,FLOOR(DN90/BJ$2,1))</f>
        <v>0</v>
      </c>
      <c r="BK90" s="2">
        <f t="shared" ref="BK90" si="2605">MIN(KA89,FLOOR(DO90/BK$2,1))</f>
        <v>0</v>
      </c>
      <c r="BL90" s="2">
        <f t="shared" ref="BL90" si="2606">MIN(KB89,FLOOR(DP90/BL$2,1))</f>
        <v>0</v>
      </c>
      <c r="BM90" s="2">
        <f t="shared" ref="BM90" si="2607">MIN(KC89,FLOOR(DQ90/BM$2,1))</f>
        <v>0</v>
      </c>
      <c r="BN90" s="2">
        <f t="shared" ref="BN90" si="2608">MIN(KD89,FLOOR(DR90/BN$2,1))</f>
        <v>0</v>
      </c>
      <c r="BO90" s="2">
        <f t="shared" ref="BO90" si="2609">MIN(KE89,FLOOR(DS90/BO$2,1))</f>
        <v>0</v>
      </c>
      <c r="BP90" s="2">
        <f t="shared" ref="BP90" si="2610">MIN(KF89,FLOOR(DT90/BP$2,1))</f>
        <v>0</v>
      </c>
      <c r="BQ90" s="1">
        <f t="shared" ref="BQ90" si="2611">E90</f>
        <v>135000</v>
      </c>
      <c r="BR90" s="1">
        <f t="shared" ref="BR90" si="2612">BQ90-M90*M$2</f>
        <v>135000</v>
      </c>
      <c r="BS90" s="1">
        <f t="shared" ref="BS90" si="2613">BR90-N90*N$2</f>
        <v>135000</v>
      </c>
      <c r="BT90" s="1">
        <f t="shared" ref="BT90" si="2614">BS90-O90*O$2</f>
        <v>135000</v>
      </c>
      <c r="BU90" s="1">
        <f t="shared" ref="BU90" si="2615">BT90-P90*P$2</f>
        <v>135000</v>
      </c>
      <c r="BV90" s="1">
        <f t="shared" ref="BV90" si="2616">BU90-Q90*Q$2</f>
        <v>135000</v>
      </c>
      <c r="BW90" s="1">
        <f t="shared" ref="BW90" si="2617">BV90-R90*R$2</f>
        <v>135000</v>
      </c>
      <c r="BX90" s="1">
        <f t="shared" ref="BX90" si="2618">BW90-S90*S$2</f>
        <v>135000</v>
      </c>
      <c r="BY90" s="1">
        <f t="shared" ref="BY90" si="2619">BX90-T90*T$2</f>
        <v>135000</v>
      </c>
      <c r="BZ90" s="1">
        <f t="shared" ref="BZ90" si="2620">BY90-U90*U$2</f>
        <v>135000</v>
      </c>
      <c r="CA90" s="1">
        <f t="shared" ref="CA90" si="2621">BZ90-V90*V$2</f>
        <v>135000</v>
      </c>
      <c r="CB90" s="1">
        <f t="shared" ref="CB90" si="2622">CA90-W90*W$2</f>
        <v>135000</v>
      </c>
      <c r="CC90" s="1">
        <f t="shared" ref="CC90" si="2623">CB90-X90*X$2</f>
        <v>135000</v>
      </c>
      <c r="CD90" s="1">
        <f t="shared" ref="CD90" si="2624">CC90-Y90*Y$2</f>
        <v>135000</v>
      </c>
      <c r="CE90" s="1">
        <f t="shared" ref="CE90" si="2625">CD90-Z90*Z$2</f>
        <v>135000</v>
      </c>
      <c r="CF90" s="1">
        <f t="shared" ref="CF90" si="2626">CE90-AA90*AA$2</f>
        <v>135000</v>
      </c>
      <c r="CG90" s="1">
        <f t="shared" ref="CG90" si="2627">CF90-AB90*AB$2</f>
        <v>135000</v>
      </c>
      <c r="CH90" s="1">
        <f t="shared" ref="CH90" si="2628">CG90-AC90*AC$2</f>
        <v>135000</v>
      </c>
      <c r="CI90" s="1">
        <f t="shared" ref="CI90" si="2629">CH90-AD90*AD$2</f>
        <v>135000</v>
      </c>
      <c r="CJ90" s="1">
        <f t="shared" ref="CJ90" si="2630">CI90-AE90*AE$2</f>
        <v>135000</v>
      </c>
      <c r="CK90" s="1">
        <f t="shared" ref="CK90" si="2631">CJ90-AF90*AF$2</f>
        <v>135000</v>
      </c>
      <c r="CL90" s="1">
        <f t="shared" ref="CL90" si="2632">CK90-AG90*AG$2</f>
        <v>135000</v>
      </c>
      <c r="CM90" s="1">
        <f t="shared" ref="CM90" si="2633">CL90-AH90*AH$2</f>
        <v>135000</v>
      </c>
      <c r="CN90" s="1">
        <f t="shared" ref="CN90" si="2634">CM90-AI90*AI$2</f>
        <v>135000</v>
      </c>
      <c r="CO90" s="1">
        <f t="shared" ref="CO90" si="2635">CN90-AJ90*AJ$2</f>
        <v>135000</v>
      </c>
      <c r="CP90" s="1">
        <f t="shared" ref="CP90" si="2636">CO90-AK90*AK$2</f>
        <v>135000</v>
      </c>
      <c r="CQ90" s="1">
        <f t="shared" ref="CQ90" si="2637">CP90-AL90*AL$2</f>
        <v>135000</v>
      </c>
      <c r="CR90" s="1">
        <f t="shared" ref="CR90" si="2638">CQ90-AM90*AM$2</f>
        <v>104662.78120000001</v>
      </c>
      <c r="CS90" s="1">
        <f t="shared" ref="CS90" si="2639">CR90-AN90*AN$2</f>
        <v>0.35840000004100148</v>
      </c>
      <c r="CT90" s="1">
        <f t="shared" ref="CT90" si="2640">CS90-AO90*AO$2</f>
        <v>0.35840000004100148</v>
      </c>
      <c r="CU90" s="1">
        <f t="shared" ref="CU90" si="2641">CT90-AP90*AP$2</f>
        <v>0.35840000004100148</v>
      </c>
      <c r="CV90" s="1">
        <f t="shared" ref="CV90" si="2642">CU90-AQ90*AQ$2</f>
        <v>0.35840000004100148</v>
      </c>
      <c r="CW90" s="1">
        <f t="shared" ref="CW90" si="2643">CV90-AR90*AR$2</f>
        <v>0.35840000004100148</v>
      </c>
      <c r="CX90" s="1">
        <f t="shared" ref="CX90" si="2644">CW90-AS90*AS$2</f>
        <v>0.35840000004100148</v>
      </c>
      <c r="CY90" s="1">
        <f t="shared" ref="CY90" si="2645">CX90-AT90*AT$2</f>
        <v>0.35840000004100148</v>
      </c>
      <c r="CZ90" s="1">
        <f t="shared" ref="CZ90" si="2646">CY90-AU90*AU$2</f>
        <v>0.35840000004100148</v>
      </c>
      <c r="DA90" s="1">
        <f t="shared" ref="DA90" si="2647">CZ90-AV90*AV$2</f>
        <v>0.35840000004100148</v>
      </c>
      <c r="DB90" s="1">
        <f t="shared" ref="DB90" si="2648">DA90-AW90*AW$2</f>
        <v>0.35840000004100148</v>
      </c>
      <c r="DC90" s="1">
        <f t="shared" ref="DC90" si="2649">DB90-AX90*AX$2</f>
        <v>0.35840000004100148</v>
      </c>
      <c r="DD90" s="1">
        <f t="shared" ref="DD90" si="2650">DC90-AY90*AY$2</f>
        <v>0.35840000004100148</v>
      </c>
      <c r="DE90" s="1">
        <f t="shared" ref="DE90" si="2651">DD90-AZ90*AZ$2</f>
        <v>0.35840000004100148</v>
      </c>
      <c r="DF90" s="1">
        <f t="shared" ref="DF90" si="2652">DE90-BA90*BA$2</f>
        <v>0.35840000004100148</v>
      </c>
      <c r="DG90" s="1">
        <f t="shared" ref="DG90" si="2653">DF90-BB90*BB$2</f>
        <v>0.35840000004100148</v>
      </c>
      <c r="DH90" s="1">
        <f t="shared" ref="DH90" si="2654">DG90-BC90*BC$2</f>
        <v>0.35840000004100148</v>
      </c>
      <c r="DI90" s="1">
        <f t="shared" ref="DI90" si="2655">DH90-BD90*BD$2</f>
        <v>0.35840000004100148</v>
      </c>
      <c r="DJ90" s="1">
        <f t="shared" ref="DJ90" si="2656">DI90-BE90*BE$2</f>
        <v>0.35840000004100148</v>
      </c>
      <c r="DK90" s="1">
        <f t="shared" ref="DK90" si="2657">DJ90-BF90*BF$2</f>
        <v>0.35840000004100148</v>
      </c>
      <c r="DL90" s="1">
        <f t="shared" ref="DL90" si="2658">DK90-BG90*BG$2</f>
        <v>0.35840000004100148</v>
      </c>
      <c r="DM90" s="1">
        <f t="shared" ref="DM90" si="2659">DL90-BH90*BH$2</f>
        <v>0.35840000004100148</v>
      </c>
      <c r="DN90" s="1">
        <f t="shared" ref="DN90" si="2660">DM90-BI90*BI$2</f>
        <v>0.35840000004100148</v>
      </c>
      <c r="DO90" s="1">
        <f t="shared" ref="DO90" si="2661">DN90-BJ90*BJ$2</f>
        <v>0.35840000004100148</v>
      </c>
      <c r="DP90" s="1">
        <f t="shared" ref="DP90" si="2662">DO90-BK90*BK$2</f>
        <v>0.35840000004100148</v>
      </c>
      <c r="DQ90" s="1">
        <f t="shared" ref="DQ90" si="2663">DP90-BL90*BL$2</f>
        <v>0.35840000004100148</v>
      </c>
      <c r="DR90" s="1">
        <f t="shared" ref="DR90" si="2664">DQ90-BM90*BM$2</f>
        <v>0.35840000004100148</v>
      </c>
      <c r="DS90" s="1">
        <f t="shared" ref="DS90" si="2665">DR90-BN90*BN$2</f>
        <v>0.35840000004100148</v>
      </c>
      <c r="DT90" s="1">
        <f t="shared" ref="DT90" si="2666">DS90-BO90*BO$2</f>
        <v>0.35840000004100148</v>
      </c>
      <c r="DU90" s="2">
        <f t="shared" si="2489"/>
        <v>17960409</v>
      </c>
      <c r="DV90" s="2">
        <f t="shared" ref="DV90" si="2667">DV89+R90</f>
        <v>156028</v>
      </c>
      <c r="DW90" s="2">
        <f t="shared" ref="DW90" si="2668">DW89+S90</f>
        <v>156028</v>
      </c>
      <c r="DX90" s="2">
        <f t="shared" ref="DX90" si="2669">DX89+T90</f>
        <v>156028</v>
      </c>
      <c r="DY90" s="2">
        <f t="shared" ref="DY90" si="2670">DY89+U90</f>
        <v>156028</v>
      </c>
      <c r="DZ90" s="2">
        <f t="shared" ref="DZ90" si="2671">DZ89+V90</f>
        <v>156028</v>
      </c>
      <c r="EA90" s="2">
        <f t="shared" ref="EA90" si="2672">EA89+W90</f>
        <v>156028</v>
      </c>
      <c r="EB90" s="2">
        <f t="shared" ref="EB90" si="2673">EB89+X90</f>
        <v>156028</v>
      </c>
      <c r="EC90" s="2">
        <f t="shared" ref="EC90" si="2674">EC89+Y90</f>
        <v>156028</v>
      </c>
      <c r="ED90" s="2">
        <f t="shared" ref="ED90" si="2675">ED89+Z90</f>
        <v>156028</v>
      </c>
      <c r="EE90" s="2">
        <f t="shared" ref="EE90" si="2676">EE89+AA90</f>
        <v>156028</v>
      </c>
      <c r="EF90" s="2">
        <f t="shared" ref="EF90" si="2677">EF89+AB90</f>
        <v>156028</v>
      </c>
      <c r="EG90" s="2">
        <f t="shared" ref="EG90" si="2678">EG89+AC90</f>
        <v>156028</v>
      </c>
      <c r="EH90" s="2">
        <f t="shared" ref="EH90" si="2679">EH89+AD90</f>
        <v>156028</v>
      </c>
      <c r="EI90" s="2">
        <f t="shared" ref="EI90" si="2680">EI89+AE90</f>
        <v>156028</v>
      </c>
      <c r="EJ90" s="2">
        <f t="shared" ref="EJ90" si="2681">EJ89+AF90</f>
        <v>156028</v>
      </c>
      <c r="EK90" s="2">
        <f t="shared" ref="EK90" si="2682">EK89+AG90</f>
        <v>156028</v>
      </c>
      <c r="EL90" s="2">
        <f t="shared" ref="EL90" si="2683">EL89+AH90</f>
        <v>156028</v>
      </c>
      <c r="EM90" s="2">
        <f t="shared" ref="EM90" si="2684">EM89+AI90</f>
        <v>156028</v>
      </c>
      <c r="EN90" s="2">
        <f t="shared" ref="EN90" si="2685">EN89+AJ90</f>
        <v>156028</v>
      </c>
      <c r="EO90" s="2">
        <f t="shared" ref="EO90" si="2686">EO89+AK90</f>
        <v>156028</v>
      </c>
      <c r="EP90" s="2">
        <f t="shared" ref="EP90" si="2687">EP89+AL90</f>
        <v>156028</v>
      </c>
      <c r="EQ90" s="2">
        <f t="shared" ref="EQ90" si="2688">EQ89+AM90</f>
        <v>156028</v>
      </c>
      <c r="ER90" s="2">
        <f t="shared" ref="ER90" si="2689">ER89+AN90</f>
        <v>105379</v>
      </c>
      <c r="ES90" s="2">
        <f t="shared" ref="ES90" si="2690">ES89+AO90</f>
        <v>0</v>
      </c>
      <c r="ET90" s="2">
        <f t="shared" ref="ET90" si="2691">ET89+AP90</f>
        <v>0</v>
      </c>
      <c r="EU90" s="2">
        <f t="shared" ref="EU90" si="2692">EU89+AQ90</f>
        <v>0</v>
      </c>
      <c r="EV90" s="2">
        <f t="shared" ref="EV90" si="2693">EV89+AR90</f>
        <v>0</v>
      </c>
      <c r="EW90" s="2">
        <f t="shared" ref="EW90" si="2694">EW89+AS90</f>
        <v>0</v>
      </c>
      <c r="EX90" s="2">
        <f t="shared" ref="EX90" si="2695">EX89+AT90</f>
        <v>0</v>
      </c>
      <c r="EY90" s="2">
        <f t="shared" ref="EY90" si="2696">EY89+AU90</f>
        <v>0</v>
      </c>
      <c r="EZ90" s="2">
        <f t="shared" ref="EZ90" si="2697">EZ89+AV90</f>
        <v>0</v>
      </c>
      <c r="FA90" s="2">
        <f t="shared" ref="FA90" si="2698">FA89+AW90</f>
        <v>0</v>
      </c>
      <c r="FB90" s="2">
        <f t="shared" ref="FB90" si="2699">FB89+AX90</f>
        <v>0</v>
      </c>
      <c r="FC90" s="2">
        <f t="shared" ref="FC90" si="2700">FC89+AY90</f>
        <v>0</v>
      </c>
      <c r="FD90" s="2">
        <f t="shared" ref="FD90" si="2701">FD89+AZ90</f>
        <v>0</v>
      </c>
      <c r="FE90" s="2">
        <f t="shared" ref="FE90" si="2702">FE89+BA90</f>
        <v>0</v>
      </c>
      <c r="FF90" s="2">
        <f t="shared" ref="FF90" si="2703">FF89+BB90</f>
        <v>0</v>
      </c>
      <c r="FG90" s="2">
        <f t="shared" ref="FG90" si="2704">FG89+BC90</f>
        <v>0</v>
      </c>
      <c r="FH90" s="2">
        <f t="shared" ref="FH90" si="2705">FH89+BD90</f>
        <v>0</v>
      </c>
      <c r="FI90" s="2">
        <f t="shared" ref="FI90" si="2706">FI89+BE90</f>
        <v>0</v>
      </c>
      <c r="FJ90" s="2">
        <f t="shared" ref="FJ90" si="2707">FJ89+BF90</f>
        <v>0</v>
      </c>
      <c r="FK90" s="2">
        <f t="shared" ref="FK90" si="2708">FK89+BG90</f>
        <v>0</v>
      </c>
      <c r="FL90" s="2">
        <f t="shared" ref="FL90" si="2709">FL89+BH90</f>
        <v>0</v>
      </c>
      <c r="FM90" s="2">
        <f t="shared" ref="FM90" si="2710">FM89+BI90</f>
        <v>0</v>
      </c>
      <c r="FN90" s="2">
        <f t="shared" ref="FN90" si="2711">FN89+BJ90</f>
        <v>0</v>
      </c>
      <c r="FO90" s="2">
        <f t="shared" ref="FO90" si="2712">FO89+BK90</f>
        <v>0</v>
      </c>
      <c r="FP90" s="2">
        <f t="shared" ref="FP90" si="2713">FP89+BL90</f>
        <v>0</v>
      </c>
      <c r="FQ90" s="2">
        <f t="shared" ref="FQ90" si="2714">FQ89+BM90</f>
        <v>0</v>
      </c>
      <c r="FR90" s="2">
        <f t="shared" ref="FR90" si="2715">FR89+BN90</f>
        <v>0</v>
      </c>
      <c r="FS90" s="2">
        <f t="shared" ref="FS90" si="2716">FS89+BO90</f>
        <v>0</v>
      </c>
      <c r="FT90" s="2">
        <f t="shared" ref="FT90" si="2717">FT89+BP90</f>
        <v>0</v>
      </c>
      <c r="FU90" s="2">
        <f t="shared" si="2491"/>
        <v>0</v>
      </c>
      <c r="FV90" s="2">
        <f t="shared" si="2421"/>
        <v>0</v>
      </c>
      <c r="FW90" s="2">
        <f t="shared" si="2422"/>
        <v>0</v>
      </c>
      <c r="FX90" s="2">
        <f t="shared" si="2423"/>
        <v>0</v>
      </c>
      <c r="FY90" s="1">
        <f t="shared" ref="FY90:FY91" si="2718">IF(FZ90=0,IF(DU90=0,0,FY$2),FZ90)</f>
        <v>0.99279999999999979</v>
      </c>
      <c r="FZ90" s="1">
        <f t="shared" ref="FZ90:FZ91" si="2719">IF(GA90=0,IF(DV90=0,0,FZ$2),GA90)</f>
        <v>0.99279999999999979</v>
      </c>
      <c r="GA90" s="1">
        <f t="shared" ref="GA90:GA91" si="2720">IF(GB90=0,IF(DW90=0,0,GA$2),GB90)</f>
        <v>0.99279999999999979</v>
      </c>
      <c r="GB90" s="1">
        <f t="shared" ref="GB90:GB91" si="2721">IF(GC90=0,IF(DX90=0,0,GB$2),GC90)</f>
        <v>0.99279999999999979</v>
      </c>
      <c r="GC90" s="1">
        <f t="shared" ref="GC90:GC91" si="2722">IF(GD90=0,IF(DY90=0,0,GC$2),GD90)</f>
        <v>0.99279999999999979</v>
      </c>
      <c r="GD90" s="1">
        <f t="shared" ref="GD90:GD91" si="2723">IF(GE90=0,IF(DZ90=0,0,GD$2),GE90)</f>
        <v>0.99279999999999979</v>
      </c>
      <c r="GE90" s="1">
        <f t="shared" ref="GE90:GE91" si="2724">IF(GF90=0,IF(EA90=0,0,GE$2),GF90)</f>
        <v>0.99279999999999979</v>
      </c>
      <c r="GF90" s="1">
        <f t="shared" ref="GF90:GF91" si="2725">IF(GG90=0,IF(EB90=0,0,GF$2),GG90)</f>
        <v>0.99279999999999979</v>
      </c>
      <c r="GG90" s="1">
        <f t="shared" ref="GG90:GG91" si="2726">IF(GH90=0,IF(EC90=0,0,GG$2),GH90)</f>
        <v>0.99279999999999979</v>
      </c>
      <c r="GH90" s="1">
        <f t="shared" ref="GH90:GH91" si="2727">IF(GI90=0,IF(ED90=0,0,GH$2),GI90)</f>
        <v>0.99279999999999979</v>
      </c>
      <c r="GI90" s="1">
        <f t="shared" ref="GI90:GI91" si="2728">IF(GJ90=0,IF(EE90=0,0,GI$2),GJ90)</f>
        <v>0.99279999999999979</v>
      </c>
      <c r="GJ90" s="1">
        <f t="shared" ref="GJ90:GJ91" si="2729">IF(GK90=0,IF(EF90=0,0,GJ$2),GK90)</f>
        <v>0.99279999999999979</v>
      </c>
      <c r="GK90" s="1">
        <f t="shared" ref="GK90:GK91" si="2730">IF(GL90=0,IF(EG90=0,0,GK$2),GL90)</f>
        <v>0.99279999999999979</v>
      </c>
      <c r="GL90" s="1">
        <f t="shared" ref="GL90:GL91" si="2731">IF(GM90=0,IF(EH90=0,0,GL$2),GM90)</f>
        <v>0.99279999999999979</v>
      </c>
      <c r="GM90" s="1">
        <f t="shared" ref="GM90:GM91" si="2732">IF(GN90=0,IF(EI90=0,0,GM$2),GN90)</f>
        <v>0.99279999999999979</v>
      </c>
      <c r="GN90" s="1">
        <f t="shared" ref="GN90:GN91" si="2733">IF(GO90=0,IF(EJ90=0,0,GN$2),GO90)</f>
        <v>0.99279999999999979</v>
      </c>
      <c r="GO90" s="1">
        <f t="shared" ref="GO90:GO91" si="2734">IF(GP90=0,IF(EK90=0,0,GO$2),GP90)</f>
        <v>0.99279999999999979</v>
      </c>
      <c r="GP90" s="1">
        <f t="shared" ref="GP90:GP91" si="2735">IF(GQ90=0,IF(EL90=0,0,GP$2),GQ90)</f>
        <v>0.99279999999999979</v>
      </c>
      <c r="GQ90" s="1">
        <f t="shared" ref="GQ90:GQ91" si="2736">IF(GR90=0,IF(EM90=0,0,GQ$2),GR90)</f>
        <v>0.99279999999999979</v>
      </c>
      <c r="GR90" s="1">
        <f t="shared" ref="GR90:GR91" si="2737">IF(GS90=0,IF(EN90=0,0,GR$2),GS90)</f>
        <v>0.99279999999999979</v>
      </c>
      <c r="GS90" s="1">
        <f t="shared" ref="GS90:GS91" si="2738">IF(GT90=0,IF(EO90=0,0,GS$2),GT90)</f>
        <v>0.99279999999999979</v>
      </c>
      <c r="GT90" s="1">
        <f t="shared" ref="GT90:GT91" si="2739">IF(GU90=0,IF(EP90=0,0,GT$2),GU90)</f>
        <v>0.99279999999999979</v>
      </c>
      <c r="GU90" s="1">
        <f t="shared" ref="GU90:GU91" si="2740">IF(GV90=0,IF(EQ90=0,0,GU$2),GV90)</f>
        <v>0.99279999999999979</v>
      </c>
      <c r="GV90" s="1">
        <f t="shared" ref="GV90:GV91" si="2741">IF(GW90=0,IF(ER90=0,0,GV$2),GW90)</f>
        <v>0.99279999999999979</v>
      </c>
      <c r="GW90" s="1">
        <f t="shared" ref="GW90:GW91" si="2742">IF(GX90=0,IF(ES90=0,0,GW$2),GX90)</f>
        <v>0</v>
      </c>
      <c r="GX90" s="1">
        <f t="shared" ref="GX90:GX91" si="2743">IF(GY90=0,IF(ET90=0,0,GX$2),GY90)</f>
        <v>0</v>
      </c>
      <c r="GY90" s="1">
        <f t="shared" ref="GY90:GY91" si="2744">IF(GZ90=0,IF(EU90=0,0,GY$2),GZ90)</f>
        <v>0</v>
      </c>
      <c r="GZ90" s="1">
        <f t="shared" ref="GZ90:GZ91" si="2745">IF(HA90=0,IF(EV90=0,0,GZ$2),HA90)</f>
        <v>0</v>
      </c>
      <c r="HA90" s="1">
        <f t="shared" ref="HA90:HA91" si="2746">IF(HB90=0,IF(EW90=0,0,HA$2),HB90)</f>
        <v>0</v>
      </c>
      <c r="HB90" s="1">
        <f t="shared" ref="HB90:HB91" si="2747">IF(HC90=0,IF(EX90=0,0,HB$2),HC90)</f>
        <v>0</v>
      </c>
      <c r="HC90" s="1">
        <f t="shared" ref="HC90:HC91" si="2748">IF(HD90=0,IF(EY90=0,0,HC$2),HD90)</f>
        <v>0</v>
      </c>
      <c r="HD90" s="1">
        <f t="shared" ref="HD90:HD91" si="2749">IF(HE90=0,IF(EZ90=0,0,HD$2),HE90)</f>
        <v>0</v>
      </c>
      <c r="HE90" s="1">
        <f t="shared" ref="HE90:HE91" si="2750">IF(HF90=0,IF(FA90=0,0,HE$2),HF90)</f>
        <v>0</v>
      </c>
      <c r="HF90" s="1">
        <f t="shared" ref="HF90:HF91" si="2751">IF(HG90=0,IF(FB90=0,0,HF$2),HG90)</f>
        <v>0</v>
      </c>
      <c r="HG90" s="1">
        <f t="shared" ref="HG90:HG91" si="2752">IF(HH90=0,IF(FC90=0,0,HG$2),HH90)</f>
        <v>0</v>
      </c>
      <c r="HH90" s="1">
        <f t="shared" ref="HH90:HH91" si="2753">IF(HI90=0,IF(FD90=0,0,HH$2),HI90)</f>
        <v>0</v>
      </c>
      <c r="HI90" s="1">
        <f t="shared" ref="HI90:HI91" si="2754">IF(HJ90=0,IF(FE90=0,0,HI$2),HJ90)</f>
        <v>0</v>
      </c>
      <c r="HJ90" s="1">
        <f t="shared" ref="HJ90:HJ91" si="2755">IF(HK90=0,IF(FF90=0,0,HJ$2),HK90)</f>
        <v>0</v>
      </c>
      <c r="HK90" s="1">
        <f t="shared" ref="HK90:HK91" si="2756">IF(HL90=0,IF(FG90=0,0,HK$2),HL90)</f>
        <v>0</v>
      </c>
      <c r="HL90" s="1">
        <f t="shared" ref="HL90:HL91" si="2757">IF(HM90=0,IF(FH90=0,0,HL$2),HM90)</f>
        <v>0</v>
      </c>
      <c r="HM90" s="1">
        <f t="shared" ref="HM90:HM91" si="2758">IF(HN90=0,IF(FI90=0,0,HM$2),HN90)</f>
        <v>0</v>
      </c>
      <c r="HN90" s="1">
        <f t="shared" ref="HN90:HN91" si="2759">IF(HO90=0,IF(FJ90=0,0,HN$2),HO90)</f>
        <v>0</v>
      </c>
      <c r="HO90" s="1">
        <f t="shared" ref="HO90:HO91" si="2760">IF(HP90=0,IF(FK90=0,0,HO$2),HP90)</f>
        <v>0</v>
      </c>
      <c r="HP90" s="1">
        <f t="shared" ref="HP90:HP91" si="2761">IF(HQ90=0,IF(FL90=0,0,HP$2),HQ90)</f>
        <v>0</v>
      </c>
      <c r="HQ90" s="1">
        <f t="shared" ref="HQ90:HQ91" si="2762">IF(HR90=0,IF(FM90=0,0,HQ$2),HR90)</f>
        <v>0</v>
      </c>
      <c r="HR90" s="1">
        <f t="shared" ref="HR90:HR91" si="2763">IF(HS90=0,IF(FN90=0,0,HR$2),HS90)</f>
        <v>0</v>
      </c>
      <c r="HS90" s="1">
        <f t="shared" ref="HS90:HS91" si="2764">IF(HT90=0,IF(FO90=0,0,HS$2),HT90)</f>
        <v>0</v>
      </c>
      <c r="HT90" s="1">
        <f t="shared" ref="HT90:HT91" si="2765">IF(HU90=0,IF(FP90=0,0,HT$2),HU90)</f>
        <v>0</v>
      </c>
      <c r="HU90" s="1">
        <f t="shared" ref="HU90:HU91" si="2766">IF(HV90=0,IF(FQ90=0,0,HU$2),HV90)</f>
        <v>0</v>
      </c>
      <c r="HV90" s="1">
        <f t="shared" ref="HV90:HV91" si="2767">IF(HW90=0,IF(FR90=0,0,HV$2),HW90)</f>
        <v>0</v>
      </c>
      <c r="HW90" s="1">
        <f t="shared" ref="HW90:HW91" si="2768">IF(HX90=0,IF(FS90=0,0,HW$2),HX90)</f>
        <v>0</v>
      </c>
      <c r="HX90" s="1">
        <f t="shared" ref="HX90:HX91" si="2769">IF(HY90=0,IF(FT90=0,0,HX$2),HY90)</f>
        <v>0</v>
      </c>
      <c r="HY90" s="1">
        <f t="shared" ref="HY90:HY91" si="2770">IF(HZ90=0,IF(FU90=0,0,HY$2),HZ90)</f>
        <v>0</v>
      </c>
      <c r="HZ90" s="1">
        <f t="shared" ref="HZ90:HZ91" si="2771">IF(IA90=0,IF(FV90=0,0,HZ$2),IA90)</f>
        <v>0</v>
      </c>
      <c r="IA90" s="1">
        <f t="shared" ref="IA90:IA91" si="2772">IF(IB90=0,IF(FW90=0,0,IA$2),IB90)</f>
        <v>0</v>
      </c>
      <c r="IB90" s="1">
        <f t="shared" ref="IB90:IB91" si="2773">IF(FX90=0,0,IB$2)</f>
        <v>0</v>
      </c>
      <c r="IC90" s="2">
        <f t="shared" ref="IC90" si="2774">IC89-M90</f>
        <v>0</v>
      </c>
      <c r="ID90" s="2">
        <f t="shared" ref="ID90" si="2775">ID89-N90</f>
        <v>0</v>
      </c>
      <c r="IE90" s="2">
        <f t="shared" ref="IE90" si="2776">IE89-O90</f>
        <v>0</v>
      </c>
      <c r="IF90" s="2">
        <f t="shared" ref="IF90" si="2777">IF89-P90</f>
        <v>0</v>
      </c>
      <c r="IG90" s="2">
        <f t="shared" ref="IG90" si="2778">IG89-Q90</f>
        <v>0</v>
      </c>
      <c r="IH90" s="2">
        <f t="shared" ref="IH90" si="2779">IH89-R90</f>
        <v>0</v>
      </c>
      <c r="II90" s="2">
        <f t="shared" ref="II90" si="2780">II89-S90</f>
        <v>0</v>
      </c>
      <c r="IJ90" s="2">
        <f t="shared" ref="IJ90" si="2781">IJ89-T90</f>
        <v>0</v>
      </c>
      <c r="IK90" s="2">
        <f t="shared" ref="IK90" si="2782">IK89-U90</f>
        <v>0</v>
      </c>
      <c r="IL90" s="2">
        <f t="shared" ref="IL90" si="2783">IL89-V90</f>
        <v>0</v>
      </c>
      <c r="IM90" s="2">
        <f t="shared" ref="IM90" si="2784">IM89-W90</f>
        <v>0</v>
      </c>
      <c r="IN90" s="2">
        <f t="shared" ref="IN90" si="2785">IN89-X90</f>
        <v>0</v>
      </c>
      <c r="IO90" s="2">
        <f t="shared" ref="IO90" si="2786">IO89-Y90</f>
        <v>0</v>
      </c>
      <c r="IP90" s="2">
        <f t="shared" ref="IP90" si="2787">IP89-Z90</f>
        <v>0</v>
      </c>
      <c r="IQ90" s="2">
        <f t="shared" ref="IQ90" si="2788">IQ89-AA90</f>
        <v>0</v>
      </c>
      <c r="IR90" s="2">
        <f t="shared" ref="IR90" si="2789">IR89-AB90</f>
        <v>0</v>
      </c>
      <c r="IS90" s="2">
        <f t="shared" ref="IS90" si="2790">IS89-AC90</f>
        <v>0</v>
      </c>
      <c r="IT90" s="2">
        <f t="shared" ref="IT90" si="2791">IT89-AD90</f>
        <v>0</v>
      </c>
      <c r="IU90" s="2">
        <f t="shared" ref="IU90" si="2792">IU89-AE90</f>
        <v>0</v>
      </c>
      <c r="IV90" s="2">
        <f t="shared" ref="IV90" si="2793">IV89-AF90</f>
        <v>0</v>
      </c>
      <c r="IW90" s="2">
        <f t="shared" ref="IW90" si="2794">IW89-AG90</f>
        <v>0</v>
      </c>
      <c r="IX90" s="2">
        <f t="shared" ref="IX90" si="2795">IX89-AH90</f>
        <v>0</v>
      </c>
      <c r="IY90" s="2">
        <f t="shared" ref="IY90" si="2796">IY89-AI90</f>
        <v>0</v>
      </c>
      <c r="IZ90" s="2">
        <f t="shared" ref="IZ90" si="2797">IZ89-AJ90</f>
        <v>0</v>
      </c>
      <c r="JA90" s="2">
        <f t="shared" ref="JA90" si="2798">JA89-AK90</f>
        <v>0</v>
      </c>
      <c r="JB90" s="2">
        <f t="shared" ref="JB90" si="2799">JB89-AL90</f>
        <v>0</v>
      </c>
      <c r="JC90" s="2">
        <f t="shared" ref="JC90" si="2800">JC89-AM90</f>
        <v>0</v>
      </c>
      <c r="JD90" s="2">
        <f t="shared" ref="JD90" si="2801">JD89-AN90</f>
        <v>50649</v>
      </c>
      <c r="JE90" s="2">
        <f t="shared" ref="JE90" si="2802">JE89-AO90</f>
        <v>156028</v>
      </c>
      <c r="JF90" s="2">
        <f t="shared" ref="JF90" si="2803">JF89-AP90</f>
        <v>156028</v>
      </c>
      <c r="JG90" s="2">
        <f t="shared" ref="JG90" si="2804">JG89-AQ90</f>
        <v>156028</v>
      </c>
      <c r="JH90" s="2">
        <f t="shared" ref="JH90" si="2805">JH89-AR90</f>
        <v>156028</v>
      </c>
      <c r="JI90" s="2">
        <f t="shared" ref="JI90" si="2806">JI89-AS90</f>
        <v>156028</v>
      </c>
      <c r="JJ90" s="2">
        <f t="shared" ref="JJ90" si="2807">JJ89-AT90</f>
        <v>156028</v>
      </c>
      <c r="JK90" s="2">
        <f t="shared" ref="JK90" si="2808">JK89-AU90</f>
        <v>156028</v>
      </c>
      <c r="JL90" s="2">
        <f t="shared" ref="JL90" si="2809">JL89-AV90</f>
        <v>156028</v>
      </c>
      <c r="JM90" s="2">
        <f t="shared" ref="JM90" si="2810">JM89-AW90</f>
        <v>156028</v>
      </c>
      <c r="JN90" s="2">
        <f t="shared" ref="JN90" si="2811">JN89-AX90</f>
        <v>156028</v>
      </c>
      <c r="JO90" s="2">
        <f t="shared" ref="JO90" si="2812">JO89-AY90</f>
        <v>156028</v>
      </c>
      <c r="JP90" s="2">
        <f t="shared" ref="JP90" si="2813">JP89-AZ90</f>
        <v>156028</v>
      </c>
      <c r="JQ90" s="2">
        <f t="shared" ref="JQ90" si="2814">JQ89-BA90</f>
        <v>156028</v>
      </c>
      <c r="JR90" s="2">
        <f t="shared" ref="JR90" si="2815">JR89-BB90</f>
        <v>156028</v>
      </c>
      <c r="JS90" s="2">
        <f t="shared" ref="JS90" si="2816">JS89-BC90</f>
        <v>156028</v>
      </c>
      <c r="JT90" s="2">
        <f t="shared" ref="JT90" si="2817">JT89-BD90</f>
        <v>156028</v>
      </c>
      <c r="JU90" s="2">
        <f t="shared" ref="JU90" si="2818">JU89-BE90</f>
        <v>156028</v>
      </c>
      <c r="JV90" s="2">
        <f t="shared" ref="JV90" si="2819">JV89-BF90</f>
        <v>156028</v>
      </c>
      <c r="JW90" s="2">
        <f t="shared" ref="JW90" si="2820">JW89-BG90</f>
        <v>156028</v>
      </c>
      <c r="JX90" s="2">
        <f t="shared" ref="JX90" si="2821">JX89-BH90</f>
        <v>156028</v>
      </c>
      <c r="JY90" s="2">
        <f t="shared" ref="JY90" si="2822">JY89-BI90</f>
        <v>156028</v>
      </c>
      <c r="JZ90" s="2">
        <f t="shared" ref="JZ90" si="2823">JZ89-BJ90</f>
        <v>156028</v>
      </c>
      <c r="KA90" s="2">
        <f t="shared" ref="KA90" si="2824">KA89-BK90</f>
        <v>156028</v>
      </c>
      <c r="KB90" s="2">
        <f t="shared" ref="KB90" si="2825">KB89-BL90</f>
        <v>156028</v>
      </c>
      <c r="KC90" s="2">
        <f t="shared" ref="KC90" si="2826">KC89-BM90</f>
        <v>156028</v>
      </c>
      <c r="KD90" s="2">
        <f t="shared" ref="KD90" si="2827">KD89-BN90</f>
        <v>156028</v>
      </c>
      <c r="KE90" s="2">
        <f t="shared" ref="KE90" si="2828">KE89-BO90</f>
        <v>156028</v>
      </c>
      <c r="KF90" s="2">
        <f t="shared" ref="KF90" si="2829">KF89-BP90</f>
        <v>156028</v>
      </c>
    </row>
    <row r="91" spans="1:292" x14ac:dyDescent="0.25">
      <c r="C91" t="s">
        <v>529</v>
      </c>
      <c r="D91" s="1">
        <f t="shared" si="2549"/>
        <v>0.99279999999999979</v>
      </c>
      <c r="E91" s="1"/>
      <c r="F91" s="2">
        <f>FLOOR('first month rent'!E5,1)</f>
        <v>4540</v>
      </c>
      <c r="G91" s="2"/>
      <c r="H91" s="1"/>
      <c r="I91" s="2">
        <f>I90+F91</f>
        <v>10509111</v>
      </c>
      <c r="J91" s="1">
        <f>J90</f>
        <v>21302548.374099977</v>
      </c>
      <c r="K91" s="2">
        <f t="shared" si="2554"/>
        <v>116767</v>
      </c>
      <c r="L91" s="1">
        <f>L90</f>
        <v>6964865.2220999999</v>
      </c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2">
        <f>DU90</f>
        <v>17960409</v>
      </c>
      <c r="DV91" s="2">
        <f t="shared" ref="DV91:FX91" si="2830">DV90</f>
        <v>156028</v>
      </c>
      <c r="DW91" s="2">
        <f t="shared" si="2830"/>
        <v>156028</v>
      </c>
      <c r="DX91" s="2">
        <f t="shared" si="2830"/>
        <v>156028</v>
      </c>
      <c r="DY91" s="2">
        <f t="shared" si="2830"/>
        <v>156028</v>
      </c>
      <c r="DZ91" s="2">
        <f t="shared" si="2830"/>
        <v>156028</v>
      </c>
      <c r="EA91" s="2">
        <f t="shared" si="2830"/>
        <v>156028</v>
      </c>
      <c r="EB91" s="2">
        <f t="shared" si="2830"/>
        <v>156028</v>
      </c>
      <c r="EC91" s="2">
        <f t="shared" si="2830"/>
        <v>156028</v>
      </c>
      <c r="ED91" s="2">
        <f t="shared" si="2830"/>
        <v>156028</v>
      </c>
      <c r="EE91" s="2">
        <f t="shared" si="2830"/>
        <v>156028</v>
      </c>
      <c r="EF91" s="2">
        <f t="shared" si="2830"/>
        <v>156028</v>
      </c>
      <c r="EG91" s="2">
        <f t="shared" si="2830"/>
        <v>156028</v>
      </c>
      <c r="EH91" s="2">
        <f t="shared" si="2830"/>
        <v>156028</v>
      </c>
      <c r="EI91" s="2">
        <f t="shared" si="2830"/>
        <v>156028</v>
      </c>
      <c r="EJ91" s="2">
        <f t="shared" si="2830"/>
        <v>156028</v>
      </c>
      <c r="EK91" s="2">
        <f t="shared" si="2830"/>
        <v>156028</v>
      </c>
      <c r="EL91" s="2">
        <f t="shared" si="2830"/>
        <v>156028</v>
      </c>
      <c r="EM91" s="2">
        <f t="shared" si="2830"/>
        <v>156028</v>
      </c>
      <c r="EN91" s="2">
        <f t="shared" si="2830"/>
        <v>156028</v>
      </c>
      <c r="EO91" s="2">
        <f t="shared" si="2830"/>
        <v>156028</v>
      </c>
      <c r="EP91" s="2">
        <f t="shared" si="2830"/>
        <v>156028</v>
      </c>
      <c r="EQ91" s="2">
        <f t="shared" si="2830"/>
        <v>156028</v>
      </c>
      <c r="ER91" s="2">
        <f t="shared" si="2830"/>
        <v>105379</v>
      </c>
      <c r="ES91" s="2">
        <f t="shared" si="2830"/>
        <v>0</v>
      </c>
      <c r="ET91" s="2">
        <f t="shared" si="2830"/>
        <v>0</v>
      </c>
      <c r="EU91" s="2">
        <f t="shared" si="2830"/>
        <v>0</v>
      </c>
      <c r="EV91" s="2">
        <f t="shared" si="2830"/>
        <v>0</v>
      </c>
      <c r="EW91" s="2">
        <f t="shared" si="2830"/>
        <v>0</v>
      </c>
      <c r="EX91" s="2">
        <f t="shared" si="2830"/>
        <v>0</v>
      </c>
      <c r="EY91" s="2">
        <f t="shared" si="2830"/>
        <v>0</v>
      </c>
      <c r="EZ91" s="2">
        <f t="shared" si="2830"/>
        <v>0</v>
      </c>
      <c r="FA91" s="2">
        <f t="shared" si="2830"/>
        <v>0</v>
      </c>
      <c r="FB91" s="2">
        <f t="shared" si="2830"/>
        <v>0</v>
      </c>
      <c r="FC91" s="2">
        <f t="shared" si="2830"/>
        <v>0</v>
      </c>
      <c r="FD91" s="2">
        <f t="shared" si="2830"/>
        <v>0</v>
      </c>
      <c r="FE91" s="2">
        <f t="shared" si="2830"/>
        <v>0</v>
      </c>
      <c r="FF91" s="2">
        <f t="shared" si="2830"/>
        <v>0</v>
      </c>
      <c r="FG91" s="2">
        <f t="shared" si="2830"/>
        <v>0</v>
      </c>
      <c r="FH91" s="2">
        <f t="shared" si="2830"/>
        <v>0</v>
      </c>
      <c r="FI91" s="2">
        <f t="shared" si="2830"/>
        <v>0</v>
      </c>
      <c r="FJ91" s="2">
        <f t="shared" si="2830"/>
        <v>0</v>
      </c>
      <c r="FK91" s="2">
        <f t="shared" si="2830"/>
        <v>0</v>
      </c>
      <c r="FL91" s="2">
        <f t="shared" si="2830"/>
        <v>0</v>
      </c>
      <c r="FM91" s="2">
        <f t="shared" si="2830"/>
        <v>0</v>
      </c>
      <c r="FN91" s="2">
        <f t="shared" si="2830"/>
        <v>0</v>
      </c>
      <c r="FO91" s="2">
        <f t="shared" si="2830"/>
        <v>0</v>
      </c>
      <c r="FP91" s="2">
        <f t="shared" si="2830"/>
        <v>0</v>
      </c>
      <c r="FQ91" s="2">
        <f t="shared" si="2830"/>
        <v>0</v>
      </c>
      <c r="FR91" s="2">
        <f t="shared" si="2830"/>
        <v>0</v>
      </c>
      <c r="FS91" s="2">
        <f t="shared" si="2830"/>
        <v>0</v>
      </c>
      <c r="FT91" s="2">
        <f t="shared" si="2830"/>
        <v>0</v>
      </c>
      <c r="FU91" s="2">
        <f t="shared" si="2830"/>
        <v>0</v>
      </c>
      <c r="FV91" s="2">
        <f t="shared" si="2830"/>
        <v>0</v>
      </c>
      <c r="FW91" s="2">
        <f t="shared" si="2830"/>
        <v>0</v>
      </c>
      <c r="FX91" s="2">
        <f t="shared" si="2830"/>
        <v>0</v>
      </c>
      <c r="FY91" s="1">
        <f t="shared" si="2718"/>
        <v>0.99279999999999979</v>
      </c>
      <c r="FZ91" s="1">
        <f t="shared" si="2719"/>
        <v>0.99279999999999979</v>
      </c>
      <c r="GA91" s="1">
        <f t="shared" si="2720"/>
        <v>0.99279999999999979</v>
      </c>
      <c r="GB91" s="1">
        <f t="shared" si="2721"/>
        <v>0.99279999999999979</v>
      </c>
      <c r="GC91" s="1">
        <f t="shared" si="2722"/>
        <v>0.99279999999999979</v>
      </c>
      <c r="GD91" s="1">
        <f t="shared" si="2723"/>
        <v>0.99279999999999979</v>
      </c>
      <c r="GE91" s="1">
        <f t="shared" si="2724"/>
        <v>0.99279999999999979</v>
      </c>
      <c r="GF91" s="1">
        <f t="shared" si="2725"/>
        <v>0.99279999999999979</v>
      </c>
      <c r="GG91" s="1">
        <f t="shared" si="2726"/>
        <v>0.99279999999999979</v>
      </c>
      <c r="GH91" s="1">
        <f t="shared" si="2727"/>
        <v>0.99279999999999979</v>
      </c>
      <c r="GI91" s="1">
        <f t="shared" si="2728"/>
        <v>0.99279999999999979</v>
      </c>
      <c r="GJ91" s="1">
        <f t="shared" si="2729"/>
        <v>0.99279999999999979</v>
      </c>
      <c r="GK91" s="1">
        <f t="shared" si="2730"/>
        <v>0.99279999999999979</v>
      </c>
      <c r="GL91" s="1">
        <f t="shared" si="2731"/>
        <v>0.99279999999999979</v>
      </c>
      <c r="GM91" s="1">
        <f t="shared" si="2732"/>
        <v>0.99279999999999979</v>
      </c>
      <c r="GN91" s="1">
        <f t="shared" si="2733"/>
        <v>0.99279999999999979</v>
      </c>
      <c r="GO91" s="1">
        <f t="shared" si="2734"/>
        <v>0.99279999999999979</v>
      </c>
      <c r="GP91" s="1">
        <f t="shared" si="2735"/>
        <v>0.99279999999999979</v>
      </c>
      <c r="GQ91" s="1">
        <f t="shared" si="2736"/>
        <v>0.99279999999999979</v>
      </c>
      <c r="GR91" s="1">
        <f t="shared" si="2737"/>
        <v>0.99279999999999979</v>
      </c>
      <c r="GS91" s="1">
        <f t="shared" si="2738"/>
        <v>0.99279999999999979</v>
      </c>
      <c r="GT91" s="1">
        <f t="shared" si="2739"/>
        <v>0.99279999999999979</v>
      </c>
      <c r="GU91" s="1">
        <f t="shared" si="2740"/>
        <v>0.99279999999999979</v>
      </c>
      <c r="GV91" s="1">
        <f t="shared" si="2741"/>
        <v>0.99279999999999979</v>
      </c>
      <c r="GW91" s="1">
        <f t="shared" si="2742"/>
        <v>0</v>
      </c>
      <c r="GX91" s="1">
        <f t="shared" si="2743"/>
        <v>0</v>
      </c>
      <c r="GY91" s="1">
        <f t="shared" si="2744"/>
        <v>0</v>
      </c>
      <c r="GZ91" s="1">
        <f t="shared" si="2745"/>
        <v>0</v>
      </c>
      <c r="HA91" s="1">
        <f t="shared" si="2746"/>
        <v>0</v>
      </c>
      <c r="HB91" s="1">
        <f t="shared" si="2747"/>
        <v>0</v>
      </c>
      <c r="HC91" s="1">
        <f t="shared" si="2748"/>
        <v>0</v>
      </c>
      <c r="HD91" s="1">
        <f t="shared" si="2749"/>
        <v>0</v>
      </c>
      <c r="HE91" s="1">
        <f t="shared" si="2750"/>
        <v>0</v>
      </c>
      <c r="HF91" s="1">
        <f t="shared" si="2751"/>
        <v>0</v>
      </c>
      <c r="HG91" s="1">
        <f t="shared" si="2752"/>
        <v>0</v>
      </c>
      <c r="HH91" s="1">
        <f t="shared" si="2753"/>
        <v>0</v>
      </c>
      <c r="HI91" s="1">
        <f t="shared" si="2754"/>
        <v>0</v>
      </c>
      <c r="HJ91" s="1">
        <f t="shared" si="2755"/>
        <v>0</v>
      </c>
      <c r="HK91" s="1">
        <f t="shared" si="2756"/>
        <v>0</v>
      </c>
      <c r="HL91" s="1">
        <f t="shared" si="2757"/>
        <v>0</v>
      </c>
      <c r="HM91" s="1">
        <f t="shared" si="2758"/>
        <v>0</v>
      </c>
      <c r="HN91" s="1">
        <f t="shared" si="2759"/>
        <v>0</v>
      </c>
      <c r="HO91" s="1">
        <f t="shared" si="2760"/>
        <v>0</v>
      </c>
      <c r="HP91" s="1">
        <f t="shared" si="2761"/>
        <v>0</v>
      </c>
      <c r="HQ91" s="1">
        <f t="shared" si="2762"/>
        <v>0</v>
      </c>
      <c r="HR91" s="1">
        <f t="shared" si="2763"/>
        <v>0</v>
      </c>
      <c r="HS91" s="1">
        <f t="shared" si="2764"/>
        <v>0</v>
      </c>
      <c r="HT91" s="1">
        <f t="shared" si="2765"/>
        <v>0</v>
      </c>
      <c r="HU91" s="1">
        <f t="shared" si="2766"/>
        <v>0</v>
      </c>
      <c r="HV91" s="1">
        <f t="shared" si="2767"/>
        <v>0</v>
      </c>
      <c r="HW91" s="1">
        <f t="shared" si="2768"/>
        <v>0</v>
      </c>
      <c r="HX91" s="1">
        <f t="shared" si="2769"/>
        <v>0</v>
      </c>
      <c r="HY91" s="1">
        <f t="shared" si="2770"/>
        <v>0</v>
      </c>
      <c r="HZ91" s="1">
        <f t="shared" si="2771"/>
        <v>0</v>
      </c>
      <c r="IA91" s="1">
        <f t="shared" si="2772"/>
        <v>0</v>
      </c>
      <c r="IB91" s="1">
        <f t="shared" si="2773"/>
        <v>0</v>
      </c>
      <c r="IC91" s="2">
        <f>IC90</f>
        <v>0</v>
      </c>
      <c r="ID91" s="2">
        <f t="shared" ref="ID91:KF91" si="2831">ID90</f>
        <v>0</v>
      </c>
      <c r="IE91" s="2">
        <f t="shared" si="2831"/>
        <v>0</v>
      </c>
      <c r="IF91" s="2">
        <f t="shared" si="2831"/>
        <v>0</v>
      </c>
      <c r="IG91" s="2">
        <f t="shared" si="2831"/>
        <v>0</v>
      </c>
      <c r="IH91" s="2">
        <f t="shared" si="2831"/>
        <v>0</v>
      </c>
      <c r="II91" s="2">
        <f t="shared" si="2831"/>
        <v>0</v>
      </c>
      <c r="IJ91" s="2">
        <f t="shared" si="2831"/>
        <v>0</v>
      </c>
      <c r="IK91" s="2">
        <f t="shared" si="2831"/>
        <v>0</v>
      </c>
      <c r="IL91" s="2">
        <f t="shared" si="2831"/>
        <v>0</v>
      </c>
      <c r="IM91" s="2">
        <f t="shared" si="2831"/>
        <v>0</v>
      </c>
      <c r="IN91" s="2">
        <f t="shared" si="2831"/>
        <v>0</v>
      </c>
      <c r="IO91" s="2">
        <f t="shared" si="2831"/>
        <v>0</v>
      </c>
      <c r="IP91" s="2">
        <f t="shared" si="2831"/>
        <v>0</v>
      </c>
      <c r="IQ91" s="2">
        <f t="shared" si="2831"/>
        <v>0</v>
      </c>
      <c r="IR91" s="2">
        <f t="shared" si="2831"/>
        <v>0</v>
      </c>
      <c r="IS91" s="2">
        <f t="shared" si="2831"/>
        <v>0</v>
      </c>
      <c r="IT91" s="2">
        <f t="shared" si="2831"/>
        <v>0</v>
      </c>
      <c r="IU91" s="2">
        <f t="shared" si="2831"/>
        <v>0</v>
      </c>
      <c r="IV91" s="2">
        <f t="shared" si="2831"/>
        <v>0</v>
      </c>
      <c r="IW91" s="2">
        <f t="shared" si="2831"/>
        <v>0</v>
      </c>
      <c r="IX91" s="2">
        <f t="shared" si="2831"/>
        <v>0</v>
      </c>
      <c r="IY91" s="2">
        <f t="shared" si="2831"/>
        <v>0</v>
      </c>
      <c r="IZ91" s="2">
        <f t="shared" si="2831"/>
        <v>0</v>
      </c>
      <c r="JA91" s="2">
        <f t="shared" si="2831"/>
        <v>0</v>
      </c>
      <c r="JB91" s="2">
        <f t="shared" si="2831"/>
        <v>0</v>
      </c>
      <c r="JC91" s="2">
        <f t="shared" si="2831"/>
        <v>0</v>
      </c>
      <c r="JD91" s="2">
        <f t="shared" si="2831"/>
        <v>50649</v>
      </c>
      <c r="JE91" s="2">
        <f t="shared" si="2831"/>
        <v>156028</v>
      </c>
      <c r="JF91" s="2">
        <f t="shared" si="2831"/>
        <v>156028</v>
      </c>
      <c r="JG91" s="2">
        <f t="shared" si="2831"/>
        <v>156028</v>
      </c>
      <c r="JH91" s="2">
        <f t="shared" si="2831"/>
        <v>156028</v>
      </c>
      <c r="JI91" s="2">
        <f t="shared" si="2831"/>
        <v>156028</v>
      </c>
      <c r="JJ91" s="2">
        <f t="shared" si="2831"/>
        <v>156028</v>
      </c>
      <c r="JK91" s="2">
        <f t="shared" si="2831"/>
        <v>156028</v>
      </c>
      <c r="JL91" s="2">
        <f t="shared" si="2831"/>
        <v>156028</v>
      </c>
      <c r="JM91" s="2">
        <f t="shared" si="2831"/>
        <v>156028</v>
      </c>
      <c r="JN91" s="2">
        <f t="shared" si="2831"/>
        <v>156028</v>
      </c>
      <c r="JO91" s="2">
        <f t="shared" si="2831"/>
        <v>156028</v>
      </c>
      <c r="JP91" s="2">
        <f t="shared" si="2831"/>
        <v>156028</v>
      </c>
      <c r="JQ91" s="2">
        <f t="shared" si="2831"/>
        <v>156028</v>
      </c>
      <c r="JR91" s="2">
        <f t="shared" si="2831"/>
        <v>156028</v>
      </c>
      <c r="JS91" s="2">
        <f t="shared" si="2831"/>
        <v>156028</v>
      </c>
      <c r="JT91" s="2">
        <f t="shared" si="2831"/>
        <v>156028</v>
      </c>
      <c r="JU91" s="2">
        <f t="shared" si="2831"/>
        <v>156028</v>
      </c>
      <c r="JV91" s="2">
        <f t="shared" si="2831"/>
        <v>156028</v>
      </c>
      <c r="JW91" s="2">
        <f t="shared" si="2831"/>
        <v>156028</v>
      </c>
      <c r="JX91" s="2">
        <f t="shared" si="2831"/>
        <v>156028</v>
      </c>
      <c r="JY91" s="2">
        <f t="shared" si="2831"/>
        <v>156028</v>
      </c>
      <c r="JZ91" s="2">
        <f t="shared" si="2831"/>
        <v>156028</v>
      </c>
      <c r="KA91" s="2">
        <f t="shared" si="2831"/>
        <v>156028</v>
      </c>
      <c r="KB91" s="2">
        <f t="shared" si="2831"/>
        <v>156028</v>
      </c>
      <c r="KC91" s="2">
        <f t="shared" si="2831"/>
        <v>156028</v>
      </c>
      <c r="KD91" s="2">
        <f t="shared" si="2831"/>
        <v>156028</v>
      </c>
      <c r="KE91" s="2">
        <f t="shared" si="2831"/>
        <v>156028</v>
      </c>
      <c r="KF91" s="2">
        <f t="shared" si="2831"/>
        <v>156028</v>
      </c>
    </row>
    <row r="92" spans="1:292" x14ac:dyDescent="0.25">
      <c r="A92" t="s">
        <v>1</v>
      </c>
      <c r="B92" t="s">
        <v>0</v>
      </c>
      <c r="C92" t="s">
        <v>160</v>
      </c>
      <c r="D92" s="1">
        <f t="shared" ref="D92:D96" si="2832">FY92</f>
        <v>0.99279999999999979</v>
      </c>
      <c r="E92" s="1"/>
      <c r="F92" s="2">
        <f>FLOOR('first month rent'!F5,1)</f>
        <v>77393</v>
      </c>
      <c r="G92" s="2">
        <f>SUM(M92:BP92)</f>
        <v>77393</v>
      </c>
      <c r="H92" s="1">
        <f>SUMPRODUCT(M$2:BP$2,M92:BP92)</f>
        <v>76835.770399999979</v>
      </c>
      <c r="I92" s="2">
        <f>I91+G92</f>
        <v>10586504</v>
      </c>
      <c r="J92" s="1">
        <f>J91-H92</f>
        <v>21225712.603699978</v>
      </c>
      <c r="K92" s="2">
        <f t="shared" ref="K92:K96" si="2833">FLOOR(I92/90,1)</f>
        <v>117627</v>
      </c>
      <c r="L92" s="1">
        <f>L91+H92</f>
        <v>7041700.9924999997</v>
      </c>
      <c r="M92" s="2">
        <f t="shared" ref="M92:M94" si="2834">MIN(BQ92,DU91)</f>
        <v>0</v>
      </c>
      <c r="N92" s="2">
        <f t="shared" ref="N92:N94" si="2835">MIN(BR92,DV91)</f>
        <v>0</v>
      </c>
      <c r="O92" s="2">
        <f t="shared" ref="O92:O94" si="2836">MIN(BS92,DW91)</f>
        <v>0</v>
      </c>
      <c r="P92" s="2">
        <f t="shared" ref="P92:P94" si="2837">MIN(BT92,DX91)</f>
        <v>0</v>
      </c>
      <c r="Q92" s="2">
        <f t="shared" ref="Q92:Q94" si="2838">MIN(BU92,DY91)</f>
        <v>0</v>
      </c>
      <c r="R92" s="2">
        <f t="shared" ref="R92:R94" si="2839">MIN(BV92,DZ91)</f>
        <v>0</v>
      </c>
      <c r="S92" s="2">
        <f t="shared" ref="S92:S94" si="2840">MIN(BW92,EA91)</f>
        <v>0</v>
      </c>
      <c r="T92" s="2">
        <f t="shared" ref="T92:T94" si="2841">MIN(BX92,EB91)</f>
        <v>0</v>
      </c>
      <c r="U92" s="2">
        <f t="shared" ref="U92:U94" si="2842">MIN(BY92,EC91)</f>
        <v>0</v>
      </c>
      <c r="V92" s="2">
        <f t="shared" ref="V92:V94" si="2843">MIN(BZ92,ED91)</f>
        <v>0</v>
      </c>
      <c r="W92" s="2">
        <f t="shared" ref="W92:W94" si="2844">MIN(CA92,EE91)</f>
        <v>0</v>
      </c>
      <c r="X92" s="2">
        <f t="shared" ref="X92:X94" si="2845">MIN(CB92,EF91)</f>
        <v>0</v>
      </c>
      <c r="Y92" s="2">
        <f t="shared" ref="Y92:Y94" si="2846">MIN(CC92,EG91)</f>
        <v>0</v>
      </c>
      <c r="Z92" s="2">
        <f t="shared" ref="Z92:Z94" si="2847">MIN(CD92,EH91)</f>
        <v>0</v>
      </c>
      <c r="AA92" s="2">
        <f t="shared" ref="AA92:AA94" si="2848">MIN(CE92,EI91)</f>
        <v>0</v>
      </c>
      <c r="AB92" s="2">
        <f t="shared" ref="AB92:AB94" si="2849">MIN(CF92,EJ91)</f>
        <v>0</v>
      </c>
      <c r="AC92" s="2">
        <f t="shared" ref="AC92:AC94" si="2850">MIN(CG92,EK91)</f>
        <v>0</v>
      </c>
      <c r="AD92" s="2">
        <f t="shared" ref="AD92:AD94" si="2851">MIN(CH92,EL91)</f>
        <v>0</v>
      </c>
      <c r="AE92" s="2">
        <f t="shared" ref="AE92:AE94" si="2852">MIN(CI92,EM91)</f>
        <v>0</v>
      </c>
      <c r="AF92" s="2">
        <f t="shared" ref="AF92:AF94" si="2853">MIN(CJ92,EN91)</f>
        <v>0</v>
      </c>
      <c r="AG92" s="2">
        <f t="shared" ref="AG92:AG94" si="2854">MIN(CK92,EO91)</f>
        <v>0</v>
      </c>
      <c r="AH92" s="2">
        <f t="shared" ref="AH92:AH94" si="2855">MIN(CL92,EP91)</f>
        <v>0</v>
      </c>
      <c r="AI92" s="2">
        <f t="shared" ref="AI92:AI94" si="2856">MIN(CM92,EQ91)</f>
        <v>0</v>
      </c>
      <c r="AJ92" s="2">
        <f t="shared" ref="AJ92:AJ94" si="2857">MIN(CN92,ER91)</f>
        <v>77393</v>
      </c>
      <c r="AK92" s="2">
        <f t="shared" ref="AK92:AK94" si="2858">MIN(CO92,ES91)</f>
        <v>0</v>
      </c>
      <c r="AL92" s="2">
        <f t="shared" ref="AL92:AL94" si="2859">MIN(CP92,ET91)</f>
        <v>0</v>
      </c>
      <c r="AM92" s="2">
        <f t="shared" ref="AM92:AM94" si="2860">MIN(CQ92,EU91)</f>
        <v>0</v>
      </c>
      <c r="AN92" s="2">
        <f t="shared" ref="AN92:AN94" si="2861">MIN(CR92,EV91)</f>
        <v>0</v>
      </c>
      <c r="AO92" s="2">
        <f t="shared" ref="AO92:AO94" si="2862">MIN(CS92,EW91)</f>
        <v>0</v>
      </c>
      <c r="AP92" s="2">
        <f t="shared" ref="AP92:AP94" si="2863">MIN(CT92,EX91)</f>
        <v>0</v>
      </c>
      <c r="AQ92" s="2">
        <f t="shared" ref="AQ92:AQ94" si="2864">MIN(CU92,EY91)</f>
        <v>0</v>
      </c>
      <c r="AR92" s="2">
        <f t="shared" ref="AR92:AR94" si="2865">MIN(CV92,EZ91)</f>
        <v>0</v>
      </c>
      <c r="AS92" s="2">
        <f t="shared" ref="AS92:AS94" si="2866">MIN(CW92,FA91)</f>
        <v>0</v>
      </c>
      <c r="AT92" s="2">
        <f t="shared" ref="AT92:AT94" si="2867">MIN(CX92,FB91)</f>
        <v>0</v>
      </c>
      <c r="AU92" s="2">
        <f t="shared" ref="AU92:AU94" si="2868">MIN(CY92,FC91)</f>
        <v>0</v>
      </c>
      <c r="AV92" s="2">
        <f t="shared" ref="AV92:AV94" si="2869">MIN(CZ92,FD91)</f>
        <v>0</v>
      </c>
      <c r="AW92" s="2">
        <f t="shared" ref="AW92:AW94" si="2870">MIN(DA92,FE91)</f>
        <v>0</v>
      </c>
      <c r="AX92" s="2">
        <f t="shared" ref="AX92:AX94" si="2871">MIN(DB92,FF91)</f>
        <v>0</v>
      </c>
      <c r="AY92" s="2">
        <f t="shared" ref="AY92:AY94" si="2872">MIN(DC92,FG91)</f>
        <v>0</v>
      </c>
      <c r="AZ92" s="2">
        <f t="shared" ref="AZ92:AZ94" si="2873">MIN(DD92,FH91)</f>
        <v>0</v>
      </c>
      <c r="BA92" s="2">
        <f t="shared" ref="BA92:BA94" si="2874">MIN(DE92,FI91)</f>
        <v>0</v>
      </c>
      <c r="BB92" s="2">
        <f t="shared" ref="BB92:BB94" si="2875">MIN(DF92,FJ91)</f>
        <v>0</v>
      </c>
      <c r="BC92" s="2">
        <f t="shared" ref="BC92:BC94" si="2876">MIN(DG92,FK91)</f>
        <v>0</v>
      </c>
      <c r="BD92" s="2">
        <f t="shared" ref="BD92:BD94" si="2877">MIN(DH92,FL91)</f>
        <v>0</v>
      </c>
      <c r="BE92" s="2">
        <f t="shared" ref="BE92:BE94" si="2878">MIN(DI92,FM91)</f>
        <v>0</v>
      </c>
      <c r="BF92" s="2">
        <f t="shared" ref="BF92:BF94" si="2879">MIN(DJ92,FN91)</f>
        <v>0</v>
      </c>
      <c r="BG92" s="2">
        <f t="shared" ref="BG92:BG94" si="2880">MIN(DK92,FO91)</f>
        <v>0</v>
      </c>
      <c r="BH92" s="2">
        <f t="shared" ref="BH92:BH94" si="2881">MIN(DL92,FP91)</f>
        <v>0</v>
      </c>
      <c r="BI92" s="2">
        <f t="shared" ref="BI92:BI94" si="2882">MIN(DM92,FQ91)</f>
        <v>0</v>
      </c>
      <c r="BJ92" s="2">
        <f t="shared" ref="BJ92:BJ94" si="2883">MIN(DN92,FR91)</f>
        <v>0</v>
      </c>
      <c r="BK92" s="2">
        <f t="shared" ref="BK92:BK94" si="2884">MIN(DO92,FS91)</f>
        <v>0</v>
      </c>
      <c r="BL92" s="2">
        <f t="shared" ref="BL92:BL94" si="2885">MIN(DP92,FT91)</f>
        <v>0</v>
      </c>
      <c r="BM92" s="2">
        <f t="shared" ref="BM92:BM94" si="2886">MIN(DQ92,FU91)</f>
        <v>0</v>
      </c>
      <c r="BN92" s="2">
        <f t="shared" ref="BN92:BN94" si="2887">MIN(DR92,FV91)</f>
        <v>0</v>
      </c>
      <c r="BO92" s="2">
        <f t="shared" ref="BO92:BP94" si="2888">MIN(DS92,FW91)</f>
        <v>0</v>
      </c>
      <c r="BP92" s="2">
        <f t="shared" si="2888"/>
        <v>0</v>
      </c>
      <c r="BQ92" s="2">
        <f t="shared" ref="BQ92:BQ94" si="2889">BR92-N92</f>
        <v>0</v>
      </c>
      <c r="BR92" s="2">
        <f t="shared" ref="BR92:BR94" si="2890">BS92-O92</f>
        <v>0</v>
      </c>
      <c r="BS92" s="2">
        <f t="shared" ref="BS92:BS94" si="2891">BT92-P92</f>
        <v>0</v>
      </c>
      <c r="BT92" s="2">
        <f t="shared" ref="BT92:BT94" si="2892">BU92-Q92</f>
        <v>0</v>
      </c>
      <c r="BU92" s="2">
        <f t="shared" ref="BU92:BU94" si="2893">BV92-R92</f>
        <v>0</v>
      </c>
      <c r="BV92" s="2">
        <f t="shared" ref="BV92:BV94" si="2894">BW92-S92</f>
        <v>0</v>
      </c>
      <c r="BW92" s="2">
        <f t="shared" ref="BW92:BW94" si="2895">BX92-T92</f>
        <v>0</v>
      </c>
      <c r="BX92" s="2">
        <f t="shared" ref="BX92:BX94" si="2896">BY92-U92</f>
        <v>0</v>
      </c>
      <c r="BY92" s="2">
        <f t="shared" ref="BY92:BY94" si="2897">BZ92-V92</f>
        <v>0</v>
      </c>
      <c r="BZ92" s="2">
        <f t="shared" ref="BZ92:BZ94" si="2898">CA92-W92</f>
        <v>0</v>
      </c>
      <c r="CA92" s="2">
        <f t="shared" ref="CA92:CA94" si="2899">CB92-X92</f>
        <v>0</v>
      </c>
      <c r="CB92" s="2">
        <f t="shared" ref="CB92:CB94" si="2900">CC92-Y92</f>
        <v>0</v>
      </c>
      <c r="CC92" s="2">
        <f t="shared" ref="CC92:CC94" si="2901">CD92-Z92</f>
        <v>0</v>
      </c>
      <c r="CD92" s="2">
        <f t="shared" ref="CD92:CD94" si="2902">CE92-AA92</f>
        <v>0</v>
      </c>
      <c r="CE92" s="2">
        <f t="shared" ref="CE92:CE94" si="2903">CF92-AB92</f>
        <v>0</v>
      </c>
      <c r="CF92" s="2">
        <f t="shared" ref="CF92:CF94" si="2904">CG92-AC92</f>
        <v>0</v>
      </c>
      <c r="CG92" s="2">
        <f t="shared" ref="CG92:CG94" si="2905">CH92-AD92</f>
        <v>0</v>
      </c>
      <c r="CH92" s="2">
        <f t="shared" ref="CH92:CH94" si="2906">CI92-AE92</f>
        <v>0</v>
      </c>
      <c r="CI92" s="2">
        <f t="shared" ref="CI92:CI94" si="2907">CJ92-AF92</f>
        <v>0</v>
      </c>
      <c r="CJ92" s="2">
        <f t="shared" ref="CJ92:CJ94" si="2908">CK92-AG92</f>
        <v>0</v>
      </c>
      <c r="CK92" s="2">
        <f t="shared" ref="CK92:CK94" si="2909">CL92-AH92</f>
        <v>0</v>
      </c>
      <c r="CL92" s="2">
        <f t="shared" ref="CL92:CL94" si="2910">CM92-AI92</f>
        <v>0</v>
      </c>
      <c r="CM92" s="2">
        <f t="shared" ref="CM92:CM94" si="2911">CN92-AJ92</f>
        <v>0</v>
      </c>
      <c r="CN92" s="2">
        <f t="shared" ref="CN92:CN94" si="2912">CO92-AK92</f>
        <v>77393</v>
      </c>
      <c r="CO92" s="2">
        <f t="shared" ref="CO92:CO94" si="2913">CP92-AL92</f>
        <v>77393</v>
      </c>
      <c r="CP92" s="2">
        <f t="shared" ref="CP92:CP94" si="2914">CQ92-AM92</f>
        <v>77393</v>
      </c>
      <c r="CQ92" s="2">
        <f t="shared" ref="CQ92:CQ94" si="2915">CR92-AN92</f>
        <v>77393</v>
      </c>
      <c r="CR92" s="2">
        <f t="shared" ref="CR92:CR94" si="2916">CS92-AO92</f>
        <v>77393</v>
      </c>
      <c r="CS92" s="2">
        <f t="shared" ref="CS92:CS94" si="2917">CT92-AP92</f>
        <v>77393</v>
      </c>
      <c r="CT92" s="2">
        <f t="shared" ref="CT92:CT94" si="2918">CU92-AQ92</f>
        <v>77393</v>
      </c>
      <c r="CU92" s="2">
        <f t="shared" ref="CU92:CU94" si="2919">CV92-AR92</f>
        <v>77393</v>
      </c>
      <c r="CV92" s="2">
        <f t="shared" ref="CV92:CV94" si="2920">CW92-AS92</f>
        <v>77393</v>
      </c>
      <c r="CW92" s="2">
        <f t="shared" ref="CW92:CW94" si="2921">CX92-AT92</f>
        <v>77393</v>
      </c>
      <c r="CX92" s="2">
        <f t="shared" ref="CX92:CX94" si="2922">CY92-AU92</f>
        <v>77393</v>
      </c>
      <c r="CY92" s="2">
        <f t="shared" ref="CY92:CY94" si="2923">CZ92-AV92</f>
        <v>77393</v>
      </c>
      <c r="CZ92" s="2">
        <f t="shared" ref="CZ92:CZ94" si="2924">DA92-AW92</f>
        <v>77393</v>
      </c>
      <c r="DA92" s="2">
        <f t="shared" ref="DA92:DA94" si="2925">DB92-AX92</f>
        <v>77393</v>
      </c>
      <c r="DB92" s="2">
        <f t="shared" ref="DB92:DB94" si="2926">DC92-AY92</f>
        <v>77393</v>
      </c>
      <c r="DC92" s="2">
        <f t="shared" ref="DC92:DC94" si="2927">DD92-AZ92</f>
        <v>77393</v>
      </c>
      <c r="DD92" s="2">
        <f t="shared" ref="DD92:DD94" si="2928">DE92-BA92</f>
        <v>77393</v>
      </c>
      <c r="DE92" s="2">
        <f t="shared" ref="DE92:DE94" si="2929">DF92-BB92</f>
        <v>77393</v>
      </c>
      <c r="DF92" s="2">
        <f t="shared" ref="DF92:DF94" si="2930">DG92-BC92</f>
        <v>77393</v>
      </c>
      <c r="DG92" s="2">
        <f t="shared" ref="DG92:DG94" si="2931">DH92-BD92</f>
        <v>77393</v>
      </c>
      <c r="DH92" s="2">
        <f t="shared" ref="DH92:DH94" si="2932">DI92-BE92</f>
        <v>77393</v>
      </c>
      <c r="DI92" s="2">
        <f t="shared" ref="DI92:DI94" si="2933">DJ92-BF92</f>
        <v>77393</v>
      </c>
      <c r="DJ92" s="2">
        <f t="shared" ref="DJ92:DJ94" si="2934">DK92-BG92</f>
        <v>77393</v>
      </c>
      <c r="DK92" s="2">
        <f t="shared" ref="DK92:DK94" si="2935">DL92-BH92</f>
        <v>77393</v>
      </c>
      <c r="DL92" s="2">
        <f t="shared" ref="DL92:DL94" si="2936">DM92-BI92</f>
        <v>77393</v>
      </c>
      <c r="DM92" s="2">
        <f t="shared" ref="DM92:DM94" si="2937">DN92-BJ92</f>
        <v>77393</v>
      </c>
      <c r="DN92" s="2">
        <f t="shared" ref="DN92:DN94" si="2938">DO92-BK92</f>
        <v>77393</v>
      </c>
      <c r="DO92" s="2">
        <f t="shared" ref="DO92:DO94" si="2939">DP92-BL92</f>
        <v>77393</v>
      </c>
      <c r="DP92" s="2">
        <f t="shared" ref="DP92:DP94" si="2940">DQ92-BM92</f>
        <v>77393</v>
      </c>
      <c r="DQ92" s="2">
        <f t="shared" ref="DQ92:DQ94" si="2941">DR92-BN92</f>
        <v>77393</v>
      </c>
      <c r="DR92" s="2">
        <f t="shared" ref="DR92:DR94" si="2942">DS92-BO92</f>
        <v>77393</v>
      </c>
      <c r="DS92" s="2">
        <f>DT92-BP92</f>
        <v>77393</v>
      </c>
      <c r="DT92" s="2">
        <f>F92</f>
        <v>77393</v>
      </c>
      <c r="DU92" s="2">
        <f t="shared" ref="DU92:DV94" si="2943">DU91-M92</f>
        <v>17960409</v>
      </c>
      <c r="DV92" s="2">
        <f t="shared" si="2943"/>
        <v>156028</v>
      </c>
      <c r="DW92" s="2">
        <f t="shared" ref="DW92:DW94" si="2944">DW91-O92</f>
        <v>156028</v>
      </c>
      <c r="DX92" s="2">
        <f t="shared" ref="DX92:DX94" si="2945">DX91-P92</f>
        <v>156028</v>
      </c>
      <c r="DY92" s="2">
        <f t="shared" ref="DY92:DY94" si="2946">DY91-Q92</f>
        <v>156028</v>
      </c>
      <c r="DZ92" s="2">
        <f t="shared" ref="DZ92:DZ94" si="2947">DZ91-R92</f>
        <v>156028</v>
      </c>
      <c r="EA92" s="2">
        <f t="shared" ref="EA92:EA94" si="2948">EA91-S92</f>
        <v>156028</v>
      </c>
      <c r="EB92" s="2">
        <f t="shared" ref="EB92:EB94" si="2949">EB91-T92</f>
        <v>156028</v>
      </c>
      <c r="EC92" s="2">
        <f t="shared" ref="EC92:EC94" si="2950">EC91-U92</f>
        <v>156028</v>
      </c>
      <c r="ED92" s="2">
        <f t="shared" ref="ED92:ED94" si="2951">ED91-V92</f>
        <v>156028</v>
      </c>
      <c r="EE92" s="2">
        <f t="shared" ref="EE92:EE94" si="2952">EE91-W92</f>
        <v>156028</v>
      </c>
      <c r="EF92" s="2">
        <f t="shared" ref="EF92:EF94" si="2953">EF91-X92</f>
        <v>156028</v>
      </c>
      <c r="EG92" s="2">
        <f t="shared" ref="EG92:EG94" si="2954">EG91-Y92</f>
        <v>156028</v>
      </c>
      <c r="EH92" s="2">
        <f t="shared" ref="EH92:EH94" si="2955">EH91-Z92</f>
        <v>156028</v>
      </c>
      <c r="EI92" s="2">
        <f t="shared" ref="EI92:EI94" si="2956">EI91-AA92</f>
        <v>156028</v>
      </c>
      <c r="EJ92" s="2">
        <f t="shared" ref="EJ92:EJ94" si="2957">EJ91-AB92</f>
        <v>156028</v>
      </c>
      <c r="EK92" s="2">
        <f t="shared" ref="EK92:EK94" si="2958">EK91-AC92</f>
        <v>156028</v>
      </c>
      <c r="EL92" s="2">
        <f t="shared" ref="EL92:EL94" si="2959">EL91-AD92</f>
        <v>156028</v>
      </c>
      <c r="EM92" s="2">
        <f t="shared" ref="EM92:EM94" si="2960">EM91-AE92</f>
        <v>156028</v>
      </c>
      <c r="EN92" s="2">
        <f t="shared" ref="EN92:EN94" si="2961">EN91-AF92</f>
        <v>156028</v>
      </c>
      <c r="EO92" s="2">
        <f t="shared" ref="EO92:EO94" si="2962">EO91-AG92</f>
        <v>156028</v>
      </c>
      <c r="EP92" s="2">
        <f t="shared" ref="EP92:EP94" si="2963">EP91-AH92</f>
        <v>156028</v>
      </c>
      <c r="EQ92" s="2">
        <f t="shared" ref="EQ92:EQ94" si="2964">EQ91-AI92</f>
        <v>156028</v>
      </c>
      <c r="ER92" s="2">
        <f t="shared" ref="ER92:ER94" si="2965">ER91-AJ92</f>
        <v>27986</v>
      </c>
      <c r="ES92" s="2">
        <f t="shared" ref="ES92:ES94" si="2966">ES91-AK92</f>
        <v>0</v>
      </c>
      <c r="ET92" s="2">
        <f t="shared" ref="ET92:ET94" si="2967">ET91-AL92</f>
        <v>0</v>
      </c>
      <c r="EU92" s="2">
        <f t="shared" ref="EU92:EU94" si="2968">EU91-AM92</f>
        <v>0</v>
      </c>
      <c r="EV92" s="2">
        <f t="shared" ref="EV92:EV94" si="2969">EV91-AN92</f>
        <v>0</v>
      </c>
      <c r="EW92" s="2">
        <f t="shared" ref="EW92:EW94" si="2970">EW91-AO92</f>
        <v>0</v>
      </c>
      <c r="EX92" s="2">
        <f t="shared" ref="EX92:EX94" si="2971">EX91-AP92</f>
        <v>0</v>
      </c>
      <c r="EY92" s="2">
        <f t="shared" ref="EY92:EY94" si="2972">EY91-AQ92</f>
        <v>0</v>
      </c>
      <c r="EZ92" s="2">
        <f t="shared" ref="EZ92:EZ94" si="2973">EZ91-AR92</f>
        <v>0</v>
      </c>
      <c r="FA92" s="2">
        <f t="shared" ref="FA92:FA94" si="2974">FA91-AS92</f>
        <v>0</v>
      </c>
      <c r="FB92" s="2">
        <f t="shared" ref="FB92:FB94" si="2975">FB91-AT92</f>
        <v>0</v>
      </c>
      <c r="FC92" s="2">
        <f t="shared" ref="FC92:FC94" si="2976">FC91-AU92</f>
        <v>0</v>
      </c>
      <c r="FD92" s="2">
        <f t="shared" ref="FD92:FD94" si="2977">FD91-AV92</f>
        <v>0</v>
      </c>
      <c r="FE92" s="2">
        <f t="shared" ref="FE92:FE94" si="2978">FE91-AW92</f>
        <v>0</v>
      </c>
      <c r="FF92" s="2">
        <f t="shared" ref="FF92:FF94" si="2979">FF91-AX92</f>
        <v>0</v>
      </c>
      <c r="FG92" s="2">
        <f t="shared" ref="FG92:FG94" si="2980">FG91-AY92</f>
        <v>0</v>
      </c>
      <c r="FH92" s="2">
        <f t="shared" ref="FH92:FH94" si="2981">FH91-AZ92</f>
        <v>0</v>
      </c>
      <c r="FI92" s="2">
        <f t="shared" ref="FI92:FI94" si="2982">FI91-BA92</f>
        <v>0</v>
      </c>
      <c r="FJ92" s="2">
        <f t="shared" ref="FJ92:FJ94" si="2983">FJ91-BB92</f>
        <v>0</v>
      </c>
      <c r="FK92" s="2">
        <f t="shared" ref="FK92:FK94" si="2984">FK91-BC92</f>
        <v>0</v>
      </c>
      <c r="FL92" s="2">
        <f t="shared" ref="FL92:FL94" si="2985">FL91-BD92</f>
        <v>0</v>
      </c>
      <c r="FM92" s="2">
        <f t="shared" ref="FM92:FM94" si="2986">FM91-BE92</f>
        <v>0</v>
      </c>
      <c r="FN92" s="2">
        <f t="shared" ref="FN92:FN94" si="2987">FN91-BF92</f>
        <v>0</v>
      </c>
      <c r="FO92" s="2">
        <f t="shared" ref="FO92:FO94" si="2988">FO91-BG92</f>
        <v>0</v>
      </c>
      <c r="FP92" s="2">
        <f t="shared" ref="FP92:FP94" si="2989">FP91-BH92</f>
        <v>0</v>
      </c>
      <c r="FQ92" s="2">
        <f t="shared" ref="FQ92:FQ94" si="2990">FQ91-BI92</f>
        <v>0</v>
      </c>
      <c r="FR92" s="2">
        <f t="shared" ref="FR92:FR94" si="2991">FR91-BJ92</f>
        <v>0</v>
      </c>
      <c r="FS92" s="2">
        <f t="shared" ref="FS92:FS94" si="2992">FS91-BK92</f>
        <v>0</v>
      </c>
      <c r="FT92" s="2">
        <f t="shared" ref="FT92:FT94" si="2993">FT91-BL92</f>
        <v>0</v>
      </c>
      <c r="FU92" s="2">
        <f t="shared" ref="FU92:FU94" si="2994">FU91-BM92</f>
        <v>0</v>
      </c>
      <c r="FV92" s="2">
        <f t="shared" ref="FV92:FV94" si="2995">FV91-BN92</f>
        <v>0</v>
      </c>
      <c r="FW92" s="2">
        <f t="shared" ref="FW92:FW94" si="2996">FW91-BO92</f>
        <v>0</v>
      </c>
      <c r="FX92" s="2">
        <f t="shared" ref="FX92:FX94" si="2997">FX91-BP92</f>
        <v>0</v>
      </c>
      <c r="FY92" s="1">
        <f t="shared" si="2492"/>
        <v>0.99279999999999979</v>
      </c>
      <c r="FZ92" s="1">
        <f t="shared" si="2493"/>
        <v>0.99279999999999979</v>
      </c>
      <c r="GA92" s="1">
        <f t="shared" si="2494"/>
        <v>0.99279999999999979</v>
      </c>
      <c r="GB92" s="1">
        <f t="shared" si="2495"/>
        <v>0.99279999999999979</v>
      </c>
      <c r="GC92" s="1">
        <f t="shared" si="2496"/>
        <v>0.99279999999999979</v>
      </c>
      <c r="GD92" s="1">
        <f t="shared" si="2497"/>
        <v>0.99279999999999979</v>
      </c>
      <c r="GE92" s="1">
        <f t="shared" si="2498"/>
        <v>0.99279999999999979</v>
      </c>
      <c r="GF92" s="1">
        <f t="shared" si="2499"/>
        <v>0.99279999999999979</v>
      </c>
      <c r="GG92" s="1">
        <f t="shared" si="2500"/>
        <v>0.99279999999999979</v>
      </c>
      <c r="GH92" s="1">
        <f t="shared" si="2501"/>
        <v>0.99279999999999979</v>
      </c>
      <c r="GI92" s="1">
        <f t="shared" si="2502"/>
        <v>0.99279999999999979</v>
      </c>
      <c r="GJ92" s="1">
        <f t="shared" si="2503"/>
        <v>0.99279999999999979</v>
      </c>
      <c r="GK92" s="1">
        <f t="shared" si="2504"/>
        <v>0.99279999999999979</v>
      </c>
      <c r="GL92" s="1">
        <f t="shared" si="2505"/>
        <v>0.99279999999999979</v>
      </c>
      <c r="GM92" s="1">
        <f t="shared" si="2506"/>
        <v>0.99279999999999979</v>
      </c>
      <c r="GN92" s="1">
        <f t="shared" si="2507"/>
        <v>0.99279999999999979</v>
      </c>
      <c r="GO92" s="1">
        <f t="shared" si="2508"/>
        <v>0.99279999999999979</v>
      </c>
      <c r="GP92" s="1">
        <f t="shared" si="2509"/>
        <v>0.99279999999999979</v>
      </c>
      <c r="GQ92" s="1">
        <f t="shared" si="2510"/>
        <v>0.99279999999999979</v>
      </c>
      <c r="GR92" s="1">
        <f t="shared" si="2511"/>
        <v>0.99279999999999979</v>
      </c>
      <c r="GS92" s="1">
        <f t="shared" si="2512"/>
        <v>0.99279999999999979</v>
      </c>
      <c r="GT92" s="1">
        <f t="shared" si="2513"/>
        <v>0.99279999999999979</v>
      </c>
      <c r="GU92" s="1">
        <f t="shared" si="2514"/>
        <v>0.99279999999999979</v>
      </c>
      <c r="GV92" s="1">
        <f t="shared" si="2515"/>
        <v>0.99279999999999979</v>
      </c>
      <c r="GW92" s="1">
        <f t="shared" si="2516"/>
        <v>0</v>
      </c>
      <c r="GX92" s="1">
        <f t="shared" si="2517"/>
        <v>0</v>
      </c>
      <c r="GY92" s="1">
        <f t="shared" si="2518"/>
        <v>0</v>
      </c>
      <c r="GZ92" s="1">
        <f t="shared" si="2519"/>
        <v>0</v>
      </c>
      <c r="HA92" s="1">
        <f t="shared" si="2520"/>
        <v>0</v>
      </c>
      <c r="HB92" s="1">
        <f t="shared" si="2521"/>
        <v>0</v>
      </c>
      <c r="HC92" s="1">
        <f t="shared" si="2522"/>
        <v>0</v>
      </c>
      <c r="HD92" s="1">
        <f t="shared" si="2523"/>
        <v>0</v>
      </c>
      <c r="HE92" s="1">
        <f t="shared" si="2524"/>
        <v>0</v>
      </c>
      <c r="HF92" s="1">
        <f t="shared" si="2525"/>
        <v>0</v>
      </c>
      <c r="HG92" s="1">
        <f t="shared" si="2526"/>
        <v>0</v>
      </c>
      <c r="HH92" s="1">
        <f t="shared" si="2527"/>
        <v>0</v>
      </c>
      <c r="HI92" s="1">
        <f t="shared" si="2528"/>
        <v>0</v>
      </c>
      <c r="HJ92" s="1">
        <f t="shared" si="2529"/>
        <v>0</v>
      </c>
      <c r="HK92" s="1">
        <f t="shared" si="2530"/>
        <v>0</v>
      </c>
      <c r="HL92" s="1">
        <f t="shared" si="2531"/>
        <v>0</v>
      </c>
      <c r="HM92" s="1">
        <f t="shared" si="2532"/>
        <v>0</v>
      </c>
      <c r="HN92" s="1">
        <f t="shared" si="2533"/>
        <v>0</v>
      </c>
      <c r="HO92" s="1">
        <f t="shared" si="2534"/>
        <v>0</v>
      </c>
      <c r="HP92" s="1">
        <f t="shared" si="2535"/>
        <v>0</v>
      </c>
      <c r="HQ92" s="1">
        <f t="shared" si="2536"/>
        <v>0</v>
      </c>
      <c r="HR92" s="1">
        <f t="shared" si="2537"/>
        <v>0</v>
      </c>
      <c r="HS92" s="1">
        <f t="shared" si="2538"/>
        <v>0</v>
      </c>
      <c r="HT92" s="1">
        <f t="shared" si="2539"/>
        <v>0</v>
      </c>
      <c r="HU92" s="1">
        <f t="shared" si="2540"/>
        <v>0</v>
      </c>
      <c r="HV92" s="1">
        <f t="shared" si="2541"/>
        <v>0</v>
      </c>
      <c r="HW92" s="1">
        <f t="shared" si="2542"/>
        <v>0</v>
      </c>
      <c r="HX92" s="1">
        <f t="shared" si="2543"/>
        <v>0</v>
      </c>
      <c r="HY92" s="1">
        <f t="shared" si="2544"/>
        <v>0</v>
      </c>
      <c r="HZ92" s="1">
        <f t="shared" si="2548"/>
        <v>0</v>
      </c>
      <c r="IA92" s="1">
        <f t="shared" ref="IA92:IA96" si="2998">IF(IB92=0,IF(FW92=0,0,IA$2),IB92)</f>
        <v>0</v>
      </c>
      <c r="IB92" s="1">
        <f t="shared" ref="IB92:IB96" si="2999">IF(FX92=0,0,IB$2)</f>
        <v>0</v>
      </c>
      <c r="IC92" s="2">
        <v>0</v>
      </c>
      <c r="ID92" s="2">
        <v>0</v>
      </c>
      <c r="IE92" s="2">
        <v>0</v>
      </c>
      <c r="IF92" s="2">
        <v>0</v>
      </c>
      <c r="IG92" s="2">
        <v>0</v>
      </c>
      <c r="IH92" s="2">
        <f>IF($D92=$FY$2,$K92,IH91+N92)</f>
        <v>0</v>
      </c>
      <c r="II92" s="2">
        <f t="shared" ref="II92:II94" si="3000">IF($D92=$FY$2,$K92,II91+O92)</f>
        <v>0</v>
      </c>
      <c r="IJ92" s="2">
        <f t="shared" ref="IJ92:IJ94" si="3001">IF($D92=$FY$2,$K92,IJ91+P92)</f>
        <v>0</v>
      </c>
      <c r="IK92" s="2">
        <f t="shared" ref="IK92:IK94" si="3002">IF($D92=$FY$2,$K92,IK91+Q92)</f>
        <v>0</v>
      </c>
      <c r="IL92" s="2">
        <f t="shared" ref="IL92:IL94" si="3003">IF($D92=$FY$2,$K92,IL91+R92)</f>
        <v>0</v>
      </c>
      <c r="IM92" s="2">
        <f t="shared" ref="IM92:IM94" si="3004">IF($D92=$FY$2,$K92,IM91+S92)</f>
        <v>0</v>
      </c>
      <c r="IN92" s="2">
        <f t="shared" ref="IN92:IN94" si="3005">IF($D92=$FY$2,$K92,IN91+T92)</f>
        <v>0</v>
      </c>
      <c r="IO92" s="2">
        <f t="shared" ref="IO92:IO94" si="3006">IF($D92=$FY$2,$K92,IO91+U92)</f>
        <v>0</v>
      </c>
      <c r="IP92" s="2">
        <f t="shared" ref="IP92:IP94" si="3007">IF($D92=$FY$2,$K92,IP91+V92)</f>
        <v>0</v>
      </c>
      <c r="IQ92" s="2">
        <f t="shared" ref="IQ92:IQ94" si="3008">IF($D92=$FY$2,$K92,IQ91+W92)</f>
        <v>0</v>
      </c>
      <c r="IR92" s="2">
        <f t="shared" ref="IR92:IR94" si="3009">IF($D92=$FY$2,$K92,IR91+X92)</f>
        <v>0</v>
      </c>
      <c r="IS92" s="2">
        <f t="shared" ref="IS92:IS94" si="3010">IF($D92=$FY$2,$K92,IS91+Y92)</f>
        <v>0</v>
      </c>
      <c r="IT92" s="2">
        <f t="shared" ref="IT92:IT94" si="3011">IF($D92=$FY$2,$K92,IT91+Z92)</f>
        <v>0</v>
      </c>
      <c r="IU92" s="2">
        <f t="shared" ref="IU92:IU94" si="3012">IF($D92=$FY$2,$K92,IU91+AA92)</f>
        <v>0</v>
      </c>
      <c r="IV92" s="2">
        <f t="shared" ref="IV92:IV94" si="3013">IF($D92=$FY$2,$K92,IV91+AB92)</f>
        <v>0</v>
      </c>
      <c r="IW92" s="2">
        <f t="shared" ref="IW92:IW94" si="3014">IF($D92=$FY$2,$K92,IW91+AC92)</f>
        <v>0</v>
      </c>
      <c r="IX92" s="2">
        <f t="shared" ref="IX92:IX94" si="3015">IF($D92=$FY$2,$K92,IX91+AD92)</f>
        <v>0</v>
      </c>
      <c r="IY92" s="2">
        <f t="shared" ref="IY92:IY94" si="3016">IF($D92=$FY$2,$K92,IY91+AE92)</f>
        <v>0</v>
      </c>
      <c r="IZ92" s="2">
        <f t="shared" ref="IZ92:IZ94" si="3017">IF($D92=$FY$2,$K92,IZ91+AF92)</f>
        <v>0</v>
      </c>
      <c r="JA92" s="2">
        <f t="shared" ref="JA92:JA94" si="3018">IF($D92=$FY$2,$K92,JA91+AG92)</f>
        <v>0</v>
      </c>
      <c r="JB92" s="2">
        <f t="shared" ref="JB92:JB94" si="3019">IF($D92=$FY$2,$K92,JB91+AH92)</f>
        <v>0</v>
      </c>
      <c r="JC92" s="2">
        <f t="shared" ref="JC92:JC94" si="3020">IF($D92=$FY$2,$K92,JC91+AI92)</f>
        <v>0</v>
      </c>
      <c r="JD92" s="2">
        <f t="shared" ref="JD92:JD94" si="3021">IF($D92=$FY$2,$K92,JD91+AJ92)</f>
        <v>128042</v>
      </c>
      <c r="JE92" s="2">
        <f t="shared" ref="JE92:JE94" si="3022">IF($D92=$FY$2,$K92,JE91+AK92)</f>
        <v>156028</v>
      </c>
      <c r="JF92" s="2">
        <f t="shared" ref="JF92:JF94" si="3023">IF($D92=$FY$2,$K92,JF91+AL92)</f>
        <v>156028</v>
      </c>
      <c r="JG92" s="2">
        <f t="shared" ref="JG92:JG94" si="3024">IF($D92=$FY$2,$K92,JG91+AM92)</f>
        <v>156028</v>
      </c>
      <c r="JH92" s="2">
        <f t="shared" ref="JH92:JH94" si="3025">IF($D92=$FY$2,$K92,JH91+AN92)</f>
        <v>156028</v>
      </c>
      <c r="JI92" s="2">
        <f t="shared" ref="JI92:JI94" si="3026">IF($D92=$FY$2,$K92,JI91+AO92)</f>
        <v>156028</v>
      </c>
      <c r="JJ92" s="2">
        <f t="shared" ref="JJ92:JJ94" si="3027">IF($D92=$FY$2,$K92,JJ91+AP92)</f>
        <v>156028</v>
      </c>
      <c r="JK92" s="2">
        <f t="shared" ref="JK92:JK94" si="3028">IF($D92=$FY$2,$K92,JK91+AQ92)</f>
        <v>156028</v>
      </c>
      <c r="JL92" s="2">
        <f t="shared" ref="JL92:JL94" si="3029">IF($D92=$FY$2,$K92,JL91+AR92)</f>
        <v>156028</v>
      </c>
      <c r="JM92" s="2">
        <f t="shared" ref="JM92:JM94" si="3030">IF($D92=$FY$2,$K92,JM91+AS92)</f>
        <v>156028</v>
      </c>
      <c r="JN92" s="2">
        <f t="shared" ref="JN92:JN94" si="3031">IF($D92=$FY$2,$K92,JN91+AT92)</f>
        <v>156028</v>
      </c>
      <c r="JO92" s="2">
        <f t="shared" ref="JO92:JO94" si="3032">IF($D92=$FY$2,$K92,JO91+AU92)</f>
        <v>156028</v>
      </c>
      <c r="JP92" s="2">
        <f t="shared" ref="JP92:JP94" si="3033">IF($D92=$FY$2,$K92,JP91+AV92)</f>
        <v>156028</v>
      </c>
      <c r="JQ92" s="2">
        <f t="shared" ref="JQ92:JQ94" si="3034">IF($D92=$FY$2,$K92,JQ91+AW92)</f>
        <v>156028</v>
      </c>
      <c r="JR92" s="2">
        <f t="shared" ref="JR92:JR94" si="3035">IF($D92=$FY$2,$K92,JR91+AX92)</f>
        <v>156028</v>
      </c>
      <c r="JS92" s="2">
        <f t="shared" ref="JS92:JS94" si="3036">IF($D92=$FY$2,$K92,JS91+AY92)</f>
        <v>156028</v>
      </c>
      <c r="JT92" s="2">
        <f t="shared" ref="JT92:JT94" si="3037">IF($D92=$FY$2,$K92,JT91+AZ92)</f>
        <v>156028</v>
      </c>
      <c r="JU92" s="2">
        <f t="shared" ref="JU92:JU94" si="3038">IF($D92=$FY$2,$K92,JU91+BA92)</f>
        <v>156028</v>
      </c>
      <c r="JV92" s="2">
        <f t="shared" ref="JV92:JV94" si="3039">IF($D92=$FY$2,$K92,JV91+BB92)</f>
        <v>156028</v>
      </c>
      <c r="JW92" s="2">
        <f t="shared" ref="JW92:JW94" si="3040">IF($D92=$FY$2,$K92,JW91+BC92)</f>
        <v>156028</v>
      </c>
      <c r="JX92" s="2">
        <f t="shared" ref="JX92:JX94" si="3041">IF($D92=$FY$2,$K92,JX91+BD92)</f>
        <v>156028</v>
      </c>
      <c r="JY92" s="2">
        <f t="shared" ref="JY92:JY94" si="3042">IF($D92=$FY$2,$K92,JY91+BE92)</f>
        <v>156028</v>
      </c>
      <c r="JZ92" s="2">
        <f t="shared" ref="JZ92:JZ94" si="3043">IF($D92=$FY$2,$K92,JZ91+BF92)</f>
        <v>156028</v>
      </c>
      <c r="KA92" s="2">
        <f t="shared" ref="KA92:KA94" si="3044">IF($D92=$FY$2,$K92,KA91+BG92)</f>
        <v>156028</v>
      </c>
      <c r="KB92" s="2">
        <f t="shared" ref="KB92:KB94" si="3045">IF($D92=$FY$2,$K92,KB91+BH92)</f>
        <v>156028</v>
      </c>
      <c r="KC92" s="2">
        <f t="shared" ref="KC92:KC94" si="3046">IF($D92=$FY$2,$K92,KC91+BI92)</f>
        <v>156028</v>
      </c>
      <c r="KD92" s="2">
        <f t="shared" ref="KD92:KD94" si="3047">IF($D92=$FY$2,$K92,KD91+BJ92)</f>
        <v>156028</v>
      </c>
      <c r="KE92" s="2">
        <f t="shared" ref="KE92:KE94" si="3048">IF($D92=$FY$2,$K92,KE91+BK92)</f>
        <v>156028</v>
      </c>
      <c r="KF92" s="2">
        <f t="shared" ref="KF92:KF94" si="3049">IF($D92=$FY$2,$K92,KF91+BL92)</f>
        <v>156028</v>
      </c>
    </row>
    <row r="93" spans="1:292" x14ac:dyDescent="0.25">
      <c r="A93" t="s">
        <v>161</v>
      </c>
      <c r="B93" t="s">
        <v>0</v>
      </c>
      <c r="C93" t="s">
        <v>162</v>
      </c>
      <c r="D93" s="1">
        <f t="shared" si="2832"/>
        <v>0.9926999999999998</v>
      </c>
      <c r="E93" s="1"/>
      <c r="F93" s="2">
        <f>FLOOR('first month rent'!G5,1)</f>
        <v>88449</v>
      </c>
      <c r="G93" s="2">
        <f>SUM(M93:BP93)</f>
        <v>88449</v>
      </c>
      <c r="H93" s="1">
        <f>SUMPRODUCT(M$2:BP$2,M93:BP93)</f>
        <v>87806.12089999998</v>
      </c>
      <c r="I93" s="2">
        <f>I92+G93</f>
        <v>10674953</v>
      </c>
      <c r="J93" s="1">
        <f>J92-H93</f>
        <v>21137906.482799977</v>
      </c>
      <c r="K93" s="2">
        <f t="shared" si="2833"/>
        <v>118610</v>
      </c>
      <c r="L93" s="1">
        <f t="shared" ref="L93" si="3050">L92</f>
        <v>7041700.9924999997</v>
      </c>
      <c r="M93" s="2">
        <f t="shared" si="2834"/>
        <v>0</v>
      </c>
      <c r="N93" s="2">
        <f t="shared" si="2835"/>
        <v>0</v>
      </c>
      <c r="O93" s="2">
        <f t="shared" si="2836"/>
        <v>0</v>
      </c>
      <c r="P93" s="2">
        <f t="shared" si="2837"/>
        <v>0</v>
      </c>
      <c r="Q93" s="2">
        <f t="shared" si="2838"/>
        <v>0</v>
      </c>
      <c r="R93" s="2">
        <f t="shared" si="2839"/>
        <v>0</v>
      </c>
      <c r="S93" s="2">
        <f t="shared" si="2840"/>
        <v>0</v>
      </c>
      <c r="T93" s="2">
        <f t="shared" si="2841"/>
        <v>0</v>
      </c>
      <c r="U93" s="2">
        <f t="shared" si="2842"/>
        <v>0</v>
      </c>
      <c r="V93" s="2">
        <f t="shared" si="2843"/>
        <v>0</v>
      </c>
      <c r="W93" s="2">
        <f t="shared" si="2844"/>
        <v>0</v>
      </c>
      <c r="X93" s="2">
        <f t="shared" si="2845"/>
        <v>0</v>
      </c>
      <c r="Y93" s="2">
        <f t="shared" si="2846"/>
        <v>0</v>
      </c>
      <c r="Z93" s="2">
        <f t="shared" si="2847"/>
        <v>0</v>
      </c>
      <c r="AA93" s="2">
        <f t="shared" si="2848"/>
        <v>0</v>
      </c>
      <c r="AB93" s="2">
        <f t="shared" si="2849"/>
        <v>0</v>
      </c>
      <c r="AC93" s="2">
        <f t="shared" si="2850"/>
        <v>0</v>
      </c>
      <c r="AD93" s="2">
        <f t="shared" si="2851"/>
        <v>0</v>
      </c>
      <c r="AE93" s="2">
        <f t="shared" si="2852"/>
        <v>0</v>
      </c>
      <c r="AF93" s="2">
        <f t="shared" si="2853"/>
        <v>0</v>
      </c>
      <c r="AG93" s="2">
        <f t="shared" si="2854"/>
        <v>0</v>
      </c>
      <c r="AH93" s="2">
        <f t="shared" si="2855"/>
        <v>0</v>
      </c>
      <c r="AI93" s="2">
        <f t="shared" si="2856"/>
        <v>60463</v>
      </c>
      <c r="AJ93" s="2">
        <f t="shared" si="2857"/>
        <v>27986</v>
      </c>
      <c r="AK93" s="2">
        <f t="shared" si="2858"/>
        <v>0</v>
      </c>
      <c r="AL93" s="2">
        <f t="shared" si="2859"/>
        <v>0</v>
      </c>
      <c r="AM93" s="2">
        <f t="shared" si="2860"/>
        <v>0</v>
      </c>
      <c r="AN93" s="2">
        <f t="shared" si="2861"/>
        <v>0</v>
      </c>
      <c r="AO93" s="2">
        <f t="shared" si="2862"/>
        <v>0</v>
      </c>
      <c r="AP93" s="2">
        <f t="shared" si="2863"/>
        <v>0</v>
      </c>
      <c r="AQ93" s="2">
        <f t="shared" si="2864"/>
        <v>0</v>
      </c>
      <c r="AR93" s="2">
        <f t="shared" si="2865"/>
        <v>0</v>
      </c>
      <c r="AS93" s="2">
        <f t="shared" si="2866"/>
        <v>0</v>
      </c>
      <c r="AT93" s="2">
        <f t="shared" si="2867"/>
        <v>0</v>
      </c>
      <c r="AU93" s="2">
        <f t="shared" si="2868"/>
        <v>0</v>
      </c>
      <c r="AV93" s="2">
        <f t="shared" si="2869"/>
        <v>0</v>
      </c>
      <c r="AW93" s="2">
        <f t="shared" si="2870"/>
        <v>0</v>
      </c>
      <c r="AX93" s="2">
        <f t="shared" si="2871"/>
        <v>0</v>
      </c>
      <c r="AY93" s="2">
        <f t="shared" si="2872"/>
        <v>0</v>
      </c>
      <c r="AZ93" s="2">
        <f t="shared" si="2873"/>
        <v>0</v>
      </c>
      <c r="BA93" s="2">
        <f t="shared" si="2874"/>
        <v>0</v>
      </c>
      <c r="BB93" s="2">
        <f t="shared" si="2875"/>
        <v>0</v>
      </c>
      <c r="BC93" s="2">
        <f t="shared" si="2876"/>
        <v>0</v>
      </c>
      <c r="BD93" s="2">
        <f t="shared" si="2877"/>
        <v>0</v>
      </c>
      <c r="BE93" s="2">
        <f t="shared" si="2878"/>
        <v>0</v>
      </c>
      <c r="BF93" s="2">
        <f t="shared" si="2879"/>
        <v>0</v>
      </c>
      <c r="BG93" s="2">
        <f t="shared" si="2880"/>
        <v>0</v>
      </c>
      <c r="BH93" s="2">
        <f t="shared" si="2881"/>
        <v>0</v>
      </c>
      <c r="BI93" s="2">
        <f t="shared" si="2882"/>
        <v>0</v>
      </c>
      <c r="BJ93" s="2">
        <f t="shared" si="2883"/>
        <v>0</v>
      </c>
      <c r="BK93" s="2">
        <f t="shared" si="2884"/>
        <v>0</v>
      </c>
      <c r="BL93" s="2">
        <f t="shared" si="2885"/>
        <v>0</v>
      </c>
      <c r="BM93" s="2">
        <f t="shared" si="2886"/>
        <v>0</v>
      </c>
      <c r="BN93" s="2">
        <f t="shared" si="2887"/>
        <v>0</v>
      </c>
      <c r="BO93" s="2">
        <f t="shared" si="2888"/>
        <v>0</v>
      </c>
      <c r="BP93" s="2">
        <f t="shared" si="2888"/>
        <v>0</v>
      </c>
      <c r="BQ93" s="2">
        <f t="shared" si="2889"/>
        <v>0</v>
      </c>
      <c r="BR93" s="2">
        <f t="shared" si="2890"/>
        <v>0</v>
      </c>
      <c r="BS93" s="2">
        <f t="shared" si="2891"/>
        <v>0</v>
      </c>
      <c r="BT93" s="2">
        <f t="shared" si="2892"/>
        <v>0</v>
      </c>
      <c r="BU93" s="2">
        <f t="shared" si="2893"/>
        <v>0</v>
      </c>
      <c r="BV93" s="2">
        <f t="shared" si="2894"/>
        <v>0</v>
      </c>
      <c r="BW93" s="2">
        <f t="shared" si="2895"/>
        <v>0</v>
      </c>
      <c r="BX93" s="2">
        <f t="shared" si="2896"/>
        <v>0</v>
      </c>
      <c r="BY93" s="2">
        <f t="shared" si="2897"/>
        <v>0</v>
      </c>
      <c r="BZ93" s="2">
        <f t="shared" si="2898"/>
        <v>0</v>
      </c>
      <c r="CA93" s="2">
        <f t="shared" si="2899"/>
        <v>0</v>
      </c>
      <c r="CB93" s="2">
        <f t="shared" si="2900"/>
        <v>0</v>
      </c>
      <c r="CC93" s="2">
        <f t="shared" si="2901"/>
        <v>0</v>
      </c>
      <c r="CD93" s="2">
        <f t="shared" si="2902"/>
        <v>0</v>
      </c>
      <c r="CE93" s="2">
        <f t="shared" si="2903"/>
        <v>0</v>
      </c>
      <c r="CF93" s="2">
        <f t="shared" si="2904"/>
        <v>0</v>
      </c>
      <c r="CG93" s="2">
        <f t="shared" si="2905"/>
        <v>0</v>
      </c>
      <c r="CH93" s="2">
        <f t="shared" si="2906"/>
        <v>0</v>
      </c>
      <c r="CI93" s="2">
        <f t="shared" si="2907"/>
        <v>0</v>
      </c>
      <c r="CJ93" s="2">
        <f t="shared" si="2908"/>
        <v>0</v>
      </c>
      <c r="CK93" s="2">
        <f t="shared" si="2909"/>
        <v>0</v>
      </c>
      <c r="CL93" s="2">
        <f t="shared" si="2910"/>
        <v>0</v>
      </c>
      <c r="CM93" s="2">
        <f t="shared" si="2911"/>
        <v>60463</v>
      </c>
      <c r="CN93" s="2">
        <f t="shared" si="2912"/>
        <v>88449</v>
      </c>
      <c r="CO93" s="2">
        <f t="shared" si="2913"/>
        <v>88449</v>
      </c>
      <c r="CP93" s="2">
        <f t="shared" si="2914"/>
        <v>88449</v>
      </c>
      <c r="CQ93" s="2">
        <f t="shared" si="2915"/>
        <v>88449</v>
      </c>
      <c r="CR93" s="2">
        <f t="shared" si="2916"/>
        <v>88449</v>
      </c>
      <c r="CS93" s="2">
        <f t="shared" si="2917"/>
        <v>88449</v>
      </c>
      <c r="CT93" s="2">
        <f t="shared" si="2918"/>
        <v>88449</v>
      </c>
      <c r="CU93" s="2">
        <f t="shared" si="2919"/>
        <v>88449</v>
      </c>
      <c r="CV93" s="2">
        <f t="shared" si="2920"/>
        <v>88449</v>
      </c>
      <c r="CW93" s="2">
        <f t="shared" si="2921"/>
        <v>88449</v>
      </c>
      <c r="CX93" s="2">
        <f t="shared" si="2922"/>
        <v>88449</v>
      </c>
      <c r="CY93" s="2">
        <f t="shared" si="2923"/>
        <v>88449</v>
      </c>
      <c r="CZ93" s="2">
        <f t="shared" si="2924"/>
        <v>88449</v>
      </c>
      <c r="DA93" s="2">
        <f t="shared" si="2925"/>
        <v>88449</v>
      </c>
      <c r="DB93" s="2">
        <f t="shared" si="2926"/>
        <v>88449</v>
      </c>
      <c r="DC93" s="2">
        <f t="shared" si="2927"/>
        <v>88449</v>
      </c>
      <c r="DD93" s="2">
        <f t="shared" si="2928"/>
        <v>88449</v>
      </c>
      <c r="DE93" s="2">
        <f t="shared" si="2929"/>
        <v>88449</v>
      </c>
      <c r="DF93" s="2">
        <f t="shared" si="2930"/>
        <v>88449</v>
      </c>
      <c r="DG93" s="2">
        <f t="shared" si="2931"/>
        <v>88449</v>
      </c>
      <c r="DH93" s="2">
        <f t="shared" si="2932"/>
        <v>88449</v>
      </c>
      <c r="DI93" s="2">
        <f t="shared" si="2933"/>
        <v>88449</v>
      </c>
      <c r="DJ93" s="2">
        <f t="shared" si="2934"/>
        <v>88449</v>
      </c>
      <c r="DK93" s="2">
        <f t="shared" si="2935"/>
        <v>88449</v>
      </c>
      <c r="DL93" s="2">
        <f t="shared" si="2936"/>
        <v>88449</v>
      </c>
      <c r="DM93" s="2">
        <f t="shared" si="2937"/>
        <v>88449</v>
      </c>
      <c r="DN93" s="2">
        <f t="shared" si="2938"/>
        <v>88449</v>
      </c>
      <c r="DO93" s="2">
        <f t="shared" si="2939"/>
        <v>88449</v>
      </c>
      <c r="DP93" s="2">
        <f t="shared" si="2940"/>
        <v>88449</v>
      </c>
      <c r="DQ93" s="2">
        <f t="shared" si="2941"/>
        <v>88449</v>
      </c>
      <c r="DR93" s="2">
        <f t="shared" si="2942"/>
        <v>88449</v>
      </c>
      <c r="DS93" s="2">
        <f>DT93-BP93</f>
        <v>88449</v>
      </c>
      <c r="DT93" s="2">
        <f>F93</f>
        <v>88449</v>
      </c>
      <c r="DU93" s="2">
        <f t="shared" si="2943"/>
        <v>17960409</v>
      </c>
      <c r="DV93" s="2">
        <f t="shared" si="2943"/>
        <v>156028</v>
      </c>
      <c r="DW93" s="2">
        <f t="shared" si="2944"/>
        <v>156028</v>
      </c>
      <c r="DX93" s="2">
        <f t="shared" si="2945"/>
        <v>156028</v>
      </c>
      <c r="DY93" s="2">
        <f t="shared" si="2946"/>
        <v>156028</v>
      </c>
      <c r="DZ93" s="2">
        <f t="shared" si="2947"/>
        <v>156028</v>
      </c>
      <c r="EA93" s="2">
        <f t="shared" si="2948"/>
        <v>156028</v>
      </c>
      <c r="EB93" s="2">
        <f t="shared" si="2949"/>
        <v>156028</v>
      </c>
      <c r="EC93" s="2">
        <f t="shared" si="2950"/>
        <v>156028</v>
      </c>
      <c r="ED93" s="2">
        <f t="shared" si="2951"/>
        <v>156028</v>
      </c>
      <c r="EE93" s="2">
        <f t="shared" si="2952"/>
        <v>156028</v>
      </c>
      <c r="EF93" s="2">
        <f t="shared" si="2953"/>
        <v>156028</v>
      </c>
      <c r="EG93" s="2">
        <f t="shared" si="2954"/>
        <v>156028</v>
      </c>
      <c r="EH93" s="2">
        <f t="shared" si="2955"/>
        <v>156028</v>
      </c>
      <c r="EI93" s="2">
        <f t="shared" si="2956"/>
        <v>156028</v>
      </c>
      <c r="EJ93" s="2">
        <f t="shared" si="2957"/>
        <v>156028</v>
      </c>
      <c r="EK93" s="2">
        <f t="shared" si="2958"/>
        <v>156028</v>
      </c>
      <c r="EL93" s="2">
        <f t="shared" si="2959"/>
        <v>156028</v>
      </c>
      <c r="EM93" s="2">
        <f t="shared" si="2960"/>
        <v>156028</v>
      </c>
      <c r="EN93" s="2">
        <f t="shared" si="2961"/>
        <v>156028</v>
      </c>
      <c r="EO93" s="2">
        <f t="shared" si="2962"/>
        <v>156028</v>
      </c>
      <c r="EP93" s="2">
        <f t="shared" si="2963"/>
        <v>156028</v>
      </c>
      <c r="EQ93" s="2">
        <f t="shared" si="2964"/>
        <v>95565</v>
      </c>
      <c r="ER93" s="2">
        <f t="shared" si="2965"/>
        <v>0</v>
      </c>
      <c r="ES93" s="2">
        <f t="shared" si="2966"/>
        <v>0</v>
      </c>
      <c r="ET93" s="2">
        <f t="shared" si="2967"/>
        <v>0</v>
      </c>
      <c r="EU93" s="2">
        <f t="shared" si="2968"/>
        <v>0</v>
      </c>
      <c r="EV93" s="2">
        <f t="shared" si="2969"/>
        <v>0</v>
      </c>
      <c r="EW93" s="2">
        <f t="shared" si="2970"/>
        <v>0</v>
      </c>
      <c r="EX93" s="2">
        <f t="shared" si="2971"/>
        <v>0</v>
      </c>
      <c r="EY93" s="2">
        <f t="shared" si="2972"/>
        <v>0</v>
      </c>
      <c r="EZ93" s="2">
        <f t="shared" si="2973"/>
        <v>0</v>
      </c>
      <c r="FA93" s="2">
        <f t="shared" si="2974"/>
        <v>0</v>
      </c>
      <c r="FB93" s="2">
        <f t="shared" si="2975"/>
        <v>0</v>
      </c>
      <c r="FC93" s="2">
        <f t="shared" si="2976"/>
        <v>0</v>
      </c>
      <c r="FD93" s="2">
        <f t="shared" si="2977"/>
        <v>0</v>
      </c>
      <c r="FE93" s="2">
        <f t="shared" si="2978"/>
        <v>0</v>
      </c>
      <c r="FF93" s="2">
        <f t="shared" si="2979"/>
        <v>0</v>
      </c>
      <c r="FG93" s="2">
        <f t="shared" si="2980"/>
        <v>0</v>
      </c>
      <c r="FH93" s="2">
        <f t="shared" si="2981"/>
        <v>0</v>
      </c>
      <c r="FI93" s="2">
        <f t="shared" si="2982"/>
        <v>0</v>
      </c>
      <c r="FJ93" s="2">
        <f t="shared" si="2983"/>
        <v>0</v>
      </c>
      <c r="FK93" s="2">
        <f t="shared" si="2984"/>
        <v>0</v>
      </c>
      <c r="FL93" s="2">
        <f t="shared" si="2985"/>
        <v>0</v>
      </c>
      <c r="FM93" s="2">
        <f t="shared" si="2986"/>
        <v>0</v>
      </c>
      <c r="FN93" s="2">
        <f t="shared" si="2987"/>
        <v>0</v>
      </c>
      <c r="FO93" s="2">
        <f t="shared" si="2988"/>
        <v>0</v>
      </c>
      <c r="FP93" s="2">
        <f t="shared" si="2989"/>
        <v>0</v>
      </c>
      <c r="FQ93" s="2">
        <f t="shared" si="2990"/>
        <v>0</v>
      </c>
      <c r="FR93" s="2">
        <f t="shared" si="2991"/>
        <v>0</v>
      </c>
      <c r="FS93" s="2">
        <f t="shared" si="2992"/>
        <v>0</v>
      </c>
      <c r="FT93" s="2">
        <f t="shared" si="2993"/>
        <v>0</v>
      </c>
      <c r="FU93" s="2">
        <f t="shared" si="2994"/>
        <v>0</v>
      </c>
      <c r="FV93" s="2">
        <f t="shared" si="2995"/>
        <v>0</v>
      </c>
      <c r="FW93" s="2">
        <f t="shared" si="2996"/>
        <v>0</v>
      </c>
      <c r="FX93" s="2">
        <f t="shared" si="2997"/>
        <v>0</v>
      </c>
      <c r="FY93" s="1">
        <f t="shared" si="2492"/>
        <v>0.9926999999999998</v>
      </c>
      <c r="FZ93" s="1">
        <f t="shared" si="2493"/>
        <v>0.9926999999999998</v>
      </c>
      <c r="GA93" s="1">
        <f t="shared" si="2494"/>
        <v>0.9926999999999998</v>
      </c>
      <c r="GB93" s="1">
        <f t="shared" si="2495"/>
        <v>0.9926999999999998</v>
      </c>
      <c r="GC93" s="1">
        <f t="shared" si="2496"/>
        <v>0.9926999999999998</v>
      </c>
      <c r="GD93" s="1">
        <f t="shared" si="2497"/>
        <v>0.9926999999999998</v>
      </c>
      <c r="GE93" s="1">
        <f t="shared" si="2498"/>
        <v>0.9926999999999998</v>
      </c>
      <c r="GF93" s="1">
        <f t="shared" si="2499"/>
        <v>0.9926999999999998</v>
      </c>
      <c r="GG93" s="1">
        <f t="shared" si="2500"/>
        <v>0.9926999999999998</v>
      </c>
      <c r="GH93" s="1">
        <f t="shared" si="2501"/>
        <v>0.9926999999999998</v>
      </c>
      <c r="GI93" s="1">
        <f t="shared" si="2502"/>
        <v>0.9926999999999998</v>
      </c>
      <c r="GJ93" s="1">
        <f t="shared" si="2503"/>
        <v>0.9926999999999998</v>
      </c>
      <c r="GK93" s="1">
        <f t="shared" si="2504"/>
        <v>0.9926999999999998</v>
      </c>
      <c r="GL93" s="1">
        <f t="shared" si="2505"/>
        <v>0.9926999999999998</v>
      </c>
      <c r="GM93" s="1">
        <f t="shared" si="2506"/>
        <v>0.9926999999999998</v>
      </c>
      <c r="GN93" s="1">
        <f t="shared" si="2507"/>
        <v>0.9926999999999998</v>
      </c>
      <c r="GO93" s="1">
        <f t="shared" si="2508"/>
        <v>0.9926999999999998</v>
      </c>
      <c r="GP93" s="1">
        <f t="shared" si="2509"/>
        <v>0.9926999999999998</v>
      </c>
      <c r="GQ93" s="1">
        <f t="shared" si="2510"/>
        <v>0.9926999999999998</v>
      </c>
      <c r="GR93" s="1">
        <f t="shared" si="2511"/>
        <v>0.9926999999999998</v>
      </c>
      <c r="GS93" s="1">
        <f t="shared" si="2512"/>
        <v>0.9926999999999998</v>
      </c>
      <c r="GT93" s="1">
        <f t="shared" si="2513"/>
        <v>0.9926999999999998</v>
      </c>
      <c r="GU93" s="1">
        <f t="shared" si="2514"/>
        <v>0.9926999999999998</v>
      </c>
      <c r="GV93" s="1">
        <f t="shared" si="2515"/>
        <v>0</v>
      </c>
      <c r="GW93" s="1">
        <f t="shared" si="2516"/>
        <v>0</v>
      </c>
      <c r="GX93" s="1">
        <f t="shared" si="2517"/>
        <v>0</v>
      </c>
      <c r="GY93" s="1">
        <f t="shared" si="2518"/>
        <v>0</v>
      </c>
      <c r="GZ93" s="1">
        <f t="shared" si="2519"/>
        <v>0</v>
      </c>
      <c r="HA93" s="1">
        <f t="shared" si="2520"/>
        <v>0</v>
      </c>
      <c r="HB93" s="1">
        <f t="shared" si="2521"/>
        <v>0</v>
      </c>
      <c r="HC93" s="1">
        <f t="shared" si="2522"/>
        <v>0</v>
      </c>
      <c r="HD93" s="1">
        <f t="shared" si="2523"/>
        <v>0</v>
      </c>
      <c r="HE93" s="1">
        <f t="shared" si="2524"/>
        <v>0</v>
      </c>
      <c r="HF93" s="1">
        <f t="shared" si="2525"/>
        <v>0</v>
      </c>
      <c r="HG93" s="1">
        <f t="shared" si="2526"/>
        <v>0</v>
      </c>
      <c r="HH93" s="1">
        <f t="shared" si="2527"/>
        <v>0</v>
      </c>
      <c r="HI93" s="1">
        <f t="shared" si="2528"/>
        <v>0</v>
      </c>
      <c r="HJ93" s="1">
        <f t="shared" si="2529"/>
        <v>0</v>
      </c>
      <c r="HK93" s="1">
        <f t="shared" si="2530"/>
        <v>0</v>
      </c>
      <c r="HL93" s="1">
        <f t="shared" si="2531"/>
        <v>0</v>
      </c>
      <c r="HM93" s="1">
        <f t="shared" si="2532"/>
        <v>0</v>
      </c>
      <c r="HN93" s="1">
        <f t="shared" si="2533"/>
        <v>0</v>
      </c>
      <c r="HO93" s="1">
        <f t="shared" si="2534"/>
        <v>0</v>
      </c>
      <c r="HP93" s="1">
        <f t="shared" si="2535"/>
        <v>0</v>
      </c>
      <c r="HQ93" s="1">
        <f t="shared" si="2536"/>
        <v>0</v>
      </c>
      <c r="HR93" s="1">
        <f t="shared" si="2537"/>
        <v>0</v>
      </c>
      <c r="HS93" s="1">
        <f t="shared" si="2538"/>
        <v>0</v>
      </c>
      <c r="HT93" s="1">
        <f t="shared" si="2539"/>
        <v>0</v>
      </c>
      <c r="HU93" s="1">
        <f t="shared" si="2540"/>
        <v>0</v>
      </c>
      <c r="HV93" s="1">
        <f t="shared" si="2541"/>
        <v>0</v>
      </c>
      <c r="HW93" s="1">
        <f t="shared" si="2542"/>
        <v>0</v>
      </c>
      <c r="HX93" s="1">
        <f t="shared" si="2543"/>
        <v>0</v>
      </c>
      <c r="HY93" s="1">
        <f t="shared" si="2544"/>
        <v>0</v>
      </c>
      <c r="HZ93" s="1">
        <f t="shared" si="2548"/>
        <v>0</v>
      </c>
      <c r="IA93" s="1">
        <f t="shared" si="2998"/>
        <v>0</v>
      </c>
      <c r="IB93" s="1">
        <f t="shared" si="2999"/>
        <v>0</v>
      </c>
      <c r="IC93" s="2">
        <v>0</v>
      </c>
      <c r="ID93" s="2">
        <v>0</v>
      </c>
      <c r="IE93" s="2">
        <v>0</v>
      </c>
      <c r="IF93" s="2">
        <v>0</v>
      </c>
      <c r="IG93" s="2">
        <v>0</v>
      </c>
      <c r="IH93" s="2">
        <f>IF($D93=$FY$2,$K93,IH92+N93)</f>
        <v>0</v>
      </c>
      <c r="II93" s="2">
        <f t="shared" si="3000"/>
        <v>0</v>
      </c>
      <c r="IJ93" s="2">
        <f t="shared" si="3001"/>
        <v>0</v>
      </c>
      <c r="IK93" s="2">
        <f t="shared" si="3002"/>
        <v>0</v>
      </c>
      <c r="IL93" s="2">
        <f t="shared" si="3003"/>
        <v>0</v>
      </c>
      <c r="IM93" s="2">
        <f t="shared" si="3004"/>
        <v>0</v>
      </c>
      <c r="IN93" s="2">
        <f t="shared" si="3005"/>
        <v>0</v>
      </c>
      <c r="IO93" s="2">
        <f t="shared" si="3006"/>
        <v>0</v>
      </c>
      <c r="IP93" s="2">
        <f t="shared" si="3007"/>
        <v>0</v>
      </c>
      <c r="IQ93" s="2">
        <f t="shared" si="3008"/>
        <v>0</v>
      </c>
      <c r="IR93" s="2">
        <f t="shared" si="3009"/>
        <v>0</v>
      </c>
      <c r="IS93" s="2">
        <f t="shared" si="3010"/>
        <v>0</v>
      </c>
      <c r="IT93" s="2">
        <f t="shared" si="3011"/>
        <v>0</v>
      </c>
      <c r="IU93" s="2">
        <f t="shared" si="3012"/>
        <v>0</v>
      </c>
      <c r="IV93" s="2">
        <f t="shared" si="3013"/>
        <v>0</v>
      </c>
      <c r="IW93" s="2">
        <f t="shared" si="3014"/>
        <v>0</v>
      </c>
      <c r="IX93" s="2">
        <f t="shared" si="3015"/>
        <v>0</v>
      </c>
      <c r="IY93" s="2">
        <f t="shared" si="3016"/>
        <v>0</v>
      </c>
      <c r="IZ93" s="2">
        <f t="shared" si="3017"/>
        <v>0</v>
      </c>
      <c r="JA93" s="2">
        <f t="shared" si="3018"/>
        <v>0</v>
      </c>
      <c r="JB93" s="2">
        <f t="shared" si="3019"/>
        <v>0</v>
      </c>
      <c r="JC93" s="2">
        <f t="shared" si="3020"/>
        <v>60463</v>
      </c>
      <c r="JD93" s="2">
        <f t="shared" si="3021"/>
        <v>156028</v>
      </c>
      <c r="JE93" s="2">
        <f t="shared" si="3022"/>
        <v>156028</v>
      </c>
      <c r="JF93" s="2">
        <f t="shared" si="3023"/>
        <v>156028</v>
      </c>
      <c r="JG93" s="2">
        <f t="shared" si="3024"/>
        <v>156028</v>
      </c>
      <c r="JH93" s="2">
        <f t="shared" si="3025"/>
        <v>156028</v>
      </c>
      <c r="JI93" s="2">
        <f t="shared" si="3026"/>
        <v>156028</v>
      </c>
      <c r="JJ93" s="2">
        <f t="shared" si="3027"/>
        <v>156028</v>
      </c>
      <c r="JK93" s="2">
        <f t="shared" si="3028"/>
        <v>156028</v>
      </c>
      <c r="JL93" s="2">
        <f t="shared" si="3029"/>
        <v>156028</v>
      </c>
      <c r="JM93" s="2">
        <f t="shared" si="3030"/>
        <v>156028</v>
      </c>
      <c r="JN93" s="2">
        <f t="shared" si="3031"/>
        <v>156028</v>
      </c>
      <c r="JO93" s="2">
        <f t="shared" si="3032"/>
        <v>156028</v>
      </c>
      <c r="JP93" s="2">
        <f t="shared" si="3033"/>
        <v>156028</v>
      </c>
      <c r="JQ93" s="2">
        <f t="shared" si="3034"/>
        <v>156028</v>
      </c>
      <c r="JR93" s="2">
        <f t="shared" si="3035"/>
        <v>156028</v>
      </c>
      <c r="JS93" s="2">
        <f t="shared" si="3036"/>
        <v>156028</v>
      </c>
      <c r="JT93" s="2">
        <f t="shared" si="3037"/>
        <v>156028</v>
      </c>
      <c r="JU93" s="2">
        <f t="shared" si="3038"/>
        <v>156028</v>
      </c>
      <c r="JV93" s="2">
        <f t="shared" si="3039"/>
        <v>156028</v>
      </c>
      <c r="JW93" s="2">
        <f t="shared" si="3040"/>
        <v>156028</v>
      </c>
      <c r="JX93" s="2">
        <f t="shared" si="3041"/>
        <v>156028</v>
      </c>
      <c r="JY93" s="2">
        <f t="shared" si="3042"/>
        <v>156028</v>
      </c>
      <c r="JZ93" s="2">
        <f t="shared" si="3043"/>
        <v>156028</v>
      </c>
      <c r="KA93" s="2">
        <f t="shared" si="3044"/>
        <v>156028</v>
      </c>
      <c r="KB93" s="2">
        <f t="shared" si="3045"/>
        <v>156028</v>
      </c>
      <c r="KC93" s="2">
        <f t="shared" si="3046"/>
        <v>156028</v>
      </c>
      <c r="KD93" s="2">
        <f t="shared" si="3047"/>
        <v>156028</v>
      </c>
      <c r="KE93" s="2">
        <f t="shared" si="3048"/>
        <v>156028</v>
      </c>
      <c r="KF93" s="2">
        <f t="shared" si="3049"/>
        <v>156028</v>
      </c>
    </row>
    <row r="94" spans="1:292" x14ac:dyDescent="0.25">
      <c r="A94" t="s">
        <v>1</v>
      </c>
      <c r="B94" t="s">
        <v>0</v>
      </c>
      <c r="C94" t="s">
        <v>543</v>
      </c>
      <c r="D94" s="1">
        <f t="shared" si="2832"/>
        <v>0.99050000000000005</v>
      </c>
      <c r="E94" s="1"/>
      <c r="F94" s="2">
        <f>270000*26</f>
        <v>7020000</v>
      </c>
      <c r="G94" s="2">
        <f>SUM(M94:BP94)</f>
        <v>7020000</v>
      </c>
      <c r="H94" s="1">
        <f>SUMPRODUCT(M$2:BP$2,M94:BP94)</f>
        <v>6957124.4897999978</v>
      </c>
      <c r="I94" s="2">
        <f>I93+G94</f>
        <v>17694953</v>
      </c>
      <c r="J94" s="1">
        <f>J93-H94</f>
        <v>14180781.992999978</v>
      </c>
      <c r="K94" s="2">
        <f t="shared" si="2833"/>
        <v>196610</v>
      </c>
      <c r="L94" s="1">
        <f>L93-F94+H94</f>
        <v>6978825.4822999975</v>
      </c>
      <c r="M94" s="2">
        <f t="shared" si="2834"/>
        <v>3647847</v>
      </c>
      <c r="N94" s="2">
        <f t="shared" si="2835"/>
        <v>156028</v>
      </c>
      <c r="O94" s="2">
        <f t="shared" si="2836"/>
        <v>156028</v>
      </c>
      <c r="P94" s="2">
        <f t="shared" si="2837"/>
        <v>156028</v>
      </c>
      <c r="Q94" s="2">
        <f t="shared" si="2838"/>
        <v>156028</v>
      </c>
      <c r="R94" s="2">
        <f t="shared" si="2839"/>
        <v>156028</v>
      </c>
      <c r="S94" s="2">
        <f t="shared" si="2840"/>
        <v>156028</v>
      </c>
      <c r="T94" s="2">
        <f t="shared" si="2841"/>
        <v>156028</v>
      </c>
      <c r="U94" s="2">
        <f t="shared" si="2842"/>
        <v>156028</v>
      </c>
      <c r="V94" s="2">
        <f t="shared" si="2843"/>
        <v>156028</v>
      </c>
      <c r="W94" s="2">
        <f t="shared" si="2844"/>
        <v>156028</v>
      </c>
      <c r="X94" s="2">
        <f t="shared" si="2845"/>
        <v>156028</v>
      </c>
      <c r="Y94" s="2">
        <f t="shared" si="2846"/>
        <v>156028</v>
      </c>
      <c r="Z94" s="2">
        <f t="shared" si="2847"/>
        <v>156028</v>
      </c>
      <c r="AA94" s="2">
        <f t="shared" si="2848"/>
        <v>156028</v>
      </c>
      <c r="AB94" s="2">
        <f t="shared" si="2849"/>
        <v>156028</v>
      </c>
      <c r="AC94" s="2">
        <f t="shared" si="2850"/>
        <v>156028</v>
      </c>
      <c r="AD94" s="2">
        <f t="shared" si="2851"/>
        <v>156028</v>
      </c>
      <c r="AE94" s="2">
        <f t="shared" si="2852"/>
        <v>156028</v>
      </c>
      <c r="AF94" s="2">
        <f t="shared" si="2853"/>
        <v>156028</v>
      </c>
      <c r="AG94" s="2">
        <f t="shared" si="2854"/>
        <v>156028</v>
      </c>
      <c r="AH94" s="2">
        <f t="shared" si="2855"/>
        <v>156028</v>
      </c>
      <c r="AI94" s="2">
        <f t="shared" si="2856"/>
        <v>95565</v>
      </c>
      <c r="AJ94" s="2">
        <f t="shared" si="2857"/>
        <v>0</v>
      </c>
      <c r="AK94" s="2">
        <f t="shared" si="2858"/>
        <v>0</v>
      </c>
      <c r="AL94" s="2">
        <f t="shared" si="2859"/>
        <v>0</v>
      </c>
      <c r="AM94" s="2">
        <f t="shared" si="2860"/>
        <v>0</v>
      </c>
      <c r="AN94" s="2">
        <f t="shared" si="2861"/>
        <v>0</v>
      </c>
      <c r="AO94" s="2">
        <f t="shared" si="2862"/>
        <v>0</v>
      </c>
      <c r="AP94" s="2">
        <f t="shared" si="2863"/>
        <v>0</v>
      </c>
      <c r="AQ94" s="2">
        <f t="shared" si="2864"/>
        <v>0</v>
      </c>
      <c r="AR94" s="2">
        <f t="shared" si="2865"/>
        <v>0</v>
      </c>
      <c r="AS94" s="2">
        <f t="shared" si="2866"/>
        <v>0</v>
      </c>
      <c r="AT94" s="2">
        <f t="shared" si="2867"/>
        <v>0</v>
      </c>
      <c r="AU94" s="2">
        <f t="shared" si="2868"/>
        <v>0</v>
      </c>
      <c r="AV94" s="2">
        <f t="shared" si="2869"/>
        <v>0</v>
      </c>
      <c r="AW94" s="2">
        <f t="shared" si="2870"/>
        <v>0</v>
      </c>
      <c r="AX94" s="2">
        <f t="shared" si="2871"/>
        <v>0</v>
      </c>
      <c r="AY94" s="2">
        <f t="shared" si="2872"/>
        <v>0</v>
      </c>
      <c r="AZ94" s="2">
        <f t="shared" si="2873"/>
        <v>0</v>
      </c>
      <c r="BA94" s="2">
        <f t="shared" si="2874"/>
        <v>0</v>
      </c>
      <c r="BB94" s="2">
        <f t="shared" si="2875"/>
        <v>0</v>
      </c>
      <c r="BC94" s="2">
        <f t="shared" si="2876"/>
        <v>0</v>
      </c>
      <c r="BD94" s="2">
        <f t="shared" si="2877"/>
        <v>0</v>
      </c>
      <c r="BE94" s="2">
        <f t="shared" si="2878"/>
        <v>0</v>
      </c>
      <c r="BF94" s="2">
        <f t="shared" si="2879"/>
        <v>0</v>
      </c>
      <c r="BG94" s="2">
        <f t="shared" si="2880"/>
        <v>0</v>
      </c>
      <c r="BH94" s="2">
        <f t="shared" si="2881"/>
        <v>0</v>
      </c>
      <c r="BI94" s="2">
        <f t="shared" si="2882"/>
        <v>0</v>
      </c>
      <c r="BJ94" s="2">
        <f t="shared" si="2883"/>
        <v>0</v>
      </c>
      <c r="BK94" s="2">
        <f t="shared" si="2884"/>
        <v>0</v>
      </c>
      <c r="BL94" s="2">
        <f t="shared" si="2885"/>
        <v>0</v>
      </c>
      <c r="BM94" s="2">
        <f t="shared" si="2886"/>
        <v>0</v>
      </c>
      <c r="BN94" s="2">
        <f t="shared" si="2887"/>
        <v>0</v>
      </c>
      <c r="BO94" s="2">
        <f t="shared" si="2888"/>
        <v>0</v>
      </c>
      <c r="BP94" s="2">
        <f t="shared" si="2888"/>
        <v>0</v>
      </c>
      <c r="BQ94" s="2">
        <f t="shared" si="2889"/>
        <v>3647847</v>
      </c>
      <c r="BR94" s="2">
        <f t="shared" si="2890"/>
        <v>3803875</v>
      </c>
      <c r="BS94" s="2">
        <f t="shared" si="2891"/>
        <v>3959903</v>
      </c>
      <c r="BT94" s="2">
        <f t="shared" si="2892"/>
        <v>4115931</v>
      </c>
      <c r="BU94" s="2">
        <f t="shared" si="2893"/>
        <v>4271959</v>
      </c>
      <c r="BV94" s="2">
        <f t="shared" si="2894"/>
        <v>4427987</v>
      </c>
      <c r="BW94" s="2">
        <f t="shared" si="2895"/>
        <v>4584015</v>
      </c>
      <c r="BX94" s="2">
        <f t="shared" si="2896"/>
        <v>4740043</v>
      </c>
      <c r="BY94" s="2">
        <f t="shared" si="2897"/>
        <v>4896071</v>
      </c>
      <c r="BZ94" s="2">
        <f t="shared" si="2898"/>
        <v>5052099</v>
      </c>
      <c r="CA94" s="2">
        <f t="shared" si="2899"/>
        <v>5208127</v>
      </c>
      <c r="CB94" s="2">
        <f t="shared" si="2900"/>
        <v>5364155</v>
      </c>
      <c r="CC94" s="2">
        <f t="shared" si="2901"/>
        <v>5520183</v>
      </c>
      <c r="CD94" s="2">
        <f t="shared" si="2902"/>
        <v>5676211</v>
      </c>
      <c r="CE94" s="2">
        <f t="shared" si="2903"/>
        <v>5832239</v>
      </c>
      <c r="CF94" s="2">
        <f t="shared" si="2904"/>
        <v>5988267</v>
      </c>
      <c r="CG94" s="2">
        <f t="shared" si="2905"/>
        <v>6144295</v>
      </c>
      <c r="CH94" s="2">
        <f t="shared" si="2906"/>
        <v>6300323</v>
      </c>
      <c r="CI94" s="2">
        <f t="shared" si="2907"/>
        <v>6456351</v>
      </c>
      <c r="CJ94" s="2">
        <f t="shared" si="2908"/>
        <v>6612379</v>
      </c>
      <c r="CK94" s="2">
        <f t="shared" si="2909"/>
        <v>6768407</v>
      </c>
      <c r="CL94" s="2">
        <f t="shared" si="2910"/>
        <v>6924435</v>
      </c>
      <c r="CM94" s="2">
        <f t="shared" si="2911"/>
        <v>7020000</v>
      </c>
      <c r="CN94" s="2">
        <f t="shared" si="2912"/>
        <v>7020000</v>
      </c>
      <c r="CO94" s="2">
        <f t="shared" si="2913"/>
        <v>7020000</v>
      </c>
      <c r="CP94" s="2">
        <f t="shared" si="2914"/>
        <v>7020000</v>
      </c>
      <c r="CQ94" s="2">
        <f t="shared" si="2915"/>
        <v>7020000</v>
      </c>
      <c r="CR94" s="2">
        <f t="shared" si="2916"/>
        <v>7020000</v>
      </c>
      <c r="CS94" s="2">
        <f t="shared" si="2917"/>
        <v>7020000</v>
      </c>
      <c r="CT94" s="2">
        <f t="shared" si="2918"/>
        <v>7020000</v>
      </c>
      <c r="CU94" s="2">
        <f t="shared" si="2919"/>
        <v>7020000</v>
      </c>
      <c r="CV94" s="2">
        <f t="shared" si="2920"/>
        <v>7020000</v>
      </c>
      <c r="CW94" s="2">
        <f t="shared" si="2921"/>
        <v>7020000</v>
      </c>
      <c r="CX94" s="2">
        <f t="shared" si="2922"/>
        <v>7020000</v>
      </c>
      <c r="CY94" s="2">
        <f t="shared" si="2923"/>
        <v>7020000</v>
      </c>
      <c r="CZ94" s="2">
        <f t="shared" si="2924"/>
        <v>7020000</v>
      </c>
      <c r="DA94" s="2">
        <f t="shared" si="2925"/>
        <v>7020000</v>
      </c>
      <c r="DB94" s="2">
        <f t="shared" si="2926"/>
        <v>7020000</v>
      </c>
      <c r="DC94" s="2">
        <f t="shared" si="2927"/>
        <v>7020000</v>
      </c>
      <c r="DD94" s="2">
        <f t="shared" si="2928"/>
        <v>7020000</v>
      </c>
      <c r="DE94" s="2">
        <f t="shared" si="2929"/>
        <v>7020000</v>
      </c>
      <c r="DF94" s="2">
        <f t="shared" si="2930"/>
        <v>7020000</v>
      </c>
      <c r="DG94" s="2">
        <f t="shared" si="2931"/>
        <v>7020000</v>
      </c>
      <c r="DH94" s="2">
        <f t="shared" si="2932"/>
        <v>7020000</v>
      </c>
      <c r="DI94" s="2">
        <f t="shared" si="2933"/>
        <v>7020000</v>
      </c>
      <c r="DJ94" s="2">
        <f t="shared" si="2934"/>
        <v>7020000</v>
      </c>
      <c r="DK94" s="2">
        <f t="shared" si="2935"/>
        <v>7020000</v>
      </c>
      <c r="DL94" s="2">
        <f t="shared" si="2936"/>
        <v>7020000</v>
      </c>
      <c r="DM94" s="2">
        <f t="shared" si="2937"/>
        <v>7020000</v>
      </c>
      <c r="DN94" s="2">
        <f t="shared" si="2938"/>
        <v>7020000</v>
      </c>
      <c r="DO94" s="2">
        <f t="shared" si="2939"/>
        <v>7020000</v>
      </c>
      <c r="DP94" s="2">
        <f t="shared" si="2940"/>
        <v>7020000</v>
      </c>
      <c r="DQ94" s="2">
        <f t="shared" si="2941"/>
        <v>7020000</v>
      </c>
      <c r="DR94" s="2">
        <f t="shared" si="2942"/>
        <v>7020000</v>
      </c>
      <c r="DS94" s="2">
        <f>DT94-BP94</f>
        <v>7020000</v>
      </c>
      <c r="DT94" s="2">
        <f>F94</f>
        <v>7020000</v>
      </c>
      <c r="DU94" s="2">
        <f t="shared" si="2943"/>
        <v>14312562</v>
      </c>
      <c r="DV94" s="2">
        <f t="shared" si="2943"/>
        <v>0</v>
      </c>
      <c r="DW94" s="2">
        <f t="shared" si="2944"/>
        <v>0</v>
      </c>
      <c r="DX94" s="2">
        <f t="shared" si="2945"/>
        <v>0</v>
      </c>
      <c r="DY94" s="2">
        <f t="shared" si="2946"/>
        <v>0</v>
      </c>
      <c r="DZ94" s="2">
        <f t="shared" si="2947"/>
        <v>0</v>
      </c>
      <c r="EA94" s="2">
        <f t="shared" si="2948"/>
        <v>0</v>
      </c>
      <c r="EB94" s="2">
        <f t="shared" si="2949"/>
        <v>0</v>
      </c>
      <c r="EC94" s="2">
        <f t="shared" si="2950"/>
        <v>0</v>
      </c>
      <c r="ED94" s="2">
        <f t="shared" si="2951"/>
        <v>0</v>
      </c>
      <c r="EE94" s="2">
        <f t="shared" si="2952"/>
        <v>0</v>
      </c>
      <c r="EF94" s="2">
        <f t="shared" si="2953"/>
        <v>0</v>
      </c>
      <c r="EG94" s="2">
        <f t="shared" si="2954"/>
        <v>0</v>
      </c>
      <c r="EH94" s="2">
        <f t="shared" si="2955"/>
        <v>0</v>
      </c>
      <c r="EI94" s="2">
        <f t="shared" si="2956"/>
        <v>0</v>
      </c>
      <c r="EJ94" s="2">
        <f t="shared" si="2957"/>
        <v>0</v>
      </c>
      <c r="EK94" s="2">
        <f t="shared" si="2958"/>
        <v>0</v>
      </c>
      <c r="EL94" s="2">
        <f t="shared" si="2959"/>
        <v>0</v>
      </c>
      <c r="EM94" s="2">
        <f t="shared" si="2960"/>
        <v>0</v>
      </c>
      <c r="EN94" s="2">
        <f t="shared" si="2961"/>
        <v>0</v>
      </c>
      <c r="EO94" s="2">
        <f t="shared" si="2962"/>
        <v>0</v>
      </c>
      <c r="EP94" s="2">
        <f t="shared" si="2963"/>
        <v>0</v>
      </c>
      <c r="EQ94" s="2">
        <f t="shared" si="2964"/>
        <v>0</v>
      </c>
      <c r="ER94" s="2">
        <f t="shared" si="2965"/>
        <v>0</v>
      </c>
      <c r="ES94" s="2">
        <f t="shared" si="2966"/>
        <v>0</v>
      </c>
      <c r="ET94" s="2">
        <f t="shared" si="2967"/>
        <v>0</v>
      </c>
      <c r="EU94" s="2">
        <f t="shared" si="2968"/>
        <v>0</v>
      </c>
      <c r="EV94" s="2">
        <f t="shared" si="2969"/>
        <v>0</v>
      </c>
      <c r="EW94" s="2">
        <f t="shared" si="2970"/>
        <v>0</v>
      </c>
      <c r="EX94" s="2">
        <f t="shared" si="2971"/>
        <v>0</v>
      </c>
      <c r="EY94" s="2">
        <f t="shared" si="2972"/>
        <v>0</v>
      </c>
      <c r="EZ94" s="2">
        <f t="shared" si="2973"/>
        <v>0</v>
      </c>
      <c r="FA94" s="2">
        <f t="shared" si="2974"/>
        <v>0</v>
      </c>
      <c r="FB94" s="2">
        <f t="shared" si="2975"/>
        <v>0</v>
      </c>
      <c r="FC94" s="2">
        <f t="shared" si="2976"/>
        <v>0</v>
      </c>
      <c r="FD94" s="2">
        <f t="shared" si="2977"/>
        <v>0</v>
      </c>
      <c r="FE94" s="2">
        <f t="shared" si="2978"/>
        <v>0</v>
      </c>
      <c r="FF94" s="2">
        <f t="shared" si="2979"/>
        <v>0</v>
      </c>
      <c r="FG94" s="2">
        <f t="shared" si="2980"/>
        <v>0</v>
      </c>
      <c r="FH94" s="2">
        <f t="shared" si="2981"/>
        <v>0</v>
      </c>
      <c r="FI94" s="2">
        <f t="shared" si="2982"/>
        <v>0</v>
      </c>
      <c r="FJ94" s="2">
        <f t="shared" si="2983"/>
        <v>0</v>
      </c>
      <c r="FK94" s="2">
        <f t="shared" si="2984"/>
        <v>0</v>
      </c>
      <c r="FL94" s="2">
        <f t="shared" si="2985"/>
        <v>0</v>
      </c>
      <c r="FM94" s="2">
        <f t="shared" si="2986"/>
        <v>0</v>
      </c>
      <c r="FN94" s="2">
        <f t="shared" si="2987"/>
        <v>0</v>
      </c>
      <c r="FO94" s="2">
        <f t="shared" si="2988"/>
        <v>0</v>
      </c>
      <c r="FP94" s="2">
        <f t="shared" si="2989"/>
        <v>0</v>
      </c>
      <c r="FQ94" s="2">
        <f t="shared" si="2990"/>
        <v>0</v>
      </c>
      <c r="FR94" s="2">
        <f t="shared" si="2991"/>
        <v>0</v>
      </c>
      <c r="FS94" s="2">
        <f t="shared" si="2992"/>
        <v>0</v>
      </c>
      <c r="FT94" s="2">
        <f t="shared" si="2993"/>
        <v>0</v>
      </c>
      <c r="FU94" s="2">
        <f t="shared" si="2994"/>
        <v>0</v>
      </c>
      <c r="FV94" s="2">
        <f t="shared" si="2995"/>
        <v>0</v>
      </c>
      <c r="FW94" s="2">
        <f t="shared" si="2996"/>
        <v>0</v>
      </c>
      <c r="FX94" s="2">
        <f t="shared" si="2997"/>
        <v>0</v>
      </c>
      <c r="FY94" s="1">
        <f t="shared" si="2492"/>
        <v>0.99050000000000005</v>
      </c>
      <c r="FZ94" s="1">
        <f t="shared" si="2493"/>
        <v>0</v>
      </c>
      <c r="GA94" s="1">
        <f t="shared" si="2494"/>
        <v>0</v>
      </c>
      <c r="GB94" s="1">
        <f t="shared" si="2495"/>
        <v>0</v>
      </c>
      <c r="GC94" s="1">
        <f t="shared" si="2496"/>
        <v>0</v>
      </c>
      <c r="GD94" s="1">
        <f t="shared" si="2497"/>
        <v>0</v>
      </c>
      <c r="GE94" s="1">
        <f t="shared" si="2498"/>
        <v>0</v>
      </c>
      <c r="GF94" s="1">
        <f t="shared" si="2499"/>
        <v>0</v>
      </c>
      <c r="GG94" s="1">
        <f t="shared" si="2500"/>
        <v>0</v>
      </c>
      <c r="GH94" s="1">
        <f t="shared" si="2501"/>
        <v>0</v>
      </c>
      <c r="GI94" s="1">
        <f t="shared" si="2502"/>
        <v>0</v>
      </c>
      <c r="GJ94" s="1">
        <f t="shared" si="2503"/>
        <v>0</v>
      </c>
      <c r="GK94" s="1">
        <f t="shared" si="2504"/>
        <v>0</v>
      </c>
      <c r="GL94" s="1">
        <f t="shared" si="2505"/>
        <v>0</v>
      </c>
      <c r="GM94" s="1">
        <f t="shared" si="2506"/>
        <v>0</v>
      </c>
      <c r="GN94" s="1">
        <f t="shared" si="2507"/>
        <v>0</v>
      </c>
      <c r="GO94" s="1">
        <f t="shared" si="2508"/>
        <v>0</v>
      </c>
      <c r="GP94" s="1">
        <f t="shared" si="2509"/>
        <v>0</v>
      </c>
      <c r="GQ94" s="1">
        <f t="shared" si="2510"/>
        <v>0</v>
      </c>
      <c r="GR94" s="1">
        <f t="shared" si="2511"/>
        <v>0</v>
      </c>
      <c r="GS94" s="1">
        <f t="shared" si="2512"/>
        <v>0</v>
      </c>
      <c r="GT94" s="1">
        <f t="shared" si="2513"/>
        <v>0</v>
      </c>
      <c r="GU94" s="1">
        <f t="shared" si="2514"/>
        <v>0</v>
      </c>
      <c r="GV94" s="1">
        <f t="shared" si="2515"/>
        <v>0</v>
      </c>
      <c r="GW94" s="1">
        <f t="shared" si="2516"/>
        <v>0</v>
      </c>
      <c r="GX94" s="1">
        <f t="shared" si="2517"/>
        <v>0</v>
      </c>
      <c r="GY94" s="1">
        <f t="shared" si="2518"/>
        <v>0</v>
      </c>
      <c r="GZ94" s="1">
        <f t="shared" si="2519"/>
        <v>0</v>
      </c>
      <c r="HA94" s="1">
        <f t="shared" si="2520"/>
        <v>0</v>
      </c>
      <c r="HB94" s="1">
        <f t="shared" si="2521"/>
        <v>0</v>
      </c>
      <c r="HC94" s="1">
        <f t="shared" si="2522"/>
        <v>0</v>
      </c>
      <c r="HD94" s="1">
        <f t="shared" si="2523"/>
        <v>0</v>
      </c>
      <c r="HE94" s="1">
        <f t="shared" si="2524"/>
        <v>0</v>
      </c>
      <c r="HF94" s="1">
        <f t="shared" si="2525"/>
        <v>0</v>
      </c>
      <c r="HG94" s="1">
        <f t="shared" si="2526"/>
        <v>0</v>
      </c>
      <c r="HH94" s="1">
        <f t="shared" si="2527"/>
        <v>0</v>
      </c>
      <c r="HI94" s="1">
        <f t="shared" si="2528"/>
        <v>0</v>
      </c>
      <c r="HJ94" s="1">
        <f t="shared" si="2529"/>
        <v>0</v>
      </c>
      <c r="HK94" s="1">
        <f t="shared" si="2530"/>
        <v>0</v>
      </c>
      <c r="HL94" s="1">
        <f t="shared" si="2531"/>
        <v>0</v>
      </c>
      <c r="HM94" s="1">
        <f t="shared" si="2532"/>
        <v>0</v>
      </c>
      <c r="HN94" s="1">
        <f t="shared" si="2533"/>
        <v>0</v>
      </c>
      <c r="HO94" s="1">
        <f t="shared" si="2534"/>
        <v>0</v>
      </c>
      <c r="HP94" s="1">
        <f t="shared" si="2535"/>
        <v>0</v>
      </c>
      <c r="HQ94" s="1">
        <f t="shared" si="2536"/>
        <v>0</v>
      </c>
      <c r="HR94" s="1">
        <f t="shared" si="2537"/>
        <v>0</v>
      </c>
      <c r="HS94" s="1">
        <f t="shared" si="2538"/>
        <v>0</v>
      </c>
      <c r="HT94" s="1">
        <f t="shared" si="2539"/>
        <v>0</v>
      </c>
      <c r="HU94" s="1">
        <f t="shared" si="2540"/>
        <v>0</v>
      </c>
      <c r="HV94" s="1">
        <f t="shared" si="2541"/>
        <v>0</v>
      </c>
      <c r="HW94" s="1">
        <f t="shared" si="2542"/>
        <v>0</v>
      </c>
      <c r="HX94" s="1">
        <f t="shared" si="2543"/>
        <v>0</v>
      </c>
      <c r="HY94" s="1">
        <f t="shared" si="2544"/>
        <v>0</v>
      </c>
      <c r="HZ94" s="1">
        <f t="shared" si="2548"/>
        <v>0</v>
      </c>
      <c r="IA94" s="1">
        <f t="shared" si="2998"/>
        <v>0</v>
      </c>
      <c r="IB94" s="1">
        <f t="shared" si="2999"/>
        <v>0</v>
      </c>
      <c r="IC94" s="2">
        <v>0</v>
      </c>
      <c r="ID94" s="2">
        <v>0</v>
      </c>
      <c r="IE94" s="2">
        <v>0</v>
      </c>
      <c r="IF94" s="2">
        <v>0</v>
      </c>
      <c r="IG94" s="2">
        <v>0</v>
      </c>
      <c r="IH94" s="2">
        <f>IF($D94=$FY$2,$K94,IH93+N94)</f>
        <v>196610</v>
      </c>
      <c r="II94" s="2">
        <f t="shared" si="3000"/>
        <v>196610</v>
      </c>
      <c r="IJ94" s="2">
        <f t="shared" si="3001"/>
        <v>196610</v>
      </c>
      <c r="IK94" s="2">
        <f t="shared" si="3002"/>
        <v>196610</v>
      </c>
      <c r="IL94" s="2">
        <f t="shared" si="3003"/>
        <v>196610</v>
      </c>
      <c r="IM94" s="2">
        <f t="shared" si="3004"/>
        <v>196610</v>
      </c>
      <c r="IN94" s="2">
        <f t="shared" si="3005"/>
        <v>196610</v>
      </c>
      <c r="IO94" s="2">
        <f t="shared" si="3006"/>
        <v>196610</v>
      </c>
      <c r="IP94" s="2">
        <f t="shared" si="3007"/>
        <v>196610</v>
      </c>
      <c r="IQ94" s="2">
        <f t="shared" si="3008"/>
        <v>196610</v>
      </c>
      <c r="IR94" s="2">
        <f t="shared" si="3009"/>
        <v>196610</v>
      </c>
      <c r="IS94" s="2">
        <f t="shared" si="3010"/>
        <v>196610</v>
      </c>
      <c r="IT94" s="2">
        <f t="shared" si="3011"/>
        <v>196610</v>
      </c>
      <c r="IU94" s="2">
        <f t="shared" si="3012"/>
        <v>196610</v>
      </c>
      <c r="IV94" s="2">
        <f t="shared" si="3013"/>
        <v>196610</v>
      </c>
      <c r="IW94" s="2">
        <f t="shared" si="3014"/>
        <v>196610</v>
      </c>
      <c r="IX94" s="2">
        <f t="shared" si="3015"/>
        <v>196610</v>
      </c>
      <c r="IY94" s="2">
        <f t="shared" si="3016"/>
        <v>196610</v>
      </c>
      <c r="IZ94" s="2">
        <f t="shared" si="3017"/>
        <v>196610</v>
      </c>
      <c r="JA94" s="2">
        <f t="shared" si="3018"/>
        <v>196610</v>
      </c>
      <c r="JB94" s="2">
        <f t="shared" si="3019"/>
        <v>196610</v>
      </c>
      <c r="JC94" s="2">
        <f t="shared" si="3020"/>
        <v>196610</v>
      </c>
      <c r="JD94" s="2">
        <f t="shared" si="3021"/>
        <v>196610</v>
      </c>
      <c r="JE94" s="2">
        <f t="shared" si="3022"/>
        <v>196610</v>
      </c>
      <c r="JF94" s="2">
        <f t="shared" si="3023"/>
        <v>196610</v>
      </c>
      <c r="JG94" s="2">
        <f t="shared" si="3024"/>
        <v>196610</v>
      </c>
      <c r="JH94" s="2">
        <f t="shared" si="3025"/>
        <v>196610</v>
      </c>
      <c r="JI94" s="2">
        <f t="shared" si="3026"/>
        <v>196610</v>
      </c>
      <c r="JJ94" s="2">
        <f t="shared" si="3027"/>
        <v>196610</v>
      </c>
      <c r="JK94" s="2">
        <f t="shared" si="3028"/>
        <v>196610</v>
      </c>
      <c r="JL94" s="2">
        <f t="shared" si="3029"/>
        <v>196610</v>
      </c>
      <c r="JM94" s="2">
        <f t="shared" si="3030"/>
        <v>196610</v>
      </c>
      <c r="JN94" s="2">
        <f t="shared" si="3031"/>
        <v>196610</v>
      </c>
      <c r="JO94" s="2">
        <f t="shared" si="3032"/>
        <v>196610</v>
      </c>
      <c r="JP94" s="2">
        <f t="shared" si="3033"/>
        <v>196610</v>
      </c>
      <c r="JQ94" s="2">
        <f t="shared" si="3034"/>
        <v>196610</v>
      </c>
      <c r="JR94" s="2">
        <f t="shared" si="3035"/>
        <v>196610</v>
      </c>
      <c r="JS94" s="2">
        <f t="shared" si="3036"/>
        <v>196610</v>
      </c>
      <c r="JT94" s="2">
        <f t="shared" si="3037"/>
        <v>196610</v>
      </c>
      <c r="JU94" s="2">
        <f t="shared" si="3038"/>
        <v>196610</v>
      </c>
      <c r="JV94" s="2">
        <f t="shared" si="3039"/>
        <v>196610</v>
      </c>
      <c r="JW94" s="2">
        <f t="shared" si="3040"/>
        <v>196610</v>
      </c>
      <c r="JX94" s="2">
        <f t="shared" si="3041"/>
        <v>196610</v>
      </c>
      <c r="JY94" s="2">
        <f t="shared" si="3042"/>
        <v>196610</v>
      </c>
      <c r="JZ94" s="2">
        <f t="shared" si="3043"/>
        <v>196610</v>
      </c>
      <c r="KA94" s="2">
        <f t="shared" si="3044"/>
        <v>196610</v>
      </c>
      <c r="KB94" s="2">
        <f t="shared" si="3045"/>
        <v>196610</v>
      </c>
      <c r="KC94" s="2">
        <f t="shared" si="3046"/>
        <v>196610</v>
      </c>
      <c r="KD94" s="2">
        <f t="shared" si="3047"/>
        <v>196610</v>
      </c>
      <c r="KE94" s="2">
        <f t="shared" si="3048"/>
        <v>196610</v>
      </c>
      <c r="KF94" s="2">
        <f t="shared" si="3049"/>
        <v>196610</v>
      </c>
    </row>
    <row r="95" spans="1:292" x14ac:dyDescent="0.25">
      <c r="A95" t="s">
        <v>167</v>
      </c>
      <c r="B95" t="s">
        <v>3</v>
      </c>
      <c r="C95" t="s">
        <v>192</v>
      </c>
      <c r="D95" s="1">
        <f t="shared" si="2832"/>
        <v>0.99060000000000004</v>
      </c>
      <c r="E95" s="1">
        <v>135000</v>
      </c>
      <c r="F95" s="2"/>
      <c r="G95" s="2">
        <f>SUM(M95:BP95)</f>
        <v>136226</v>
      </c>
      <c r="H95" s="1">
        <f>SUMPRODUCT(M$2:BP$2,M95:BP95)</f>
        <v>134999.96599999999</v>
      </c>
      <c r="I95" s="2">
        <f>I94-G95</f>
        <v>17558727</v>
      </c>
      <c r="J95" s="1">
        <f>J94+H95</f>
        <v>14315781.958999978</v>
      </c>
      <c r="K95" s="2">
        <f t="shared" si="2833"/>
        <v>195096</v>
      </c>
      <c r="L95" s="1">
        <f>L94</f>
        <v>6978825.4822999975</v>
      </c>
      <c r="M95" s="2">
        <f>MIN(IC94,FLOOR(BQ95/M$2,1))</f>
        <v>0</v>
      </c>
      <c r="N95" s="2">
        <f t="shared" ref="N95:N119" si="3051">MIN(ID94,FLOOR(BR95/N$2,1))</f>
        <v>0</v>
      </c>
      <c r="O95" s="2">
        <f t="shared" ref="O95:O119" si="3052">MIN(IE94,FLOOR(BS95/O$2,1))</f>
        <v>0</v>
      </c>
      <c r="P95" s="2">
        <f t="shared" ref="P95:P119" si="3053">MIN(IF94,FLOOR(BT95/P$2,1))</f>
        <v>0</v>
      </c>
      <c r="Q95" s="2">
        <f t="shared" ref="Q95:Q119" si="3054">MIN(IG94,FLOOR(BU95/Q$2,1))</f>
        <v>0</v>
      </c>
      <c r="R95" s="2">
        <f t="shared" ref="R95:R119" si="3055">MIN(IH94,FLOOR(BV95/R$2,1))</f>
        <v>136226</v>
      </c>
      <c r="S95" s="2">
        <f t="shared" ref="S95:S119" si="3056">MIN(II94,FLOOR(BW95/S$2,1))</f>
        <v>0</v>
      </c>
      <c r="T95" s="2">
        <f t="shared" ref="T95:T119" si="3057">MIN(IJ94,FLOOR(BX95/T$2,1))</f>
        <v>0</v>
      </c>
      <c r="U95" s="2">
        <f t="shared" ref="U95:U119" si="3058">MIN(IK94,FLOOR(BY95/U$2,1))</f>
        <v>0</v>
      </c>
      <c r="V95" s="2">
        <f t="shared" ref="V95:V119" si="3059">MIN(IL94,FLOOR(BZ95/V$2,1))</f>
        <v>0</v>
      </c>
      <c r="W95" s="2">
        <f t="shared" ref="W95:W119" si="3060">MIN(IM94,FLOOR(CA95/W$2,1))</f>
        <v>0</v>
      </c>
      <c r="X95" s="2">
        <f t="shared" ref="X95:X119" si="3061">MIN(IN94,FLOOR(CB95/X$2,1))</f>
        <v>0</v>
      </c>
      <c r="Y95" s="2">
        <f t="shared" ref="Y95:Y119" si="3062">MIN(IO94,FLOOR(CC95/Y$2,1))</f>
        <v>0</v>
      </c>
      <c r="Z95" s="2">
        <f t="shared" ref="Z95:Z119" si="3063">MIN(IP94,FLOOR(CD95/Z$2,1))</f>
        <v>0</v>
      </c>
      <c r="AA95" s="2">
        <f t="shared" ref="AA95:AA119" si="3064">MIN(IQ94,FLOOR(CE95/AA$2,1))</f>
        <v>0</v>
      </c>
      <c r="AB95" s="2">
        <f t="shared" ref="AB95:AB119" si="3065">MIN(IR94,FLOOR(CF95/AB$2,1))</f>
        <v>0</v>
      </c>
      <c r="AC95" s="2">
        <f t="shared" ref="AC95:AC119" si="3066">MIN(IS94,FLOOR(CG95/AC$2,1))</f>
        <v>0</v>
      </c>
      <c r="AD95" s="2">
        <f t="shared" ref="AD95:AD119" si="3067">MIN(IT94,FLOOR(CH95/AD$2,1))</f>
        <v>0</v>
      </c>
      <c r="AE95" s="2">
        <f t="shared" ref="AE95:AE119" si="3068">MIN(IU94,FLOOR(CI95/AE$2,1))</f>
        <v>0</v>
      </c>
      <c r="AF95" s="2">
        <f t="shared" ref="AF95:AF119" si="3069">MIN(IV94,FLOOR(CJ95/AF$2,1))</f>
        <v>0</v>
      </c>
      <c r="AG95" s="2">
        <f t="shared" ref="AG95:AG119" si="3070">MIN(IW94,FLOOR(CK95/AG$2,1))</f>
        <v>0</v>
      </c>
      <c r="AH95" s="2">
        <f t="shared" ref="AH95:AH119" si="3071">MIN(IX94,FLOOR(CL95/AH$2,1))</f>
        <v>0</v>
      </c>
      <c r="AI95" s="2">
        <f t="shared" ref="AI95:AI119" si="3072">MIN(IY94,FLOOR(CM95/AI$2,1))</f>
        <v>0</v>
      </c>
      <c r="AJ95" s="2">
        <f t="shared" ref="AJ95:AJ119" si="3073">MIN(IZ94,FLOOR(CN95/AJ$2,1))</f>
        <v>0</v>
      </c>
      <c r="AK95" s="2">
        <f t="shared" ref="AK95:AK119" si="3074">MIN(JA94,FLOOR(CO95/AK$2,1))</f>
        <v>0</v>
      </c>
      <c r="AL95" s="2">
        <f t="shared" ref="AL95:AL119" si="3075">MIN(JB94,FLOOR(CP95/AL$2,1))</f>
        <v>0</v>
      </c>
      <c r="AM95" s="2">
        <f t="shared" ref="AM95:AM119" si="3076">MIN(JC94,FLOOR(CQ95/AM$2,1))</f>
        <v>0</v>
      </c>
      <c r="AN95" s="2">
        <f t="shared" ref="AN95:AN119" si="3077">MIN(JD94,FLOOR(CR95/AN$2,1))</f>
        <v>0</v>
      </c>
      <c r="AO95" s="2">
        <f t="shared" ref="AO95:AO119" si="3078">MIN(JE94,FLOOR(CS95/AO$2,1))</f>
        <v>0</v>
      </c>
      <c r="AP95" s="2">
        <f t="shared" ref="AP95:AP119" si="3079">MIN(JF94,FLOOR(CT95/AP$2,1))</f>
        <v>0</v>
      </c>
      <c r="AQ95" s="2">
        <f t="shared" ref="AQ95:AQ119" si="3080">MIN(JG94,FLOOR(CU95/AQ$2,1))</f>
        <v>0</v>
      </c>
      <c r="AR95" s="2">
        <f t="shared" ref="AR95:AR119" si="3081">MIN(JH94,FLOOR(CV95/AR$2,1))</f>
        <v>0</v>
      </c>
      <c r="AS95" s="2">
        <f t="shared" ref="AS95:AS119" si="3082">MIN(JI94,FLOOR(CW95/AS$2,1))</f>
        <v>0</v>
      </c>
      <c r="AT95" s="2">
        <f t="shared" ref="AT95:AT119" si="3083">MIN(JJ94,FLOOR(CX95/AT$2,1))</f>
        <v>0</v>
      </c>
      <c r="AU95" s="2">
        <f t="shared" ref="AU95:AU119" si="3084">MIN(JK94,FLOOR(CY95/AU$2,1))</f>
        <v>0</v>
      </c>
      <c r="AV95" s="2">
        <f t="shared" ref="AV95:AV119" si="3085">MIN(JL94,FLOOR(CZ95/AV$2,1))</f>
        <v>0</v>
      </c>
      <c r="AW95" s="2">
        <f t="shared" ref="AW95:AW119" si="3086">MIN(JM94,FLOOR(DA95/AW$2,1))</f>
        <v>0</v>
      </c>
      <c r="AX95" s="2">
        <f t="shared" ref="AX95:AX119" si="3087">MIN(JN94,FLOOR(DB95/AX$2,1))</f>
        <v>0</v>
      </c>
      <c r="AY95" s="2">
        <f t="shared" ref="AY95:AY119" si="3088">MIN(JO94,FLOOR(DC95/AY$2,1))</f>
        <v>0</v>
      </c>
      <c r="AZ95" s="2">
        <f t="shared" ref="AZ95:AZ119" si="3089">MIN(JP94,FLOOR(DD95/AZ$2,1))</f>
        <v>0</v>
      </c>
      <c r="BA95" s="2">
        <f t="shared" ref="BA95:BA119" si="3090">MIN(JQ94,FLOOR(DE95/BA$2,1))</f>
        <v>0</v>
      </c>
      <c r="BB95" s="2">
        <f t="shared" ref="BB95:BB119" si="3091">MIN(JR94,FLOOR(DF95/BB$2,1))</f>
        <v>0</v>
      </c>
      <c r="BC95" s="2">
        <f t="shared" ref="BC95:BC119" si="3092">MIN(JS94,FLOOR(DG95/BC$2,1))</f>
        <v>0</v>
      </c>
      <c r="BD95" s="2">
        <f t="shared" ref="BD95:BD119" si="3093">MIN(JT94,FLOOR(DH95/BD$2,1))</f>
        <v>0</v>
      </c>
      <c r="BE95" s="2">
        <f t="shared" ref="BE95:BE119" si="3094">MIN(JU94,FLOOR(DI95/BE$2,1))</f>
        <v>0</v>
      </c>
      <c r="BF95" s="2">
        <f t="shared" ref="BF95:BF119" si="3095">MIN(JV94,FLOOR(DJ95/BF$2,1))</f>
        <v>0</v>
      </c>
      <c r="BG95" s="2">
        <f t="shared" ref="BG95:BG119" si="3096">MIN(JW94,FLOOR(DK95/BG$2,1))</f>
        <v>0</v>
      </c>
      <c r="BH95" s="2">
        <f t="shared" ref="BH95:BH119" si="3097">MIN(JX94,FLOOR(DL95/BH$2,1))</f>
        <v>0</v>
      </c>
      <c r="BI95" s="2">
        <f t="shared" ref="BI95:BI119" si="3098">MIN(JY94,FLOOR(DM95/BI$2,1))</f>
        <v>0</v>
      </c>
      <c r="BJ95" s="2">
        <f t="shared" ref="BJ95:BJ119" si="3099">MIN(JZ94,FLOOR(DN95/BJ$2,1))</f>
        <v>0</v>
      </c>
      <c r="BK95" s="2">
        <f t="shared" ref="BK95:BK119" si="3100">MIN(KA94,FLOOR(DO95/BK$2,1))</f>
        <v>0</v>
      </c>
      <c r="BL95" s="2">
        <f t="shared" ref="BL95:BL119" si="3101">MIN(KB94,FLOOR(DP95/BL$2,1))</f>
        <v>0</v>
      </c>
      <c r="BM95" s="2">
        <f t="shared" ref="BM95:BM119" si="3102">MIN(KC94,FLOOR(DQ95/BM$2,1))</f>
        <v>0</v>
      </c>
      <c r="BN95" s="2">
        <f t="shared" ref="BN95:BN119" si="3103">MIN(KD94,FLOOR(DR95/BN$2,1))</f>
        <v>0</v>
      </c>
      <c r="BO95" s="2">
        <f t="shared" ref="BO95:BO119" si="3104">MIN(KE94,FLOOR(DS95/BO$2,1))</f>
        <v>0</v>
      </c>
      <c r="BP95" s="2">
        <f t="shared" ref="BP95:BP119" si="3105">MIN(KF94,FLOOR(DT95/BP$2,1))</f>
        <v>0</v>
      </c>
      <c r="BQ95" s="1">
        <f>E95</f>
        <v>135000</v>
      </c>
      <c r="BR95" s="1">
        <f>BQ95-M95*M$2</f>
        <v>135000</v>
      </c>
      <c r="BS95" s="1">
        <f t="shared" ref="BS95:BS119" si="3106">BR95-N95*N$2</f>
        <v>135000</v>
      </c>
      <c r="BT95" s="1">
        <f t="shared" ref="BT95:BT119" si="3107">BS95-O95*O$2</f>
        <v>135000</v>
      </c>
      <c r="BU95" s="1">
        <f t="shared" ref="BU95:BU119" si="3108">BT95-P95*P$2</f>
        <v>135000</v>
      </c>
      <c r="BV95" s="1">
        <f t="shared" ref="BV95:BV119" si="3109">BU95-Q95*Q$2</f>
        <v>135000</v>
      </c>
      <c r="BW95" s="1">
        <f t="shared" ref="BW95:BW119" si="3110">BV95-R95*R$2</f>
        <v>3.4000000014202669E-2</v>
      </c>
      <c r="BX95" s="1">
        <f t="shared" ref="BX95:BX119" si="3111">BW95-S95*S$2</f>
        <v>3.4000000014202669E-2</v>
      </c>
      <c r="BY95" s="1">
        <f t="shared" ref="BY95:BY119" si="3112">BX95-T95*T$2</f>
        <v>3.4000000014202669E-2</v>
      </c>
      <c r="BZ95" s="1">
        <f t="shared" ref="BZ95:BZ119" si="3113">BY95-U95*U$2</f>
        <v>3.4000000014202669E-2</v>
      </c>
      <c r="CA95" s="1">
        <f t="shared" ref="CA95:CA119" si="3114">BZ95-V95*V$2</f>
        <v>3.4000000014202669E-2</v>
      </c>
      <c r="CB95" s="1">
        <f t="shared" ref="CB95:CB119" si="3115">CA95-W95*W$2</f>
        <v>3.4000000014202669E-2</v>
      </c>
      <c r="CC95" s="1">
        <f t="shared" ref="CC95:CC119" si="3116">CB95-X95*X$2</f>
        <v>3.4000000014202669E-2</v>
      </c>
      <c r="CD95" s="1">
        <f t="shared" ref="CD95:CD119" si="3117">CC95-Y95*Y$2</f>
        <v>3.4000000014202669E-2</v>
      </c>
      <c r="CE95" s="1">
        <f t="shared" ref="CE95:CE119" si="3118">CD95-Z95*Z$2</f>
        <v>3.4000000014202669E-2</v>
      </c>
      <c r="CF95" s="1">
        <f t="shared" ref="CF95:CF119" si="3119">CE95-AA95*AA$2</f>
        <v>3.4000000014202669E-2</v>
      </c>
      <c r="CG95" s="1">
        <f t="shared" ref="CG95:CG119" si="3120">CF95-AB95*AB$2</f>
        <v>3.4000000014202669E-2</v>
      </c>
      <c r="CH95" s="1">
        <f t="shared" ref="CH95:CH119" si="3121">CG95-AC95*AC$2</f>
        <v>3.4000000014202669E-2</v>
      </c>
      <c r="CI95" s="1">
        <f t="shared" ref="CI95:CI119" si="3122">CH95-AD95*AD$2</f>
        <v>3.4000000014202669E-2</v>
      </c>
      <c r="CJ95" s="1">
        <f t="shared" ref="CJ95:CJ119" si="3123">CI95-AE95*AE$2</f>
        <v>3.4000000014202669E-2</v>
      </c>
      <c r="CK95" s="1">
        <f t="shared" ref="CK95:CK119" si="3124">CJ95-AF95*AF$2</f>
        <v>3.4000000014202669E-2</v>
      </c>
      <c r="CL95" s="1">
        <f t="shared" ref="CL95:CL119" si="3125">CK95-AG95*AG$2</f>
        <v>3.4000000014202669E-2</v>
      </c>
      <c r="CM95" s="1">
        <f t="shared" ref="CM95:CM119" si="3126">CL95-AH95*AH$2</f>
        <v>3.4000000014202669E-2</v>
      </c>
      <c r="CN95" s="1">
        <f t="shared" ref="CN95:CN119" si="3127">CM95-AI95*AI$2</f>
        <v>3.4000000014202669E-2</v>
      </c>
      <c r="CO95" s="1">
        <f t="shared" ref="CO95:CO119" si="3128">CN95-AJ95*AJ$2</f>
        <v>3.4000000014202669E-2</v>
      </c>
      <c r="CP95" s="1">
        <f t="shared" ref="CP95:CP119" si="3129">CO95-AK95*AK$2</f>
        <v>3.4000000014202669E-2</v>
      </c>
      <c r="CQ95" s="1">
        <f t="shared" ref="CQ95:CQ119" si="3130">CP95-AL95*AL$2</f>
        <v>3.4000000014202669E-2</v>
      </c>
      <c r="CR95" s="1">
        <f t="shared" ref="CR95:CR119" si="3131">CQ95-AM95*AM$2</f>
        <v>3.4000000014202669E-2</v>
      </c>
      <c r="CS95" s="1">
        <f t="shared" ref="CS95:CS119" si="3132">CR95-AN95*AN$2</f>
        <v>3.4000000014202669E-2</v>
      </c>
      <c r="CT95" s="1">
        <f t="shared" ref="CT95:CT119" si="3133">CS95-AO95*AO$2</f>
        <v>3.4000000014202669E-2</v>
      </c>
      <c r="CU95" s="1">
        <f t="shared" ref="CU95:CU119" si="3134">CT95-AP95*AP$2</f>
        <v>3.4000000014202669E-2</v>
      </c>
      <c r="CV95" s="1">
        <f t="shared" ref="CV95:CV119" si="3135">CU95-AQ95*AQ$2</f>
        <v>3.4000000014202669E-2</v>
      </c>
      <c r="CW95" s="1">
        <f t="shared" ref="CW95:CW119" si="3136">CV95-AR95*AR$2</f>
        <v>3.4000000014202669E-2</v>
      </c>
      <c r="CX95" s="1">
        <f t="shared" ref="CX95:CX119" si="3137">CW95-AS95*AS$2</f>
        <v>3.4000000014202669E-2</v>
      </c>
      <c r="CY95" s="1">
        <f t="shared" ref="CY95:CY119" si="3138">CX95-AT95*AT$2</f>
        <v>3.4000000014202669E-2</v>
      </c>
      <c r="CZ95" s="1">
        <f t="shared" ref="CZ95:CZ119" si="3139">CY95-AU95*AU$2</f>
        <v>3.4000000014202669E-2</v>
      </c>
      <c r="DA95" s="1">
        <f t="shared" ref="DA95:DA119" si="3140">CZ95-AV95*AV$2</f>
        <v>3.4000000014202669E-2</v>
      </c>
      <c r="DB95" s="1">
        <f t="shared" ref="DB95:DB119" si="3141">DA95-AW95*AW$2</f>
        <v>3.4000000014202669E-2</v>
      </c>
      <c r="DC95" s="1">
        <f t="shared" ref="DC95:DC119" si="3142">DB95-AX95*AX$2</f>
        <v>3.4000000014202669E-2</v>
      </c>
      <c r="DD95" s="1">
        <f t="shared" ref="DD95:DD119" si="3143">DC95-AY95*AY$2</f>
        <v>3.4000000014202669E-2</v>
      </c>
      <c r="DE95" s="1">
        <f t="shared" ref="DE95:DE119" si="3144">DD95-AZ95*AZ$2</f>
        <v>3.4000000014202669E-2</v>
      </c>
      <c r="DF95" s="1">
        <f t="shared" ref="DF95:DF119" si="3145">DE95-BA95*BA$2</f>
        <v>3.4000000014202669E-2</v>
      </c>
      <c r="DG95" s="1">
        <f t="shared" ref="DG95:DG119" si="3146">DF95-BB95*BB$2</f>
        <v>3.4000000014202669E-2</v>
      </c>
      <c r="DH95" s="1">
        <f t="shared" ref="DH95:DH119" si="3147">DG95-BC95*BC$2</f>
        <v>3.4000000014202669E-2</v>
      </c>
      <c r="DI95" s="1">
        <f t="shared" ref="DI95:DI119" si="3148">DH95-BD95*BD$2</f>
        <v>3.4000000014202669E-2</v>
      </c>
      <c r="DJ95" s="1">
        <f t="shared" ref="DJ95:DJ119" si="3149">DI95-BE95*BE$2</f>
        <v>3.4000000014202669E-2</v>
      </c>
      <c r="DK95" s="1">
        <f t="shared" ref="DK95:DK119" si="3150">DJ95-BF95*BF$2</f>
        <v>3.4000000014202669E-2</v>
      </c>
      <c r="DL95" s="1">
        <f t="shared" ref="DL95:DL119" si="3151">DK95-BG95*BG$2</f>
        <v>3.4000000014202669E-2</v>
      </c>
      <c r="DM95" s="1">
        <f t="shared" ref="DM95:DM119" si="3152">DL95-BH95*BH$2</f>
        <v>3.4000000014202669E-2</v>
      </c>
      <c r="DN95" s="1">
        <f t="shared" ref="DN95:DN119" si="3153">DM95-BI95*BI$2</f>
        <v>3.4000000014202669E-2</v>
      </c>
      <c r="DO95" s="1">
        <f t="shared" ref="DO95:DO119" si="3154">DN95-BJ95*BJ$2</f>
        <v>3.4000000014202669E-2</v>
      </c>
      <c r="DP95" s="1">
        <f t="shared" ref="DP95:DP119" si="3155">DO95-BK95*BK$2</f>
        <v>3.4000000014202669E-2</v>
      </c>
      <c r="DQ95" s="1">
        <f t="shared" ref="DQ95:DQ119" si="3156">DP95-BL95*BL$2</f>
        <v>3.4000000014202669E-2</v>
      </c>
      <c r="DR95" s="1">
        <f t="shared" ref="DR95:DR119" si="3157">DQ95-BM95*BM$2</f>
        <v>3.4000000014202669E-2</v>
      </c>
      <c r="DS95" s="1">
        <f t="shared" ref="DS95:DS119" si="3158">DR95-BN95*BN$2</f>
        <v>3.4000000014202669E-2</v>
      </c>
      <c r="DT95" s="1">
        <f t="shared" ref="DT95:DT119" si="3159">DS95-BO95*BO$2</f>
        <v>3.4000000014202669E-2</v>
      </c>
      <c r="DU95" s="2">
        <f>DU94</f>
        <v>14312562</v>
      </c>
      <c r="DV95" s="2">
        <f>DV94+R95</f>
        <v>136226</v>
      </c>
      <c r="DW95" s="2">
        <f t="shared" ref="DW95:DW119" si="3160">DW94+S95</f>
        <v>0</v>
      </c>
      <c r="DX95" s="2">
        <f t="shared" ref="DX95:DX119" si="3161">DX94+T95</f>
        <v>0</v>
      </c>
      <c r="DY95" s="2">
        <f t="shared" ref="DY95:DY119" si="3162">DY94+U95</f>
        <v>0</v>
      </c>
      <c r="DZ95" s="2">
        <f t="shared" ref="DZ95:DZ119" si="3163">DZ94+V95</f>
        <v>0</v>
      </c>
      <c r="EA95" s="2">
        <f t="shared" ref="EA95:EA119" si="3164">EA94+W95</f>
        <v>0</v>
      </c>
      <c r="EB95" s="2">
        <f t="shared" ref="EB95:EB119" si="3165">EB94+X95</f>
        <v>0</v>
      </c>
      <c r="EC95" s="2">
        <f t="shared" ref="EC95:EC119" si="3166">EC94+Y95</f>
        <v>0</v>
      </c>
      <c r="ED95" s="2">
        <f t="shared" ref="ED95:ED119" si="3167">ED94+Z95</f>
        <v>0</v>
      </c>
      <c r="EE95" s="2">
        <f t="shared" ref="EE95:EE119" si="3168">EE94+AA95</f>
        <v>0</v>
      </c>
      <c r="EF95" s="2">
        <f t="shared" ref="EF95:EF119" si="3169">EF94+AB95</f>
        <v>0</v>
      </c>
      <c r="EG95" s="2">
        <f t="shared" ref="EG95:EG119" si="3170">EG94+AC95</f>
        <v>0</v>
      </c>
      <c r="EH95" s="2">
        <f t="shared" ref="EH95:EH119" si="3171">EH94+AD95</f>
        <v>0</v>
      </c>
      <c r="EI95" s="2">
        <f t="shared" ref="EI95:EI119" si="3172">EI94+AE95</f>
        <v>0</v>
      </c>
      <c r="EJ95" s="2">
        <f t="shared" ref="EJ95:EJ119" si="3173">EJ94+AF95</f>
        <v>0</v>
      </c>
      <c r="EK95" s="2">
        <f t="shared" ref="EK95:EK119" si="3174">EK94+AG95</f>
        <v>0</v>
      </c>
      <c r="EL95" s="2">
        <f t="shared" ref="EL95:EL119" si="3175">EL94+AH95</f>
        <v>0</v>
      </c>
      <c r="EM95" s="2">
        <f t="shared" ref="EM95:EM119" si="3176">EM94+AI95</f>
        <v>0</v>
      </c>
      <c r="EN95" s="2">
        <f t="shared" ref="EN95:EN119" si="3177">EN94+AJ95</f>
        <v>0</v>
      </c>
      <c r="EO95" s="2">
        <f t="shared" ref="EO95:EO119" si="3178">EO94+AK95</f>
        <v>0</v>
      </c>
      <c r="EP95" s="2">
        <f t="shared" ref="EP95:EP119" si="3179">EP94+AL95</f>
        <v>0</v>
      </c>
      <c r="EQ95" s="2">
        <f t="shared" ref="EQ95:EQ119" si="3180">EQ94+AM95</f>
        <v>0</v>
      </c>
      <c r="ER95" s="2">
        <f t="shared" ref="ER95:ER119" si="3181">ER94+AN95</f>
        <v>0</v>
      </c>
      <c r="ES95" s="2">
        <f t="shared" ref="ES95:ES119" si="3182">ES94+AO95</f>
        <v>0</v>
      </c>
      <c r="ET95" s="2">
        <f t="shared" ref="ET95:ET119" si="3183">ET94+AP95</f>
        <v>0</v>
      </c>
      <c r="EU95" s="2">
        <f t="shared" ref="EU95:EU119" si="3184">EU94+AQ95</f>
        <v>0</v>
      </c>
      <c r="EV95" s="2">
        <f t="shared" ref="EV95:EV119" si="3185">EV94+AR95</f>
        <v>0</v>
      </c>
      <c r="EW95" s="2">
        <f t="shared" ref="EW95:EW119" si="3186">EW94+AS95</f>
        <v>0</v>
      </c>
      <c r="EX95" s="2">
        <f t="shared" ref="EX95:EX119" si="3187">EX94+AT95</f>
        <v>0</v>
      </c>
      <c r="EY95" s="2">
        <f t="shared" ref="EY95:EY119" si="3188">EY94+AU95</f>
        <v>0</v>
      </c>
      <c r="EZ95" s="2">
        <f t="shared" ref="EZ95:EZ119" si="3189">EZ94+AV95</f>
        <v>0</v>
      </c>
      <c r="FA95" s="2">
        <f t="shared" ref="FA95:FA119" si="3190">FA94+AW95</f>
        <v>0</v>
      </c>
      <c r="FB95" s="2">
        <f t="shared" ref="FB95:FB119" si="3191">FB94+AX95</f>
        <v>0</v>
      </c>
      <c r="FC95" s="2">
        <f t="shared" ref="FC95:FC119" si="3192">FC94+AY95</f>
        <v>0</v>
      </c>
      <c r="FD95" s="2">
        <f t="shared" ref="FD95:FD119" si="3193">FD94+AZ95</f>
        <v>0</v>
      </c>
      <c r="FE95" s="2">
        <f t="shared" ref="FE95:FE119" si="3194">FE94+BA95</f>
        <v>0</v>
      </c>
      <c r="FF95" s="2">
        <f t="shared" ref="FF95:FF119" si="3195">FF94+BB95</f>
        <v>0</v>
      </c>
      <c r="FG95" s="2">
        <f t="shared" ref="FG95:FG119" si="3196">FG94+BC95</f>
        <v>0</v>
      </c>
      <c r="FH95" s="2">
        <f t="shared" ref="FH95:FH119" si="3197">FH94+BD95</f>
        <v>0</v>
      </c>
      <c r="FI95" s="2">
        <f t="shared" ref="FI95:FI119" si="3198">FI94+BE95</f>
        <v>0</v>
      </c>
      <c r="FJ95" s="2">
        <f t="shared" ref="FJ95:FJ119" si="3199">FJ94+BF95</f>
        <v>0</v>
      </c>
      <c r="FK95" s="2">
        <f t="shared" ref="FK95:FK119" si="3200">FK94+BG95</f>
        <v>0</v>
      </c>
      <c r="FL95" s="2">
        <f t="shared" ref="FL95:FL119" si="3201">FL94+BH95</f>
        <v>0</v>
      </c>
      <c r="FM95" s="2">
        <f t="shared" ref="FM95:FM119" si="3202">FM94+BI95</f>
        <v>0</v>
      </c>
      <c r="FN95" s="2">
        <f t="shared" ref="FN95:FN119" si="3203">FN94+BJ95</f>
        <v>0</v>
      </c>
      <c r="FO95" s="2">
        <f t="shared" ref="FO95:FO119" si="3204">FO94+BK95</f>
        <v>0</v>
      </c>
      <c r="FP95" s="2">
        <f t="shared" ref="FP95:FP119" si="3205">FP94+BL95</f>
        <v>0</v>
      </c>
      <c r="FQ95" s="2">
        <f t="shared" ref="FQ95:FQ119" si="3206">FQ94+BM95</f>
        <v>0</v>
      </c>
      <c r="FR95" s="2">
        <f t="shared" ref="FR95:FR119" si="3207">FR94+BN95</f>
        <v>0</v>
      </c>
      <c r="FS95" s="2">
        <f t="shared" ref="FS95:FS119" si="3208">FS94+BO95</f>
        <v>0</v>
      </c>
      <c r="FT95" s="2">
        <f t="shared" ref="FT95:FT119" si="3209">FT94+BP95</f>
        <v>0</v>
      </c>
      <c r="FU95" s="2">
        <f>FU94</f>
        <v>0</v>
      </c>
      <c r="FV95" s="2">
        <f t="shared" ref="FV95:FV120" si="3210">FV94</f>
        <v>0</v>
      </c>
      <c r="FW95" s="2">
        <f t="shared" ref="FW95:FW120" si="3211">FW94</f>
        <v>0</v>
      </c>
      <c r="FX95" s="2">
        <f t="shared" ref="FX95:FX120" si="3212">FX94</f>
        <v>0</v>
      </c>
      <c r="FY95" s="1">
        <f t="shared" si="2492"/>
        <v>0.99060000000000004</v>
      </c>
      <c r="FZ95" s="1">
        <f t="shared" si="2493"/>
        <v>0.99060000000000004</v>
      </c>
      <c r="GA95" s="1">
        <f t="shared" si="2494"/>
        <v>0</v>
      </c>
      <c r="GB95" s="1">
        <f t="shared" si="2495"/>
        <v>0</v>
      </c>
      <c r="GC95" s="1">
        <f t="shared" si="2496"/>
        <v>0</v>
      </c>
      <c r="GD95" s="1">
        <f t="shared" si="2497"/>
        <v>0</v>
      </c>
      <c r="GE95" s="1">
        <f t="shared" si="2498"/>
        <v>0</v>
      </c>
      <c r="GF95" s="1">
        <f t="shared" si="2499"/>
        <v>0</v>
      </c>
      <c r="GG95" s="1">
        <f t="shared" si="2500"/>
        <v>0</v>
      </c>
      <c r="GH95" s="1">
        <f t="shared" si="2501"/>
        <v>0</v>
      </c>
      <c r="GI95" s="1">
        <f t="shared" si="2502"/>
        <v>0</v>
      </c>
      <c r="GJ95" s="1">
        <f t="shared" si="2503"/>
        <v>0</v>
      </c>
      <c r="GK95" s="1">
        <f t="shared" si="2504"/>
        <v>0</v>
      </c>
      <c r="GL95" s="1">
        <f t="shared" si="2505"/>
        <v>0</v>
      </c>
      <c r="GM95" s="1">
        <f t="shared" si="2506"/>
        <v>0</v>
      </c>
      <c r="GN95" s="1">
        <f t="shared" si="2507"/>
        <v>0</v>
      </c>
      <c r="GO95" s="1">
        <f t="shared" si="2508"/>
        <v>0</v>
      </c>
      <c r="GP95" s="1">
        <f t="shared" si="2509"/>
        <v>0</v>
      </c>
      <c r="GQ95" s="1">
        <f t="shared" si="2510"/>
        <v>0</v>
      </c>
      <c r="GR95" s="1">
        <f t="shared" si="2511"/>
        <v>0</v>
      </c>
      <c r="GS95" s="1">
        <f t="shared" si="2512"/>
        <v>0</v>
      </c>
      <c r="GT95" s="1">
        <f t="shared" si="2513"/>
        <v>0</v>
      </c>
      <c r="GU95" s="1">
        <f t="shared" si="2514"/>
        <v>0</v>
      </c>
      <c r="GV95" s="1">
        <f t="shared" si="2515"/>
        <v>0</v>
      </c>
      <c r="GW95" s="1">
        <f t="shared" si="2516"/>
        <v>0</v>
      </c>
      <c r="GX95" s="1">
        <f t="shared" si="2517"/>
        <v>0</v>
      </c>
      <c r="GY95" s="1">
        <f t="shared" si="2518"/>
        <v>0</v>
      </c>
      <c r="GZ95" s="1">
        <f t="shared" si="2519"/>
        <v>0</v>
      </c>
      <c r="HA95" s="1">
        <f t="shared" si="2520"/>
        <v>0</v>
      </c>
      <c r="HB95" s="1">
        <f t="shared" si="2521"/>
        <v>0</v>
      </c>
      <c r="HC95" s="1">
        <f t="shared" si="2522"/>
        <v>0</v>
      </c>
      <c r="HD95" s="1">
        <f t="shared" si="2523"/>
        <v>0</v>
      </c>
      <c r="HE95" s="1">
        <f t="shared" si="2524"/>
        <v>0</v>
      </c>
      <c r="HF95" s="1">
        <f t="shared" si="2525"/>
        <v>0</v>
      </c>
      <c r="HG95" s="1">
        <f t="shared" si="2526"/>
        <v>0</v>
      </c>
      <c r="HH95" s="1">
        <f t="shared" si="2527"/>
        <v>0</v>
      </c>
      <c r="HI95" s="1">
        <f t="shared" si="2528"/>
        <v>0</v>
      </c>
      <c r="HJ95" s="1">
        <f t="shared" si="2529"/>
        <v>0</v>
      </c>
      <c r="HK95" s="1">
        <f t="shared" si="2530"/>
        <v>0</v>
      </c>
      <c r="HL95" s="1">
        <f t="shared" si="2531"/>
        <v>0</v>
      </c>
      <c r="HM95" s="1">
        <f t="shared" si="2532"/>
        <v>0</v>
      </c>
      <c r="HN95" s="1">
        <f t="shared" si="2533"/>
        <v>0</v>
      </c>
      <c r="HO95" s="1">
        <f t="shared" si="2534"/>
        <v>0</v>
      </c>
      <c r="HP95" s="1">
        <f t="shared" si="2535"/>
        <v>0</v>
      </c>
      <c r="HQ95" s="1">
        <f t="shared" si="2536"/>
        <v>0</v>
      </c>
      <c r="HR95" s="1">
        <f t="shared" si="2537"/>
        <v>0</v>
      </c>
      <c r="HS95" s="1">
        <f t="shared" si="2538"/>
        <v>0</v>
      </c>
      <c r="HT95" s="1">
        <f t="shared" si="2539"/>
        <v>0</v>
      </c>
      <c r="HU95" s="1">
        <f t="shared" si="2540"/>
        <v>0</v>
      </c>
      <c r="HV95" s="1">
        <f t="shared" si="2541"/>
        <v>0</v>
      </c>
      <c r="HW95" s="1">
        <f t="shared" si="2542"/>
        <v>0</v>
      </c>
      <c r="HX95" s="1">
        <f t="shared" si="2543"/>
        <v>0</v>
      </c>
      <c r="HY95" s="1">
        <f t="shared" si="2544"/>
        <v>0</v>
      </c>
      <c r="HZ95" s="1">
        <f t="shared" si="2548"/>
        <v>0</v>
      </c>
      <c r="IA95" s="1">
        <f t="shared" si="2998"/>
        <v>0</v>
      </c>
      <c r="IB95" s="1">
        <f t="shared" si="2999"/>
        <v>0</v>
      </c>
      <c r="IC95" s="2">
        <f>IC94-M95</f>
        <v>0</v>
      </c>
      <c r="ID95" s="2">
        <f t="shared" ref="ID95:ID119" si="3213">ID94-N95</f>
        <v>0</v>
      </c>
      <c r="IE95" s="2">
        <f t="shared" ref="IE95:IE119" si="3214">IE94-O95</f>
        <v>0</v>
      </c>
      <c r="IF95" s="2">
        <f t="shared" ref="IF95:IF119" si="3215">IF94-P95</f>
        <v>0</v>
      </c>
      <c r="IG95" s="2">
        <f t="shared" ref="IG95:IG119" si="3216">IG94-Q95</f>
        <v>0</v>
      </c>
      <c r="IH95" s="2">
        <f t="shared" ref="IH95:IH119" si="3217">IH94-R95</f>
        <v>60384</v>
      </c>
      <c r="II95" s="2">
        <f t="shared" ref="II95:II119" si="3218">II94-S95</f>
        <v>196610</v>
      </c>
      <c r="IJ95" s="2">
        <f t="shared" ref="IJ95:IJ119" si="3219">IJ94-T95</f>
        <v>196610</v>
      </c>
      <c r="IK95" s="2">
        <f t="shared" ref="IK95:IK119" si="3220">IK94-U95</f>
        <v>196610</v>
      </c>
      <c r="IL95" s="2">
        <f t="shared" ref="IL95:IL119" si="3221">IL94-V95</f>
        <v>196610</v>
      </c>
      <c r="IM95" s="2">
        <f t="shared" ref="IM95:IM119" si="3222">IM94-W95</f>
        <v>196610</v>
      </c>
      <c r="IN95" s="2">
        <f t="shared" ref="IN95:IN119" si="3223">IN94-X95</f>
        <v>196610</v>
      </c>
      <c r="IO95" s="2">
        <f t="shared" ref="IO95:IO119" si="3224">IO94-Y95</f>
        <v>196610</v>
      </c>
      <c r="IP95" s="2">
        <f t="shared" ref="IP95:IP119" si="3225">IP94-Z95</f>
        <v>196610</v>
      </c>
      <c r="IQ95" s="2">
        <f t="shared" ref="IQ95:IQ119" si="3226">IQ94-AA95</f>
        <v>196610</v>
      </c>
      <c r="IR95" s="2">
        <f t="shared" ref="IR95:IR119" si="3227">IR94-AB95</f>
        <v>196610</v>
      </c>
      <c r="IS95" s="2">
        <f t="shared" ref="IS95:IS119" si="3228">IS94-AC95</f>
        <v>196610</v>
      </c>
      <c r="IT95" s="2">
        <f t="shared" ref="IT95:IT119" si="3229">IT94-AD95</f>
        <v>196610</v>
      </c>
      <c r="IU95" s="2">
        <f t="shared" ref="IU95:IU119" si="3230">IU94-AE95</f>
        <v>196610</v>
      </c>
      <c r="IV95" s="2">
        <f t="shared" ref="IV95:IV119" si="3231">IV94-AF95</f>
        <v>196610</v>
      </c>
      <c r="IW95" s="2">
        <f t="shared" ref="IW95:IW119" si="3232">IW94-AG95</f>
        <v>196610</v>
      </c>
      <c r="IX95" s="2">
        <f t="shared" ref="IX95:IX119" si="3233">IX94-AH95</f>
        <v>196610</v>
      </c>
      <c r="IY95" s="2">
        <f t="shared" ref="IY95:IY119" si="3234">IY94-AI95</f>
        <v>196610</v>
      </c>
      <c r="IZ95" s="2">
        <f t="shared" ref="IZ95:IZ119" si="3235">IZ94-AJ95</f>
        <v>196610</v>
      </c>
      <c r="JA95" s="2">
        <f t="shared" ref="JA95:JA119" si="3236">JA94-AK95</f>
        <v>196610</v>
      </c>
      <c r="JB95" s="2">
        <f t="shared" ref="JB95:JB119" si="3237">JB94-AL95</f>
        <v>196610</v>
      </c>
      <c r="JC95" s="2">
        <f t="shared" ref="JC95:JC119" si="3238">JC94-AM95</f>
        <v>196610</v>
      </c>
      <c r="JD95" s="2">
        <f t="shared" ref="JD95:JD119" si="3239">JD94-AN95</f>
        <v>196610</v>
      </c>
      <c r="JE95" s="2">
        <f t="shared" ref="JE95:JE119" si="3240">JE94-AO95</f>
        <v>196610</v>
      </c>
      <c r="JF95" s="2">
        <f t="shared" ref="JF95:JF119" si="3241">JF94-AP95</f>
        <v>196610</v>
      </c>
      <c r="JG95" s="2">
        <f t="shared" ref="JG95:JG119" si="3242">JG94-AQ95</f>
        <v>196610</v>
      </c>
      <c r="JH95" s="2">
        <f t="shared" ref="JH95:JH119" si="3243">JH94-AR95</f>
        <v>196610</v>
      </c>
      <c r="JI95" s="2">
        <f t="shared" ref="JI95:JI119" si="3244">JI94-AS95</f>
        <v>196610</v>
      </c>
      <c r="JJ95" s="2">
        <f t="shared" ref="JJ95:JJ119" si="3245">JJ94-AT95</f>
        <v>196610</v>
      </c>
      <c r="JK95" s="2">
        <f t="shared" ref="JK95:JK119" si="3246">JK94-AU95</f>
        <v>196610</v>
      </c>
      <c r="JL95" s="2">
        <f t="shared" ref="JL95:JL119" si="3247">JL94-AV95</f>
        <v>196610</v>
      </c>
      <c r="JM95" s="2">
        <f t="shared" ref="JM95:JM119" si="3248">JM94-AW95</f>
        <v>196610</v>
      </c>
      <c r="JN95" s="2">
        <f t="shared" ref="JN95:JN119" si="3249">JN94-AX95</f>
        <v>196610</v>
      </c>
      <c r="JO95" s="2">
        <f t="shared" ref="JO95:JO119" si="3250">JO94-AY95</f>
        <v>196610</v>
      </c>
      <c r="JP95" s="2">
        <f t="shared" ref="JP95:JP119" si="3251">JP94-AZ95</f>
        <v>196610</v>
      </c>
      <c r="JQ95" s="2">
        <f t="shared" ref="JQ95:JQ119" si="3252">JQ94-BA95</f>
        <v>196610</v>
      </c>
      <c r="JR95" s="2">
        <f t="shared" ref="JR95:JR119" si="3253">JR94-BB95</f>
        <v>196610</v>
      </c>
      <c r="JS95" s="2">
        <f t="shared" ref="JS95:JS119" si="3254">JS94-BC95</f>
        <v>196610</v>
      </c>
      <c r="JT95" s="2">
        <f t="shared" ref="JT95:JT119" si="3255">JT94-BD95</f>
        <v>196610</v>
      </c>
      <c r="JU95" s="2">
        <f t="shared" ref="JU95:JU119" si="3256">JU94-BE95</f>
        <v>196610</v>
      </c>
      <c r="JV95" s="2">
        <f t="shared" ref="JV95:JV119" si="3257">JV94-BF95</f>
        <v>196610</v>
      </c>
      <c r="JW95" s="2">
        <f t="shared" ref="JW95:JW119" si="3258">JW94-BG95</f>
        <v>196610</v>
      </c>
      <c r="JX95" s="2">
        <f t="shared" ref="JX95:JX119" si="3259">JX94-BH95</f>
        <v>196610</v>
      </c>
      <c r="JY95" s="2">
        <f t="shared" ref="JY95:JY119" si="3260">JY94-BI95</f>
        <v>196610</v>
      </c>
      <c r="JZ95" s="2">
        <f t="shared" ref="JZ95:JZ119" si="3261">JZ94-BJ95</f>
        <v>196610</v>
      </c>
      <c r="KA95" s="2">
        <f t="shared" ref="KA95:KA119" si="3262">KA94-BK95</f>
        <v>196610</v>
      </c>
      <c r="KB95" s="2">
        <f t="shared" ref="KB95:KB119" si="3263">KB94-BL95</f>
        <v>196610</v>
      </c>
      <c r="KC95" s="2">
        <f t="shared" ref="KC95:KC119" si="3264">KC94-BM95</f>
        <v>196610</v>
      </c>
      <c r="KD95" s="2">
        <f t="shared" ref="KD95:KD119" si="3265">KD94-BN95</f>
        <v>196610</v>
      </c>
      <c r="KE95" s="2">
        <f t="shared" ref="KE95:KE119" si="3266">KE94-BO95</f>
        <v>196610</v>
      </c>
      <c r="KF95" s="2">
        <f t="shared" ref="KF95:KF119" si="3267">KF94-BP95</f>
        <v>196610</v>
      </c>
    </row>
    <row r="96" spans="1:292" x14ac:dyDescent="0.25">
      <c r="A96" t="s">
        <v>168</v>
      </c>
      <c r="B96" t="s">
        <v>3</v>
      </c>
      <c r="C96" t="s">
        <v>193</v>
      </c>
      <c r="D96" s="1">
        <f t="shared" si="2832"/>
        <v>0.99070000000000003</v>
      </c>
      <c r="E96" s="1">
        <v>135000</v>
      </c>
      <c r="F96" s="2"/>
      <c r="G96" s="2">
        <f>SUM(M96:BP96)</f>
        <v>136218</v>
      </c>
      <c r="H96" s="1">
        <f>SUMPRODUCT(M$2:BP$2,M96:BP96)</f>
        <v>134999.6214</v>
      </c>
      <c r="I96" s="2">
        <f>I95-G96</f>
        <v>17422509</v>
      </c>
      <c r="J96" s="1">
        <f>J95+H96</f>
        <v>14450781.580399979</v>
      </c>
      <c r="K96" s="2">
        <f t="shared" si="2833"/>
        <v>193583</v>
      </c>
      <c r="L96" s="1">
        <f>L95</f>
        <v>6978825.4822999975</v>
      </c>
      <c r="M96" s="2">
        <f>MIN(IC95,FLOOR(BQ96/M$2,1))</f>
        <v>0</v>
      </c>
      <c r="N96" s="2">
        <f t="shared" si="3051"/>
        <v>0</v>
      </c>
      <c r="O96" s="2">
        <f t="shared" si="3052"/>
        <v>0</v>
      </c>
      <c r="P96" s="2">
        <f t="shared" si="3053"/>
        <v>0</v>
      </c>
      <c r="Q96" s="2">
        <f t="shared" si="3054"/>
        <v>0</v>
      </c>
      <c r="R96" s="2">
        <f t="shared" si="3055"/>
        <v>60384</v>
      </c>
      <c r="S96" s="2">
        <f t="shared" si="3056"/>
        <v>75834</v>
      </c>
      <c r="T96" s="2">
        <f t="shared" si="3057"/>
        <v>0</v>
      </c>
      <c r="U96" s="2">
        <f t="shared" si="3058"/>
        <v>0</v>
      </c>
      <c r="V96" s="2">
        <f t="shared" si="3059"/>
        <v>0</v>
      </c>
      <c r="W96" s="2">
        <f t="shared" si="3060"/>
        <v>0</v>
      </c>
      <c r="X96" s="2">
        <f t="shared" si="3061"/>
        <v>0</v>
      </c>
      <c r="Y96" s="2">
        <f t="shared" si="3062"/>
        <v>0</v>
      </c>
      <c r="Z96" s="2">
        <f t="shared" si="3063"/>
        <v>0</v>
      </c>
      <c r="AA96" s="2">
        <f t="shared" si="3064"/>
        <v>0</v>
      </c>
      <c r="AB96" s="2">
        <f t="shared" si="3065"/>
        <v>0</v>
      </c>
      <c r="AC96" s="2">
        <f t="shared" si="3066"/>
        <v>0</v>
      </c>
      <c r="AD96" s="2">
        <f t="shared" si="3067"/>
        <v>0</v>
      </c>
      <c r="AE96" s="2">
        <f t="shared" si="3068"/>
        <v>0</v>
      </c>
      <c r="AF96" s="2">
        <f t="shared" si="3069"/>
        <v>0</v>
      </c>
      <c r="AG96" s="2">
        <f t="shared" si="3070"/>
        <v>0</v>
      </c>
      <c r="AH96" s="2">
        <f t="shared" si="3071"/>
        <v>0</v>
      </c>
      <c r="AI96" s="2">
        <f t="shared" si="3072"/>
        <v>0</v>
      </c>
      <c r="AJ96" s="2">
        <f t="shared" si="3073"/>
        <v>0</v>
      </c>
      <c r="AK96" s="2">
        <f t="shared" si="3074"/>
        <v>0</v>
      </c>
      <c r="AL96" s="2">
        <f t="shared" si="3075"/>
        <v>0</v>
      </c>
      <c r="AM96" s="2">
        <f t="shared" si="3076"/>
        <v>0</v>
      </c>
      <c r="AN96" s="2">
        <f t="shared" si="3077"/>
        <v>0</v>
      </c>
      <c r="AO96" s="2">
        <f t="shared" si="3078"/>
        <v>0</v>
      </c>
      <c r="AP96" s="2">
        <f t="shared" si="3079"/>
        <v>0</v>
      </c>
      <c r="AQ96" s="2">
        <f t="shared" si="3080"/>
        <v>0</v>
      </c>
      <c r="AR96" s="2">
        <f t="shared" si="3081"/>
        <v>0</v>
      </c>
      <c r="AS96" s="2">
        <f t="shared" si="3082"/>
        <v>0</v>
      </c>
      <c r="AT96" s="2">
        <f t="shared" si="3083"/>
        <v>0</v>
      </c>
      <c r="AU96" s="2">
        <f t="shared" si="3084"/>
        <v>0</v>
      </c>
      <c r="AV96" s="2">
        <f t="shared" si="3085"/>
        <v>0</v>
      </c>
      <c r="AW96" s="2">
        <f t="shared" si="3086"/>
        <v>0</v>
      </c>
      <c r="AX96" s="2">
        <f t="shared" si="3087"/>
        <v>0</v>
      </c>
      <c r="AY96" s="2">
        <f t="shared" si="3088"/>
        <v>0</v>
      </c>
      <c r="AZ96" s="2">
        <f t="shared" si="3089"/>
        <v>0</v>
      </c>
      <c r="BA96" s="2">
        <f t="shared" si="3090"/>
        <v>0</v>
      </c>
      <c r="BB96" s="2">
        <f t="shared" si="3091"/>
        <v>0</v>
      </c>
      <c r="BC96" s="2">
        <f t="shared" si="3092"/>
        <v>0</v>
      </c>
      <c r="BD96" s="2">
        <f t="shared" si="3093"/>
        <v>0</v>
      </c>
      <c r="BE96" s="2">
        <f t="shared" si="3094"/>
        <v>0</v>
      </c>
      <c r="BF96" s="2">
        <f t="shared" si="3095"/>
        <v>0</v>
      </c>
      <c r="BG96" s="2">
        <f t="shared" si="3096"/>
        <v>0</v>
      </c>
      <c r="BH96" s="2">
        <f t="shared" si="3097"/>
        <v>0</v>
      </c>
      <c r="BI96" s="2">
        <f t="shared" si="3098"/>
        <v>0</v>
      </c>
      <c r="BJ96" s="2">
        <f t="shared" si="3099"/>
        <v>0</v>
      </c>
      <c r="BK96" s="2">
        <f t="shared" si="3100"/>
        <v>0</v>
      </c>
      <c r="BL96" s="2">
        <f t="shared" si="3101"/>
        <v>0</v>
      </c>
      <c r="BM96" s="2">
        <f t="shared" si="3102"/>
        <v>0</v>
      </c>
      <c r="BN96" s="2">
        <f t="shared" si="3103"/>
        <v>0</v>
      </c>
      <c r="BO96" s="2">
        <f t="shared" si="3104"/>
        <v>0</v>
      </c>
      <c r="BP96" s="2">
        <f t="shared" si="3105"/>
        <v>0</v>
      </c>
      <c r="BQ96" s="1">
        <f>E96</f>
        <v>135000</v>
      </c>
      <c r="BR96" s="1">
        <f>BQ96-M96*M$2</f>
        <v>135000</v>
      </c>
      <c r="BS96" s="1">
        <f t="shared" si="3106"/>
        <v>135000</v>
      </c>
      <c r="BT96" s="1">
        <f t="shared" si="3107"/>
        <v>135000</v>
      </c>
      <c r="BU96" s="1">
        <f t="shared" si="3108"/>
        <v>135000</v>
      </c>
      <c r="BV96" s="1">
        <f t="shared" si="3109"/>
        <v>135000</v>
      </c>
      <c r="BW96" s="1">
        <f t="shared" si="3110"/>
        <v>75159.456000000006</v>
      </c>
      <c r="BX96" s="1">
        <f t="shared" si="3111"/>
        <v>0.37860000001091976</v>
      </c>
      <c r="BY96" s="1">
        <f t="shared" si="3112"/>
        <v>0.37860000001091976</v>
      </c>
      <c r="BZ96" s="1">
        <f t="shared" si="3113"/>
        <v>0.37860000001091976</v>
      </c>
      <c r="CA96" s="1">
        <f t="shared" si="3114"/>
        <v>0.37860000001091976</v>
      </c>
      <c r="CB96" s="1">
        <f t="shared" si="3115"/>
        <v>0.37860000001091976</v>
      </c>
      <c r="CC96" s="1">
        <f t="shared" si="3116"/>
        <v>0.37860000001091976</v>
      </c>
      <c r="CD96" s="1">
        <f t="shared" si="3117"/>
        <v>0.37860000001091976</v>
      </c>
      <c r="CE96" s="1">
        <f t="shared" si="3118"/>
        <v>0.37860000001091976</v>
      </c>
      <c r="CF96" s="1">
        <f t="shared" si="3119"/>
        <v>0.37860000001091976</v>
      </c>
      <c r="CG96" s="1">
        <f t="shared" si="3120"/>
        <v>0.37860000001091976</v>
      </c>
      <c r="CH96" s="1">
        <f t="shared" si="3121"/>
        <v>0.37860000001091976</v>
      </c>
      <c r="CI96" s="1">
        <f t="shared" si="3122"/>
        <v>0.37860000001091976</v>
      </c>
      <c r="CJ96" s="1">
        <f t="shared" si="3123"/>
        <v>0.37860000001091976</v>
      </c>
      <c r="CK96" s="1">
        <f t="shared" si="3124"/>
        <v>0.37860000001091976</v>
      </c>
      <c r="CL96" s="1">
        <f t="shared" si="3125"/>
        <v>0.37860000001091976</v>
      </c>
      <c r="CM96" s="1">
        <f t="shared" si="3126"/>
        <v>0.37860000001091976</v>
      </c>
      <c r="CN96" s="1">
        <f t="shared" si="3127"/>
        <v>0.37860000001091976</v>
      </c>
      <c r="CO96" s="1">
        <f t="shared" si="3128"/>
        <v>0.37860000001091976</v>
      </c>
      <c r="CP96" s="1">
        <f t="shared" si="3129"/>
        <v>0.37860000001091976</v>
      </c>
      <c r="CQ96" s="1">
        <f t="shared" si="3130"/>
        <v>0.37860000001091976</v>
      </c>
      <c r="CR96" s="1">
        <f t="shared" si="3131"/>
        <v>0.37860000001091976</v>
      </c>
      <c r="CS96" s="1">
        <f t="shared" si="3132"/>
        <v>0.37860000001091976</v>
      </c>
      <c r="CT96" s="1">
        <f t="shared" si="3133"/>
        <v>0.37860000001091976</v>
      </c>
      <c r="CU96" s="1">
        <f t="shared" si="3134"/>
        <v>0.37860000001091976</v>
      </c>
      <c r="CV96" s="1">
        <f t="shared" si="3135"/>
        <v>0.37860000001091976</v>
      </c>
      <c r="CW96" s="1">
        <f t="shared" si="3136"/>
        <v>0.37860000001091976</v>
      </c>
      <c r="CX96" s="1">
        <f t="shared" si="3137"/>
        <v>0.37860000001091976</v>
      </c>
      <c r="CY96" s="1">
        <f t="shared" si="3138"/>
        <v>0.37860000001091976</v>
      </c>
      <c r="CZ96" s="1">
        <f t="shared" si="3139"/>
        <v>0.37860000001091976</v>
      </c>
      <c r="DA96" s="1">
        <f t="shared" si="3140"/>
        <v>0.37860000001091976</v>
      </c>
      <c r="DB96" s="1">
        <f t="shared" si="3141"/>
        <v>0.37860000001091976</v>
      </c>
      <c r="DC96" s="1">
        <f t="shared" si="3142"/>
        <v>0.37860000001091976</v>
      </c>
      <c r="DD96" s="1">
        <f t="shared" si="3143"/>
        <v>0.37860000001091976</v>
      </c>
      <c r="DE96" s="1">
        <f t="shared" si="3144"/>
        <v>0.37860000001091976</v>
      </c>
      <c r="DF96" s="1">
        <f t="shared" si="3145"/>
        <v>0.37860000001091976</v>
      </c>
      <c r="DG96" s="1">
        <f t="shared" si="3146"/>
        <v>0.37860000001091976</v>
      </c>
      <c r="DH96" s="1">
        <f t="shared" si="3147"/>
        <v>0.37860000001091976</v>
      </c>
      <c r="DI96" s="1">
        <f t="shared" si="3148"/>
        <v>0.37860000001091976</v>
      </c>
      <c r="DJ96" s="1">
        <f t="shared" si="3149"/>
        <v>0.37860000001091976</v>
      </c>
      <c r="DK96" s="1">
        <f t="shared" si="3150"/>
        <v>0.37860000001091976</v>
      </c>
      <c r="DL96" s="1">
        <f t="shared" si="3151"/>
        <v>0.37860000001091976</v>
      </c>
      <c r="DM96" s="1">
        <f t="shared" si="3152"/>
        <v>0.37860000001091976</v>
      </c>
      <c r="DN96" s="1">
        <f t="shared" si="3153"/>
        <v>0.37860000001091976</v>
      </c>
      <c r="DO96" s="1">
        <f t="shared" si="3154"/>
        <v>0.37860000001091976</v>
      </c>
      <c r="DP96" s="1">
        <f t="shared" si="3155"/>
        <v>0.37860000001091976</v>
      </c>
      <c r="DQ96" s="1">
        <f t="shared" si="3156"/>
        <v>0.37860000001091976</v>
      </c>
      <c r="DR96" s="1">
        <f t="shared" si="3157"/>
        <v>0.37860000001091976</v>
      </c>
      <c r="DS96" s="1">
        <f t="shared" si="3158"/>
        <v>0.37860000001091976</v>
      </c>
      <c r="DT96" s="1">
        <f t="shared" si="3159"/>
        <v>0.37860000001091976</v>
      </c>
      <c r="DU96" s="2">
        <f>DU95</f>
        <v>14312562</v>
      </c>
      <c r="DV96" s="2">
        <f>DV95+R96</f>
        <v>196610</v>
      </c>
      <c r="DW96" s="2">
        <f t="shared" si="3160"/>
        <v>75834</v>
      </c>
      <c r="DX96" s="2">
        <f t="shared" si="3161"/>
        <v>0</v>
      </c>
      <c r="DY96" s="2">
        <f t="shared" si="3162"/>
        <v>0</v>
      </c>
      <c r="DZ96" s="2">
        <f t="shared" si="3163"/>
        <v>0</v>
      </c>
      <c r="EA96" s="2">
        <f t="shared" si="3164"/>
        <v>0</v>
      </c>
      <c r="EB96" s="2">
        <f t="shared" si="3165"/>
        <v>0</v>
      </c>
      <c r="EC96" s="2">
        <f t="shared" si="3166"/>
        <v>0</v>
      </c>
      <c r="ED96" s="2">
        <f t="shared" si="3167"/>
        <v>0</v>
      </c>
      <c r="EE96" s="2">
        <f t="shared" si="3168"/>
        <v>0</v>
      </c>
      <c r="EF96" s="2">
        <f t="shared" si="3169"/>
        <v>0</v>
      </c>
      <c r="EG96" s="2">
        <f t="shared" si="3170"/>
        <v>0</v>
      </c>
      <c r="EH96" s="2">
        <f t="shared" si="3171"/>
        <v>0</v>
      </c>
      <c r="EI96" s="2">
        <f t="shared" si="3172"/>
        <v>0</v>
      </c>
      <c r="EJ96" s="2">
        <f t="shared" si="3173"/>
        <v>0</v>
      </c>
      <c r="EK96" s="2">
        <f t="shared" si="3174"/>
        <v>0</v>
      </c>
      <c r="EL96" s="2">
        <f t="shared" si="3175"/>
        <v>0</v>
      </c>
      <c r="EM96" s="2">
        <f t="shared" si="3176"/>
        <v>0</v>
      </c>
      <c r="EN96" s="2">
        <f t="shared" si="3177"/>
        <v>0</v>
      </c>
      <c r="EO96" s="2">
        <f t="shared" si="3178"/>
        <v>0</v>
      </c>
      <c r="EP96" s="2">
        <f t="shared" si="3179"/>
        <v>0</v>
      </c>
      <c r="EQ96" s="2">
        <f t="shared" si="3180"/>
        <v>0</v>
      </c>
      <c r="ER96" s="2">
        <f t="shared" si="3181"/>
        <v>0</v>
      </c>
      <c r="ES96" s="2">
        <f t="shared" si="3182"/>
        <v>0</v>
      </c>
      <c r="ET96" s="2">
        <f t="shared" si="3183"/>
        <v>0</v>
      </c>
      <c r="EU96" s="2">
        <f t="shared" si="3184"/>
        <v>0</v>
      </c>
      <c r="EV96" s="2">
        <f t="shared" si="3185"/>
        <v>0</v>
      </c>
      <c r="EW96" s="2">
        <f t="shared" si="3186"/>
        <v>0</v>
      </c>
      <c r="EX96" s="2">
        <f t="shared" si="3187"/>
        <v>0</v>
      </c>
      <c r="EY96" s="2">
        <f t="shared" si="3188"/>
        <v>0</v>
      </c>
      <c r="EZ96" s="2">
        <f t="shared" si="3189"/>
        <v>0</v>
      </c>
      <c r="FA96" s="2">
        <f t="shared" si="3190"/>
        <v>0</v>
      </c>
      <c r="FB96" s="2">
        <f t="shared" si="3191"/>
        <v>0</v>
      </c>
      <c r="FC96" s="2">
        <f t="shared" si="3192"/>
        <v>0</v>
      </c>
      <c r="FD96" s="2">
        <f t="shared" si="3193"/>
        <v>0</v>
      </c>
      <c r="FE96" s="2">
        <f t="shared" si="3194"/>
        <v>0</v>
      </c>
      <c r="FF96" s="2">
        <f t="shared" si="3195"/>
        <v>0</v>
      </c>
      <c r="FG96" s="2">
        <f t="shared" si="3196"/>
        <v>0</v>
      </c>
      <c r="FH96" s="2">
        <f t="shared" si="3197"/>
        <v>0</v>
      </c>
      <c r="FI96" s="2">
        <f t="shared" si="3198"/>
        <v>0</v>
      </c>
      <c r="FJ96" s="2">
        <f t="shared" si="3199"/>
        <v>0</v>
      </c>
      <c r="FK96" s="2">
        <f t="shared" si="3200"/>
        <v>0</v>
      </c>
      <c r="FL96" s="2">
        <f t="shared" si="3201"/>
        <v>0</v>
      </c>
      <c r="FM96" s="2">
        <f t="shared" si="3202"/>
        <v>0</v>
      </c>
      <c r="FN96" s="2">
        <f t="shared" si="3203"/>
        <v>0</v>
      </c>
      <c r="FO96" s="2">
        <f t="shared" si="3204"/>
        <v>0</v>
      </c>
      <c r="FP96" s="2">
        <f t="shared" si="3205"/>
        <v>0</v>
      </c>
      <c r="FQ96" s="2">
        <f t="shared" si="3206"/>
        <v>0</v>
      </c>
      <c r="FR96" s="2">
        <f t="shared" si="3207"/>
        <v>0</v>
      </c>
      <c r="FS96" s="2">
        <f t="shared" si="3208"/>
        <v>0</v>
      </c>
      <c r="FT96" s="2">
        <f t="shared" si="3209"/>
        <v>0</v>
      </c>
      <c r="FU96" s="2">
        <f>FU95</f>
        <v>0</v>
      </c>
      <c r="FV96" s="2">
        <f t="shared" si="3210"/>
        <v>0</v>
      </c>
      <c r="FW96" s="2">
        <f t="shared" si="3211"/>
        <v>0</v>
      </c>
      <c r="FX96" s="2">
        <f t="shared" si="3212"/>
        <v>0</v>
      </c>
      <c r="FY96" s="1">
        <f t="shared" si="2492"/>
        <v>0.99070000000000003</v>
      </c>
      <c r="FZ96" s="1">
        <f t="shared" si="2493"/>
        <v>0.99070000000000003</v>
      </c>
      <c r="GA96" s="1">
        <f t="shared" si="2494"/>
        <v>0.99070000000000003</v>
      </c>
      <c r="GB96" s="1">
        <f t="shared" si="2495"/>
        <v>0</v>
      </c>
      <c r="GC96" s="1">
        <f t="shared" si="2496"/>
        <v>0</v>
      </c>
      <c r="GD96" s="1">
        <f t="shared" si="2497"/>
        <v>0</v>
      </c>
      <c r="GE96" s="1">
        <f t="shared" si="2498"/>
        <v>0</v>
      </c>
      <c r="GF96" s="1">
        <f t="shared" si="2499"/>
        <v>0</v>
      </c>
      <c r="GG96" s="1">
        <f t="shared" si="2500"/>
        <v>0</v>
      </c>
      <c r="GH96" s="1">
        <f t="shared" si="2501"/>
        <v>0</v>
      </c>
      <c r="GI96" s="1">
        <f t="shared" si="2502"/>
        <v>0</v>
      </c>
      <c r="GJ96" s="1">
        <f t="shared" si="2503"/>
        <v>0</v>
      </c>
      <c r="GK96" s="1">
        <f t="shared" si="2504"/>
        <v>0</v>
      </c>
      <c r="GL96" s="1">
        <f t="shared" si="2505"/>
        <v>0</v>
      </c>
      <c r="GM96" s="1">
        <f t="shared" si="2506"/>
        <v>0</v>
      </c>
      <c r="GN96" s="1">
        <f t="shared" si="2507"/>
        <v>0</v>
      </c>
      <c r="GO96" s="1">
        <f t="shared" si="2508"/>
        <v>0</v>
      </c>
      <c r="GP96" s="1">
        <f t="shared" si="2509"/>
        <v>0</v>
      </c>
      <c r="GQ96" s="1">
        <f t="shared" si="2510"/>
        <v>0</v>
      </c>
      <c r="GR96" s="1">
        <f t="shared" si="2511"/>
        <v>0</v>
      </c>
      <c r="GS96" s="1">
        <f t="shared" si="2512"/>
        <v>0</v>
      </c>
      <c r="GT96" s="1">
        <f t="shared" si="2513"/>
        <v>0</v>
      </c>
      <c r="GU96" s="1">
        <f t="shared" si="2514"/>
        <v>0</v>
      </c>
      <c r="GV96" s="1">
        <f t="shared" si="2515"/>
        <v>0</v>
      </c>
      <c r="GW96" s="1">
        <f t="shared" si="2516"/>
        <v>0</v>
      </c>
      <c r="GX96" s="1">
        <f t="shared" si="2517"/>
        <v>0</v>
      </c>
      <c r="GY96" s="1">
        <f t="shared" si="2518"/>
        <v>0</v>
      </c>
      <c r="GZ96" s="1">
        <f t="shared" si="2519"/>
        <v>0</v>
      </c>
      <c r="HA96" s="1">
        <f t="shared" si="2520"/>
        <v>0</v>
      </c>
      <c r="HB96" s="1">
        <f t="shared" si="2521"/>
        <v>0</v>
      </c>
      <c r="HC96" s="1">
        <f t="shared" si="2522"/>
        <v>0</v>
      </c>
      <c r="HD96" s="1">
        <f t="shared" si="2523"/>
        <v>0</v>
      </c>
      <c r="HE96" s="1">
        <f t="shared" si="2524"/>
        <v>0</v>
      </c>
      <c r="HF96" s="1">
        <f t="shared" si="2525"/>
        <v>0</v>
      </c>
      <c r="HG96" s="1">
        <f t="shared" si="2526"/>
        <v>0</v>
      </c>
      <c r="HH96" s="1">
        <f t="shared" si="2527"/>
        <v>0</v>
      </c>
      <c r="HI96" s="1">
        <f t="shared" si="2528"/>
        <v>0</v>
      </c>
      <c r="HJ96" s="1">
        <f t="shared" si="2529"/>
        <v>0</v>
      </c>
      <c r="HK96" s="1">
        <f t="shared" si="2530"/>
        <v>0</v>
      </c>
      <c r="HL96" s="1">
        <f t="shared" si="2531"/>
        <v>0</v>
      </c>
      <c r="HM96" s="1">
        <f t="shared" si="2532"/>
        <v>0</v>
      </c>
      <c r="HN96" s="1">
        <f t="shared" si="2533"/>
        <v>0</v>
      </c>
      <c r="HO96" s="1">
        <f t="shared" si="2534"/>
        <v>0</v>
      </c>
      <c r="HP96" s="1">
        <f t="shared" si="2535"/>
        <v>0</v>
      </c>
      <c r="HQ96" s="1">
        <f t="shared" si="2536"/>
        <v>0</v>
      </c>
      <c r="HR96" s="1">
        <f t="shared" si="2537"/>
        <v>0</v>
      </c>
      <c r="HS96" s="1">
        <f t="shared" si="2538"/>
        <v>0</v>
      </c>
      <c r="HT96" s="1">
        <f t="shared" si="2539"/>
        <v>0</v>
      </c>
      <c r="HU96" s="1">
        <f t="shared" si="2540"/>
        <v>0</v>
      </c>
      <c r="HV96" s="1">
        <f t="shared" si="2541"/>
        <v>0</v>
      </c>
      <c r="HW96" s="1">
        <f t="shared" si="2542"/>
        <v>0</v>
      </c>
      <c r="HX96" s="1">
        <f t="shared" si="2543"/>
        <v>0</v>
      </c>
      <c r="HY96" s="1">
        <f t="shared" si="2544"/>
        <v>0</v>
      </c>
      <c r="HZ96" s="1">
        <f t="shared" si="2548"/>
        <v>0</v>
      </c>
      <c r="IA96" s="1">
        <f t="shared" si="2998"/>
        <v>0</v>
      </c>
      <c r="IB96" s="1">
        <f t="shared" si="2999"/>
        <v>0</v>
      </c>
      <c r="IC96" s="2">
        <f>IC95-M96</f>
        <v>0</v>
      </c>
      <c r="ID96" s="2">
        <f t="shared" si="3213"/>
        <v>0</v>
      </c>
      <c r="IE96" s="2">
        <f t="shared" si="3214"/>
        <v>0</v>
      </c>
      <c r="IF96" s="2">
        <f t="shared" si="3215"/>
        <v>0</v>
      </c>
      <c r="IG96" s="2">
        <f t="shared" si="3216"/>
        <v>0</v>
      </c>
      <c r="IH96" s="2">
        <f t="shared" si="3217"/>
        <v>0</v>
      </c>
      <c r="II96" s="2">
        <f t="shared" si="3218"/>
        <v>120776</v>
      </c>
      <c r="IJ96" s="2">
        <f t="shared" si="3219"/>
        <v>196610</v>
      </c>
      <c r="IK96" s="2">
        <f t="shared" si="3220"/>
        <v>196610</v>
      </c>
      <c r="IL96" s="2">
        <f t="shared" si="3221"/>
        <v>196610</v>
      </c>
      <c r="IM96" s="2">
        <f t="shared" si="3222"/>
        <v>196610</v>
      </c>
      <c r="IN96" s="2">
        <f t="shared" si="3223"/>
        <v>196610</v>
      </c>
      <c r="IO96" s="2">
        <f t="shared" si="3224"/>
        <v>196610</v>
      </c>
      <c r="IP96" s="2">
        <f t="shared" si="3225"/>
        <v>196610</v>
      </c>
      <c r="IQ96" s="2">
        <f t="shared" si="3226"/>
        <v>196610</v>
      </c>
      <c r="IR96" s="2">
        <f t="shared" si="3227"/>
        <v>196610</v>
      </c>
      <c r="IS96" s="2">
        <f t="shared" si="3228"/>
        <v>196610</v>
      </c>
      <c r="IT96" s="2">
        <f t="shared" si="3229"/>
        <v>196610</v>
      </c>
      <c r="IU96" s="2">
        <f t="shared" si="3230"/>
        <v>196610</v>
      </c>
      <c r="IV96" s="2">
        <f t="shared" si="3231"/>
        <v>196610</v>
      </c>
      <c r="IW96" s="2">
        <f t="shared" si="3232"/>
        <v>196610</v>
      </c>
      <c r="IX96" s="2">
        <f t="shared" si="3233"/>
        <v>196610</v>
      </c>
      <c r="IY96" s="2">
        <f t="shared" si="3234"/>
        <v>196610</v>
      </c>
      <c r="IZ96" s="2">
        <f t="shared" si="3235"/>
        <v>196610</v>
      </c>
      <c r="JA96" s="2">
        <f t="shared" si="3236"/>
        <v>196610</v>
      </c>
      <c r="JB96" s="2">
        <f t="shared" si="3237"/>
        <v>196610</v>
      </c>
      <c r="JC96" s="2">
        <f t="shared" si="3238"/>
        <v>196610</v>
      </c>
      <c r="JD96" s="2">
        <f t="shared" si="3239"/>
        <v>196610</v>
      </c>
      <c r="JE96" s="2">
        <f t="shared" si="3240"/>
        <v>196610</v>
      </c>
      <c r="JF96" s="2">
        <f t="shared" si="3241"/>
        <v>196610</v>
      </c>
      <c r="JG96" s="2">
        <f t="shared" si="3242"/>
        <v>196610</v>
      </c>
      <c r="JH96" s="2">
        <f t="shared" si="3243"/>
        <v>196610</v>
      </c>
      <c r="JI96" s="2">
        <f t="shared" si="3244"/>
        <v>196610</v>
      </c>
      <c r="JJ96" s="2">
        <f t="shared" si="3245"/>
        <v>196610</v>
      </c>
      <c r="JK96" s="2">
        <f t="shared" si="3246"/>
        <v>196610</v>
      </c>
      <c r="JL96" s="2">
        <f t="shared" si="3247"/>
        <v>196610</v>
      </c>
      <c r="JM96" s="2">
        <f t="shared" si="3248"/>
        <v>196610</v>
      </c>
      <c r="JN96" s="2">
        <f t="shared" si="3249"/>
        <v>196610</v>
      </c>
      <c r="JO96" s="2">
        <f t="shared" si="3250"/>
        <v>196610</v>
      </c>
      <c r="JP96" s="2">
        <f t="shared" si="3251"/>
        <v>196610</v>
      </c>
      <c r="JQ96" s="2">
        <f t="shared" si="3252"/>
        <v>196610</v>
      </c>
      <c r="JR96" s="2">
        <f t="shared" si="3253"/>
        <v>196610</v>
      </c>
      <c r="JS96" s="2">
        <f t="shared" si="3254"/>
        <v>196610</v>
      </c>
      <c r="JT96" s="2">
        <f t="shared" si="3255"/>
        <v>196610</v>
      </c>
      <c r="JU96" s="2">
        <f t="shared" si="3256"/>
        <v>196610</v>
      </c>
      <c r="JV96" s="2">
        <f t="shared" si="3257"/>
        <v>196610</v>
      </c>
      <c r="JW96" s="2">
        <f t="shared" si="3258"/>
        <v>196610</v>
      </c>
      <c r="JX96" s="2">
        <f t="shared" si="3259"/>
        <v>196610</v>
      </c>
      <c r="JY96" s="2">
        <f t="shared" si="3260"/>
        <v>196610</v>
      </c>
      <c r="JZ96" s="2">
        <f t="shared" si="3261"/>
        <v>196610</v>
      </c>
      <c r="KA96" s="2">
        <f t="shared" si="3262"/>
        <v>196610</v>
      </c>
      <c r="KB96" s="2">
        <f t="shared" si="3263"/>
        <v>196610</v>
      </c>
      <c r="KC96" s="2">
        <f t="shared" si="3264"/>
        <v>196610</v>
      </c>
      <c r="KD96" s="2">
        <f t="shared" si="3265"/>
        <v>196610</v>
      </c>
      <c r="KE96" s="2">
        <f t="shared" si="3266"/>
        <v>196610</v>
      </c>
      <c r="KF96" s="2">
        <f t="shared" si="3267"/>
        <v>196610</v>
      </c>
    </row>
    <row r="97" spans="1:292" x14ac:dyDescent="0.25">
      <c r="A97" t="s">
        <v>169</v>
      </c>
      <c r="B97" t="s">
        <v>3</v>
      </c>
      <c r="C97" t="s">
        <v>194</v>
      </c>
      <c r="D97" s="1">
        <f t="shared" ref="D97:D119" si="3268">FY97</f>
        <v>0.99080000000000001</v>
      </c>
      <c r="E97" s="1">
        <v>135000</v>
      </c>
      <c r="F97" s="2"/>
      <c r="G97" s="2">
        <f t="shared" ref="G97:G119" si="3269">SUM(M97:BP97)</f>
        <v>136210</v>
      </c>
      <c r="H97" s="1">
        <f t="shared" ref="H97:H119" si="3270">SUMPRODUCT(M$2:BP$2,M97:BP97)</f>
        <v>134999.27439999999</v>
      </c>
      <c r="I97" s="2">
        <f t="shared" ref="I97:I119" si="3271">I96-G97</f>
        <v>17286299</v>
      </c>
      <c r="J97" s="1">
        <f t="shared" ref="J97:J119" si="3272">J96+H97</f>
        <v>14585780.854799978</v>
      </c>
      <c r="K97" s="2">
        <f t="shared" ref="K97:K119" si="3273">FLOOR(I97/90,1)</f>
        <v>192069</v>
      </c>
      <c r="L97" s="1">
        <f t="shared" ref="L97:L120" si="3274">L96</f>
        <v>6978825.4822999975</v>
      </c>
      <c r="M97" s="2">
        <f t="shared" ref="M97:M119" si="3275">MIN(IC96,FLOOR(BQ97/M$2,1))</f>
        <v>0</v>
      </c>
      <c r="N97" s="2">
        <f t="shared" si="3051"/>
        <v>0</v>
      </c>
      <c r="O97" s="2">
        <f t="shared" si="3052"/>
        <v>0</v>
      </c>
      <c r="P97" s="2">
        <f t="shared" si="3053"/>
        <v>0</v>
      </c>
      <c r="Q97" s="2">
        <f t="shared" si="3054"/>
        <v>0</v>
      </c>
      <c r="R97" s="2">
        <f t="shared" si="3055"/>
        <v>0</v>
      </c>
      <c r="S97" s="2">
        <f t="shared" si="3056"/>
        <v>120776</v>
      </c>
      <c r="T97" s="2">
        <f t="shared" si="3057"/>
        <v>15434</v>
      </c>
      <c r="U97" s="2">
        <f t="shared" si="3058"/>
        <v>0</v>
      </c>
      <c r="V97" s="2">
        <f t="shared" si="3059"/>
        <v>0</v>
      </c>
      <c r="W97" s="2">
        <f t="shared" si="3060"/>
        <v>0</v>
      </c>
      <c r="X97" s="2">
        <f t="shared" si="3061"/>
        <v>0</v>
      </c>
      <c r="Y97" s="2">
        <f t="shared" si="3062"/>
        <v>0</v>
      </c>
      <c r="Z97" s="2">
        <f t="shared" si="3063"/>
        <v>0</v>
      </c>
      <c r="AA97" s="2">
        <f t="shared" si="3064"/>
        <v>0</v>
      </c>
      <c r="AB97" s="2">
        <f t="shared" si="3065"/>
        <v>0</v>
      </c>
      <c r="AC97" s="2">
        <f t="shared" si="3066"/>
        <v>0</v>
      </c>
      <c r="AD97" s="2">
        <f t="shared" si="3067"/>
        <v>0</v>
      </c>
      <c r="AE97" s="2">
        <f t="shared" si="3068"/>
        <v>0</v>
      </c>
      <c r="AF97" s="2">
        <f t="shared" si="3069"/>
        <v>0</v>
      </c>
      <c r="AG97" s="2">
        <f t="shared" si="3070"/>
        <v>0</v>
      </c>
      <c r="AH97" s="2">
        <f t="shared" si="3071"/>
        <v>0</v>
      </c>
      <c r="AI97" s="2">
        <f t="shared" si="3072"/>
        <v>0</v>
      </c>
      <c r="AJ97" s="2">
        <f t="shared" si="3073"/>
        <v>0</v>
      </c>
      <c r="AK97" s="2">
        <f t="shared" si="3074"/>
        <v>0</v>
      </c>
      <c r="AL97" s="2">
        <f t="shared" si="3075"/>
        <v>0</v>
      </c>
      <c r="AM97" s="2">
        <f t="shared" si="3076"/>
        <v>0</v>
      </c>
      <c r="AN97" s="2">
        <f t="shared" si="3077"/>
        <v>0</v>
      </c>
      <c r="AO97" s="2">
        <f t="shared" si="3078"/>
        <v>0</v>
      </c>
      <c r="AP97" s="2">
        <f t="shared" si="3079"/>
        <v>0</v>
      </c>
      <c r="AQ97" s="2">
        <f t="shared" si="3080"/>
        <v>0</v>
      </c>
      <c r="AR97" s="2">
        <f t="shared" si="3081"/>
        <v>0</v>
      </c>
      <c r="AS97" s="2">
        <f t="shared" si="3082"/>
        <v>0</v>
      </c>
      <c r="AT97" s="2">
        <f t="shared" si="3083"/>
        <v>0</v>
      </c>
      <c r="AU97" s="2">
        <f t="shared" si="3084"/>
        <v>0</v>
      </c>
      <c r="AV97" s="2">
        <f t="shared" si="3085"/>
        <v>0</v>
      </c>
      <c r="AW97" s="2">
        <f t="shared" si="3086"/>
        <v>0</v>
      </c>
      <c r="AX97" s="2">
        <f t="shared" si="3087"/>
        <v>0</v>
      </c>
      <c r="AY97" s="2">
        <f t="shared" si="3088"/>
        <v>0</v>
      </c>
      <c r="AZ97" s="2">
        <f t="shared" si="3089"/>
        <v>0</v>
      </c>
      <c r="BA97" s="2">
        <f t="shared" si="3090"/>
        <v>0</v>
      </c>
      <c r="BB97" s="2">
        <f t="shared" si="3091"/>
        <v>0</v>
      </c>
      <c r="BC97" s="2">
        <f t="shared" si="3092"/>
        <v>0</v>
      </c>
      <c r="BD97" s="2">
        <f t="shared" si="3093"/>
        <v>0</v>
      </c>
      <c r="BE97" s="2">
        <f t="shared" si="3094"/>
        <v>0</v>
      </c>
      <c r="BF97" s="2">
        <f t="shared" si="3095"/>
        <v>0</v>
      </c>
      <c r="BG97" s="2">
        <f t="shared" si="3096"/>
        <v>0</v>
      </c>
      <c r="BH97" s="2">
        <f t="shared" si="3097"/>
        <v>0</v>
      </c>
      <c r="BI97" s="2">
        <f t="shared" si="3098"/>
        <v>0</v>
      </c>
      <c r="BJ97" s="2">
        <f t="shared" si="3099"/>
        <v>0</v>
      </c>
      <c r="BK97" s="2">
        <f t="shared" si="3100"/>
        <v>0</v>
      </c>
      <c r="BL97" s="2">
        <f t="shared" si="3101"/>
        <v>0</v>
      </c>
      <c r="BM97" s="2">
        <f t="shared" si="3102"/>
        <v>0</v>
      </c>
      <c r="BN97" s="2">
        <f t="shared" si="3103"/>
        <v>0</v>
      </c>
      <c r="BO97" s="2">
        <f t="shared" si="3104"/>
        <v>0</v>
      </c>
      <c r="BP97" s="2">
        <f t="shared" si="3105"/>
        <v>0</v>
      </c>
      <c r="BQ97" s="1">
        <f t="shared" ref="BQ97:BQ119" si="3276">E97</f>
        <v>135000</v>
      </c>
      <c r="BR97" s="1">
        <f t="shared" ref="BR97:BR119" si="3277">BQ97-M97*M$2</f>
        <v>135000</v>
      </c>
      <c r="BS97" s="1">
        <f t="shared" si="3106"/>
        <v>135000</v>
      </c>
      <c r="BT97" s="1">
        <f t="shared" si="3107"/>
        <v>135000</v>
      </c>
      <c r="BU97" s="1">
        <f t="shared" si="3108"/>
        <v>135000</v>
      </c>
      <c r="BV97" s="1">
        <f t="shared" si="3109"/>
        <v>135000</v>
      </c>
      <c r="BW97" s="1">
        <f t="shared" si="3110"/>
        <v>135000</v>
      </c>
      <c r="BX97" s="1">
        <f t="shared" si="3111"/>
        <v>15298.906400000007</v>
      </c>
      <c r="BY97" s="1">
        <f t="shared" si="3112"/>
        <v>0.7256000000070344</v>
      </c>
      <c r="BZ97" s="1">
        <f t="shared" si="3113"/>
        <v>0.7256000000070344</v>
      </c>
      <c r="CA97" s="1">
        <f t="shared" si="3114"/>
        <v>0.7256000000070344</v>
      </c>
      <c r="CB97" s="1">
        <f t="shared" si="3115"/>
        <v>0.7256000000070344</v>
      </c>
      <c r="CC97" s="1">
        <f t="shared" si="3116"/>
        <v>0.7256000000070344</v>
      </c>
      <c r="CD97" s="1">
        <f t="shared" si="3117"/>
        <v>0.7256000000070344</v>
      </c>
      <c r="CE97" s="1">
        <f t="shared" si="3118"/>
        <v>0.7256000000070344</v>
      </c>
      <c r="CF97" s="1">
        <f t="shared" si="3119"/>
        <v>0.7256000000070344</v>
      </c>
      <c r="CG97" s="1">
        <f t="shared" si="3120"/>
        <v>0.7256000000070344</v>
      </c>
      <c r="CH97" s="1">
        <f t="shared" si="3121"/>
        <v>0.7256000000070344</v>
      </c>
      <c r="CI97" s="1">
        <f t="shared" si="3122"/>
        <v>0.7256000000070344</v>
      </c>
      <c r="CJ97" s="1">
        <f t="shared" si="3123"/>
        <v>0.7256000000070344</v>
      </c>
      <c r="CK97" s="1">
        <f t="shared" si="3124"/>
        <v>0.7256000000070344</v>
      </c>
      <c r="CL97" s="1">
        <f t="shared" si="3125"/>
        <v>0.7256000000070344</v>
      </c>
      <c r="CM97" s="1">
        <f t="shared" si="3126"/>
        <v>0.7256000000070344</v>
      </c>
      <c r="CN97" s="1">
        <f t="shared" si="3127"/>
        <v>0.7256000000070344</v>
      </c>
      <c r="CO97" s="1">
        <f t="shared" si="3128"/>
        <v>0.7256000000070344</v>
      </c>
      <c r="CP97" s="1">
        <f t="shared" si="3129"/>
        <v>0.7256000000070344</v>
      </c>
      <c r="CQ97" s="1">
        <f t="shared" si="3130"/>
        <v>0.7256000000070344</v>
      </c>
      <c r="CR97" s="1">
        <f t="shared" si="3131"/>
        <v>0.7256000000070344</v>
      </c>
      <c r="CS97" s="1">
        <f t="shared" si="3132"/>
        <v>0.7256000000070344</v>
      </c>
      <c r="CT97" s="1">
        <f t="shared" si="3133"/>
        <v>0.7256000000070344</v>
      </c>
      <c r="CU97" s="1">
        <f t="shared" si="3134"/>
        <v>0.7256000000070344</v>
      </c>
      <c r="CV97" s="1">
        <f t="shared" si="3135"/>
        <v>0.7256000000070344</v>
      </c>
      <c r="CW97" s="1">
        <f t="shared" si="3136"/>
        <v>0.7256000000070344</v>
      </c>
      <c r="CX97" s="1">
        <f t="shared" si="3137"/>
        <v>0.7256000000070344</v>
      </c>
      <c r="CY97" s="1">
        <f t="shared" si="3138"/>
        <v>0.7256000000070344</v>
      </c>
      <c r="CZ97" s="1">
        <f t="shared" si="3139"/>
        <v>0.7256000000070344</v>
      </c>
      <c r="DA97" s="1">
        <f t="shared" si="3140"/>
        <v>0.7256000000070344</v>
      </c>
      <c r="DB97" s="1">
        <f t="shared" si="3141"/>
        <v>0.7256000000070344</v>
      </c>
      <c r="DC97" s="1">
        <f t="shared" si="3142"/>
        <v>0.7256000000070344</v>
      </c>
      <c r="DD97" s="1">
        <f t="shared" si="3143"/>
        <v>0.7256000000070344</v>
      </c>
      <c r="DE97" s="1">
        <f t="shared" si="3144"/>
        <v>0.7256000000070344</v>
      </c>
      <c r="DF97" s="1">
        <f t="shared" si="3145"/>
        <v>0.7256000000070344</v>
      </c>
      <c r="DG97" s="1">
        <f t="shared" si="3146"/>
        <v>0.7256000000070344</v>
      </c>
      <c r="DH97" s="1">
        <f t="shared" si="3147"/>
        <v>0.7256000000070344</v>
      </c>
      <c r="DI97" s="1">
        <f t="shared" si="3148"/>
        <v>0.7256000000070344</v>
      </c>
      <c r="DJ97" s="1">
        <f t="shared" si="3149"/>
        <v>0.7256000000070344</v>
      </c>
      <c r="DK97" s="1">
        <f t="shared" si="3150"/>
        <v>0.7256000000070344</v>
      </c>
      <c r="DL97" s="1">
        <f t="shared" si="3151"/>
        <v>0.7256000000070344</v>
      </c>
      <c r="DM97" s="1">
        <f t="shared" si="3152"/>
        <v>0.7256000000070344</v>
      </c>
      <c r="DN97" s="1">
        <f t="shared" si="3153"/>
        <v>0.7256000000070344</v>
      </c>
      <c r="DO97" s="1">
        <f t="shared" si="3154"/>
        <v>0.7256000000070344</v>
      </c>
      <c r="DP97" s="1">
        <f t="shared" si="3155"/>
        <v>0.7256000000070344</v>
      </c>
      <c r="DQ97" s="1">
        <f t="shared" si="3156"/>
        <v>0.7256000000070344</v>
      </c>
      <c r="DR97" s="1">
        <f t="shared" si="3157"/>
        <v>0.7256000000070344</v>
      </c>
      <c r="DS97" s="1">
        <f t="shared" si="3158"/>
        <v>0.7256000000070344</v>
      </c>
      <c r="DT97" s="1">
        <f t="shared" si="3159"/>
        <v>0.7256000000070344</v>
      </c>
      <c r="DU97" s="2">
        <f t="shared" ref="DU97:DU120" si="3278">DU96</f>
        <v>14312562</v>
      </c>
      <c r="DV97" s="2">
        <f t="shared" ref="DV97:DV119" si="3279">DV96+R97</f>
        <v>196610</v>
      </c>
      <c r="DW97" s="2">
        <f t="shared" si="3160"/>
        <v>196610</v>
      </c>
      <c r="DX97" s="2">
        <f t="shared" si="3161"/>
        <v>15434</v>
      </c>
      <c r="DY97" s="2">
        <f t="shared" si="3162"/>
        <v>0</v>
      </c>
      <c r="DZ97" s="2">
        <f t="shared" si="3163"/>
        <v>0</v>
      </c>
      <c r="EA97" s="2">
        <f t="shared" si="3164"/>
        <v>0</v>
      </c>
      <c r="EB97" s="2">
        <f t="shared" si="3165"/>
        <v>0</v>
      </c>
      <c r="EC97" s="2">
        <f t="shared" si="3166"/>
        <v>0</v>
      </c>
      <c r="ED97" s="2">
        <f t="shared" si="3167"/>
        <v>0</v>
      </c>
      <c r="EE97" s="2">
        <f t="shared" si="3168"/>
        <v>0</v>
      </c>
      <c r="EF97" s="2">
        <f t="shared" si="3169"/>
        <v>0</v>
      </c>
      <c r="EG97" s="2">
        <f t="shared" si="3170"/>
        <v>0</v>
      </c>
      <c r="EH97" s="2">
        <f t="shared" si="3171"/>
        <v>0</v>
      </c>
      <c r="EI97" s="2">
        <f t="shared" si="3172"/>
        <v>0</v>
      </c>
      <c r="EJ97" s="2">
        <f t="shared" si="3173"/>
        <v>0</v>
      </c>
      <c r="EK97" s="2">
        <f t="shared" si="3174"/>
        <v>0</v>
      </c>
      <c r="EL97" s="2">
        <f t="shared" si="3175"/>
        <v>0</v>
      </c>
      <c r="EM97" s="2">
        <f t="shared" si="3176"/>
        <v>0</v>
      </c>
      <c r="EN97" s="2">
        <f t="shared" si="3177"/>
        <v>0</v>
      </c>
      <c r="EO97" s="2">
        <f t="shared" si="3178"/>
        <v>0</v>
      </c>
      <c r="EP97" s="2">
        <f t="shared" si="3179"/>
        <v>0</v>
      </c>
      <c r="EQ97" s="2">
        <f t="shared" si="3180"/>
        <v>0</v>
      </c>
      <c r="ER97" s="2">
        <f t="shared" si="3181"/>
        <v>0</v>
      </c>
      <c r="ES97" s="2">
        <f t="shared" si="3182"/>
        <v>0</v>
      </c>
      <c r="ET97" s="2">
        <f t="shared" si="3183"/>
        <v>0</v>
      </c>
      <c r="EU97" s="2">
        <f t="shared" si="3184"/>
        <v>0</v>
      </c>
      <c r="EV97" s="2">
        <f t="shared" si="3185"/>
        <v>0</v>
      </c>
      <c r="EW97" s="2">
        <f t="shared" si="3186"/>
        <v>0</v>
      </c>
      <c r="EX97" s="2">
        <f t="shared" si="3187"/>
        <v>0</v>
      </c>
      <c r="EY97" s="2">
        <f t="shared" si="3188"/>
        <v>0</v>
      </c>
      <c r="EZ97" s="2">
        <f t="shared" si="3189"/>
        <v>0</v>
      </c>
      <c r="FA97" s="2">
        <f t="shared" si="3190"/>
        <v>0</v>
      </c>
      <c r="FB97" s="2">
        <f t="shared" si="3191"/>
        <v>0</v>
      </c>
      <c r="FC97" s="2">
        <f t="shared" si="3192"/>
        <v>0</v>
      </c>
      <c r="FD97" s="2">
        <f t="shared" si="3193"/>
        <v>0</v>
      </c>
      <c r="FE97" s="2">
        <f t="shared" si="3194"/>
        <v>0</v>
      </c>
      <c r="FF97" s="2">
        <f t="shared" si="3195"/>
        <v>0</v>
      </c>
      <c r="FG97" s="2">
        <f t="shared" si="3196"/>
        <v>0</v>
      </c>
      <c r="FH97" s="2">
        <f t="shared" si="3197"/>
        <v>0</v>
      </c>
      <c r="FI97" s="2">
        <f t="shared" si="3198"/>
        <v>0</v>
      </c>
      <c r="FJ97" s="2">
        <f t="shared" si="3199"/>
        <v>0</v>
      </c>
      <c r="FK97" s="2">
        <f t="shared" si="3200"/>
        <v>0</v>
      </c>
      <c r="FL97" s="2">
        <f t="shared" si="3201"/>
        <v>0</v>
      </c>
      <c r="FM97" s="2">
        <f t="shared" si="3202"/>
        <v>0</v>
      </c>
      <c r="FN97" s="2">
        <f t="shared" si="3203"/>
        <v>0</v>
      </c>
      <c r="FO97" s="2">
        <f t="shared" si="3204"/>
        <v>0</v>
      </c>
      <c r="FP97" s="2">
        <f t="shared" si="3205"/>
        <v>0</v>
      </c>
      <c r="FQ97" s="2">
        <f t="shared" si="3206"/>
        <v>0</v>
      </c>
      <c r="FR97" s="2">
        <f t="shared" si="3207"/>
        <v>0</v>
      </c>
      <c r="FS97" s="2">
        <f t="shared" si="3208"/>
        <v>0</v>
      </c>
      <c r="FT97" s="2">
        <f t="shared" si="3209"/>
        <v>0</v>
      </c>
      <c r="FU97" s="2">
        <f t="shared" ref="FU97:FU120" si="3280">FU96</f>
        <v>0</v>
      </c>
      <c r="FV97" s="2">
        <f t="shared" si="3210"/>
        <v>0</v>
      </c>
      <c r="FW97" s="2">
        <f t="shared" si="3211"/>
        <v>0</v>
      </c>
      <c r="FX97" s="2">
        <f t="shared" si="3212"/>
        <v>0</v>
      </c>
      <c r="FY97" s="1">
        <f t="shared" ref="FY97:FY126" si="3281">IF(FZ97=0,IF(DU97=0,0,FY$2),FZ97)</f>
        <v>0.99080000000000001</v>
      </c>
      <c r="FZ97" s="1">
        <f t="shared" ref="FZ97:FZ126" si="3282">IF(GA97=0,IF(DV97=0,0,FZ$2),GA97)</f>
        <v>0.99080000000000001</v>
      </c>
      <c r="GA97" s="1">
        <f t="shared" ref="GA97:GA126" si="3283">IF(GB97=0,IF(DW97=0,0,GA$2),GB97)</f>
        <v>0.99080000000000001</v>
      </c>
      <c r="GB97" s="1">
        <f t="shared" ref="GB97:GB126" si="3284">IF(GC97=0,IF(DX97=0,0,GB$2),GC97)</f>
        <v>0.99080000000000001</v>
      </c>
      <c r="GC97" s="1">
        <f t="shared" ref="GC97:GC126" si="3285">IF(GD97=0,IF(DY97=0,0,GC$2),GD97)</f>
        <v>0</v>
      </c>
      <c r="GD97" s="1">
        <f t="shared" ref="GD97:GD126" si="3286">IF(GE97=0,IF(DZ97=0,0,GD$2),GE97)</f>
        <v>0</v>
      </c>
      <c r="GE97" s="1">
        <f t="shared" ref="GE97:GE126" si="3287">IF(GF97=0,IF(EA97=0,0,GE$2),GF97)</f>
        <v>0</v>
      </c>
      <c r="GF97" s="1">
        <f t="shared" ref="GF97:GF126" si="3288">IF(GG97=0,IF(EB97=0,0,GF$2),GG97)</f>
        <v>0</v>
      </c>
      <c r="GG97" s="1">
        <f t="shared" ref="GG97:GG126" si="3289">IF(GH97=0,IF(EC97=0,0,GG$2),GH97)</f>
        <v>0</v>
      </c>
      <c r="GH97" s="1">
        <f t="shared" ref="GH97:GH126" si="3290">IF(GI97=0,IF(ED97=0,0,GH$2),GI97)</f>
        <v>0</v>
      </c>
      <c r="GI97" s="1">
        <f t="shared" ref="GI97:GI126" si="3291">IF(GJ97=0,IF(EE97=0,0,GI$2),GJ97)</f>
        <v>0</v>
      </c>
      <c r="GJ97" s="1">
        <f t="shared" ref="GJ97:GJ126" si="3292">IF(GK97=0,IF(EF97=0,0,GJ$2),GK97)</f>
        <v>0</v>
      </c>
      <c r="GK97" s="1">
        <f t="shared" ref="GK97:GK126" si="3293">IF(GL97=0,IF(EG97=0,0,GK$2),GL97)</f>
        <v>0</v>
      </c>
      <c r="GL97" s="1">
        <f t="shared" ref="GL97:GL126" si="3294">IF(GM97=0,IF(EH97=0,0,GL$2),GM97)</f>
        <v>0</v>
      </c>
      <c r="GM97" s="1">
        <f t="shared" ref="GM97:GM126" si="3295">IF(GN97=0,IF(EI97=0,0,GM$2),GN97)</f>
        <v>0</v>
      </c>
      <c r="GN97" s="1">
        <f t="shared" ref="GN97:GN126" si="3296">IF(GO97=0,IF(EJ97=0,0,GN$2),GO97)</f>
        <v>0</v>
      </c>
      <c r="GO97" s="1">
        <f t="shared" ref="GO97:GO126" si="3297">IF(GP97=0,IF(EK97=0,0,GO$2),GP97)</f>
        <v>0</v>
      </c>
      <c r="GP97" s="1">
        <f t="shared" ref="GP97:GP126" si="3298">IF(GQ97=0,IF(EL97=0,0,GP$2),GQ97)</f>
        <v>0</v>
      </c>
      <c r="GQ97" s="1">
        <f t="shared" ref="GQ97:GQ126" si="3299">IF(GR97=0,IF(EM97=0,0,GQ$2),GR97)</f>
        <v>0</v>
      </c>
      <c r="GR97" s="1">
        <f t="shared" ref="GR97:GR126" si="3300">IF(GS97=0,IF(EN97=0,0,GR$2),GS97)</f>
        <v>0</v>
      </c>
      <c r="GS97" s="1">
        <f t="shared" ref="GS97:GS126" si="3301">IF(GT97=0,IF(EO97=0,0,GS$2),GT97)</f>
        <v>0</v>
      </c>
      <c r="GT97" s="1">
        <f t="shared" ref="GT97:GT126" si="3302">IF(GU97=0,IF(EP97=0,0,GT$2),GU97)</f>
        <v>0</v>
      </c>
      <c r="GU97" s="1">
        <f t="shared" ref="GU97:GU126" si="3303">IF(GV97=0,IF(EQ97=0,0,GU$2),GV97)</f>
        <v>0</v>
      </c>
      <c r="GV97" s="1">
        <f t="shared" ref="GV97:GV126" si="3304">IF(GW97=0,IF(ER97=0,0,GV$2),GW97)</f>
        <v>0</v>
      </c>
      <c r="GW97" s="1">
        <f t="shared" ref="GW97:GW126" si="3305">IF(GX97=0,IF(ES97=0,0,GW$2),GX97)</f>
        <v>0</v>
      </c>
      <c r="GX97" s="1">
        <f t="shared" ref="GX97:GX126" si="3306">IF(GY97=0,IF(ET97=0,0,GX$2),GY97)</f>
        <v>0</v>
      </c>
      <c r="GY97" s="1">
        <f t="shared" ref="GY97:GY126" si="3307">IF(GZ97=0,IF(EU97=0,0,GY$2),GZ97)</f>
        <v>0</v>
      </c>
      <c r="GZ97" s="1">
        <f t="shared" ref="GZ97:GZ126" si="3308">IF(HA97=0,IF(EV97=0,0,GZ$2),HA97)</f>
        <v>0</v>
      </c>
      <c r="HA97" s="1">
        <f t="shared" ref="HA97:HA126" si="3309">IF(HB97=0,IF(EW97=0,0,HA$2),HB97)</f>
        <v>0</v>
      </c>
      <c r="HB97" s="1">
        <f t="shared" ref="HB97:HB126" si="3310">IF(HC97=0,IF(EX97=0,0,HB$2),HC97)</f>
        <v>0</v>
      </c>
      <c r="HC97" s="1">
        <f t="shared" ref="HC97:HC126" si="3311">IF(HD97=0,IF(EY97=0,0,HC$2),HD97)</f>
        <v>0</v>
      </c>
      <c r="HD97" s="1">
        <f t="shared" ref="HD97:HD126" si="3312">IF(HE97=0,IF(EZ97=0,0,HD$2),HE97)</f>
        <v>0</v>
      </c>
      <c r="HE97" s="1">
        <f t="shared" ref="HE97:HE126" si="3313">IF(HF97=0,IF(FA97=0,0,HE$2),HF97)</f>
        <v>0</v>
      </c>
      <c r="HF97" s="1">
        <f t="shared" ref="HF97:HF126" si="3314">IF(HG97=0,IF(FB97=0,0,HF$2),HG97)</f>
        <v>0</v>
      </c>
      <c r="HG97" s="1">
        <f t="shared" ref="HG97:HG126" si="3315">IF(HH97=0,IF(FC97=0,0,HG$2),HH97)</f>
        <v>0</v>
      </c>
      <c r="HH97" s="1">
        <f t="shared" ref="HH97:HH126" si="3316">IF(HI97=0,IF(FD97=0,0,HH$2),HI97)</f>
        <v>0</v>
      </c>
      <c r="HI97" s="1">
        <f t="shared" ref="HI97:HI126" si="3317">IF(HJ97=0,IF(FE97=0,0,HI$2),HJ97)</f>
        <v>0</v>
      </c>
      <c r="HJ97" s="1">
        <f t="shared" ref="HJ97:HJ126" si="3318">IF(HK97=0,IF(FF97=0,0,HJ$2),HK97)</f>
        <v>0</v>
      </c>
      <c r="HK97" s="1">
        <f t="shared" ref="HK97:HK126" si="3319">IF(HL97=0,IF(FG97=0,0,HK$2),HL97)</f>
        <v>0</v>
      </c>
      <c r="HL97" s="1">
        <f t="shared" ref="HL97:HL126" si="3320">IF(HM97=0,IF(FH97=0,0,HL$2),HM97)</f>
        <v>0</v>
      </c>
      <c r="HM97" s="1">
        <f t="shared" ref="HM97:HM126" si="3321">IF(HN97=0,IF(FI97=0,0,HM$2),HN97)</f>
        <v>0</v>
      </c>
      <c r="HN97" s="1">
        <f t="shared" ref="HN97:HN126" si="3322">IF(HO97=0,IF(FJ97=0,0,HN$2),HO97)</f>
        <v>0</v>
      </c>
      <c r="HO97" s="1">
        <f t="shared" ref="HO97:HO126" si="3323">IF(HP97=0,IF(FK97=0,0,HO$2),HP97)</f>
        <v>0</v>
      </c>
      <c r="HP97" s="1">
        <f t="shared" ref="HP97:HP126" si="3324">IF(HQ97=0,IF(FL97=0,0,HP$2),HQ97)</f>
        <v>0</v>
      </c>
      <c r="HQ97" s="1">
        <f t="shared" ref="HQ97:HQ126" si="3325">IF(HR97=0,IF(FM97=0,0,HQ$2),HR97)</f>
        <v>0</v>
      </c>
      <c r="HR97" s="1">
        <f t="shared" ref="HR97:HR126" si="3326">IF(HS97=0,IF(FN97=0,0,HR$2),HS97)</f>
        <v>0</v>
      </c>
      <c r="HS97" s="1">
        <f t="shared" ref="HS97:HS126" si="3327">IF(HT97=0,IF(FO97=0,0,HS$2),HT97)</f>
        <v>0</v>
      </c>
      <c r="HT97" s="1">
        <f t="shared" ref="HT97:HT126" si="3328">IF(HU97=0,IF(FP97=0,0,HT$2),HU97)</f>
        <v>0</v>
      </c>
      <c r="HU97" s="1">
        <f t="shared" ref="HU97:HU126" si="3329">IF(HV97=0,IF(FQ97=0,0,HU$2),HV97)</f>
        <v>0</v>
      </c>
      <c r="HV97" s="1">
        <f t="shared" ref="HV97:HV126" si="3330">IF(HW97=0,IF(FR97=0,0,HV$2),HW97)</f>
        <v>0</v>
      </c>
      <c r="HW97" s="1">
        <f t="shared" ref="HW97:HW126" si="3331">IF(HX97=0,IF(FS97=0,0,HW$2),HX97)</f>
        <v>0</v>
      </c>
      <c r="HX97" s="1">
        <f t="shared" ref="HX97:HX126" si="3332">IF(HY97=0,IF(FT97=0,0,HX$2),HY97)</f>
        <v>0</v>
      </c>
      <c r="HY97" s="1">
        <f t="shared" ref="HY97:HY126" si="3333">IF(HZ97=0,IF(FU97=0,0,HY$2),HZ97)</f>
        <v>0</v>
      </c>
      <c r="HZ97" s="1">
        <f t="shared" si="2548"/>
        <v>0</v>
      </c>
      <c r="IA97" s="1">
        <f t="shared" ref="IA97:IA119" si="3334">IF(IB97=0,IF(FW97=0,0,IA$2),IB97)</f>
        <v>0</v>
      </c>
      <c r="IB97" s="1">
        <f t="shared" ref="IB97:IB119" si="3335">IF(FX97=0,0,IB$2)</f>
        <v>0</v>
      </c>
      <c r="IC97" s="2">
        <f t="shared" ref="IC97:IC119" si="3336">IC96-M97</f>
        <v>0</v>
      </c>
      <c r="ID97" s="2">
        <f t="shared" si="3213"/>
        <v>0</v>
      </c>
      <c r="IE97" s="2">
        <f t="shared" si="3214"/>
        <v>0</v>
      </c>
      <c r="IF97" s="2">
        <f t="shared" si="3215"/>
        <v>0</v>
      </c>
      <c r="IG97" s="2">
        <f t="shared" si="3216"/>
        <v>0</v>
      </c>
      <c r="IH97" s="2">
        <f t="shared" si="3217"/>
        <v>0</v>
      </c>
      <c r="II97" s="2">
        <f t="shared" si="3218"/>
        <v>0</v>
      </c>
      <c r="IJ97" s="2">
        <f t="shared" si="3219"/>
        <v>181176</v>
      </c>
      <c r="IK97" s="2">
        <f t="shared" si="3220"/>
        <v>196610</v>
      </c>
      <c r="IL97" s="2">
        <f t="shared" si="3221"/>
        <v>196610</v>
      </c>
      <c r="IM97" s="2">
        <f t="shared" si="3222"/>
        <v>196610</v>
      </c>
      <c r="IN97" s="2">
        <f t="shared" si="3223"/>
        <v>196610</v>
      </c>
      <c r="IO97" s="2">
        <f t="shared" si="3224"/>
        <v>196610</v>
      </c>
      <c r="IP97" s="2">
        <f t="shared" si="3225"/>
        <v>196610</v>
      </c>
      <c r="IQ97" s="2">
        <f t="shared" si="3226"/>
        <v>196610</v>
      </c>
      <c r="IR97" s="2">
        <f t="shared" si="3227"/>
        <v>196610</v>
      </c>
      <c r="IS97" s="2">
        <f t="shared" si="3228"/>
        <v>196610</v>
      </c>
      <c r="IT97" s="2">
        <f t="shared" si="3229"/>
        <v>196610</v>
      </c>
      <c r="IU97" s="2">
        <f t="shared" si="3230"/>
        <v>196610</v>
      </c>
      <c r="IV97" s="2">
        <f t="shared" si="3231"/>
        <v>196610</v>
      </c>
      <c r="IW97" s="2">
        <f t="shared" si="3232"/>
        <v>196610</v>
      </c>
      <c r="IX97" s="2">
        <f t="shared" si="3233"/>
        <v>196610</v>
      </c>
      <c r="IY97" s="2">
        <f t="shared" si="3234"/>
        <v>196610</v>
      </c>
      <c r="IZ97" s="2">
        <f t="shared" si="3235"/>
        <v>196610</v>
      </c>
      <c r="JA97" s="2">
        <f t="shared" si="3236"/>
        <v>196610</v>
      </c>
      <c r="JB97" s="2">
        <f t="shared" si="3237"/>
        <v>196610</v>
      </c>
      <c r="JC97" s="2">
        <f t="shared" si="3238"/>
        <v>196610</v>
      </c>
      <c r="JD97" s="2">
        <f t="shared" si="3239"/>
        <v>196610</v>
      </c>
      <c r="JE97" s="2">
        <f t="shared" si="3240"/>
        <v>196610</v>
      </c>
      <c r="JF97" s="2">
        <f t="shared" si="3241"/>
        <v>196610</v>
      </c>
      <c r="JG97" s="2">
        <f t="shared" si="3242"/>
        <v>196610</v>
      </c>
      <c r="JH97" s="2">
        <f t="shared" si="3243"/>
        <v>196610</v>
      </c>
      <c r="JI97" s="2">
        <f t="shared" si="3244"/>
        <v>196610</v>
      </c>
      <c r="JJ97" s="2">
        <f t="shared" si="3245"/>
        <v>196610</v>
      </c>
      <c r="JK97" s="2">
        <f t="shared" si="3246"/>
        <v>196610</v>
      </c>
      <c r="JL97" s="2">
        <f t="shared" si="3247"/>
        <v>196610</v>
      </c>
      <c r="JM97" s="2">
        <f t="shared" si="3248"/>
        <v>196610</v>
      </c>
      <c r="JN97" s="2">
        <f t="shared" si="3249"/>
        <v>196610</v>
      </c>
      <c r="JO97" s="2">
        <f t="shared" si="3250"/>
        <v>196610</v>
      </c>
      <c r="JP97" s="2">
        <f t="shared" si="3251"/>
        <v>196610</v>
      </c>
      <c r="JQ97" s="2">
        <f t="shared" si="3252"/>
        <v>196610</v>
      </c>
      <c r="JR97" s="2">
        <f t="shared" si="3253"/>
        <v>196610</v>
      </c>
      <c r="JS97" s="2">
        <f t="shared" si="3254"/>
        <v>196610</v>
      </c>
      <c r="JT97" s="2">
        <f t="shared" si="3255"/>
        <v>196610</v>
      </c>
      <c r="JU97" s="2">
        <f t="shared" si="3256"/>
        <v>196610</v>
      </c>
      <c r="JV97" s="2">
        <f t="shared" si="3257"/>
        <v>196610</v>
      </c>
      <c r="JW97" s="2">
        <f t="shared" si="3258"/>
        <v>196610</v>
      </c>
      <c r="JX97" s="2">
        <f t="shared" si="3259"/>
        <v>196610</v>
      </c>
      <c r="JY97" s="2">
        <f t="shared" si="3260"/>
        <v>196610</v>
      </c>
      <c r="JZ97" s="2">
        <f t="shared" si="3261"/>
        <v>196610</v>
      </c>
      <c r="KA97" s="2">
        <f t="shared" si="3262"/>
        <v>196610</v>
      </c>
      <c r="KB97" s="2">
        <f t="shared" si="3263"/>
        <v>196610</v>
      </c>
      <c r="KC97" s="2">
        <f t="shared" si="3264"/>
        <v>196610</v>
      </c>
      <c r="KD97" s="2">
        <f t="shared" si="3265"/>
        <v>196610</v>
      </c>
      <c r="KE97" s="2">
        <f t="shared" si="3266"/>
        <v>196610</v>
      </c>
      <c r="KF97" s="2">
        <f t="shared" si="3267"/>
        <v>196610</v>
      </c>
    </row>
    <row r="98" spans="1:292" x14ac:dyDescent="0.25">
      <c r="A98" t="s">
        <v>170</v>
      </c>
      <c r="B98" t="s">
        <v>3</v>
      </c>
      <c r="C98" t="s">
        <v>195</v>
      </c>
      <c r="D98" s="1">
        <f t="shared" si="3268"/>
        <v>0.99080000000000001</v>
      </c>
      <c r="E98" s="1">
        <v>135000</v>
      </c>
      <c r="F98" s="2"/>
      <c r="G98" s="2">
        <f t="shared" si="3269"/>
        <v>136198</v>
      </c>
      <c r="H98" s="1">
        <f t="shared" si="3270"/>
        <v>134999.45759999999</v>
      </c>
      <c r="I98" s="2">
        <f t="shared" si="3271"/>
        <v>17150101</v>
      </c>
      <c r="J98" s="1">
        <f t="shared" si="3272"/>
        <v>14720780.312399978</v>
      </c>
      <c r="K98" s="2">
        <f t="shared" si="3273"/>
        <v>190556</v>
      </c>
      <c r="L98" s="1">
        <f t="shared" si="3274"/>
        <v>6978825.4822999975</v>
      </c>
      <c r="M98" s="2">
        <f t="shared" si="3275"/>
        <v>0</v>
      </c>
      <c r="N98" s="2">
        <f t="shared" si="3051"/>
        <v>0</v>
      </c>
      <c r="O98" s="2">
        <f t="shared" si="3052"/>
        <v>0</v>
      </c>
      <c r="P98" s="2">
        <f t="shared" si="3053"/>
        <v>0</v>
      </c>
      <c r="Q98" s="2">
        <f t="shared" si="3054"/>
        <v>0</v>
      </c>
      <c r="R98" s="2">
        <f t="shared" si="3055"/>
        <v>0</v>
      </c>
      <c r="S98" s="2">
        <f t="shared" si="3056"/>
        <v>0</v>
      </c>
      <c r="T98" s="2">
        <f t="shared" si="3057"/>
        <v>136198</v>
      </c>
      <c r="U98" s="2">
        <f t="shared" si="3058"/>
        <v>0</v>
      </c>
      <c r="V98" s="2">
        <f t="shared" si="3059"/>
        <v>0</v>
      </c>
      <c r="W98" s="2">
        <f t="shared" si="3060"/>
        <v>0</v>
      </c>
      <c r="X98" s="2">
        <f t="shared" si="3061"/>
        <v>0</v>
      </c>
      <c r="Y98" s="2">
        <f t="shared" si="3062"/>
        <v>0</v>
      </c>
      <c r="Z98" s="2">
        <f t="shared" si="3063"/>
        <v>0</v>
      </c>
      <c r="AA98" s="2">
        <f t="shared" si="3064"/>
        <v>0</v>
      </c>
      <c r="AB98" s="2">
        <f t="shared" si="3065"/>
        <v>0</v>
      </c>
      <c r="AC98" s="2">
        <f t="shared" si="3066"/>
        <v>0</v>
      </c>
      <c r="AD98" s="2">
        <f t="shared" si="3067"/>
        <v>0</v>
      </c>
      <c r="AE98" s="2">
        <f t="shared" si="3068"/>
        <v>0</v>
      </c>
      <c r="AF98" s="2">
        <f t="shared" si="3069"/>
        <v>0</v>
      </c>
      <c r="AG98" s="2">
        <f t="shared" si="3070"/>
        <v>0</v>
      </c>
      <c r="AH98" s="2">
        <f t="shared" si="3071"/>
        <v>0</v>
      </c>
      <c r="AI98" s="2">
        <f t="shared" si="3072"/>
        <v>0</v>
      </c>
      <c r="AJ98" s="2">
        <f t="shared" si="3073"/>
        <v>0</v>
      </c>
      <c r="AK98" s="2">
        <f t="shared" si="3074"/>
        <v>0</v>
      </c>
      <c r="AL98" s="2">
        <f t="shared" si="3075"/>
        <v>0</v>
      </c>
      <c r="AM98" s="2">
        <f t="shared" si="3076"/>
        <v>0</v>
      </c>
      <c r="AN98" s="2">
        <f t="shared" si="3077"/>
        <v>0</v>
      </c>
      <c r="AO98" s="2">
        <f t="shared" si="3078"/>
        <v>0</v>
      </c>
      <c r="AP98" s="2">
        <f t="shared" si="3079"/>
        <v>0</v>
      </c>
      <c r="AQ98" s="2">
        <f t="shared" si="3080"/>
        <v>0</v>
      </c>
      <c r="AR98" s="2">
        <f t="shared" si="3081"/>
        <v>0</v>
      </c>
      <c r="AS98" s="2">
        <f t="shared" si="3082"/>
        <v>0</v>
      </c>
      <c r="AT98" s="2">
        <f t="shared" si="3083"/>
        <v>0</v>
      </c>
      <c r="AU98" s="2">
        <f t="shared" si="3084"/>
        <v>0</v>
      </c>
      <c r="AV98" s="2">
        <f t="shared" si="3085"/>
        <v>0</v>
      </c>
      <c r="AW98" s="2">
        <f t="shared" si="3086"/>
        <v>0</v>
      </c>
      <c r="AX98" s="2">
        <f t="shared" si="3087"/>
        <v>0</v>
      </c>
      <c r="AY98" s="2">
        <f t="shared" si="3088"/>
        <v>0</v>
      </c>
      <c r="AZ98" s="2">
        <f t="shared" si="3089"/>
        <v>0</v>
      </c>
      <c r="BA98" s="2">
        <f t="shared" si="3090"/>
        <v>0</v>
      </c>
      <c r="BB98" s="2">
        <f t="shared" si="3091"/>
        <v>0</v>
      </c>
      <c r="BC98" s="2">
        <f t="shared" si="3092"/>
        <v>0</v>
      </c>
      <c r="BD98" s="2">
        <f t="shared" si="3093"/>
        <v>0</v>
      </c>
      <c r="BE98" s="2">
        <f t="shared" si="3094"/>
        <v>0</v>
      </c>
      <c r="BF98" s="2">
        <f t="shared" si="3095"/>
        <v>0</v>
      </c>
      <c r="BG98" s="2">
        <f t="shared" si="3096"/>
        <v>0</v>
      </c>
      <c r="BH98" s="2">
        <f t="shared" si="3097"/>
        <v>0</v>
      </c>
      <c r="BI98" s="2">
        <f t="shared" si="3098"/>
        <v>0</v>
      </c>
      <c r="BJ98" s="2">
        <f t="shared" si="3099"/>
        <v>0</v>
      </c>
      <c r="BK98" s="2">
        <f t="shared" si="3100"/>
        <v>0</v>
      </c>
      <c r="BL98" s="2">
        <f t="shared" si="3101"/>
        <v>0</v>
      </c>
      <c r="BM98" s="2">
        <f t="shared" si="3102"/>
        <v>0</v>
      </c>
      <c r="BN98" s="2">
        <f t="shared" si="3103"/>
        <v>0</v>
      </c>
      <c r="BO98" s="2">
        <f t="shared" si="3104"/>
        <v>0</v>
      </c>
      <c r="BP98" s="2">
        <f t="shared" si="3105"/>
        <v>0</v>
      </c>
      <c r="BQ98" s="1">
        <f t="shared" si="3276"/>
        <v>135000</v>
      </c>
      <c r="BR98" s="1">
        <f t="shared" si="3277"/>
        <v>135000</v>
      </c>
      <c r="BS98" s="1">
        <f t="shared" si="3106"/>
        <v>135000</v>
      </c>
      <c r="BT98" s="1">
        <f t="shared" si="3107"/>
        <v>135000</v>
      </c>
      <c r="BU98" s="1">
        <f t="shared" si="3108"/>
        <v>135000</v>
      </c>
      <c r="BV98" s="1">
        <f t="shared" si="3109"/>
        <v>135000</v>
      </c>
      <c r="BW98" s="1">
        <f t="shared" si="3110"/>
        <v>135000</v>
      </c>
      <c r="BX98" s="1">
        <f t="shared" si="3111"/>
        <v>135000</v>
      </c>
      <c r="BY98" s="1">
        <f t="shared" si="3112"/>
        <v>0.54240000000572763</v>
      </c>
      <c r="BZ98" s="1">
        <f t="shared" si="3113"/>
        <v>0.54240000000572763</v>
      </c>
      <c r="CA98" s="1">
        <f t="shared" si="3114"/>
        <v>0.54240000000572763</v>
      </c>
      <c r="CB98" s="1">
        <f t="shared" si="3115"/>
        <v>0.54240000000572763</v>
      </c>
      <c r="CC98" s="1">
        <f t="shared" si="3116"/>
        <v>0.54240000000572763</v>
      </c>
      <c r="CD98" s="1">
        <f t="shared" si="3117"/>
        <v>0.54240000000572763</v>
      </c>
      <c r="CE98" s="1">
        <f t="shared" si="3118"/>
        <v>0.54240000000572763</v>
      </c>
      <c r="CF98" s="1">
        <f t="shared" si="3119"/>
        <v>0.54240000000572763</v>
      </c>
      <c r="CG98" s="1">
        <f t="shared" si="3120"/>
        <v>0.54240000000572763</v>
      </c>
      <c r="CH98" s="1">
        <f t="shared" si="3121"/>
        <v>0.54240000000572763</v>
      </c>
      <c r="CI98" s="1">
        <f t="shared" si="3122"/>
        <v>0.54240000000572763</v>
      </c>
      <c r="CJ98" s="1">
        <f t="shared" si="3123"/>
        <v>0.54240000000572763</v>
      </c>
      <c r="CK98" s="1">
        <f t="shared" si="3124"/>
        <v>0.54240000000572763</v>
      </c>
      <c r="CL98" s="1">
        <f t="shared" si="3125"/>
        <v>0.54240000000572763</v>
      </c>
      <c r="CM98" s="1">
        <f t="shared" si="3126"/>
        <v>0.54240000000572763</v>
      </c>
      <c r="CN98" s="1">
        <f t="shared" si="3127"/>
        <v>0.54240000000572763</v>
      </c>
      <c r="CO98" s="1">
        <f t="shared" si="3128"/>
        <v>0.54240000000572763</v>
      </c>
      <c r="CP98" s="1">
        <f t="shared" si="3129"/>
        <v>0.54240000000572763</v>
      </c>
      <c r="CQ98" s="1">
        <f t="shared" si="3130"/>
        <v>0.54240000000572763</v>
      </c>
      <c r="CR98" s="1">
        <f t="shared" si="3131"/>
        <v>0.54240000000572763</v>
      </c>
      <c r="CS98" s="1">
        <f t="shared" si="3132"/>
        <v>0.54240000000572763</v>
      </c>
      <c r="CT98" s="1">
        <f t="shared" si="3133"/>
        <v>0.54240000000572763</v>
      </c>
      <c r="CU98" s="1">
        <f t="shared" si="3134"/>
        <v>0.54240000000572763</v>
      </c>
      <c r="CV98" s="1">
        <f t="shared" si="3135"/>
        <v>0.54240000000572763</v>
      </c>
      <c r="CW98" s="1">
        <f t="shared" si="3136"/>
        <v>0.54240000000572763</v>
      </c>
      <c r="CX98" s="1">
        <f t="shared" si="3137"/>
        <v>0.54240000000572763</v>
      </c>
      <c r="CY98" s="1">
        <f t="shared" si="3138"/>
        <v>0.54240000000572763</v>
      </c>
      <c r="CZ98" s="1">
        <f t="shared" si="3139"/>
        <v>0.54240000000572763</v>
      </c>
      <c r="DA98" s="1">
        <f t="shared" si="3140"/>
        <v>0.54240000000572763</v>
      </c>
      <c r="DB98" s="1">
        <f t="shared" si="3141"/>
        <v>0.54240000000572763</v>
      </c>
      <c r="DC98" s="1">
        <f t="shared" si="3142"/>
        <v>0.54240000000572763</v>
      </c>
      <c r="DD98" s="1">
        <f t="shared" si="3143"/>
        <v>0.54240000000572763</v>
      </c>
      <c r="DE98" s="1">
        <f t="shared" si="3144"/>
        <v>0.54240000000572763</v>
      </c>
      <c r="DF98" s="1">
        <f t="shared" si="3145"/>
        <v>0.54240000000572763</v>
      </c>
      <c r="DG98" s="1">
        <f t="shared" si="3146"/>
        <v>0.54240000000572763</v>
      </c>
      <c r="DH98" s="1">
        <f t="shared" si="3147"/>
        <v>0.54240000000572763</v>
      </c>
      <c r="DI98" s="1">
        <f t="shared" si="3148"/>
        <v>0.54240000000572763</v>
      </c>
      <c r="DJ98" s="1">
        <f t="shared" si="3149"/>
        <v>0.54240000000572763</v>
      </c>
      <c r="DK98" s="1">
        <f t="shared" si="3150"/>
        <v>0.54240000000572763</v>
      </c>
      <c r="DL98" s="1">
        <f t="shared" si="3151"/>
        <v>0.54240000000572763</v>
      </c>
      <c r="DM98" s="1">
        <f t="shared" si="3152"/>
        <v>0.54240000000572763</v>
      </c>
      <c r="DN98" s="1">
        <f t="shared" si="3153"/>
        <v>0.54240000000572763</v>
      </c>
      <c r="DO98" s="1">
        <f t="shared" si="3154"/>
        <v>0.54240000000572763</v>
      </c>
      <c r="DP98" s="1">
        <f t="shared" si="3155"/>
        <v>0.54240000000572763</v>
      </c>
      <c r="DQ98" s="1">
        <f t="shared" si="3156"/>
        <v>0.54240000000572763</v>
      </c>
      <c r="DR98" s="1">
        <f t="shared" si="3157"/>
        <v>0.54240000000572763</v>
      </c>
      <c r="DS98" s="1">
        <f t="shared" si="3158"/>
        <v>0.54240000000572763</v>
      </c>
      <c r="DT98" s="1">
        <f t="shared" si="3159"/>
        <v>0.54240000000572763</v>
      </c>
      <c r="DU98" s="2">
        <f t="shared" si="3278"/>
        <v>14312562</v>
      </c>
      <c r="DV98" s="2">
        <f t="shared" si="3279"/>
        <v>196610</v>
      </c>
      <c r="DW98" s="2">
        <f t="shared" si="3160"/>
        <v>196610</v>
      </c>
      <c r="DX98" s="2">
        <f t="shared" si="3161"/>
        <v>151632</v>
      </c>
      <c r="DY98" s="2">
        <f t="shared" si="3162"/>
        <v>0</v>
      </c>
      <c r="DZ98" s="2">
        <f t="shared" si="3163"/>
        <v>0</v>
      </c>
      <c r="EA98" s="2">
        <f t="shared" si="3164"/>
        <v>0</v>
      </c>
      <c r="EB98" s="2">
        <f t="shared" si="3165"/>
        <v>0</v>
      </c>
      <c r="EC98" s="2">
        <f t="shared" si="3166"/>
        <v>0</v>
      </c>
      <c r="ED98" s="2">
        <f t="shared" si="3167"/>
        <v>0</v>
      </c>
      <c r="EE98" s="2">
        <f t="shared" si="3168"/>
        <v>0</v>
      </c>
      <c r="EF98" s="2">
        <f t="shared" si="3169"/>
        <v>0</v>
      </c>
      <c r="EG98" s="2">
        <f t="shared" si="3170"/>
        <v>0</v>
      </c>
      <c r="EH98" s="2">
        <f t="shared" si="3171"/>
        <v>0</v>
      </c>
      <c r="EI98" s="2">
        <f t="shared" si="3172"/>
        <v>0</v>
      </c>
      <c r="EJ98" s="2">
        <f t="shared" si="3173"/>
        <v>0</v>
      </c>
      <c r="EK98" s="2">
        <f t="shared" si="3174"/>
        <v>0</v>
      </c>
      <c r="EL98" s="2">
        <f t="shared" si="3175"/>
        <v>0</v>
      </c>
      <c r="EM98" s="2">
        <f t="shared" si="3176"/>
        <v>0</v>
      </c>
      <c r="EN98" s="2">
        <f t="shared" si="3177"/>
        <v>0</v>
      </c>
      <c r="EO98" s="2">
        <f t="shared" si="3178"/>
        <v>0</v>
      </c>
      <c r="EP98" s="2">
        <f t="shared" si="3179"/>
        <v>0</v>
      </c>
      <c r="EQ98" s="2">
        <f t="shared" si="3180"/>
        <v>0</v>
      </c>
      <c r="ER98" s="2">
        <f t="shared" si="3181"/>
        <v>0</v>
      </c>
      <c r="ES98" s="2">
        <f t="shared" si="3182"/>
        <v>0</v>
      </c>
      <c r="ET98" s="2">
        <f t="shared" si="3183"/>
        <v>0</v>
      </c>
      <c r="EU98" s="2">
        <f t="shared" si="3184"/>
        <v>0</v>
      </c>
      <c r="EV98" s="2">
        <f t="shared" si="3185"/>
        <v>0</v>
      </c>
      <c r="EW98" s="2">
        <f t="shared" si="3186"/>
        <v>0</v>
      </c>
      <c r="EX98" s="2">
        <f t="shared" si="3187"/>
        <v>0</v>
      </c>
      <c r="EY98" s="2">
        <f t="shared" si="3188"/>
        <v>0</v>
      </c>
      <c r="EZ98" s="2">
        <f t="shared" si="3189"/>
        <v>0</v>
      </c>
      <c r="FA98" s="2">
        <f t="shared" si="3190"/>
        <v>0</v>
      </c>
      <c r="FB98" s="2">
        <f t="shared" si="3191"/>
        <v>0</v>
      </c>
      <c r="FC98" s="2">
        <f t="shared" si="3192"/>
        <v>0</v>
      </c>
      <c r="FD98" s="2">
        <f t="shared" si="3193"/>
        <v>0</v>
      </c>
      <c r="FE98" s="2">
        <f t="shared" si="3194"/>
        <v>0</v>
      </c>
      <c r="FF98" s="2">
        <f t="shared" si="3195"/>
        <v>0</v>
      </c>
      <c r="FG98" s="2">
        <f t="shared" si="3196"/>
        <v>0</v>
      </c>
      <c r="FH98" s="2">
        <f t="shared" si="3197"/>
        <v>0</v>
      </c>
      <c r="FI98" s="2">
        <f t="shared" si="3198"/>
        <v>0</v>
      </c>
      <c r="FJ98" s="2">
        <f t="shared" si="3199"/>
        <v>0</v>
      </c>
      <c r="FK98" s="2">
        <f t="shared" si="3200"/>
        <v>0</v>
      </c>
      <c r="FL98" s="2">
        <f t="shared" si="3201"/>
        <v>0</v>
      </c>
      <c r="FM98" s="2">
        <f t="shared" si="3202"/>
        <v>0</v>
      </c>
      <c r="FN98" s="2">
        <f t="shared" si="3203"/>
        <v>0</v>
      </c>
      <c r="FO98" s="2">
        <f t="shared" si="3204"/>
        <v>0</v>
      </c>
      <c r="FP98" s="2">
        <f t="shared" si="3205"/>
        <v>0</v>
      </c>
      <c r="FQ98" s="2">
        <f t="shared" si="3206"/>
        <v>0</v>
      </c>
      <c r="FR98" s="2">
        <f t="shared" si="3207"/>
        <v>0</v>
      </c>
      <c r="FS98" s="2">
        <f t="shared" si="3208"/>
        <v>0</v>
      </c>
      <c r="FT98" s="2">
        <f t="shared" si="3209"/>
        <v>0</v>
      </c>
      <c r="FU98" s="2">
        <f t="shared" si="3280"/>
        <v>0</v>
      </c>
      <c r="FV98" s="2">
        <f t="shared" si="3210"/>
        <v>0</v>
      </c>
      <c r="FW98" s="2">
        <f t="shared" si="3211"/>
        <v>0</v>
      </c>
      <c r="FX98" s="2">
        <f t="shared" si="3212"/>
        <v>0</v>
      </c>
      <c r="FY98" s="1">
        <f t="shared" si="3281"/>
        <v>0.99080000000000001</v>
      </c>
      <c r="FZ98" s="1">
        <f t="shared" si="3282"/>
        <v>0.99080000000000001</v>
      </c>
      <c r="GA98" s="1">
        <f t="shared" si="3283"/>
        <v>0.99080000000000001</v>
      </c>
      <c r="GB98" s="1">
        <f t="shared" si="3284"/>
        <v>0.99080000000000001</v>
      </c>
      <c r="GC98" s="1">
        <f t="shared" si="3285"/>
        <v>0</v>
      </c>
      <c r="GD98" s="1">
        <f t="shared" si="3286"/>
        <v>0</v>
      </c>
      <c r="GE98" s="1">
        <f t="shared" si="3287"/>
        <v>0</v>
      </c>
      <c r="GF98" s="1">
        <f t="shared" si="3288"/>
        <v>0</v>
      </c>
      <c r="GG98" s="1">
        <f t="shared" si="3289"/>
        <v>0</v>
      </c>
      <c r="GH98" s="1">
        <f t="shared" si="3290"/>
        <v>0</v>
      </c>
      <c r="GI98" s="1">
        <f t="shared" si="3291"/>
        <v>0</v>
      </c>
      <c r="GJ98" s="1">
        <f t="shared" si="3292"/>
        <v>0</v>
      </c>
      <c r="GK98" s="1">
        <f t="shared" si="3293"/>
        <v>0</v>
      </c>
      <c r="GL98" s="1">
        <f t="shared" si="3294"/>
        <v>0</v>
      </c>
      <c r="GM98" s="1">
        <f t="shared" si="3295"/>
        <v>0</v>
      </c>
      <c r="GN98" s="1">
        <f t="shared" si="3296"/>
        <v>0</v>
      </c>
      <c r="GO98" s="1">
        <f t="shared" si="3297"/>
        <v>0</v>
      </c>
      <c r="GP98" s="1">
        <f t="shared" si="3298"/>
        <v>0</v>
      </c>
      <c r="GQ98" s="1">
        <f t="shared" si="3299"/>
        <v>0</v>
      </c>
      <c r="GR98" s="1">
        <f t="shared" si="3300"/>
        <v>0</v>
      </c>
      <c r="GS98" s="1">
        <f t="shared" si="3301"/>
        <v>0</v>
      </c>
      <c r="GT98" s="1">
        <f t="shared" si="3302"/>
        <v>0</v>
      </c>
      <c r="GU98" s="1">
        <f t="shared" si="3303"/>
        <v>0</v>
      </c>
      <c r="GV98" s="1">
        <f t="shared" si="3304"/>
        <v>0</v>
      </c>
      <c r="GW98" s="1">
        <f t="shared" si="3305"/>
        <v>0</v>
      </c>
      <c r="GX98" s="1">
        <f t="shared" si="3306"/>
        <v>0</v>
      </c>
      <c r="GY98" s="1">
        <f t="shared" si="3307"/>
        <v>0</v>
      </c>
      <c r="GZ98" s="1">
        <f t="shared" si="3308"/>
        <v>0</v>
      </c>
      <c r="HA98" s="1">
        <f t="shared" si="3309"/>
        <v>0</v>
      </c>
      <c r="HB98" s="1">
        <f t="shared" si="3310"/>
        <v>0</v>
      </c>
      <c r="HC98" s="1">
        <f t="shared" si="3311"/>
        <v>0</v>
      </c>
      <c r="HD98" s="1">
        <f t="shared" si="3312"/>
        <v>0</v>
      </c>
      <c r="HE98" s="1">
        <f t="shared" si="3313"/>
        <v>0</v>
      </c>
      <c r="HF98" s="1">
        <f t="shared" si="3314"/>
        <v>0</v>
      </c>
      <c r="HG98" s="1">
        <f t="shared" si="3315"/>
        <v>0</v>
      </c>
      <c r="HH98" s="1">
        <f t="shared" si="3316"/>
        <v>0</v>
      </c>
      <c r="HI98" s="1">
        <f t="shared" si="3317"/>
        <v>0</v>
      </c>
      <c r="HJ98" s="1">
        <f t="shared" si="3318"/>
        <v>0</v>
      </c>
      <c r="HK98" s="1">
        <f t="shared" si="3319"/>
        <v>0</v>
      </c>
      <c r="HL98" s="1">
        <f t="shared" si="3320"/>
        <v>0</v>
      </c>
      <c r="HM98" s="1">
        <f t="shared" si="3321"/>
        <v>0</v>
      </c>
      <c r="HN98" s="1">
        <f t="shared" si="3322"/>
        <v>0</v>
      </c>
      <c r="HO98" s="1">
        <f t="shared" si="3323"/>
        <v>0</v>
      </c>
      <c r="HP98" s="1">
        <f t="shared" si="3324"/>
        <v>0</v>
      </c>
      <c r="HQ98" s="1">
        <f t="shared" si="3325"/>
        <v>0</v>
      </c>
      <c r="HR98" s="1">
        <f t="shared" si="3326"/>
        <v>0</v>
      </c>
      <c r="HS98" s="1">
        <f t="shared" si="3327"/>
        <v>0</v>
      </c>
      <c r="HT98" s="1">
        <f t="shared" si="3328"/>
        <v>0</v>
      </c>
      <c r="HU98" s="1">
        <f t="shared" si="3329"/>
        <v>0</v>
      </c>
      <c r="HV98" s="1">
        <f t="shared" si="3330"/>
        <v>0</v>
      </c>
      <c r="HW98" s="1">
        <f t="shared" si="3331"/>
        <v>0</v>
      </c>
      <c r="HX98" s="1">
        <f t="shared" si="3332"/>
        <v>0</v>
      </c>
      <c r="HY98" s="1">
        <f t="shared" si="3333"/>
        <v>0</v>
      </c>
      <c r="HZ98" s="1">
        <f t="shared" si="2548"/>
        <v>0</v>
      </c>
      <c r="IA98" s="1">
        <f t="shared" si="3334"/>
        <v>0</v>
      </c>
      <c r="IB98" s="1">
        <f t="shared" si="3335"/>
        <v>0</v>
      </c>
      <c r="IC98" s="2">
        <f t="shared" si="3336"/>
        <v>0</v>
      </c>
      <c r="ID98" s="2">
        <f t="shared" si="3213"/>
        <v>0</v>
      </c>
      <c r="IE98" s="2">
        <f t="shared" si="3214"/>
        <v>0</v>
      </c>
      <c r="IF98" s="2">
        <f t="shared" si="3215"/>
        <v>0</v>
      </c>
      <c r="IG98" s="2">
        <f t="shared" si="3216"/>
        <v>0</v>
      </c>
      <c r="IH98" s="2">
        <f t="shared" si="3217"/>
        <v>0</v>
      </c>
      <c r="II98" s="2">
        <f t="shared" si="3218"/>
        <v>0</v>
      </c>
      <c r="IJ98" s="2">
        <f t="shared" si="3219"/>
        <v>44978</v>
      </c>
      <c r="IK98" s="2">
        <f t="shared" si="3220"/>
        <v>196610</v>
      </c>
      <c r="IL98" s="2">
        <f t="shared" si="3221"/>
        <v>196610</v>
      </c>
      <c r="IM98" s="2">
        <f t="shared" si="3222"/>
        <v>196610</v>
      </c>
      <c r="IN98" s="2">
        <f t="shared" si="3223"/>
        <v>196610</v>
      </c>
      <c r="IO98" s="2">
        <f t="shared" si="3224"/>
        <v>196610</v>
      </c>
      <c r="IP98" s="2">
        <f t="shared" si="3225"/>
        <v>196610</v>
      </c>
      <c r="IQ98" s="2">
        <f t="shared" si="3226"/>
        <v>196610</v>
      </c>
      <c r="IR98" s="2">
        <f t="shared" si="3227"/>
        <v>196610</v>
      </c>
      <c r="IS98" s="2">
        <f t="shared" si="3228"/>
        <v>196610</v>
      </c>
      <c r="IT98" s="2">
        <f t="shared" si="3229"/>
        <v>196610</v>
      </c>
      <c r="IU98" s="2">
        <f t="shared" si="3230"/>
        <v>196610</v>
      </c>
      <c r="IV98" s="2">
        <f t="shared" si="3231"/>
        <v>196610</v>
      </c>
      <c r="IW98" s="2">
        <f t="shared" si="3232"/>
        <v>196610</v>
      </c>
      <c r="IX98" s="2">
        <f t="shared" si="3233"/>
        <v>196610</v>
      </c>
      <c r="IY98" s="2">
        <f t="shared" si="3234"/>
        <v>196610</v>
      </c>
      <c r="IZ98" s="2">
        <f t="shared" si="3235"/>
        <v>196610</v>
      </c>
      <c r="JA98" s="2">
        <f t="shared" si="3236"/>
        <v>196610</v>
      </c>
      <c r="JB98" s="2">
        <f t="shared" si="3237"/>
        <v>196610</v>
      </c>
      <c r="JC98" s="2">
        <f t="shared" si="3238"/>
        <v>196610</v>
      </c>
      <c r="JD98" s="2">
        <f t="shared" si="3239"/>
        <v>196610</v>
      </c>
      <c r="JE98" s="2">
        <f t="shared" si="3240"/>
        <v>196610</v>
      </c>
      <c r="JF98" s="2">
        <f t="shared" si="3241"/>
        <v>196610</v>
      </c>
      <c r="JG98" s="2">
        <f t="shared" si="3242"/>
        <v>196610</v>
      </c>
      <c r="JH98" s="2">
        <f t="shared" si="3243"/>
        <v>196610</v>
      </c>
      <c r="JI98" s="2">
        <f t="shared" si="3244"/>
        <v>196610</v>
      </c>
      <c r="JJ98" s="2">
        <f t="shared" si="3245"/>
        <v>196610</v>
      </c>
      <c r="JK98" s="2">
        <f t="shared" si="3246"/>
        <v>196610</v>
      </c>
      <c r="JL98" s="2">
        <f t="shared" si="3247"/>
        <v>196610</v>
      </c>
      <c r="JM98" s="2">
        <f t="shared" si="3248"/>
        <v>196610</v>
      </c>
      <c r="JN98" s="2">
        <f t="shared" si="3249"/>
        <v>196610</v>
      </c>
      <c r="JO98" s="2">
        <f t="shared" si="3250"/>
        <v>196610</v>
      </c>
      <c r="JP98" s="2">
        <f t="shared" si="3251"/>
        <v>196610</v>
      </c>
      <c r="JQ98" s="2">
        <f t="shared" si="3252"/>
        <v>196610</v>
      </c>
      <c r="JR98" s="2">
        <f t="shared" si="3253"/>
        <v>196610</v>
      </c>
      <c r="JS98" s="2">
        <f t="shared" si="3254"/>
        <v>196610</v>
      </c>
      <c r="JT98" s="2">
        <f t="shared" si="3255"/>
        <v>196610</v>
      </c>
      <c r="JU98" s="2">
        <f t="shared" si="3256"/>
        <v>196610</v>
      </c>
      <c r="JV98" s="2">
        <f t="shared" si="3257"/>
        <v>196610</v>
      </c>
      <c r="JW98" s="2">
        <f t="shared" si="3258"/>
        <v>196610</v>
      </c>
      <c r="JX98" s="2">
        <f t="shared" si="3259"/>
        <v>196610</v>
      </c>
      <c r="JY98" s="2">
        <f t="shared" si="3260"/>
        <v>196610</v>
      </c>
      <c r="JZ98" s="2">
        <f t="shared" si="3261"/>
        <v>196610</v>
      </c>
      <c r="KA98" s="2">
        <f t="shared" si="3262"/>
        <v>196610</v>
      </c>
      <c r="KB98" s="2">
        <f t="shared" si="3263"/>
        <v>196610</v>
      </c>
      <c r="KC98" s="2">
        <f t="shared" si="3264"/>
        <v>196610</v>
      </c>
      <c r="KD98" s="2">
        <f t="shared" si="3265"/>
        <v>196610</v>
      </c>
      <c r="KE98" s="2">
        <f t="shared" si="3266"/>
        <v>196610</v>
      </c>
      <c r="KF98" s="2">
        <f t="shared" si="3267"/>
        <v>196610</v>
      </c>
    </row>
    <row r="99" spans="1:292" x14ac:dyDescent="0.25">
      <c r="A99" t="s">
        <v>171</v>
      </c>
      <c r="B99" t="s">
        <v>3</v>
      </c>
      <c r="C99" t="s">
        <v>196</v>
      </c>
      <c r="D99" s="1">
        <f t="shared" si="3268"/>
        <v>0.9909</v>
      </c>
      <c r="E99" s="1">
        <v>135000</v>
      </c>
      <c r="F99" s="2"/>
      <c r="G99" s="2">
        <f t="shared" si="3269"/>
        <v>136189</v>
      </c>
      <c r="H99" s="1">
        <f t="shared" si="3270"/>
        <v>134999.65789999999</v>
      </c>
      <c r="I99" s="2">
        <f t="shared" si="3271"/>
        <v>17013912</v>
      </c>
      <c r="J99" s="1">
        <f t="shared" si="3272"/>
        <v>14855779.970299978</v>
      </c>
      <c r="K99" s="2">
        <f t="shared" si="3273"/>
        <v>189043</v>
      </c>
      <c r="L99" s="1">
        <f t="shared" si="3274"/>
        <v>6978825.4822999975</v>
      </c>
      <c r="M99" s="2">
        <f t="shared" si="3275"/>
        <v>0</v>
      </c>
      <c r="N99" s="2">
        <f t="shared" si="3051"/>
        <v>0</v>
      </c>
      <c r="O99" s="2">
        <f t="shared" si="3052"/>
        <v>0</v>
      </c>
      <c r="P99" s="2">
        <f t="shared" si="3053"/>
        <v>0</v>
      </c>
      <c r="Q99" s="2">
        <f t="shared" si="3054"/>
        <v>0</v>
      </c>
      <c r="R99" s="2">
        <f t="shared" si="3055"/>
        <v>0</v>
      </c>
      <c r="S99" s="2">
        <f t="shared" si="3056"/>
        <v>0</v>
      </c>
      <c r="T99" s="2">
        <f t="shared" si="3057"/>
        <v>44978</v>
      </c>
      <c r="U99" s="2">
        <f t="shared" si="3058"/>
        <v>91211</v>
      </c>
      <c r="V99" s="2">
        <f t="shared" si="3059"/>
        <v>0</v>
      </c>
      <c r="W99" s="2">
        <f t="shared" si="3060"/>
        <v>0</v>
      </c>
      <c r="X99" s="2">
        <f t="shared" si="3061"/>
        <v>0</v>
      </c>
      <c r="Y99" s="2">
        <f t="shared" si="3062"/>
        <v>0</v>
      </c>
      <c r="Z99" s="2">
        <f t="shared" si="3063"/>
        <v>0</v>
      </c>
      <c r="AA99" s="2">
        <f t="shared" si="3064"/>
        <v>0</v>
      </c>
      <c r="AB99" s="2">
        <f t="shared" si="3065"/>
        <v>0</v>
      </c>
      <c r="AC99" s="2">
        <f t="shared" si="3066"/>
        <v>0</v>
      </c>
      <c r="AD99" s="2">
        <f t="shared" si="3067"/>
        <v>0</v>
      </c>
      <c r="AE99" s="2">
        <f t="shared" si="3068"/>
        <v>0</v>
      </c>
      <c r="AF99" s="2">
        <f t="shared" si="3069"/>
        <v>0</v>
      </c>
      <c r="AG99" s="2">
        <f t="shared" si="3070"/>
        <v>0</v>
      </c>
      <c r="AH99" s="2">
        <f t="shared" si="3071"/>
        <v>0</v>
      </c>
      <c r="AI99" s="2">
        <f t="shared" si="3072"/>
        <v>0</v>
      </c>
      <c r="AJ99" s="2">
        <f t="shared" si="3073"/>
        <v>0</v>
      </c>
      <c r="AK99" s="2">
        <f t="shared" si="3074"/>
        <v>0</v>
      </c>
      <c r="AL99" s="2">
        <f t="shared" si="3075"/>
        <v>0</v>
      </c>
      <c r="AM99" s="2">
        <f t="shared" si="3076"/>
        <v>0</v>
      </c>
      <c r="AN99" s="2">
        <f t="shared" si="3077"/>
        <v>0</v>
      </c>
      <c r="AO99" s="2">
        <f t="shared" si="3078"/>
        <v>0</v>
      </c>
      <c r="AP99" s="2">
        <f t="shared" si="3079"/>
        <v>0</v>
      </c>
      <c r="AQ99" s="2">
        <f t="shared" si="3080"/>
        <v>0</v>
      </c>
      <c r="AR99" s="2">
        <f t="shared" si="3081"/>
        <v>0</v>
      </c>
      <c r="AS99" s="2">
        <f t="shared" si="3082"/>
        <v>0</v>
      </c>
      <c r="AT99" s="2">
        <f t="shared" si="3083"/>
        <v>0</v>
      </c>
      <c r="AU99" s="2">
        <f t="shared" si="3084"/>
        <v>0</v>
      </c>
      <c r="AV99" s="2">
        <f t="shared" si="3085"/>
        <v>0</v>
      </c>
      <c r="AW99" s="2">
        <f t="shared" si="3086"/>
        <v>0</v>
      </c>
      <c r="AX99" s="2">
        <f t="shared" si="3087"/>
        <v>0</v>
      </c>
      <c r="AY99" s="2">
        <f t="shared" si="3088"/>
        <v>0</v>
      </c>
      <c r="AZ99" s="2">
        <f t="shared" si="3089"/>
        <v>0</v>
      </c>
      <c r="BA99" s="2">
        <f t="shared" si="3090"/>
        <v>0</v>
      </c>
      <c r="BB99" s="2">
        <f t="shared" si="3091"/>
        <v>0</v>
      </c>
      <c r="BC99" s="2">
        <f t="shared" si="3092"/>
        <v>0</v>
      </c>
      <c r="BD99" s="2">
        <f t="shared" si="3093"/>
        <v>0</v>
      </c>
      <c r="BE99" s="2">
        <f t="shared" si="3094"/>
        <v>0</v>
      </c>
      <c r="BF99" s="2">
        <f t="shared" si="3095"/>
        <v>0</v>
      </c>
      <c r="BG99" s="2">
        <f t="shared" si="3096"/>
        <v>0</v>
      </c>
      <c r="BH99" s="2">
        <f t="shared" si="3097"/>
        <v>0</v>
      </c>
      <c r="BI99" s="2">
        <f t="shared" si="3098"/>
        <v>0</v>
      </c>
      <c r="BJ99" s="2">
        <f t="shared" si="3099"/>
        <v>0</v>
      </c>
      <c r="BK99" s="2">
        <f t="shared" si="3100"/>
        <v>0</v>
      </c>
      <c r="BL99" s="2">
        <f t="shared" si="3101"/>
        <v>0</v>
      </c>
      <c r="BM99" s="2">
        <f t="shared" si="3102"/>
        <v>0</v>
      </c>
      <c r="BN99" s="2">
        <f t="shared" si="3103"/>
        <v>0</v>
      </c>
      <c r="BO99" s="2">
        <f t="shared" si="3104"/>
        <v>0</v>
      </c>
      <c r="BP99" s="2">
        <f t="shared" si="3105"/>
        <v>0</v>
      </c>
      <c r="BQ99" s="1">
        <f t="shared" si="3276"/>
        <v>135000</v>
      </c>
      <c r="BR99" s="1">
        <f t="shared" si="3277"/>
        <v>135000</v>
      </c>
      <c r="BS99" s="1">
        <f t="shared" si="3106"/>
        <v>135000</v>
      </c>
      <c r="BT99" s="1">
        <f t="shared" si="3107"/>
        <v>135000</v>
      </c>
      <c r="BU99" s="1">
        <f t="shared" si="3108"/>
        <v>135000</v>
      </c>
      <c r="BV99" s="1">
        <f t="shared" si="3109"/>
        <v>135000</v>
      </c>
      <c r="BW99" s="1">
        <f t="shared" si="3110"/>
        <v>135000</v>
      </c>
      <c r="BX99" s="1">
        <f t="shared" si="3111"/>
        <v>135000</v>
      </c>
      <c r="BY99" s="1">
        <f t="shared" si="3112"/>
        <v>90417.806400000001</v>
      </c>
      <c r="BZ99" s="1">
        <f t="shared" si="3113"/>
        <v>0.3421000000089407</v>
      </c>
      <c r="CA99" s="1">
        <f t="shared" si="3114"/>
        <v>0.3421000000089407</v>
      </c>
      <c r="CB99" s="1">
        <f t="shared" si="3115"/>
        <v>0.3421000000089407</v>
      </c>
      <c r="CC99" s="1">
        <f t="shared" si="3116"/>
        <v>0.3421000000089407</v>
      </c>
      <c r="CD99" s="1">
        <f t="shared" si="3117"/>
        <v>0.3421000000089407</v>
      </c>
      <c r="CE99" s="1">
        <f t="shared" si="3118"/>
        <v>0.3421000000089407</v>
      </c>
      <c r="CF99" s="1">
        <f t="shared" si="3119"/>
        <v>0.3421000000089407</v>
      </c>
      <c r="CG99" s="1">
        <f t="shared" si="3120"/>
        <v>0.3421000000089407</v>
      </c>
      <c r="CH99" s="1">
        <f t="shared" si="3121"/>
        <v>0.3421000000089407</v>
      </c>
      <c r="CI99" s="1">
        <f t="shared" si="3122"/>
        <v>0.3421000000089407</v>
      </c>
      <c r="CJ99" s="1">
        <f t="shared" si="3123"/>
        <v>0.3421000000089407</v>
      </c>
      <c r="CK99" s="1">
        <f t="shared" si="3124"/>
        <v>0.3421000000089407</v>
      </c>
      <c r="CL99" s="1">
        <f t="shared" si="3125"/>
        <v>0.3421000000089407</v>
      </c>
      <c r="CM99" s="1">
        <f t="shared" si="3126"/>
        <v>0.3421000000089407</v>
      </c>
      <c r="CN99" s="1">
        <f t="shared" si="3127"/>
        <v>0.3421000000089407</v>
      </c>
      <c r="CO99" s="1">
        <f t="shared" si="3128"/>
        <v>0.3421000000089407</v>
      </c>
      <c r="CP99" s="1">
        <f t="shared" si="3129"/>
        <v>0.3421000000089407</v>
      </c>
      <c r="CQ99" s="1">
        <f t="shared" si="3130"/>
        <v>0.3421000000089407</v>
      </c>
      <c r="CR99" s="1">
        <f t="shared" si="3131"/>
        <v>0.3421000000089407</v>
      </c>
      <c r="CS99" s="1">
        <f t="shared" si="3132"/>
        <v>0.3421000000089407</v>
      </c>
      <c r="CT99" s="1">
        <f t="shared" si="3133"/>
        <v>0.3421000000089407</v>
      </c>
      <c r="CU99" s="1">
        <f t="shared" si="3134"/>
        <v>0.3421000000089407</v>
      </c>
      <c r="CV99" s="1">
        <f t="shared" si="3135"/>
        <v>0.3421000000089407</v>
      </c>
      <c r="CW99" s="1">
        <f t="shared" si="3136"/>
        <v>0.3421000000089407</v>
      </c>
      <c r="CX99" s="1">
        <f t="shared" si="3137"/>
        <v>0.3421000000089407</v>
      </c>
      <c r="CY99" s="1">
        <f t="shared" si="3138"/>
        <v>0.3421000000089407</v>
      </c>
      <c r="CZ99" s="1">
        <f t="shared" si="3139"/>
        <v>0.3421000000089407</v>
      </c>
      <c r="DA99" s="1">
        <f t="shared" si="3140"/>
        <v>0.3421000000089407</v>
      </c>
      <c r="DB99" s="1">
        <f t="shared" si="3141"/>
        <v>0.3421000000089407</v>
      </c>
      <c r="DC99" s="1">
        <f t="shared" si="3142"/>
        <v>0.3421000000089407</v>
      </c>
      <c r="DD99" s="1">
        <f t="shared" si="3143"/>
        <v>0.3421000000089407</v>
      </c>
      <c r="DE99" s="1">
        <f t="shared" si="3144"/>
        <v>0.3421000000089407</v>
      </c>
      <c r="DF99" s="1">
        <f t="shared" si="3145"/>
        <v>0.3421000000089407</v>
      </c>
      <c r="DG99" s="1">
        <f t="shared" si="3146"/>
        <v>0.3421000000089407</v>
      </c>
      <c r="DH99" s="1">
        <f t="shared" si="3147"/>
        <v>0.3421000000089407</v>
      </c>
      <c r="DI99" s="1">
        <f t="shared" si="3148"/>
        <v>0.3421000000089407</v>
      </c>
      <c r="DJ99" s="1">
        <f t="shared" si="3149"/>
        <v>0.3421000000089407</v>
      </c>
      <c r="DK99" s="1">
        <f t="shared" si="3150"/>
        <v>0.3421000000089407</v>
      </c>
      <c r="DL99" s="1">
        <f t="shared" si="3151"/>
        <v>0.3421000000089407</v>
      </c>
      <c r="DM99" s="1">
        <f t="shared" si="3152"/>
        <v>0.3421000000089407</v>
      </c>
      <c r="DN99" s="1">
        <f t="shared" si="3153"/>
        <v>0.3421000000089407</v>
      </c>
      <c r="DO99" s="1">
        <f t="shared" si="3154"/>
        <v>0.3421000000089407</v>
      </c>
      <c r="DP99" s="1">
        <f t="shared" si="3155"/>
        <v>0.3421000000089407</v>
      </c>
      <c r="DQ99" s="1">
        <f t="shared" si="3156"/>
        <v>0.3421000000089407</v>
      </c>
      <c r="DR99" s="1">
        <f t="shared" si="3157"/>
        <v>0.3421000000089407</v>
      </c>
      <c r="DS99" s="1">
        <f t="shared" si="3158"/>
        <v>0.3421000000089407</v>
      </c>
      <c r="DT99" s="1">
        <f t="shared" si="3159"/>
        <v>0.3421000000089407</v>
      </c>
      <c r="DU99" s="2">
        <f t="shared" si="3278"/>
        <v>14312562</v>
      </c>
      <c r="DV99" s="2">
        <f t="shared" si="3279"/>
        <v>196610</v>
      </c>
      <c r="DW99" s="2">
        <f t="shared" si="3160"/>
        <v>196610</v>
      </c>
      <c r="DX99" s="2">
        <f t="shared" si="3161"/>
        <v>196610</v>
      </c>
      <c r="DY99" s="2">
        <f t="shared" si="3162"/>
        <v>91211</v>
      </c>
      <c r="DZ99" s="2">
        <f t="shared" si="3163"/>
        <v>0</v>
      </c>
      <c r="EA99" s="2">
        <f t="shared" si="3164"/>
        <v>0</v>
      </c>
      <c r="EB99" s="2">
        <f t="shared" si="3165"/>
        <v>0</v>
      </c>
      <c r="EC99" s="2">
        <f t="shared" si="3166"/>
        <v>0</v>
      </c>
      <c r="ED99" s="2">
        <f t="shared" si="3167"/>
        <v>0</v>
      </c>
      <c r="EE99" s="2">
        <f t="shared" si="3168"/>
        <v>0</v>
      </c>
      <c r="EF99" s="2">
        <f t="shared" si="3169"/>
        <v>0</v>
      </c>
      <c r="EG99" s="2">
        <f t="shared" si="3170"/>
        <v>0</v>
      </c>
      <c r="EH99" s="2">
        <f t="shared" si="3171"/>
        <v>0</v>
      </c>
      <c r="EI99" s="2">
        <f t="shared" si="3172"/>
        <v>0</v>
      </c>
      <c r="EJ99" s="2">
        <f t="shared" si="3173"/>
        <v>0</v>
      </c>
      <c r="EK99" s="2">
        <f t="shared" si="3174"/>
        <v>0</v>
      </c>
      <c r="EL99" s="2">
        <f t="shared" si="3175"/>
        <v>0</v>
      </c>
      <c r="EM99" s="2">
        <f t="shared" si="3176"/>
        <v>0</v>
      </c>
      <c r="EN99" s="2">
        <f t="shared" si="3177"/>
        <v>0</v>
      </c>
      <c r="EO99" s="2">
        <f t="shared" si="3178"/>
        <v>0</v>
      </c>
      <c r="EP99" s="2">
        <f t="shared" si="3179"/>
        <v>0</v>
      </c>
      <c r="EQ99" s="2">
        <f t="shared" si="3180"/>
        <v>0</v>
      </c>
      <c r="ER99" s="2">
        <f t="shared" si="3181"/>
        <v>0</v>
      </c>
      <c r="ES99" s="2">
        <f t="shared" si="3182"/>
        <v>0</v>
      </c>
      <c r="ET99" s="2">
        <f t="shared" si="3183"/>
        <v>0</v>
      </c>
      <c r="EU99" s="2">
        <f t="shared" si="3184"/>
        <v>0</v>
      </c>
      <c r="EV99" s="2">
        <f t="shared" si="3185"/>
        <v>0</v>
      </c>
      <c r="EW99" s="2">
        <f t="shared" si="3186"/>
        <v>0</v>
      </c>
      <c r="EX99" s="2">
        <f t="shared" si="3187"/>
        <v>0</v>
      </c>
      <c r="EY99" s="2">
        <f t="shared" si="3188"/>
        <v>0</v>
      </c>
      <c r="EZ99" s="2">
        <f t="shared" si="3189"/>
        <v>0</v>
      </c>
      <c r="FA99" s="2">
        <f t="shared" si="3190"/>
        <v>0</v>
      </c>
      <c r="FB99" s="2">
        <f t="shared" si="3191"/>
        <v>0</v>
      </c>
      <c r="FC99" s="2">
        <f t="shared" si="3192"/>
        <v>0</v>
      </c>
      <c r="FD99" s="2">
        <f t="shared" si="3193"/>
        <v>0</v>
      </c>
      <c r="FE99" s="2">
        <f t="shared" si="3194"/>
        <v>0</v>
      </c>
      <c r="FF99" s="2">
        <f t="shared" si="3195"/>
        <v>0</v>
      </c>
      <c r="FG99" s="2">
        <f t="shared" si="3196"/>
        <v>0</v>
      </c>
      <c r="FH99" s="2">
        <f t="shared" si="3197"/>
        <v>0</v>
      </c>
      <c r="FI99" s="2">
        <f t="shared" si="3198"/>
        <v>0</v>
      </c>
      <c r="FJ99" s="2">
        <f t="shared" si="3199"/>
        <v>0</v>
      </c>
      <c r="FK99" s="2">
        <f t="shared" si="3200"/>
        <v>0</v>
      </c>
      <c r="FL99" s="2">
        <f t="shared" si="3201"/>
        <v>0</v>
      </c>
      <c r="FM99" s="2">
        <f t="shared" si="3202"/>
        <v>0</v>
      </c>
      <c r="FN99" s="2">
        <f t="shared" si="3203"/>
        <v>0</v>
      </c>
      <c r="FO99" s="2">
        <f t="shared" si="3204"/>
        <v>0</v>
      </c>
      <c r="FP99" s="2">
        <f t="shared" si="3205"/>
        <v>0</v>
      </c>
      <c r="FQ99" s="2">
        <f t="shared" si="3206"/>
        <v>0</v>
      </c>
      <c r="FR99" s="2">
        <f t="shared" si="3207"/>
        <v>0</v>
      </c>
      <c r="FS99" s="2">
        <f t="shared" si="3208"/>
        <v>0</v>
      </c>
      <c r="FT99" s="2">
        <f t="shared" si="3209"/>
        <v>0</v>
      </c>
      <c r="FU99" s="2">
        <f t="shared" si="3280"/>
        <v>0</v>
      </c>
      <c r="FV99" s="2">
        <f t="shared" si="3210"/>
        <v>0</v>
      </c>
      <c r="FW99" s="2">
        <f t="shared" si="3211"/>
        <v>0</v>
      </c>
      <c r="FX99" s="2">
        <f t="shared" si="3212"/>
        <v>0</v>
      </c>
      <c r="FY99" s="1">
        <f t="shared" si="3281"/>
        <v>0.9909</v>
      </c>
      <c r="FZ99" s="1">
        <f t="shared" si="3282"/>
        <v>0.9909</v>
      </c>
      <c r="GA99" s="1">
        <f t="shared" si="3283"/>
        <v>0.9909</v>
      </c>
      <c r="GB99" s="1">
        <f t="shared" si="3284"/>
        <v>0.9909</v>
      </c>
      <c r="GC99" s="1">
        <f t="shared" si="3285"/>
        <v>0.9909</v>
      </c>
      <c r="GD99" s="1">
        <f t="shared" si="3286"/>
        <v>0</v>
      </c>
      <c r="GE99" s="1">
        <f t="shared" si="3287"/>
        <v>0</v>
      </c>
      <c r="GF99" s="1">
        <f t="shared" si="3288"/>
        <v>0</v>
      </c>
      <c r="GG99" s="1">
        <f t="shared" si="3289"/>
        <v>0</v>
      </c>
      <c r="GH99" s="1">
        <f t="shared" si="3290"/>
        <v>0</v>
      </c>
      <c r="GI99" s="1">
        <f t="shared" si="3291"/>
        <v>0</v>
      </c>
      <c r="GJ99" s="1">
        <f t="shared" si="3292"/>
        <v>0</v>
      </c>
      <c r="GK99" s="1">
        <f t="shared" si="3293"/>
        <v>0</v>
      </c>
      <c r="GL99" s="1">
        <f t="shared" si="3294"/>
        <v>0</v>
      </c>
      <c r="GM99" s="1">
        <f t="shared" si="3295"/>
        <v>0</v>
      </c>
      <c r="GN99" s="1">
        <f t="shared" si="3296"/>
        <v>0</v>
      </c>
      <c r="GO99" s="1">
        <f t="shared" si="3297"/>
        <v>0</v>
      </c>
      <c r="GP99" s="1">
        <f t="shared" si="3298"/>
        <v>0</v>
      </c>
      <c r="GQ99" s="1">
        <f t="shared" si="3299"/>
        <v>0</v>
      </c>
      <c r="GR99" s="1">
        <f t="shared" si="3300"/>
        <v>0</v>
      </c>
      <c r="GS99" s="1">
        <f t="shared" si="3301"/>
        <v>0</v>
      </c>
      <c r="GT99" s="1">
        <f t="shared" si="3302"/>
        <v>0</v>
      </c>
      <c r="GU99" s="1">
        <f t="shared" si="3303"/>
        <v>0</v>
      </c>
      <c r="GV99" s="1">
        <f t="shared" si="3304"/>
        <v>0</v>
      </c>
      <c r="GW99" s="1">
        <f t="shared" si="3305"/>
        <v>0</v>
      </c>
      <c r="GX99" s="1">
        <f t="shared" si="3306"/>
        <v>0</v>
      </c>
      <c r="GY99" s="1">
        <f t="shared" si="3307"/>
        <v>0</v>
      </c>
      <c r="GZ99" s="1">
        <f t="shared" si="3308"/>
        <v>0</v>
      </c>
      <c r="HA99" s="1">
        <f t="shared" si="3309"/>
        <v>0</v>
      </c>
      <c r="HB99" s="1">
        <f t="shared" si="3310"/>
        <v>0</v>
      </c>
      <c r="HC99" s="1">
        <f t="shared" si="3311"/>
        <v>0</v>
      </c>
      <c r="HD99" s="1">
        <f t="shared" si="3312"/>
        <v>0</v>
      </c>
      <c r="HE99" s="1">
        <f t="shared" si="3313"/>
        <v>0</v>
      </c>
      <c r="HF99" s="1">
        <f t="shared" si="3314"/>
        <v>0</v>
      </c>
      <c r="HG99" s="1">
        <f t="shared" si="3315"/>
        <v>0</v>
      </c>
      <c r="HH99" s="1">
        <f t="shared" si="3316"/>
        <v>0</v>
      </c>
      <c r="HI99" s="1">
        <f t="shared" si="3317"/>
        <v>0</v>
      </c>
      <c r="HJ99" s="1">
        <f t="shared" si="3318"/>
        <v>0</v>
      </c>
      <c r="HK99" s="1">
        <f t="shared" si="3319"/>
        <v>0</v>
      </c>
      <c r="HL99" s="1">
        <f t="shared" si="3320"/>
        <v>0</v>
      </c>
      <c r="HM99" s="1">
        <f t="shared" si="3321"/>
        <v>0</v>
      </c>
      <c r="HN99" s="1">
        <f t="shared" si="3322"/>
        <v>0</v>
      </c>
      <c r="HO99" s="1">
        <f t="shared" si="3323"/>
        <v>0</v>
      </c>
      <c r="HP99" s="1">
        <f t="shared" si="3324"/>
        <v>0</v>
      </c>
      <c r="HQ99" s="1">
        <f t="shared" si="3325"/>
        <v>0</v>
      </c>
      <c r="HR99" s="1">
        <f t="shared" si="3326"/>
        <v>0</v>
      </c>
      <c r="HS99" s="1">
        <f t="shared" si="3327"/>
        <v>0</v>
      </c>
      <c r="HT99" s="1">
        <f t="shared" si="3328"/>
        <v>0</v>
      </c>
      <c r="HU99" s="1">
        <f t="shared" si="3329"/>
        <v>0</v>
      </c>
      <c r="HV99" s="1">
        <f t="shared" si="3330"/>
        <v>0</v>
      </c>
      <c r="HW99" s="1">
        <f t="shared" si="3331"/>
        <v>0</v>
      </c>
      <c r="HX99" s="1">
        <f t="shared" si="3332"/>
        <v>0</v>
      </c>
      <c r="HY99" s="1">
        <f t="shared" si="3333"/>
        <v>0</v>
      </c>
      <c r="HZ99" s="1">
        <f t="shared" si="2548"/>
        <v>0</v>
      </c>
      <c r="IA99" s="1">
        <f t="shared" si="3334"/>
        <v>0</v>
      </c>
      <c r="IB99" s="1">
        <f t="shared" si="3335"/>
        <v>0</v>
      </c>
      <c r="IC99" s="2">
        <f t="shared" si="3336"/>
        <v>0</v>
      </c>
      <c r="ID99" s="2">
        <f t="shared" si="3213"/>
        <v>0</v>
      </c>
      <c r="IE99" s="2">
        <f t="shared" si="3214"/>
        <v>0</v>
      </c>
      <c r="IF99" s="2">
        <f t="shared" si="3215"/>
        <v>0</v>
      </c>
      <c r="IG99" s="2">
        <f t="shared" si="3216"/>
        <v>0</v>
      </c>
      <c r="IH99" s="2">
        <f t="shared" si="3217"/>
        <v>0</v>
      </c>
      <c r="II99" s="2">
        <f t="shared" si="3218"/>
        <v>0</v>
      </c>
      <c r="IJ99" s="2">
        <f t="shared" si="3219"/>
        <v>0</v>
      </c>
      <c r="IK99" s="2">
        <f t="shared" si="3220"/>
        <v>105399</v>
      </c>
      <c r="IL99" s="2">
        <f t="shared" si="3221"/>
        <v>196610</v>
      </c>
      <c r="IM99" s="2">
        <f t="shared" si="3222"/>
        <v>196610</v>
      </c>
      <c r="IN99" s="2">
        <f t="shared" si="3223"/>
        <v>196610</v>
      </c>
      <c r="IO99" s="2">
        <f t="shared" si="3224"/>
        <v>196610</v>
      </c>
      <c r="IP99" s="2">
        <f t="shared" si="3225"/>
        <v>196610</v>
      </c>
      <c r="IQ99" s="2">
        <f t="shared" si="3226"/>
        <v>196610</v>
      </c>
      <c r="IR99" s="2">
        <f t="shared" si="3227"/>
        <v>196610</v>
      </c>
      <c r="IS99" s="2">
        <f t="shared" si="3228"/>
        <v>196610</v>
      </c>
      <c r="IT99" s="2">
        <f t="shared" si="3229"/>
        <v>196610</v>
      </c>
      <c r="IU99" s="2">
        <f t="shared" si="3230"/>
        <v>196610</v>
      </c>
      <c r="IV99" s="2">
        <f t="shared" si="3231"/>
        <v>196610</v>
      </c>
      <c r="IW99" s="2">
        <f t="shared" si="3232"/>
        <v>196610</v>
      </c>
      <c r="IX99" s="2">
        <f t="shared" si="3233"/>
        <v>196610</v>
      </c>
      <c r="IY99" s="2">
        <f t="shared" si="3234"/>
        <v>196610</v>
      </c>
      <c r="IZ99" s="2">
        <f t="shared" si="3235"/>
        <v>196610</v>
      </c>
      <c r="JA99" s="2">
        <f t="shared" si="3236"/>
        <v>196610</v>
      </c>
      <c r="JB99" s="2">
        <f t="shared" si="3237"/>
        <v>196610</v>
      </c>
      <c r="JC99" s="2">
        <f t="shared" si="3238"/>
        <v>196610</v>
      </c>
      <c r="JD99" s="2">
        <f t="shared" si="3239"/>
        <v>196610</v>
      </c>
      <c r="JE99" s="2">
        <f t="shared" si="3240"/>
        <v>196610</v>
      </c>
      <c r="JF99" s="2">
        <f t="shared" si="3241"/>
        <v>196610</v>
      </c>
      <c r="JG99" s="2">
        <f t="shared" si="3242"/>
        <v>196610</v>
      </c>
      <c r="JH99" s="2">
        <f t="shared" si="3243"/>
        <v>196610</v>
      </c>
      <c r="JI99" s="2">
        <f t="shared" si="3244"/>
        <v>196610</v>
      </c>
      <c r="JJ99" s="2">
        <f t="shared" si="3245"/>
        <v>196610</v>
      </c>
      <c r="JK99" s="2">
        <f t="shared" si="3246"/>
        <v>196610</v>
      </c>
      <c r="JL99" s="2">
        <f t="shared" si="3247"/>
        <v>196610</v>
      </c>
      <c r="JM99" s="2">
        <f t="shared" si="3248"/>
        <v>196610</v>
      </c>
      <c r="JN99" s="2">
        <f t="shared" si="3249"/>
        <v>196610</v>
      </c>
      <c r="JO99" s="2">
        <f t="shared" si="3250"/>
        <v>196610</v>
      </c>
      <c r="JP99" s="2">
        <f t="shared" si="3251"/>
        <v>196610</v>
      </c>
      <c r="JQ99" s="2">
        <f t="shared" si="3252"/>
        <v>196610</v>
      </c>
      <c r="JR99" s="2">
        <f t="shared" si="3253"/>
        <v>196610</v>
      </c>
      <c r="JS99" s="2">
        <f t="shared" si="3254"/>
        <v>196610</v>
      </c>
      <c r="JT99" s="2">
        <f t="shared" si="3255"/>
        <v>196610</v>
      </c>
      <c r="JU99" s="2">
        <f t="shared" si="3256"/>
        <v>196610</v>
      </c>
      <c r="JV99" s="2">
        <f t="shared" si="3257"/>
        <v>196610</v>
      </c>
      <c r="JW99" s="2">
        <f t="shared" si="3258"/>
        <v>196610</v>
      </c>
      <c r="JX99" s="2">
        <f t="shared" si="3259"/>
        <v>196610</v>
      </c>
      <c r="JY99" s="2">
        <f t="shared" si="3260"/>
        <v>196610</v>
      </c>
      <c r="JZ99" s="2">
        <f t="shared" si="3261"/>
        <v>196610</v>
      </c>
      <c r="KA99" s="2">
        <f t="shared" si="3262"/>
        <v>196610</v>
      </c>
      <c r="KB99" s="2">
        <f t="shared" si="3263"/>
        <v>196610</v>
      </c>
      <c r="KC99" s="2">
        <f t="shared" si="3264"/>
        <v>196610</v>
      </c>
      <c r="KD99" s="2">
        <f t="shared" si="3265"/>
        <v>196610</v>
      </c>
      <c r="KE99" s="2">
        <f t="shared" si="3266"/>
        <v>196610</v>
      </c>
      <c r="KF99" s="2">
        <f t="shared" si="3267"/>
        <v>196610</v>
      </c>
    </row>
    <row r="100" spans="1:292" x14ac:dyDescent="0.25">
      <c r="A100" t="s">
        <v>172</v>
      </c>
      <c r="B100" t="s">
        <v>3</v>
      </c>
      <c r="C100" t="s">
        <v>197</v>
      </c>
      <c r="D100" s="1">
        <f t="shared" si="3268"/>
        <v>0.99099999999999999</v>
      </c>
      <c r="E100" s="1">
        <v>135000</v>
      </c>
      <c r="F100" s="2"/>
      <c r="G100" s="2">
        <f t="shared" si="3269"/>
        <v>136181</v>
      </c>
      <c r="H100" s="1">
        <f t="shared" si="3270"/>
        <v>134999.30349999998</v>
      </c>
      <c r="I100" s="2">
        <f t="shared" si="3271"/>
        <v>16877731</v>
      </c>
      <c r="J100" s="1">
        <f t="shared" si="3272"/>
        <v>14990779.273799978</v>
      </c>
      <c r="K100" s="2">
        <f t="shared" si="3273"/>
        <v>187530</v>
      </c>
      <c r="L100" s="1">
        <f t="shared" si="3274"/>
        <v>6978825.4822999975</v>
      </c>
      <c r="M100" s="2">
        <f t="shared" si="3275"/>
        <v>0</v>
      </c>
      <c r="N100" s="2">
        <f t="shared" si="3051"/>
        <v>0</v>
      </c>
      <c r="O100" s="2">
        <f t="shared" si="3052"/>
        <v>0</v>
      </c>
      <c r="P100" s="2">
        <f t="shared" si="3053"/>
        <v>0</v>
      </c>
      <c r="Q100" s="2">
        <f t="shared" si="3054"/>
        <v>0</v>
      </c>
      <c r="R100" s="2">
        <f t="shared" si="3055"/>
        <v>0</v>
      </c>
      <c r="S100" s="2">
        <f t="shared" si="3056"/>
        <v>0</v>
      </c>
      <c r="T100" s="2">
        <f t="shared" si="3057"/>
        <v>0</v>
      </c>
      <c r="U100" s="2">
        <f t="shared" si="3058"/>
        <v>105399</v>
      </c>
      <c r="V100" s="2">
        <f t="shared" si="3059"/>
        <v>30782</v>
      </c>
      <c r="W100" s="2">
        <f t="shared" si="3060"/>
        <v>0</v>
      </c>
      <c r="X100" s="2">
        <f t="shared" si="3061"/>
        <v>0</v>
      </c>
      <c r="Y100" s="2">
        <f t="shared" si="3062"/>
        <v>0</v>
      </c>
      <c r="Z100" s="2">
        <f t="shared" si="3063"/>
        <v>0</v>
      </c>
      <c r="AA100" s="2">
        <f t="shared" si="3064"/>
        <v>0</v>
      </c>
      <c r="AB100" s="2">
        <f t="shared" si="3065"/>
        <v>0</v>
      </c>
      <c r="AC100" s="2">
        <f t="shared" si="3066"/>
        <v>0</v>
      </c>
      <c r="AD100" s="2">
        <f t="shared" si="3067"/>
        <v>0</v>
      </c>
      <c r="AE100" s="2">
        <f t="shared" si="3068"/>
        <v>0</v>
      </c>
      <c r="AF100" s="2">
        <f t="shared" si="3069"/>
        <v>0</v>
      </c>
      <c r="AG100" s="2">
        <f t="shared" si="3070"/>
        <v>0</v>
      </c>
      <c r="AH100" s="2">
        <f t="shared" si="3071"/>
        <v>0</v>
      </c>
      <c r="AI100" s="2">
        <f t="shared" si="3072"/>
        <v>0</v>
      </c>
      <c r="AJ100" s="2">
        <f t="shared" si="3073"/>
        <v>0</v>
      </c>
      <c r="AK100" s="2">
        <f t="shared" si="3074"/>
        <v>0</v>
      </c>
      <c r="AL100" s="2">
        <f t="shared" si="3075"/>
        <v>0</v>
      </c>
      <c r="AM100" s="2">
        <f t="shared" si="3076"/>
        <v>0</v>
      </c>
      <c r="AN100" s="2">
        <f t="shared" si="3077"/>
        <v>0</v>
      </c>
      <c r="AO100" s="2">
        <f t="shared" si="3078"/>
        <v>0</v>
      </c>
      <c r="AP100" s="2">
        <f t="shared" si="3079"/>
        <v>0</v>
      </c>
      <c r="AQ100" s="2">
        <f t="shared" si="3080"/>
        <v>0</v>
      </c>
      <c r="AR100" s="2">
        <f t="shared" si="3081"/>
        <v>0</v>
      </c>
      <c r="AS100" s="2">
        <f t="shared" si="3082"/>
        <v>0</v>
      </c>
      <c r="AT100" s="2">
        <f t="shared" si="3083"/>
        <v>0</v>
      </c>
      <c r="AU100" s="2">
        <f t="shared" si="3084"/>
        <v>0</v>
      </c>
      <c r="AV100" s="2">
        <f t="shared" si="3085"/>
        <v>0</v>
      </c>
      <c r="AW100" s="2">
        <f t="shared" si="3086"/>
        <v>0</v>
      </c>
      <c r="AX100" s="2">
        <f t="shared" si="3087"/>
        <v>0</v>
      </c>
      <c r="AY100" s="2">
        <f t="shared" si="3088"/>
        <v>0</v>
      </c>
      <c r="AZ100" s="2">
        <f t="shared" si="3089"/>
        <v>0</v>
      </c>
      <c r="BA100" s="2">
        <f t="shared" si="3090"/>
        <v>0</v>
      </c>
      <c r="BB100" s="2">
        <f t="shared" si="3091"/>
        <v>0</v>
      </c>
      <c r="BC100" s="2">
        <f t="shared" si="3092"/>
        <v>0</v>
      </c>
      <c r="BD100" s="2">
        <f t="shared" si="3093"/>
        <v>0</v>
      </c>
      <c r="BE100" s="2">
        <f t="shared" si="3094"/>
        <v>0</v>
      </c>
      <c r="BF100" s="2">
        <f t="shared" si="3095"/>
        <v>0</v>
      </c>
      <c r="BG100" s="2">
        <f t="shared" si="3096"/>
        <v>0</v>
      </c>
      <c r="BH100" s="2">
        <f t="shared" si="3097"/>
        <v>0</v>
      </c>
      <c r="BI100" s="2">
        <f t="shared" si="3098"/>
        <v>0</v>
      </c>
      <c r="BJ100" s="2">
        <f t="shared" si="3099"/>
        <v>0</v>
      </c>
      <c r="BK100" s="2">
        <f t="shared" si="3100"/>
        <v>0</v>
      </c>
      <c r="BL100" s="2">
        <f t="shared" si="3101"/>
        <v>0</v>
      </c>
      <c r="BM100" s="2">
        <f t="shared" si="3102"/>
        <v>0</v>
      </c>
      <c r="BN100" s="2">
        <f t="shared" si="3103"/>
        <v>0</v>
      </c>
      <c r="BO100" s="2">
        <f t="shared" si="3104"/>
        <v>0</v>
      </c>
      <c r="BP100" s="2">
        <f t="shared" si="3105"/>
        <v>0</v>
      </c>
      <c r="BQ100" s="1">
        <f t="shared" si="3276"/>
        <v>135000</v>
      </c>
      <c r="BR100" s="1">
        <f t="shared" si="3277"/>
        <v>135000</v>
      </c>
      <c r="BS100" s="1">
        <f t="shared" si="3106"/>
        <v>135000</v>
      </c>
      <c r="BT100" s="1">
        <f t="shared" si="3107"/>
        <v>135000</v>
      </c>
      <c r="BU100" s="1">
        <f t="shared" si="3108"/>
        <v>135000</v>
      </c>
      <c r="BV100" s="1">
        <f t="shared" si="3109"/>
        <v>135000</v>
      </c>
      <c r="BW100" s="1">
        <f t="shared" si="3110"/>
        <v>135000</v>
      </c>
      <c r="BX100" s="1">
        <f t="shared" si="3111"/>
        <v>135000</v>
      </c>
      <c r="BY100" s="1">
        <f t="shared" si="3112"/>
        <v>135000</v>
      </c>
      <c r="BZ100" s="1">
        <f t="shared" si="3113"/>
        <v>30517.971300000005</v>
      </c>
      <c r="CA100" s="1">
        <f t="shared" si="3114"/>
        <v>0.69650000000547152</v>
      </c>
      <c r="CB100" s="1">
        <f t="shared" si="3115"/>
        <v>0.69650000000547152</v>
      </c>
      <c r="CC100" s="1">
        <f t="shared" si="3116"/>
        <v>0.69650000000547152</v>
      </c>
      <c r="CD100" s="1">
        <f t="shared" si="3117"/>
        <v>0.69650000000547152</v>
      </c>
      <c r="CE100" s="1">
        <f t="shared" si="3118"/>
        <v>0.69650000000547152</v>
      </c>
      <c r="CF100" s="1">
        <f t="shared" si="3119"/>
        <v>0.69650000000547152</v>
      </c>
      <c r="CG100" s="1">
        <f t="shared" si="3120"/>
        <v>0.69650000000547152</v>
      </c>
      <c r="CH100" s="1">
        <f t="shared" si="3121"/>
        <v>0.69650000000547152</v>
      </c>
      <c r="CI100" s="1">
        <f t="shared" si="3122"/>
        <v>0.69650000000547152</v>
      </c>
      <c r="CJ100" s="1">
        <f t="shared" si="3123"/>
        <v>0.69650000000547152</v>
      </c>
      <c r="CK100" s="1">
        <f t="shared" si="3124"/>
        <v>0.69650000000547152</v>
      </c>
      <c r="CL100" s="1">
        <f t="shared" si="3125"/>
        <v>0.69650000000547152</v>
      </c>
      <c r="CM100" s="1">
        <f t="shared" si="3126"/>
        <v>0.69650000000547152</v>
      </c>
      <c r="CN100" s="1">
        <f t="shared" si="3127"/>
        <v>0.69650000000547152</v>
      </c>
      <c r="CO100" s="1">
        <f t="shared" si="3128"/>
        <v>0.69650000000547152</v>
      </c>
      <c r="CP100" s="1">
        <f t="shared" si="3129"/>
        <v>0.69650000000547152</v>
      </c>
      <c r="CQ100" s="1">
        <f t="shared" si="3130"/>
        <v>0.69650000000547152</v>
      </c>
      <c r="CR100" s="1">
        <f t="shared" si="3131"/>
        <v>0.69650000000547152</v>
      </c>
      <c r="CS100" s="1">
        <f t="shared" si="3132"/>
        <v>0.69650000000547152</v>
      </c>
      <c r="CT100" s="1">
        <f t="shared" si="3133"/>
        <v>0.69650000000547152</v>
      </c>
      <c r="CU100" s="1">
        <f t="shared" si="3134"/>
        <v>0.69650000000547152</v>
      </c>
      <c r="CV100" s="1">
        <f t="shared" si="3135"/>
        <v>0.69650000000547152</v>
      </c>
      <c r="CW100" s="1">
        <f t="shared" si="3136"/>
        <v>0.69650000000547152</v>
      </c>
      <c r="CX100" s="1">
        <f t="shared" si="3137"/>
        <v>0.69650000000547152</v>
      </c>
      <c r="CY100" s="1">
        <f t="shared" si="3138"/>
        <v>0.69650000000547152</v>
      </c>
      <c r="CZ100" s="1">
        <f t="shared" si="3139"/>
        <v>0.69650000000547152</v>
      </c>
      <c r="DA100" s="1">
        <f t="shared" si="3140"/>
        <v>0.69650000000547152</v>
      </c>
      <c r="DB100" s="1">
        <f t="shared" si="3141"/>
        <v>0.69650000000547152</v>
      </c>
      <c r="DC100" s="1">
        <f t="shared" si="3142"/>
        <v>0.69650000000547152</v>
      </c>
      <c r="DD100" s="1">
        <f t="shared" si="3143"/>
        <v>0.69650000000547152</v>
      </c>
      <c r="DE100" s="1">
        <f t="shared" si="3144"/>
        <v>0.69650000000547152</v>
      </c>
      <c r="DF100" s="1">
        <f t="shared" si="3145"/>
        <v>0.69650000000547152</v>
      </c>
      <c r="DG100" s="1">
        <f t="shared" si="3146"/>
        <v>0.69650000000547152</v>
      </c>
      <c r="DH100" s="1">
        <f t="shared" si="3147"/>
        <v>0.69650000000547152</v>
      </c>
      <c r="DI100" s="1">
        <f t="shared" si="3148"/>
        <v>0.69650000000547152</v>
      </c>
      <c r="DJ100" s="1">
        <f t="shared" si="3149"/>
        <v>0.69650000000547152</v>
      </c>
      <c r="DK100" s="1">
        <f t="shared" si="3150"/>
        <v>0.69650000000547152</v>
      </c>
      <c r="DL100" s="1">
        <f t="shared" si="3151"/>
        <v>0.69650000000547152</v>
      </c>
      <c r="DM100" s="1">
        <f t="shared" si="3152"/>
        <v>0.69650000000547152</v>
      </c>
      <c r="DN100" s="1">
        <f t="shared" si="3153"/>
        <v>0.69650000000547152</v>
      </c>
      <c r="DO100" s="1">
        <f t="shared" si="3154"/>
        <v>0.69650000000547152</v>
      </c>
      <c r="DP100" s="1">
        <f t="shared" si="3155"/>
        <v>0.69650000000547152</v>
      </c>
      <c r="DQ100" s="1">
        <f t="shared" si="3156"/>
        <v>0.69650000000547152</v>
      </c>
      <c r="DR100" s="1">
        <f t="shared" si="3157"/>
        <v>0.69650000000547152</v>
      </c>
      <c r="DS100" s="1">
        <f t="shared" si="3158"/>
        <v>0.69650000000547152</v>
      </c>
      <c r="DT100" s="1">
        <f t="shared" si="3159"/>
        <v>0.69650000000547152</v>
      </c>
      <c r="DU100" s="2">
        <f t="shared" si="3278"/>
        <v>14312562</v>
      </c>
      <c r="DV100" s="2">
        <f t="shared" si="3279"/>
        <v>196610</v>
      </c>
      <c r="DW100" s="2">
        <f t="shared" si="3160"/>
        <v>196610</v>
      </c>
      <c r="DX100" s="2">
        <f t="shared" si="3161"/>
        <v>196610</v>
      </c>
      <c r="DY100" s="2">
        <f t="shared" si="3162"/>
        <v>196610</v>
      </c>
      <c r="DZ100" s="2">
        <f t="shared" si="3163"/>
        <v>30782</v>
      </c>
      <c r="EA100" s="2">
        <f t="shared" si="3164"/>
        <v>0</v>
      </c>
      <c r="EB100" s="2">
        <f t="shared" si="3165"/>
        <v>0</v>
      </c>
      <c r="EC100" s="2">
        <f t="shared" si="3166"/>
        <v>0</v>
      </c>
      <c r="ED100" s="2">
        <f t="shared" si="3167"/>
        <v>0</v>
      </c>
      <c r="EE100" s="2">
        <f t="shared" si="3168"/>
        <v>0</v>
      </c>
      <c r="EF100" s="2">
        <f t="shared" si="3169"/>
        <v>0</v>
      </c>
      <c r="EG100" s="2">
        <f t="shared" si="3170"/>
        <v>0</v>
      </c>
      <c r="EH100" s="2">
        <f t="shared" si="3171"/>
        <v>0</v>
      </c>
      <c r="EI100" s="2">
        <f t="shared" si="3172"/>
        <v>0</v>
      </c>
      <c r="EJ100" s="2">
        <f t="shared" si="3173"/>
        <v>0</v>
      </c>
      <c r="EK100" s="2">
        <f t="shared" si="3174"/>
        <v>0</v>
      </c>
      <c r="EL100" s="2">
        <f t="shared" si="3175"/>
        <v>0</v>
      </c>
      <c r="EM100" s="2">
        <f t="shared" si="3176"/>
        <v>0</v>
      </c>
      <c r="EN100" s="2">
        <f t="shared" si="3177"/>
        <v>0</v>
      </c>
      <c r="EO100" s="2">
        <f t="shared" si="3178"/>
        <v>0</v>
      </c>
      <c r="EP100" s="2">
        <f t="shared" si="3179"/>
        <v>0</v>
      </c>
      <c r="EQ100" s="2">
        <f t="shared" si="3180"/>
        <v>0</v>
      </c>
      <c r="ER100" s="2">
        <f t="shared" si="3181"/>
        <v>0</v>
      </c>
      <c r="ES100" s="2">
        <f t="shared" si="3182"/>
        <v>0</v>
      </c>
      <c r="ET100" s="2">
        <f t="shared" si="3183"/>
        <v>0</v>
      </c>
      <c r="EU100" s="2">
        <f t="shared" si="3184"/>
        <v>0</v>
      </c>
      <c r="EV100" s="2">
        <f t="shared" si="3185"/>
        <v>0</v>
      </c>
      <c r="EW100" s="2">
        <f t="shared" si="3186"/>
        <v>0</v>
      </c>
      <c r="EX100" s="2">
        <f t="shared" si="3187"/>
        <v>0</v>
      </c>
      <c r="EY100" s="2">
        <f t="shared" si="3188"/>
        <v>0</v>
      </c>
      <c r="EZ100" s="2">
        <f t="shared" si="3189"/>
        <v>0</v>
      </c>
      <c r="FA100" s="2">
        <f t="shared" si="3190"/>
        <v>0</v>
      </c>
      <c r="FB100" s="2">
        <f t="shared" si="3191"/>
        <v>0</v>
      </c>
      <c r="FC100" s="2">
        <f t="shared" si="3192"/>
        <v>0</v>
      </c>
      <c r="FD100" s="2">
        <f t="shared" si="3193"/>
        <v>0</v>
      </c>
      <c r="FE100" s="2">
        <f t="shared" si="3194"/>
        <v>0</v>
      </c>
      <c r="FF100" s="2">
        <f t="shared" si="3195"/>
        <v>0</v>
      </c>
      <c r="FG100" s="2">
        <f t="shared" si="3196"/>
        <v>0</v>
      </c>
      <c r="FH100" s="2">
        <f t="shared" si="3197"/>
        <v>0</v>
      </c>
      <c r="FI100" s="2">
        <f t="shared" si="3198"/>
        <v>0</v>
      </c>
      <c r="FJ100" s="2">
        <f t="shared" si="3199"/>
        <v>0</v>
      </c>
      <c r="FK100" s="2">
        <f t="shared" si="3200"/>
        <v>0</v>
      </c>
      <c r="FL100" s="2">
        <f t="shared" si="3201"/>
        <v>0</v>
      </c>
      <c r="FM100" s="2">
        <f t="shared" si="3202"/>
        <v>0</v>
      </c>
      <c r="FN100" s="2">
        <f t="shared" si="3203"/>
        <v>0</v>
      </c>
      <c r="FO100" s="2">
        <f t="shared" si="3204"/>
        <v>0</v>
      </c>
      <c r="FP100" s="2">
        <f t="shared" si="3205"/>
        <v>0</v>
      </c>
      <c r="FQ100" s="2">
        <f t="shared" si="3206"/>
        <v>0</v>
      </c>
      <c r="FR100" s="2">
        <f t="shared" si="3207"/>
        <v>0</v>
      </c>
      <c r="FS100" s="2">
        <f t="shared" si="3208"/>
        <v>0</v>
      </c>
      <c r="FT100" s="2">
        <f t="shared" si="3209"/>
        <v>0</v>
      </c>
      <c r="FU100" s="2">
        <f t="shared" si="3280"/>
        <v>0</v>
      </c>
      <c r="FV100" s="2">
        <f t="shared" si="3210"/>
        <v>0</v>
      </c>
      <c r="FW100" s="2">
        <f t="shared" si="3211"/>
        <v>0</v>
      </c>
      <c r="FX100" s="2">
        <f t="shared" si="3212"/>
        <v>0</v>
      </c>
      <c r="FY100" s="1">
        <f t="shared" si="3281"/>
        <v>0.99099999999999999</v>
      </c>
      <c r="FZ100" s="1">
        <f t="shared" si="3282"/>
        <v>0.99099999999999999</v>
      </c>
      <c r="GA100" s="1">
        <f t="shared" si="3283"/>
        <v>0.99099999999999999</v>
      </c>
      <c r="GB100" s="1">
        <f t="shared" si="3284"/>
        <v>0.99099999999999999</v>
      </c>
      <c r="GC100" s="1">
        <f t="shared" si="3285"/>
        <v>0.99099999999999999</v>
      </c>
      <c r="GD100" s="1">
        <f t="shared" si="3286"/>
        <v>0.99099999999999999</v>
      </c>
      <c r="GE100" s="1">
        <f t="shared" si="3287"/>
        <v>0</v>
      </c>
      <c r="GF100" s="1">
        <f t="shared" si="3288"/>
        <v>0</v>
      </c>
      <c r="GG100" s="1">
        <f t="shared" si="3289"/>
        <v>0</v>
      </c>
      <c r="GH100" s="1">
        <f t="shared" si="3290"/>
        <v>0</v>
      </c>
      <c r="GI100" s="1">
        <f t="shared" si="3291"/>
        <v>0</v>
      </c>
      <c r="GJ100" s="1">
        <f t="shared" si="3292"/>
        <v>0</v>
      </c>
      <c r="GK100" s="1">
        <f t="shared" si="3293"/>
        <v>0</v>
      </c>
      <c r="GL100" s="1">
        <f t="shared" si="3294"/>
        <v>0</v>
      </c>
      <c r="GM100" s="1">
        <f t="shared" si="3295"/>
        <v>0</v>
      </c>
      <c r="GN100" s="1">
        <f t="shared" si="3296"/>
        <v>0</v>
      </c>
      <c r="GO100" s="1">
        <f t="shared" si="3297"/>
        <v>0</v>
      </c>
      <c r="GP100" s="1">
        <f t="shared" si="3298"/>
        <v>0</v>
      </c>
      <c r="GQ100" s="1">
        <f t="shared" si="3299"/>
        <v>0</v>
      </c>
      <c r="GR100" s="1">
        <f t="shared" si="3300"/>
        <v>0</v>
      </c>
      <c r="GS100" s="1">
        <f t="shared" si="3301"/>
        <v>0</v>
      </c>
      <c r="GT100" s="1">
        <f t="shared" si="3302"/>
        <v>0</v>
      </c>
      <c r="GU100" s="1">
        <f t="shared" si="3303"/>
        <v>0</v>
      </c>
      <c r="GV100" s="1">
        <f t="shared" si="3304"/>
        <v>0</v>
      </c>
      <c r="GW100" s="1">
        <f t="shared" si="3305"/>
        <v>0</v>
      </c>
      <c r="GX100" s="1">
        <f t="shared" si="3306"/>
        <v>0</v>
      </c>
      <c r="GY100" s="1">
        <f t="shared" si="3307"/>
        <v>0</v>
      </c>
      <c r="GZ100" s="1">
        <f t="shared" si="3308"/>
        <v>0</v>
      </c>
      <c r="HA100" s="1">
        <f t="shared" si="3309"/>
        <v>0</v>
      </c>
      <c r="HB100" s="1">
        <f t="shared" si="3310"/>
        <v>0</v>
      </c>
      <c r="HC100" s="1">
        <f t="shared" si="3311"/>
        <v>0</v>
      </c>
      <c r="HD100" s="1">
        <f t="shared" si="3312"/>
        <v>0</v>
      </c>
      <c r="HE100" s="1">
        <f t="shared" si="3313"/>
        <v>0</v>
      </c>
      <c r="HF100" s="1">
        <f t="shared" si="3314"/>
        <v>0</v>
      </c>
      <c r="HG100" s="1">
        <f t="shared" si="3315"/>
        <v>0</v>
      </c>
      <c r="HH100" s="1">
        <f t="shared" si="3316"/>
        <v>0</v>
      </c>
      <c r="HI100" s="1">
        <f t="shared" si="3317"/>
        <v>0</v>
      </c>
      <c r="HJ100" s="1">
        <f t="shared" si="3318"/>
        <v>0</v>
      </c>
      <c r="HK100" s="1">
        <f t="shared" si="3319"/>
        <v>0</v>
      </c>
      <c r="HL100" s="1">
        <f t="shared" si="3320"/>
        <v>0</v>
      </c>
      <c r="HM100" s="1">
        <f t="shared" si="3321"/>
        <v>0</v>
      </c>
      <c r="HN100" s="1">
        <f t="shared" si="3322"/>
        <v>0</v>
      </c>
      <c r="HO100" s="1">
        <f t="shared" si="3323"/>
        <v>0</v>
      </c>
      <c r="HP100" s="1">
        <f t="shared" si="3324"/>
        <v>0</v>
      </c>
      <c r="HQ100" s="1">
        <f t="shared" si="3325"/>
        <v>0</v>
      </c>
      <c r="HR100" s="1">
        <f t="shared" si="3326"/>
        <v>0</v>
      </c>
      <c r="HS100" s="1">
        <f t="shared" si="3327"/>
        <v>0</v>
      </c>
      <c r="HT100" s="1">
        <f t="shared" si="3328"/>
        <v>0</v>
      </c>
      <c r="HU100" s="1">
        <f t="shared" si="3329"/>
        <v>0</v>
      </c>
      <c r="HV100" s="1">
        <f t="shared" si="3330"/>
        <v>0</v>
      </c>
      <c r="HW100" s="1">
        <f t="shared" si="3331"/>
        <v>0</v>
      </c>
      <c r="HX100" s="1">
        <f t="shared" si="3332"/>
        <v>0</v>
      </c>
      <c r="HY100" s="1">
        <f t="shared" si="3333"/>
        <v>0</v>
      </c>
      <c r="HZ100" s="1">
        <f t="shared" si="2548"/>
        <v>0</v>
      </c>
      <c r="IA100" s="1">
        <f t="shared" si="3334"/>
        <v>0</v>
      </c>
      <c r="IB100" s="1">
        <f t="shared" si="3335"/>
        <v>0</v>
      </c>
      <c r="IC100" s="2">
        <f t="shared" si="3336"/>
        <v>0</v>
      </c>
      <c r="ID100" s="2">
        <f t="shared" si="3213"/>
        <v>0</v>
      </c>
      <c r="IE100" s="2">
        <f t="shared" si="3214"/>
        <v>0</v>
      </c>
      <c r="IF100" s="2">
        <f t="shared" si="3215"/>
        <v>0</v>
      </c>
      <c r="IG100" s="2">
        <f t="shared" si="3216"/>
        <v>0</v>
      </c>
      <c r="IH100" s="2">
        <f t="shared" si="3217"/>
        <v>0</v>
      </c>
      <c r="II100" s="2">
        <f t="shared" si="3218"/>
        <v>0</v>
      </c>
      <c r="IJ100" s="2">
        <f t="shared" si="3219"/>
        <v>0</v>
      </c>
      <c r="IK100" s="2">
        <f t="shared" si="3220"/>
        <v>0</v>
      </c>
      <c r="IL100" s="2">
        <f t="shared" si="3221"/>
        <v>165828</v>
      </c>
      <c r="IM100" s="2">
        <f t="shared" si="3222"/>
        <v>196610</v>
      </c>
      <c r="IN100" s="2">
        <f t="shared" si="3223"/>
        <v>196610</v>
      </c>
      <c r="IO100" s="2">
        <f t="shared" si="3224"/>
        <v>196610</v>
      </c>
      <c r="IP100" s="2">
        <f t="shared" si="3225"/>
        <v>196610</v>
      </c>
      <c r="IQ100" s="2">
        <f t="shared" si="3226"/>
        <v>196610</v>
      </c>
      <c r="IR100" s="2">
        <f t="shared" si="3227"/>
        <v>196610</v>
      </c>
      <c r="IS100" s="2">
        <f t="shared" si="3228"/>
        <v>196610</v>
      </c>
      <c r="IT100" s="2">
        <f t="shared" si="3229"/>
        <v>196610</v>
      </c>
      <c r="IU100" s="2">
        <f t="shared" si="3230"/>
        <v>196610</v>
      </c>
      <c r="IV100" s="2">
        <f t="shared" si="3231"/>
        <v>196610</v>
      </c>
      <c r="IW100" s="2">
        <f t="shared" si="3232"/>
        <v>196610</v>
      </c>
      <c r="IX100" s="2">
        <f t="shared" si="3233"/>
        <v>196610</v>
      </c>
      <c r="IY100" s="2">
        <f t="shared" si="3234"/>
        <v>196610</v>
      </c>
      <c r="IZ100" s="2">
        <f t="shared" si="3235"/>
        <v>196610</v>
      </c>
      <c r="JA100" s="2">
        <f t="shared" si="3236"/>
        <v>196610</v>
      </c>
      <c r="JB100" s="2">
        <f t="shared" si="3237"/>
        <v>196610</v>
      </c>
      <c r="JC100" s="2">
        <f t="shared" si="3238"/>
        <v>196610</v>
      </c>
      <c r="JD100" s="2">
        <f t="shared" si="3239"/>
        <v>196610</v>
      </c>
      <c r="JE100" s="2">
        <f t="shared" si="3240"/>
        <v>196610</v>
      </c>
      <c r="JF100" s="2">
        <f t="shared" si="3241"/>
        <v>196610</v>
      </c>
      <c r="JG100" s="2">
        <f t="shared" si="3242"/>
        <v>196610</v>
      </c>
      <c r="JH100" s="2">
        <f t="shared" si="3243"/>
        <v>196610</v>
      </c>
      <c r="JI100" s="2">
        <f t="shared" si="3244"/>
        <v>196610</v>
      </c>
      <c r="JJ100" s="2">
        <f t="shared" si="3245"/>
        <v>196610</v>
      </c>
      <c r="JK100" s="2">
        <f t="shared" si="3246"/>
        <v>196610</v>
      </c>
      <c r="JL100" s="2">
        <f t="shared" si="3247"/>
        <v>196610</v>
      </c>
      <c r="JM100" s="2">
        <f t="shared" si="3248"/>
        <v>196610</v>
      </c>
      <c r="JN100" s="2">
        <f t="shared" si="3249"/>
        <v>196610</v>
      </c>
      <c r="JO100" s="2">
        <f t="shared" si="3250"/>
        <v>196610</v>
      </c>
      <c r="JP100" s="2">
        <f t="shared" si="3251"/>
        <v>196610</v>
      </c>
      <c r="JQ100" s="2">
        <f t="shared" si="3252"/>
        <v>196610</v>
      </c>
      <c r="JR100" s="2">
        <f t="shared" si="3253"/>
        <v>196610</v>
      </c>
      <c r="JS100" s="2">
        <f t="shared" si="3254"/>
        <v>196610</v>
      </c>
      <c r="JT100" s="2">
        <f t="shared" si="3255"/>
        <v>196610</v>
      </c>
      <c r="JU100" s="2">
        <f t="shared" si="3256"/>
        <v>196610</v>
      </c>
      <c r="JV100" s="2">
        <f t="shared" si="3257"/>
        <v>196610</v>
      </c>
      <c r="JW100" s="2">
        <f t="shared" si="3258"/>
        <v>196610</v>
      </c>
      <c r="JX100" s="2">
        <f t="shared" si="3259"/>
        <v>196610</v>
      </c>
      <c r="JY100" s="2">
        <f t="shared" si="3260"/>
        <v>196610</v>
      </c>
      <c r="JZ100" s="2">
        <f t="shared" si="3261"/>
        <v>196610</v>
      </c>
      <c r="KA100" s="2">
        <f t="shared" si="3262"/>
        <v>196610</v>
      </c>
      <c r="KB100" s="2">
        <f t="shared" si="3263"/>
        <v>196610</v>
      </c>
      <c r="KC100" s="2">
        <f t="shared" si="3264"/>
        <v>196610</v>
      </c>
      <c r="KD100" s="2">
        <f t="shared" si="3265"/>
        <v>196610</v>
      </c>
      <c r="KE100" s="2">
        <f t="shared" si="3266"/>
        <v>196610</v>
      </c>
      <c r="KF100" s="2">
        <f t="shared" si="3267"/>
        <v>196610</v>
      </c>
    </row>
    <row r="101" spans="1:292" x14ac:dyDescent="0.25">
      <c r="A101" t="s">
        <v>173</v>
      </c>
      <c r="B101" t="s">
        <v>3</v>
      </c>
      <c r="C101" t="s">
        <v>198</v>
      </c>
      <c r="D101" s="1">
        <f t="shared" si="3268"/>
        <v>0.99099999999999999</v>
      </c>
      <c r="E101" s="1">
        <v>135000</v>
      </c>
      <c r="F101" s="2"/>
      <c r="G101" s="2">
        <f t="shared" si="3269"/>
        <v>136171</v>
      </c>
      <c r="H101" s="1">
        <f t="shared" si="3270"/>
        <v>134999.92939999999</v>
      </c>
      <c r="I101" s="2">
        <f t="shared" si="3271"/>
        <v>16741560</v>
      </c>
      <c r="J101" s="1">
        <f t="shared" si="3272"/>
        <v>15125779.203199979</v>
      </c>
      <c r="K101" s="2">
        <f t="shared" si="3273"/>
        <v>186017</v>
      </c>
      <c r="L101" s="1">
        <f t="shared" si="3274"/>
        <v>6978825.4822999975</v>
      </c>
      <c r="M101" s="2">
        <f t="shared" si="3275"/>
        <v>0</v>
      </c>
      <c r="N101" s="2">
        <f t="shared" si="3051"/>
        <v>0</v>
      </c>
      <c r="O101" s="2">
        <f t="shared" si="3052"/>
        <v>0</v>
      </c>
      <c r="P101" s="2">
        <f t="shared" si="3053"/>
        <v>0</v>
      </c>
      <c r="Q101" s="2">
        <f t="shared" si="3054"/>
        <v>0</v>
      </c>
      <c r="R101" s="2">
        <f t="shared" si="3055"/>
        <v>0</v>
      </c>
      <c r="S101" s="2">
        <f t="shared" si="3056"/>
        <v>0</v>
      </c>
      <c r="T101" s="2">
        <f t="shared" si="3057"/>
        <v>0</v>
      </c>
      <c r="U101" s="2">
        <f t="shared" si="3058"/>
        <v>0</v>
      </c>
      <c r="V101" s="2">
        <f t="shared" si="3059"/>
        <v>136171</v>
      </c>
      <c r="W101" s="2">
        <f t="shared" si="3060"/>
        <v>0</v>
      </c>
      <c r="X101" s="2">
        <f t="shared" si="3061"/>
        <v>0</v>
      </c>
      <c r="Y101" s="2">
        <f t="shared" si="3062"/>
        <v>0</v>
      </c>
      <c r="Z101" s="2">
        <f t="shared" si="3063"/>
        <v>0</v>
      </c>
      <c r="AA101" s="2">
        <f t="shared" si="3064"/>
        <v>0</v>
      </c>
      <c r="AB101" s="2">
        <f t="shared" si="3065"/>
        <v>0</v>
      </c>
      <c r="AC101" s="2">
        <f t="shared" si="3066"/>
        <v>0</v>
      </c>
      <c r="AD101" s="2">
        <f t="shared" si="3067"/>
        <v>0</v>
      </c>
      <c r="AE101" s="2">
        <f t="shared" si="3068"/>
        <v>0</v>
      </c>
      <c r="AF101" s="2">
        <f t="shared" si="3069"/>
        <v>0</v>
      </c>
      <c r="AG101" s="2">
        <f t="shared" si="3070"/>
        <v>0</v>
      </c>
      <c r="AH101" s="2">
        <f t="shared" si="3071"/>
        <v>0</v>
      </c>
      <c r="AI101" s="2">
        <f t="shared" si="3072"/>
        <v>0</v>
      </c>
      <c r="AJ101" s="2">
        <f t="shared" si="3073"/>
        <v>0</v>
      </c>
      <c r="AK101" s="2">
        <f t="shared" si="3074"/>
        <v>0</v>
      </c>
      <c r="AL101" s="2">
        <f t="shared" si="3075"/>
        <v>0</v>
      </c>
      <c r="AM101" s="2">
        <f t="shared" si="3076"/>
        <v>0</v>
      </c>
      <c r="AN101" s="2">
        <f t="shared" si="3077"/>
        <v>0</v>
      </c>
      <c r="AO101" s="2">
        <f t="shared" si="3078"/>
        <v>0</v>
      </c>
      <c r="AP101" s="2">
        <f t="shared" si="3079"/>
        <v>0</v>
      </c>
      <c r="AQ101" s="2">
        <f t="shared" si="3080"/>
        <v>0</v>
      </c>
      <c r="AR101" s="2">
        <f t="shared" si="3081"/>
        <v>0</v>
      </c>
      <c r="AS101" s="2">
        <f t="shared" si="3082"/>
        <v>0</v>
      </c>
      <c r="AT101" s="2">
        <f t="shared" si="3083"/>
        <v>0</v>
      </c>
      <c r="AU101" s="2">
        <f t="shared" si="3084"/>
        <v>0</v>
      </c>
      <c r="AV101" s="2">
        <f t="shared" si="3085"/>
        <v>0</v>
      </c>
      <c r="AW101" s="2">
        <f t="shared" si="3086"/>
        <v>0</v>
      </c>
      <c r="AX101" s="2">
        <f t="shared" si="3087"/>
        <v>0</v>
      </c>
      <c r="AY101" s="2">
        <f t="shared" si="3088"/>
        <v>0</v>
      </c>
      <c r="AZ101" s="2">
        <f t="shared" si="3089"/>
        <v>0</v>
      </c>
      <c r="BA101" s="2">
        <f t="shared" si="3090"/>
        <v>0</v>
      </c>
      <c r="BB101" s="2">
        <f t="shared" si="3091"/>
        <v>0</v>
      </c>
      <c r="BC101" s="2">
        <f t="shared" si="3092"/>
        <v>0</v>
      </c>
      <c r="BD101" s="2">
        <f t="shared" si="3093"/>
        <v>0</v>
      </c>
      <c r="BE101" s="2">
        <f t="shared" si="3094"/>
        <v>0</v>
      </c>
      <c r="BF101" s="2">
        <f t="shared" si="3095"/>
        <v>0</v>
      </c>
      <c r="BG101" s="2">
        <f t="shared" si="3096"/>
        <v>0</v>
      </c>
      <c r="BH101" s="2">
        <f t="shared" si="3097"/>
        <v>0</v>
      </c>
      <c r="BI101" s="2">
        <f t="shared" si="3098"/>
        <v>0</v>
      </c>
      <c r="BJ101" s="2">
        <f t="shared" si="3099"/>
        <v>0</v>
      </c>
      <c r="BK101" s="2">
        <f t="shared" si="3100"/>
        <v>0</v>
      </c>
      <c r="BL101" s="2">
        <f t="shared" si="3101"/>
        <v>0</v>
      </c>
      <c r="BM101" s="2">
        <f t="shared" si="3102"/>
        <v>0</v>
      </c>
      <c r="BN101" s="2">
        <f t="shared" si="3103"/>
        <v>0</v>
      </c>
      <c r="BO101" s="2">
        <f t="shared" si="3104"/>
        <v>0</v>
      </c>
      <c r="BP101" s="2">
        <f t="shared" si="3105"/>
        <v>0</v>
      </c>
      <c r="BQ101" s="1">
        <f t="shared" si="3276"/>
        <v>135000</v>
      </c>
      <c r="BR101" s="1">
        <f t="shared" si="3277"/>
        <v>135000</v>
      </c>
      <c r="BS101" s="1">
        <f t="shared" si="3106"/>
        <v>135000</v>
      </c>
      <c r="BT101" s="1">
        <f t="shared" si="3107"/>
        <v>135000</v>
      </c>
      <c r="BU101" s="1">
        <f t="shared" si="3108"/>
        <v>135000</v>
      </c>
      <c r="BV101" s="1">
        <f t="shared" si="3109"/>
        <v>135000</v>
      </c>
      <c r="BW101" s="1">
        <f t="shared" si="3110"/>
        <v>135000</v>
      </c>
      <c r="BX101" s="1">
        <f t="shared" si="3111"/>
        <v>135000</v>
      </c>
      <c r="BY101" s="1">
        <f t="shared" si="3112"/>
        <v>135000</v>
      </c>
      <c r="BZ101" s="1">
        <f t="shared" si="3113"/>
        <v>135000</v>
      </c>
      <c r="CA101" s="1">
        <f t="shared" si="3114"/>
        <v>7.060000000637956E-2</v>
      </c>
      <c r="CB101" s="1">
        <f t="shared" si="3115"/>
        <v>7.060000000637956E-2</v>
      </c>
      <c r="CC101" s="1">
        <f t="shared" si="3116"/>
        <v>7.060000000637956E-2</v>
      </c>
      <c r="CD101" s="1">
        <f t="shared" si="3117"/>
        <v>7.060000000637956E-2</v>
      </c>
      <c r="CE101" s="1">
        <f t="shared" si="3118"/>
        <v>7.060000000637956E-2</v>
      </c>
      <c r="CF101" s="1">
        <f t="shared" si="3119"/>
        <v>7.060000000637956E-2</v>
      </c>
      <c r="CG101" s="1">
        <f t="shared" si="3120"/>
        <v>7.060000000637956E-2</v>
      </c>
      <c r="CH101" s="1">
        <f t="shared" si="3121"/>
        <v>7.060000000637956E-2</v>
      </c>
      <c r="CI101" s="1">
        <f t="shared" si="3122"/>
        <v>7.060000000637956E-2</v>
      </c>
      <c r="CJ101" s="1">
        <f t="shared" si="3123"/>
        <v>7.060000000637956E-2</v>
      </c>
      <c r="CK101" s="1">
        <f t="shared" si="3124"/>
        <v>7.060000000637956E-2</v>
      </c>
      <c r="CL101" s="1">
        <f t="shared" si="3125"/>
        <v>7.060000000637956E-2</v>
      </c>
      <c r="CM101" s="1">
        <f t="shared" si="3126"/>
        <v>7.060000000637956E-2</v>
      </c>
      <c r="CN101" s="1">
        <f t="shared" si="3127"/>
        <v>7.060000000637956E-2</v>
      </c>
      <c r="CO101" s="1">
        <f t="shared" si="3128"/>
        <v>7.060000000637956E-2</v>
      </c>
      <c r="CP101" s="1">
        <f t="shared" si="3129"/>
        <v>7.060000000637956E-2</v>
      </c>
      <c r="CQ101" s="1">
        <f t="shared" si="3130"/>
        <v>7.060000000637956E-2</v>
      </c>
      <c r="CR101" s="1">
        <f t="shared" si="3131"/>
        <v>7.060000000637956E-2</v>
      </c>
      <c r="CS101" s="1">
        <f t="shared" si="3132"/>
        <v>7.060000000637956E-2</v>
      </c>
      <c r="CT101" s="1">
        <f t="shared" si="3133"/>
        <v>7.060000000637956E-2</v>
      </c>
      <c r="CU101" s="1">
        <f t="shared" si="3134"/>
        <v>7.060000000637956E-2</v>
      </c>
      <c r="CV101" s="1">
        <f t="shared" si="3135"/>
        <v>7.060000000637956E-2</v>
      </c>
      <c r="CW101" s="1">
        <f t="shared" si="3136"/>
        <v>7.060000000637956E-2</v>
      </c>
      <c r="CX101" s="1">
        <f t="shared" si="3137"/>
        <v>7.060000000637956E-2</v>
      </c>
      <c r="CY101" s="1">
        <f t="shared" si="3138"/>
        <v>7.060000000637956E-2</v>
      </c>
      <c r="CZ101" s="1">
        <f t="shared" si="3139"/>
        <v>7.060000000637956E-2</v>
      </c>
      <c r="DA101" s="1">
        <f t="shared" si="3140"/>
        <v>7.060000000637956E-2</v>
      </c>
      <c r="DB101" s="1">
        <f t="shared" si="3141"/>
        <v>7.060000000637956E-2</v>
      </c>
      <c r="DC101" s="1">
        <f t="shared" si="3142"/>
        <v>7.060000000637956E-2</v>
      </c>
      <c r="DD101" s="1">
        <f t="shared" si="3143"/>
        <v>7.060000000637956E-2</v>
      </c>
      <c r="DE101" s="1">
        <f t="shared" si="3144"/>
        <v>7.060000000637956E-2</v>
      </c>
      <c r="DF101" s="1">
        <f t="shared" si="3145"/>
        <v>7.060000000637956E-2</v>
      </c>
      <c r="DG101" s="1">
        <f t="shared" si="3146"/>
        <v>7.060000000637956E-2</v>
      </c>
      <c r="DH101" s="1">
        <f t="shared" si="3147"/>
        <v>7.060000000637956E-2</v>
      </c>
      <c r="DI101" s="1">
        <f t="shared" si="3148"/>
        <v>7.060000000637956E-2</v>
      </c>
      <c r="DJ101" s="1">
        <f t="shared" si="3149"/>
        <v>7.060000000637956E-2</v>
      </c>
      <c r="DK101" s="1">
        <f t="shared" si="3150"/>
        <v>7.060000000637956E-2</v>
      </c>
      <c r="DL101" s="1">
        <f t="shared" si="3151"/>
        <v>7.060000000637956E-2</v>
      </c>
      <c r="DM101" s="1">
        <f t="shared" si="3152"/>
        <v>7.060000000637956E-2</v>
      </c>
      <c r="DN101" s="1">
        <f t="shared" si="3153"/>
        <v>7.060000000637956E-2</v>
      </c>
      <c r="DO101" s="1">
        <f t="shared" si="3154"/>
        <v>7.060000000637956E-2</v>
      </c>
      <c r="DP101" s="1">
        <f t="shared" si="3155"/>
        <v>7.060000000637956E-2</v>
      </c>
      <c r="DQ101" s="1">
        <f t="shared" si="3156"/>
        <v>7.060000000637956E-2</v>
      </c>
      <c r="DR101" s="1">
        <f t="shared" si="3157"/>
        <v>7.060000000637956E-2</v>
      </c>
      <c r="DS101" s="1">
        <f t="shared" si="3158"/>
        <v>7.060000000637956E-2</v>
      </c>
      <c r="DT101" s="1">
        <f t="shared" si="3159"/>
        <v>7.060000000637956E-2</v>
      </c>
      <c r="DU101" s="2">
        <f t="shared" si="3278"/>
        <v>14312562</v>
      </c>
      <c r="DV101" s="2">
        <f t="shared" si="3279"/>
        <v>196610</v>
      </c>
      <c r="DW101" s="2">
        <f t="shared" si="3160"/>
        <v>196610</v>
      </c>
      <c r="DX101" s="2">
        <f t="shared" si="3161"/>
        <v>196610</v>
      </c>
      <c r="DY101" s="2">
        <f t="shared" si="3162"/>
        <v>196610</v>
      </c>
      <c r="DZ101" s="2">
        <f t="shared" si="3163"/>
        <v>166953</v>
      </c>
      <c r="EA101" s="2">
        <f t="shared" si="3164"/>
        <v>0</v>
      </c>
      <c r="EB101" s="2">
        <f t="shared" si="3165"/>
        <v>0</v>
      </c>
      <c r="EC101" s="2">
        <f t="shared" si="3166"/>
        <v>0</v>
      </c>
      <c r="ED101" s="2">
        <f t="shared" si="3167"/>
        <v>0</v>
      </c>
      <c r="EE101" s="2">
        <f t="shared" si="3168"/>
        <v>0</v>
      </c>
      <c r="EF101" s="2">
        <f t="shared" si="3169"/>
        <v>0</v>
      </c>
      <c r="EG101" s="2">
        <f t="shared" si="3170"/>
        <v>0</v>
      </c>
      <c r="EH101" s="2">
        <f t="shared" si="3171"/>
        <v>0</v>
      </c>
      <c r="EI101" s="2">
        <f t="shared" si="3172"/>
        <v>0</v>
      </c>
      <c r="EJ101" s="2">
        <f t="shared" si="3173"/>
        <v>0</v>
      </c>
      <c r="EK101" s="2">
        <f t="shared" si="3174"/>
        <v>0</v>
      </c>
      <c r="EL101" s="2">
        <f t="shared" si="3175"/>
        <v>0</v>
      </c>
      <c r="EM101" s="2">
        <f t="shared" si="3176"/>
        <v>0</v>
      </c>
      <c r="EN101" s="2">
        <f t="shared" si="3177"/>
        <v>0</v>
      </c>
      <c r="EO101" s="2">
        <f t="shared" si="3178"/>
        <v>0</v>
      </c>
      <c r="EP101" s="2">
        <f t="shared" si="3179"/>
        <v>0</v>
      </c>
      <c r="EQ101" s="2">
        <f t="shared" si="3180"/>
        <v>0</v>
      </c>
      <c r="ER101" s="2">
        <f t="shared" si="3181"/>
        <v>0</v>
      </c>
      <c r="ES101" s="2">
        <f t="shared" si="3182"/>
        <v>0</v>
      </c>
      <c r="ET101" s="2">
        <f t="shared" si="3183"/>
        <v>0</v>
      </c>
      <c r="EU101" s="2">
        <f t="shared" si="3184"/>
        <v>0</v>
      </c>
      <c r="EV101" s="2">
        <f t="shared" si="3185"/>
        <v>0</v>
      </c>
      <c r="EW101" s="2">
        <f t="shared" si="3186"/>
        <v>0</v>
      </c>
      <c r="EX101" s="2">
        <f t="shared" si="3187"/>
        <v>0</v>
      </c>
      <c r="EY101" s="2">
        <f t="shared" si="3188"/>
        <v>0</v>
      </c>
      <c r="EZ101" s="2">
        <f t="shared" si="3189"/>
        <v>0</v>
      </c>
      <c r="FA101" s="2">
        <f t="shared" si="3190"/>
        <v>0</v>
      </c>
      <c r="FB101" s="2">
        <f t="shared" si="3191"/>
        <v>0</v>
      </c>
      <c r="FC101" s="2">
        <f t="shared" si="3192"/>
        <v>0</v>
      </c>
      <c r="FD101" s="2">
        <f t="shared" si="3193"/>
        <v>0</v>
      </c>
      <c r="FE101" s="2">
        <f t="shared" si="3194"/>
        <v>0</v>
      </c>
      <c r="FF101" s="2">
        <f t="shared" si="3195"/>
        <v>0</v>
      </c>
      <c r="FG101" s="2">
        <f t="shared" si="3196"/>
        <v>0</v>
      </c>
      <c r="FH101" s="2">
        <f t="shared" si="3197"/>
        <v>0</v>
      </c>
      <c r="FI101" s="2">
        <f t="shared" si="3198"/>
        <v>0</v>
      </c>
      <c r="FJ101" s="2">
        <f t="shared" si="3199"/>
        <v>0</v>
      </c>
      <c r="FK101" s="2">
        <f t="shared" si="3200"/>
        <v>0</v>
      </c>
      <c r="FL101" s="2">
        <f t="shared" si="3201"/>
        <v>0</v>
      </c>
      <c r="FM101" s="2">
        <f t="shared" si="3202"/>
        <v>0</v>
      </c>
      <c r="FN101" s="2">
        <f t="shared" si="3203"/>
        <v>0</v>
      </c>
      <c r="FO101" s="2">
        <f t="shared" si="3204"/>
        <v>0</v>
      </c>
      <c r="FP101" s="2">
        <f t="shared" si="3205"/>
        <v>0</v>
      </c>
      <c r="FQ101" s="2">
        <f t="shared" si="3206"/>
        <v>0</v>
      </c>
      <c r="FR101" s="2">
        <f t="shared" si="3207"/>
        <v>0</v>
      </c>
      <c r="FS101" s="2">
        <f t="shared" si="3208"/>
        <v>0</v>
      </c>
      <c r="FT101" s="2">
        <f t="shared" si="3209"/>
        <v>0</v>
      </c>
      <c r="FU101" s="2">
        <f t="shared" si="3280"/>
        <v>0</v>
      </c>
      <c r="FV101" s="2">
        <f t="shared" si="3210"/>
        <v>0</v>
      </c>
      <c r="FW101" s="2">
        <f t="shared" si="3211"/>
        <v>0</v>
      </c>
      <c r="FX101" s="2">
        <f t="shared" si="3212"/>
        <v>0</v>
      </c>
      <c r="FY101" s="1">
        <f t="shared" si="3281"/>
        <v>0.99099999999999999</v>
      </c>
      <c r="FZ101" s="1">
        <f t="shared" si="3282"/>
        <v>0.99099999999999999</v>
      </c>
      <c r="GA101" s="1">
        <f t="shared" si="3283"/>
        <v>0.99099999999999999</v>
      </c>
      <c r="GB101" s="1">
        <f t="shared" si="3284"/>
        <v>0.99099999999999999</v>
      </c>
      <c r="GC101" s="1">
        <f t="shared" si="3285"/>
        <v>0.99099999999999999</v>
      </c>
      <c r="GD101" s="1">
        <f t="shared" si="3286"/>
        <v>0.99099999999999999</v>
      </c>
      <c r="GE101" s="1">
        <f t="shared" si="3287"/>
        <v>0</v>
      </c>
      <c r="GF101" s="1">
        <f t="shared" si="3288"/>
        <v>0</v>
      </c>
      <c r="GG101" s="1">
        <f t="shared" si="3289"/>
        <v>0</v>
      </c>
      <c r="GH101" s="1">
        <f t="shared" si="3290"/>
        <v>0</v>
      </c>
      <c r="GI101" s="1">
        <f t="shared" si="3291"/>
        <v>0</v>
      </c>
      <c r="GJ101" s="1">
        <f t="shared" si="3292"/>
        <v>0</v>
      </c>
      <c r="GK101" s="1">
        <f t="shared" si="3293"/>
        <v>0</v>
      </c>
      <c r="GL101" s="1">
        <f t="shared" si="3294"/>
        <v>0</v>
      </c>
      <c r="GM101" s="1">
        <f t="shared" si="3295"/>
        <v>0</v>
      </c>
      <c r="GN101" s="1">
        <f t="shared" si="3296"/>
        <v>0</v>
      </c>
      <c r="GO101" s="1">
        <f t="shared" si="3297"/>
        <v>0</v>
      </c>
      <c r="GP101" s="1">
        <f t="shared" si="3298"/>
        <v>0</v>
      </c>
      <c r="GQ101" s="1">
        <f t="shared" si="3299"/>
        <v>0</v>
      </c>
      <c r="GR101" s="1">
        <f t="shared" si="3300"/>
        <v>0</v>
      </c>
      <c r="GS101" s="1">
        <f t="shared" si="3301"/>
        <v>0</v>
      </c>
      <c r="GT101" s="1">
        <f t="shared" si="3302"/>
        <v>0</v>
      </c>
      <c r="GU101" s="1">
        <f t="shared" si="3303"/>
        <v>0</v>
      </c>
      <c r="GV101" s="1">
        <f t="shared" si="3304"/>
        <v>0</v>
      </c>
      <c r="GW101" s="1">
        <f t="shared" si="3305"/>
        <v>0</v>
      </c>
      <c r="GX101" s="1">
        <f t="shared" si="3306"/>
        <v>0</v>
      </c>
      <c r="GY101" s="1">
        <f t="shared" si="3307"/>
        <v>0</v>
      </c>
      <c r="GZ101" s="1">
        <f t="shared" si="3308"/>
        <v>0</v>
      </c>
      <c r="HA101" s="1">
        <f t="shared" si="3309"/>
        <v>0</v>
      </c>
      <c r="HB101" s="1">
        <f t="shared" si="3310"/>
        <v>0</v>
      </c>
      <c r="HC101" s="1">
        <f t="shared" si="3311"/>
        <v>0</v>
      </c>
      <c r="HD101" s="1">
        <f t="shared" si="3312"/>
        <v>0</v>
      </c>
      <c r="HE101" s="1">
        <f t="shared" si="3313"/>
        <v>0</v>
      </c>
      <c r="HF101" s="1">
        <f t="shared" si="3314"/>
        <v>0</v>
      </c>
      <c r="HG101" s="1">
        <f t="shared" si="3315"/>
        <v>0</v>
      </c>
      <c r="HH101" s="1">
        <f t="shared" si="3316"/>
        <v>0</v>
      </c>
      <c r="HI101" s="1">
        <f t="shared" si="3317"/>
        <v>0</v>
      </c>
      <c r="HJ101" s="1">
        <f t="shared" si="3318"/>
        <v>0</v>
      </c>
      <c r="HK101" s="1">
        <f t="shared" si="3319"/>
        <v>0</v>
      </c>
      <c r="HL101" s="1">
        <f t="shared" si="3320"/>
        <v>0</v>
      </c>
      <c r="HM101" s="1">
        <f t="shared" si="3321"/>
        <v>0</v>
      </c>
      <c r="HN101" s="1">
        <f t="shared" si="3322"/>
        <v>0</v>
      </c>
      <c r="HO101" s="1">
        <f t="shared" si="3323"/>
        <v>0</v>
      </c>
      <c r="HP101" s="1">
        <f t="shared" si="3324"/>
        <v>0</v>
      </c>
      <c r="HQ101" s="1">
        <f t="shared" si="3325"/>
        <v>0</v>
      </c>
      <c r="HR101" s="1">
        <f t="shared" si="3326"/>
        <v>0</v>
      </c>
      <c r="HS101" s="1">
        <f t="shared" si="3327"/>
        <v>0</v>
      </c>
      <c r="HT101" s="1">
        <f t="shared" si="3328"/>
        <v>0</v>
      </c>
      <c r="HU101" s="1">
        <f t="shared" si="3329"/>
        <v>0</v>
      </c>
      <c r="HV101" s="1">
        <f t="shared" si="3330"/>
        <v>0</v>
      </c>
      <c r="HW101" s="1">
        <f t="shared" si="3331"/>
        <v>0</v>
      </c>
      <c r="HX101" s="1">
        <f t="shared" si="3332"/>
        <v>0</v>
      </c>
      <c r="HY101" s="1">
        <f t="shared" si="3333"/>
        <v>0</v>
      </c>
      <c r="HZ101" s="1">
        <f t="shared" si="2548"/>
        <v>0</v>
      </c>
      <c r="IA101" s="1">
        <f t="shared" si="3334"/>
        <v>0</v>
      </c>
      <c r="IB101" s="1">
        <f t="shared" si="3335"/>
        <v>0</v>
      </c>
      <c r="IC101" s="2">
        <f t="shared" si="3336"/>
        <v>0</v>
      </c>
      <c r="ID101" s="2">
        <f t="shared" si="3213"/>
        <v>0</v>
      </c>
      <c r="IE101" s="2">
        <f t="shared" si="3214"/>
        <v>0</v>
      </c>
      <c r="IF101" s="2">
        <f t="shared" si="3215"/>
        <v>0</v>
      </c>
      <c r="IG101" s="2">
        <f t="shared" si="3216"/>
        <v>0</v>
      </c>
      <c r="IH101" s="2">
        <f t="shared" si="3217"/>
        <v>0</v>
      </c>
      <c r="II101" s="2">
        <f t="shared" si="3218"/>
        <v>0</v>
      </c>
      <c r="IJ101" s="2">
        <f t="shared" si="3219"/>
        <v>0</v>
      </c>
      <c r="IK101" s="2">
        <f t="shared" si="3220"/>
        <v>0</v>
      </c>
      <c r="IL101" s="2">
        <f t="shared" si="3221"/>
        <v>29657</v>
      </c>
      <c r="IM101" s="2">
        <f t="shared" si="3222"/>
        <v>196610</v>
      </c>
      <c r="IN101" s="2">
        <f t="shared" si="3223"/>
        <v>196610</v>
      </c>
      <c r="IO101" s="2">
        <f t="shared" si="3224"/>
        <v>196610</v>
      </c>
      <c r="IP101" s="2">
        <f t="shared" si="3225"/>
        <v>196610</v>
      </c>
      <c r="IQ101" s="2">
        <f t="shared" si="3226"/>
        <v>196610</v>
      </c>
      <c r="IR101" s="2">
        <f t="shared" si="3227"/>
        <v>196610</v>
      </c>
      <c r="IS101" s="2">
        <f t="shared" si="3228"/>
        <v>196610</v>
      </c>
      <c r="IT101" s="2">
        <f t="shared" si="3229"/>
        <v>196610</v>
      </c>
      <c r="IU101" s="2">
        <f t="shared" si="3230"/>
        <v>196610</v>
      </c>
      <c r="IV101" s="2">
        <f t="shared" si="3231"/>
        <v>196610</v>
      </c>
      <c r="IW101" s="2">
        <f t="shared" si="3232"/>
        <v>196610</v>
      </c>
      <c r="IX101" s="2">
        <f t="shared" si="3233"/>
        <v>196610</v>
      </c>
      <c r="IY101" s="2">
        <f t="shared" si="3234"/>
        <v>196610</v>
      </c>
      <c r="IZ101" s="2">
        <f t="shared" si="3235"/>
        <v>196610</v>
      </c>
      <c r="JA101" s="2">
        <f t="shared" si="3236"/>
        <v>196610</v>
      </c>
      <c r="JB101" s="2">
        <f t="shared" si="3237"/>
        <v>196610</v>
      </c>
      <c r="JC101" s="2">
        <f t="shared" si="3238"/>
        <v>196610</v>
      </c>
      <c r="JD101" s="2">
        <f t="shared" si="3239"/>
        <v>196610</v>
      </c>
      <c r="JE101" s="2">
        <f t="shared" si="3240"/>
        <v>196610</v>
      </c>
      <c r="JF101" s="2">
        <f t="shared" si="3241"/>
        <v>196610</v>
      </c>
      <c r="JG101" s="2">
        <f t="shared" si="3242"/>
        <v>196610</v>
      </c>
      <c r="JH101" s="2">
        <f t="shared" si="3243"/>
        <v>196610</v>
      </c>
      <c r="JI101" s="2">
        <f t="shared" si="3244"/>
        <v>196610</v>
      </c>
      <c r="JJ101" s="2">
        <f t="shared" si="3245"/>
        <v>196610</v>
      </c>
      <c r="JK101" s="2">
        <f t="shared" si="3246"/>
        <v>196610</v>
      </c>
      <c r="JL101" s="2">
        <f t="shared" si="3247"/>
        <v>196610</v>
      </c>
      <c r="JM101" s="2">
        <f t="shared" si="3248"/>
        <v>196610</v>
      </c>
      <c r="JN101" s="2">
        <f t="shared" si="3249"/>
        <v>196610</v>
      </c>
      <c r="JO101" s="2">
        <f t="shared" si="3250"/>
        <v>196610</v>
      </c>
      <c r="JP101" s="2">
        <f t="shared" si="3251"/>
        <v>196610</v>
      </c>
      <c r="JQ101" s="2">
        <f t="shared" si="3252"/>
        <v>196610</v>
      </c>
      <c r="JR101" s="2">
        <f t="shared" si="3253"/>
        <v>196610</v>
      </c>
      <c r="JS101" s="2">
        <f t="shared" si="3254"/>
        <v>196610</v>
      </c>
      <c r="JT101" s="2">
        <f t="shared" si="3255"/>
        <v>196610</v>
      </c>
      <c r="JU101" s="2">
        <f t="shared" si="3256"/>
        <v>196610</v>
      </c>
      <c r="JV101" s="2">
        <f t="shared" si="3257"/>
        <v>196610</v>
      </c>
      <c r="JW101" s="2">
        <f t="shared" si="3258"/>
        <v>196610</v>
      </c>
      <c r="JX101" s="2">
        <f t="shared" si="3259"/>
        <v>196610</v>
      </c>
      <c r="JY101" s="2">
        <f t="shared" si="3260"/>
        <v>196610</v>
      </c>
      <c r="JZ101" s="2">
        <f t="shared" si="3261"/>
        <v>196610</v>
      </c>
      <c r="KA101" s="2">
        <f t="shared" si="3262"/>
        <v>196610</v>
      </c>
      <c r="KB101" s="2">
        <f t="shared" si="3263"/>
        <v>196610</v>
      </c>
      <c r="KC101" s="2">
        <f t="shared" si="3264"/>
        <v>196610</v>
      </c>
      <c r="KD101" s="2">
        <f t="shared" si="3265"/>
        <v>196610</v>
      </c>
      <c r="KE101" s="2">
        <f t="shared" si="3266"/>
        <v>196610</v>
      </c>
      <c r="KF101" s="2">
        <f t="shared" si="3267"/>
        <v>196610</v>
      </c>
    </row>
    <row r="102" spans="1:292" x14ac:dyDescent="0.25">
      <c r="A102" t="s">
        <v>174</v>
      </c>
      <c r="B102" t="s">
        <v>3</v>
      </c>
      <c r="C102" t="s">
        <v>199</v>
      </c>
      <c r="D102" s="1">
        <f t="shared" si="3268"/>
        <v>0.99109999999999998</v>
      </c>
      <c r="E102" s="1">
        <v>135000</v>
      </c>
      <c r="F102" s="2"/>
      <c r="G102" s="2">
        <f t="shared" si="3269"/>
        <v>136160</v>
      </c>
      <c r="H102" s="1">
        <f t="shared" si="3270"/>
        <v>134999.67429999998</v>
      </c>
      <c r="I102" s="2">
        <f t="shared" si="3271"/>
        <v>16605400</v>
      </c>
      <c r="J102" s="1">
        <f t="shared" si="3272"/>
        <v>15260778.877499979</v>
      </c>
      <c r="K102" s="2">
        <f t="shared" si="3273"/>
        <v>184504</v>
      </c>
      <c r="L102" s="1">
        <f t="shared" si="3274"/>
        <v>6978825.4822999975</v>
      </c>
      <c r="M102" s="2">
        <f t="shared" si="3275"/>
        <v>0</v>
      </c>
      <c r="N102" s="2">
        <f t="shared" si="3051"/>
        <v>0</v>
      </c>
      <c r="O102" s="2">
        <f t="shared" si="3052"/>
        <v>0</v>
      </c>
      <c r="P102" s="2">
        <f t="shared" si="3053"/>
        <v>0</v>
      </c>
      <c r="Q102" s="2">
        <f t="shared" si="3054"/>
        <v>0</v>
      </c>
      <c r="R102" s="2">
        <f t="shared" si="3055"/>
        <v>0</v>
      </c>
      <c r="S102" s="2">
        <f t="shared" si="3056"/>
        <v>0</v>
      </c>
      <c r="T102" s="2">
        <f t="shared" si="3057"/>
        <v>0</v>
      </c>
      <c r="U102" s="2">
        <f t="shared" si="3058"/>
        <v>0</v>
      </c>
      <c r="V102" s="2">
        <f t="shared" si="3059"/>
        <v>29657</v>
      </c>
      <c r="W102" s="2">
        <f t="shared" si="3060"/>
        <v>106503</v>
      </c>
      <c r="X102" s="2">
        <f t="shared" si="3061"/>
        <v>0</v>
      </c>
      <c r="Y102" s="2">
        <f t="shared" si="3062"/>
        <v>0</v>
      </c>
      <c r="Z102" s="2">
        <f t="shared" si="3063"/>
        <v>0</v>
      </c>
      <c r="AA102" s="2">
        <f t="shared" si="3064"/>
        <v>0</v>
      </c>
      <c r="AB102" s="2">
        <f t="shared" si="3065"/>
        <v>0</v>
      </c>
      <c r="AC102" s="2">
        <f t="shared" si="3066"/>
        <v>0</v>
      </c>
      <c r="AD102" s="2">
        <f t="shared" si="3067"/>
        <v>0</v>
      </c>
      <c r="AE102" s="2">
        <f t="shared" si="3068"/>
        <v>0</v>
      </c>
      <c r="AF102" s="2">
        <f t="shared" si="3069"/>
        <v>0</v>
      </c>
      <c r="AG102" s="2">
        <f t="shared" si="3070"/>
        <v>0</v>
      </c>
      <c r="AH102" s="2">
        <f t="shared" si="3071"/>
        <v>0</v>
      </c>
      <c r="AI102" s="2">
        <f t="shared" si="3072"/>
        <v>0</v>
      </c>
      <c r="AJ102" s="2">
        <f t="shared" si="3073"/>
        <v>0</v>
      </c>
      <c r="AK102" s="2">
        <f t="shared" si="3074"/>
        <v>0</v>
      </c>
      <c r="AL102" s="2">
        <f t="shared" si="3075"/>
        <v>0</v>
      </c>
      <c r="AM102" s="2">
        <f t="shared" si="3076"/>
        <v>0</v>
      </c>
      <c r="AN102" s="2">
        <f t="shared" si="3077"/>
        <v>0</v>
      </c>
      <c r="AO102" s="2">
        <f t="shared" si="3078"/>
        <v>0</v>
      </c>
      <c r="AP102" s="2">
        <f t="shared" si="3079"/>
        <v>0</v>
      </c>
      <c r="AQ102" s="2">
        <f t="shared" si="3080"/>
        <v>0</v>
      </c>
      <c r="AR102" s="2">
        <f t="shared" si="3081"/>
        <v>0</v>
      </c>
      <c r="AS102" s="2">
        <f t="shared" si="3082"/>
        <v>0</v>
      </c>
      <c r="AT102" s="2">
        <f t="shared" si="3083"/>
        <v>0</v>
      </c>
      <c r="AU102" s="2">
        <f t="shared" si="3084"/>
        <v>0</v>
      </c>
      <c r="AV102" s="2">
        <f t="shared" si="3085"/>
        <v>0</v>
      </c>
      <c r="AW102" s="2">
        <f t="shared" si="3086"/>
        <v>0</v>
      </c>
      <c r="AX102" s="2">
        <f t="shared" si="3087"/>
        <v>0</v>
      </c>
      <c r="AY102" s="2">
        <f t="shared" si="3088"/>
        <v>0</v>
      </c>
      <c r="AZ102" s="2">
        <f t="shared" si="3089"/>
        <v>0</v>
      </c>
      <c r="BA102" s="2">
        <f t="shared" si="3090"/>
        <v>0</v>
      </c>
      <c r="BB102" s="2">
        <f t="shared" si="3091"/>
        <v>0</v>
      </c>
      <c r="BC102" s="2">
        <f t="shared" si="3092"/>
        <v>0</v>
      </c>
      <c r="BD102" s="2">
        <f t="shared" si="3093"/>
        <v>0</v>
      </c>
      <c r="BE102" s="2">
        <f t="shared" si="3094"/>
        <v>0</v>
      </c>
      <c r="BF102" s="2">
        <f t="shared" si="3095"/>
        <v>0</v>
      </c>
      <c r="BG102" s="2">
        <f t="shared" si="3096"/>
        <v>0</v>
      </c>
      <c r="BH102" s="2">
        <f t="shared" si="3097"/>
        <v>0</v>
      </c>
      <c r="BI102" s="2">
        <f t="shared" si="3098"/>
        <v>0</v>
      </c>
      <c r="BJ102" s="2">
        <f t="shared" si="3099"/>
        <v>0</v>
      </c>
      <c r="BK102" s="2">
        <f t="shared" si="3100"/>
        <v>0</v>
      </c>
      <c r="BL102" s="2">
        <f t="shared" si="3101"/>
        <v>0</v>
      </c>
      <c r="BM102" s="2">
        <f t="shared" si="3102"/>
        <v>0</v>
      </c>
      <c r="BN102" s="2">
        <f t="shared" si="3103"/>
        <v>0</v>
      </c>
      <c r="BO102" s="2">
        <f t="shared" si="3104"/>
        <v>0</v>
      </c>
      <c r="BP102" s="2">
        <f t="shared" si="3105"/>
        <v>0</v>
      </c>
      <c r="BQ102" s="1">
        <f t="shared" si="3276"/>
        <v>135000</v>
      </c>
      <c r="BR102" s="1">
        <f t="shared" si="3277"/>
        <v>135000</v>
      </c>
      <c r="BS102" s="1">
        <f t="shared" si="3106"/>
        <v>135000</v>
      </c>
      <c r="BT102" s="1">
        <f t="shared" si="3107"/>
        <v>135000</v>
      </c>
      <c r="BU102" s="1">
        <f t="shared" si="3108"/>
        <v>135000</v>
      </c>
      <c r="BV102" s="1">
        <f t="shared" si="3109"/>
        <v>135000</v>
      </c>
      <c r="BW102" s="1">
        <f t="shared" si="3110"/>
        <v>135000</v>
      </c>
      <c r="BX102" s="1">
        <f t="shared" si="3111"/>
        <v>135000</v>
      </c>
      <c r="BY102" s="1">
        <f t="shared" si="3112"/>
        <v>135000</v>
      </c>
      <c r="BZ102" s="1">
        <f t="shared" si="3113"/>
        <v>135000</v>
      </c>
      <c r="CA102" s="1">
        <f t="shared" si="3114"/>
        <v>105598.0502</v>
      </c>
      <c r="CB102" s="1">
        <f t="shared" si="3115"/>
        <v>0.325700000001234</v>
      </c>
      <c r="CC102" s="1">
        <f t="shared" si="3116"/>
        <v>0.325700000001234</v>
      </c>
      <c r="CD102" s="1">
        <f t="shared" si="3117"/>
        <v>0.325700000001234</v>
      </c>
      <c r="CE102" s="1">
        <f t="shared" si="3118"/>
        <v>0.325700000001234</v>
      </c>
      <c r="CF102" s="1">
        <f t="shared" si="3119"/>
        <v>0.325700000001234</v>
      </c>
      <c r="CG102" s="1">
        <f t="shared" si="3120"/>
        <v>0.325700000001234</v>
      </c>
      <c r="CH102" s="1">
        <f t="shared" si="3121"/>
        <v>0.325700000001234</v>
      </c>
      <c r="CI102" s="1">
        <f t="shared" si="3122"/>
        <v>0.325700000001234</v>
      </c>
      <c r="CJ102" s="1">
        <f t="shared" si="3123"/>
        <v>0.325700000001234</v>
      </c>
      <c r="CK102" s="1">
        <f t="shared" si="3124"/>
        <v>0.325700000001234</v>
      </c>
      <c r="CL102" s="1">
        <f t="shared" si="3125"/>
        <v>0.325700000001234</v>
      </c>
      <c r="CM102" s="1">
        <f t="shared" si="3126"/>
        <v>0.325700000001234</v>
      </c>
      <c r="CN102" s="1">
        <f t="shared" si="3127"/>
        <v>0.325700000001234</v>
      </c>
      <c r="CO102" s="1">
        <f t="shared" si="3128"/>
        <v>0.325700000001234</v>
      </c>
      <c r="CP102" s="1">
        <f t="shared" si="3129"/>
        <v>0.325700000001234</v>
      </c>
      <c r="CQ102" s="1">
        <f t="shared" si="3130"/>
        <v>0.325700000001234</v>
      </c>
      <c r="CR102" s="1">
        <f t="shared" si="3131"/>
        <v>0.325700000001234</v>
      </c>
      <c r="CS102" s="1">
        <f t="shared" si="3132"/>
        <v>0.325700000001234</v>
      </c>
      <c r="CT102" s="1">
        <f t="shared" si="3133"/>
        <v>0.325700000001234</v>
      </c>
      <c r="CU102" s="1">
        <f t="shared" si="3134"/>
        <v>0.325700000001234</v>
      </c>
      <c r="CV102" s="1">
        <f t="shared" si="3135"/>
        <v>0.325700000001234</v>
      </c>
      <c r="CW102" s="1">
        <f t="shared" si="3136"/>
        <v>0.325700000001234</v>
      </c>
      <c r="CX102" s="1">
        <f t="shared" si="3137"/>
        <v>0.325700000001234</v>
      </c>
      <c r="CY102" s="1">
        <f t="shared" si="3138"/>
        <v>0.325700000001234</v>
      </c>
      <c r="CZ102" s="1">
        <f t="shared" si="3139"/>
        <v>0.325700000001234</v>
      </c>
      <c r="DA102" s="1">
        <f t="shared" si="3140"/>
        <v>0.325700000001234</v>
      </c>
      <c r="DB102" s="1">
        <f t="shared" si="3141"/>
        <v>0.325700000001234</v>
      </c>
      <c r="DC102" s="1">
        <f t="shared" si="3142"/>
        <v>0.325700000001234</v>
      </c>
      <c r="DD102" s="1">
        <f t="shared" si="3143"/>
        <v>0.325700000001234</v>
      </c>
      <c r="DE102" s="1">
        <f t="shared" si="3144"/>
        <v>0.325700000001234</v>
      </c>
      <c r="DF102" s="1">
        <f t="shared" si="3145"/>
        <v>0.325700000001234</v>
      </c>
      <c r="DG102" s="1">
        <f t="shared" si="3146"/>
        <v>0.325700000001234</v>
      </c>
      <c r="DH102" s="1">
        <f t="shared" si="3147"/>
        <v>0.325700000001234</v>
      </c>
      <c r="DI102" s="1">
        <f t="shared" si="3148"/>
        <v>0.325700000001234</v>
      </c>
      <c r="DJ102" s="1">
        <f t="shared" si="3149"/>
        <v>0.325700000001234</v>
      </c>
      <c r="DK102" s="1">
        <f t="shared" si="3150"/>
        <v>0.325700000001234</v>
      </c>
      <c r="DL102" s="1">
        <f t="shared" si="3151"/>
        <v>0.325700000001234</v>
      </c>
      <c r="DM102" s="1">
        <f t="shared" si="3152"/>
        <v>0.325700000001234</v>
      </c>
      <c r="DN102" s="1">
        <f t="shared" si="3153"/>
        <v>0.325700000001234</v>
      </c>
      <c r="DO102" s="1">
        <f t="shared" si="3154"/>
        <v>0.325700000001234</v>
      </c>
      <c r="DP102" s="1">
        <f t="shared" si="3155"/>
        <v>0.325700000001234</v>
      </c>
      <c r="DQ102" s="1">
        <f t="shared" si="3156"/>
        <v>0.325700000001234</v>
      </c>
      <c r="DR102" s="1">
        <f t="shared" si="3157"/>
        <v>0.325700000001234</v>
      </c>
      <c r="DS102" s="1">
        <f t="shared" si="3158"/>
        <v>0.325700000001234</v>
      </c>
      <c r="DT102" s="1">
        <f t="shared" si="3159"/>
        <v>0.325700000001234</v>
      </c>
      <c r="DU102" s="2">
        <f t="shared" si="3278"/>
        <v>14312562</v>
      </c>
      <c r="DV102" s="2">
        <f t="shared" si="3279"/>
        <v>196610</v>
      </c>
      <c r="DW102" s="2">
        <f t="shared" si="3160"/>
        <v>196610</v>
      </c>
      <c r="DX102" s="2">
        <f t="shared" si="3161"/>
        <v>196610</v>
      </c>
      <c r="DY102" s="2">
        <f t="shared" si="3162"/>
        <v>196610</v>
      </c>
      <c r="DZ102" s="2">
        <f t="shared" si="3163"/>
        <v>196610</v>
      </c>
      <c r="EA102" s="2">
        <f t="shared" si="3164"/>
        <v>106503</v>
      </c>
      <c r="EB102" s="2">
        <f t="shared" si="3165"/>
        <v>0</v>
      </c>
      <c r="EC102" s="2">
        <f t="shared" si="3166"/>
        <v>0</v>
      </c>
      <c r="ED102" s="2">
        <f t="shared" si="3167"/>
        <v>0</v>
      </c>
      <c r="EE102" s="2">
        <f t="shared" si="3168"/>
        <v>0</v>
      </c>
      <c r="EF102" s="2">
        <f t="shared" si="3169"/>
        <v>0</v>
      </c>
      <c r="EG102" s="2">
        <f t="shared" si="3170"/>
        <v>0</v>
      </c>
      <c r="EH102" s="2">
        <f t="shared" si="3171"/>
        <v>0</v>
      </c>
      <c r="EI102" s="2">
        <f t="shared" si="3172"/>
        <v>0</v>
      </c>
      <c r="EJ102" s="2">
        <f t="shared" si="3173"/>
        <v>0</v>
      </c>
      <c r="EK102" s="2">
        <f t="shared" si="3174"/>
        <v>0</v>
      </c>
      <c r="EL102" s="2">
        <f t="shared" si="3175"/>
        <v>0</v>
      </c>
      <c r="EM102" s="2">
        <f t="shared" si="3176"/>
        <v>0</v>
      </c>
      <c r="EN102" s="2">
        <f t="shared" si="3177"/>
        <v>0</v>
      </c>
      <c r="EO102" s="2">
        <f t="shared" si="3178"/>
        <v>0</v>
      </c>
      <c r="EP102" s="2">
        <f t="shared" si="3179"/>
        <v>0</v>
      </c>
      <c r="EQ102" s="2">
        <f t="shared" si="3180"/>
        <v>0</v>
      </c>
      <c r="ER102" s="2">
        <f t="shared" si="3181"/>
        <v>0</v>
      </c>
      <c r="ES102" s="2">
        <f t="shared" si="3182"/>
        <v>0</v>
      </c>
      <c r="ET102" s="2">
        <f t="shared" si="3183"/>
        <v>0</v>
      </c>
      <c r="EU102" s="2">
        <f t="shared" si="3184"/>
        <v>0</v>
      </c>
      <c r="EV102" s="2">
        <f t="shared" si="3185"/>
        <v>0</v>
      </c>
      <c r="EW102" s="2">
        <f t="shared" si="3186"/>
        <v>0</v>
      </c>
      <c r="EX102" s="2">
        <f t="shared" si="3187"/>
        <v>0</v>
      </c>
      <c r="EY102" s="2">
        <f t="shared" si="3188"/>
        <v>0</v>
      </c>
      <c r="EZ102" s="2">
        <f t="shared" si="3189"/>
        <v>0</v>
      </c>
      <c r="FA102" s="2">
        <f t="shared" si="3190"/>
        <v>0</v>
      </c>
      <c r="FB102" s="2">
        <f t="shared" si="3191"/>
        <v>0</v>
      </c>
      <c r="FC102" s="2">
        <f t="shared" si="3192"/>
        <v>0</v>
      </c>
      <c r="FD102" s="2">
        <f t="shared" si="3193"/>
        <v>0</v>
      </c>
      <c r="FE102" s="2">
        <f t="shared" si="3194"/>
        <v>0</v>
      </c>
      <c r="FF102" s="2">
        <f t="shared" si="3195"/>
        <v>0</v>
      </c>
      <c r="FG102" s="2">
        <f t="shared" si="3196"/>
        <v>0</v>
      </c>
      <c r="FH102" s="2">
        <f t="shared" si="3197"/>
        <v>0</v>
      </c>
      <c r="FI102" s="2">
        <f t="shared" si="3198"/>
        <v>0</v>
      </c>
      <c r="FJ102" s="2">
        <f t="shared" si="3199"/>
        <v>0</v>
      </c>
      <c r="FK102" s="2">
        <f t="shared" si="3200"/>
        <v>0</v>
      </c>
      <c r="FL102" s="2">
        <f t="shared" si="3201"/>
        <v>0</v>
      </c>
      <c r="FM102" s="2">
        <f t="shared" si="3202"/>
        <v>0</v>
      </c>
      <c r="FN102" s="2">
        <f t="shared" si="3203"/>
        <v>0</v>
      </c>
      <c r="FO102" s="2">
        <f t="shared" si="3204"/>
        <v>0</v>
      </c>
      <c r="FP102" s="2">
        <f t="shared" si="3205"/>
        <v>0</v>
      </c>
      <c r="FQ102" s="2">
        <f t="shared" si="3206"/>
        <v>0</v>
      </c>
      <c r="FR102" s="2">
        <f t="shared" si="3207"/>
        <v>0</v>
      </c>
      <c r="FS102" s="2">
        <f t="shared" si="3208"/>
        <v>0</v>
      </c>
      <c r="FT102" s="2">
        <f t="shared" si="3209"/>
        <v>0</v>
      </c>
      <c r="FU102" s="2">
        <f t="shared" si="3280"/>
        <v>0</v>
      </c>
      <c r="FV102" s="2">
        <f t="shared" si="3210"/>
        <v>0</v>
      </c>
      <c r="FW102" s="2">
        <f t="shared" si="3211"/>
        <v>0</v>
      </c>
      <c r="FX102" s="2">
        <f t="shared" si="3212"/>
        <v>0</v>
      </c>
      <c r="FY102" s="1">
        <f t="shared" si="3281"/>
        <v>0.99109999999999998</v>
      </c>
      <c r="FZ102" s="1">
        <f t="shared" si="3282"/>
        <v>0.99109999999999998</v>
      </c>
      <c r="GA102" s="1">
        <f t="shared" si="3283"/>
        <v>0.99109999999999998</v>
      </c>
      <c r="GB102" s="1">
        <f t="shared" si="3284"/>
        <v>0.99109999999999998</v>
      </c>
      <c r="GC102" s="1">
        <f t="shared" si="3285"/>
        <v>0.99109999999999998</v>
      </c>
      <c r="GD102" s="1">
        <f t="shared" si="3286"/>
        <v>0.99109999999999998</v>
      </c>
      <c r="GE102" s="1">
        <f t="shared" si="3287"/>
        <v>0.99109999999999998</v>
      </c>
      <c r="GF102" s="1">
        <f t="shared" si="3288"/>
        <v>0</v>
      </c>
      <c r="GG102" s="1">
        <f t="shared" si="3289"/>
        <v>0</v>
      </c>
      <c r="GH102" s="1">
        <f t="shared" si="3290"/>
        <v>0</v>
      </c>
      <c r="GI102" s="1">
        <f t="shared" si="3291"/>
        <v>0</v>
      </c>
      <c r="GJ102" s="1">
        <f t="shared" si="3292"/>
        <v>0</v>
      </c>
      <c r="GK102" s="1">
        <f t="shared" si="3293"/>
        <v>0</v>
      </c>
      <c r="GL102" s="1">
        <f t="shared" si="3294"/>
        <v>0</v>
      </c>
      <c r="GM102" s="1">
        <f t="shared" si="3295"/>
        <v>0</v>
      </c>
      <c r="GN102" s="1">
        <f t="shared" si="3296"/>
        <v>0</v>
      </c>
      <c r="GO102" s="1">
        <f t="shared" si="3297"/>
        <v>0</v>
      </c>
      <c r="GP102" s="1">
        <f t="shared" si="3298"/>
        <v>0</v>
      </c>
      <c r="GQ102" s="1">
        <f t="shared" si="3299"/>
        <v>0</v>
      </c>
      <c r="GR102" s="1">
        <f t="shared" si="3300"/>
        <v>0</v>
      </c>
      <c r="GS102" s="1">
        <f t="shared" si="3301"/>
        <v>0</v>
      </c>
      <c r="GT102" s="1">
        <f t="shared" si="3302"/>
        <v>0</v>
      </c>
      <c r="GU102" s="1">
        <f t="shared" si="3303"/>
        <v>0</v>
      </c>
      <c r="GV102" s="1">
        <f t="shared" si="3304"/>
        <v>0</v>
      </c>
      <c r="GW102" s="1">
        <f t="shared" si="3305"/>
        <v>0</v>
      </c>
      <c r="GX102" s="1">
        <f t="shared" si="3306"/>
        <v>0</v>
      </c>
      <c r="GY102" s="1">
        <f t="shared" si="3307"/>
        <v>0</v>
      </c>
      <c r="GZ102" s="1">
        <f t="shared" si="3308"/>
        <v>0</v>
      </c>
      <c r="HA102" s="1">
        <f t="shared" si="3309"/>
        <v>0</v>
      </c>
      <c r="HB102" s="1">
        <f t="shared" si="3310"/>
        <v>0</v>
      </c>
      <c r="HC102" s="1">
        <f t="shared" si="3311"/>
        <v>0</v>
      </c>
      <c r="HD102" s="1">
        <f t="shared" si="3312"/>
        <v>0</v>
      </c>
      <c r="HE102" s="1">
        <f t="shared" si="3313"/>
        <v>0</v>
      </c>
      <c r="HF102" s="1">
        <f t="shared" si="3314"/>
        <v>0</v>
      </c>
      <c r="HG102" s="1">
        <f t="shared" si="3315"/>
        <v>0</v>
      </c>
      <c r="HH102" s="1">
        <f t="shared" si="3316"/>
        <v>0</v>
      </c>
      <c r="HI102" s="1">
        <f t="shared" si="3317"/>
        <v>0</v>
      </c>
      <c r="HJ102" s="1">
        <f t="shared" si="3318"/>
        <v>0</v>
      </c>
      <c r="HK102" s="1">
        <f t="shared" si="3319"/>
        <v>0</v>
      </c>
      <c r="HL102" s="1">
        <f t="shared" si="3320"/>
        <v>0</v>
      </c>
      <c r="HM102" s="1">
        <f t="shared" si="3321"/>
        <v>0</v>
      </c>
      <c r="HN102" s="1">
        <f t="shared" si="3322"/>
        <v>0</v>
      </c>
      <c r="HO102" s="1">
        <f t="shared" si="3323"/>
        <v>0</v>
      </c>
      <c r="HP102" s="1">
        <f t="shared" si="3324"/>
        <v>0</v>
      </c>
      <c r="HQ102" s="1">
        <f t="shared" si="3325"/>
        <v>0</v>
      </c>
      <c r="HR102" s="1">
        <f t="shared" si="3326"/>
        <v>0</v>
      </c>
      <c r="HS102" s="1">
        <f t="shared" si="3327"/>
        <v>0</v>
      </c>
      <c r="HT102" s="1">
        <f t="shared" si="3328"/>
        <v>0</v>
      </c>
      <c r="HU102" s="1">
        <f t="shared" si="3329"/>
        <v>0</v>
      </c>
      <c r="HV102" s="1">
        <f t="shared" si="3330"/>
        <v>0</v>
      </c>
      <c r="HW102" s="1">
        <f t="shared" si="3331"/>
        <v>0</v>
      </c>
      <c r="HX102" s="1">
        <f t="shared" si="3332"/>
        <v>0</v>
      </c>
      <c r="HY102" s="1">
        <f t="shared" si="3333"/>
        <v>0</v>
      </c>
      <c r="HZ102" s="1">
        <f t="shared" si="2548"/>
        <v>0</v>
      </c>
      <c r="IA102" s="1">
        <f t="shared" si="3334"/>
        <v>0</v>
      </c>
      <c r="IB102" s="1">
        <f t="shared" si="3335"/>
        <v>0</v>
      </c>
      <c r="IC102" s="2">
        <f t="shared" si="3336"/>
        <v>0</v>
      </c>
      <c r="ID102" s="2">
        <f t="shared" si="3213"/>
        <v>0</v>
      </c>
      <c r="IE102" s="2">
        <f t="shared" si="3214"/>
        <v>0</v>
      </c>
      <c r="IF102" s="2">
        <f t="shared" si="3215"/>
        <v>0</v>
      </c>
      <c r="IG102" s="2">
        <f t="shared" si="3216"/>
        <v>0</v>
      </c>
      <c r="IH102" s="2">
        <f t="shared" si="3217"/>
        <v>0</v>
      </c>
      <c r="II102" s="2">
        <f t="shared" si="3218"/>
        <v>0</v>
      </c>
      <c r="IJ102" s="2">
        <f t="shared" si="3219"/>
        <v>0</v>
      </c>
      <c r="IK102" s="2">
        <f t="shared" si="3220"/>
        <v>0</v>
      </c>
      <c r="IL102" s="2">
        <f t="shared" si="3221"/>
        <v>0</v>
      </c>
      <c r="IM102" s="2">
        <f t="shared" si="3222"/>
        <v>90107</v>
      </c>
      <c r="IN102" s="2">
        <f t="shared" si="3223"/>
        <v>196610</v>
      </c>
      <c r="IO102" s="2">
        <f t="shared" si="3224"/>
        <v>196610</v>
      </c>
      <c r="IP102" s="2">
        <f t="shared" si="3225"/>
        <v>196610</v>
      </c>
      <c r="IQ102" s="2">
        <f t="shared" si="3226"/>
        <v>196610</v>
      </c>
      <c r="IR102" s="2">
        <f t="shared" si="3227"/>
        <v>196610</v>
      </c>
      <c r="IS102" s="2">
        <f t="shared" si="3228"/>
        <v>196610</v>
      </c>
      <c r="IT102" s="2">
        <f t="shared" si="3229"/>
        <v>196610</v>
      </c>
      <c r="IU102" s="2">
        <f t="shared" si="3230"/>
        <v>196610</v>
      </c>
      <c r="IV102" s="2">
        <f t="shared" si="3231"/>
        <v>196610</v>
      </c>
      <c r="IW102" s="2">
        <f t="shared" si="3232"/>
        <v>196610</v>
      </c>
      <c r="IX102" s="2">
        <f t="shared" si="3233"/>
        <v>196610</v>
      </c>
      <c r="IY102" s="2">
        <f t="shared" si="3234"/>
        <v>196610</v>
      </c>
      <c r="IZ102" s="2">
        <f t="shared" si="3235"/>
        <v>196610</v>
      </c>
      <c r="JA102" s="2">
        <f t="shared" si="3236"/>
        <v>196610</v>
      </c>
      <c r="JB102" s="2">
        <f t="shared" si="3237"/>
        <v>196610</v>
      </c>
      <c r="JC102" s="2">
        <f t="shared" si="3238"/>
        <v>196610</v>
      </c>
      <c r="JD102" s="2">
        <f t="shared" si="3239"/>
        <v>196610</v>
      </c>
      <c r="JE102" s="2">
        <f t="shared" si="3240"/>
        <v>196610</v>
      </c>
      <c r="JF102" s="2">
        <f t="shared" si="3241"/>
        <v>196610</v>
      </c>
      <c r="JG102" s="2">
        <f t="shared" si="3242"/>
        <v>196610</v>
      </c>
      <c r="JH102" s="2">
        <f t="shared" si="3243"/>
        <v>196610</v>
      </c>
      <c r="JI102" s="2">
        <f t="shared" si="3244"/>
        <v>196610</v>
      </c>
      <c r="JJ102" s="2">
        <f t="shared" si="3245"/>
        <v>196610</v>
      </c>
      <c r="JK102" s="2">
        <f t="shared" si="3246"/>
        <v>196610</v>
      </c>
      <c r="JL102" s="2">
        <f t="shared" si="3247"/>
        <v>196610</v>
      </c>
      <c r="JM102" s="2">
        <f t="shared" si="3248"/>
        <v>196610</v>
      </c>
      <c r="JN102" s="2">
        <f t="shared" si="3249"/>
        <v>196610</v>
      </c>
      <c r="JO102" s="2">
        <f t="shared" si="3250"/>
        <v>196610</v>
      </c>
      <c r="JP102" s="2">
        <f t="shared" si="3251"/>
        <v>196610</v>
      </c>
      <c r="JQ102" s="2">
        <f t="shared" si="3252"/>
        <v>196610</v>
      </c>
      <c r="JR102" s="2">
        <f t="shared" si="3253"/>
        <v>196610</v>
      </c>
      <c r="JS102" s="2">
        <f t="shared" si="3254"/>
        <v>196610</v>
      </c>
      <c r="JT102" s="2">
        <f t="shared" si="3255"/>
        <v>196610</v>
      </c>
      <c r="JU102" s="2">
        <f t="shared" si="3256"/>
        <v>196610</v>
      </c>
      <c r="JV102" s="2">
        <f t="shared" si="3257"/>
        <v>196610</v>
      </c>
      <c r="JW102" s="2">
        <f t="shared" si="3258"/>
        <v>196610</v>
      </c>
      <c r="JX102" s="2">
        <f t="shared" si="3259"/>
        <v>196610</v>
      </c>
      <c r="JY102" s="2">
        <f t="shared" si="3260"/>
        <v>196610</v>
      </c>
      <c r="JZ102" s="2">
        <f t="shared" si="3261"/>
        <v>196610</v>
      </c>
      <c r="KA102" s="2">
        <f t="shared" si="3262"/>
        <v>196610</v>
      </c>
      <c r="KB102" s="2">
        <f t="shared" si="3263"/>
        <v>196610</v>
      </c>
      <c r="KC102" s="2">
        <f t="shared" si="3264"/>
        <v>196610</v>
      </c>
      <c r="KD102" s="2">
        <f t="shared" si="3265"/>
        <v>196610</v>
      </c>
      <c r="KE102" s="2">
        <f t="shared" si="3266"/>
        <v>196610</v>
      </c>
      <c r="KF102" s="2">
        <f t="shared" si="3267"/>
        <v>196610</v>
      </c>
    </row>
    <row r="103" spans="1:292" x14ac:dyDescent="0.25">
      <c r="A103" t="s">
        <v>175</v>
      </c>
      <c r="B103" t="s">
        <v>3</v>
      </c>
      <c r="C103" t="s">
        <v>200</v>
      </c>
      <c r="D103" s="1">
        <f t="shared" si="3268"/>
        <v>0.99119999999999997</v>
      </c>
      <c r="E103" s="1">
        <v>135000</v>
      </c>
      <c r="F103" s="2"/>
      <c r="G103" s="2">
        <f t="shared" si="3269"/>
        <v>136152</v>
      </c>
      <c r="H103" s="1">
        <f t="shared" si="3270"/>
        <v>134999.3125</v>
      </c>
      <c r="I103" s="2">
        <f t="shared" si="3271"/>
        <v>16469248</v>
      </c>
      <c r="J103" s="1">
        <f t="shared" si="3272"/>
        <v>15395778.189999979</v>
      </c>
      <c r="K103" s="2">
        <f t="shared" si="3273"/>
        <v>182991</v>
      </c>
      <c r="L103" s="1">
        <f t="shared" si="3274"/>
        <v>6978825.4822999975</v>
      </c>
      <c r="M103" s="2">
        <f t="shared" si="3275"/>
        <v>0</v>
      </c>
      <c r="N103" s="2">
        <f t="shared" si="3051"/>
        <v>0</v>
      </c>
      <c r="O103" s="2">
        <f t="shared" si="3052"/>
        <v>0</v>
      </c>
      <c r="P103" s="2">
        <f t="shared" si="3053"/>
        <v>0</v>
      </c>
      <c r="Q103" s="2">
        <f t="shared" si="3054"/>
        <v>0</v>
      </c>
      <c r="R103" s="2">
        <f t="shared" si="3055"/>
        <v>0</v>
      </c>
      <c r="S103" s="2">
        <f t="shared" si="3056"/>
        <v>0</v>
      </c>
      <c r="T103" s="2">
        <f t="shared" si="3057"/>
        <v>0</v>
      </c>
      <c r="U103" s="2">
        <f t="shared" si="3058"/>
        <v>0</v>
      </c>
      <c r="V103" s="2">
        <f t="shared" si="3059"/>
        <v>0</v>
      </c>
      <c r="W103" s="2">
        <f t="shared" si="3060"/>
        <v>90107</v>
      </c>
      <c r="X103" s="2">
        <f t="shared" si="3061"/>
        <v>46045</v>
      </c>
      <c r="Y103" s="2">
        <f t="shared" si="3062"/>
        <v>0</v>
      </c>
      <c r="Z103" s="2">
        <f t="shared" si="3063"/>
        <v>0</v>
      </c>
      <c r="AA103" s="2">
        <f t="shared" si="3064"/>
        <v>0</v>
      </c>
      <c r="AB103" s="2">
        <f t="shared" si="3065"/>
        <v>0</v>
      </c>
      <c r="AC103" s="2">
        <f t="shared" si="3066"/>
        <v>0</v>
      </c>
      <c r="AD103" s="2">
        <f t="shared" si="3067"/>
        <v>0</v>
      </c>
      <c r="AE103" s="2">
        <f t="shared" si="3068"/>
        <v>0</v>
      </c>
      <c r="AF103" s="2">
        <f t="shared" si="3069"/>
        <v>0</v>
      </c>
      <c r="AG103" s="2">
        <f t="shared" si="3070"/>
        <v>0</v>
      </c>
      <c r="AH103" s="2">
        <f t="shared" si="3071"/>
        <v>0</v>
      </c>
      <c r="AI103" s="2">
        <f t="shared" si="3072"/>
        <v>0</v>
      </c>
      <c r="AJ103" s="2">
        <f t="shared" si="3073"/>
        <v>0</v>
      </c>
      <c r="AK103" s="2">
        <f t="shared" si="3074"/>
        <v>0</v>
      </c>
      <c r="AL103" s="2">
        <f t="shared" si="3075"/>
        <v>0</v>
      </c>
      <c r="AM103" s="2">
        <f t="shared" si="3076"/>
        <v>0</v>
      </c>
      <c r="AN103" s="2">
        <f t="shared" si="3077"/>
        <v>0</v>
      </c>
      <c r="AO103" s="2">
        <f t="shared" si="3078"/>
        <v>0</v>
      </c>
      <c r="AP103" s="2">
        <f t="shared" si="3079"/>
        <v>0</v>
      </c>
      <c r="AQ103" s="2">
        <f t="shared" si="3080"/>
        <v>0</v>
      </c>
      <c r="AR103" s="2">
        <f t="shared" si="3081"/>
        <v>0</v>
      </c>
      <c r="AS103" s="2">
        <f t="shared" si="3082"/>
        <v>0</v>
      </c>
      <c r="AT103" s="2">
        <f t="shared" si="3083"/>
        <v>0</v>
      </c>
      <c r="AU103" s="2">
        <f t="shared" si="3084"/>
        <v>0</v>
      </c>
      <c r="AV103" s="2">
        <f t="shared" si="3085"/>
        <v>0</v>
      </c>
      <c r="AW103" s="2">
        <f t="shared" si="3086"/>
        <v>0</v>
      </c>
      <c r="AX103" s="2">
        <f t="shared" si="3087"/>
        <v>0</v>
      </c>
      <c r="AY103" s="2">
        <f t="shared" si="3088"/>
        <v>0</v>
      </c>
      <c r="AZ103" s="2">
        <f t="shared" si="3089"/>
        <v>0</v>
      </c>
      <c r="BA103" s="2">
        <f t="shared" si="3090"/>
        <v>0</v>
      </c>
      <c r="BB103" s="2">
        <f t="shared" si="3091"/>
        <v>0</v>
      </c>
      <c r="BC103" s="2">
        <f t="shared" si="3092"/>
        <v>0</v>
      </c>
      <c r="BD103" s="2">
        <f t="shared" si="3093"/>
        <v>0</v>
      </c>
      <c r="BE103" s="2">
        <f t="shared" si="3094"/>
        <v>0</v>
      </c>
      <c r="BF103" s="2">
        <f t="shared" si="3095"/>
        <v>0</v>
      </c>
      <c r="BG103" s="2">
        <f t="shared" si="3096"/>
        <v>0</v>
      </c>
      <c r="BH103" s="2">
        <f t="shared" si="3097"/>
        <v>0</v>
      </c>
      <c r="BI103" s="2">
        <f t="shared" si="3098"/>
        <v>0</v>
      </c>
      <c r="BJ103" s="2">
        <f t="shared" si="3099"/>
        <v>0</v>
      </c>
      <c r="BK103" s="2">
        <f t="shared" si="3100"/>
        <v>0</v>
      </c>
      <c r="BL103" s="2">
        <f t="shared" si="3101"/>
        <v>0</v>
      </c>
      <c r="BM103" s="2">
        <f t="shared" si="3102"/>
        <v>0</v>
      </c>
      <c r="BN103" s="2">
        <f t="shared" si="3103"/>
        <v>0</v>
      </c>
      <c r="BO103" s="2">
        <f t="shared" si="3104"/>
        <v>0</v>
      </c>
      <c r="BP103" s="2">
        <f t="shared" si="3105"/>
        <v>0</v>
      </c>
      <c r="BQ103" s="1">
        <f t="shared" si="3276"/>
        <v>135000</v>
      </c>
      <c r="BR103" s="1">
        <f t="shared" si="3277"/>
        <v>135000</v>
      </c>
      <c r="BS103" s="1">
        <f t="shared" si="3106"/>
        <v>135000</v>
      </c>
      <c r="BT103" s="1">
        <f t="shared" si="3107"/>
        <v>135000</v>
      </c>
      <c r="BU103" s="1">
        <f t="shared" si="3108"/>
        <v>135000</v>
      </c>
      <c r="BV103" s="1">
        <f t="shared" si="3109"/>
        <v>135000</v>
      </c>
      <c r="BW103" s="1">
        <f t="shared" si="3110"/>
        <v>135000</v>
      </c>
      <c r="BX103" s="1">
        <f t="shared" si="3111"/>
        <v>135000</v>
      </c>
      <c r="BY103" s="1">
        <f t="shared" si="3112"/>
        <v>135000</v>
      </c>
      <c r="BZ103" s="1">
        <f t="shared" si="3113"/>
        <v>135000</v>
      </c>
      <c r="CA103" s="1">
        <f t="shared" si="3114"/>
        <v>135000</v>
      </c>
      <c r="CB103" s="1">
        <f t="shared" si="3115"/>
        <v>45658.909500000009</v>
      </c>
      <c r="CC103" s="1">
        <f t="shared" si="3116"/>
        <v>0.68750000001455192</v>
      </c>
      <c r="CD103" s="1">
        <f t="shared" si="3117"/>
        <v>0.68750000001455192</v>
      </c>
      <c r="CE103" s="1">
        <f t="shared" si="3118"/>
        <v>0.68750000001455192</v>
      </c>
      <c r="CF103" s="1">
        <f t="shared" si="3119"/>
        <v>0.68750000001455192</v>
      </c>
      <c r="CG103" s="1">
        <f t="shared" si="3120"/>
        <v>0.68750000001455192</v>
      </c>
      <c r="CH103" s="1">
        <f t="shared" si="3121"/>
        <v>0.68750000001455192</v>
      </c>
      <c r="CI103" s="1">
        <f t="shared" si="3122"/>
        <v>0.68750000001455192</v>
      </c>
      <c r="CJ103" s="1">
        <f t="shared" si="3123"/>
        <v>0.68750000001455192</v>
      </c>
      <c r="CK103" s="1">
        <f t="shared" si="3124"/>
        <v>0.68750000001455192</v>
      </c>
      <c r="CL103" s="1">
        <f t="shared" si="3125"/>
        <v>0.68750000001455192</v>
      </c>
      <c r="CM103" s="1">
        <f t="shared" si="3126"/>
        <v>0.68750000001455192</v>
      </c>
      <c r="CN103" s="1">
        <f t="shared" si="3127"/>
        <v>0.68750000001455192</v>
      </c>
      <c r="CO103" s="1">
        <f t="shared" si="3128"/>
        <v>0.68750000001455192</v>
      </c>
      <c r="CP103" s="1">
        <f t="shared" si="3129"/>
        <v>0.68750000001455192</v>
      </c>
      <c r="CQ103" s="1">
        <f t="shared" si="3130"/>
        <v>0.68750000001455192</v>
      </c>
      <c r="CR103" s="1">
        <f t="shared" si="3131"/>
        <v>0.68750000001455192</v>
      </c>
      <c r="CS103" s="1">
        <f t="shared" si="3132"/>
        <v>0.68750000001455192</v>
      </c>
      <c r="CT103" s="1">
        <f t="shared" si="3133"/>
        <v>0.68750000001455192</v>
      </c>
      <c r="CU103" s="1">
        <f t="shared" si="3134"/>
        <v>0.68750000001455192</v>
      </c>
      <c r="CV103" s="1">
        <f t="shared" si="3135"/>
        <v>0.68750000001455192</v>
      </c>
      <c r="CW103" s="1">
        <f t="shared" si="3136"/>
        <v>0.68750000001455192</v>
      </c>
      <c r="CX103" s="1">
        <f t="shared" si="3137"/>
        <v>0.68750000001455192</v>
      </c>
      <c r="CY103" s="1">
        <f t="shared" si="3138"/>
        <v>0.68750000001455192</v>
      </c>
      <c r="CZ103" s="1">
        <f t="shared" si="3139"/>
        <v>0.68750000001455192</v>
      </c>
      <c r="DA103" s="1">
        <f t="shared" si="3140"/>
        <v>0.68750000001455192</v>
      </c>
      <c r="DB103" s="1">
        <f t="shared" si="3141"/>
        <v>0.68750000001455192</v>
      </c>
      <c r="DC103" s="1">
        <f t="shared" si="3142"/>
        <v>0.68750000001455192</v>
      </c>
      <c r="DD103" s="1">
        <f t="shared" si="3143"/>
        <v>0.68750000001455192</v>
      </c>
      <c r="DE103" s="1">
        <f t="shared" si="3144"/>
        <v>0.68750000001455192</v>
      </c>
      <c r="DF103" s="1">
        <f t="shared" si="3145"/>
        <v>0.68750000001455192</v>
      </c>
      <c r="DG103" s="1">
        <f t="shared" si="3146"/>
        <v>0.68750000001455192</v>
      </c>
      <c r="DH103" s="1">
        <f t="shared" si="3147"/>
        <v>0.68750000001455192</v>
      </c>
      <c r="DI103" s="1">
        <f t="shared" si="3148"/>
        <v>0.68750000001455192</v>
      </c>
      <c r="DJ103" s="1">
        <f t="shared" si="3149"/>
        <v>0.68750000001455192</v>
      </c>
      <c r="DK103" s="1">
        <f t="shared" si="3150"/>
        <v>0.68750000001455192</v>
      </c>
      <c r="DL103" s="1">
        <f t="shared" si="3151"/>
        <v>0.68750000001455192</v>
      </c>
      <c r="DM103" s="1">
        <f t="shared" si="3152"/>
        <v>0.68750000001455192</v>
      </c>
      <c r="DN103" s="1">
        <f t="shared" si="3153"/>
        <v>0.68750000001455192</v>
      </c>
      <c r="DO103" s="1">
        <f t="shared" si="3154"/>
        <v>0.68750000001455192</v>
      </c>
      <c r="DP103" s="1">
        <f t="shared" si="3155"/>
        <v>0.68750000001455192</v>
      </c>
      <c r="DQ103" s="1">
        <f t="shared" si="3156"/>
        <v>0.68750000001455192</v>
      </c>
      <c r="DR103" s="1">
        <f t="shared" si="3157"/>
        <v>0.68750000001455192</v>
      </c>
      <c r="DS103" s="1">
        <f t="shared" si="3158"/>
        <v>0.68750000001455192</v>
      </c>
      <c r="DT103" s="1">
        <f t="shared" si="3159"/>
        <v>0.68750000001455192</v>
      </c>
      <c r="DU103" s="2">
        <f t="shared" si="3278"/>
        <v>14312562</v>
      </c>
      <c r="DV103" s="2">
        <f t="shared" si="3279"/>
        <v>196610</v>
      </c>
      <c r="DW103" s="2">
        <f t="shared" si="3160"/>
        <v>196610</v>
      </c>
      <c r="DX103" s="2">
        <f t="shared" si="3161"/>
        <v>196610</v>
      </c>
      <c r="DY103" s="2">
        <f t="shared" si="3162"/>
        <v>196610</v>
      </c>
      <c r="DZ103" s="2">
        <f t="shared" si="3163"/>
        <v>196610</v>
      </c>
      <c r="EA103" s="2">
        <f t="shared" si="3164"/>
        <v>196610</v>
      </c>
      <c r="EB103" s="2">
        <f t="shared" si="3165"/>
        <v>46045</v>
      </c>
      <c r="EC103" s="2">
        <f t="shared" si="3166"/>
        <v>0</v>
      </c>
      <c r="ED103" s="2">
        <f t="shared" si="3167"/>
        <v>0</v>
      </c>
      <c r="EE103" s="2">
        <f t="shared" si="3168"/>
        <v>0</v>
      </c>
      <c r="EF103" s="2">
        <f t="shared" si="3169"/>
        <v>0</v>
      </c>
      <c r="EG103" s="2">
        <f t="shared" si="3170"/>
        <v>0</v>
      </c>
      <c r="EH103" s="2">
        <f t="shared" si="3171"/>
        <v>0</v>
      </c>
      <c r="EI103" s="2">
        <f t="shared" si="3172"/>
        <v>0</v>
      </c>
      <c r="EJ103" s="2">
        <f t="shared" si="3173"/>
        <v>0</v>
      </c>
      <c r="EK103" s="2">
        <f t="shared" si="3174"/>
        <v>0</v>
      </c>
      <c r="EL103" s="2">
        <f t="shared" si="3175"/>
        <v>0</v>
      </c>
      <c r="EM103" s="2">
        <f t="shared" si="3176"/>
        <v>0</v>
      </c>
      <c r="EN103" s="2">
        <f t="shared" si="3177"/>
        <v>0</v>
      </c>
      <c r="EO103" s="2">
        <f t="shared" si="3178"/>
        <v>0</v>
      </c>
      <c r="EP103" s="2">
        <f t="shared" si="3179"/>
        <v>0</v>
      </c>
      <c r="EQ103" s="2">
        <f t="shared" si="3180"/>
        <v>0</v>
      </c>
      <c r="ER103" s="2">
        <f t="shared" si="3181"/>
        <v>0</v>
      </c>
      <c r="ES103" s="2">
        <f t="shared" si="3182"/>
        <v>0</v>
      </c>
      <c r="ET103" s="2">
        <f t="shared" si="3183"/>
        <v>0</v>
      </c>
      <c r="EU103" s="2">
        <f t="shared" si="3184"/>
        <v>0</v>
      </c>
      <c r="EV103" s="2">
        <f t="shared" si="3185"/>
        <v>0</v>
      </c>
      <c r="EW103" s="2">
        <f t="shared" si="3186"/>
        <v>0</v>
      </c>
      <c r="EX103" s="2">
        <f t="shared" si="3187"/>
        <v>0</v>
      </c>
      <c r="EY103" s="2">
        <f t="shared" si="3188"/>
        <v>0</v>
      </c>
      <c r="EZ103" s="2">
        <f t="shared" si="3189"/>
        <v>0</v>
      </c>
      <c r="FA103" s="2">
        <f t="shared" si="3190"/>
        <v>0</v>
      </c>
      <c r="FB103" s="2">
        <f t="shared" si="3191"/>
        <v>0</v>
      </c>
      <c r="FC103" s="2">
        <f t="shared" si="3192"/>
        <v>0</v>
      </c>
      <c r="FD103" s="2">
        <f t="shared" si="3193"/>
        <v>0</v>
      </c>
      <c r="FE103" s="2">
        <f t="shared" si="3194"/>
        <v>0</v>
      </c>
      <c r="FF103" s="2">
        <f t="shared" si="3195"/>
        <v>0</v>
      </c>
      <c r="FG103" s="2">
        <f t="shared" si="3196"/>
        <v>0</v>
      </c>
      <c r="FH103" s="2">
        <f t="shared" si="3197"/>
        <v>0</v>
      </c>
      <c r="FI103" s="2">
        <f t="shared" si="3198"/>
        <v>0</v>
      </c>
      <c r="FJ103" s="2">
        <f t="shared" si="3199"/>
        <v>0</v>
      </c>
      <c r="FK103" s="2">
        <f t="shared" si="3200"/>
        <v>0</v>
      </c>
      <c r="FL103" s="2">
        <f t="shared" si="3201"/>
        <v>0</v>
      </c>
      <c r="FM103" s="2">
        <f t="shared" si="3202"/>
        <v>0</v>
      </c>
      <c r="FN103" s="2">
        <f t="shared" si="3203"/>
        <v>0</v>
      </c>
      <c r="FO103" s="2">
        <f t="shared" si="3204"/>
        <v>0</v>
      </c>
      <c r="FP103" s="2">
        <f t="shared" si="3205"/>
        <v>0</v>
      </c>
      <c r="FQ103" s="2">
        <f t="shared" si="3206"/>
        <v>0</v>
      </c>
      <c r="FR103" s="2">
        <f t="shared" si="3207"/>
        <v>0</v>
      </c>
      <c r="FS103" s="2">
        <f t="shared" si="3208"/>
        <v>0</v>
      </c>
      <c r="FT103" s="2">
        <f t="shared" si="3209"/>
        <v>0</v>
      </c>
      <c r="FU103" s="2">
        <f t="shared" si="3280"/>
        <v>0</v>
      </c>
      <c r="FV103" s="2">
        <f t="shared" si="3210"/>
        <v>0</v>
      </c>
      <c r="FW103" s="2">
        <f t="shared" si="3211"/>
        <v>0</v>
      </c>
      <c r="FX103" s="2">
        <f t="shared" si="3212"/>
        <v>0</v>
      </c>
      <c r="FY103" s="1">
        <f t="shared" si="3281"/>
        <v>0.99119999999999997</v>
      </c>
      <c r="FZ103" s="1">
        <f t="shared" si="3282"/>
        <v>0.99119999999999997</v>
      </c>
      <c r="GA103" s="1">
        <f t="shared" si="3283"/>
        <v>0.99119999999999997</v>
      </c>
      <c r="GB103" s="1">
        <f t="shared" si="3284"/>
        <v>0.99119999999999997</v>
      </c>
      <c r="GC103" s="1">
        <f t="shared" si="3285"/>
        <v>0.99119999999999997</v>
      </c>
      <c r="GD103" s="1">
        <f t="shared" si="3286"/>
        <v>0.99119999999999997</v>
      </c>
      <c r="GE103" s="1">
        <f t="shared" si="3287"/>
        <v>0.99119999999999997</v>
      </c>
      <c r="GF103" s="1">
        <f t="shared" si="3288"/>
        <v>0.99119999999999997</v>
      </c>
      <c r="GG103" s="1">
        <f t="shared" si="3289"/>
        <v>0</v>
      </c>
      <c r="GH103" s="1">
        <f t="shared" si="3290"/>
        <v>0</v>
      </c>
      <c r="GI103" s="1">
        <f t="shared" si="3291"/>
        <v>0</v>
      </c>
      <c r="GJ103" s="1">
        <f t="shared" si="3292"/>
        <v>0</v>
      </c>
      <c r="GK103" s="1">
        <f t="shared" si="3293"/>
        <v>0</v>
      </c>
      <c r="GL103" s="1">
        <f t="shared" si="3294"/>
        <v>0</v>
      </c>
      <c r="GM103" s="1">
        <f t="shared" si="3295"/>
        <v>0</v>
      </c>
      <c r="GN103" s="1">
        <f t="shared" si="3296"/>
        <v>0</v>
      </c>
      <c r="GO103" s="1">
        <f t="shared" si="3297"/>
        <v>0</v>
      </c>
      <c r="GP103" s="1">
        <f t="shared" si="3298"/>
        <v>0</v>
      </c>
      <c r="GQ103" s="1">
        <f t="shared" si="3299"/>
        <v>0</v>
      </c>
      <c r="GR103" s="1">
        <f t="shared" si="3300"/>
        <v>0</v>
      </c>
      <c r="GS103" s="1">
        <f t="shared" si="3301"/>
        <v>0</v>
      </c>
      <c r="GT103" s="1">
        <f t="shared" si="3302"/>
        <v>0</v>
      </c>
      <c r="GU103" s="1">
        <f t="shared" si="3303"/>
        <v>0</v>
      </c>
      <c r="GV103" s="1">
        <f t="shared" si="3304"/>
        <v>0</v>
      </c>
      <c r="GW103" s="1">
        <f t="shared" si="3305"/>
        <v>0</v>
      </c>
      <c r="GX103" s="1">
        <f t="shared" si="3306"/>
        <v>0</v>
      </c>
      <c r="GY103" s="1">
        <f t="shared" si="3307"/>
        <v>0</v>
      </c>
      <c r="GZ103" s="1">
        <f t="shared" si="3308"/>
        <v>0</v>
      </c>
      <c r="HA103" s="1">
        <f t="shared" si="3309"/>
        <v>0</v>
      </c>
      <c r="HB103" s="1">
        <f t="shared" si="3310"/>
        <v>0</v>
      </c>
      <c r="HC103" s="1">
        <f t="shared" si="3311"/>
        <v>0</v>
      </c>
      <c r="HD103" s="1">
        <f t="shared" si="3312"/>
        <v>0</v>
      </c>
      <c r="HE103" s="1">
        <f t="shared" si="3313"/>
        <v>0</v>
      </c>
      <c r="HF103" s="1">
        <f t="shared" si="3314"/>
        <v>0</v>
      </c>
      <c r="HG103" s="1">
        <f t="shared" si="3315"/>
        <v>0</v>
      </c>
      <c r="HH103" s="1">
        <f t="shared" si="3316"/>
        <v>0</v>
      </c>
      <c r="HI103" s="1">
        <f t="shared" si="3317"/>
        <v>0</v>
      </c>
      <c r="HJ103" s="1">
        <f t="shared" si="3318"/>
        <v>0</v>
      </c>
      <c r="HK103" s="1">
        <f t="shared" si="3319"/>
        <v>0</v>
      </c>
      <c r="HL103" s="1">
        <f t="shared" si="3320"/>
        <v>0</v>
      </c>
      <c r="HM103" s="1">
        <f t="shared" si="3321"/>
        <v>0</v>
      </c>
      <c r="HN103" s="1">
        <f t="shared" si="3322"/>
        <v>0</v>
      </c>
      <c r="HO103" s="1">
        <f t="shared" si="3323"/>
        <v>0</v>
      </c>
      <c r="HP103" s="1">
        <f t="shared" si="3324"/>
        <v>0</v>
      </c>
      <c r="HQ103" s="1">
        <f t="shared" si="3325"/>
        <v>0</v>
      </c>
      <c r="HR103" s="1">
        <f t="shared" si="3326"/>
        <v>0</v>
      </c>
      <c r="HS103" s="1">
        <f t="shared" si="3327"/>
        <v>0</v>
      </c>
      <c r="HT103" s="1">
        <f t="shared" si="3328"/>
        <v>0</v>
      </c>
      <c r="HU103" s="1">
        <f t="shared" si="3329"/>
        <v>0</v>
      </c>
      <c r="HV103" s="1">
        <f t="shared" si="3330"/>
        <v>0</v>
      </c>
      <c r="HW103" s="1">
        <f t="shared" si="3331"/>
        <v>0</v>
      </c>
      <c r="HX103" s="1">
        <f t="shared" si="3332"/>
        <v>0</v>
      </c>
      <c r="HY103" s="1">
        <f t="shared" si="3333"/>
        <v>0</v>
      </c>
      <c r="HZ103" s="1">
        <f t="shared" si="2548"/>
        <v>0</v>
      </c>
      <c r="IA103" s="1">
        <f t="shared" si="3334"/>
        <v>0</v>
      </c>
      <c r="IB103" s="1">
        <f t="shared" si="3335"/>
        <v>0</v>
      </c>
      <c r="IC103" s="2">
        <f t="shared" si="3336"/>
        <v>0</v>
      </c>
      <c r="ID103" s="2">
        <f t="shared" si="3213"/>
        <v>0</v>
      </c>
      <c r="IE103" s="2">
        <f t="shared" si="3214"/>
        <v>0</v>
      </c>
      <c r="IF103" s="2">
        <f t="shared" si="3215"/>
        <v>0</v>
      </c>
      <c r="IG103" s="2">
        <f t="shared" si="3216"/>
        <v>0</v>
      </c>
      <c r="IH103" s="2">
        <f t="shared" si="3217"/>
        <v>0</v>
      </c>
      <c r="II103" s="2">
        <f t="shared" si="3218"/>
        <v>0</v>
      </c>
      <c r="IJ103" s="2">
        <f t="shared" si="3219"/>
        <v>0</v>
      </c>
      <c r="IK103" s="2">
        <f t="shared" si="3220"/>
        <v>0</v>
      </c>
      <c r="IL103" s="2">
        <f t="shared" si="3221"/>
        <v>0</v>
      </c>
      <c r="IM103" s="2">
        <f t="shared" si="3222"/>
        <v>0</v>
      </c>
      <c r="IN103" s="2">
        <f t="shared" si="3223"/>
        <v>150565</v>
      </c>
      <c r="IO103" s="2">
        <f t="shared" si="3224"/>
        <v>196610</v>
      </c>
      <c r="IP103" s="2">
        <f t="shared" si="3225"/>
        <v>196610</v>
      </c>
      <c r="IQ103" s="2">
        <f t="shared" si="3226"/>
        <v>196610</v>
      </c>
      <c r="IR103" s="2">
        <f t="shared" si="3227"/>
        <v>196610</v>
      </c>
      <c r="IS103" s="2">
        <f t="shared" si="3228"/>
        <v>196610</v>
      </c>
      <c r="IT103" s="2">
        <f t="shared" si="3229"/>
        <v>196610</v>
      </c>
      <c r="IU103" s="2">
        <f t="shared" si="3230"/>
        <v>196610</v>
      </c>
      <c r="IV103" s="2">
        <f t="shared" si="3231"/>
        <v>196610</v>
      </c>
      <c r="IW103" s="2">
        <f t="shared" si="3232"/>
        <v>196610</v>
      </c>
      <c r="IX103" s="2">
        <f t="shared" si="3233"/>
        <v>196610</v>
      </c>
      <c r="IY103" s="2">
        <f t="shared" si="3234"/>
        <v>196610</v>
      </c>
      <c r="IZ103" s="2">
        <f t="shared" si="3235"/>
        <v>196610</v>
      </c>
      <c r="JA103" s="2">
        <f t="shared" si="3236"/>
        <v>196610</v>
      </c>
      <c r="JB103" s="2">
        <f t="shared" si="3237"/>
        <v>196610</v>
      </c>
      <c r="JC103" s="2">
        <f t="shared" si="3238"/>
        <v>196610</v>
      </c>
      <c r="JD103" s="2">
        <f t="shared" si="3239"/>
        <v>196610</v>
      </c>
      <c r="JE103" s="2">
        <f t="shared" si="3240"/>
        <v>196610</v>
      </c>
      <c r="JF103" s="2">
        <f t="shared" si="3241"/>
        <v>196610</v>
      </c>
      <c r="JG103" s="2">
        <f t="shared" si="3242"/>
        <v>196610</v>
      </c>
      <c r="JH103" s="2">
        <f t="shared" si="3243"/>
        <v>196610</v>
      </c>
      <c r="JI103" s="2">
        <f t="shared" si="3244"/>
        <v>196610</v>
      </c>
      <c r="JJ103" s="2">
        <f t="shared" si="3245"/>
        <v>196610</v>
      </c>
      <c r="JK103" s="2">
        <f t="shared" si="3246"/>
        <v>196610</v>
      </c>
      <c r="JL103" s="2">
        <f t="shared" si="3247"/>
        <v>196610</v>
      </c>
      <c r="JM103" s="2">
        <f t="shared" si="3248"/>
        <v>196610</v>
      </c>
      <c r="JN103" s="2">
        <f t="shared" si="3249"/>
        <v>196610</v>
      </c>
      <c r="JO103" s="2">
        <f t="shared" si="3250"/>
        <v>196610</v>
      </c>
      <c r="JP103" s="2">
        <f t="shared" si="3251"/>
        <v>196610</v>
      </c>
      <c r="JQ103" s="2">
        <f t="shared" si="3252"/>
        <v>196610</v>
      </c>
      <c r="JR103" s="2">
        <f t="shared" si="3253"/>
        <v>196610</v>
      </c>
      <c r="JS103" s="2">
        <f t="shared" si="3254"/>
        <v>196610</v>
      </c>
      <c r="JT103" s="2">
        <f t="shared" si="3255"/>
        <v>196610</v>
      </c>
      <c r="JU103" s="2">
        <f t="shared" si="3256"/>
        <v>196610</v>
      </c>
      <c r="JV103" s="2">
        <f t="shared" si="3257"/>
        <v>196610</v>
      </c>
      <c r="JW103" s="2">
        <f t="shared" si="3258"/>
        <v>196610</v>
      </c>
      <c r="JX103" s="2">
        <f t="shared" si="3259"/>
        <v>196610</v>
      </c>
      <c r="JY103" s="2">
        <f t="shared" si="3260"/>
        <v>196610</v>
      </c>
      <c r="JZ103" s="2">
        <f t="shared" si="3261"/>
        <v>196610</v>
      </c>
      <c r="KA103" s="2">
        <f t="shared" si="3262"/>
        <v>196610</v>
      </c>
      <c r="KB103" s="2">
        <f t="shared" si="3263"/>
        <v>196610</v>
      </c>
      <c r="KC103" s="2">
        <f t="shared" si="3264"/>
        <v>196610</v>
      </c>
      <c r="KD103" s="2">
        <f t="shared" si="3265"/>
        <v>196610</v>
      </c>
      <c r="KE103" s="2">
        <f t="shared" si="3266"/>
        <v>196610</v>
      </c>
      <c r="KF103" s="2">
        <f t="shared" si="3267"/>
        <v>196610</v>
      </c>
    </row>
    <row r="104" spans="1:292" x14ac:dyDescent="0.25">
      <c r="A104" t="s">
        <v>176</v>
      </c>
      <c r="B104" t="s">
        <v>3</v>
      </c>
      <c r="C104" t="s">
        <v>201</v>
      </c>
      <c r="D104" s="1">
        <f t="shared" si="3268"/>
        <v>0.99119999999999997</v>
      </c>
      <c r="E104" s="1">
        <v>135000</v>
      </c>
      <c r="F104" s="2"/>
      <c r="G104" s="2">
        <f t="shared" si="3269"/>
        <v>136143</v>
      </c>
      <c r="H104" s="1">
        <f t="shared" si="3270"/>
        <v>134999.3988</v>
      </c>
      <c r="I104" s="2">
        <f t="shared" si="3271"/>
        <v>16333105</v>
      </c>
      <c r="J104" s="1">
        <f t="shared" si="3272"/>
        <v>15530777.58879998</v>
      </c>
      <c r="K104" s="2">
        <f t="shared" si="3273"/>
        <v>181478</v>
      </c>
      <c r="L104" s="1">
        <f t="shared" si="3274"/>
        <v>6978825.4822999975</v>
      </c>
      <c r="M104" s="2">
        <f t="shared" si="3275"/>
        <v>0</v>
      </c>
      <c r="N104" s="2">
        <f t="shared" si="3051"/>
        <v>0</v>
      </c>
      <c r="O104" s="2">
        <f t="shared" si="3052"/>
        <v>0</v>
      </c>
      <c r="P104" s="2">
        <f t="shared" si="3053"/>
        <v>0</v>
      </c>
      <c r="Q104" s="2">
        <f t="shared" si="3054"/>
        <v>0</v>
      </c>
      <c r="R104" s="2">
        <f t="shared" si="3055"/>
        <v>0</v>
      </c>
      <c r="S104" s="2">
        <f t="shared" si="3056"/>
        <v>0</v>
      </c>
      <c r="T104" s="2">
        <f t="shared" si="3057"/>
        <v>0</v>
      </c>
      <c r="U104" s="2">
        <f t="shared" si="3058"/>
        <v>0</v>
      </c>
      <c r="V104" s="2">
        <f t="shared" si="3059"/>
        <v>0</v>
      </c>
      <c r="W104" s="2">
        <f t="shared" si="3060"/>
        <v>0</v>
      </c>
      <c r="X104" s="2">
        <f t="shared" si="3061"/>
        <v>136143</v>
      </c>
      <c r="Y104" s="2">
        <f t="shared" si="3062"/>
        <v>0</v>
      </c>
      <c r="Z104" s="2">
        <f t="shared" si="3063"/>
        <v>0</v>
      </c>
      <c r="AA104" s="2">
        <f t="shared" si="3064"/>
        <v>0</v>
      </c>
      <c r="AB104" s="2">
        <f t="shared" si="3065"/>
        <v>0</v>
      </c>
      <c r="AC104" s="2">
        <f t="shared" si="3066"/>
        <v>0</v>
      </c>
      <c r="AD104" s="2">
        <f t="shared" si="3067"/>
        <v>0</v>
      </c>
      <c r="AE104" s="2">
        <f t="shared" si="3068"/>
        <v>0</v>
      </c>
      <c r="AF104" s="2">
        <f t="shared" si="3069"/>
        <v>0</v>
      </c>
      <c r="AG104" s="2">
        <f t="shared" si="3070"/>
        <v>0</v>
      </c>
      <c r="AH104" s="2">
        <f t="shared" si="3071"/>
        <v>0</v>
      </c>
      <c r="AI104" s="2">
        <f t="shared" si="3072"/>
        <v>0</v>
      </c>
      <c r="AJ104" s="2">
        <f t="shared" si="3073"/>
        <v>0</v>
      </c>
      <c r="AK104" s="2">
        <f t="shared" si="3074"/>
        <v>0</v>
      </c>
      <c r="AL104" s="2">
        <f t="shared" si="3075"/>
        <v>0</v>
      </c>
      <c r="AM104" s="2">
        <f t="shared" si="3076"/>
        <v>0</v>
      </c>
      <c r="AN104" s="2">
        <f t="shared" si="3077"/>
        <v>0</v>
      </c>
      <c r="AO104" s="2">
        <f t="shared" si="3078"/>
        <v>0</v>
      </c>
      <c r="AP104" s="2">
        <f t="shared" si="3079"/>
        <v>0</v>
      </c>
      <c r="AQ104" s="2">
        <f t="shared" si="3080"/>
        <v>0</v>
      </c>
      <c r="AR104" s="2">
        <f t="shared" si="3081"/>
        <v>0</v>
      </c>
      <c r="AS104" s="2">
        <f t="shared" si="3082"/>
        <v>0</v>
      </c>
      <c r="AT104" s="2">
        <f t="shared" si="3083"/>
        <v>0</v>
      </c>
      <c r="AU104" s="2">
        <f t="shared" si="3084"/>
        <v>0</v>
      </c>
      <c r="AV104" s="2">
        <f t="shared" si="3085"/>
        <v>0</v>
      </c>
      <c r="AW104" s="2">
        <f t="shared" si="3086"/>
        <v>0</v>
      </c>
      <c r="AX104" s="2">
        <f t="shared" si="3087"/>
        <v>0</v>
      </c>
      <c r="AY104" s="2">
        <f t="shared" si="3088"/>
        <v>0</v>
      </c>
      <c r="AZ104" s="2">
        <f t="shared" si="3089"/>
        <v>0</v>
      </c>
      <c r="BA104" s="2">
        <f t="shared" si="3090"/>
        <v>0</v>
      </c>
      <c r="BB104" s="2">
        <f t="shared" si="3091"/>
        <v>0</v>
      </c>
      <c r="BC104" s="2">
        <f t="shared" si="3092"/>
        <v>0</v>
      </c>
      <c r="BD104" s="2">
        <f t="shared" si="3093"/>
        <v>0</v>
      </c>
      <c r="BE104" s="2">
        <f t="shared" si="3094"/>
        <v>0</v>
      </c>
      <c r="BF104" s="2">
        <f t="shared" si="3095"/>
        <v>0</v>
      </c>
      <c r="BG104" s="2">
        <f t="shared" si="3096"/>
        <v>0</v>
      </c>
      <c r="BH104" s="2">
        <f t="shared" si="3097"/>
        <v>0</v>
      </c>
      <c r="BI104" s="2">
        <f t="shared" si="3098"/>
        <v>0</v>
      </c>
      <c r="BJ104" s="2">
        <f t="shared" si="3099"/>
        <v>0</v>
      </c>
      <c r="BK104" s="2">
        <f t="shared" si="3100"/>
        <v>0</v>
      </c>
      <c r="BL104" s="2">
        <f t="shared" si="3101"/>
        <v>0</v>
      </c>
      <c r="BM104" s="2">
        <f t="shared" si="3102"/>
        <v>0</v>
      </c>
      <c r="BN104" s="2">
        <f t="shared" si="3103"/>
        <v>0</v>
      </c>
      <c r="BO104" s="2">
        <f t="shared" si="3104"/>
        <v>0</v>
      </c>
      <c r="BP104" s="2">
        <f t="shared" si="3105"/>
        <v>0</v>
      </c>
      <c r="BQ104" s="1">
        <f t="shared" si="3276"/>
        <v>135000</v>
      </c>
      <c r="BR104" s="1">
        <f t="shared" si="3277"/>
        <v>135000</v>
      </c>
      <c r="BS104" s="1">
        <f t="shared" si="3106"/>
        <v>135000</v>
      </c>
      <c r="BT104" s="1">
        <f t="shared" si="3107"/>
        <v>135000</v>
      </c>
      <c r="BU104" s="1">
        <f t="shared" si="3108"/>
        <v>135000</v>
      </c>
      <c r="BV104" s="1">
        <f t="shared" si="3109"/>
        <v>135000</v>
      </c>
      <c r="BW104" s="1">
        <f t="shared" si="3110"/>
        <v>135000</v>
      </c>
      <c r="BX104" s="1">
        <f t="shared" si="3111"/>
        <v>135000</v>
      </c>
      <c r="BY104" s="1">
        <f t="shared" si="3112"/>
        <v>135000</v>
      </c>
      <c r="BZ104" s="1">
        <f t="shared" si="3113"/>
        <v>135000</v>
      </c>
      <c r="CA104" s="1">
        <f t="shared" si="3114"/>
        <v>135000</v>
      </c>
      <c r="CB104" s="1">
        <f t="shared" si="3115"/>
        <v>135000</v>
      </c>
      <c r="CC104" s="1">
        <f t="shared" si="3116"/>
        <v>0.60120000000461005</v>
      </c>
      <c r="CD104" s="1">
        <f t="shared" si="3117"/>
        <v>0.60120000000461005</v>
      </c>
      <c r="CE104" s="1">
        <f t="shared" si="3118"/>
        <v>0.60120000000461005</v>
      </c>
      <c r="CF104" s="1">
        <f t="shared" si="3119"/>
        <v>0.60120000000461005</v>
      </c>
      <c r="CG104" s="1">
        <f t="shared" si="3120"/>
        <v>0.60120000000461005</v>
      </c>
      <c r="CH104" s="1">
        <f t="shared" si="3121"/>
        <v>0.60120000000461005</v>
      </c>
      <c r="CI104" s="1">
        <f t="shared" si="3122"/>
        <v>0.60120000000461005</v>
      </c>
      <c r="CJ104" s="1">
        <f t="shared" si="3123"/>
        <v>0.60120000000461005</v>
      </c>
      <c r="CK104" s="1">
        <f t="shared" si="3124"/>
        <v>0.60120000000461005</v>
      </c>
      <c r="CL104" s="1">
        <f t="shared" si="3125"/>
        <v>0.60120000000461005</v>
      </c>
      <c r="CM104" s="1">
        <f t="shared" si="3126"/>
        <v>0.60120000000461005</v>
      </c>
      <c r="CN104" s="1">
        <f t="shared" si="3127"/>
        <v>0.60120000000461005</v>
      </c>
      <c r="CO104" s="1">
        <f t="shared" si="3128"/>
        <v>0.60120000000461005</v>
      </c>
      <c r="CP104" s="1">
        <f t="shared" si="3129"/>
        <v>0.60120000000461005</v>
      </c>
      <c r="CQ104" s="1">
        <f t="shared" si="3130"/>
        <v>0.60120000000461005</v>
      </c>
      <c r="CR104" s="1">
        <f t="shared" si="3131"/>
        <v>0.60120000000461005</v>
      </c>
      <c r="CS104" s="1">
        <f t="shared" si="3132"/>
        <v>0.60120000000461005</v>
      </c>
      <c r="CT104" s="1">
        <f t="shared" si="3133"/>
        <v>0.60120000000461005</v>
      </c>
      <c r="CU104" s="1">
        <f t="shared" si="3134"/>
        <v>0.60120000000461005</v>
      </c>
      <c r="CV104" s="1">
        <f t="shared" si="3135"/>
        <v>0.60120000000461005</v>
      </c>
      <c r="CW104" s="1">
        <f t="shared" si="3136"/>
        <v>0.60120000000461005</v>
      </c>
      <c r="CX104" s="1">
        <f t="shared" si="3137"/>
        <v>0.60120000000461005</v>
      </c>
      <c r="CY104" s="1">
        <f t="shared" si="3138"/>
        <v>0.60120000000461005</v>
      </c>
      <c r="CZ104" s="1">
        <f t="shared" si="3139"/>
        <v>0.60120000000461005</v>
      </c>
      <c r="DA104" s="1">
        <f t="shared" si="3140"/>
        <v>0.60120000000461005</v>
      </c>
      <c r="DB104" s="1">
        <f t="shared" si="3141"/>
        <v>0.60120000000461005</v>
      </c>
      <c r="DC104" s="1">
        <f t="shared" si="3142"/>
        <v>0.60120000000461005</v>
      </c>
      <c r="DD104" s="1">
        <f t="shared" si="3143"/>
        <v>0.60120000000461005</v>
      </c>
      <c r="DE104" s="1">
        <f t="shared" si="3144"/>
        <v>0.60120000000461005</v>
      </c>
      <c r="DF104" s="1">
        <f t="shared" si="3145"/>
        <v>0.60120000000461005</v>
      </c>
      <c r="DG104" s="1">
        <f t="shared" si="3146"/>
        <v>0.60120000000461005</v>
      </c>
      <c r="DH104" s="1">
        <f t="shared" si="3147"/>
        <v>0.60120000000461005</v>
      </c>
      <c r="DI104" s="1">
        <f t="shared" si="3148"/>
        <v>0.60120000000461005</v>
      </c>
      <c r="DJ104" s="1">
        <f t="shared" si="3149"/>
        <v>0.60120000000461005</v>
      </c>
      <c r="DK104" s="1">
        <f t="shared" si="3150"/>
        <v>0.60120000000461005</v>
      </c>
      <c r="DL104" s="1">
        <f t="shared" si="3151"/>
        <v>0.60120000000461005</v>
      </c>
      <c r="DM104" s="1">
        <f t="shared" si="3152"/>
        <v>0.60120000000461005</v>
      </c>
      <c r="DN104" s="1">
        <f t="shared" si="3153"/>
        <v>0.60120000000461005</v>
      </c>
      <c r="DO104" s="1">
        <f t="shared" si="3154"/>
        <v>0.60120000000461005</v>
      </c>
      <c r="DP104" s="1">
        <f t="shared" si="3155"/>
        <v>0.60120000000461005</v>
      </c>
      <c r="DQ104" s="1">
        <f t="shared" si="3156"/>
        <v>0.60120000000461005</v>
      </c>
      <c r="DR104" s="1">
        <f t="shared" si="3157"/>
        <v>0.60120000000461005</v>
      </c>
      <c r="DS104" s="1">
        <f t="shared" si="3158"/>
        <v>0.60120000000461005</v>
      </c>
      <c r="DT104" s="1">
        <f t="shared" si="3159"/>
        <v>0.60120000000461005</v>
      </c>
      <c r="DU104" s="2">
        <f t="shared" si="3278"/>
        <v>14312562</v>
      </c>
      <c r="DV104" s="2">
        <f t="shared" si="3279"/>
        <v>196610</v>
      </c>
      <c r="DW104" s="2">
        <f t="shared" si="3160"/>
        <v>196610</v>
      </c>
      <c r="DX104" s="2">
        <f t="shared" si="3161"/>
        <v>196610</v>
      </c>
      <c r="DY104" s="2">
        <f t="shared" si="3162"/>
        <v>196610</v>
      </c>
      <c r="DZ104" s="2">
        <f t="shared" si="3163"/>
        <v>196610</v>
      </c>
      <c r="EA104" s="2">
        <f t="shared" si="3164"/>
        <v>196610</v>
      </c>
      <c r="EB104" s="2">
        <f t="shared" si="3165"/>
        <v>182188</v>
      </c>
      <c r="EC104" s="2">
        <f t="shared" si="3166"/>
        <v>0</v>
      </c>
      <c r="ED104" s="2">
        <f t="shared" si="3167"/>
        <v>0</v>
      </c>
      <c r="EE104" s="2">
        <f t="shared" si="3168"/>
        <v>0</v>
      </c>
      <c r="EF104" s="2">
        <f t="shared" si="3169"/>
        <v>0</v>
      </c>
      <c r="EG104" s="2">
        <f t="shared" si="3170"/>
        <v>0</v>
      </c>
      <c r="EH104" s="2">
        <f t="shared" si="3171"/>
        <v>0</v>
      </c>
      <c r="EI104" s="2">
        <f t="shared" si="3172"/>
        <v>0</v>
      </c>
      <c r="EJ104" s="2">
        <f t="shared" si="3173"/>
        <v>0</v>
      </c>
      <c r="EK104" s="2">
        <f t="shared" si="3174"/>
        <v>0</v>
      </c>
      <c r="EL104" s="2">
        <f t="shared" si="3175"/>
        <v>0</v>
      </c>
      <c r="EM104" s="2">
        <f t="shared" si="3176"/>
        <v>0</v>
      </c>
      <c r="EN104" s="2">
        <f t="shared" si="3177"/>
        <v>0</v>
      </c>
      <c r="EO104" s="2">
        <f t="shared" si="3178"/>
        <v>0</v>
      </c>
      <c r="EP104" s="2">
        <f t="shared" si="3179"/>
        <v>0</v>
      </c>
      <c r="EQ104" s="2">
        <f t="shared" si="3180"/>
        <v>0</v>
      </c>
      <c r="ER104" s="2">
        <f t="shared" si="3181"/>
        <v>0</v>
      </c>
      <c r="ES104" s="2">
        <f t="shared" si="3182"/>
        <v>0</v>
      </c>
      <c r="ET104" s="2">
        <f t="shared" si="3183"/>
        <v>0</v>
      </c>
      <c r="EU104" s="2">
        <f t="shared" si="3184"/>
        <v>0</v>
      </c>
      <c r="EV104" s="2">
        <f t="shared" si="3185"/>
        <v>0</v>
      </c>
      <c r="EW104" s="2">
        <f t="shared" si="3186"/>
        <v>0</v>
      </c>
      <c r="EX104" s="2">
        <f t="shared" si="3187"/>
        <v>0</v>
      </c>
      <c r="EY104" s="2">
        <f t="shared" si="3188"/>
        <v>0</v>
      </c>
      <c r="EZ104" s="2">
        <f t="shared" si="3189"/>
        <v>0</v>
      </c>
      <c r="FA104" s="2">
        <f t="shared" si="3190"/>
        <v>0</v>
      </c>
      <c r="FB104" s="2">
        <f t="shared" si="3191"/>
        <v>0</v>
      </c>
      <c r="FC104" s="2">
        <f t="shared" si="3192"/>
        <v>0</v>
      </c>
      <c r="FD104" s="2">
        <f t="shared" si="3193"/>
        <v>0</v>
      </c>
      <c r="FE104" s="2">
        <f t="shared" si="3194"/>
        <v>0</v>
      </c>
      <c r="FF104" s="2">
        <f t="shared" si="3195"/>
        <v>0</v>
      </c>
      <c r="FG104" s="2">
        <f t="shared" si="3196"/>
        <v>0</v>
      </c>
      <c r="FH104" s="2">
        <f t="shared" si="3197"/>
        <v>0</v>
      </c>
      <c r="FI104" s="2">
        <f t="shared" si="3198"/>
        <v>0</v>
      </c>
      <c r="FJ104" s="2">
        <f t="shared" si="3199"/>
        <v>0</v>
      </c>
      <c r="FK104" s="2">
        <f t="shared" si="3200"/>
        <v>0</v>
      </c>
      <c r="FL104" s="2">
        <f t="shared" si="3201"/>
        <v>0</v>
      </c>
      <c r="FM104" s="2">
        <f t="shared" si="3202"/>
        <v>0</v>
      </c>
      <c r="FN104" s="2">
        <f t="shared" si="3203"/>
        <v>0</v>
      </c>
      <c r="FO104" s="2">
        <f t="shared" si="3204"/>
        <v>0</v>
      </c>
      <c r="FP104" s="2">
        <f t="shared" si="3205"/>
        <v>0</v>
      </c>
      <c r="FQ104" s="2">
        <f t="shared" si="3206"/>
        <v>0</v>
      </c>
      <c r="FR104" s="2">
        <f t="shared" si="3207"/>
        <v>0</v>
      </c>
      <c r="FS104" s="2">
        <f t="shared" si="3208"/>
        <v>0</v>
      </c>
      <c r="FT104" s="2">
        <f t="shared" si="3209"/>
        <v>0</v>
      </c>
      <c r="FU104" s="2">
        <f t="shared" si="3280"/>
        <v>0</v>
      </c>
      <c r="FV104" s="2">
        <f t="shared" si="3210"/>
        <v>0</v>
      </c>
      <c r="FW104" s="2">
        <f t="shared" si="3211"/>
        <v>0</v>
      </c>
      <c r="FX104" s="2">
        <f t="shared" si="3212"/>
        <v>0</v>
      </c>
      <c r="FY104" s="1">
        <f t="shared" si="3281"/>
        <v>0.99119999999999997</v>
      </c>
      <c r="FZ104" s="1">
        <f t="shared" si="3282"/>
        <v>0.99119999999999997</v>
      </c>
      <c r="GA104" s="1">
        <f t="shared" si="3283"/>
        <v>0.99119999999999997</v>
      </c>
      <c r="GB104" s="1">
        <f t="shared" si="3284"/>
        <v>0.99119999999999997</v>
      </c>
      <c r="GC104" s="1">
        <f t="shared" si="3285"/>
        <v>0.99119999999999997</v>
      </c>
      <c r="GD104" s="1">
        <f t="shared" si="3286"/>
        <v>0.99119999999999997</v>
      </c>
      <c r="GE104" s="1">
        <f t="shared" si="3287"/>
        <v>0.99119999999999997</v>
      </c>
      <c r="GF104" s="1">
        <f t="shared" si="3288"/>
        <v>0.99119999999999997</v>
      </c>
      <c r="GG104" s="1">
        <f t="shared" si="3289"/>
        <v>0</v>
      </c>
      <c r="GH104" s="1">
        <f t="shared" si="3290"/>
        <v>0</v>
      </c>
      <c r="GI104" s="1">
        <f t="shared" si="3291"/>
        <v>0</v>
      </c>
      <c r="GJ104" s="1">
        <f t="shared" si="3292"/>
        <v>0</v>
      </c>
      <c r="GK104" s="1">
        <f t="shared" si="3293"/>
        <v>0</v>
      </c>
      <c r="GL104" s="1">
        <f t="shared" si="3294"/>
        <v>0</v>
      </c>
      <c r="GM104" s="1">
        <f t="shared" si="3295"/>
        <v>0</v>
      </c>
      <c r="GN104" s="1">
        <f t="shared" si="3296"/>
        <v>0</v>
      </c>
      <c r="GO104" s="1">
        <f t="shared" si="3297"/>
        <v>0</v>
      </c>
      <c r="GP104" s="1">
        <f t="shared" si="3298"/>
        <v>0</v>
      </c>
      <c r="GQ104" s="1">
        <f t="shared" si="3299"/>
        <v>0</v>
      </c>
      <c r="GR104" s="1">
        <f t="shared" si="3300"/>
        <v>0</v>
      </c>
      <c r="GS104" s="1">
        <f t="shared" si="3301"/>
        <v>0</v>
      </c>
      <c r="GT104" s="1">
        <f t="shared" si="3302"/>
        <v>0</v>
      </c>
      <c r="GU104" s="1">
        <f t="shared" si="3303"/>
        <v>0</v>
      </c>
      <c r="GV104" s="1">
        <f t="shared" si="3304"/>
        <v>0</v>
      </c>
      <c r="GW104" s="1">
        <f t="shared" si="3305"/>
        <v>0</v>
      </c>
      <c r="GX104" s="1">
        <f t="shared" si="3306"/>
        <v>0</v>
      </c>
      <c r="GY104" s="1">
        <f t="shared" si="3307"/>
        <v>0</v>
      </c>
      <c r="GZ104" s="1">
        <f t="shared" si="3308"/>
        <v>0</v>
      </c>
      <c r="HA104" s="1">
        <f t="shared" si="3309"/>
        <v>0</v>
      </c>
      <c r="HB104" s="1">
        <f t="shared" si="3310"/>
        <v>0</v>
      </c>
      <c r="HC104" s="1">
        <f t="shared" si="3311"/>
        <v>0</v>
      </c>
      <c r="HD104" s="1">
        <f t="shared" si="3312"/>
        <v>0</v>
      </c>
      <c r="HE104" s="1">
        <f t="shared" si="3313"/>
        <v>0</v>
      </c>
      <c r="HF104" s="1">
        <f t="shared" si="3314"/>
        <v>0</v>
      </c>
      <c r="HG104" s="1">
        <f t="shared" si="3315"/>
        <v>0</v>
      </c>
      <c r="HH104" s="1">
        <f t="shared" si="3316"/>
        <v>0</v>
      </c>
      <c r="HI104" s="1">
        <f t="shared" si="3317"/>
        <v>0</v>
      </c>
      <c r="HJ104" s="1">
        <f t="shared" si="3318"/>
        <v>0</v>
      </c>
      <c r="HK104" s="1">
        <f t="shared" si="3319"/>
        <v>0</v>
      </c>
      <c r="HL104" s="1">
        <f t="shared" si="3320"/>
        <v>0</v>
      </c>
      <c r="HM104" s="1">
        <f t="shared" si="3321"/>
        <v>0</v>
      </c>
      <c r="HN104" s="1">
        <f t="shared" si="3322"/>
        <v>0</v>
      </c>
      <c r="HO104" s="1">
        <f t="shared" si="3323"/>
        <v>0</v>
      </c>
      <c r="HP104" s="1">
        <f t="shared" si="3324"/>
        <v>0</v>
      </c>
      <c r="HQ104" s="1">
        <f t="shared" si="3325"/>
        <v>0</v>
      </c>
      <c r="HR104" s="1">
        <f t="shared" si="3326"/>
        <v>0</v>
      </c>
      <c r="HS104" s="1">
        <f t="shared" si="3327"/>
        <v>0</v>
      </c>
      <c r="HT104" s="1">
        <f t="shared" si="3328"/>
        <v>0</v>
      </c>
      <c r="HU104" s="1">
        <f t="shared" si="3329"/>
        <v>0</v>
      </c>
      <c r="HV104" s="1">
        <f t="shared" si="3330"/>
        <v>0</v>
      </c>
      <c r="HW104" s="1">
        <f t="shared" si="3331"/>
        <v>0</v>
      </c>
      <c r="HX104" s="1">
        <f t="shared" si="3332"/>
        <v>0</v>
      </c>
      <c r="HY104" s="1">
        <f t="shared" si="3333"/>
        <v>0</v>
      </c>
      <c r="HZ104" s="1">
        <f t="shared" si="2548"/>
        <v>0</v>
      </c>
      <c r="IA104" s="1">
        <f t="shared" si="3334"/>
        <v>0</v>
      </c>
      <c r="IB104" s="1">
        <f t="shared" si="3335"/>
        <v>0</v>
      </c>
      <c r="IC104" s="2">
        <f t="shared" si="3336"/>
        <v>0</v>
      </c>
      <c r="ID104" s="2">
        <f t="shared" si="3213"/>
        <v>0</v>
      </c>
      <c r="IE104" s="2">
        <f t="shared" si="3214"/>
        <v>0</v>
      </c>
      <c r="IF104" s="2">
        <f t="shared" si="3215"/>
        <v>0</v>
      </c>
      <c r="IG104" s="2">
        <f t="shared" si="3216"/>
        <v>0</v>
      </c>
      <c r="IH104" s="2">
        <f t="shared" si="3217"/>
        <v>0</v>
      </c>
      <c r="II104" s="2">
        <f t="shared" si="3218"/>
        <v>0</v>
      </c>
      <c r="IJ104" s="2">
        <f t="shared" si="3219"/>
        <v>0</v>
      </c>
      <c r="IK104" s="2">
        <f t="shared" si="3220"/>
        <v>0</v>
      </c>
      <c r="IL104" s="2">
        <f t="shared" si="3221"/>
        <v>0</v>
      </c>
      <c r="IM104" s="2">
        <f t="shared" si="3222"/>
        <v>0</v>
      </c>
      <c r="IN104" s="2">
        <f t="shared" si="3223"/>
        <v>14422</v>
      </c>
      <c r="IO104" s="2">
        <f t="shared" si="3224"/>
        <v>196610</v>
      </c>
      <c r="IP104" s="2">
        <f t="shared" si="3225"/>
        <v>196610</v>
      </c>
      <c r="IQ104" s="2">
        <f t="shared" si="3226"/>
        <v>196610</v>
      </c>
      <c r="IR104" s="2">
        <f t="shared" si="3227"/>
        <v>196610</v>
      </c>
      <c r="IS104" s="2">
        <f t="shared" si="3228"/>
        <v>196610</v>
      </c>
      <c r="IT104" s="2">
        <f t="shared" si="3229"/>
        <v>196610</v>
      </c>
      <c r="IU104" s="2">
        <f t="shared" si="3230"/>
        <v>196610</v>
      </c>
      <c r="IV104" s="2">
        <f t="shared" si="3231"/>
        <v>196610</v>
      </c>
      <c r="IW104" s="2">
        <f t="shared" si="3232"/>
        <v>196610</v>
      </c>
      <c r="IX104" s="2">
        <f t="shared" si="3233"/>
        <v>196610</v>
      </c>
      <c r="IY104" s="2">
        <f t="shared" si="3234"/>
        <v>196610</v>
      </c>
      <c r="IZ104" s="2">
        <f t="shared" si="3235"/>
        <v>196610</v>
      </c>
      <c r="JA104" s="2">
        <f t="shared" si="3236"/>
        <v>196610</v>
      </c>
      <c r="JB104" s="2">
        <f t="shared" si="3237"/>
        <v>196610</v>
      </c>
      <c r="JC104" s="2">
        <f t="shared" si="3238"/>
        <v>196610</v>
      </c>
      <c r="JD104" s="2">
        <f t="shared" si="3239"/>
        <v>196610</v>
      </c>
      <c r="JE104" s="2">
        <f t="shared" si="3240"/>
        <v>196610</v>
      </c>
      <c r="JF104" s="2">
        <f t="shared" si="3241"/>
        <v>196610</v>
      </c>
      <c r="JG104" s="2">
        <f t="shared" si="3242"/>
        <v>196610</v>
      </c>
      <c r="JH104" s="2">
        <f t="shared" si="3243"/>
        <v>196610</v>
      </c>
      <c r="JI104" s="2">
        <f t="shared" si="3244"/>
        <v>196610</v>
      </c>
      <c r="JJ104" s="2">
        <f t="shared" si="3245"/>
        <v>196610</v>
      </c>
      <c r="JK104" s="2">
        <f t="shared" si="3246"/>
        <v>196610</v>
      </c>
      <c r="JL104" s="2">
        <f t="shared" si="3247"/>
        <v>196610</v>
      </c>
      <c r="JM104" s="2">
        <f t="shared" si="3248"/>
        <v>196610</v>
      </c>
      <c r="JN104" s="2">
        <f t="shared" si="3249"/>
        <v>196610</v>
      </c>
      <c r="JO104" s="2">
        <f t="shared" si="3250"/>
        <v>196610</v>
      </c>
      <c r="JP104" s="2">
        <f t="shared" si="3251"/>
        <v>196610</v>
      </c>
      <c r="JQ104" s="2">
        <f t="shared" si="3252"/>
        <v>196610</v>
      </c>
      <c r="JR104" s="2">
        <f t="shared" si="3253"/>
        <v>196610</v>
      </c>
      <c r="JS104" s="2">
        <f t="shared" si="3254"/>
        <v>196610</v>
      </c>
      <c r="JT104" s="2">
        <f t="shared" si="3255"/>
        <v>196610</v>
      </c>
      <c r="JU104" s="2">
        <f t="shared" si="3256"/>
        <v>196610</v>
      </c>
      <c r="JV104" s="2">
        <f t="shared" si="3257"/>
        <v>196610</v>
      </c>
      <c r="JW104" s="2">
        <f t="shared" si="3258"/>
        <v>196610</v>
      </c>
      <c r="JX104" s="2">
        <f t="shared" si="3259"/>
        <v>196610</v>
      </c>
      <c r="JY104" s="2">
        <f t="shared" si="3260"/>
        <v>196610</v>
      </c>
      <c r="JZ104" s="2">
        <f t="shared" si="3261"/>
        <v>196610</v>
      </c>
      <c r="KA104" s="2">
        <f t="shared" si="3262"/>
        <v>196610</v>
      </c>
      <c r="KB104" s="2">
        <f t="shared" si="3263"/>
        <v>196610</v>
      </c>
      <c r="KC104" s="2">
        <f t="shared" si="3264"/>
        <v>196610</v>
      </c>
      <c r="KD104" s="2">
        <f t="shared" si="3265"/>
        <v>196610</v>
      </c>
      <c r="KE104" s="2">
        <f t="shared" si="3266"/>
        <v>196610</v>
      </c>
      <c r="KF104" s="2">
        <f t="shared" si="3267"/>
        <v>196610</v>
      </c>
    </row>
    <row r="105" spans="1:292" x14ac:dyDescent="0.25">
      <c r="A105" t="s">
        <v>177</v>
      </c>
      <c r="B105" t="s">
        <v>3</v>
      </c>
      <c r="C105" t="s">
        <v>202</v>
      </c>
      <c r="D105" s="1">
        <f t="shared" si="3268"/>
        <v>0.99129999999999996</v>
      </c>
      <c r="E105" s="1">
        <v>135000</v>
      </c>
      <c r="F105" s="2"/>
      <c r="G105" s="2">
        <f t="shared" si="3269"/>
        <v>136131</v>
      </c>
      <c r="H105" s="1">
        <f t="shared" si="3270"/>
        <v>134999.67049999998</v>
      </c>
      <c r="I105" s="2">
        <f t="shared" si="3271"/>
        <v>16196974</v>
      </c>
      <c r="J105" s="1">
        <f t="shared" si="3272"/>
        <v>15665777.259299979</v>
      </c>
      <c r="K105" s="2">
        <f t="shared" si="3273"/>
        <v>179966</v>
      </c>
      <c r="L105" s="1">
        <f t="shared" si="3274"/>
        <v>6978825.4822999975</v>
      </c>
      <c r="M105" s="2">
        <f t="shared" si="3275"/>
        <v>0</v>
      </c>
      <c r="N105" s="2">
        <f t="shared" si="3051"/>
        <v>0</v>
      </c>
      <c r="O105" s="2">
        <f t="shared" si="3052"/>
        <v>0</v>
      </c>
      <c r="P105" s="2">
        <f t="shared" si="3053"/>
        <v>0</v>
      </c>
      <c r="Q105" s="2">
        <f t="shared" si="3054"/>
        <v>0</v>
      </c>
      <c r="R105" s="2">
        <f t="shared" si="3055"/>
        <v>0</v>
      </c>
      <c r="S105" s="2">
        <f t="shared" si="3056"/>
        <v>0</v>
      </c>
      <c r="T105" s="2">
        <f t="shared" si="3057"/>
        <v>0</v>
      </c>
      <c r="U105" s="2">
        <f t="shared" si="3058"/>
        <v>0</v>
      </c>
      <c r="V105" s="2">
        <f t="shared" si="3059"/>
        <v>0</v>
      </c>
      <c r="W105" s="2">
        <f t="shared" si="3060"/>
        <v>0</v>
      </c>
      <c r="X105" s="2">
        <f t="shared" si="3061"/>
        <v>14422</v>
      </c>
      <c r="Y105" s="2">
        <f t="shared" si="3062"/>
        <v>121709</v>
      </c>
      <c r="Z105" s="2">
        <f t="shared" si="3063"/>
        <v>0</v>
      </c>
      <c r="AA105" s="2">
        <f t="shared" si="3064"/>
        <v>0</v>
      </c>
      <c r="AB105" s="2">
        <f t="shared" si="3065"/>
        <v>0</v>
      </c>
      <c r="AC105" s="2">
        <f t="shared" si="3066"/>
        <v>0</v>
      </c>
      <c r="AD105" s="2">
        <f t="shared" si="3067"/>
        <v>0</v>
      </c>
      <c r="AE105" s="2">
        <f t="shared" si="3068"/>
        <v>0</v>
      </c>
      <c r="AF105" s="2">
        <f t="shared" si="3069"/>
        <v>0</v>
      </c>
      <c r="AG105" s="2">
        <f t="shared" si="3070"/>
        <v>0</v>
      </c>
      <c r="AH105" s="2">
        <f t="shared" si="3071"/>
        <v>0</v>
      </c>
      <c r="AI105" s="2">
        <f t="shared" si="3072"/>
        <v>0</v>
      </c>
      <c r="AJ105" s="2">
        <f t="shared" si="3073"/>
        <v>0</v>
      </c>
      <c r="AK105" s="2">
        <f t="shared" si="3074"/>
        <v>0</v>
      </c>
      <c r="AL105" s="2">
        <f t="shared" si="3075"/>
        <v>0</v>
      </c>
      <c r="AM105" s="2">
        <f t="shared" si="3076"/>
        <v>0</v>
      </c>
      <c r="AN105" s="2">
        <f t="shared" si="3077"/>
        <v>0</v>
      </c>
      <c r="AO105" s="2">
        <f t="shared" si="3078"/>
        <v>0</v>
      </c>
      <c r="AP105" s="2">
        <f t="shared" si="3079"/>
        <v>0</v>
      </c>
      <c r="AQ105" s="2">
        <f t="shared" si="3080"/>
        <v>0</v>
      </c>
      <c r="AR105" s="2">
        <f t="shared" si="3081"/>
        <v>0</v>
      </c>
      <c r="AS105" s="2">
        <f t="shared" si="3082"/>
        <v>0</v>
      </c>
      <c r="AT105" s="2">
        <f t="shared" si="3083"/>
        <v>0</v>
      </c>
      <c r="AU105" s="2">
        <f t="shared" si="3084"/>
        <v>0</v>
      </c>
      <c r="AV105" s="2">
        <f t="shared" si="3085"/>
        <v>0</v>
      </c>
      <c r="AW105" s="2">
        <f t="shared" si="3086"/>
        <v>0</v>
      </c>
      <c r="AX105" s="2">
        <f t="shared" si="3087"/>
        <v>0</v>
      </c>
      <c r="AY105" s="2">
        <f t="shared" si="3088"/>
        <v>0</v>
      </c>
      <c r="AZ105" s="2">
        <f t="shared" si="3089"/>
        <v>0</v>
      </c>
      <c r="BA105" s="2">
        <f t="shared" si="3090"/>
        <v>0</v>
      </c>
      <c r="BB105" s="2">
        <f t="shared" si="3091"/>
        <v>0</v>
      </c>
      <c r="BC105" s="2">
        <f t="shared" si="3092"/>
        <v>0</v>
      </c>
      <c r="BD105" s="2">
        <f t="shared" si="3093"/>
        <v>0</v>
      </c>
      <c r="BE105" s="2">
        <f t="shared" si="3094"/>
        <v>0</v>
      </c>
      <c r="BF105" s="2">
        <f t="shared" si="3095"/>
        <v>0</v>
      </c>
      <c r="BG105" s="2">
        <f t="shared" si="3096"/>
        <v>0</v>
      </c>
      <c r="BH105" s="2">
        <f t="shared" si="3097"/>
        <v>0</v>
      </c>
      <c r="BI105" s="2">
        <f t="shared" si="3098"/>
        <v>0</v>
      </c>
      <c r="BJ105" s="2">
        <f t="shared" si="3099"/>
        <v>0</v>
      </c>
      <c r="BK105" s="2">
        <f t="shared" si="3100"/>
        <v>0</v>
      </c>
      <c r="BL105" s="2">
        <f t="shared" si="3101"/>
        <v>0</v>
      </c>
      <c r="BM105" s="2">
        <f t="shared" si="3102"/>
        <v>0</v>
      </c>
      <c r="BN105" s="2">
        <f t="shared" si="3103"/>
        <v>0</v>
      </c>
      <c r="BO105" s="2">
        <f t="shared" si="3104"/>
        <v>0</v>
      </c>
      <c r="BP105" s="2">
        <f t="shared" si="3105"/>
        <v>0</v>
      </c>
      <c r="BQ105" s="1">
        <f t="shared" si="3276"/>
        <v>135000</v>
      </c>
      <c r="BR105" s="1">
        <f t="shared" si="3277"/>
        <v>135000</v>
      </c>
      <c r="BS105" s="1">
        <f t="shared" si="3106"/>
        <v>135000</v>
      </c>
      <c r="BT105" s="1">
        <f t="shared" si="3107"/>
        <v>135000</v>
      </c>
      <c r="BU105" s="1">
        <f t="shared" si="3108"/>
        <v>135000</v>
      </c>
      <c r="BV105" s="1">
        <f t="shared" si="3109"/>
        <v>135000</v>
      </c>
      <c r="BW105" s="1">
        <f t="shared" si="3110"/>
        <v>135000</v>
      </c>
      <c r="BX105" s="1">
        <f t="shared" si="3111"/>
        <v>135000</v>
      </c>
      <c r="BY105" s="1">
        <f t="shared" si="3112"/>
        <v>135000</v>
      </c>
      <c r="BZ105" s="1">
        <f t="shared" si="3113"/>
        <v>135000</v>
      </c>
      <c r="CA105" s="1">
        <f t="shared" si="3114"/>
        <v>135000</v>
      </c>
      <c r="CB105" s="1">
        <f t="shared" si="3115"/>
        <v>135000</v>
      </c>
      <c r="CC105" s="1">
        <f t="shared" si="3116"/>
        <v>120699.14480000001</v>
      </c>
      <c r="CD105" s="1">
        <f t="shared" si="3117"/>
        <v>0.32950000002165325</v>
      </c>
      <c r="CE105" s="1">
        <f t="shared" si="3118"/>
        <v>0.32950000002165325</v>
      </c>
      <c r="CF105" s="1">
        <f t="shared" si="3119"/>
        <v>0.32950000002165325</v>
      </c>
      <c r="CG105" s="1">
        <f t="shared" si="3120"/>
        <v>0.32950000002165325</v>
      </c>
      <c r="CH105" s="1">
        <f t="shared" si="3121"/>
        <v>0.32950000002165325</v>
      </c>
      <c r="CI105" s="1">
        <f t="shared" si="3122"/>
        <v>0.32950000002165325</v>
      </c>
      <c r="CJ105" s="1">
        <f t="shared" si="3123"/>
        <v>0.32950000002165325</v>
      </c>
      <c r="CK105" s="1">
        <f t="shared" si="3124"/>
        <v>0.32950000002165325</v>
      </c>
      <c r="CL105" s="1">
        <f t="shared" si="3125"/>
        <v>0.32950000002165325</v>
      </c>
      <c r="CM105" s="1">
        <f t="shared" si="3126"/>
        <v>0.32950000002165325</v>
      </c>
      <c r="CN105" s="1">
        <f t="shared" si="3127"/>
        <v>0.32950000002165325</v>
      </c>
      <c r="CO105" s="1">
        <f t="shared" si="3128"/>
        <v>0.32950000002165325</v>
      </c>
      <c r="CP105" s="1">
        <f t="shared" si="3129"/>
        <v>0.32950000002165325</v>
      </c>
      <c r="CQ105" s="1">
        <f t="shared" si="3130"/>
        <v>0.32950000002165325</v>
      </c>
      <c r="CR105" s="1">
        <f t="shared" si="3131"/>
        <v>0.32950000002165325</v>
      </c>
      <c r="CS105" s="1">
        <f t="shared" si="3132"/>
        <v>0.32950000002165325</v>
      </c>
      <c r="CT105" s="1">
        <f t="shared" si="3133"/>
        <v>0.32950000002165325</v>
      </c>
      <c r="CU105" s="1">
        <f t="shared" si="3134"/>
        <v>0.32950000002165325</v>
      </c>
      <c r="CV105" s="1">
        <f t="shared" si="3135"/>
        <v>0.32950000002165325</v>
      </c>
      <c r="CW105" s="1">
        <f t="shared" si="3136"/>
        <v>0.32950000002165325</v>
      </c>
      <c r="CX105" s="1">
        <f t="shared" si="3137"/>
        <v>0.32950000002165325</v>
      </c>
      <c r="CY105" s="1">
        <f t="shared" si="3138"/>
        <v>0.32950000002165325</v>
      </c>
      <c r="CZ105" s="1">
        <f t="shared" si="3139"/>
        <v>0.32950000002165325</v>
      </c>
      <c r="DA105" s="1">
        <f t="shared" si="3140"/>
        <v>0.32950000002165325</v>
      </c>
      <c r="DB105" s="1">
        <f t="shared" si="3141"/>
        <v>0.32950000002165325</v>
      </c>
      <c r="DC105" s="1">
        <f t="shared" si="3142"/>
        <v>0.32950000002165325</v>
      </c>
      <c r="DD105" s="1">
        <f t="shared" si="3143"/>
        <v>0.32950000002165325</v>
      </c>
      <c r="DE105" s="1">
        <f t="shared" si="3144"/>
        <v>0.32950000002165325</v>
      </c>
      <c r="DF105" s="1">
        <f t="shared" si="3145"/>
        <v>0.32950000002165325</v>
      </c>
      <c r="DG105" s="1">
        <f t="shared" si="3146"/>
        <v>0.32950000002165325</v>
      </c>
      <c r="DH105" s="1">
        <f t="shared" si="3147"/>
        <v>0.32950000002165325</v>
      </c>
      <c r="DI105" s="1">
        <f t="shared" si="3148"/>
        <v>0.32950000002165325</v>
      </c>
      <c r="DJ105" s="1">
        <f t="shared" si="3149"/>
        <v>0.32950000002165325</v>
      </c>
      <c r="DK105" s="1">
        <f t="shared" si="3150"/>
        <v>0.32950000002165325</v>
      </c>
      <c r="DL105" s="1">
        <f t="shared" si="3151"/>
        <v>0.32950000002165325</v>
      </c>
      <c r="DM105" s="1">
        <f t="shared" si="3152"/>
        <v>0.32950000002165325</v>
      </c>
      <c r="DN105" s="1">
        <f t="shared" si="3153"/>
        <v>0.32950000002165325</v>
      </c>
      <c r="DO105" s="1">
        <f t="shared" si="3154"/>
        <v>0.32950000002165325</v>
      </c>
      <c r="DP105" s="1">
        <f t="shared" si="3155"/>
        <v>0.32950000002165325</v>
      </c>
      <c r="DQ105" s="1">
        <f t="shared" si="3156"/>
        <v>0.32950000002165325</v>
      </c>
      <c r="DR105" s="1">
        <f t="shared" si="3157"/>
        <v>0.32950000002165325</v>
      </c>
      <c r="DS105" s="1">
        <f t="shared" si="3158"/>
        <v>0.32950000002165325</v>
      </c>
      <c r="DT105" s="1">
        <f t="shared" si="3159"/>
        <v>0.32950000002165325</v>
      </c>
      <c r="DU105" s="2">
        <f t="shared" si="3278"/>
        <v>14312562</v>
      </c>
      <c r="DV105" s="2">
        <f t="shared" si="3279"/>
        <v>196610</v>
      </c>
      <c r="DW105" s="2">
        <f t="shared" si="3160"/>
        <v>196610</v>
      </c>
      <c r="DX105" s="2">
        <f t="shared" si="3161"/>
        <v>196610</v>
      </c>
      <c r="DY105" s="2">
        <f t="shared" si="3162"/>
        <v>196610</v>
      </c>
      <c r="DZ105" s="2">
        <f t="shared" si="3163"/>
        <v>196610</v>
      </c>
      <c r="EA105" s="2">
        <f t="shared" si="3164"/>
        <v>196610</v>
      </c>
      <c r="EB105" s="2">
        <f t="shared" si="3165"/>
        <v>196610</v>
      </c>
      <c r="EC105" s="2">
        <f t="shared" si="3166"/>
        <v>121709</v>
      </c>
      <c r="ED105" s="2">
        <f t="shared" si="3167"/>
        <v>0</v>
      </c>
      <c r="EE105" s="2">
        <f t="shared" si="3168"/>
        <v>0</v>
      </c>
      <c r="EF105" s="2">
        <f t="shared" si="3169"/>
        <v>0</v>
      </c>
      <c r="EG105" s="2">
        <f t="shared" si="3170"/>
        <v>0</v>
      </c>
      <c r="EH105" s="2">
        <f t="shared" si="3171"/>
        <v>0</v>
      </c>
      <c r="EI105" s="2">
        <f t="shared" si="3172"/>
        <v>0</v>
      </c>
      <c r="EJ105" s="2">
        <f t="shared" si="3173"/>
        <v>0</v>
      </c>
      <c r="EK105" s="2">
        <f t="shared" si="3174"/>
        <v>0</v>
      </c>
      <c r="EL105" s="2">
        <f t="shared" si="3175"/>
        <v>0</v>
      </c>
      <c r="EM105" s="2">
        <f t="shared" si="3176"/>
        <v>0</v>
      </c>
      <c r="EN105" s="2">
        <f t="shared" si="3177"/>
        <v>0</v>
      </c>
      <c r="EO105" s="2">
        <f t="shared" si="3178"/>
        <v>0</v>
      </c>
      <c r="EP105" s="2">
        <f t="shared" si="3179"/>
        <v>0</v>
      </c>
      <c r="EQ105" s="2">
        <f t="shared" si="3180"/>
        <v>0</v>
      </c>
      <c r="ER105" s="2">
        <f t="shared" si="3181"/>
        <v>0</v>
      </c>
      <c r="ES105" s="2">
        <f t="shared" si="3182"/>
        <v>0</v>
      </c>
      <c r="ET105" s="2">
        <f t="shared" si="3183"/>
        <v>0</v>
      </c>
      <c r="EU105" s="2">
        <f t="shared" si="3184"/>
        <v>0</v>
      </c>
      <c r="EV105" s="2">
        <f t="shared" si="3185"/>
        <v>0</v>
      </c>
      <c r="EW105" s="2">
        <f t="shared" si="3186"/>
        <v>0</v>
      </c>
      <c r="EX105" s="2">
        <f t="shared" si="3187"/>
        <v>0</v>
      </c>
      <c r="EY105" s="2">
        <f t="shared" si="3188"/>
        <v>0</v>
      </c>
      <c r="EZ105" s="2">
        <f t="shared" si="3189"/>
        <v>0</v>
      </c>
      <c r="FA105" s="2">
        <f t="shared" si="3190"/>
        <v>0</v>
      </c>
      <c r="FB105" s="2">
        <f t="shared" si="3191"/>
        <v>0</v>
      </c>
      <c r="FC105" s="2">
        <f t="shared" si="3192"/>
        <v>0</v>
      </c>
      <c r="FD105" s="2">
        <f t="shared" si="3193"/>
        <v>0</v>
      </c>
      <c r="FE105" s="2">
        <f t="shared" si="3194"/>
        <v>0</v>
      </c>
      <c r="FF105" s="2">
        <f t="shared" si="3195"/>
        <v>0</v>
      </c>
      <c r="FG105" s="2">
        <f t="shared" si="3196"/>
        <v>0</v>
      </c>
      <c r="FH105" s="2">
        <f t="shared" si="3197"/>
        <v>0</v>
      </c>
      <c r="FI105" s="2">
        <f t="shared" si="3198"/>
        <v>0</v>
      </c>
      <c r="FJ105" s="2">
        <f t="shared" si="3199"/>
        <v>0</v>
      </c>
      <c r="FK105" s="2">
        <f t="shared" si="3200"/>
        <v>0</v>
      </c>
      <c r="FL105" s="2">
        <f t="shared" si="3201"/>
        <v>0</v>
      </c>
      <c r="FM105" s="2">
        <f t="shared" si="3202"/>
        <v>0</v>
      </c>
      <c r="FN105" s="2">
        <f t="shared" si="3203"/>
        <v>0</v>
      </c>
      <c r="FO105" s="2">
        <f t="shared" si="3204"/>
        <v>0</v>
      </c>
      <c r="FP105" s="2">
        <f t="shared" si="3205"/>
        <v>0</v>
      </c>
      <c r="FQ105" s="2">
        <f t="shared" si="3206"/>
        <v>0</v>
      </c>
      <c r="FR105" s="2">
        <f t="shared" si="3207"/>
        <v>0</v>
      </c>
      <c r="FS105" s="2">
        <f t="shared" si="3208"/>
        <v>0</v>
      </c>
      <c r="FT105" s="2">
        <f t="shared" si="3209"/>
        <v>0</v>
      </c>
      <c r="FU105" s="2">
        <f t="shared" si="3280"/>
        <v>0</v>
      </c>
      <c r="FV105" s="2">
        <f t="shared" si="3210"/>
        <v>0</v>
      </c>
      <c r="FW105" s="2">
        <f t="shared" si="3211"/>
        <v>0</v>
      </c>
      <c r="FX105" s="2">
        <f t="shared" si="3212"/>
        <v>0</v>
      </c>
      <c r="FY105" s="1">
        <f t="shared" si="3281"/>
        <v>0.99129999999999996</v>
      </c>
      <c r="FZ105" s="1">
        <f t="shared" si="3282"/>
        <v>0.99129999999999996</v>
      </c>
      <c r="GA105" s="1">
        <f t="shared" si="3283"/>
        <v>0.99129999999999996</v>
      </c>
      <c r="GB105" s="1">
        <f t="shared" si="3284"/>
        <v>0.99129999999999996</v>
      </c>
      <c r="GC105" s="1">
        <f t="shared" si="3285"/>
        <v>0.99129999999999996</v>
      </c>
      <c r="GD105" s="1">
        <f t="shared" si="3286"/>
        <v>0.99129999999999996</v>
      </c>
      <c r="GE105" s="1">
        <f t="shared" si="3287"/>
        <v>0.99129999999999996</v>
      </c>
      <c r="GF105" s="1">
        <f t="shared" si="3288"/>
        <v>0.99129999999999996</v>
      </c>
      <c r="GG105" s="1">
        <f t="shared" si="3289"/>
        <v>0.99129999999999996</v>
      </c>
      <c r="GH105" s="1">
        <f t="shared" si="3290"/>
        <v>0</v>
      </c>
      <c r="GI105" s="1">
        <f t="shared" si="3291"/>
        <v>0</v>
      </c>
      <c r="GJ105" s="1">
        <f t="shared" si="3292"/>
        <v>0</v>
      </c>
      <c r="GK105" s="1">
        <f t="shared" si="3293"/>
        <v>0</v>
      </c>
      <c r="GL105" s="1">
        <f t="shared" si="3294"/>
        <v>0</v>
      </c>
      <c r="GM105" s="1">
        <f t="shared" si="3295"/>
        <v>0</v>
      </c>
      <c r="GN105" s="1">
        <f t="shared" si="3296"/>
        <v>0</v>
      </c>
      <c r="GO105" s="1">
        <f t="shared" si="3297"/>
        <v>0</v>
      </c>
      <c r="GP105" s="1">
        <f t="shared" si="3298"/>
        <v>0</v>
      </c>
      <c r="GQ105" s="1">
        <f t="shared" si="3299"/>
        <v>0</v>
      </c>
      <c r="GR105" s="1">
        <f t="shared" si="3300"/>
        <v>0</v>
      </c>
      <c r="GS105" s="1">
        <f t="shared" si="3301"/>
        <v>0</v>
      </c>
      <c r="GT105" s="1">
        <f t="shared" si="3302"/>
        <v>0</v>
      </c>
      <c r="GU105" s="1">
        <f t="shared" si="3303"/>
        <v>0</v>
      </c>
      <c r="GV105" s="1">
        <f t="shared" si="3304"/>
        <v>0</v>
      </c>
      <c r="GW105" s="1">
        <f t="shared" si="3305"/>
        <v>0</v>
      </c>
      <c r="GX105" s="1">
        <f t="shared" si="3306"/>
        <v>0</v>
      </c>
      <c r="GY105" s="1">
        <f t="shared" si="3307"/>
        <v>0</v>
      </c>
      <c r="GZ105" s="1">
        <f t="shared" si="3308"/>
        <v>0</v>
      </c>
      <c r="HA105" s="1">
        <f t="shared" si="3309"/>
        <v>0</v>
      </c>
      <c r="HB105" s="1">
        <f t="shared" si="3310"/>
        <v>0</v>
      </c>
      <c r="HC105" s="1">
        <f t="shared" si="3311"/>
        <v>0</v>
      </c>
      <c r="HD105" s="1">
        <f t="shared" si="3312"/>
        <v>0</v>
      </c>
      <c r="HE105" s="1">
        <f t="shared" si="3313"/>
        <v>0</v>
      </c>
      <c r="HF105" s="1">
        <f t="shared" si="3314"/>
        <v>0</v>
      </c>
      <c r="HG105" s="1">
        <f t="shared" si="3315"/>
        <v>0</v>
      </c>
      <c r="HH105" s="1">
        <f t="shared" si="3316"/>
        <v>0</v>
      </c>
      <c r="HI105" s="1">
        <f t="shared" si="3317"/>
        <v>0</v>
      </c>
      <c r="HJ105" s="1">
        <f t="shared" si="3318"/>
        <v>0</v>
      </c>
      <c r="HK105" s="1">
        <f t="shared" si="3319"/>
        <v>0</v>
      </c>
      <c r="HL105" s="1">
        <f t="shared" si="3320"/>
        <v>0</v>
      </c>
      <c r="HM105" s="1">
        <f t="shared" si="3321"/>
        <v>0</v>
      </c>
      <c r="HN105" s="1">
        <f t="shared" si="3322"/>
        <v>0</v>
      </c>
      <c r="HO105" s="1">
        <f t="shared" si="3323"/>
        <v>0</v>
      </c>
      <c r="HP105" s="1">
        <f t="shared" si="3324"/>
        <v>0</v>
      </c>
      <c r="HQ105" s="1">
        <f t="shared" si="3325"/>
        <v>0</v>
      </c>
      <c r="HR105" s="1">
        <f t="shared" si="3326"/>
        <v>0</v>
      </c>
      <c r="HS105" s="1">
        <f t="shared" si="3327"/>
        <v>0</v>
      </c>
      <c r="HT105" s="1">
        <f t="shared" si="3328"/>
        <v>0</v>
      </c>
      <c r="HU105" s="1">
        <f t="shared" si="3329"/>
        <v>0</v>
      </c>
      <c r="HV105" s="1">
        <f t="shared" si="3330"/>
        <v>0</v>
      </c>
      <c r="HW105" s="1">
        <f t="shared" si="3331"/>
        <v>0</v>
      </c>
      <c r="HX105" s="1">
        <f t="shared" si="3332"/>
        <v>0</v>
      </c>
      <c r="HY105" s="1">
        <f t="shared" si="3333"/>
        <v>0</v>
      </c>
      <c r="HZ105" s="1">
        <f t="shared" si="2548"/>
        <v>0</v>
      </c>
      <c r="IA105" s="1">
        <f t="shared" si="3334"/>
        <v>0</v>
      </c>
      <c r="IB105" s="1">
        <f t="shared" si="3335"/>
        <v>0</v>
      </c>
      <c r="IC105" s="2">
        <f t="shared" si="3336"/>
        <v>0</v>
      </c>
      <c r="ID105" s="2">
        <f t="shared" si="3213"/>
        <v>0</v>
      </c>
      <c r="IE105" s="2">
        <f t="shared" si="3214"/>
        <v>0</v>
      </c>
      <c r="IF105" s="2">
        <f t="shared" si="3215"/>
        <v>0</v>
      </c>
      <c r="IG105" s="2">
        <f t="shared" si="3216"/>
        <v>0</v>
      </c>
      <c r="IH105" s="2">
        <f t="shared" si="3217"/>
        <v>0</v>
      </c>
      <c r="II105" s="2">
        <f t="shared" si="3218"/>
        <v>0</v>
      </c>
      <c r="IJ105" s="2">
        <f t="shared" si="3219"/>
        <v>0</v>
      </c>
      <c r="IK105" s="2">
        <f t="shared" si="3220"/>
        <v>0</v>
      </c>
      <c r="IL105" s="2">
        <f t="shared" si="3221"/>
        <v>0</v>
      </c>
      <c r="IM105" s="2">
        <f t="shared" si="3222"/>
        <v>0</v>
      </c>
      <c r="IN105" s="2">
        <f t="shared" si="3223"/>
        <v>0</v>
      </c>
      <c r="IO105" s="2">
        <f t="shared" si="3224"/>
        <v>74901</v>
      </c>
      <c r="IP105" s="2">
        <f t="shared" si="3225"/>
        <v>196610</v>
      </c>
      <c r="IQ105" s="2">
        <f t="shared" si="3226"/>
        <v>196610</v>
      </c>
      <c r="IR105" s="2">
        <f t="shared" si="3227"/>
        <v>196610</v>
      </c>
      <c r="IS105" s="2">
        <f t="shared" si="3228"/>
        <v>196610</v>
      </c>
      <c r="IT105" s="2">
        <f t="shared" si="3229"/>
        <v>196610</v>
      </c>
      <c r="IU105" s="2">
        <f t="shared" si="3230"/>
        <v>196610</v>
      </c>
      <c r="IV105" s="2">
        <f t="shared" si="3231"/>
        <v>196610</v>
      </c>
      <c r="IW105" s="2">
        <f t="shared" si="3232"/>
        <v>196610</v>
      </c>
      <c r="IX105" s="2">
        <f t="shared" si="3233"/>
        <v>196610</v>
      </c>
      <c r="IY105" s="2">
        <f t="shared" si="3234"/>
        <v>196610</v>
      </c>
      <c r="IZ105" s="2">
        <f t="shared" si="3235"/>
        <v>196610</v>
      </c>
      <c r="JA105" s="2">
        <f t="shared" si="3236"/>
        <v>196610</v>
      </c>
      <c r="JB105" s="2">
        <f t="shared" si="3237"/>
        <v>196610</v>
      </c>
      <c r="JC105" s="2">
        <f t="shared" si="3238"/>
        <v>196610</v>
      </c>
      <c r="JD105" s="2">
        <f t="shared" si="3239"/>
        <v>196610</v>
      </c>
      <c r="JE105" s="2">
        <f t="shared" si="3240"/>
        <v>196610</v>
      </c>
      <c r="JF105" s="2">
        <f t="shared" si="3241"/>
        <v>196610</v>
      </c>
      <c r="JG105" s="2">
        <f t="shared" si="3242"/>
        <v>196610</v>
      </c>
      <c r="JH105" s="2">
        <f t="shared" si="3243"/>
        <v>196610</v>
      </c>
      <c r="JI105" s="2">
        <f t="shared" si="3244"/>
        <v>196610</v>
      </c>
      <c r="JJ105" s="2">
        <f t="shared" si="3245"/>
        <v>196610</v>
      </c>
      <c r="JK105" s="2">
        <f t="shared" si="3246"/>
        <v>196610</v>
      </c>
      <c r="JL105" s="2">
        <f t="shared" si="3247"/>
        <v>196610</v>
      </c>
      <c r="JM105" s="2">
        <f t="shared" si="3248"/>
        <v>196610</v>
      </c>
      <c r="JN105" s="2">
        <f t="shared" si="3249"/>
        <v>196610</v>
      </c>
      <c r="JO105" s="2">
        <f t="shared" si="3250"/>
        <v>196610</v>
      </c>
      <c r="JP105" s="2">
        <f t="shared" si="3251"/>
        <v>196610</v>
      </c>
      <c r="JQ105" s="2">
        <f t="shared" si="3252"/>
        <v>196610</v>
      </c>
      <c r="JR105" s="2">
        <f t="shared" si="3253"/>
        <v>196610</v>
      </c>
      <c r="JS105" s="2">
        <f t="shared" si="3254"/>
        <v>196610</v>
      </c>
      <c r="JT105" s="2">
        <f t="shared" si="3255"/>
        <v>196610</v>
      </c>
      <c r="JU105" s="2">
        <f t="shared" si="3256"/>
        <v>196610</v>
      </c>
      <c r="JV105" s="2">
        <f t="shared" si="3257"/>
        <v>196610</v>
      </c>
      <c r="JW105" s="2">
        <f t="shared" si="3258"/>
        <v>196610</v>
      </c>
      <c r="JX105" s="2">
        <f t="shared" si="3259"/>
        <v>196610</v>
      </c>
      <c r="JY105" s="2">
        <f t="shared" si="3260"/>
        <v>196610</v>
      </c>
      <c r="JZ105" s="2">
        <f t="shared" si="3261"/>
        <v>196610</v>
      </c>
      <c r="KA105" s="2">
        <f t="shared" si="3262"/>
        <v>196610</v>
      </c>
      <c r="KB105" s="2">
        <f t="shared" si="3263"/>
        <v>196610</v>
      </c>
      <c r="KC105" s="2">
        <f t="shared" si="3264"/>
        <v>196610</v>
      </c>
      <c r="KD105" s="2">
        <f t="shared" si="3265"/>
        <v>196610</v>
      </c>
      <c r="KE105" s="2">
        <f t="shared" si="3266"/>
        <v>196610</v>
      </c>
      <c r="KF105" s="2">
        <f t="shared" si="3267"/>
        <v>196610</v>
      </c>
    </row>
    <row r="106" spans="1:292" x14ac:dyDescent="0.25">
      <c r="A106" t="s">
        <v>178</v>
      </c>
      <c r="B106" t="s">
        <v>3</v>
      </c>
      <c r="C106" t="s">
        <v>203</v>
      </c>
      <c r="D106" s="1">
        <f t="shared" si="3268"/>
        <v>0.99139999999999995</v>
      </c>
      <c r="E106" s="1">
        <v>135000</v>
      </c>
      <c r="F106" s="2"/>
      <c r="G106" s="2">
        <f t="shared" si="3269"/>
        <v>136123</v>
      </c>
      <c r="H106" s="1">
        <f t="shared" si="3270"/>
        <v>134999.30129999999</v>
      </c>
      <c r="I106" s="2">
        <f t="shared" si="3271"/>
        <v>16060851</v>
      </c>
      <c r="J106" s="1">
        <f t="shared" si="3272"/>
        <v>15800776.560599979</v>
      </c>
      <c r="K106" s="2">
        <f t="shared" si="3273"/>
        <v>178453</v>
      </c>
      <c r="L106" s="1">
        <f t="shared" si="3274"/>
        <v>6978825.4822999975</v>
      </c>
      <c r="M106" s="2">
        <f t="shared" si="3275"/>
        <v>0</v>
      </c>
      <c r="N106" s="2">
        <f t="shared" si="3051"/>
        <v>0</v>
      </c>
      <c r="O106" s="2">
        <f t="shared" si="3052"/>
        <v>0</v>
      </c>
      <c r="P106" s="2">
        <f t="shared" si="3053"/>
        <v>0</v>
      </c>
      <c r="Q106" s="2">
        <f t="shared" si="3054"/>
        <v>0</v>
      </c>
      <c r="R106" s="2">
        <f t="shared" si="3055"/>
        <v>0</v>
      </c>
      <c r="S106" s="2">
        <f t="shared" si="3056"/>
        <v>0</v>
      </c>
      <c r="T106" s="2">
        <f t="shared" si="3057"/>
        <v>0</v>
      </c>
      <c r="U106" s="2">
        <f t="shared" si="3058"/>
        <v>0</v>
      </c>
      <c r="V106" s="2">
        <f t="shared" si="3059"/>
        <v>0</v>
      </c>
      <c r="W106" s="2">
        <f t="shared" si="3060"/>
        <v>0</v>
      </c>
      <c r="X106" s="2">
        <f t="shared" si="3061"/>
        <v>0</v>
      </c>
      <c r="Y106" s="2">
        <f t="shared" si="3062"/>
        <v>74901</v>
      </c>
      <c r="Z106" s="2">
        <f t="shared" si="3063"/>
        <v>61222</v>
      </c>
      <c r="AA106" s="2">
        <f t="shared" si="3064"/>
        <v>0</v>
      </c>
      <c r="AB106" s="2">
        <f t="shared" si="3065"/>
        <v>0</v>
      </c>
      <c r="AC106" s="2">
        <f t="shared" si="3066"/>
        <v>0</v>
      </c>
      <c r="AD106" s="2">
        <f t="shared" si="3067"/>
        <v>0</v>
      </c>
      <c r="AE106" s="2">
        <f t="shared" si="3068"/>
        <v>0</v>
      </c>
      <c r="AF106" s="2">
        <f t="shared" si="3069"/>
        <v>0</v>
      </c>
      <c r="AG106" s="2">
        <f t="shared" si="3070"/>
        <v>0</v>
      </c>
      <c r="AH106" s="2">
        <f t="shared" si="3071"/>
        <v>0</v>
      </c>
      <c r="AI106" s="2">
        <f t="shared" si="3072"/>
        <v>0</v>
      </c>
      <c r="AJ106" s="2">
        <f t="shared" si="3073"/>
        <v>0</v>
      </c>
      <c r="AK106" s="2">
        <f t="shared" si="3074"/>
        <v>0</v>
      </c>
      <c r="AL106" s="2">
        <f t="shared" si="3075"/>
        <v>0</v>
      </c>
      <c r="AM106" s="2">
        <f t="shared" si="3076"/>
        <v>0</v>
      </c>
      <c r="AN106" s="2">
        <f t="shared" si="3077"/>
        <v>0</v>
      </c>
      <c r="AO106" s="2">
        <f t="shared" si="3078"/>
        <v>0</v>
      </c>
      <c r="AP106" s="2">
        <f t="shared" si="3079"/>
        <v>0</v>
      </c>
      <c r="AQ106" s="2">
        <f t="shared" si="3080"/>
        <v>0</v>
      </c>
      <c r="AR106" s="2">
        <f t="shared" si="3081"/>
        <v>0</v>
      </c>
      <c r="AS106" s="2">
        <f t="shared" si="3082"/>
        <v>0</v>
      </c>
      <c r="AT106" s="2">
        <f t="shared" si="3083"/>
        <v>0</v>
      </c>
      <c r="AU106" s="2">
        <f t="shared" si="3084"/>
        <v>0</v>
      </c>
      <c r="AV106" s="2">
        <f t="shared" si="3085"/>
        <v>0</v>
      </c>
      <c r="AW106" s="2">
        <f t="shared" si="3086"/>
        <v>0</v>
      </c>
      <c r="AX106" s="2">
        <f t="shared" si="3087"/>
        <v>0</v>
      </c>
      <c r="AY106" s="2">
        <f t="shared" si="3088"/>
        <v>0</v>
      </c>
      <c r="AZ106" s="2">
        <f t="shared" si="3089"/>
        <v>0</v>
      </c>
      <c r="BA106" s="2">
        <f t="shared" si="3090"/>
        <v>0</v>
      </c>
      <c r="BB106" s="2">
        <f t="shared" si="3091"/>
        <v>0</v>
      </c>
      <c r="BC106" s="2">
        <f t="shared" si="3092"/>
        <v>0</v>
      </c>
      <c r="BD106" s="2">
        <f t="shared" si="3093"/>
        <v>0</v>
      </c>
      <c r="BE106" s="2">
        <f t="shared" si="3094"/>
        <v>0</v>
      </c>
      <c r="BF106" s="2">
        <f t="shared" si="3095"/>
        <v>0</v>
      </c>
      <c r="BG106" s="2">
        <f t="shared" si="3096"/>
        <v>0</v>
      </c>
      <c r="BH106" s="2">
        <f t="shared" si="3097"/>
        <v>0</v>
      </c>
      <c r="BI106" s="2">
        <f t="shared" si="3098"/>
        <v>0</v>
      </c>
      <c r="BJ106" s="2">
        <f t="shared" si="3099"/>
        <v>0</v>
      </c>
      <c r="BK106" s="2">
        <f t="shared" si="3100"/>
        <v>0</v>
      </c>
      <c r="BL106" s="2">
        <f t="shared" si="3101"/>
        <v>0</v>
      </c>
      <c r="BM106" s="2">
        <f t="shared" si="3102"/>
        <v>0</v>
      </c>
      <c r="BN106" s="2">
        <f t="shared" si="3103"/>
        <v>0</v>
      </c>
      <c r="BO106" s="2">
        <f t="shared" si="3104"/>
        <v>0</v>
      </c>
      <c r="BP106" s="2">
        <f t="shared" si="3105"/>
        <v>0</v>
      </c>
      <c r="BQ106" s="1">
        <f t="shared" si="3276"/>
        <v>135000</v>
      </c>
      <c r="BR106" s="1">
        <f t="shared" si="3277"/>
        <v>135000</v>
      </c>
      <c r="BS106" s="1">
        <f t="shared" si="3106"/>
        <v>135000</v>
      </c>
      <c r="BT106" s="1">
        <f t="shared" si="3107"/>
        <v>135000</v>
      </c>
      <c r="BU106" s="1">
        <f t="shared" si="3108"/>
        <v>135000</v>
      </c>
      <c r="BV106" s="1">
        <f t="shared" si="3109"/>
        <v>135000</v>
      </c>
      <c r="BW106" s="1">
        <f t="shared" si="3110"/>
        <v>135000</v>
      </c>
      <c r="BX106" s="1">
        <f t="shared" si="3111"/>
        <v>135000</v>
      </c>
      <c r="BY106" s="1">
        <f t="shared" si="3112"/>
        <v>135000</v>
      </c>
      <c r="BZ106" s="1">
        <f t="shared" si="3113"/>
        <v>135000</v>
      </c>
      <c r="CA106" s="1">
        <f t="shared" si="3114"/>
        <v>135000</v>
      </c>
      <c r="CB106" s="1">
        <f t="shared" si="3115"/>
        <v>135000</v>
      </c>
      <c r="CC106" s="1">
        <f t="shared" si="3116"/>
        <v>135000</v>
      </c>
      <c r="CD106" s="1">
        <f t="shared" si="3117"/>
        <v>60720.6783</v>
      </c>
      <c r="CE106" s="1">
        <f t="shared" si="3118"/>
        <v>0.69870000000810251</v>
      </c>
      <c r="CF106" s="1">
        <f t="shared" si="3119"/>
        <v>0.69870000000810251</v>
      </c>
      <c r="CG106" s="1">
        <f t="shared" si="3120"/>
        <v>0.69870000000810251</v>
      </c>
      <c r="CH106" s="1">
        <f t="shared" si="3121"/>
        <v>0.69870000000810251</v>
      </c>
      <c r="CI106" s="1">
        <f t="shared" si="3122"/>
        <v>0.69870000000810251</v>
      </c>
      <c r="CJ106" s="1">
        <f t="shared" si="3123"/>
        <v>0.69870000000810251</v>
      </c>
      <c r="CK106" s="1">
        <f t="shared" si="3124"/>
        <v>0.69870000000810251</v>
      </c>
      <c r="CL106" s="1">
        <f t="shared" si="3125"/>
        <v>0.69870000000810251</v>
      </c>
      <c r="CM106" s="1">
        <f t="shared" si="3126"/>
        <v>0.69870000000810251</v>
      </c>
      <c r="CN106" s="1">
        <f t="shared" si="3127"/>
        <v>0.69870000000810251</v>
      </c>
      <c r="CO106" s="1">
        <f t="shared" si="3128"/>
        <v>0.69870000000810251</v>
      </c>
      <c r="CP106" s="1">
        <f t="shared" si="3129"/>
        <v>0.69870000000810251</v>
      </c>
      <c r="CQ106" s="1">
        <f t="shared" si="3130"/>
        <v>0.69870000000810251</v>
      </c>
      <c r="CR106" s="1">
        <f t="shared" si="3131"/>
        <v>0.69870000000810251</v>
      </c>
      <c r="CS106" s="1">
        <f t="shared" si="3132"/>
        <v>0.69870000000810251</v>
      </c>
      <c r="CT106" s="1">
        <f t="shared" si="3133"/>
        <v>0.69870000000810251</v>
      </c>
      <c r="CU106" s="1">
        <f t="shared" si="3134"/>
        <v>0.69870000000810251</v>
      </c>
      <c r="CV106" s="1">
        <f t="shared" si="3135"/>
        <v>0.69870000000810251</v>
      </c>
      <c r="CW106" s="1">
        <f t="shared" si="3136"/>
        <v>0.69870000000810251</v>
      </c>
      <c r="CX106" s="1">
        <f t="shared" si="3137"/>
        <v>0.69870000000810251</v>
      </c>
      <c r="CY106" s="1">
        <f t="shared" si="3138"/>
        <v>0.69870000000810251</v>
      </c>
      <c r="CZ106" s="1">
        <f t="shared" si="3139"/>
        <v>0.69870000000810251</v>
      </c>
      <c r="DA106" s="1">
        <f t="shared" si="3140"/>
        <v>0.69870000000810251</v>
      </c>
      <c r="DB106" s="1">
        <f t="shared" si="3141"/>
        <v>0.69870000000810251</v>
      </c>
      <c r="DC106" s="1">
        <f t="shared" si="3142"/>
        <v>0.69870000000810251</v>
      </c>
      <c r="DD106" s="1">
        <f t="shared" si="3143"/>
        <v>0.69870000000810251</v>
      </c>
      <c r="DE106" s="1">
        <f t="shared" si="3144"/>
        <v>0.69870000000810251</v>
      </c>
      <c r="DF106" s="1">
        <f t="shared" si="3145"/>
        <v>0.69870000000810251</v>
      </c>
      <c r="DG106" s="1">
        <f t="shared" si="3146"/>
        <v>0.69870000000810251</v>
      </c>
      <c r="DH106" s="1">
        <f t="shared" si="3147"/>
        <v>0.69870000000810251</v>
      </c>
      <c r="DI106" s="1">
        <f t="shared" si="3148"/>
        <v>0.69870000000810251</v>
      </c>
      <c r="DJ106" s="1">
        <f t="shared" si="3149"/>
        <v>0.69870000000810251</v>
      </c>
      <c r="DK106" s="1">
        <f t="shared" si="3150"/>
        <v>0.69870000000810251</v>
      </c>
      <c r="DL106" s="1">
        <f t="shared" si="3151"/>
        <v>0.69870000000810251</v>
      </c>
      <c r="DM106" s="1">
        <f t="shared" si="3152"/>
        <v>0.69870000000810251</v>
      </c>
      <c r="DN106" s="1">
        <f t="shared" si="3153"/>
        <v>0.69870000000810251</v>
      </c>
      <c r="DO106" s="1">
        <f t="shared" si="3154"/>
        <v>0.69870000000810251</v>
      </c>
      <c r="DP106" s="1">
        <f t="shared" si="3155"/>
        <v>0.69870000000810251</v>
      </c>
      <c r="DQ106" s="1">
        <f t="shared" si="3156"/>
        <v>0.69870000000810251</v>
      </c>
      <c r="DR106" s="1">
        <f t="shared" si="3157"/>
        <v>0.69870000000810251</v>
      </c>
      <c r="DS106" s="1">
        <f t="shared" si="3158"/>
        <v>0.69870000000810251</v>
      </c>
      <c r="DT106" s="1">
        <f t="shared" si="3159"/>
        <v>0.69870000000810251</v>
      </c>
      <c r="DU106" s="2">
        <f t="shared" si="3278"/>
        <v>14312562</v>
      </c>
      <c r="DV106" s="2">
        <f t="shared" si="3279"/>
        <v>196610</v>
      </c>
      <c r="DW106" s="2">
        <f t="shared" si="3160"/>
        <v>196610</v>
      </c>
      <c r="DX106" s="2">
        <f t="shared" si="3161"/>
        <v>196610</v>
      </c>
      <c r="DY106" s="2">
        <f t="shared" si="3162"/>
        <v>196610</v>
      </c>
      <c r="DZ106" s="2">
        <f t="shared" si="3163"/>
        <v>196610</v>
      </c>
      <c r="EA106" s="2">
        <f t="shared" si="3164"/>
        <v>196610</v>
      </c>
      <c r="EB106" s="2">
        <f t="shared" si="3165"/>
        <v>196610</v>
      </c>
      <c r="EC106" s="2">
        <f t="shared" si="3166"/>
        <v>196610</v>
      </c>
      <c r="ED106" s="2">
        <f t="shared" si="3167"/>
        <v>61222</v>
      </c>
      <c r="EE106" s="2">
        <f t="shared" si="3168"/>
        <v>0</v>
      </c>
      <c r="EF106" s="2">
        <f t="shared" si="3169"/>
        <v>0</v>
      </c>
      <c r="EG106" s="2">
        <f t="shared" si="3170"/>
        <v>0</v>
      </c>
      <c r="EH106" s="2">
        <f t="shared" si="3171"/>
        <v>0</v>
      </c>
      <c r="EI106" s="2">
        <f t="shared" si="3172"/>
        <v>0</v>
      </c>
      <c r="EJ106" s="2">
        <f t="shared" si="3173"/>
        <v>0</v>
      </c>
      <c r="EK106" s="2">
        <f t="shared" si="3174"/>
        <v>0</v>
      </c>
      <c r="EL106" s="2">
        <f t="shared" si="3175"/>
        <v>0</v>
      </c>
      <c r="EM106" s="2">
        <f t="shared" si="3176"/>
        <v>0</v>
      </c>
      <c r="EN106" s="2">
        <f t="shared" si="3177"/>
        <v>0</v>
      </c>
      <c r="EO106" s="2">
        <f t="shared" si="3178"/>
        <v>0</v>
      </c>
      <c r="EP106" s="2">
        <f t="shared" si="3179"/>
        <v>0</v>
      </c>
      <c r="EQ106" s="2">
        <f t="shared" si="3180"/>
        <v>0</v>
      </c>
      <c r="ER106" s="2">
        <f t="shared" si="3181"/>
        <v>0</v>
      </c>
      <c r="ES106" s="2">
        <f t="shared" si="3182"/>
        <v>0</v>
      </c>
      <c r="ET106" s="2">
        <f t="shared" si="3183"/>
        <v>0</v>
      </c>
      <c r="EU106" s="2">
        <f t="shared" si="3184"/>
        <v>0</v>
      </c>
      <c r="EV106" s="2">
        <f t="shared" si="3185"/>
        <v>0</v>
      </c>
      <c r="EW106" s="2">
        <f t="shared" si="3186"/>
        <v>0</v>
      </c>
      <c r="EX106" s="2">
        <f t="shared" si="3187"/>
        <v>0</v>
      </c>
      <c r="EY106" s="2">
        <f t="shared" si="3188"/>
        <v>0</v>
      </c>
      <c r="EZ106" s="2">
        <f t="shared" si="3189"/>
        <v>0</v>
      </c>
      <c r="FA106" s="2">
        <f t="shared" si="3190"/>
        <v>0</v>
      </c>
      <c r="FB106" s="2">
        <f t="shared" si="3191"/>
        <v>0</v>
      </c>
      <c r="FC106" s="2">
        <f t="shared" si="3192"/>
        <v>0</v>
      </c>
      <c r="FD106" s="2">
        <f t="shared" si="3193"/>
        <v>0</v>
      </c>
      <c r="FE106" s="2">
        <f t="shared" si="3194"/>
        <v>0</v>
      </c>
      <c r="FF106" s="2">
        <f t="shared" si="3195"/>
        <v>0</v>
      </c>
      <c r="FG106" s="2">
        <f t="shared" si="3196"/>
        <v>0</v>
      </c>
      <c r="FH106" s="2">
        <f t="shared" si="3197"/>
        <v>0</v>
      </c>
      <c r="FI106" s="2">
        <f t="shared" si="3198"/>
        <v>0</v>
      </c>
      <c r="FJ106" s="2">
        <f t="shared" si="3199"/>
        <v>0</v>
      </c>
      <c r="FK106" s="2">
        <f t="shared" si="3200"/>
        <v>0</v>
      </c>
      <c r="FL106" s="2">
        <f t="shared" si="3201"/>
        <v>0</v>
      </c>
      <c r="FM106" s="2">
        <f t="shared" si="3202"/>
        <v>0</v>
      </c>
      <c r="FN106" s="2">
        <f t="shared" si="3203"/>
        <v>0</v>
      </c>
      <c r="FO106" s="2">
        <f t="shared" si="3204"/>
        <v>0</v>
      </c>
      <c r="FP106" s="2">
        <f t="shared" si="3205"/>
        <v>0</v>
      </c>
      <c r="FQ106" s="2">
        <f t="shared" si="3206"/>
        <v>0</v>
      </c>
      <c r="FR106" s="2">
        <f t="shared" si="3207"/>
        <v>0</v>
      </c>
      <c r="FS106" s="2">
        <f t="shared" si="3208"/>
        <v>0</v>
      </c>
      <c r="FT106" s="2">
        <f t="shared" si="3209"/>
        <v>0</v>
      </c>
      <c r="FU106" s="2">
        <f t="shared" si="3280"/>
        <v>0</v>
      </c>
      <c r="FV106" s="2">
        <f t="shared" si="3210"/>
        <v>0</v>
      </c>
      <c r="FW106" s="2">
        <f t="shared" si="3211"/>
        <v>0</v>
      </c>
      <c r="FX106" s="2">
        <f t="shared" si="3212"/>
        <v>0</v>
      </c>
      <c r="FY106" s="1">
        <f t="shared" si="3281"/>
        <v>0.99139999999999995</v>
      </c>
      <c r="FZ106" s="1">
        <f t="shared" si="3282"/>
        <v>0.99139999999999995</v>
      </c>
      <c r="GA106" s="1">
        <f t="shared" si="3283"/>
        <v>0.99139999999999995</v>
      </c>
      <c r="GB106" s="1">
        <f t="shared" si="3284"/>
        <v>0.99139999999999995</v>
      </c>
      <c r="GC106" s="1">
        <f t="shared" si="3285"/>
        <v>0.99139999999999995</v>
      </c>
      <c r="GD106" s="1">
        <f t="shared" si="3286"/>
        <v>0.99139999999999995</v>
      </c>
      <c r="GE106" s="1">
        <f t="shared" si="3287"/>
        <v>0.99139999999999995</v>
      </c>
      <c r="GF106" s="1">
        <f t="shared" si="3288"/>
        <v>0.99139999999999995</v>
      </c>
      <c r="GG106" s="1">
        <f t="shared" si="3289"/>
        <v>0.99139999999999995</v>
      </c>
      <c r="GH106" s="1">
        <f t="shared" si="3290"/>
        <v>0.99139999999999995</v>
      </c>
      <c r="GI106" s="1">
        <f t="shared" si="3291"/>
        <v>0</v>
      </c>
      <c r="GJ106" s="1">
        <f t="shared" si="3292"/>
        <v>0</v>
      </c>
      <c r="GK106" s="1">
        <f t="shared" si="3293"/>
        <v>0</v>
      </c>
      <c r="GL106" s="1">
        <f t="shared" si="3294"/>
        <v>0</v>
      </c>
      <c r="GM106" s="1">
        <f t="shared" si="3295"/>
        <v>0</v>
      </c>
      <c r="GN106" s="1">
        <f t="shared" si="3296"/>
        <v>0</v>
      </c>
      <c r="GO106" s="1">
        <f t="shared" si="3297"/>
        <v>0</v>
      </c>
      <c r="GP106" s="1">
        <f t="shared" si="3298"/>
        <v>0</v>
      </c>
      <c r="GQ106" s="1">
        <f t="shared" si="3299"/>
        <v>0</v>
      </c>
      <c r="GR106" s="1">
        <f t="shared" si="3300"/>
        <v>0</v>
      </c>
      <c r="GS106" s="1">
        <f t="shared" si="3301"/>
        <v>0</v>
      </c>
      <c r="GT106" s="1">
        <f t="shared" si="3302"/>
        <v>0</v>
      </c>
      <c r="GU106" s="1">
        <f t="shared" si="3303"/>
        <v>0</v>
      </c>
      <c r="GV106" s="1">
        <f t="shared" si="3304"/>
        <v>0</v>
      </c>
      <c r="GW106" s="1">
        <f t="shared" si="3305"/>
        <v>0</v>
      </c>
      <c r="GX106" s="1">
        <f t="shared" si="3306"/>
        <v>0</v>
      </c>
      <c r="GY106" s="1">
        <f t="shared" si="3307"/>
        <v>0</v>
      </c>
      <c r="GZ106" s="1">
        <f t="shared" si="3308"/>
        <v>0</v>
      </c>
      <c r="HA106" s="1">
        <f t="shared" si="3309"/>
        <v>0</v>
      </c>
      <c r="HB106" s="1">
        <f t="shared" si="3310"/>
        <v>0</v>
      </c>
      <c r="HC106" s="1">
        <f t="shared" si="3311"/>
        <v>0</v>
      </c>
      <c r="HD106" s="1">
        <f t="shared" si="3312"/>
        <v>0</v>
      </c>
      <c r="HE106" s="1">
        <f t="shared" si="3313"/>
        <v>0</v>
      </c>
      <c r="HF106" s="1">
        <f t="shared" si="3314"/>
        <v>0</v>
      </c>
      <c r="HG106" s="1">
        <f t="shared" si="3315"/>
        <v>0</v>
      </c>
      <c r="HH106" s="1">
        <f t="shared" si="3316"/>
        <v>0</v>
      </c>
      <c r="HI106" s="1">
        <f t="shared" si="3317"/>
        <v>0</v>
      </c>
      <c r="HJ106" s="1">
        <f t="shared" si="3318"/>
        <v>0</v>
      </c>
      <c r="HK106" s="1">
        <f t="shared" si="3319"/>
        <v>0</v>
      </c>
      <c r="HL106" s="1">
        <f t="shared" si="3320"/>
        <v>0</v>
      </c>
      <c r="HM106" s="1">
        <f t="shared" si="3321"/>
        <v>0</v>
      </c>
      <c r="HN106" s="1">
        <f t="shared" si="3322"/>
        <v>0</v>
      </c>
      <c r="HO106" s="1">
        <f t="shared" si="3323"/>
        <v>0</v>
      </c>
      <c r="HP106" s="1">
        <f t="shared" si="3324"/>
        <v>0</v>
      </c>
      <c r="HQ106" s="1">
        <f t="shared" si="3325"/>
        <v>0</v>
      </c>
      <c r="HR106" s="1">
        <f t="shared" si="3326"/>
        <v>0</v>
      </c>
      <c r="HS106" s="1">
        <f t="shared" si="3327"/>
        <v>0</v>
      </c>
      <c r="HT106" s="1">
        <f t="shared" si="3328"/>
        <v>0</v>
      </c>
      <c r="HU106" s="1">
        <f t="shared" si="3329"/>
        <v>0</v>
      </c>
      <c r="HV106" s="1">
        <f t="shared" si="3330"/>
        <v>0</v>
      </c>
      <c r="HW106" s="1">
        <f t="shared" si="3331"/>
        <v>0</v>
      </c>
      <c r="HX106" s="1">
        <f t="shared" si="3332"/>
        <v>0</v>
      </c>
      <c r="HY106" s="1">
        <f t="shared" si="3333"/>
        <v>0</v>
      </c>
      <c r="HZ106" s="1">
        <f t="shared" si="2548"/>
        <v>0</v>
      </c>
      <c r="IA106" s="1">
        <f t="shared" si="3334"/>
        <v>0</v>
      </c>
      <c r="IB106" s="1">
        <f t="shared" si="3335"/>
        <v>0</v>
      </c>
      <c r="IC106" s="2">
        <f t="shared" si="3336"/>
        <v>0</v>
      </c>
      <c r="ID106" s="2">
        <f t="shared" si="3213"/>
        <v>0</v>
      </c>
      <c r="IE106" s="2">
        <f t="shared" si="3214"/>
        <v>0</v>
      </c>
      <c r="IF106" s="2">
        <f t="shared" si="3215"/>
        <v>0</v>
      </c>
      <c r="IG106" s="2">
        <f t="shared" si="3216"/>
        <v>0</v>
      </c>
      <c r="IH106" s="2">
        <f t="shared" si="3217"/>
        <v>0</v>
      </c>
      <c r="II106" s="2">
        <f t="shared" si="3218"/>
        <v>0</v>
      </c>
      <c r="IJ106" s="2">
        <f t="shared" si="3219"/>
        <v>0</v>
      </c>
      <c r="IK106" s="2">
        <f t="shared" si="3220"/>
        <v>0</v>
      </c>
      <c r="IL106" s="2">
        <f t="shared" si="3221"/>
        <v>0</v>
      </c>
      <c r="IM106" s="2">
        <f t="shared" si="3222"/>
        <v>0</v>
      </c>
      <c r="IN106" s="2">
        <f t="shared" si="3223"/>
        <v>0</v>
      </c>
      <c r="IO106" s="2">
        <f t="shared" si="3224"/>
        <v>0</v>
      </c>
      <c r="IP106" s="2">
        <f t="shared" si="3225"/>
        <v>135388</v>
      </c>
      <c r="IQ106" s="2">
        <f t="shared" si="3226"/>
        <v>196610</v>
      </c>
      <c r="IR106" s="2">
        <f t="shared" si="3227"/>
        <v>196610</v>
      </c>
      <c r="IS106" s="2">
        <f t="shared" si="3228"/>
        <v>196610</v>
      </c>
      <c r="IT106" s="2">
        <f t="shared" si="3229"/>
        <v>196610</v>
      </c>
      <c r="IU106" s="2">
        <f t="shared" si="3230"/>
        <v>196610</v>
      </c>
      <c r="IV106" s="2">
        <f t="shared" si="3231"/>
        <v>196610</v>
      </c>
      <c r="IW106" s="2">
        <f t="shared" si="3232"/>
        <v>196610</v>
      </c>
      <c r="IX106" s="2">
        <f t="shared" si="3233"/>
        <v>196610</v>
      </c>
      <c r="IY106" s="2">
        <f t="shared" si="3234"/>
        <v>196610</v>
      </c>
      <c r="IZ106" s="2">
        <f t="shared" si="3235"/>
        <v>196610</v>
      </c>
      <c r="JA106" s="2">
        <f t="shared" si="3236"/>
        <v>196610</v>
      </c>
      <c r="JB106" s="2">
        <f t="shared" si="3237"/>
        <v>196610</v>
      </c>
      <c r="JC106" s="2">
        <f t="shared" si="3238"/>
        <v>196610</v>
      </c>
      <c r="JD106" s="2">
        <f t="shared" si="3239"/>
        <v>196610</v>
      </c>
      <c r="JE106" s="2">
        <f t="shared" si="3240"/>
        <v>196610</v>
      </c>
      <c r="JF106" s="2">
        <f t="shared" si="3241"/>
        <v>196610</v>
      </c>
      <c r="JG106" s="2">
        <f t="shared" si="3242"/>
        <v>196610</v>
      </c>
      <c r="JH106" s="2">
        <f t="shared" si="3243"/>
        <v>196610</v>
      </c>
      <c r="JI106" s="2">
        <f t="shared" si="3244"/>
        <v>196610</v>
      </c>
      <c r="JJ106" s="2">
        <f t="shared" si="3245"/>
        <v>196610</v>
      </c>
      <c r="JK106" s="2">
        <f t="shared" si="3246"/>
        <v>196610</v>
      </c>
      <c r="JL106" s="2">
        <f t="shared" si="3247"/>
        <v>196610</v>
      </c>
      <c r="JM106" s="2">
        <f t="shared" si="3248"/>
        <v>196610</v>
      </c>
      <c r="JN106" s="2">
        <f t="shared" si="3249"/>
        <v>196610</v>
      </c>
      <c r="JO106" s="2">
        <f t="shared" si="3250"/>
        <v>196610</v>
      </c>
      <c r="JP106" s="2">
        <f t="shared" si="3251"/>
        <v>196610</v>
      </c>
      <c r="JQ106" s="2">
        <f t="shared" si="3252"/>
        <v>196610</v>
      </c>
      <c r="JR106" s="2">
        <f t="shared" si="3253"/>
        <v>196610</v>
      </c>
      <c r="JS106" s="2">
        <f t="shared" si="3254"/>
        <v>196610</v>
      </c>
      <c r="JT106" s="2">
        <f t="shared" si="3255"/>
        <v>196610</v>
      </c>
      <c r="JU106" s="2">
        <f t="shared" si="3256"/>
        <v>196610</v>
      </c>
      <c r="JV106" s="2">
        <f t="shared" si="3257"/>
        <v>196610</v>
      </c>
      <c r="JW106" s="2">
        <f t="shared" si="3258"/>
        <v>196610</v>
      </c>
      <c r="JX106" s="2">
        <f t="shared" si="3259"/>
        <v>196610</v>
      </c>
      <c r="JY106" s="2">
        <f t="shared" si="3260"/>
        <v>196610</v>
      </c>
      <c r="JZ106" s="2">
        <f t="shared" si="3261"/>
        <v>196610</v>
      </c>
      <c r="KA106" s="2">
        <f t="shared" si="3262"/>
        <v>196610</v>
      </c>
      <c r="KB106" s="2">
        <f t="shared" si="3263"/>
        <v>196610</v>
      </c>
      <c r="KC106" s="2">
        <f t="shared" si="3264"/>
        <v>196610</v>
      </c>
      <c r="KD106" s="2">
        <f t="shared" si="3265"/>
        <v>196610</v>
      </c>
      <c r="KE106" s="2">
        <f t="shared" si="3266"/>
        <v>196610</v>
      </c>
      <c r="KF106" s="2">
        <f t="shared" si="3267"/>
        <v>196610</v>
      </c>
    </row>
    <row r="107" spans="1:292" x14ac:dyDescent="0.25">
      <c r="A107" t="s">
        <v>179</v>
      </c>
      <c r="B107" t="s">
        <v>3</v>
      </c>
      <c r="C107" t="s">
        <v>204</v>
      </c>
      <c r="D107" s="1">
        <f t="shared" si="3268"/>
        <v>0.99149999999999994</v>
      </c>
      <c r="E107" s="1">
        <v>135000</v>
      </c>
      <c r="F107" s="2"/>
      <c r="G107" s="2">
        <f t="shared" si="3269"/>
        <v>136116</v>
      </c>
      <c r="H107" s="1">
        <f t="shared" si="3270"/>
        <v>134999.9216</v>
      </c>
      <c r="I107" s="2">
        <f t="shared" si="3271"/>
        <v>15924735</v>
      </c>
      <c r="J107" s="1">
        <f t="shared" si="3272"/>
        <v>15935776.482199978</v>
      </c>
      <c r="K107" s="2">
        <f t="shared" si="3273"/>
        <v>176941</v>
      </c>
      <c r="L107" s="1">
        <f t="shared" si="3274"/>
        <v>6978825.4822999975</v>
      </c>
      <c r="M107" s="2">
        <f t="shared" si="3275"/>
        <v>0</v>
      </c>
      <c r="N107" s="2">
        <f t="shared" si="3051"/>
        <v>0</v>
      </c>
      <c r="O107" s="2">
        <f t="shared" si="3052"/>
        <v>0</v>
      </c>
      <c r="P107" s="2">
        <f t="shared" si="3053"/>
        <v>0</v>
      </c>
      <c r="Q107" s="2">
        <f t="shared" si="3054"/>
        <v>0</v>
      </c>
      <c r="R107" s="2">
        <f t="shared" si="3055"/>
        <v>0</v>
      </c>
      <c r="S107" s="2">
        <f t="shared" si="3056"/>
        <v>0</v>
      </c>
      <c r="T107" s="2">
        <f t="shared" si="3057"/>
        <v>0</v>
      </c>
      <c r="U107" s="2">
        <f t="shared" si="3058"/>
        <v>0</v>
      </c>
      <c r="V107" s="2">
        <f t="shared" si="3059"/>
        <v>0</v>
      </c>
      <c r="W107" s="2">
        <f t="shared" si="3060"/>
        <v>0</v>
      </c>
      <c r="X107" s="2">
        <f t="shared" si="3061"/>
        <v>0</v>
      </c>
      <c r="Y107" s="2">
        <f t="shared" si="3062"/>
        <v>0</v>
      </c>
      <c r="Z107" s="2">
        <f t="shared" si="3063"/>
        <v>135388</v>
      </c>
      <c r="AA107" s="2">
        <f t="shared" si="3064"/>
        <v>728</v>
      </c>
      <c r="AB107" s="2">
        <f t="shared" si="3065"/>
        <v>0</v>
      </c>
      <c r="AC107" s="2">
        <f t="shared" si="3066"/>
        <v>0</v>
      </c>
      <c r="AD107" s="2">
        <f t="shared" si="3067"/>
        <v>0</v>
      </c>
      <c r="AE107" s="2">
        <f t="shared" si="3068"/>
        <v>0</v>
      </c>
      <c r="AF107" s="2">
        <f t="shared" si="3069"/>
        <v>0</v>
      </c>
      <c r="AG107" s="2">
        <f t="shared" si="3070"/>
        <v>0</v>
      </c>
      <c r="AH107" s="2">
        <f t="shared" si="3071"/>
        <v>0</v>
      </c>
      <c r="AI107" s="2">
        <f t="shared" si="3072"/>
        <v>0</v>
      </c>
      <c r="AJ107" s="2">
        <f t="shared" si="3073"/>
        <v>0</v>
      </c>
      <c r="AK107" s="2">
        <f t="shared" si="3074"/>
        <v>0</v>
      </c>
      <c r="AL107" s="2">
        <f t="shared" si="3075"/>
        <v>0</v>
      </c>
      <c r="AM107" s="2">
        <f t="shared" si="3076"/>
        <v>0</v>
      </c>
      <c r="AN107" s="2">
        <f t="shared" si="3077"/>
        <v>0</v>
      </c>
      <c r="AO107" s="2">
        <f t="shared" si="3078"/>
        <v>0</v>
      </c>
      <c r="AP107" s="2">
        <f t="shared" si="3079"/>
        <v>0</v>
      </c>
      <c r="AQ107" s="2">
        <f t="shared" si="3080"/>
        <v>0</v>
      </c>
      <c r="AR107" s="2">
        <f t="shared" si="3081"/>
        <v>0</v>
      </c>
      <c r="AS107" s="2">
        <f t="shared" si="3082"/>
        <v>0</v>
      </c>
      <c r="AT107" s="2">
        <f t="shared" si="3083"/>
        <v>0</v>
      </c>
      <c r="AU107" s="2">
        <f t="shared" si="3084"/>
        <v>0</v>
      </c>
      <c r="AV107" s="2">
        <f t="shared" si="3085"/>
        <v>0</v>
      </c>
      <c r="AW107" s="2">
        <f t="shared" si="3086"/>
        <v>0</v>
      </c>
      <c r="AX107" s="2">
        <f t="shared" si="3087"/>
        <v>0</v>
      </c>
      <c r="AY107" s="2">
        <f t="shared" si="3088"/>
        <v>0</v>
      </c>
      <c r="AZ107" s="2">
        <f t="shared" si="3089"/>
        <v>0</v>
      </c>
      <c r="BA107" s="2">
        <f t="shared" si="3090"/>
        <v>0</v>
      </c>
      <c r="BB107" s="2">
        <f t="shared" si="3091"/>
        <v>0</v>
      </c>
      <c r="BC107" s="2">
        <f t="shared" si="3092"/>
        <v>0</v>
      </c>
      <c r="BD107" s="2">
        <f t="shared" si="3093"/>
        <v>0</v>
      </c>
      <c r="BE107" s="2">
        <f t="shared" si="3094"/>
        <v>0</v>
      </c>
      <c r="BF107" s="2">
        <f t="shared" si="3095"/>
        <v>0</v>
      </c>
      <c r="BG107" s="2">
        <f t="shared" si="3096"/>
        <v>0</v>
      </c>
      <c r="BH107" s="2">
        <f t="shared" si="3097"/>
        <v>0</v>
      </c>
      <c r="BI107" s="2">
        <f t="shared" si="3098"/>
        <v>0</v>
      </c>
      <c r="BJ107" s="2">
        <f t="shared" si="3099"/>
        <v>0</v>
      </c>
      <c r="BK107" s="2">
        <f t="shared" si="3100"/>
        <v>0</v>
      </c>
      <c r="BL107" s="2">
        <f t="shared" si="3101"/>
        <v>0</v>
      </c>
      <c r="BM107" s="2">
        <f t="shared" si="3102"/>
        <v>0</v>
      </c>
      <c r="BN107" s="2">
        <f t="shared" si="3103"/>
        <v>0</v>
      </c>
      <c r="BO107" s="2">
        <f t="shared" si="3104"/>
        <v>0</v>
      </c>
      <c r="BP107" s="2">
        <f t="shared" si="3105"/>
        <v>0</v>
      </c>
      <c r="BQ107" s="1">
        <f t="shared" si="3276"/>
        <v>135000</v>
      </c>
      <c r="BR107" s="1">
        <f t="shared" si="3277"/>
        <v>135000</v>
      </c>
      <c r="BS107" s="1">
        <f t="shared" si="3106"/>
        <v>135000</v>
      </c>
      <c r="BT107" s="1">
        <f t="shared" si="3107"/>
        <v>135000</v>
      </c>
      <c r="BU107" s="1">
        <f t="shared" si="3108"/>
        <v>135000</v>
      </c>
      <c r="BV107" s="1">
        <f t="shared" si="3109"/>
        <v>135000</v>
      </c>
      <c r="BW107" s="1">
        <f t="shared" si="3110"/>
        <v>135000</v>
      </c>
      <c r="BX107" s="1">
        <f t="shared" si="3111"/>
        <v>135000</v>
      </c>
      <c r="BY107" s="1">
        <f t="shared" si="3112"/>
        <v>135000</v>
      </c>
      <c r="BZ107" s="1">
        <f t="shared" si="3113"/>
        <v>135000</v>
      </c>
      <c r="CA107" s="1">
        <f t="shared" si="3114"/>
        <v>135000</v>
      </c>
      <c r="CB107" s="1">
        <f t="shared" si="3115"/>
        <v>135000</v>
      </c>
      <c r="CC107" s="1">
        <f t="shared" si="3116"/>
        <v>135000</v>
      </c>
      <c r="CD107" s="1">
        <f t="shared" si="3117"/>
        <v>135000</v>
      </c>
      <c r="CE107" s="1">
        <f t="shared" si="3118"/>
        <v>722.1816000000108</v>
      </c>
      <c r="CF107" s="1">
        <f t="shared" si="3119"/>
        <v>7.8400000010901749E-2</v>
      </c>
      <c r="CG107" s="1">
        <f t="shared" si="3120"/>
        <v>7.8400000010901749E-2</v>
      </c>
      <c r="CH107" s="1">
        <f t="shared" si="3121"/>
        <v>7.8400000010901749E-2</v>
      </c>
      <c r="CI107" s="1">
        <f t="shared" si="3122"/>
        <v>7.8400000010901749E-2</v>
      </c>
      <c r="CJ107" s="1">
        <f t="shared" si="3123"/>
        <v>7.8400000010901749E-2</v>
      </c>
      <c r="CK107" s="1">
        <f t="shared" si="3124"/>
        <v>7.8400000010901749E-2</v>
      </c>
      <c r="CL107" s="1">
        <f t="shared" si="3125"/>
        <v>7.8400000010901749E-2</v>
      </c>
      <c r="CM107" s="1">
        <f t="shared" si="3126"/>
        <v>7.8400000010901749E-2</v>
      </c>
      <c r="CN107" s="1">
        <f t="shared" si="3127"/>
        <v>7.8400000010901749E-2</v>
      </c>
      <c r="CO107" s="1">
        <f t="shared" si="3128"/>
        <v>7.8400000010901749E-2</v>
      </c>
      <c r="CP107" s="1">
        <f t="shared" si="3129"/>
        <v>7.8400000010901749E-2</v>
      </c>
      <c r="CQ107" s="1">
        <f t="shared" si="3130"/>
        <v>7.8400000010901749E-2</v>
      </c>
      <c r="CR107" s="1">
        <f t="shared" si="3131"/>
        <v>7.8400000010901749E-2</v>
      </c>
      <c r="CS107" s="1">
        <f t="shared" si="3132"/>
        <v>7.8400000010901749E-2</v>
      </c>
      <c r="CT107" s="1">
        <f t="shared" si="3133"/>
        <v>7.8400000010901749E-2</v>
      </c>
      <c r="CU107" s="1">
        <f t="shared" si="3134"/>
        <v>7.8400000010901749E-2</v>
      </c>
      <c r="CV107" s="1">
        <f t="shared" si="3135"/>
        <v>7.8400000010901749E-2</v>
      </c>
      <c r="CW107" s="1">
        <f t="shared" si="3136"/>
        <v>7.8400000010901749E-2</v>
      </c>
      <c r="CX107" s="1">
        <f t="shared" si="3137"/>
        <v>7.8400000010901749E-2</v>
      </c>
      <c r="CY107" s="1">
        <f t="shared" si="3138"/>
        <v>7.8400000010901749E-2</v>
      </c>
      <c r="CZ107" s="1">
        <f t="shared" si="3139"/>
        <v>7.8400000010901749E-2</v>
      </c>
      <c r="DA107" s="1">
        <f t="shared" si="3140"/>
        <v>7.8400000010901749E-2</v>
      </c>
      <c r="DB107" s="1">
        <f t="shared" si="3141"/>
        <v>7.8400000010901749E-2</v>
      </c>
      <c r="DC107" s="1">
        <f t="shared" si="3142"/>
        <v>7.8400000010901749E-2</v>
      </c>
      <c r="DD107" s="1">
        <f t="shared" si="3143"/>
        <v>7.8400000010901749E-2</v>
      </c>
      <c r="DE107" s="1">
        <f t="shared" si="3144"/>
        <v>7.8400000010901749E-2</v>
      </c>
      <c r="DF107" s="1">
        <f t="shared" si="3145"/>
        <v>7.8400000010901749E-2</v>
      </c>
      <c r="DG107" s="1">
        <f t="shared" si="3146"/>
        <v>7.8400000010901749E-2</v>
      </c>
      <c r="DH107" s="1">
        <f t="shared" si="3147"/>
        <v>7.8400000010901749E-2</v>
      </c>
      <c r="DI107" s="1">
        <f t="shared" si="3148"/>
        <v>7.8400000010901749E-2</v>
      </c>
      <c r="DJ107" s="1">
        <f t="shared" si="3149"/>
        <v>7.8400000010901749E-2</v>
      </c>
      <c r="DK107" s="1">
        <f t="shared" si="3150"/>
        <v>7.8400000010901749E-2</v>
      </c>
      <c r="DL107" s="1">
        <f t="shared" si="3151"/>
        <v>7.8400000010901749E-2</v>
      </c>
      <c r="DM107" s="1">
        <f t="shared" si="3152"/>
        <v>7.8400000010901749E-2</v>
      </c>
      <c r="DN107" s="1">
        <f t="shared" si="3153"/>
        <v>7.8400000010901749E-2</v>
      </c>
      <c r="DO107" s="1">
        <f t="shared" si="3154"/>
        <v>7.8400000010901749E-2</v>
      </c>
      <c r="DP107" s="1">
        <f t="shared" si="3155"/>
        <v>7.8400000010901749E-2</v>
      </c>
      <c r="DQ107" s="1">
        <f t="shared" si="3156"/>
        <v>7.8400000010901749E-2</v>
      </c>
      <c r="DR107" s="1">
        <f t="shared" si="3157"/>
        <v>7.8400000010901749E-2</v>
      </c>
      <c r="DS107" s="1">
        <f t="shared" si="3158"/>
        <v>7.8400000010901749E-2</v>
      </c>
      <c r="DT107" s="1">
        <f t="shared" si="3159"/>
        <v>7.8400000010901749E-2</v>
      </c>
      <c r="DU107" s="2">
        <f t="shared" si="3278"/>
        <v>14312562</v>
      </c>
      <c r="DV107" s="2">
        <f t="shared" si="3279"/>
        <v>196610</v>
      </c>
      <c r="DW107" s="2">
        <f t="shared" si="3160"/>
        <v>196610</v>
      </c>
      <c r="DX107" s="2">
        <f t="shared" si="3161"/>
        <v>196610</v>
      </c>
      <c r="DY107" s="2">
        <f t="shared" si="3162"/>
        <v>196610</v>
      </c>
      <c r="DZ107" s="2">
        <f t="shared" si="3163"/>
        <v>196610</v>
      </c>
      <c r="EA107" s="2">
        <f t="shared" si="3164"/>
        <v>196610</v>
      </c>
      <c r="EB107" s="2">
        <f t="shared" si="3165"/>
        <v>196610</v>
      </c>
      <c r="EC107" s="2">
        <f t="shared" si="3166"/>
        <v>196610</v>
      </c>
      <c r="ED107" s="2">
        <f t="shared" si="3167"/>
        <v>196610</v>
      </c>
      <c r="EE107" s="2">
        <f t="shared" si="3168"/>
        <v>728</v>
      </c>
      <c r="EF107" s="2">
        <f t="shared" si="3169"/>
        <v>0</v>
      </c>
      <c r="EG107" s="2">
        <f t="shared" si="3170"/>
        <v>0</v>
      </c>
      <c r="EH107" s="2">
        <f t="shared" si="3171"/>
        <v>0</v>
      </c>
      <c r="EI107" s="2">
        <f t="shared" si="3172"/>
        <v>0</v>
      </c>
      <c r="EJ107" s="2">
        <f t="shared" si="3173"/>
        <v>0</v>
      </c>
      <c r="EK107" s="2">
        <f t="shared" si="3174"/>
        <v>0</v>
      </c>
      <c r="EL107" s="2">
        <f t="shared" si="3175"/>
        <v>0</v>
      </c>
      <c r="EM107" s="2">
        <f t="shared" si="3176"/>
        <v>0</v>
      </c>
      <c r="EN107" s="2">
        <f t="shared" si="3177"/>
        <v>0</v>
      </c>
      <c r="EO107" s="2">
        <f t="shared" si="3178"/>
        <v>0</v>
      </c>
      <c r="EP107" s="2">
        <f t="shared" si="3179"/>
        <v>0</v>
      </c>
      <c r="EQ107" s="2">
        <f t="shared" si="3180"/>
        <v>0</v>
      </c>
      <c r="ER107" s="2">
        <f t="shared" si="3181"/>
        <v>0</v>
      </c>
      <c r="ES107" s="2">
        <f t="shared" si="3182"/>
        <v>0</v>
      </c>
      <c r="ET107" s="2">
        <f t="shared" si="3183"/>
        <v>0</v>
      </c>
      <c r="EU107" s="2">
        <f t="shared" si="3184"/>
        <v>0</v>
      </c>
      <c r="EV107" s="2">
        <f t="shared" si="3185"/>
        <v>0</v>
      </c>
      <c r="EW107" s="2">
        <f t="shared" si="3186"/>
        <v>0</v>
      </c>
      <c r="EX107" s="2">
        <f t="shared" si="3187"/>
        <v>0</v>
      </c>
      <c r="EY107" s="2">
        <f t="shared" si="3188"/>
        <v>0</v>
      </c>
      <c r="EZ107" s="2">
        <f t="shared" si="3189"/>
        <v>0</v>
      </c>
      <c r="FA107" s="2">
        <f t="shared" si="3190"/>
        <v>0</v>
      </c>
      <c r="FB107" s="2">
        <f t="shared" si="3191"/>
        <v>0</v>
      </c>
      <c r="FC107" s="2">
        <f t="shared" si="3192"/>
        <v>0</v>
      </c>
      <c r="FD107" s="2">
        <f t="shared" si="3193"/>
        <v>0</v>
      </c>
      <c r="FE107" s="2">
        <f t="shared" si="3194"/>
        <v>0</v>
      </c>
      <c r="FF107" s="2">
        <f t="shared" si="3195"/>
        <v>0</v>
      </c>
      <c r="FG107" s="2">
        <f t="shared" si="3196"/>
        <v>0</v>
      </c>
      <c r="FH107" s="2">
        <f t="shared" si="3197"/>
        <v>0</v>
      </c>
      <c r="FI107" s="2">
        <f t="shared" si="3198"/>
        <v>0</v>
      </c>
      <c r="FJ107" s="2">
        <f t="shared" si="3199"/>
        <v>0</v>
      </c>
      <c r="FK107" s="2">
        <f t="shared" si="3200"/>
        <v>0</v>
      </c>
      <c r="FL107" s="2">
        <f t="shared" si="3201"/>
        <v>0</v>
      </c>
      <c r="FM107" s="2">
        <f t="shared" si="3202"/>
        <v>0</v>
      </c>
      <c r="FN107" s="2">
        <f t="shared" si="3203"/>
        <v>0</v>
      </c>
      <c r="FO107" s="2">
        <f t="shared" si="3204"/>
        <v>0</v>
      </c>
      <c r="FP107" s="2">
        <f t="shared" si="3205"/>
        <v>0</v>
      </c>
      <c r="FQ107" s="2">
        <f t="shared" si="3206"/>
        <v>0</v>
      </c>
      <c r="FR107" s="2">
        <f t="shared" si="3207"/>
        <v>0</v>
      </c>
      <c r="FS107" s="2">
        <f t="shared" si="3208"/>
        <v>0</v>
      </c>
      <c r="FT107" s="2">
        <f t="shared" si="3209"/>
        <v>0</v>
      </c>
      <c r="FU107" s="2">
        <f t="shared" si="3280"/>
        <v>0</v>
      </c>
      <c r="FV107" s="2">
        <f t="shared" si="3210"/>
        <v>0</v>
      </c>
      <c r="FW107" s="2">
        <f t="shared" si="3211"/>
        <v>0</v>
      </c>
      <c r="FX107" s="2">
        <f t="shared" si="3212"/>
        <v>0</v>
      </c>
      <c r="FY107" s="1">
        <f t="shared" si="3281"/>
        <v>0.99149999999999994</v>
      </c>
      <c r="FZ107" s="1">
        <f t="shared" si="3282"/>
        <v>0.99149999999999994</v>
      </c>
      <c r="GA107" s="1">
        <f t="shared" si="3283"/>
        <v>0.99149999999999994</v>
      </c>
      <c r="GB107" s="1">
        <f t="shared" si="3284"/>
        <v>0.99149999999999994</v>
      </c>
      <c r="GC107" s="1">
        <f t="shared" si="3285"/>
        <v>0.99149999999999994</v>
      </c>
      <c r="GD107" s="1">
        <f t="shared" si="3286"/>
        <v>0.99149999999999994</v>
      </c>
      <c r="GE107" s="1">
        <f t="shared" si="3287"/>
        <v>0.99149999999999994</v>
      </c>
      <c r="GF107" s="1">
        <f t="shared" si="3288"/>
        <v>0.99149999999999994</v>
      </c>
      <c r="GG107" s="1">
        <f t="shared" si="3289"/>
        <v>0.99149999999999994</v>
      </c>
      <c r="GH107" s="1">
        <f t="shared" si="3290"/>
        <v>0.99149999999999994</v>
      </c>
      <c r="GI107" s="1">
        <f t="shared" si="3291"/>
        <v>0.99149999999999994</v>
      </c>
      <c r="GJ107" s="1">
        <f t="shared" si="3292"/>
        <v>0</v>
      </c>
      <c r="GK107" s="1">
        <f t="shared" si="3293"/>
        <v>0</v>
      </c>
      <c r="GL107" s="1">
        <f t="shared" si="3294"/>
        <v>0</v>
      </c>
      <c r="GM107" s="1">
        <f t="shared" si="3295"/>
        <v>0</v>
      </c>
      <c r="GN107" s="1">
        <f t="shared" si="3296"/>
        <v>0</v>
      </c>
      <c r="GO107" s="1">
        <f t="shared" si="3297"/>
        <v>0</v>
      </c>
      <c r="GP107" s="1">
        <f t="shared" si="3298"/>
        <v>0</v>
      </c>
      <c r="GQ107" s="1">
        <f t="shared" si="3299"/>
        <v>0</v>
      </c>
      <c r="GR107" s="1">
        <f t="shared" si="3300"/>
        <v>0</v>
      </c>
      <c r="GS107" s="1">
        <f t="shared" si="3301"/>
        <v>0</v>
      </c>
      <c r="GT107" s="1">
        <f t="shared" si="3302"/>
        <v>0</v>
      </c>
      <c r="GU107" s="1">
        <f t="shared" si="3303"/>
        <v>0</v>
      </c>
      <c r="GV107" s="1">
        <f t="shared" si="3304"/>
        <v>0</v>
      </c>
      <c r="GW107" s="1">
        <f t="shared" si="3305"/>
        <v>0</v>
      </c>
      <c r="GX107" s="1">
        <f t="shared" si="3306"/>
        <v>0</v>
      </c>
      <c r="GY107" s="1">
        <f t="shared" si="3307"/>
        <v>0</v>
      </c>
      <c r="GZ107" s="1">
        <f t="shared" si="3308"/>
        <v>0</v>
      </c>
      <c r="HA107" s="1">
        <f t="shared" si="3309"/>
        <v>0</v>
      </c>
      <c r="HB107" s="1">
        <f t="shared" si="3310"/>
        <v>0</v>
      </c>
      <c r="HC107" s="1">
        <f t="shared" si="3311"/>
        <v>0</v>
      </c>
      <c r="HD107" s="1">
        <f t="shared" si="3312"/>
        <v>0</v>
      </c>
      <c r="HE107" s="1">
        <f t="shared" si="3313"/>
        <v>0</v>
      </c>
      <c r="HF107" s="1">
        <f t="shared" si="3314"/>
        <v>0</v>
      </c>
      <c r="HG107" s="1">
        <f t="shared" si="3315"/>
        <v>0</v>
      </c>
      <c r="HH107" s="1">
        <f t="shared" si="3316"/>
        <v>0</v>
      </c>
      <c r="HI107" s="1">
        <f t="shared" si="3317"/>
        <v>0</v>
      </c>
      <c r="HJ107" s="1">
        <f t="shared" si="3318"/>
        <v>0</v>
      </c>
      <c r="HK107" s="1">
        <f t="shared" si="3319"/>
        <v>0</v>
      </c>
      <c r="HL107" s="1">
        <f t="shared" si="3320"/>
        <v>0</v>
      </c>
      <c r="HM107" s="1">
        <f t="shared" si="3321"/>
        <v>0</v>
      </c>
      <c r="HN107" s="1">
        <f t="shared" si="3322"/>
        <v>0</v>
      </c>
      <c r="HO107" s="1">
        <f t="shared" si="3323"/>
        <v>0</v>
      </c>
      <c r="HP107" s="1">
        <f t="shared" si="3324"/>
        <v>0</v>
      </c>
      <c r="HQ107" s="1">
        <f t="shared" si="3325"/>
        <v>0</v>
      </c>
      <c r="HR107" s="1">
        <f t="shared" si="3326"/>
        <v>0</v>
      </c>
      <c r="HS107" s="1">
        <f t="shared" si="3327"/>
        <v>0</v>
      </c>
      <c r="HT107" s="1">
        <f t="shared" si="3328"/>
        <v>0</v>
      </c>
      <c r="HU107" s="1">
        <f t="shared" si="3329"/>
        <v>0</v>
      </c>
      <c r="HV107" s="1">
        <f t="shared" si="3330"/>
        <v>0</v>
      </c>
      <c r="HW107" s="1">
        <f t="shared" si="3331"/>
        <v>0</v>
      </c>
      <c r="HX107" s="1">
        <f t="shared" si="3332"/>
        <v>0</v>
      </c>
      <c r="HY107" s="1">
        <f t="shared" si="3333"/>
        <v>0</v>
      </c>
      <c r="HZ107" s="1">
        <f t="shared" si="2548"/>
        <v>0</v>
      </c>
      <c r="IA107" s="1">
        <f t="shared" si="3334"/>
        <v>0</v>
      </c>
      <c r="IB107" s="1">
        <f t="shared" si="3335"/>
        <v>0</v>
      </c>
      <c r="IC107" s="2">
        <f t="shared" si="3336"/>
        <v>0</v>
      </c>
      <c r="ID107" s="2">
        <f t="shared" si="3213"/>
        <v>0</v>
      </c>
      <c r="IE107" s="2">
        <f t="shared" si="3214"/>
        <v>0</v>
      </c>
      <c r="IF107" s="2">
        <f t="shared" si="3215"/>
        <v>0</v>
      </c>
      <c r="IG107" s="2">
        <f t="shared" si="3216"/>
        <v>0</v>
      </c>
      <c r="IH107" s="2">
        <f t="shared" si="3217"/>
        <v>0</v>
      </c>
      <c r="II107" s="2">
        <f t="shared" si="3218"/>
        <v>0</v>
      </c>
      <c r="IJ107" s="2">
        <f t="shared" si="3219"/>
        <v>0</v>
      </c>
      <c r="IK107" s="2">
        <f t="shared" si="3220"/>
        <v>0</v>
      </c>
      <c r="IL107" s="2">
        <f t="shared" si="3221"/>
        <v>0</v>
      </c>
      <c r="IM107" s="2">
        <f t="shared" si="3222"/>
        <v>0</v>
      </c>
      <c r="IN107" s="2">
        <f t="shared" si="3223"/>
        <v>0</v>
      </c>
      <c r="IO107" s="2">
        <f t="shared" si="3224"/>
        <v>0</v>
      </c>
      <c r="IP107" s="2">
        <f t="shared" si="3225"/>
        <v>0</v>
      </c>
      <c r="IQ107" s="2">
        <f t="shared" si="3226"/>
        <v>195882</v>
      </c>
      <c r="IR107" s="2">
        <f t="shared" si="3227"/>
        <v>196610</v>
      </c>
      <c r="IS107" s="2">
        <f t="shared" si="3228"/>
        <v>196610</v>
      </c>
      <c r="IT107" s="2">
        <f t="shared" si="3229"/>
        <v>196610</v>
      </c>
      <c r="IU107" s="2">
        <f t="shared" si="3230"/>
        <v>196610</v>
      </c>
      <c r="IV107" s="2">
        <f t="shared" si="3231"/>
        <v>196610</v>
      </c>
      <c r="IW107" s="2">
        <f t="shared" si="3232"/>
        <v>196610</v>
      </c>
      <c r="IX107" s="2">
        <f t="shared" si="3233"/>
        <v>196610</v>
      </c>
      <c r="IY107" s="2">
        <f t="shared" si="3234"/>
        <v>196610</v>
      </c>
      <c r="IZ107" s="2">
        <f t="shared" si="3235"/>
        <v>196610</v>
      </c>
      <c r="JA107" s="2">
        <f t="shared" si="3236"/>
        <v>196610</v>
      </c>
      <c r="JB107" s="2">
        <f t="shared" si="3237"/>
        <v>196610</v>
      </c>
      <c r="JC107" s="2">
        <f t="shared" si="3238"/>
        <v>196610</v>
      </c>
      <c r="JD107" s="2">
        <f t="shared" si="3239"/>
        <v>196610</v>
      </c>
      <c r="JE107" s="2">
        <f t="shared" si="3240"/>
        <v>196610</v>
      </c>
      <c r="JF107" s="2">
        <f t="shared" si="3241"/>
        <v>196610</v>
      </c>
      <c r="JG107" s="2">
        <f t="shared" si="3242"/>
        <v>196610</v>
      </c>
      <c r="JH107" s="2">
        <f t="shared" si="3243"/>
        <v>196610</v>
      </c>
      <c r="JI107" s="2">
        <f t="shared" si="3244"/>
        <v>196610</v>
      </c>
      <c r="JJ107" s="2">
        <f t="shared" si="3245"/>
        <v>196610</v>
      </c>
      <c r="JK107" s="2">
        <f t="shared" si="3246"/>
        <v>196610</v>
      </c>
      <c r="JL107" s="2">
        <f t="shared" si="3247"/>
        <v>196610</v>
      </c>
      <c r="JM107" s="2">
        <f t="shared" si="3248"/>
        <v>196610</v>
      </c>
      <c r="JN107" s="2">
        <f t="shared" si="3249"/>
        <v>196610</v>
      </c>
      <c r="JO107" s="2">
        <f t="shared" si="3250"/>
        <v>196610</v>
      </c>
      <c r="JP107" s="2">
        <f t="shared" si="3251"/>
        <v>196610</v>
      </c>
      <c r="JQ107" s="2">
        <f t="shared" si="3252"/>
        <v>196610</v>
      </c>
      <c r="JR107" s="2">
        <f t="shared" si="3253"/>
        <v>196610</v>
      </c>
      <c r="JS107" s="2">
        <f t="shared" si="3254"/>
        <v>196610</v>
      </c>
      <c r="JT107" s="2">
        <f t="shared" si="3255"/>
        <v>196610</v>
      </c>
      <c r="JU107" s="2">
        <f t="shared" si="3256"/>
        <v>196610</v>
      </c>
      <c r="JV107" s="2">
        <f t="shared" si="3257"/>
        <v>196610</v>
      </c>
      <c r="JW107" s="2">
        <f t="shared" si="3258"/>
        <v>196610</v>
      </c>
      <c r="JX107" s="2">
        <f t="shared" si="3259"/>
        <v>196610</v>
      </c>
      <c r="JY107" s="2">
        <f t="shared" si="3260"/>
        <v>196610</v>
      </c>
      <c r="JZ107" s="2">
        <f t="shared" si="3261"/>
        <v>196610</v>
      </c>
      <c r="KA107" s="2">
        <f t="shared" si="3262"/>
        <v>196610</v>
      </c>
      <c r="KB107" s="2">
        <f t="shared" si="3263"/>
        <v>196610</v>
      </c>
      <c r="KC107" s="2">
        <f t="shared" si="3264"/>
        <v>196610</v>
      </c>
      <c r="KD107" s="2">
        <f t="shared" si="3265"/>
        <v>196610</v>
      </c>
      <c r="KE107" s="2">
        <f t="shared" si="3266"/>
        <v>196610</v>
      </c>
      <c r="KF107" s="2">
        <f t="shared" si="3267"/>
        <v>196610</v>
      </c>
    </row>
    <row r="108" spans="1:292" x14ac:dyDescent="0.25">
      <c r="A108" t="s">
        <v>180</v>
      </c>
      <c r="B108" t="s">
        <v>3</v>
      </c>
      <c r="C108" t="s">
        <v>205</v>
      </c>
      <c r="D108" s="1">
        <f t="shared" si="3268"/>
        <v>0.99149999999999994</v>
      </c>
      <c r="E108" s="1">
        <v>135000</v>
      </c>
      <c r="F108" s="2"/>
      <c r="G108" s="2">
        <f t="shared" si="3269"/>
        <v>136102</v>
      </c>
      <c r="H108" s="1">
        <f t="shared" si="3270"/>
        <v>134999.57379999998</v>
      </c>
      <c r="I108" s="2">
        <f t="shared" si="3271"/>
        <v>15788633</v>
      </c>
      <c r="J108" s="1">
        <f t="shared" si="3272"/>
        <v>16070776.055999978</v>
      </c>
      <c r="K108" s="2">
        <f t="shared" si="3273"/>
        <v>175429</v>
      </c>
      <c r="L108" s="1">
        <f t="shared" si="3274"/>
        <v>6978825.4822999975</v>
      </c>
      <c r="M108" s="2">
        <f t="shared" si="3275"/>
        <v>0</v>
      </c>
      <c r="N108" s="2">
        <f t="shared" si="3051"/>
        <v>0</v>
      </c>
      <c r="O108" s="2">
        <f t="shared" si="3052"/>
        <v>0</v>
      </c>
      <c r="P108" s="2">
        <f t="shared" si="3053"/>
        <v>0</v>
      </c>
      <c r="Q108" s="2">
        <f t="shared" si="3054"/>
        <v>0</v>
      </c>
      <c r="R108" s="2">
        <f t="shared" si="3055"/>
        <v>0</v>
      </c>
      <c r="S108" s="2">
        <f t="shared" si="3056"/>
        <v>0</v>
      </c>
      <c r="T108" s="2">
        <f t="shared" si="3057"/>
        <v>0</v>
      </c>
      <c r="U108" s="2">
        <f t="shared" si="3058"/>
        <v>0</v>
      </c>
      <c r="V108" s="2">
        <f t="shared" si="3059"/>
        <v>0</v>
      </c>
      <c r="W108" s="2">
        <f t="shared" si="3060"/>
        <v>0</v>
      </c>
      <c r="X108" s="2">
        <f t="shared" si="3061"/>
        <v>0</v>
      </c>
      <c r="Y108" s="2">
        <f t="shared" si="3062"/>
        <v>0</v>
      </c>
      <c r="Z108" s="2">
        <f t="shared" si="3063"/>
        <v>0</v>
      </c>
      <c r="AA108" s="2">
        <f t="shared" si="3064"/>
        <v>136102</v>
      </c>
      <c r="AB108" s="2">
        <f t="shared" si="3065"/>
        <v>0</v>
      </c>
      <c r="AC108" s="2">
        <f t="shared" si="3066"/>
        <v>0</v>
      </c>
      <c r="AD108" s="2">
        <f t="shared" si="3067"/>
        <v>0</v>
      </c>
      <c r="AE108" s="2">
        <f t="shared" si="3068"/>
        <v>0</v>
      </c>
      <c r="AF108" s="2">
        <f t="shared" si="3069"/>
        <v>0</v>
      </c>
      <c r="AG108" s="2">
        <f t="shared" si="3070"/>
        <v>0</v>
      </c>
      <c r="AH108" s="2">
        <f t="shared" si="3071"/>
        <v>0</v>
      </c>
      <c r="AI108" s="2">
        <f t="shared" si="3072"/>
        <v>0</v>
      </c>
      <c r="AJ108" s="2">
        <f t="shared" si="3073"/>
        <v>0</v>
      </c>
      <c r="AK108" s="2">
        <f t="shared" si="3074"/>
        <v>0</v>
      </c>
      <c r="AL108" s="2">
        <f t="shared" si="3075"/>
        <v>0</v>
      </c>
      <c r="AM108" s="2">
        <f t="shared" si="3076"/>
        <v>0</v>
      </c>
      <c r="AN108" s="2">
        <f t="shared" si="3077"/>
        <v>0</v>
      </c>
      <c r="AO108" s="2">
        <f t="shared" si="3078"/>
        <v>0</v>
      </c>
      <c r="AP108" s="2">
        <f t="shared" si="3079"/>
        <v>0</v>
      </c>
      <c r="AQ108" s="2">
        <f t="shared" si="3080"/>
        <v>0</v>
      </c>
      <c r="AR108" s="2">
        <f t="shared" si="3081"/>
        <v>0</v>
      </c>
      <c r="AS108" s="2">
        <f t="shared" si="3082"/>
        <v>0</v>
      </c>
      <c r="AT108" s="2">
        <f t="shared" si="3083"/>
        <v>0</v>
      </c>
      <c r="AU108" s="2">
        <f t="shared" si="3084"/>
        <v>0</v>
      </c>
      <c r="AV108" s="2">
        <f t="shared" si="3085"/>
        <v>0</v>
      </c>
      <c r="AW108" s="2">
        <f t="shared" si="3086"/>
        <v>0</v>
      </c>
      <c r="AX108" s="2">
        <f t="shared" si="3087"/>
        <v>0</v>
      </c>
      <c r="AY108" s="2">
        <f t="shared" si="3088"/>
        <v>0</v>
      </c>
      <c r="AZ108" s="2">
        <f t="shared" si="3089"/>
        <v>0</v>
      </c>
      <c r="BA108" s="2">
        <f t="shared" si="3090"/>
        <v>0</v>
      </c>
      <c r="BB108" s="2">
        <f t="shared" si="3091"/>
        <v>0</v>
      </c>
      <c r="BC108" s="2">
        <f t="shared" si="3092"/>
        <v>0</v>
      </c>
      <c r="BD108" s="2">
        <f t="shared" si="3093"/>
        <v>0</v>
      </c>
      <c r="BE108" s="2">
        <f t="shared" si="3094"/>
        <v>0</v>
      </c>
      <c r="BF108" s="2">
        <f t="shared" si="3095"/>
        <v>0</v>
      </c>
      <c r="BG108" s="2">
        <f t="shared" si="3096"/>
        <v>0</v>
      </c>
      <c r="BH108" s="2">
        <f t="shared" si="3097"/>
        <v>0</v>
      </c>
      <c r="BI108" s="2">
        <f t="shared" si="3098"/>
        <v>0</v>
      </c>
      <c r="BJ108" s="2">
        <f t="shared" si="3099"/>
        <v>0</v>
      </c>
      <c r="BK108" s="2">
        <f t="shared" si="3100"/>
        <v>0</v>
      </c>
      <c r="BL108" s="2">
        <f t="shared" si="3101"/>
        <v>0</v>
      </c>
      <c r="BM108" s="2">
        <f t="shared" si="3102"/>
        <v>0</v>
      </c>
      <c r="BN108" s="2">
        <f t="shared" si="3103"/>
        <v>0</v>
      </c>
      <c r="BO108" s="2">
        <f t="shared" si="3104"/>
        <v>0</v>
      </c>
      <c r="BP108" s="2">
        <f t="shared" si="3105"/>
        <v>0</v>
      </c>
      <c r="BQ108" s="1">
        <f t="shared" si="3276"/>
        <v>135000</v>
      </c>
      <c r="BR108" s="1">
        <f t="shared" si="3277"/>
        <v>135000</v>
      </c>
      <c r="BS108" s="1">
        <f t="shared" si="3106"/>
        <v>135000</v>
      </c>
      <c r="BT108" s="1">
        <f t="shared" si="3107"/>
        <v>135000</v>
      </c>
      <c r="BU108" s="1">
        <f t="shared" si="3108"/>
        <v>135000</v>
      </c>
      <c r="BV108" s="1">
        <f t="shared" si="3109"/>
        <v>135000</v>
      </c>
      <c r="BW108" s="1">
        <f t="shared" si="3110"/>
        <v>135000</v>
      </c>
      <c r="BX108" s="1">
        <f t="shared" si="3111"/>
        <v>135000</v>
      </c>
      <c r="BY108" s="1">
        <f t="shared" si="3112"/>
        <v>135000</v>
      </c>
      <c r="BZ108" s="1">
        <f t="shared" si="3113"/>
        <v>135000</v>
      </c>
      <c r="CA108" s="1">
        <f t="shared" si="3114"/>
        <v>135000</v>
      </c>
      <c r="CB108" s="1">
        <f t="shared" si="3115"/>
        <v>135000</v>
      </c>
      <c r="CC108" s="1">
        <f t="shared" si="3116"/>
        <v>135000</v>
      </c>
      <c r="CD108" s="1">
        <f t="shared" si="3117"/>
        <v>135000</v>
      </c>
      <c r="CE108" s="1">
        <f t="shared" si="3118"/>
        <v>135000</v>
      </c>
      <c r="CF108" s="1">
        <f t="shared" si="3119"/>
        <v>0.42620000001625158</v>
      </c>
      <c r="CG108" s="1">
        <f t="shared" si="3120"/>
        <v>0.42620000001625158</v>
      </c>
      <c r="CH108" s="1">
        <f t="shared" si="3121"/>
        <v>0.42620000001625158</v>
      </c>
      <c r="CI108" s="1">
        <f t="shared" si="3122"/>
        <v>0.42620000001625158</v>
      </c>
      <c r="CJ108" s="1">
        <f t="shared" si="3123"/>
        <v>0.42620000001625158</v>
      </c>
      <c r="CK108" s="1">
        <f t="shared" si="3124"/>
        <v>0.42620000001625158</v>
      </c>
      <c r="CL108" s="1">
        <f t="shared" si="3125"/>
        <v>0.42620000001625158</v>
      </c>
      <c r="CM108" s="1">
        <f t="shared" si="3126"/>
        <v>0.42620000001625158</v>
      </c>
      <c r="CN108" s="1">
        <f t="shared" si="3127"/>
        <v>0.42620000001625158</v>
      </c>
      <c r="CO108" s="1">
        <f t="shared" si="3128"/>
        <v>0.42620000001625158</v>
      </c>
      <c r="CP108" s="1">
        <f t="shared" si="3129"/>
        <v>0.42620000001625158</v>
      </c>
      <c r="CQ108" s="1">
        <f t="shared" si="3130"/>
        <v>0.42620000001625158</v>
      </c>
      <c r="CR108" s="1">
        <f t="shared" si="3131"/>
        <v>0.42620000001625158</v>
      </c>
      <c r="CS108" s="1">
        <f t="shared" si="3132"/>
        <v>0.42620000001625158</v>
      </c>
      <c r="CT108" s="1">
        <f t="shared" si="3133"/>
        <v>0.42620000001625158</v>
      </c>
      <c r="CU108" s="1">
        <f t="shared" si="3134"/>
        <v>0.42620000001625158</v>
      </c>
      <c r="CV108" s="1">
        <f t="shared" si="3135"/>
        <v>0.42620000001625158</v>
      </c>
      <c r="CW108" s="1">
        <f t="shared" si="3136"/>
        <v>0.42620000001625158</v>
      </c>
      <c r="CX108" s="1">
        <f t="shared" si="3137"/>
        <v>0.42620000001625158</v>
      </c>
      <c r="CY108" s="1">
        <f t="shared" si="3138"/>
        <v>0.42620000001625158</v>
      </c>
      <c r="CZ108" s="1">
        <f t="shared" si="3139"/>
        <v>0.42620000001625158</v>
      </c>
      <c r="DA108" s="1">
        <f t="shared" si="3140"/>
        <v>0.42620000001625158</v>
      </c>
      <c r="DB108" s="1">
        <f t="shared" si="3141"/>
        <v>0.42620000001625158</v>
      </c>
      <c r="DC108" s="1">
        <f t="shared" si="3142"/>
        <v>0.42620000001625158</v>
      </c>
      <c r="DD108" s="1">
        <f t="shared" si="3143"/>
        <v>0.42620000001625158</v>
      </c>
      <c r="DE108" s="1">
        <f t="shared" si="3144"/>
        <v>0.42620000001625158</v>
      </c>
      <c r="DF108" s="1">
        <f t="shared" si="3145"/>
        <v>0.42620000001625158</v>
      </c>
      <c r="DG108" s="1">
        <f t="shared" si="3146"/>
        <v>0.42620000001625158</v>
      </c>
      <c r="DH108" s="1">
        <f t="shared" si="3147"/>
        <v>0.42620000001625158</v>
      </c>
      <c r="DI108" s="1">
        <f t="shared" si="3148"/>
        <v>0.42620000001625158</v>
      </c>
      <c r="DJ108" s="1">
        <f t="shared" si="3149"/>
        <v>0.42620000001625158</v>
      </c>
      <c r="DK108" s="1">
        <f t="shared" si="3150"/>
        <v>0.42620000001625158</v>
      </c>
      <c r="DL108" s="1">
        <f t="shared" si="3151"/>
        <v>0.42620000001625158</v>
      </c>
      <c r="DM108" s="1">
        <f t="shared" si="3152"/>
        <v>0.42620000001625158</v>
      </c>
      <c r="DN108" s="1">
        <f t="shared" si="3153"/>
        <v>0.42620000001625158</v>
      </c>
      <c r="DO108" s="1">
        <f t="shared" si="3154"/>
        <v>0.42620000001625158</v>
      </c>
      <c r="DP108" s="1">
        <f t="shared" si="3155"/>
        <v>0.42620000001625158</v>
      </c>
      <c r="DQ108" s="1">
        <f t="shared" si="3156"/>
        <v>0.42620000001625158</v>
      </c>
      <c r="DR108" s="1">
        <f t="shared" si="3157"/>
        <v>0.42620000001625158</v>
      </c>
      <c r="DS108" s="1">
        <f t="shared" si="3158"/>
        <v>0.42620000001625158</v>
      </c>
      <c r="DT108" s="1">
        <f t="shared" si="3159"/>
        <v>0.42620000001625158</v>
      </c>
      <c r="DU108" s="2">
        <f t="shared" si="3278"/>
        <v>14312562</v>
      </c>
      <c r="DV108" s="2">
        <f t="shared" si="3279"/>
        <v>196610</v>
      </c>
      <c r="DW108" s="2">
        <f t="shared" si="3160"/>
        <v>196610</v>
      </c>
      <c r="DX108" s="2">
        <f t="shared" si="3161"/>
        <v>196610</v>
      </c>
      <c r="DY108" s="2">
        <f t="shared" si="3162"/>
        <v>196610</v>
      </c>
      <c r="DZ108" s="2">
        <f t="shared" si="3163"/>
        <v>196610</v>
      </c>
      <c r="EA108" s="2">
        <f t="shared" si="3164"/>
        <v>196610</v>
      </c>
      <c r="EB108" s="2">
        <f t="shared" si="3165"/>
        <v>196610</v>
      </c>
      <c r="EC108" s="2">
        <f t="shared" si="3166"/>
        <v>196610</v>
      </c>
      <c r="ED108" s="2">
        <f t="shared" si="3167"/>
        <v>196610</v>
      </c>
      <c r="EE108" s="2">
        <f t="shared" si="3168"/>
        <v>136830</v>
      </c>
      <c r="EF108" s="2">
        <f t="shared" si="3169"/>
        <v>0</v>
      </c>
      <c r="EG108" s="2">
        <f t="shared" si="3170"/>
        <v>0</v>
      </c>
      <c r="EH108" s="2">
        <f t="shared" si="3171"/>
        <v>0</v>
      </c>
      <c r="EI108" s="2">
        <f t="shared" si="3172"/>
        <v>0</v>
      </c>
      <c r="EJ108" s="2">
        <f t="shared" si="3173"/>
        <v>0</v>
      </c>
      <c r="EK108" s="2">
        <f t="shared" si="3174"/>
        <v>0</v>
      </c>
      <c r="EL108" s="2">
        <f t="shared" si="3175"/>
        <v>0</v>
      </c>
      <c r="EM108" s="2">
        <f t="shared" si="3176"/>
        <v>0</v>
      </c>
      <c r="EN108" s="2">
        <f t="shared" si="3177"/>
        <v>0</v>
      </c>
      <c r="EO108" s="2">
        <f t="shared" si="3178"/>
        <v>0</v>
      </c>
      <c r="EP108" s="2">
        <f t="shared" si="3179"/>
        <v>0</v>
      </c>
      <c r="EQ108" s="2">
        <f t="shared" si="3180"/>
        <v>0</v>
      </c>
      <c r="ER108" s="2">
        <f t="shared" si="3181"/>
        <v>0</v>
      </c>
      <c r="ES108" s="2">
        <f t="shared" si="3182"/>
        <v>0</v>
      </c>
      <c r="ET108" s="2">
        <f t="shared" si="3183"/>
        <v>0</v>
      </c>
      <c r="EU108" s="2">
        <f t="shared" si="3184"/>
        <v>0</v>
      </c>
      <c r="EV108" s="2">
        <f t="shared" si="3185"/>
        <v>0</v>
      </c>
      <c r="EW108" s="2">
        <f t="shared" si="3186"/>
        <v>0</v>
      </c>
      <c r="EX108" s="2">
        <f t="shared" si="3187"/>
        <v>0</v>
      </c>
      <c r="EY108" s="2">
        <f t="shared" si="3188"/>
        <v>0</v>
      </c>
      <c r="EZ108" s="2">
        <f t="shared" si="3189"/>
        <v>0</v>
      </c>
      <c r="FA108" s="2">
        <f t="shared" si="3190"/>
        <v>0</v>
      </c>
      <c r="FB108" s="2">
        <f t="shared" si="3191"/>
        <v>0</v>
      </c>
      <c r="FC108" s="2">
        <f t="shared" si="3192"/>
        <v>0</v>
      </c>
      <c r="FD108" s="2">
        <f t="shared" si="3193"/>
        <v>0</v>
      </c>
      <c r="FE108" s="2">
        <f t="shared" si="3194"/>
        <v>0</v>
      </c>
      <c r="FF108" s="2">
        <f t="shared" si="3195"/>
        <v>0</v>
      </c>
      <c r="FG108" s="2">
        <f t="shared" si="3196"/>
        <v>0</v>
      </c>
      <c r="FH108" s="2">
        <f t="shared" si="3197"/>
        <v>0</v>
      </c>
      <c r="FI108" s="2">
        <f t="shared" si="3198"/>
        <v>0</v>
      </c>
      <c r="FJ108" s="2">
        <f t="shared" si="3199"/>
        <v>0</v>
      </c>
      <c r="FK108" s="2">
        <f t="shared" si="3200"/>
        <v>0</v>
      </c>
      <c r="FL108" s="2">
        <f t="shared" si="3201"/>
        <v>0</v>
      </c>
      <c r="FM108" s="2">
        <f t="shared" si="3202"/>
        <v>0</v>
      </c>
      <c r="FN108" s="2">
        <f t="shared" si="3203"/>
        <v>0</v>
      </c>
      <c r="FO108" s="2">
        <f t="shared" si="3204"/>
        <v>0</v>
      </c>
      <c r="FP108" s="2">
        <f t="shared" si="3205"/>
        <v>0</v>
      </c>
      <c r="FQ108" s="2">
        <f t="shared" si="3206"/>
        <v>0</v>
      </c>
      <c r="FR108" s="2">
        <f t="shared" si="3207"/>
        <v>0</v>
      </c>
      <c r="FS108" s="2">
        <f t="shared" si="3208"/>
        <v>0</v>
      </c>
      <c r="FT108" s="2">
        <f t="shared" si="3209"/>
        <v>0</v>
      </c>
      <c r="FU108" s="2">
        <f t="shared" si="3280"/>
        <v>0</v>
      </c>
      <c r="FV108" s="2">
        <f t="shared" si="3210"/>
        <v>0</v>
      </c>
      <c r="FW108" s="2">
        <f t="shared" si="3211"/>
        <v>0</v>
      </c>
      <c r="FX108" s="2">
        <f t="shared" si="3212"/>
        <v>0</v>
      </c>
      <c r="FY108" s="1">
        <f t="shared" si="3281"/>
        <v>0.99149999999999994</v>
      </c>
      <c r="FZ108" s="1">
        <f t="shared" si="3282"/>
        <v>0.99149999999999994</v>
      </c>
      <c r="GA108" s="1">
        <f t="shared" si="3283"/>
        <v>0.99149999999999994</v>
      </c>
      <c r="GB108" s="1">
        <f t="shared" si="3284"/>
        <v>0.99149999999999994</v>
      </c>
      <c r="GC108" s="1">
        <f t="shared" si="3285"/>
        <v>0.99149999999999994</v>
      </c>
      <c r="GD108" s="1">
        <f t="shared" si="3286"/>
        <v>0.99149999999999994</v>
      </c>
      <c r="GE108" s="1">
        <f t="shared" si="3287"/>
        <v>0.99149999999999994</v>
      </c>
      <c r="GF108" s="1">
        <f t="shared" si="3288"/>
        <v>0.99149999999999994</v>
      </c>
      <c r="GG108" s="1">
        <f t="shared" si="3289"/>
        <v>0.99149999999999994</v>
      </c>
      <c r="GH108" s="1">
        <f t="shared" si="3290"/>
        <v>0.99149999999999994</v>
      </c>
      <c r="GI108" s="1">
        <f t="shared" si="3291"/>
        <v>0.99149999999999994</v>
      </c>
      <c r="GJ108" s="1">
        <f t="shared" si="3292"/>
        <v>0</v>
      </c>
      <c r="GK108" s="1">
        <f t="shared" si="3293"/>
        <v>0</v>
      </c>
      <c r="GL108" s="1">
        <f t="shared" si="3294"/>
        <v>0</v>
      </c>
      <c r="GM108" s="1">
        <f t="shared" si="3295"/>
        <v>0</v>
      </c>
      <c r="GN108" s="1">
        <f t="shared" si="3296"/>
        <v>0</v>
      </c>
      <c r="GO108" s="1">
        <f t="shared" si="3297"/>
        <v>0</v>
      </c>
      <c r="GP108" s="1">
        <f t="shared" si="3298"/>
        <v>0</v>
      </c>
      <c r="GQ108" s="1">
        <f t="shared" si="3299"/>
        <v>0</v>
      </c>
      <c r="GR108" s="1">
        <f t="shared" si="3300"/>
        <v>0</v>
      </c>
      <c r="GS108" s="1">
        <f t="shared" si="3301"/>
        <v>0</v>
      </c>
      <c r="GT108" s="1">
        <f t="shared" si="3302"/>
        <v>0</v>
      </c>
      <c r="GU108" s="1">
        <f t="shared" si="3303"/>
        <v>0</v>
      </c>
      <c r="GV108" s="1">
        <f t="shared" si="3304"/>
        <v>0</v>
      </c>
      <c r="GW108" s="1">
        <f t="shared" si="3305"/>
        <v>0</v>
      </c>
      <c r="GX108" s="1">
        <f t="shared" si="3306"/>
        <v>0</v>
      </c>
      <c r="GY108" s="1">
        <f t="shared" si="3307"/>
        <v>0</v>
      </c>
      <c r="GZ108" s="1">
        <f t="shared" si="3308"/>
        <v>0</v>
      </c>
      <c r="HA108" s="1">
        <f t="shared" si="3309"/>
        <v>0</v>
      </c>
      <c r="HB108" s="1">
        <f t="shared" si="3310"/>
        <v>0</v>
      </c>
      <c r="HC108" s="1">
        <f t="shared" si="3311"/>
        <v>0</v>
      </c>
      <c r="HD108" s="1">
        <f t="shared" si="3312"/>
        <v>0</v>
      </c>
      <c r="HE108" s="1">
        <f t="shared" si="3313"/>
        <v>0</v>
      </c>
      <c r="HF108" s="1">
        <f t="shared" si="3314"/>
        <v>0</v>
      </c>
      <c r="HG108" s="1">
        <f t="shared" si="3315"/>
        <v>0</v>
      </c>
      <c r="HH108" s="1">
        <f t="shared" si="3316"/>
        <v>0</v>
      </c>
      <c r="HI108" s="1">
        <f t="shared" si="3317"/>
        <v>0</v>
      </c>
      <c r="HJ108" s="1">
        <f t="shared" si="3318"/>
        <v>0</v>
      </c>
      <c r="HK108" s="1">
        <f t="shared" si="3319"/>
        <v>0</v>
      </c>
      <c r="HL108" s="1">
        <f t="shared" si="3320"/>
        <v>0</v>
      </c>
      <c r="HM108" s="1">
        <f t="shared" si="3321"/>
        <v>0</v>
      </c>
      <c r="HN108" s="1">
        <f t="shared" si="3322"/>
        <v>0</v>
      </c>
      <c r="HO108" s="1">
        <f t="shared" si="3323"/>
        <v>0</v>
      </c>
      <c r="HP108" s="1">
        <f t="shared" si="3324"/>
        <v>0</v>
      </c>
      <c r="HQ108" s="1">
        <f t="shared" si="3325"/>
        <v>0</v>
      </c>
      <c r="HR108" s="1">
        <f t="shared" si="3326"/>
        <v>0</v>
      </c>
      <c r="HS108" s="1">
        <f t="shared" si="3327"/>
        <v>0</v>
      </c>
      <c r="HT108" s="1">
        <f t="shared" si="3328"/>
        <v>0</v>
      </c>
      <c r="HU108" s="1">
        <f t="shared" si="3329"/>
        <v>0</v>
      </c>
      <c r="HV108" s="1">
        <f t="shared" si="3330"/>
        <v>0</v>
      </c>
      <c r="HW108" s="1">
        <f t="shared" si="3331"/>
        <v>0</v>
      </c>
      <c r="HX108" s="1">
        <f t="shared" si="3332"/>
        <v>0</v>
      </c>
      <c r="HY108" s="1">
        <f t="shared" si="3333"/>
        <v>0</v>
      </c>
      <c r="HZ108" s="1">
        <f t="shared" si="2548"/>
        <v>0</v>
      </c>
      <c r="IA108" s="1">
        <f t="shared" si="3334"/>
        <v>0</v>
      </c>
      <c r="IB108" s="1">
        <f t="shared" si="3335"/>
        <v>0</v>
      </c>
      <c r="IC108" s="2">
        <f t="shared" si="3336"/>
        <v>0</v>
      </c>
      <c r="ID108" s="2">
        <f t="shared" si="3213"/>
        <v>0</v>
      </c>
      <c r="IE108" s="2">
        <f t="shared" si="3214"/>
        <v>0</v>
      </c>
      <c r="IF108" s="2">
        <f t="shared" si="3215"/>
        <v>0</v>
      </c>
      <c r="IG108" s="2">
        <f t="shared" si="3216"/>
        <v>0</v>
      </c>
      <c r="IH108" s="2">
        <f t="shared" si="3217"/>
        <v>0</v>
      </c>
      <c r="II108" s="2">
        <f t="shared" si="3218"/>
        <v>0</v>
      </c>
      <c r="IJ108" s="2">
        <f t="shared" si="3219"/>
        <v>0</v>
      </c>
      <c r="IK108" s="2">
        <f t="shared" si="3220"/>
        <v>0</v>
      </c>
      <c r="IL108" s="2">
        <f t="shared" si="3221"/>
        <v>0</v>
      </c>
      <c r="IM108" s="2">
        <f t="shared" si="3222"/>
        <v>0</v>
      </c>
      <c r="IN108" s="2">
        <f t="shared" si="3223"/>
        <v>0</v>
      </c>
      <c r="IO108" s="2">
        <f t="shared" si="3224"/>
        <v>0</v>
      </c>
      <c r="IP108" s="2">
        <f t="shared" si="3225"/>
        <v>0</v>
      </c>
      <c r="IQ108" s="2">
        <f t="shared" si="3226"/>
        <v>59780</v>
      </c>
      <c r="IR108" s="2">
        <f t="shared" si="3227"/>
        <v>196610</v>
      </c>
      <c r="IS108" s="2">
        <f t="shared" si="3228"/>
        <v>196610</v>
      </c>
      <c r="IT108" s="2">
        <f t="shared" si="3229"/>
        <v>196610</v>
      </c>
      <c r="IU108" s="2">
        <f t="shared" si="3230"/>
        <v>196610</v>
      </c>
      <c r="IV108" s="2">
        <f t="shared" si="3231"/>
        <v>196610</v>
      </c>
      <c r="IW108" s="2">
        <f t="shared" si="3232"/>
        <v>196610</v>
      </c>
      <c r="IX108" s="2">
        <f t="shared" si="3233"/>
        <v>196610</v>
      </c>
      <c r="IY108" s="2">
        <f t="shared" si="3234"/>
        <v>196610</v>
      </c>
      <c r="IZ108" s="2">
        <f t="shared" si="3235"/>
        <v>196610</v>
      </c>
      <c r="JA108" s="2">
        <f t="shared" si="3236"/>
        <v>196610</v>
      </c>
      <c r="JB108" s="2">
        <f t="shared" si="3237"/>
        <v>196610</v>
      </c>
      <c r="JC108" s="2">
        <f t="shared" si="3238"/>
        <v>196610</v>
      </c>
      <c r="JD108" s="2">
        <f t="shared" si="3239"/>
        <v>196610</v>
      </c>
      <c r="JE108" s="2">
        <f t="shared" si="3240"/>
        <v>196610</v>
      </c>
      <c r="JF108" s="2">
        <f t="shared" si="3241"/>
        <v>196610</v>
      </c>
      <c r="JG108" s="2">
        <f t="shared" si="3242"/>
        <v>196610</v>
      </c>
      <c r="JH108" s="2">
        <f t="shared" si="3243"/>
        <v>196610</v>
      </c>
      <c r="JI108" s="2">
        <f t="shared" si="3244"/>
        <v>196610</v>
      </c>
      <c r="JJ108" s="2">
        <f t="shared" si="3245"/>
        <v>196610</v>
      </c>
      <c r="JK108" s="2">
        <f t="shared" si="3246"/>
        <v>196610</v>
      </c>
      <c r="JL108" s="2">
        <f t="shared" si="3247"/>
        <v>196610</v>
      </c>
      <c r="JM108" s="2">
        <f t="shared" si="3248"/>
        <v>196610</v>
      </c>
      <c r="JN108" s="2">
        <f t="shared" si="3249"/>
        <v>196610</v>
      </c>
      <c r="JO108" s="2">
        <f t="shared" si="3250"/>
        <v>196610</v>
      </c>
      <c r="JP108" s="2">
        <f t="shared" si="3251"/>
        <v>196610</v>
      </c>
      <c r="JQ108" s="2">
        <f t="shared" si="3252"/>
        <v>196610</v>
      </c>
      <c r="JR108" s="2">
        <f t="shared" si="3253"/>
        <v>196610</v>
      </c>
      <c r="JS108" s="2">
        <f t="shared" si="3254"/>
        <v>196610</v>
      </c>
      <c r="JT108" s="2">
        <f t="shared" si="3255"/>
        <v>196610</v>
      </c>
      <c r="JU108" s="2">
        <f t="shared" si="3256"/>
        <v>196610</v>
      </c>
      <c r="JV108" s="2">
        <f t="shared" si="3257"/>
        <v>196610</v>
      </c>
      <c r="JW108" s="2">
        <f t="shared" si="3258"/>
        <v>196610</v>
      </c>
      <c r="JX108" s="2">
        <f t="shared" si="3259"/>
        <v>196610</v>
      </c>
      <c r="JY108" s="2">
        <f t="shared" si="3260"/>
        <v>196610</v>
      </c>
      <c r="JZ108" s="2">
        <f t="shared" si="3261"/>
        <v>196610</v>
      </c>
      <c r="KA108" s="2">
        <f t="shared" si="3262"/>
        <v>196610</v>
      </c>
      <c r="KB108" s="2">
        <f t="shared" si="3263"/>
        <v>196610</v>
      </c>
      <c r="KC108" s="2">
        <f t="shared" si="3264"/>
        <v>196610</v>
      </c>
      <c r="KD108" s="2">
        <f t="shared" si="3265"/>
        <v>196610</v>
      </c>
      <c r="KE108" s="2">
        <f t="shared" si="3266"/>
        <v>196610</v>
      </c>
      <c r="KF108" s="2">
        <f t="shared" si="3267"/>
        <v>196610</v>
      </c>
    </row>
    <row r="109" spans="1:292" x14ac:dyDescent="0.25">
      <c r="A109" t="s">
        <v>181</v>
      </c>
      <c r="B109" t="s">
        <v>3</v>
      </c>
      <c r="C109" t="s">
        <v>206</v>
      </c>
      <c r="D109" s="1">
        <f t="shared" si="3268"/>
        <v>0.99159999999999993</v>
      </c>
      <c r="E109" s="1">
        <v>135000</v>
      </c>
      <c r="F109" s="2"/>
      <c r="G109" s="2">
        <f t="shared" si="3269"/>
        <v>136094</v>
      </c>
      <c r="H109" s="1">
        <f t="shared" si="3270"/>
        <v>134999.26999999999</v>
      </c>
      <c r="I109" s="2">
        <f t="shared" si="3271"/>
        <v>15652539</v>
      </c>
      <c r="J109" s="1">
        <f t="shared" si="3272"/>
        <v>16205775.325999977</v>
      </c>
      <c r="K109" s="2">
        <f t="shared" si="3273"/>
        <v>173917</v>
      </c>
      <c r="L109" s="1">
        <f t="shared" si="3274"/>
        <v>6978825.4822999975</v>
      </c>
      <c r="M109" s="2">
        <f t="shared" si="3275"/>
        <v>0</v>
      </c>
      <c r="N109" s="2">
        <f t="shared" si="3051"/>
        <v>0</v>
      </c>
      <c r="O109" s="2">
        <f t="shared" si="3052"/>
        <v>0</v>
      </c>
      <c r="P109" s="2">
        <f t="shared" si="3053"/>
        <v>0</v>
      </c>
      <c r="Q109" s="2">
        <f t="shared" si="3054"/>
        <v>0</v>
      </c>
      <c r="R109" s="2">
        <f t="shared" si="3055"/>
        <v>0</v>
      </c>
      <c r="S109" s="2">
        <f t="shared" si="3056"/>
        <v>0</v>
      </c>
      <c r="T109" s="2">
        <f t="shared" si="3057"/>
        <v>0</v>
      </c>
      <c r="U109" s="2">
        <f t="shared" si="3058"/>
        <v>0</v>
      </c>
      <c r="V109" s="2">
        <f t="shared" si="3059"/>
        <v>0</v>
      </c>
      <c r="W109" s="2">
        <f t="shared" si="3060"/>
        <v>0</v>
      </c>
      <c r="X109" s="2">
        <f t="shared" si="3061"/>
        <v>0</v>
      </c>
      <c r="Y109" s="2">
        <f t="shared" si="3062"/>
        <v>0</v>
      </c>
      <c r="Z109" s="2">
        <f t="shared" si="3063"/>
        <v>0</v>
      </c>
      <c r="AA109" s="2">
        <f t="shared" si="3064"/>
        <v>59780</v>
      </c>
      <c r="AB109" s="2">
        <f t="shared" si="3065"/>
        <v>76314</v>
      </c>
      <c r="AC109" s="2">
        <f t="shared" si="3066"/>
        <v>0</v>
      </c>
      <c r="AD109" s="2">
        <f t="shared" si="3067"/>
        <v>0</v>
      </c>
      <c r="AE109" s="2">
        <f t="shared" si="3068"/>
        <v>0</v>
      </c>
      <c r="AF109" s="2">
        <f t="shared" si="3069"/>
        <v>0</v>
      </c>
      <c r="AG109" s="2">
        <f t="shared" si="3070"/>
        <v>0</v>
      </c>
      <c r="AH109" s="2">
        <f t="shared" si="3071"/>
        <v>0</v>
      </c>
      <c r="AI109" s="2">
        <f t="shared" si="3072"/>
        <v>0</v>
      </c>
      <c r="AJ109" s="2">
        <f t="shared" si="3073"/>
        <v>0</v>
      </c>
      <c r="AK109" s="2">
        <f t="shared" si="3074"/>
        <v>0</v>
      </c>
      <c r="AL109" s="2">
        <f t="shared" si="3075"/>
        <v>0</v>
      </c>
      <c r="AM109" s="2">
        <f t="shared" si="3076"/>
        <v>0</v>
      </c>
      <c r="AN109" s="2">
        <f t="shared" si="3077"/>
        <v>0</v>
      </c>
      <c r="AO109" s="2">
        <f t="shared" si="3078"/>
        <v>0</v>
      </c>
      <c r="AP109" s="2">
        <f t="shared" si="3079"/>
        <v>0</v>
      </c>
      <c r="AQ109" s="2">
        <f t="shared" si="3080"/>
        <v>0</v>
      </c>
      <c r="AR109" s="2">
        <f t="shared" si="3081"/>
        <v>0</v>
      </c>
      <c r="AS109" s="2">
        <f t="shared" si="3082"/>
        <v>0</v>
      </c>
      <c r="AT109" s="2">
        <f t="shared" si="3083"/>
        <v>0</v>
      </c>
      <c r="AU109" s="2">
        <f t="shared" si="3084"/>
        <v>0</v>
      </c>
      <c r="AV109" s="2">
        <f t="shared" si="3085"/>
        <v>0</v>
      </c>
      <c r="AW109" s="2">
        <f t="shared" si="3086"/>
        <v>0</v>
      </c>
      <c r="AX109" s="2">
        <f t="shared" si="3087"/>
        <v>0</v>
      </c>
      <c r="AY109" s="2">
        <f t="shared" si="3088"/>
        <v>0</v>
      </c>
      <c r="AZ109" s="2">
        <f t="shared" si="3089"/>
        <v>0</v>
      </c>
      <c r="BA109" s="2">
        <f t="shared" si="3090"/>
        <v>0</v>
      </c>
      <c r="BB109" s="2">
        <f t="shared" si="3091"/>
        <v>0</v>
      </c>
      <c r="BC109" s="2">
        <f t="shared" si="3092"/>
        <v>0</v>
      </c>
      <c r="BD109" s="2">
        <f t="shared" si="3093"/>
        <v>0</v>
      </c>
      <c r="BE109" s="2">
        <f t="shared" si="3094"/>
        <v>0</v>
      </c>
      <c r="BF109" s="2">
        <f t="shared" si="3095"/>
        <v>0</v>
      </c>
      <c r="BG109" s="2">
        <f t="shared" si="3096"/>
        <v>0</v>
      </c>
      <c r="BH109" s="2">
        <f t="shared" si="3097"/>
        <v>0</v>
      </c>
      <c r="BI109" s="2">
        <f t="shared" si="3098"/>
        <v>0</v>
      </c>
      <c r="BJ109" s="2">
        <f t="shared" si="3099"/>
        <v>0</v>
      </c>
      <c r="BK109" s="2">
        <f t="shared" si="3100"/>
        <v>0</v>
      </c>
      <c r="BL109" s="2">
        <f t="shared" si="3101"/>
        <v>0</v>
      </c>
      <c r="BM109" s="2">
        <f t="shared" si="3102"/>
        <v>0</v>
      </c>
      <c r="BN109" s="2">
        <f t="shared" si="3103"/>
        <v>0</v>
      </c>
      <c r="BO109" s="2">
        <f t="shared" si="3104"/>
        <v>0</v>
      </c>
      <c r="BP109" s="2">
        <f t="shared" si="3105"/>
        <v>0</v>
      </c>
      <c r="BQ109" s="1">
        <f t="shared" si="3276"/>
        <v>135000</v>
      </c>
      <c r="BR109" s="1">
        <f t="shared" si="3277"/>
        <v>135000</v>
      </c>
      <c r="BS109" s="1">
        <f t="shared" si="3106"/>
        <v>135000</v>
      </c>
      <c r="BT109" s="1">
        <f t="shared" si="3107"/>
        <v>135000</v>
      </c>
      <c r="BU109" s="1">
        <f t="shared" si="3108"/>
        <v>135000</v>
      </c>
      <c r="BV109" s="1">
        <f t="shared" si="3109"/>
        <v>135000</v>
      </c>
      <c r="BW109" s="1">
        <f t="shared" si="3110"/>
        <v>135000</v>
      </c>
      <c r="BX109" s="1">
        <f t="shared" si="3111"/>
        <v>135000</v>
      </c>
      <c r="BY109" s="1">
        <f t="shared" si="3112"/>
        <v>135000</v>
      </c>
      <c r="BZ109" s="1">
        <f t="shared" si="3113"/>
        <v>135000</v>
      </c>
      <c r="CA109" s="1">
        <f t="shared" si="3114"/>
        <v>135000</v>
      </c>
      <c r="CB109" s="1">
        <f t="shared" si="3115"/>
        <v>135000</v>
      </c>
      <c r="CC109" s="1">
        <f t="shared" si="3116"/>
        <v>135000</v>
      </c>
      <c r="CD109" s="1">
        <f t="shared" si="3117"/>
        <v>135000</v>
      </c>
      <c r="CE109" s="1">
        <f t="shared" si="3118"/>
        <v>135000</v>
      </c>
      <c r="CF109" s="1">
        <f t="shared" si="3119"/>
        <v>75704.218000000008</v>
      </c>
      <c r="CG109" s="1">
        <f t="shared" si="3120"/>
        <v>0.73000000001047738</v>
      </c>
      <c r="CH109" s="1">
        <f t="shared" si="3121"/>
        <v>0.73000000001047738</v>
      </c>
      <c r="CI109" s="1">
        <f t="shared" si="3122"/>
        <v>0.73000000001047738</v>
      </c>
      <c r="CJ109" s="1">
        <f t="shared" si="3123"/>
        <v>0.73000000001047738</v>
      </c>
      <c r="CK109" s="1">
        <f t="shared" si="3124"/>
        <v>0.73000000001047738</v>
      </c>
      <c r="CL109" s="1">
        <f t="shared" si="3125"/>
        <v>0.73000000001047738</v>
      </c>
      <c r="CM109" s="1">
        <f t="shared" si="3126"/>
        <v>0.73000000001047738</v>
      </c>
      <c r="CN109" s="1">
        <f t="shared" si="3127"/>
        <v>0.73000000001047738</v>
      </c>
      <c r="CO109" s="1">
        <f t="shared" si="3128"/>
        <v>0.73000000001047738</v>
      </c>
      <c r="CP109" s="1">
        <f t="shared" si="3129"/>
        <v>0.73000000001047738</v>
      </c>
      <c r="CQ109" s="1">
        <f t="shared" si="3130"/>
        <v>0.73000000001047738</v>
      </c>
      <c r="CR109" s="1">
        <f t="shared" si="3131"/>
        <v>0.73000000001047738</v>
      </c>
      <c r="CS109" s="1">
        <f t="shared" si="3132"/>
        <v>0.73000000001047738</v>
      </c>
      <c r="CT109" s="1">
        <f t="shared" si="3133"/>
        <v>0.73000000001047738</v>
      </c>
      <c r="CU109" s="1">
        <f t="shared" si="3134"/>
        <v>0.73000000001047738</v>
      </c>
      <c r="CV109" s="1">
        <f t="shared" si="3135"/>
        <v>0.73000000001047738</v>
      </c>
      <c r="CW109" s="1">
        <f t="shared" si="3136"/>
        <v>0.73000000001047738</v>
      </c>
      <c r="CX109" s="1">
        <f t="shared" si="3137"/>
        <v>0.73000000001047738</v>
      </c>
      <c r="CY109" s="1">
        <f t="shared" si="3138"/>
        <v>0.73000000001047738</v>
      </c>
      <c r="CZ109" s="1">
        <f t="shared" si="3139"/>
        <v>0.73000000001047738</v>
      </c>
      <c r="DA109" s="1">
        <f t="shared" si="3140"/>
        <v>0.73000000001047738</v>
      </c>
      <c r="DB109" s="1">
        <f t="shared" si="3141"/>
        <v>0.73000000001047738</v>
      </c>
      <c r="DC109" s="1">
        <f t="shared" si="3142"/>
        <v>0.73000000001047738</v>
      </c>
      <c r="DD109" s="1">
        <f t="shared" si="3143"/>
        <v>0.73000000001047738</v>
      </c>
      <c r="DE109" s="1">
        <f t="shared" si="3144"/>
        <v>0.73000000001047738</v>
      </c>
      <c r="DF109" s="1">
        <f t="shared" si="3145"/>
        <v>0.73000000001047738</v>
      </c>
      <c r="DG109" s="1">
        <f t="shared" si="3146"/>
        <v>0.73000000001047738</v>
      </c>
      <c r="DH109" s="1">
        <f t="shared" si="3147"/>
        <v>0.73000000001047738</v>
      </c>
      <c r="DI109" s="1">
        <f t="shared" si="3148"/>
        <v>0.73000000001047738</v>
      </c>
      <c r="DJ109" s="1">
        <f t="shared" si="3149"/>
        <v>0.73000000001047738</v>
      </c>
      <c r="DK109" s="1">
        <f t="shared" si="3150"/>
        <v>0.73000000001047738</v>
      </c>
      <c r="DL109" s="1">
        <f t="shared" si="3151"/>
        <v>0.73000000001047738</v>
      </c>
      <c r="DM109" s="1">
        <f t="shared" si="3152"/>
        <v>0.73000000001047738</v>
      </c>
      <c r="DN109" s="1">
        <f t="shared" si="3153"/>
        <v>0.73000000001047738</v>
      </c>
      <c r="DO109" s="1">
        <f t="shared" si="3154"/>
        <v>0.73000000001047738</v>
      </c>
      <c r="DP109" s="1">
        <f t="shared" si="3155"/>
        <v>0.73000000001047738</v>
      </c>
      <c r="DQ109" s="1">
        <f t="shared" si="3156"/>
        <v>0.73000000001047738</v>
      </c>
      <c r="DR109" s="1">
        <f t="shared" si="3157"/>
        <v>0.73000000001047738</v>
      </c>
      <c r="DS109" s="1">
        <f t="shared" si="3158"/>
        <v>0.73000000001047738</v>
      </c>
      <c r="DT109" s="1">
        <f t="shared" si="3159"/>
        <v>0.73000000001047738</v>
      </c>
      <c r="DU109" s="2">
        <f t="shared" si="3278"/>
        <v>14312562</v>
      </c>
      <c r="DV109" s="2">
        <f t="shared" si="3279"/>
        <v>196610</v>
      </c>
      <c r="DW109" s="2">
        <f t="shared" si="3160"/>
        <v>196610</v>
      </c>
      <c r="DX109" s="2">
        <f t="shared" si="3161"/>
        <v>196610</v>
      </c>
      <c r="DY109" s="2">
        <f t="shared" si="3162"/>
        <v>196610</v>
      </c>
      <c r="DZ109" s="2">
        <f t="shared" si="3163"/>
        <v>196610</v>
      </c>
      <c r="EA109" s="2">
        <f t="shared" si="3164"/>
        <v>196610</v>
      </c>
      <c r="EB109" s="2">
        <f t="shared" si="3165"/>
        <v>196610</v>
      </c>
      <c r="EC109" s="2">
        <f t="shared" si="3166"/>
        <v>196610</v>
      </c>
      <c r="ED109" s="2">
        <f t="shared" si="3167"/>
        <v>196610</v>
      </c>
      <c r="EE109" s="2">
        <f t="shared" si="3168"/>
        <v>196610</v>
      </c>
      <c r="EF109" s="2">
        <f t="shared" si="3169"/>
        <v>76314</v>
      </c>
      <c r="EG109" s="2">
        <f t="shared" si="3170"/>
        <v>0</v>
      </c>
      <c r="EH109" s="2">
        <f t="shared" si="3171"/>
        <v>0</v>
      </c>
      <c r="EI109" s="2">
        <f t="shared" si="3172"/>
        <v>0</v>
      </c>
      <c r="EJ109" s="2">
        <f t="shared" si="3173"/>
        <v>0</v>
      </c>
      <c r="EK109" s="2">
        <f t="shared" si="3174"/>
        <v>0</v>
      </c>
      <c r="EL109" s="2">
        <f t="shared" si="3175"/>
        <v>0</v>
      </c>
      <c r="EM109" s="2">
        <f t="shared" si="3176"/>
        <v>0</v>
      </c>
      <c r="EN109" s="2">
        <f t="shared" si="3177"/>
        <v>0</v>
      </c>
      <c r="EO109" s="2">
        <f t="shared" si="3178"/>
        <v>0</v>
      </c>
      <c r="EP109" s="2">
        <f t="shared" si="3179"/>
        <v>0</v>
      </c>
      <c r="EQ109" s="2">
        <f t="shared" si="3180"/>
        <v>0</v>
      </c>
      <c r="ER109" s="2">
        <f t="shared" si="3181"/>
        <v>0</v>
      </c>
      <c r="ES109" s="2">
        <f t="shared" si="3182"/>
        <v>0</v>
      </c>
      <c r="ET109" s="2">
        <f t="shared" si="3183"/>
        <v>0</v>
      </c>
      <c r="EU109" s="2">
        <f t="shared" si="3184"/>
        <v>0</v>
      </c>
      <c r="EV109" s="2">
        <f t="shared" si="3185"/>
        <v>0</v>
      </c>
      <c r="EW109" s="2">
        <f t="shared" si="3186"/>
        <v>0</v>
      </c>
      <c r="EX109" s="2">
        <f t="shared" si="3187"/>
        <v>0</v>
      </c>
      <c r="EY109" s="2">
        <f t="shared" si="3188"/>
        <v>0</v>
      </c>
      <c r="EZ109" s="2">
        <f t="shared" si="3189"/>
        <v>0</v>
      </c>
      <c r="FA109" s="2">
        <f t="shared" si="3190"/>
        <v>0</v>
      </c>
      <c r="FB109" s="2">
        <f t="shared" si="3191"/>
        <v>0</v>
      </c>
      <c r="FC109" s="2">
        <f t="shared" si="3192"/>
        <v>0</v>
      </c>
      <c r="FD109" s="2">
        <f t="shared" si="3193"/>
        <v>0</v>
      </c>
      <c r="FE109" s="2">
        <f t="shared" si="3194"/>
        <v>0</v>
      </c>
      <c r="FF109" s="2">
        <f t="shared" si="3195"/>
        <v>0</v>
      </c>
      <c r="FG109" s="2">
        <f t="shared" si="3196"/>
        <v>0</v>
      </c>
      <c r="FH109" s="2">
        <f t="shared" si="3197"/>
        <v>0</v>
      </c>
      <c r="FI109" s="2">
        <f t="shared" si="3198"/>
        <v>0</v>
      </c>
      <c r="FJ109" s="2">
        <f t="shared" si="3199"/>
        <v>0</v>
      </c>
      <c r="FK109" s="2">
        <f t="shared" si="3200"/>
        <v>0</v>
      </c>
      <c r="FL109" s="2">
        <f t="shared" si="3201"/>
        <v>0</v>
      </c>
      <c r="FM109" s="2">
        <f t="shared" si="3202"/>
        <v>0</v>
      </c>
      <c r="FN109" s="2">
        <f t="shared" si="3203"/>
        <v>0</v>
      </c>
      <c r="FO109" s="2">
        <f t="shared" si="3204"/>
        <v>0</v>
      </c>
      <c r="FP109" s="2">
        <f t="shared" si="3205"/>
        <v>0</v>
      </c>
      <c r="FQ109" s="2">
        <f t="shared" si="3206"/>
        <v>0</v>
      </c>
      <c r="FR109" s="2">
        <f t="shared" si="3207"/>
        <v>0</v>
      </c>
      <c r="FS109" s="2">
        <f t="shared" si="3208"/>
        <v>0</v>
      </c>
      <c r="FT109" s="2">
        <f t="shared" si="3209"/>
        <v>0</v>
      </c>
      <c r="FU109" s="2">
        <f t="shared" si="3280"/>
        <v>0</v>
      </c>
      <c r="FV109" s="2">
        <f t="shared" si="3210"/>
        <v>0</v>
      </c>
      <c r="FW109" s="2">
        <f t="shared" si="3211"/>
        <v>0</v>
      </c>
      <c r="FX109" s="2">
        <f t="shared" si="3212"/>
        <v>0</v>
      </c>
      <c r="FY109" s="1">
        <f t="shared" si="3281"/>
        <v>0.99159999999999993</v>
      </c>
      <c r="FZ109" s="1">
        <f t="shared" si="3282"/>
        <v>0.99159999999999993</v>
      </c>
      <c r="GA109" s="1">
        <f t="shared" si="3283"/>
        <v>0.99159999999999993</v>
      </c>
      <c r="GB109" s="1">
        <f t="shared" si="3284"/>
        <v>0.99159999999999993</v>
      </c>
      <c r="GC109" s="1">
        <f t="shared" si="3285"/>
        <v>0.99159999999999993</v>
      </c>
      <c r="GD109" s="1">
        <f t="shared" si="3286"/>
        <v>0.99159999999999993</v>
      </c>
      <c r="GE109" s="1">
        <f t="shared" si="3287"/>
        <v>0.99159999999999993</v>
      </c>
      <c r="GF109" s="1">
        <f t="shared" si="3288"/>
        <v>0.99159999999999993</v>
      </c>
      <c r="GG109" s="1">
        <f t="shared" si="3289"/>
        <v>0.99159999999999993</v>
      </c>
      <c r="GH109" s="1">
        <f t="shared" si="3290"/>
        <v>0.99159999999999993</v>
      </c>
      <c r="GI109" s="1">
        <f t="shared" si="3291"/>
        <v>0.99159999999999993</v>
      </c>
      <c r="GJ109" s="1">
        <f t="shared" si="3292"/>
        <v>0.99159999999999993</v>
      </c>
      <c r="GK109" s="1">
        <f t="shared" si="3293"/>
        <v>0</v>
      </c>
      <c r="GL109" s="1">
        <f t="shared" si="3294"/>
        <v>0</v>
      </c>
      <c r="GM109" s="1">
        <f t="shared" si="3295"/>
        <v>0</v>
      </c>
      <c r="GN109" s="1">
        <f t="shared" si="3296"/>
        <v>0</v>
      </c>
      <c r="GO109" s="1">
        <f t="shared" si="3297"/>
        <v>0</v>
      </c>
      <c r="GP109" s="1">
        <f t="shared" si="3298"/>
        <v>0</v>
      </c>
      <c r="GQ109" s="1">
        <f t="shared" si="3299"/>
        <v>0</v>
      </c>
      <c r="GR109" s="1">
        <f t="shared" si="3300"/>
        <v>0</v>
      </c>
      <c r="GS109" s="1">
        <f t="shared" si="3301"/>
        <v>0</v>
      </c>
      <c r="GT109" s="1">
        <f t="shared" si="3302"/>
        <v>0</v>
      </c>
      <c r="GU109" s="1">
        <f t="shared" si="3303"/>
        <v>0</v>
      </c>
      <c r="GV109" s="1">
        <f t="shared" si="3304"/>
        <v>0</v>
      </c>
      <c r="GW109" s="1">
        <f t="shared" si="3305"/>
        <v>0</v>
      </c>
      <c r="GX109" s="1">
        <f t="shared" si="3306"/>
        <v>0</v>
      </c>
      <c r="GY109" s="1">
        <f t="shared" si="3307"/>
        <v>0</v>
      </c>
      <c r="GZ109" s="1">
        <f t="shared" si="3308"/>
        <v>0</v>
      </c>
      <c r="HA109" s="1">
        <f t="shared" si="3309"/>
        <v>0</v>
      </c>
      <c r="HB109" s="1">
        <f t="shared" si="3310"/>
        <v>0</v>
      </c>
      <c r="HC109" s="1">
        <f t="shared" si="3311"/>
        <v>0</v>
      </c>
      <c r="HD109" s="1">
        <f t="shared" si="3312"/>
        <v>0</v>
      </c>
      <c r="HE109" s="1">
        <f t="shared" si="3313"/>
        <v>0</v>
      </c>
      <c r="HF109" s="1">
        <f t="shared" si="3314"/>
        <v>0</v>
      </c>
      <c r="HG109" s="1">
        <f t="shared" si="3315"/>
        <v>0</v>
      </c>
      <c r="HH109" s="1">
        <f t="shared" si="3316"/>
        <v>0</v>
      </c>
      <c r="HI109" s="1">
        <f t="shared" si="3317"/>
        <v>0</v>
      </c>
      <c r="HJ109" s="1">
        <f t="shared" si="3318"/>
        <v>0</v>
      </c>
      <c r="HK109" s="1">
        <f t="shared" si="3319"/>
        <v>0</v>
      </c>
      <c r="HL109" s="1">
        <f t="shared" si="3320"/>
        <v>0</v>
      </c>
      <c r="HM109" s="1">
        <f t="shared" si="3321"/>
        <v>0</v>
      </c>
      <c r="HN109" s="1">
        <f t="shared" si="3322"/>
        <v>0</v>
      </c>
      <c r="HO109" s="1">
        <f t="shared" si="3323"/>
        <v>0</v>
      </c>
      <c r="HP109" s="1">
        <f t="shared" si="3324"/>
        <v>0</v>
      </c>
      <c r="HQ109" s="1">
        <f t="shared" si="3325"/>
        <v>0</v>
      </c>
      <c r="HR109" s="1">
        <f t="shared" si="3326"/>
        <v>0</v>
      </c>
      <c r="HS109" s="1">
        <f t="shared" si="3327"/>
        <v>0</v>
      </c>
      <c r="HT109" s="1">
        <f t="shared" si="3328"/>
        <v>0</v>
      </c>
      <c r="HU109" s="1">
        <f t="shared" si="3329"/>
        <v>0</v>
      </c>
      <c r="HV109" s="1">
        <f t="shared" si="3330"/>
        <v>0</v>
      </c>
      <c r="HW109" s="1">
        <f t="shared" si="3331"/>
        <v>0</v>
      </c>
      <c r="HX109" s="1">
        <f t="shared" si="3332"/>
        <v>0</v>
      </c>
      <c r="HY109" s="1">
        <f t="shared" si="3333"/>
        <v>0</v>
      </c>
      <c r="HZ109" s="1">
        <f t="shared" si="2548"/>
        <v>0</v>
      </c>
      <c r="IA109" s="1">
        <f t="shared" si="3334"/>
        <v>0</v>
      </c>
      <c r="IB109" s="1">
        <f t="shared" si="3335"/>
        <v>0</v>
      </c>
      <c r="IC109" s="2">
        <f t="shared" si="3336"/>
        <v>0</v>
      </c>
      <c r="ID109" s="2">
        <f t="shared" si="3213"/>
        <v>0</v>
      </c>
      <c r="IE109" s="2">
        <f t="shared" si="3214"/>
        <v>0</v>
      </c>
      <c r="IF109" s="2">
        <f t="shared" si="3215"/>
        <v>0</v>
      </c>
      <c r="IG109" s="2">
        <f t="shared" si="3216"/>
        <v>0</v>
      </c>
      <c r="IH109" s="2">
        <f t="shared" si="3217"/>
        <v>0</v>
      </c>
      <c r="II109" s="2">
        <f t="shared" si="3218"/>
        <v>0</v>
      </c>
      <c r="IJ109" s="2">
        <f t="shared" si="3219"/>
        <v>0</v>
      </c>
      <c r="IK109" s="2">
        <f t="shared" si="3220"/>
        <v>0</v>
      </c>
      <c r="IL109" s="2">
        <f t="shared" si="3221"/>
        <v>0</v>
      </c>
      <c r="IM109" s="2">
        <f t="shared" si="3222"/>
        <v>0</v>
      </c>
      <c r="IN109" s="2">
        <f t="shared" si="3223"/>
        <v>0</v>
      </c>
      <c r="IO109" s="2">
        <f t="shared" si="3224"/>
        <v>0</v>
      </c>
      <c r="IP109" s="2">
        <f t="shared" si="3225"/>
        <v>0</v>
      </c>
      <c r="IQ109" s="2">
        <f t="shared" si="3226"/>
        <v>0</v>
      </c>
      <c r="IR109" s="2">
        <f t="shared" si="3227"/>
        <v>120296</v>
      </c>
      <c r="IS109" s="2">
        <f t="shared" si="3228"/>
        <v>196610</v>
      </c>
      <c r="IT109" s="2">
        <f t="shared" si="3229"/>
        <v>196610</v>
      </c>
      <c r="IU109" s="2">
        <f t="shared" si="3230"/>
        <v>196610</v>
      </c>
      <c r="IV109" s="2">
        <f t="shared" si="3231"/>
        <v>196610</v>
      </c>
      <c r="IW109" s="2">
        <f t="shared" si="3232"/>
        <v>196610</v>
      </c>
      <c r="IX109" s="2">
        <f t="shared" si="3233"/>
        <v>196610</v>
      </c>
      <c r="IY109" s="2">
        <f t="shared" si="3234"/>
        <v>196610</v>
      </c>
      <c r="IZ109" s="2">
        <f t="shared" si="3235"/>
        <v>196610</v>
      </c>
      <c r="JA109" s="2">
        <f t="shared" si="3236"/>
        <v>196610</v>
      </c>
      <c r="JB109" s="2">
        <f t="shared" si="3237"/>
        <v>196610</v>
      </c>
      <c r="JC109" s="2">
        <f t="shared" si="3238"/>
        <v>196610</v>
      </c>
      <c r="JD109" s="2">
        <f t="shared" si="3239"/>
        <v>196610</v>
      </c>
      <c r="JE109" s="2">
        <f t="shared" si="3240"/>
        <v>196610</v>
      </c>
      <c r="JF109" s="2">
        <f t="shared" si="3241"/>
        <v>196610</v>
      </c>
      <c r="JG109" s="2">
        <f t="shared" si="3242"/>
        <v>196610</v>
      </c>
      <c r="JH109" s="2">
        <f t="shared" si="3243"/>
        <v>196610</v>
      </c>
      <c r="JI109" s="2">
        <f t="shared" si="3244"/>
        <v>196610</v>
      </c>
      <c r="JJ109" s="2">
        <f t="shared" si="3245"/>
        <v>196610</v>
      </c>
      <c r="JK109" s="2">
        <f t="shared" si="3246"/>
        <v>196610</v>
      </c>
      <c r="JL109" s="2">
        <f t="shared" si="3247"/>
        <v>196610</v>
      </c>
      <c r="JM109" s="2">
        <f t="shared" si="3248"/>
        <v>196610</v>
      </c>
      <c r="JN109" s="2">
        <f t="shared" si="3249"/>
        <v>196610</v>
      </c>
      <c r="JO109" s="2">
        <f t="shared" si="3250"/>
        <v>196610</v>
      </c>
      <c r="JP109" s="2">
        <f t="shared" si="3251"/>
        <v>196610</v>
      </c>
      <c r="JQ109" s="2">
        <f t="shared" si="3252"/>
        <v>196610</v>
      </c>
      <c r="JR109" s="2">
        <f t="shared" si="3253"/>
        <v>196610</v>
      </c>
      <c r="JS109" s="2">
        <f t="shared" si="3254"/>
        <v>196610</v>
      </c>
      <c r="JT109" s="2">
        <f t="shared" si="3255"/>
        <v>196610</v>
      </c>
      <c r="JU109" s="2">
        <f t="shared" si="3256"/>
        <v>196610</v>
      </c>
      <c r="JV109" s="2">
        <f t="shared" si="3257"/>
        <v>196610</v>
      </c>
      <c r="JW109" s="2">
        <f t="shared" si="3258"/>
        <v>196610</v>
      </c>
      <c r="JX109" s="2">
        <f t="shared" si="3259"/>
        <v>196610</v>
      </c>
      <c r="JY109" s="2">
        <f t="shared" si="3260"/>
        <v>196610</v>
      </c>
      <c r="JZ109" s="2">
        <f t="shared" si="3261"/>
        <v>196610</v>
      </c>
      <c r="KA109" s="2">
        <f t="shared" si="3262"/>
        <v>196610</v>
      </c>
      <c r="KB109" s="2">
        <f t="shared" si="3263"/>
        <v>196610</v>
      </c>
      <c r="KC109" s="2">
        <f t="shared" si="3264"/>
        <v>196610</v>
      </c>
      <c r="KD109" s="2">
        <f t="shared" si="3265"/>
        <v>196610</v>
      </c>
      <c r="KE109" s="2">
        <f t="shared" si="3266"/>
        <v>196610</v>
      </c>
      <c r="KF109" s="2">
        <f t="shared" si="3267"/>
        <v>196610</v>
      </c>
    </row>
    <row r="110" spans="1:292" x14ac:dyDescent="0.25">
      <c r="A110" t="s">
        <v>182</v>
      </c>
      <c r="B110" t="s">
        <v>3</v>
      </c>
      <c r="C110" t="s">
        <v>207</v>
      </c>
      <c r="D110" s="1">
        <f t="shared" si="3268"/>
        <v>0.99169999999999991</v>
      </c>
      <c r="E110" s="1">
        <v>135000</v>
      </c>
      <c r="F110" s="2"/>
      <c r="G110" s="2">
        <f t="shared" si="3269"/>
        <v>136087</v>
      </c>
      <c r="H110" s="1">
        <f t="shared" si="3270"/>
        <v>134999.88309999998</v>
      </c>
      <c r="I110" s="2">
        <f t="shared" si="3271"/>
        <v>15516452</v>
      </c>
      <c r="J110" s="1">
        <f t="shared" si="3272"/>
        <v>16340775.209099976</v>
      </c>
      <c r="K110" s="2">
        <f t="shared" si="3273"/>
        <v>172405</v>
      </c>
      <c r="L110" s="1">
        <f t="shared" si="3274"/>
        <v>6978825.4822999975</v>
      </c>
      <c r="M110" s="2">
        <f t="shared" si="3275"/>
        <v>0</v>
      </c>
      <c r="N110" s="2">
        <f t="shared" si="3051"/>
        <v>0</v>
      </c>
      <c r="O110" s="2">
        <f t="shared" si="3052"/>
        <v>0</v>
      </c>
      <c r="P110" s="2">
        <f t="shared" si="3053"/>
        <v>0</v>
      </c>
      <c r="Q110" s="2">
        <f t="shared" si="3054"/>
        <v>0</v>
      </c>
      <c r="R110" s="2">
        <f t="shared" si="3055"/>
        <v>0</v>
      </c>
      <c r="S110" s="2">
        <f t="shared" si="3056"/>
        <v>0</v>
      </c>
      <c r="T110" s="2">
        <f t="shared" si="3057"/>
        <v>0</v>
      </c>
      <c r="U110" s="2">
        <f t="shared" si="3058"/>
        <v>0</v>
      </c>
      <c r="V110" s="2">
        <f t="shared" si="3059"/>
        <v>0</v>
      </c>
      <c r="W110" s="2">
        <f t="shared" si="3060"/>
        <v>0</v>
      </c>
      <c r="X110" s="2">
        <f t="shared" si="3061"/>
        <v>0</v>
      </c>
      <c r="Y110" s="2">
        <f t="shared" si="3062"/>
        <v>0</v>
      </c>
      <c r="Z110" s="2">
        <f t="shared" si="3063"/>
        <v>0</v>
      </c>
      <c r="AA110" s="2">
        <f t="shared" si="3064"/>
        <v>0</v>
      </c>
      <c r="AB110" s="2">
        <f t="shared" si="3065"/>
        <v>120296</v>
      </c>
      <c r="AC110" s="2">
        <f t="shared" si="3066"/>
        <v>15791</v>
      </c>
      <c r="AD110" s="2">
        <f t="shared" si="3067"/>
        <v>0</v>
      </c>
      <c r="AE110" s="2">
        <f t="shared" si="3068"/>
        <v>0</v>
      </c>
      <c r="AF110" s="2">
        <f t="shared" si="3069"/>
        <v>0</v>
      </c>
      <c r="AG110" s="2">
        <f t="shared" si="3070"/>
        <v>0</v>
      </c>
      <c r="AH110" s="2">
        <f t="shared" si="3071"/>
        <v>0</v>
      </c>
      <c r="AI110" s="2">
        <f t="shared" si="3072"/>
        <v>0</v>
      </c>
      <c r="AJ110" s="2">
        <f t="shared" si="3073"/>
        <v>0</v>
      </c>
      <c r="AK110" s="2">
        <f t="shared" si="3074"/>
        <v>0</v>
      </c>
      <c r="AL110" s="2">
        <f t="shared" si="3075"/>
        <v>0</v>
      </c>
      <c r="AM110" s="2">
        <f t="shared" si="3076"/>
        <v>0</v>
      </c>
      <c r="AN110" s="2">
        <f t="shared" si="3077"/>
        <v>0</v>
      </c>
      <c r="AO110" s="2">
        <f t="shared" si="3078"/>
        <v>0</v>
      </c>
      <c r="AP110" s="2">
        <f t="shared" si="3079"/>
        <v>0</v>
      </c>
      <c r="AQ110" s="2">
        <f t="shared" si="3080"/>
        <v>0</v>
      </c>
      <c r="AR110" s="2">
        <f t="shared" si="3081"/>
        <v>0</v>
      </c>
      <c r="AS110" s="2">
        <f t="shared" si="3082"/>
        <v>0</v>
      </c>
      <c r="AT110" s="2">
        <f t="shared" si="3083"/>
        <v>0</v>
      </c>
      <c r="AU110" s="2">
        <f t="shared" si="3084"/>
        <v>0</v>
      </c>
      <c r="AV110" s="2">
        <f t="shared" si="3085"/>
        <v>0</v>
      </c>
      <c r="AW110" s="2">
        <f t="shared" si="3086"/>
        <v>0</v>
      </c>
      <c r="AX110" s="2">
        <f t="shared" si="3087"/>
        <v>0</v>
      </c>
      <c r="AY110" s="2">
        <f t="shared" si="3088"/>
        <v>0</v>
      </c>
      <c r="AZ110" s="2">
        <f t="shared" si="3089"/>
        <v>0</v>
      </c>
      <c r="BA110" s="2">
        <f t="shared" si="3090"/>
        <v>0</v>
      </c>
      <c r="BB110" s="2">
        <f t="shared" si="3091"/>
        <v>0</v>
      </c>
      <c r="BC110" s="2">
        <f t="shared" si="3092"/>
        <v>0</v>
      </c>
      <c r="BD110" s="2">
        <f t="shared" si="3093"/>
        <v>0</v>
      </c>
      <c r="BE110" s="2">
        <f t="shared" si="3094"/>
        <v>0</v>
      </c>
      <c r="BF110" s="2">
        <f t="shared" si="3095"/>
        <v>0</v>
      </c>
      <c r="BG110" s="2">
        <f t="shared" si="3096"/>
        <v>0</v>
      </c>
      <c r="BH110" s="2">
        <f t="shared" si="3097"/>
        <v>0</v>
      </c>
      <c r="BI110" s="2">
        <f t="shared" si="3098"/>
        <v>0</v>
      </c>
      <c r="BJ110" s="2">
        <f t="shared" si="3099"/>
        <v>0</v>
      </c>
      <c r="BK110" s="2">
        <f t="shared" si="3100"/>
        <v>0</v>
      </c>
      <c r="BL110" s="2">
        <f t="shared" si="3101"/>
        <v>0</v>
      </c>
      <c r="BM110" s="2">
        <f t="shared" si="3102"/>
        <v>0</v>
      </c>
      <c r="BN110" s="2">
        <f t="shared" si="3103"/>
        <v>0</v>
      </c>
      <c r="BO110" s="2">
        <f t="shared" si="3104"/>
        <v>0</v>
      </c>
      <c r="BP110" s="2">
        <f t="shared" si="3105"/>
        <v>0</v>
      </c>
      <c r="BQ110" s="1">
        <f t="shared" si="3276"/>
        <v>135000</v>
      </c>
      <c r="BR110" s="1">
        <f t="shared" si="3277"/>
        <v>135000</v>
      </c>
      <c r="BS110" s="1">
        <f t="shared" si="3106"/>
        <v>135000</v>
      </c>
      <c r="BT110" s="1">
        <f t="shared" si="3107"/>
        <v>135000</v>
      </c>
      <c r="BU110" s="1">
        <f t="shared" si="3108"/>
        <v>135000</v>
      </c>
      <c r="BV110" s="1">
        <f t="shared" si="3109"/>
        <v>135000</v>
      </c>
      <c r="BW110" s="1">
        <f t="shared" si="3110"/>
        <v>135000</v>
      </c>
      <c r="BX110" s="1">
        <f t="shared" si="3111"/>
        <v>135000</v>
      </c>
      <c r="BY110" s="1">
        <f t="shared" si="3112"/>
        <v>135000</v>
      </c>
      <c r="BZ110" s="1">
        <f t="shared" si="3113"/>
        <v>135000</v>
      </c>
      <c r="CA110" s="1">
        <f t="shared" si="3114"/>
        <v>135000</v>
      </c>
      <c r="CB110" s="1">
        <f t="shared" si="3115"/>
        <v>135000</v>
      </c>
      <c r="CC110" s="1">
        <f t="shared" si="3116"/>
        <v>135000</v>
      </c>
      <c r="CD110" s="1">
        <f t="shared" si="3117"/>
        <v>135000</v>
      </c>
      <c r="CE110" s="1">
        <f t="shared" si="3118"/>
        <v>135000</v>
      </c>
      <c r="CF110" s="1">
        <f t="shared" si="3119"/>
        <v>135000</v>
      </c>
      <c r="CG110" s="1">
        <f t="shared" si="3120"/>
        <v>15666.368000000017</v>
      </c>
      <c r="CH110" s="1">
        <f t="shared" si="3121"/>
        <v>0.11690000001908629</v>
      </c>
      <c r="CI110" s="1">
        <f t="shared" si="3122"/>
        <v>0.11690000001908629</v>
      </c>
      <c r="CJ110" s="1">
        <f t="shared" si="3123"/>
        <v>0.11690000001908629</v>
      </c>
      <c r="CK110" s="1">
        <f t="shared" si="3124"/>
        <v>0.11690000001908629</v>
      </c>
      <c r="CL110" s="1">
        <f t="shared" si="3125"/>
        <v>0.11690000001908629</v>
      </c>
      <c r="CM110" s="1">
        <f t="shared" si="3126"/>
        <v>0.11690000001908629</v>
      </c>
      <c r="CN110" s="1">
        <f t="shared" si="3127"/>
        <v>0.11690000001908629</v>
      </c>
      <c r="CO110" s="1">
        <f t="shared" si="3128"/>
        <v>0.11690000001908629</v>
      </c>
      <c r="CP110" s="1">
        <f t="shared" si="3129"/>
        <v>0.11690000001908629</v>
      </c>
      <c r="CQ110" s="1">
        <f t="shared" si="3130"/>
        <v>0.11690000001908629</v>
      </c>
      <c r="CR110" s="1">
        <f t="shared" si="3131"/>
        <v>0.11690000001908629</v>
      </c>
      <c r="CS110" s="1">
        <f t="shared" si="3132"/>
        <v>0.11690000001908629</v>
      </c>
      <c r="CT110" s="1">
        <f t="shared" si="3133"/>
        <v>0.11690000001908629</v>
      </c>
      <c r="CU110" s="1">
        <f t="shared" si="3134"/>
        <v>0.11690000001908629</v>
      </c>
      <c r="CV110" s="1">
        <f t="shared" si="3135"/>
        <v>0.11690000001908629</v>
      </c>
      <c r="CW110" s="1">
        <f t="shared" si="3136"/>
        <v>0.11690000001908629</v>
      </c>
      <c r="CX110" s="1">
        <f t="shared" si="3137"/>
        <v>0.11690000001908629</v>
      </c>
      <c r="CY110" s="1">
        <f t="shared" si="3138"/>
        <v>0.11690000001908629</v>
      </c>
      <c r="CZ110" s="1">
        <f t="shared" si="3139"/>
        <v>0.11690000001908629</v>
      </c>
      <c r="DA110" s="1">
        <f t="shared" si="3140"/>
        <v>0.11690000001908629</v>
      </c>
      <c r="DB110" s="1">
        <f t="shared" si="3141"/>
        <v>0.11690000001908629</v>
      </c>
      <c r="DC110" s="1">
        <f t="shared" si="3142"/>
        <v>0.11690000001908629</v>
      </c>
      <c r="DD110" s="1">
        <f t="shared" si="3143"/>
        <v>0.11690000001908629</v>
      </c>
      <c r="DE110" s="1">
        <f t="shared" si="3144"/>
        <v>0.11690000001908629</v>
      </c>
      <c r="DF110" s="1">
        <f t="shared" si="3145"/>
        <v>0.11690000001908629</v>
      </c>
      <c r="DG110" s="1">
        <f t="shared" si="3146"/>
        <v>0.11690000001908629</v>
      </c>
      <c r="DH110" s="1">
        <f t="shared" si="3147"/>
        <v>0.11690000001908629</v>
      </c>
      <c r="DI110" s="1">
        <f t="shared" si="3148"/>
        <v>0.11690000001908629</v>
      </c>
      <c r="DJ110" s="1">
        <f t="shared" si="3149"/>
        <v>0.11690000001908629</v>
      </c>
      <c r="DK110" s="1">
        <f t="shared" si="3150"/>
        <v>0.11690000001908629</v>
      </c>
      <c r="DL110" s="1">
        <f t="shared" si="3151"/>
        <v>0.11690000001908629</v>
      </c>
      <c r="DM110" s="1">
        <f t="shared" si="3152"/>
        <v>0.11690000001908629</v>
      </c>
      <c r="DN110" s="1">
        <f t="shared" si="3153"/>
        <v>0.11690000001908629</v>
      </c>
      <c r="DO110" s="1">
        <f t="shared" si="3154"/>
        <v>0.11690000001908629</v>
      </c>
      <c r="DP110" s="1">
        <f t="shared" si="3155"/>
        <v>0.11690000001908629</v>
      </c>
      <c r="DQ110" s="1">
        <f t="shared" si="3156"/>
        <v>0.11690000001908629</v>
      </c>
      <c r="DR110" s="1">
        <f t="shared" si="3157"/>
        <v>0.11690000001908629</v>
      </c>
      <c r="DS110" s="1">
        <f t="shared" si="3158"/>
        <v>0.11690000001908629</v>
      </c>
      <c r="DT110" s="1">
        <f t="shared" si="3159"/>
        <v>0.11690000001908629</v>
      </c>
      <c r="DU110" s="2">
        <f t="shared" si="3278"/>
        <v>14312562</v>
      </c>
      <c r="DV110" s="2">
        <f t="shared" si="3279"/>
        <v>196610</v>
      </c>
      <c r="DW110" s="2">
        <f t="shared" si="3160"/>
        <v>196610</v>
      </c>
      <c r="DX110" s="2">
        <f t="shared" si="3161"/>
        <v>196610</v>
      </c>
      <c r="DY110" s="2">
        <f t="shared" si="3162"/>
        <v>196610</v>
      </c>
      <c r="DZ110" s="2">
        <f t="shared" si="3163"/>
        <v>196610</v>
      </c>
      <c r="EA110" s="2">
        <f t="shared" si="3164"/>
        <v>196610</v>
      </c>
      <c r="EB110" s="2">
        <f t="shared" si="3165"/>
        <v>196610</v>
      </c>
      <c r="EC110" s="2">
        <f t="shared" si="3166"/>
        <v>196610</v>
      </c>
      <c r="ED110" s="2">
        <f t="shared" si="3167"/>
        <v>196610</v>
      </c>
      <c r="EE110" s="2">
        <f t="shared" si="3168"/>
        <v>196610</v>
      </c>
      <c r="EF110" s="2">
        <f t="shared" si="3169"/>
        <v>196610</v>
      </c>
      <c r="EG110" s="2">
        <f t="shared" si="3170"/>
        <v>15791</v>
      </c>
      <c r="EH110" s="2">
        <f t="shared" si="3171"/>
        <v>0</v>
      </c>
      <c r="EI110" s="2">
        <f t="shared" si="3172"/>
        <v>0</v>
      </c>
      <c r="EJ110" s="2">
        <f t="shared" si="3173"/>
        <v>0</v>
      </c>
      <c r="EK110" s="2">
        <f t="shared" si="3174"/>
        <v>0</v>
      </c>
      <c r="EL110" s="2">
        <f t="shared" si="3175"/>
        <v>0</v>
      </c>
      <c r="EM110" s="2">
        <f t="shared" si="3176"/>
        <v>0</v>
      </c>
      <c r="EN110" s="2">
        <f t="shared" si="3177"/>
        <v>0</v>
      </c>
      <c r="EO110" s="2">
        <f t="shared" si="3178"/>
        <v>0</v>
      </c>
      <c r="EP110" s="2">
        <f t="shared" si="3179"/>
        <v>0</v>
      </c>
      <c r="EQ110" s="2">
        <f t="shared" si="3180"/>
        <v>0</v>
      </c>
      <c r="ER110" s="2">
        <f t="shared" si="3181"/>
        <v>0</v>
      </c>
      <c r="ES110" s="2">
        <f t="shared" si="3182"/>
        <v>0</v>
      </c>
      <c r="ET110" s="2">
        <f t="shared" si="3183"/>
        <v>0</v>
      </c>
      <c r="EU110" s="2">
        <f t="shared" si="3184"/>
        <v>0</v>
      </c>
      <c r="EV110" s="2">
        <f t="shared" si="3185"/>
        <v>0</v>
      </c>
      <c r="EW110" s="2">
        <f t="shared" si="3186"/>
        <v>0</v>
      </c>
      <c r="EX110" s="2">
        <f t="shared" si="3187"/>
        <v>0</v>
      </c>
      <c r="EY110" s="2">
        <f t="shared" si="3188"/>
        <v>0</v>
      </c>
      <c r="EZ110" s="2">
        <f t="shared" si="3189"/>
        <v>0</v>
      </c>
      <c r="FA110" s="2">
        <f t="shared" si="3190"/>
        <v>0</v>
      </c>
      <c r="FB110" s="2">
        <f t="shared" si="3191"/>
        <v>0</v>
      </c>
      <c r="FC110" s="2">
        <f t="shared" si="3192"/>
        <v>0</v>
      </c>
      <c r="FD110" s="2">
        <f t="shared" si="3193"/>
        <v>0</v>
      </c>
      <c r="FE110" s="2">
        <f t="shared" si="3194"/>
        <v>0</v>
      </c>
      <c r="FF110" s="2">
        <f t="shared" si="3195"/>
        <v>0</v>
      </c>
      <c r="FG110" s="2">
        <f t="shared" si="3196"/>
        <v>0</v>
      </c>
      <c r="FH110" s="2">
        <f t="shared" si="3197"/>
        <v>0</v>
      </c>
      <c r="FI110" s="2">
        <f t="shared" si="3198"/>
        <v>0</v>
      </c>
      <c r="FJ110" s="2">
        <f t="shared" si="3199"/>
        <v>0</v>
      </c>
      <c r="FK110" s="2">
        <f t="shared" si="3200"/>
        <v>0</v>
      </c>
      <c r="FL110" s="2">
        <f t="shared" si="3201"/>
        <v>0</v>
      </c>
      <c r="FM110" s="2">
        <f t="shared" si="3202"/>
        <v>0</v>
      </c>
      <c r="FN110" s="2">
        <f t="shared" si="3203"/>
        <v>0</v>
      </c>
      <c r="FO110" s="2">
        <f t="shared" si="3204"/>
        <v>0</v>
      </c>
      <c r="FP110" s="2">
        <f t="shared" si="3205"/>
        <v>0</v>
      </c>
      <c r="FQ110" s="2">
        <f t="shared" si="3206"/>
        <v>0</v>
      </c>
      <c r="FR110" s="2">
        <f t="shared" si="3207"/>
        <v>0</v>
      </c>
      <c r="FS110" s="2">
        <f t="shared" si="3208"/>
        <v>0</v>
      </c>
      <c r="FT110" s="2">
        <f t="shared" si="3209"/>
        <v>0</v>
      </c>
      <c r="FU110" s="2">
        <f t="shared" si="3280"/>
        <v>0</v>
      </c>
      <c r="FV110" s="2">
        <f t="shared" si="3210"/>
        <v>0</v>
      </c>
      <c r="FW110" s="2">
        <f t="shared" si="3211"/>
        <v>0</v>
      </c>
      <c r="FX110" s="2">
        <f t="shared" si="3212"/>
        <v>0</v>
      </c>
      <c r="FY110" s="1">
        <f t="shared" si="3281"/>
        <v>0.99169999999999991</v>
      </c>
      <c r="FZ110" s="1">
        <f t="shared" si="3282"/>
        <v>0.99169999999999991</v>
      </c>
      <c r="GA110" s="1">
        <f t="shared" si="3283"/>
        <v>0.99169999999999991</v>
      </c>
      <c r="GB110" s="1">
        <f t="shared" si="3284"/>
        <v>0.99169999999999991</v>
      </c>
      <c r="GC110" s="1">
        <f t="shared" si="3285"/>
        <v>0.99169999999999991</v>
      </c>
      <c r="GD110" s="1">
        <f t="shared" si="3286"/>
        <v>0.99169999999999991</v>
      </c>
      <c r="GE110" s="1">
        <f t="shared" si="3287"/>
        <v>0.99169999999999991</v>
      </c>
      <c r="GF110" s="1">
        <f t="shared" si="3288"/>
        <v>0.99169999999999991</v>
      </c>
      <c r="GG110" s="1">
        <f t="shared" si="3289"/>
        <v>0.99169999999999991</v>
      </c>
      <c r="GH110" s="1">
        <f t="shared" si="3290"/>
        <v>0.99169999999999991</v>
      </c>
      <c r="GI110" s="1">
        <f t="shared" si="3291"/>
        <v>0.99169999999999991</v>
      </c>
      <c r="GJ110" s="1">
        <f t="shared" si="3292"/>
        <v>0.99169999999999991</v>
      </c>
      <c r="GK110" s="1">
        <f t="shared" si="3293"/>
        <v>0.99169999999999991</v>
      </c>
      <c r="GL110" s="1">
        <f t="shared" si="3294"/>
        <v>0</v>
      </c>
      <c r="GM110" s="1">
        <f t="shared" si="3295"/>
        <v>0</v>
      </c>
      <c r="GN110" s="1">
        <f t="shared" si="3296"/>
        <v>0</v>
      </c>
      <c r="GO110" s="1">
        <f t="shared" si="3297"/>
        <v>0</v>
      </c>
      <c r="GP110" s="1">
        <f t="shared" si="3298"/>
        <v>0</v>
      </c>
      <c r="GQ110" s="1">
        <f t="shared" si="3299"/>
        <v>0</v>
      </c>
      <c r="GR110" s="1">
        <f t="shared" si="3300"/>
        <v>0</v>
      </c>
      <c r="GS110" s="1">
        <f t="shared" si="3301"/>
        <v>0</v>
      </c>
      <c r="GT110" s="1">
        <f t="shared" si="3302"/>
        <v>0</v>
      </c>
      <c r="GU110" s="1">
        <f t="shared" si="3303"/>
        <v>0</v>
      </c>
      <c r="GV110" s="1">
        <f t="shared" si="3304"/>
        <v>0</v>
      </c>
      <c r="GW110" s="1">
        <f t="shared" si="3305"/>
        <v>0</v>
      </c>
      <c r="GX110" s="1">
        <f t="shared" si="3306"/>
        <v>0</v>
      </c>
      <c r="GY110" s="1">
        <f t="shared" si="3307"/>
        <v>0</v>
      </c>
      <c r="GZ110" s="1">
        <f t="shared" si="3308"/>
        <v>0</v>
      </c>
      <c r="HA110" s="1">
        <f t="shared" si="3309"/>
        <v>0</v>
      </c>
      <c r="HB110" s="1">
        <f t="shared" si="3310"/>
        <v>0</v>
      </c>
      <c r="HC110" s="1">
        <f t="shared" si="3311"/>
        <v>0</v>
      </c>
      <c r="HD110" s="1">
        <f t="shared" si="3312"/>
        <v>0</v>
      </c>
      <c r="HE110" s="1">
        <f t="shared" si="3313"/>
        <v>0</v>
      </c>
      <c r="HF110" s="1">
        <f t="shared" si="3314"/>
        <v>0</v>
      </c>
      <c r="HG110" s="1">
        <f t="shared" si="3315"/>
        <v>0</v>
      </c>
      <c r="HH110" s="1">
        <f t="shared" si="3316"/>
        <v>0</v>
      </c>
      <c r="HI110" s="1">
        <f t="shared" si="3317"/>
        <v>0</v>
      </c>
      <c r="HJ110" s="1">
        <f t="shared" si="3318"/>
        <v>0</v>
      </c>
      <c r="HK110" s="1">
        <f t="shared" si="3319"/>
        <v>0</v>
      </c>
      <c r="HL110" s="1">
        <f t="shared" si="3320"/>
        <v>0</v>
      </c>
      <c r="HM110" s="1">
        <f t="shared" si="3321"/>
        <v>0</v>
      </c>
      <c r="HN110" s="1">
        <f t="shared" si="3322"/>
        <v>0</v>
      </c>
      <c r="HO110" s="1">
        <f t="shared" si="3323"/>
        <v>0</v>
      </c>
      <c r="HP110" s="1">
        <f t="shared" si="3324"/>
        <v>0</v>
      </c>
      <c r="HQ110" s="1">
        <f t="shared" si="3325"/>
        <v>0</v>
      </c>
      <c r="HR110" s="1">
        <f t="shared" si="3326"/>
        <v>0</v>
      </c>
      <c r="HS110" s="1">
        <f t="shared" si="3327"/>
        <v>0</v>
      </c>
      <c r="HT110" s="1">
        <f t="shared" si="3328"/>
        <v>0</v>
      </c>
      <c r="HU110" s="1">
        <f t="shared" si="3329"/>
        <v>0</v>
      </c>
      <c r="HV110" s="1">
        <f t="shared" si="3330"/>
        <v>0</v>
      </c>
      <c r="HW110" s="1">
        <f t="shared" si="3331"/>
        <v>0</v>
      </c>
      <c r="HX110" s="1">
        <f t="shared" si="3332"/>
        <v>0</v>
      </c>
      <c r="HY110" s="1">
        <f t="shared" si="3333"/>
        <v>0</v>
      </c>
      <c r="HZ110" s="1">
        <f t="shared" si="2548"/>
        <v>0</v>
      </c>
      <c r="IA110" s="1">
        <f t="shared" si="3334"/>
        <v>0</v>
      </c>
      <c r="IB110" s="1">
        <f t="shared" si="3335"/>
        <v>0</v>
      </c>
      <c r="IC110" s="2">
        <f t="shared" si="3336"/>
        <v>0</v>
      </c>
      <c r="ID110" s="2">
        <f t="shared" si="3213"/>
        <v>0</v>
      </c>
      <c r="IE110" s="2">
        <f t="shared" si="3214"/>
        <v>0</v>
      </c>
      <c r="IF110" s="2">
        <f t="shared" si="3215"/>
        <v>0</v>
      </c>
      <c r="IG110" s="2">
        <f t="shared" si="3216"/>
        <v>0</v>
      </c>
      <c r="IH110" s="2">
        <f t="shared" si="3217"/>
        <v>0</v>
      </c>
      <c r="II110" s="2">
        <f t="shared" si="3218"/>
        <v>0</v>
      </c>
      <c r="IJ110" s="2">
        <f t="shared" si="3219"/>
        <v>0</v>
      </c>
      <c r="IK110" s="2">
        <f t="shared" si="3220"/>
        <v>0</v>
      </c>
      <c r="IL110" s="2">
        <f t="shared" si="3221"/>
        <v>0</v>
      </c>
      <c r="IM110" s="2">
        <f t="shared" si="3222"/>
        <v>0</v>
      </c>
      <c r="IN110" s="2">
        <f t="shared" si="3223"/>
        <v>0</v>
      </c>
      <c r="IO110" s="2">
        <f t="shared" si="3224"/>
        <v>0</v>
      </c>
      <c r="IP110" s="2">
        <f t="shared" si="3225"/>
        <v>0</v>
      </c>
      <c r="IQ110" s="2">
        <f t="shared" si="3226"/>
        <v>0</v>
      </c>
      <c r="IR110" s="2">
        <f t="shared" si="3227"/>
        <v>0</v>
      </c>
      <c r="IS110" s="2">
        <f t="shared" si="3228"/>
        <v>180819</v>
      </c>
      <c r="IT110" s="2">
        <f t="shared" si="3229"/>
        <v>196610</v>
      </c>
      <c r="IU110" s="2">
        <f t="shared" si="3230"/>
        <v>196610</v>
      </c>
      <c r="IV110" s="2">
        <f t="shared" si="3231"/>
        <v>196610</v>
      </c>
      <c r="IW110" s="2">
        <f t="shared" si="3232"/>
        <v>196610</v>
      </c>
      <c r="IX110" s="2">
        <f t="shared" si="3233"/>
        <v>196610</v>
      </c>
      <c r="IY110" s="2">
        <f t="shared" si="3234"/>
        <v>196610</v>
      </c>
      <c r="IZ110" s="2">
        <f t="shared" si="3235"/>
        <v>196610</v>
      </c>
      <c r="JA110" s="2">
        <f t="shared" si="3236"/>
        <v>196610</v>
      </c>
      <c r="JB110" s="2">
        <f t="shared" si="3237"/>
        <v>196610</v>
      </c>
      <c r="JC110" s="2">
        <f t="shared" si="3238"/>
        <v>196610</v>
      </c>
      <c r="JD110" s="2">
        <f t="shared" si="3239"/>
        <v>196610</v>
      </c>
      <c r="JE110" s="2">
        <f t="shared" si="3240"/>
        <v>196610</v>
      </c>
      <c r="JF110" s="2">
        <f t="shared" si="3241"/>
        <v>196610</v>
      </c>
      <c r="JG110" s="2">
        <f t="shared" si="3242"/>
        <v>196610</v>
      </c>
      <c r="JH110" s="2">
        <f t="shared" si="3243"/>
        <v>196610</v>
      </c>
      <c r="JI110" s="2">
        <f t="shared" si="3244"/>
        <v>196610</v>
      </c>
      <c r="JJ110" s="2">
        <f t="shared" si="3245"/>
        <v>196610</v>
      </c>
      <c r="JK110" s="2">
        <f t="shared" si="3246"/>
        <v>196610</v>
      </c>
      <c r="JL110" s="2">
        <f t="shared" si="3247"/>
        <v>196610</v>
      </c>
      <c r="JM110" s="2">
        <f t="shared" si="3248"/>
        <v>196610</v>
      </c>
      <c r="JN110" s="2">
        <f t="shared" si="3249"/>
        <v>196610</v>
      </c>
      <c r="JO110" s="2">
        <f t="shared" si="3250"/>
        <v>196610</v>
      </c>
      <c r="JP110" s="2">
        <f t="shared" si="3251"/>
        <v>196610</v>
      </c>
      <c r="JQ110" s="2">
        <f t="shared" si="3252"/>
        <v>196610</v>
      </c>
      <c r="JR110" s="2">
        <f t="shared" si="3253"/>
        <v>196610</v>
      </c>
      <c r="JS110" s="2">
        <f t="shared" si="3254"/>
        <v>196610</v>
      </c>
      <c r="JT110" s="2">
        <f t="shared" si="3255"/>
        <v>196610</v>
      </c>
      <c r="JU110" s="2">
        <f t="shared" si="3256"/>
        <v>196610</v>
      </c>
      <c r="JV110" s="2">
        <f t="shared" si="3257"/>
        <v>196610</v>
      </c>
      <c r="JW110" s="2">
        <f t="shared" si="3258"/>
        <v>196610</v>
      </c>
      <c r="JX110" s="2">
        <f t="shared" si="3259"/>
        <v>196610</v>
      </c>
      <c r="JY110" s="2">
        <f t="shared" si="3260"/>
        <v>196610</v>
      </c>
      <c r="JZ110" s="2">
        <f t="shared" si="3261"/>
        <v>196610</v>
      </c>
      <c r="KA110" s="2">
        <f t="shared" si="3262"/>
        <v>196610</v>
      </c>
      <c r="KB110" s="2">
        <f t="shared" si="3263"/>
        <v>196610</v>
      </c>
      <c r="KC110" s="2">
        <f t="shared" si="3264"/>
        <v>196610</v>
      </c>
      <c r="KD110" s="2">
        <f t="shared" si="3265"/>
        <v>196610</v>
      </c>
      <c r="KE110" s="2">
        <f t="shared" si="3266"/>
        <v>196610</v>
      </c>
      <c r="KF110" s="2">
        <f t="shared" si="3267"/>
        <v>196610</v>
      </c>
    </row>
    <row r="111" spans="1:292" x14ac:dyDescent="0.25">
      <c r="A111" t="s">
        <v>183</v>
      </c>
      <c r="B111" t="s">
        <v>3</v>
      </c>
      <c r="C111" t="s">
        <v>208</v>
      </c>
      <c r="D111" s="1">
        <f t="shared" si="3268"/>
        <v>0.99169999999999991</v>
      </c>
      <c r="E111" s="1">
        <v>135000</v>
      </c>
      <c r="F111" s="2"/>
      <c r="G111" s="2">
        <f t="shared" si="3269"/>
        <v>136074</v>
      </c>
      <c r="H111" s="1">
        <f t="shared" si="3270"/>
        <v>134999.01539999997</v>
      </c>
      <c r="I111" s="2">
        <f t="shared" si="3271"/>
        <v>15380378</v>
      </c>
      <c r="J111" s="1">
        <f t="shared" si="3272"/>
        <v>16475774.224499976</v>
      </c>
      <c r="K111" s="2">
        <f t="shared" si="3273"/>
        <v>170893</v>
      </c>
      <c r="L111" s="1">
        <f t="shared" si="3274"/>
        <v>6978825.4822999975</v>
      </c>
      <c r="M111" s="2">
        <f t="shared" si="3275"/>
        <v>0</v>
      </c>
      <c r="N111" s="2">
        <f t="shared" si="3051"/>
        <v>0</v>
      </c>
      <c r="O111" s="2">
        <f t="shared" si="3052"/>
        <v>0</v>
      </c>
      <c r="P111" s="2">
        <f t="shared" si="3053"/>
        <v>0</v>
      </c>
      <c r="Q111" s="2">
        <f t="shared" si="3054"/>
        <v>0</v>
      </c>
      <c r="R111" s="2">
        <f t="shared" si="3055"/>
        <v>0</v>
      </c>
      <c r="S111" s="2">
        <f t="shared" si="3056"/>
        <v>0</v>
      </c>
      <c r="T111" s="2">
        <f t="shared" si="3057"/>
        <v>0</v>
      </c>
      <c r="U111" s="2">
        <f t="shared" si="3058"/>
        <v>0</v>
      </c>
      <c r="V111" s="2">
        <f t="shared" si="3059"/>
        <v>0</v>
      </c>
      <c r="W111" s="2">
        <f t="shared" si="3060"/>
        <v>0</v>
      </c>
      <c r="X111" s="2">
        <f t="shared" si="3061"/>
        <v>0</v>
      </c>
      <c r="Y111" s="2">
        <f t="shared" si="3062"/>
        <v>0</v>
      </c>
      <c r="Z111" s="2">
        <f t="shared" si="3063"/>
        <v>0</v>
      </c>
      <c r="AA111" s="2">
        <f t="shared" si="3064"/>
        <v>0</v>
      </c>
      <c r="AB111" s="2">
        <f t="shared" si="3065"/>
        <v>0</v>
      </c>
      <c r="AC111" s="2">
        <f t="shared" si="3066"/>
        <v>136074</v>
      </c>
      <c r="AD111" s="2">
        <f t="shared" si="3067"/>
        <v>0</v>
      </c>
      <c r="AE111" s="2">
        <f t="shared" si="3068"/>
        <v>0</v>
      </c>
      <c r="AF111" s="2">
        <f t="shared" si="3069"/>
        <v>0</v>
      </c>
      <c r="AG111" s="2">
        <f t="shared" si="3070"/>
        <v>0</v>
      </c>
      <c r="AH111" s="2">
        <f t="shared" si="3071"/>
        <v>0</v>
      </c>
      <c r="AI111" s="2">
        <f t="shared" si="3072"/>
        <v>0</v>
      </c>
      <c r="AJ111" s="2">
        <f t="shared" si="3073"/>
        <v>0</v>
      </c>
      <c r="AK111" s="2">
        <f t="shared" si="3074"/>
        <v>0</v>
      </c>
      <c r="AL111" s="2">
        <f t="shared" si="3075"/>
        <v>0</v>
      </c>
      <c r="AM111" s="2">
        <f t="shared" si="3076"/>
        <v>0</v>
      </c>
      <c r="AN111" s="2">
        <f t="shared" si="3077"/>
        <v>0</v>
      </c>
      <c r="AO111" s="2">
        <f t="shared" si="3078"/>
        <v>0</v>
      </c>
      <c r="AP111" s="2">
        <f t="shared" si="3079"/>
        <v>0</v>
      </c>
      <c r="AQ111" s="2">
        <f t="shared" si="3080"/>
        <v>0</v>
      </c>
      <c r="AR111" s="2">
        <f t="shared" si="3081"/>
        <v>0</v>
      </c>
      <c r="AS111" s="2">
        <f t="shared" si="3082"/>
        <v>0</v>
      </c>
      <c r="AT111" s="2">
        <f t="shared" si="3083"/>
        <v>0</v>
      </c>
      <c r="AU111" s="2">
        <f t="shared" si="3084"/>
        <v>0</v>
      </c>
      <c r="AV111" s="2">
        <f t="shared" si="3085"/>
        <v>0</v>
      </c>
      <c r="AW111" s="2">
        <f t="shared" si="3086"/>
        <v>0</v>
      </c>
      <c r="AX111" s="2">
        <f t="shared" si="3087"/>
        <v>0</v>
      </c>
      <c r="AY111" s="2">
        <f t="shared" si="3088"/>
        <v>0</v>
      </c>
      <c r="AZ111" s="2">
        <f t="shared" si="3089"/>
        <v>0</v>
      </c>
      <c r="BA111" s="2">
        <f t="shared" si="3090"/>
        <v>0</v>
      </c>
      <c r="BB111" s="2">
        <f t="shared" si="3091"/>
        <v>0</v>
      </c>
      <c r="BC111" s="2">
        <f t="shared" si="3092"/>
        <v>0</v>
      </c>
      <c r="BD111" s="2">
        <f t="shared" si="3093"/>
        <v>0</v>
      </c>
      <c r="BE111" s="2">
        <f t="shared" si="3094"/>
        <v>0</v>
      </c>
      <c r="BF111" s="2">
        <f t="shared" si="3095"/>
        <v>0</v>
      </c>
      <c r="BG111" s="2">
        <f t="shared" si="3096"/>
        <v>0</v>
      </c>
      <c r="BH111" s="2">
        <f t="shared" si="3097"/>
        <v>0</v>
      </c>
      <c r="BI111" s="2">
        <f t="shared" si="3098"/>
        <v>0</v>
      </c>
      <c r="BJ111" s="2">
        <f t="shared" si="3099"/>
        <v>0</v>
      </c>
      <c r="BK111" s="2">
        <f t="shared" si="3100"/>
        <v>0</v>
      </c>
      <c r="BL111" s="2">
        <f t="shared" si="3101"/>
        <v>0</v>
      </c>
      <c r="BM111" s="2">
        <f t="shared" si="3102"/>
        <v>0</v>
      </c>
      <c r="BN111" s="2">
        <f t="shared" si="3103"/>
        <v>0</v>
      </c>
      <c r="BO111" s="2">
        <f t="shared" si="3104"/>
        <v>0</v>
      </c>
      <c r="BP111" s="2">
        <f t="shared" si="3105"/>
        <v>0</v>
      </c>
      <c r="BQ111" s="1">
        <f t="shared" si="3276"/>
        <v>135000</v>
      </c>
      <c r="BR111" s="1">
        <f t="shared" si="3277"/>
        <v>135000</v>
      </c>
      <c r="BS111" s="1">
        <f t="shared" si="3106"/>
        <v>135000</v>
      </c>
      <c r="BT111" s="1">
        <f t="shared" si="3107"/>
        <v>135000</v>
      </c>
      <c r="BU111" s="1">
        <f t="shared" si="3108"/>
        <v>135000</v>
      </c>
      <c r="BV111" s="1">
        <f t="shared" si="3109"/>
        <v>135000</v>
      </c>
      <c r="BW111" s="1">
        <f t="shared" si="3110"/>
        <v>135000</v>
      </c>
      <c r="BX111" s="1">
        <f t="shared" si="3111"/>
        <v>135000</v>
      </c>
      <c r="BY111" s="1">
        <f t="shared" si="3112"/>
        <v>135000</v>
      </c>
      <c r="BZ111" s="1">
        <f t="shared" si="3113"/>
        <v>135000</v>
      </c>
      <c r="CA111" s="1">
        <f t="shared" si="3114"/>
        <v>135000</v>
      </c>
      <c r="CB111" s="1">
        <f t="shared" si="3115"/>
        <v>135000</v>
      </c>
      <c r="CC111" s="1">
        <f t="shared" si="3116"/>
        <v>135000</v>
      </c>
      <c r="CD111" s="1">
        <f t="shared" si="3117"/>
        <v>135000</v>
      </c>
      <c r="CE111" s="1">
        <f t="shared" si="3118"/>
        <v>135000</v>
      </c>
      <c r="CF111" s="1">
        <f t="shared" si="3119"/>
        <v>135000</v>
      </c>
      <c r="CG111" s="1">
        <f t="shared" si="3120"/>
        <v>135000</v>
      </c>
      <c r="CH111" s="1">
        <f t="shared" si="3121"/>
        <v>0.98460000002523884</v>
      </c>
      <c r="CI111" s="1">
        <f t="shared" si="3122"/>
        <v>0.98460000002523884</v>
      </c>
      <c r="CJ111" s="1">
        <f t="shared" si="3123"/>
        <v>0.98460000002523884</v>
      </c>
      <c r="CK111" s="1">
        <f t="shared" si="3124"/>
        <v>0.98460000002523884</v>
      </c>
      <c r="CL111" s="1">
        <f t="shared" si="3125"/>
        <v>0.98460000002523884</v>
      </c>
      <c r="CM111" s="1">
        <f t="shared" si="3126"/>
        <v>0.98460000002523884</v>
      </c>
      <c r="CN111" s="1">
        <f t="shared" si="3127"/>
        <v>0.98460000002523884</v>
      </c>
      <c r="CO111" s="1">
        <f t="shared" si="3128"/>
        <v>0.98460000002523884</v>
      </c>
      <c r="CP111" s="1">
        <f t="shared" si="3129"/>
        <v>0.98460000002523884</v>
      </c>
      <c r="CQ111" s="1">
        <f t="shared" si="3130"/>
        <v>0.98460000002523884</v>
      </c>
      <c r="CR111" s="1">
        <f t="shared" si="3131"/>
        <v>0.98460000002523884</v>
      </c>
      <c r="CS111" s="1">
        <f t="shared" si="3132"/>
        <v>0.98460000002523884</v>
      </c>
      <c r="CT111" s="1">
        <f t="shared" si="3133"/>
        <v>0.98460000002523884</v>
      </c>
      <c r="CU111" s="1">
        <f t="shared" si="3134"/>
        <v>0.98460000002523884</v>
      </c>
      <c r="CV111" s="1">
        <f t="shared" si="3135"/>
        <v>0.98460000002523884</v>
      </c>
      <c r="CW111" s="1">
        <f t="shared" si="3136"/>
        <v>0.98460000002523884</v>
      </c>
      <c r="CX111" s="1">
        <f t="shared" si="3137"/>
        <v>0.98460000002523884</v>
      </c>
      <c r="CY111" s="1">
        <f t="shared" si="3138"/>
        <v>0.98460000002523884</v>
      </c>
      <c r="CZ111" s="1">
        <f t="shared" si="3139"/>
        <v>0.98460000002523884</v>
      </c>
      <c r="DA111" s="1">
        <f t="shared" si="3140"/>
        <v>0.98460000002523884</v>
      </c>
      <c r="DB111" s="1">
        <f t="shared" si="3141"/>
        <v>0.98460000002523884</v>
      </c>
      <c r="DC111" s="1">
        <f t="shared" si="3142"/>
        <v>0.98460000002523884</v>
      </c>
      <c r="DD111" s="1">
        <f t="shared" si="3143"/>
        <v>0.98460000002523884</v>
      </c>
      <c r="DE111" s="1">
        <f t="shared" si="3144"/>
        <v>0.98460000002523884</v>
      </c>
      <c r="DF111" s="1">
        <f t="shared" si="3145"/>
        <v>0.98460000002523884</v>
      </c>
      <c r="DG111" s="1">
        <f t="shared" si="3146"/>
        <v>0.98460000002523884</v>
      </c>
      <c r="DH111" s="1">
        <f t="shared" si="3147"/>
        <v>0.98460000002523884</v>
      </c>
      <c r="DI111" s="1">
        <f t="shared" si="3148"/>
        <v>0.98460000002523884</v>
      </c>
      <c r="DJ111" s="1">
        <f t="shared" si="3149"/>
        <v>0.98460000002523884</v>
      </c>
      <c r="DK111" s="1">
        <f t="shared" si="3150"/>
        <v>0.98460000002523884</v>
      </c>
      <c r="DL111" s="1">
        <f t="shared" si="3151"/>
        <v>0.98460000002523884</v>
      </c>
      <c r="DM111" s="1">
        <f t="shared" si="3152"/>
        <v>0.98460000002523884</v>
      </c>
      <c r="DN111" s="1">
        <f t="shared" si="3153"/>
        <v>0.98460000002523884</v>
      </c>
      <c r="DO111" s="1">
        <f t="shared" si="3154"/>
        <v>0.98460000002523884</v>
      </c>
      <c r="DP111" s="1">
        <f t="shared" si="3155"/>
        <v>0.98460000002523884</v>
      </c>
      <c r="DQ111" s="1">
        <f t="shared" si="3156"/>
        <v>0.98460000002523884</v>
      </c>
      <c r="DR111" s="1">
        <f t="shared" si="3157"/>
        <v>0.98460000002523884</v>
      </c>
      <c r="DS111" s="1">
        <f t="shared" si="3158"/>
        <v>0.98460000002523884</v>
      </c>
      <c r="DT111" s="1">
        <f t="shared" si="3159"/>
        <v>0.98460000002523884</v>
      </c>
      <c r="DU111" s="2">
        <f t="shared" si="3278"/>
        <v>14312562</v>
      </c>
      <c r="DV111" s="2">
        <f t="shared" si="3279"/>
        <v>196610</v>
      </c>
      <c r="DW111" s="2">
        <f t="shared" si="3160"/>
        <v>196610</v>
      </c>
      <c r="DX111" s="2">
        <f t="shared" si="3161"/>
        <v>196610</v>
      </c>
      <c r="DY111" s="2">
        <f t="shared" si="3162"/>
        <v>196610</v>
      </c>
      <c r="DZ111" s="2">
        <f t="shared" si="3163"/>
        <v>196610</v>
      </c>
      <c r="EA111" s="2">
        <f t="shared" si="3164"/>
        <v>196610</v>
      </c>
      <c r="EB111" s="2">
        <f t="shared" si="3165"/>
        <v>196610</v>
      </c>
      <c r="EC111" s="2">
        <f t="shared" si="3166"/>
        <v>196610</v>
      </c>
      <c r="ED111" s="2">
        <f t="shared" si="3167"/>
        <v>196610</v>
      </c>
      <c r="EE111" s="2">
        <f t="shared" si="3168"/>
        <v>196610</v>
      </c>
      <c r="EF111" s="2">
        <f t="shared" si="3169"/>
        <v>196610</v>
      </c>
      <c r="EG111" s="2">
        <f t="shared" si="3170"/>
        <v>151865</v>
      </c>
      <c r="EH111" s="2">
        <f t="shared" si="3171"/>
        <v>0</v>
      </c>
      <c r="EI111" s="2">
        <f t="shared" si="3172"/>
        <v>0</v>
      </c>
      <c r="EJ111" s="2">
        <f t="shared" si="3173"/>
        <v>0</v>
      </c>
      <c r="EK111" s="2">
        <f t="shared" si="3174"/>
        <v>0</v>
      </c>
      <c r="EL111" s="2">
        <f t="shared" si="3175"/>
        <v>0</v>
      </c>
      <c r="EM111" s="2">
        <f t="shared" si="3176"/>
        <v>0</v>
      </c>
      <c r="EN111" s="2">
        <f t="shared" si="3177"/>
        <v>0</v>
      </c>
      <c r="EO111" s="2">
        <f t="shared" si="3178"/>
        <v>0</v>
      </c>
      <c r="EP111" s="2">
        <f t="shared" si="3179"/>
        <v>0</v>
      </c>
      <c r="EQ111" s="2">
        <f t="shared" si="3180"/>
        <v>0</v>
      </c>
      <c r="ER111" s="2">
        <f t="shared" si="3181"/>
        <v>0</v>
      </c>
      <c r="ES111" s="2">
        <f t="shared" si="3182"/>
        <v>0</v>
      </c>
      <c r="ET111" s="2">
        <f t="shared" si="3183"/>
        <v>0</v>
      </c>
      <c r="EU111" s="2">
        <f t="shared" si="3184"/>
        <v>0</v>
      </c>
      <c r="EV111" s="2">
        <f t="shared" si="3185"/>
        <v>0</v>
      </c>
      <c r="EW111" s="2">
        <f t="shared" si="3186"/>
        <v>0</v>
      </c>
      <c r="EX111" s="2">
        <f t="shared" si="3187"/>
        <v>0</v>
      </c>
      <c r="EY111" s="2">
        <f t="shared" si="3188"/>
        <v>0</v>
      </c>
      <c r="EZ111" s="2">
        <f t="shared" si="3189"/>
        <v>0</v>
      </c>
      <c r="FA111" s="2">
        <f t="shared" si="3190"/>
        <v>0</v>
      </c>
      <c r="FB111" s="2">
        <f t="shared" si="3191"/>
        <v>0</v>
      </c>
      <c r="FC111" s="2">
        <f t="shared" si="3192"/>
        <v>0</v>
      </c>
      <c r="FD111" s="2">
        <f t="shared" si="3193"/>
        <v>0</v>
      </c>
      <c r="FE111" s="2">
        <f t="shared" si="3194"/>
        <v>0</v>
      </c>
      <c r="FF111" s="2">
        <f t="shared" si="3195"/>
        <v>0</v>
      </c>
      <c r="FG111" s="2">
        <f t="shared" si="3196"/>
        <v>0</v>
      </c>
      <c r="FH111" s="2">
        <f t="shared" si="3197"/>
        <v>0</v>
      </c>
      <c r="FI111" s="2">
        <f t="shared" si="3198"/>
        <v>0</v>
      </c>
      <c r="FJ111" s="2">
        <f t="shared" si="3199"/>
        <v>0</v>
      </c>
      <c r="FK111" s="2">
        <f t="shared" si="3200"/>
        <v>0</v>
      </c>
      <c r="FL111" s="2">
        <f t="shared" si="3201"/>
        <v>0</v>
      </c>
      <c r="FM111" s="2">
        <f t="shared" si="3202"/>
        <v>0</v>
      </c>
      <c r="FN111" s="2">
        <f t="shared" si="3203"/>
        <v>0</v>
      </c>
      <c r="FO111" s="2">
        <f t="shared" si="3204"/>
        <v>0</v>
      </c>
      <c r="FP111" s="2">
        <f t="shared" si="3205"/>
        <v>0</v>
      </c>
      <c r="FQ111" s="2">
        <f t="shared" si="3206"/>
        <v>0</v>
      </c>
      <c r="FR111" s="2">
        <f t="shared" si="3207"/>
        <v>0</v>
      </c>
      <c r="FS111" s="2">
        <f t="shared" si="3208"/>
        <v>0</v>
      </c>
      <c r="FT111" s="2">
        <f t="shared" si="3209"/>
        <v>0</v>
      </c>
      <c r="FU111" s="2">
        <f t="shared" si="3280"/>
        <v>0</v>
      </c>
      <c r="FV111" s="2">
        <f t="shared" si="3210"/>
        <v>0</v>
      </c>
      <c r="FW111" s="2">
        <f t="shared" si="3211"/>
        <v>0</v>
      </c>
      <c r="FX111" s="2">
        <f t="shared" si="3212"/>
        <v>0</v>
      </c>
      <c r="FY111" s="1">
        <f t="shared" si="3281"/>
        <v>0.99169999999999991</v>
      </c>
      <c r="FZ111" s="1">
        <f t="shared" si="3282"/>
        <v>0.99169999999999991</v>
      </c>
      <c r="GA111" s="1">
        <f t="shared" si="3283"/>
        <v>0.99169999999999991</v>
      </c>
      <c r="GB111" s="1">
        <f t="shared" si="3284"/>
        <v>0.99169999999999991</v>
      </c>
      <c r="GC111" s="1">
        <f t="shared" si="3285"/>
        <v>0.99169999999999991</v>
      </c>
      <c r="GD111" s="1">
        <f t="shared" si="3286"/>
        <v>0.99169999999999991</v>
      </c>
      <c r="GE111" s="1">
        <f t="shared" si="3287"/>
        <v>0.99169999999999991</v>
      </c>
      <c r="GF111" s="1">
        <f t="shared" si="3288"/>
        <v>0.99169999999999991</v>
      </c>
      <c r="GG111" s="1">
        <f t="shared" si="3289"/>
        <v>0.99169999999999991</v>
      </c>
      <c r="GH111" s="1">
        <f t="shared" si="3290"/>
        <v>0.99169999999999991</v>
      </c>
      <c r="GI111" s="1">
        <f t="shared" si="3291"/>
        <v>0.99169999999999991</v>
      </c>
      <c r="GJ111" s="1">
        <f t="shared" si="3292"/>
        <v>0.99169999999999991</v>
      </c>
      <c r="GK111" s="1">
        <f t="shared" si="3293"/>
        <v>0.99169999999999991</v>
      </c>
      <c r="GL111" s="1">
        <f t="shared" si="3294"/>
        <v>0</v>
      </c>
      <c r="GM111" s="1">
        <f t="shared" si="3295"/>
        <v>0</v>
      </c>
      <c r="GN111" s="1">
        <f t="shared" si="3296"/>
        <v>0</v>
      </c>
      <c r="GO111" s="1">
        <f t="shared" si="3297"/>
        <v>0</v>
      </c>
      <c r="GP111" s="1">
        <f t="shared" si="3298"/>
        <v>0</v>
      </c>
      <c r="GQ111" s="1">
        <f t="shared" si="3299"/>
        <v>0</v>
      </c>
      <c r="GR111" s="1">
        <f t="shared" si="3300"/>
        <v>0</v>
      </c>
      <c r="GS111" s="1">
        <f t="shared" si="3301"/>
        <v>0</v>
      </c>
      <c r="GT111" s="1">
        <f t="shared" si="3302"/>
        <v>0</v>
      </c>
      <c r="GU111" s="1">
        <f t="shared" si="3303"/>
        <v>0</v>
      </c>
      <c r="GV111" s="1">
        <f t="shared" si="3304"/>
        <v>0</v>
      </c>
      <c r="GW111" s="1">
        <f t="shared" si="3305"/>
        <v>0</v>
      </c>
      <c r="GX111" s="1">
        <f t="shared" si="3306"/>
        <v>0</v>
      </c>
      <c r="GY111" s="1">
        <f t="shared" si="3307"/>
        <v>0</v>
      </c>
      <c r="GZ111" s="1">
        <f t="shared" si="3308"/>
        <v>0</v>
      </c>
      <c r="HA111" s="1">
        <f t="shared" si="3309"/>
        <v>0</v>
      </c>
      <c r="HB111" s="1">
        <f t="shared" si="3310"/>
        <v>0</v>
      </c>
      <c r="HC111" s="1">
        <f t="shared" si="3311"/>
        <v>0</v>
      </c>
      <c r="HD111" s="1">
        <f t="shared" si="3312"/>
        <v>0</v>
      </c>
      <c r="HE111" s="1">
        <f t="shared" si="3313"/>
        <v>0</v>
      </c>
      <c r="HF111" s="1">
        <f t="shared" si="3314"/>
        <v>0</v>
      </c>
      <c r="HG111" s="1">
        <f t="shared" si="3315"/>
        <v>0</v>
      </c>
      <c r="HH111" s="1">
        <f t="shared" si="3316"/>
        <v>0</v>
      </c>
      <c r="HI111" s="1">
        <f t="shared" si="3317"/>
        <v>0</v>
      </c>
      <c r="HJ111" s="1">
        <f t="shared" si="3318"/>
        <v>0</v>
      </c>
      <c r="HK111" s="1">
        <f t="shared" si="3319"/>
        <v>0</v>
      </c>
      <c r="HL111" s="1">
        <f t="shared" si="3320"/>
        <v>0</v>
      </c>
      <c r="HM111" s="1">
        <f t="shared" si="3321"/>
        <v>0</v>
      </c>
      <c r="HN111" s="1">
        <f t="shared" si="3322"/>
        <v>0</v>
      </c>
      <c r="HO111" s="1">
        <f t="shared" si="3323"/>
        <v>0</v>
      </c>
      <c r="HP111" s="1">
        <f t="shared" si="3324"/>
        <v>0</v>
      </c>
      <c r="HQ111" s="1">
        <f t="shared" si="3325"/>
        <v>0</v>
      </c>
      <c r="HR111" s="1">
        <f t="shared" si="3326"/>
        <v>0</v>
      </c>
      <c r="HS111" s="1">
        <f t="shared" si="3327"/>
        <v>0</v>
      </c>
      <c r="HT111" s="1">
        <f t="shared" si="3328"/>
        <v>0</v>
      </c>
      <c r="HU111" s="1">
        <f t="shared" si="3329"/>
        <v>0</v>
      </c>
      <c r="HV111" s="1">
        <f t="shared" si="3330"/>
        <v>0</v>
      </c>
      <c r="HW111" s="1">
        <f t="shared" si="3331"/>
        <v>0</v>
      </c>
      <c r="HX111" s="1">
        <f t="shared" si="3332"/>
        <v>0</v>
      </c>
      <c r="HY111" s="1">
        <f t="shared" si="3333"/>
        <v>0</v>
      </c>
      <c r="HZ111" s="1">
        <f t="shared" si="2548"/>
        <v>0</v>
      </c>
      <c r="IA111" s="1">
        <f t="shared" si="3334"/>
        <v>0</v>
      </c>
      <c r="IB111" s="1">
        <f t="shared" si="3335"/>
        <v>0</v>
      </c>
      <c r="IC111" s="2">
        <f t="shared" si="3336"/>
        <v>0</v>
      </c>
      <c r="ID111" s="2">
        <f t="shared" si="3213"/>
        <v>0</v>
      </c>
      <c r="IE111" s="2">
        <f t="shared" si="3214"/>
        <v>0</v>
      </c>
      <c r="IF111" s="2">
        <f t="shared" si="3215"/>
        <v>0</v>
      </c>
      <c r="IG111" s="2">
        <f t="shared" si="3216"/>
        <v>0</v>
      </c>
      <c r="IH111" s="2">
        <f t="shared" si="3217"/>
        <v>0</v>
      </c>
      <c r="II111" s="2">
        <f t="shared" si="3218"/>
        <v>0</v>
      </c>
      <c r="IJ111" s="2">
        <f t="shared" si="3219"/>
        <v>0</v>
      </c>
      <c r="IK111" s="2">
        <f t="shared" si="3220"/>
        <v>0</v>
      </c>
      <c r="IL111" s="2">
        <f t="shared" si="3221"/>
        <v>0</v>
      </c>
      <c r="IM111" s="2">
        <f t="shared" si="3222"/>
        <v>0</v>
      </c>
      <c r="IN111" s="2">
        <f t="shared" si="3223"/>
        <v>0</v>
      </c>
      <c r="IO111" s="2">
        <f t="shared" si="3224"/>
        <v>0</v>
      </c>
      <c r="IP111" s="2">
        <f t="shared" si="3225"/>
        <v>0</v>
      </c>
      <c r="IQ111" s="2">
        <f t="shared" si="3226"/>
        <v>0</v>
      </c>
      <c r="IR111" s="2">
        <f t="shared" si="3227"/>
        <v>0</v>
      </c>
      <c r="IS111" s="2">
        <f t="shared" si="3228"/>
        <v>44745</v>
      </c>
      <c r="IT111" s="2">
        <f t="shared" si="3229"/>
        <v>196610</v>
      </c>
      <c r="IU111" s="2">
        <f t="shared" si="3230"/>
        <v>196610</v>
      </c>
      <c r="IV111" s="2">
        <f t="shared" si="3231"/>
        <v>196610</v>
      </c>
      <c r="IW111" s="2">
        <f t="shared" si="3232"/>
        <v>196610</v>
      </c>
      <c r="IX111" s="2">
        <f t="shared" si="3233"/>
        <v>196610</v>
      </c>
      <c r="IY111" s="2">
        <f t="shared" si="3234"/>
        <v>196610</v>
      </c>
      <c r="IZ111" s="2">
        <f t="shared" si="3235"/>
        <v>196610</v>
      </c>
      <c r="JA111" s="2">
        <f t="shared" si="3236"/>
        <v>196610</v>
      </c>
      <c r="JB111" s="2">
        <f t="shared" si="3237"/>
        <v>196610</v>
      </c>
      <c r="JC111" s="2">
        <f t="shared" si="3238"/>
        <v>196610</v>
      </c>
      <c r="JD111" s="2">
        <f t="shared" si="3239"/>
        <v>196610</v>
      </c>
      <c r="JE111" s="2">
        <f t="shared" si="3240"/>
        <v>196610</v>
      </c>
      <c r="JF111" s="2">
        <f t="shared" si="3241"/>
        <v>196610</v>
      </c>
      <c r="JG111" s="2">
        <f t="shared" si="3242"/>
        <v>196610</v>
      </c>
      <c r="JH111" s="2">
        <f t="shared" si="3243"/>
        <v>196610</v>
      </c>
      <c r="JI111" s="2">
        <f t="shared" si="3244"/>
        <v>196610</v>
      </c>
      <c r="JJ111" s="2">
        <f t="shared" si="3245"/>
        <v>196610</v>
      </c>
      <c r="JK111" s="2">
        <f t="shared" si="3246"/>
        <v>196610</v>
      </c>
      <c r="JL111" s="2">
        <f t="shared" si="3247"/>
        <v>196610</v>
      </c>
      <c r="JM111" s="2">
        <f t="shared" si="3248"/>
        <v>196610</v>
      </c>
      <c r="JN111" s="2">
        <f t="shared" si="3249"/>
        <v>196610</v>
      </c>
      <c r="JO111" s="2">
        <f t="shared" si="3250"/>
        <v>196610</v>
      </c>
      <c r="JP111" s="2">
        <f t="shared" si="3251"/>
        <v>196610</v>
      </c>
      <c r="JQ111" s="2">
        <f t="shared" si="3252"/>
        <v>196610</v>
      </c>
      <c r="JR111" s="2">
        <f t="shared" si="3253"/>
        <v>196610</v>
      </c>
      <c r="JS111" s="2">
        <f t="shared" si="3254"/>
        <v>196610</v>
      </c>
      <c r="JT111" s="2">
        <f t="shared" si="3255"/>
        <v>196610</v>
      </c>
      <c r="JU111" s="2">
        <f t="shared" si="3256"/>
        <v>196610</v>
      </c>
      <c r="JV111" s="2">
        <f t="shared" si="3257"/>
        <v>196610</v>
      </c>
      <c r="JW111" s="2">
        <f t="shared" si="3258"/>
        <v>196610</v>
      </c>
      <c r="JX111" s="2">
        <f t="shared" si="3259"/>
        <v>196610</v>
      </c>
      <c r="JY111" s="2">
        <f t="shared" si="3260"/>
        <v>196610</v>
      </c>
      <c r="JZ111" s="2">
        <f t="shared" si="3261"/>
        <v>196610</v>
      </c>
      <c r="KA111" s="2">
        <f t="shared" si="3262"/>
        <v>196610</v>
      </c>
      <c r="KB111" s="2">
        <f t="shared" si="3263"/>
        <v>196610</v>
      </c>
      <c r="KC111" s="2">
        <f t="shared" si="3264"/>
        <v>196610</v>
      </c>
      <c r="KD111" s="2">
        <f t="shared" si="3265"/>
        <v>196610</v>
      </c>
      <c r="KE111" s="2">
        <f t="shared" si="3266"/>
        <v>196610</v>
      </c>
      <c r="KF111" s="2">
        <f t="shared" si="3267"/>
        <v>196610</v>
      </c>
    </row>
    <row r="112" spans="1:292" x14ac:dyDescent="0.25">
      <c r="A112" t="s">
        <v>184</v>
      </c>
      <c r="B112" t="s">
        <v>3</v>
      </c>
      <c r="C112" t="s">
        <v>209</v>
      </c>
      <c r="D112" s="1">
        <f t="shared" si="3268"/>
        <v>0.9917999999999999</v>
      </c>
      <c r="E112" s="1">
        <v>135000</v>
      </c>
      <c r="F112" s="2"/>
      <c r="G112" s="2">
        <f t="shared" si="3269"/>
        <v>136065</v>
      </c>
      <c r="H112" s="1">
        <f t="shared" si="3270"/>
        <v>134999.21849999999</v>
      </c>
      <c r="I112" s="2">
        <f t="shared" si="3271"/>
        <v>15244313</v>
      </c>
      <c r="J112" s="1">
        <f t="shared" si="3272"/>
        <v>16610773.442999976</v>
      </c>
      <c r="K112" s="2">
        <f t="shared" si="3273"/>
        <v>169381</v>
      </c>
      <c r="L112" s="1">
        <f t="shared" si="3274"/>
        <v>6978825.4822999975</v>
      </c>
      <c r="M112" s="2">
        <f t="shared" si="3275"/>
        <v>0</v>
      </c>
      <c r="N112" s="2">
        <f t="shared" si="3051"/>
        <v>0</v>
      </c>
      <c r="O112" s="2">
        <f t="shared" si="3052"/>
        <v>0</v>
      </c>
      <c r="P112" s="2">
        <f t="shared" si="3053"/>
        <v>0</v>
      </c>
      <c r="Q112" s="2">
        <f t="shared" si="3054"/>
        <v>0</v>
      </c>
      <c r="R112" s="2">
        <f t="shared" si="3055"/>
        <v>0</v>
      </c>
      <c r="S112" s="2">
        <f t="shared" si="3056"/>
        <v>0</v>
      </c>
      <c r="T112" s="2">
        <f t="shared" si="3057"/>
        <v>0</v>
      </c>
      <c r="U112" s="2">
        <f t="shared" si="3058"/>
        <v>0</v>
      </c>
      <c r="V112" s="2">
        <f t="shared" si="3059"/>
        <v>0</v>
      </c>
      <c r="W112" s="2">
        <f t="shared" si="3060"/>
        <v>0</v>
      </c>
      <c r="X112" s="2">
        <f t="shared" si="3061"/>
        <v>0</v>
      </c>
      <c r="Y112" s="2">
        <f t="shared" si="3062"/>
        <v>0</v>
      </c>
      <c r="Z112" s="2">
        <f t="shared" si="3063"/>
        <v>0</v>
      </c>
      <c r="AA112" s="2">
        <f t="shared" si="3064"/>
        <v>0</v>
      </c>
      <c r="AB112" s="2">
        <f t="shared" si="3065"/>
        <v>0</v>
      </c>
      <c r="AC112" s="2">
        <f t="shared" si="3066"/>
        <v>44745</v>
      </c>
      <c r="AD112" s="2">
        <f t="shared" si="3067"/>
        <v>91320</v>
      </c>
      <c r="AE112" s="2">
        <f t="shared" si="3068"/>
        <v>0</v>
      </c>
      <c r="AF112" s="2">
        <f t="shared" si="3069"/>
        <v>0</v>
      </c>
      <c r="AG112" s="2">
        <f t="shared" si="3070"/>
        <v>0</v>
      </c>
      <c r="AH112" s="2">
        <f t="shared" si="3071"/>
        <v>0</v>
      </c>
      <c r="AI112" s="2">
        <f t="shared" si="3072"/>
        <v>0</v>
      </c>
      <c r="AJ112" s="2">
        <f t="shared" si="3073"/>
        <v>0</v>
      </c>
      <c r="AK112" s="2">
        <f t="shared" si="3074"/>
        <v>0</v>
      </c>
      <c r="AL112" s="2">
        <f t="shared" si="3075"/>
        <v>0</v>
      </c>
      <c r="AM112" s="2">
        <f t="shared" si="3076"/>
        <v>0</v>
      </c>
      <c r="AN112" s="2">
        <f t="shared" si="3077"/>
        <v>0</v>
      </c>
      <c r="AO112" s="2">
        <f t="shared" si="3078"/>
        <v>0</v>
      </c>
      <c r="AP112" s="2">
        <f t="shared" si="3079"/>
        <v>0</v>
      </c>
      <c r="AQ112" s="2">
        <f t="shared" si="3080"/>
        <v>0</v>
      </c>
      <c r="AR112" s="2">
        <f t="shared" si="3081"/>
        <v>0</v>
      </c>
      <c r="AS112" s="2">
        <f t="shared" si="3082"/>
        <v>0</v>
      </c>
      <c r="AT112" s="2">
        <f t="shared" si="3083"/>
        <v>0</v>
      </c>
      <c r="AU112" s="2">
        <f t="shared" si="3084"/>
        <v>0</v>
      </c>
      <c r="AV112" s="2">
        <f t="shared" si="3085"/>
        <v>0</v>
      </c>
      <c r="AW112" s="2">
        <f t="shared" si="3086"/>
        <v>0</v>
      </c>
      <c r="AX112" s="2">
        <f t="shared" si="3087"/>
        <v>0</v>
      </c>
      <c r="AY112" s="2">
        <f t="shared" si="3088"/>
        <v>0</v>
      </c>
      <c r="AZ112" s="2">
        <f t="shared" si="3089"/>
        <v>0</v>
      </c>
      <c r="BA112" s="2">
        <f t="shared" si="3090"/>
        <v>0</v>
      </c>
      <c r="BB112" s="2">
        <f t="shared" si="3091"/>
        <v>0</v>
      </c>
      <c r="BC112" s="2">
        <f t="shared" si="3092"/>
        <v>0</v>
      </c>
      <c r="BD112" s="2">
        <f t="shared" si="3093"/>
        <v>0</v>
      </c>
      <c r="BE112" s="2">
        <f t="shared" si="3094"/>
        <v>0</v>
      </c>
      <c r="BF112" s="2">
        <f t="shared" si="3095"/>
        <v>0</v>
      </c>
      <c r="BG112" s="2">
        <f t="shared" si="3096"/>
        <v>0</v>
      </c>
      <c r="BH112" s="2">
        <f t="shared" si="3097"/>
        <v>0</v>
      </c>
      <c r="BI112" s="2">
        <f t="shared" si="3098"/>
        <v>0</v>
      </c>
      <c r="BJ112" s="2">
        <f t="shared" si="3099"/>
        <v>0</v>
      </c>
      <c r="BK112" s="2">
        <f t="shared" si="3100"/>
        <v>0</v>
      </c>
      <c r="BL112" s="2">
        <f t="shared" si="3101"/>
        <v>0</v>
      </c>
      <c r="BM112" s="2">
        <f t="shared" si="3102"/>
        <v>0</v>
      </c>
      <c r="BN112" s="2">
        <f t="shared" si="3103"/>
        <v>0</v>
      </c>
      <c r="BO112" s="2">
        <f t="shared" si="3104"/>
        <v>0</v>
      </c>
      <c r="BP112" s="2">
        <f t="shared" si="3105"/>
        <v>0</v>
      </c>
      <c r="BQ112" s="1">
        <f t="shared" si="3276"/>
        <v>135000</v>
      </c>
      <c r="BR112" s="1">
        <f t="shared" si="3277"/>
        <v>135000</v>
      </c>
      <c r="BS112" s="1">
        <f t="shared" si="3106"/>
        <v>135000</v>
      </c>
      <c r="BT112" s="1">
        <f t="shared" si="3107"/>
        <v>135000</v>
      </c>
      <c r="BU112" s="1">
        <f t="shared" si="3108"/>
        <v>135000</v>
      </c>
      <c r="BV112" s="1">
        <f t="shared" si="3109"/>
        <v>135000</v>
      </c>
      <c r="BW112" s="1">
        <f t="shared" si="3110"/>
        <v>135000</v>
      </c>
      <c r="BX112" s="1">
        <f t="shared" si="3111"/>
        <v>135000</v>
      </c>
      <c r="BY112" s="1">
        <f t="shared" si="3112"/>
        <v>135000</v>
      </c>
      <c r="BZ112" s="1">
        <f t="shared" si="3113"/>
        <v>135000</v>
      </c>
      <c r="CA112" s="1">
        <f t="shared" si="3114"/>
        <v>135000</v>
      </c>
      <c r="CB112" s="1">
        <f t="shared" si="3115"/>
        <v>135000</v>
      </c>
      <c r="CC112" s="1">
        <f t="shared" si="3116"/>
        <v>135000</v>
      </c>
      <c r="CD112" s="1">
        <f t="shared" si="3117"/>
        <v>135000</v>
      </c>
      <c r="CE112" s="1">
        <f t="shared" si="3118"/>
        <v>135000</v>
      </c>
      <c r="CF112" s="1">
        <f t="shared" si="3119"/>
        <v>135000</v>
      </c>
      <c r="CG112" s="1">
        <f t="shared" si="3120"/>
        <v>135000</v>
      </c>
      <c r="CH112" s="1">
        <f t="shared" si="3121"/>
        <v>90608.48550000001</v>
      </c>
      <c r="CI112" s="1">
        <f t="shared" si="3122"/>
        <v>0.78150000002642628</v>
      </c>
      <c r="CJ112" s="1">
        <f t="shared" si="3123"/>
        <v>0.78150000002642628</v>
      </c>
      <c r="CK112" s="1">
        <f t="shared" si="3124"/>
        <v>0.78150000002642628</v>
      </c>
      <c r="CL112" s="1">
        <f t="shared" si="3125"/>
        <v>0.78150000002642628</v>
      </c>
      <c r="CM112" s="1">
        <f t="shared" si="3126"/>
        <v>0.78150000002642628</v>
      </c>
      <c r="CN112" s="1">
        <f t="shared" si="3127"/>
        <v>0.78150000002642628</v>
      </c>
      <c r="CO112" s="1">
        <f t="shared" si="3128"/>
        <v>0.78150000002642628</v>
      </c>
      <c r="CP112" s="1">
        <f t="shared" si="3129"/>
        <v>0.78150000002642628</v>
      </c>
      <c r="CQ112" s="1">
        <f t="shared" si="3130"/>
        <v>0.78150000002642628</v>
      </c>
      <c r="CR112" s="1">
        <f t="shared" si="3131"/>
        <v>0.78150000002642628</v>
      </c>
      <c r="CS112" s="1">
        <f t="shared" si="3132"/>
        <v>0.78150000002642628</v>
      </c>
      <c r="CT112" s="1">
        <f t="shared" si="3133"/>
        <v>0.78150000002642628</v>
      </c>
      <c r="CU112" s="1">
        <f t="shared" si="3134"/>
        <v>0.78150000002642628</v>
      </c>
      <c r="CV112" s="1">
        <f t="shared" si="3135"/>
        <v>0.78150000002642628</v>
      </c>
      <c r="CW112" s="1">
        <f t="shared" si="3136"/>
        <v>0.78150000002642628</v>
      </c>
      <c r="CX112" s="1">
        <f t="shared" si="3137"/>
        <v>0.78150000002642628</v>
      </c>
      <c r="CY112" s="1">
        <f t="shared" si="3138"/>
        <v>0.78150000002642628</v>
      </c>
      <c r="CZ112" s="1">
        <f t="shared" si="3139"/>
        <v>0.78150000002642628</v>
      </c>
      <c r="DA112" s="1">
        <f t="shared" si="3140"/>
        <v>0.78150000002642628</v>
      </c>
      <c r="DB112" s="1">
        <f t="shared" si="3141"/>
        <v>0.78150000002642628</v>
      </c>
      <c r="DC112" s="1">
        <f t="shared" si="3142"/>
        <v>0.78150000002642628</v>
      </c>
      <c r="DD112" s="1">
        <f t="shared" si="3143"/>
        <v>0.78150000002642628</v>
      </c>
      <c r="DE112" s="1">
        <f t="shared" si="3144"/>
        <v>0.78150000002642628</v>
      </c>
      <c r="DF112" s="1">
        <f t="shared" si="3145"/>
        <v>0.78150000002642628</v>
      </c>
      <c r="DG112" s="1">
        <f t="shared" si="3146"/>
        <v>0.78150000002642628</v>
      </c>
      <c r="DH112" s="1">
        <f t="shared" si="3147"/>
        <v>0.78150000002642628</v>
      </c>
      <c r="DI112" s="1">
        <f t="shared" si="3148"/>
        <v>0.78150000002642628</v>
      </c>
      <c r="DJ112" s="1">
        <f t="shared" si="3149"/>
        <v>0.78150000002642628</v>
      </c>
      <c r="DK112" s="1">
        <f t="shared" si="3150"/>
        <v>0.78150000002642628</v>
      </c>
      <c r="DL112" s="1">
        <f t="shared" si="3151"/>
        <v>0.78150000002642628</v>
      </c>
      <c r="DM112" s="1">
        <f t="shared" si="3152"/>
        <v>0.78150000002642628</v>
      </c>
      <c r="DN112" s="1">
        <f t="shared" si="3153"/>
        <v>0.78150000002642628</v>
      </c>
      <c r="DO112" s="1">
        <f t="shared" si="3154"/>
        <v>0.78150000002642628</v>
      </c>
      <c r="DP112" s="1">
        <f t="shared" si="3155"/>
        <v>0.78150000002642628</v>
      </c>
      <c r="DQ112" s="1">
        <f t="shared" si="3156"/>
        <v>0.78150000002642628</v>
      </c>
      <c r="DR112" s="1">
        <f t="shared" si="3157"/>
        <v>0.78150000002642628</v>
      </c>
      <c r="DS112" s="1">
        <f t="shared" si="3158"/>
        <v>0.78150000002642628</v>
      </c>
      <c r="DT112" s="1">
        <f t="shared" si="3159"/>
        <v>0.78150000002642628</v>
      </c>
      <c r="DU112" s="2">
        <f t="shared" si="3278"/>
        <v>14312562</v>
      </c>
      <c r="DV112" s="2">
        <f t="shared" si="3279"/>
        <v>196610</v>
      </c>
      <c r="DW112" s="2">
        <f t="shared" si="3160"/>
        <v>196610</v>
      </c>
      <c r="DX112" s="2">
        <f t="shared" si="3161"/>
        <v>196610</v>
      </c>
      <c r="DY112" s="2">
        <f t="shared" si="3162"/>
        <v>196610</v>
      </c>
      <c r="DZ112" s="2">
        <f t="shared" si="3163"/>
        <v>196610</v>
      </c>
      <c r="EA112" s="2">
        <f t="shared" si="3164"/>
        <v>196610</v>
      </c>
      <c r="EB112" s="2">
        <f t="shared" si="3165"/>
        <v>196610</v>
      </c>
      <c r="EC112" s="2">
        <f t="shared" si="3166"/>
        <v>196610</v>
      </c>
      <c r="ED112" s="2">
        <f t="shared" si="3167"/>
        <v>196610</v>
      </c>
      <c r="EE112" s="2">
        <f t="shared" si="3168"/>
        <v>196610</v>
      </c>
      <c r="EF112" s="2">
        <f t="shared" si="3169"/>
        <v>196610</v>
      </c>
      <c r="EG112" s="2">
        <f t="shared" si="3170"/>
        <v>196610</v>
      </c>
      <c r="EH112" s="2">
        <f t="shared" si="3171"/>
        <v>91320</v>
      </c>
      <c r="EI112" s="2">
        <f t="shared" si="3172"/>
        <v>0</v>
      </c>
      <c r="EJ112" s="2">
        <f t="shared" si="3173"/>
        <v>0</v>
      </c>
      <c r="EK112" s="2">
        <f t="shared" si="3174"/>
        <v>0</v>
      </c>
      <c r="EL112" s="2">
        <f t="shared" si="3175"/>
        <v>0</v>
      </c>
      <c r="EM112" s="2">
        <f t="shared" si="3176"/>
        <v>0</v>
      </c>
      <c r="EN112" s="2">
        <f t="shared" si="3177"/>
        <v>0</v>
      </c>
      <c r="EO112" s="2">
        <f t="shared" si="3178"/>
        <v>0</v>
      </c>
      <c r="EP112" s="2">
        <f t="shared" si="3179"/>
        <v>0</v>
      </c>
      <c r="EQ112" s="2">
        <f t="shared" si="3180"/>
        <v>0</v>
      </c>
      <c r="ER112" s="2">
        <f t="shared" si="3181"/>
        <v>0</v>
      </c>
      <c r="ES112" s="2">
        <f t="shared" si="3182"/>
        <v>0</v>
      </c>
      <c r="ET112" s="2">
        <f t="shared" si="3183"/>
        <v>0</v>
      </c>
      <c r="EU112" s="2">
        <f t="shared" si="3184"/>
        <v>0</v>
      </c>
      <c r="EV112" s="2">
        <f t="shared" si="3185"/>
        <v>0</v>
      </c>
      <c r="EW112" s="2">
        <f t="shared" si="3186"/>
        <v>0</v>
      </c>
      <c r="EX112" s="2">
        <f t="shared" si="3187"/>
        <v>0</v>
      </c>
      <c r="EY112" s="2">
        <f t="shared" si="3188"/>
        <v>0</v>
      </c>
      <c r="EZ112" s="2">
        <f t="shared" si="3189"/>
        <v>0</v>
      </c>
      <c r="FA112" s="2">
        <f t="shared" si="3190"/>
        <v>0</v>
      </c>
      <c r="FB112" s="2">
        <f t="shared" si="3191"/>
        <v>0</v>
      </c>
      <c r="FC112" s="2">
        <f t="shared" si="3192"/>
        <v>0</v>
      </c>
      <c r="FD112" s="2">
        <f t="shared" si="3193"/>
        <v>0</v>
      </c>
      <c r="FE112" s="2">
        <f t="shared" si="3194"/>
        <v>0</v>
      </c>
      <c r="FF112" s="2">
        <f t="shared" si="3195"/>
        <v>0</v>
      </c>
      <c r="FG112" s="2">
        <f t="shared" si="3196"/>
        <v>0</v>
      </c>
      <c r="FH112" s="2">
        <f t="shared" si="3197"/>
        <v>0</v>
      </c>
      <c r="FI112" s="2">
        <f t="shared" si="3198"/>
        <v>0</v>
      </c>
      <c r="FJ112" s="2">
        <f t="shared" si="3199"/>
        <v>0</v>
      </c>
      <c r="FK112" s="2">
        <f t="shared" si="3200"/>
        <v>0</v>
      </c>
      <c r="FL112" s="2">
        <f t="shared" si="3201"/>
        <v>0</v>
      </c>
      <c r="FM112" s="2">
        <f t="shared" si="3202"/>
        <v>0</v>
      </c>
      <c r="FN112" s="2">
        <f t="shared" si="3203"/>
        <v>0</v>
      </c>
      <c r="FO112" s="2">
        <f t="shared" si="3204"/>
        <v>0</v>
      </c>
      <c r="FP112" s="2">
        <f t="shared" si="3205"/>
        <v>0</v>
      </c>
      <c r="FQ112" s="2">
        <f t="shared" si="3206"/>
        <v>0</v>
      </c>
      <c r="FR112" s="2">
        <f t="shared" si="3207"/>
        <v>0</v>
      </c>
      <c r="FS112" s="2">
        <f t="shared" si="3208"/>
        <v>0</v>
      </c>
      <c r="FT112" s="2">
        <f t="shared" si="3209"/>
        <v>0</v>
      </c>
      <c r="FU112" s="2">
        <f t="shared" si="3280"/>
        <v>0</v>
      </c>
      <c r="FV112" s="2">
        <f t="shared" si="3210"/>
        <v>0</v>
      </c>
      <c r="FW112" s="2">
        <f t="shared" si="3211"/>
        <v>0</v>
      </c>
      <c r="FX112" s="2">
        <f t="shared" si="3212"/>
        <v>0</v>
      </c>
      <c r="FY112" s="1">
        <f t="shared" si="3281"/>
        <v>0.9917999999999999</v>
      </c>
      <c r="FZ112" s="1">
        <f t="shared" si="3282"/>
        <v>0.9917999999999999</v>
      </c>
      <c r="GA112" s="1">
        <f t="shared" si="3283"/>
        <v>0.9917999999999999</v>
      </c>
      <c r="GB112" s="1">
        <f t="shared" si="3284"/>
        <v>0.9917999999999999</v>
      </c>
      <c r="GC112" s="1">
        <f t="shared" si="3285"/>
        <v>0.9917999999999999</v>
      </c>
      <c r="GD112" s="1">
        <f t="shared" si="3286"/>
        <v>0.9917999999999999</v>
      </c>
      <c r="GE112" s="1">
        <f t="shared" si="3287"/>
        <v>0.9917999999999999</v>
      </c>
      <c r="GF112" s="1">
        <f t="shared" si="3288"/>
        <v>0.9917999999999999</v>
      </c>
      <c r="GG112" s="1">
        <f t="shared" si="3289"/>
        <v>0.9917999999999999</v>
      </c>
      <c r="GH112" s="1">
        <f t="shared" si="3290"/>
        <v>0.9917999999999999</v>
      </c>
      <c r="GI112" s="1">
        <f t="shared" si="3291"/>
        <v>0.9917999999999999</v>
      </c>
      <c r="GJ112" s="1">
        <f t="shared" si="3292"/>
        <v>0.9917999999999999</v>
      </c>
      <c r="GK112" s="1">
        <f t="shared" si="3293"/>
        <v>0.9917999999999999</v>
      </c>
      <c r="GL112" s="1">
        <f t="shared" si="3294"/>
        <v>0.9917999999999999</v>
      </c>
      <c r="GM112" s="1">
        <f t="shared" si="3295"/>
        <v>0</v>
      </c>
      <c r="GN112" s="1">
        <f t="shared" si="3296"/>
        <v>0</v>
      </c>
      <c r="GO112" s="1">
        <f t="shared" si="3297"/>
        <v>0</v>
      </c>
      <c r="GP112" s="1">
        <f t="shared" si="3298"/>
        <v>0</v>
      </c>
      <c r="GQ112" s="1">
        <f t="shared" si="3299"/>
        <v>0</v>
      </c>
      <c r="GR112" s="1">
        <f t="shared" si="3300"/>
        <v>0</v>
      </c>
      <c r="GS112" s="1">
        <f t="shared" si="3301"/>
        <v>0</v>
      </c>
      <c r="GT112" s="1">
        <f t="shared" si="3302"/>
        <v>0</v>
      </c>
      <c r="GU112" s="1">
        <f t="shared" si="3303"/>
        <v>0</v>
      </c>
      <c r="GV112" s="1">
        <f t="shared" si="3304"/>
        <v>0</v>
      </c>
      <c r="GW112" s="1">
        <f t="shared" si="3305"/>
        <v>0</v>
      </c>
      <c r="GX112" s="1">
        <f t="shared" si="3306"/>
        <v>0</v>
      </c>
      <c r="GY112" s="1">
        <f t="shared" si="3307"/>
        <v>0</v>
      </c>
      <c r="GZ112" s="1">
        <f t="shared" si="3308"/>
        <v>0</v>
      </c>
      <c r="HA112" s="1">
        <f t="shared" si="3309"/>
        <v>0</v>
      </c>
      <c r="HB112" s="1">
        <f t="shared" si="3310"/>
        <v>0</v>
      </c>
      <c r="HC112" s="1">
        <f t="shared" si="3311"/>
        <v>0</v>
      </c>
      <c r="HD112" s="1">
        <f t="shared" si="3312"/>
        <v>0</v>
      </c>
      <c r="HE112" s="1">
        <f t="shared" si="3313"/>
        <v>0</v>
      </c>
      <c r="HF112" s="1">
        <f t="shared" si="3314"/>
        <v>0</v>
      </c>
      <c r="HG112" s="1">
        <f t="shared" si="3315"/>
        <v>0</v>
      </c>
      <c r="HH112" s="1">
        <f t="shared" si="3316"/>
        <v>0</v>
      </c>
      <c r="HI112" s="1">
        <f t="shared" si="3317"/>
        <v>0</v>
      </c>
      <c r="HJ112" s="1">
        <f t="shared" si="3318"/>
        <v>0</v>
      </c>
      <c r="HK112" s="1">
        <f t="shared" si="3319"/>
        <v>0</v>
      </c>
      <c r="HL112" s="1">
        <f t="shared" si="3320"/>
        <v>0</v>
      </c>
      <c r="HM112" s="1">
        <f t="shared" si="3321"/>
        <v>0</v>
      </c>
      <c r="HN112" s="1">
        <f t="shared" si="3322"/>
        <v>0</v>
      </c>
      <c r="HO112" s="1">
        <f t="shared" si="3323"/>
        <v>0</v>
      </c>
      <c r="HP112" s="1">
        <f t="shared" si="3324"/>
        <v>0</v>
      </c>
      <c r="HQ112" s="1">
        <f t="shared" si="3325"/>
        <v>0</v>
      </c>
      <c r="HR112" s="1">
        <f t="shared" si="3326"/>
        <v>0</v>
      </c>
      <c r="HS112" s="1">
        <f t="shared" si="3327"/>
        <v>0</v>
      </c>
      <c r="HT112" s="1">
        <f t="shared" si="3328"/>
        <v>0</v>
      </c>
      <c r="HU112" s="1">
        <f t="shared" si="3329"/>
        <v>0</v>
      </c>
      <c r="HV112" s="1">
        <f t="shared" si="3330"/>
        <v>0</v>
      </c>
      <c r="HW112" s="1">
        <f t="shared" si="3331"/>
        <v>0</v>
      </c>
      <c r="HX112" s="1">
        <f t="shared" si="3332"/>
        <v>0</v>
      </c>
      <c r="HY112" s="1">
        <f t="shared" si="3333"/>
        <v>0</v>
      </c>
      <c r="HZ112" s="1">
        <f t="shared" si="2548"/>
        <v>0</v>
      </c>
      <c r="IA112" s="1">
        <f t="shared" si="3334"/>
        <v>0</v>
      </c>
      <c r="IB112" s="1">
        <f t="shared" si="3335"/>
        <v>0</v>
      </c>
      <c r="IC112" s="2">
        <f t="shared" si="3336"/>
        <v>0</v>
      </c>
      <c r="ID112" s="2">
        <f t="shared" si="3213"/>
        <v>0</v>
      </c>
      <c r="IE112" s="2">
        <f t="shared" si="3214"/>
        <v>0</v>
      </c>
      <c r="IF112" s="2">
        <f t="shared" si="3215"/>
        <v>0</v>
      </c>
      <c r="IG112" s="2">
        <f t="shared" si="3216"/>
        <v>0</v>
      </c>
      <c r="IH112" s="2">
        <f t="shared" si="3217"/>
        <v>0</v>
      </c>
      <c r="II112" s="2">
        <f t="shared" si="3218"/>
        <v>0</v>
      </c>
      <c r="IJ112" s="2">
        <f t="shared" si="3219"/>
        <v>0</v>
      </c>
      <c r="IK112" s="2">
        <f t="shared" si="3220"/>
        <v>0</v>
      </c>
      <c r="IL112" s="2">
        <f t="shared" si="3221"/>
        <v>0</v>
      </c>
      <c r="IM112" s="2">
        <f t="shared" si="3222"/>
        <v>0</v>
      </c>
      <c r="IN112" s="2">
        <f t="shared" si="3223"/>
        <v>0</v>
      </c>
      <c r="IO112" s="2">
        <f t="shared" si="3224"/>
        <v>0</v>
      </c>
      <c r="IP112" s="2">
        <f t="shared" si="3225"/>
        <v>0</v>
      </c>
      <c r="IQ112" s="2">
        <f t="shared" si="3226"/>
        <v>0</v>
      </c>
      <c r="IR112" s="2">
        <f t="shared" si="3227"/>
        <v>0</v>
      </c>
      <c r="IS112" s="2">
        <f t="shared" si="3228"/>
        <v>0</v>
      </c>
      <c r="IT112" s="2">
        <f t="shared" si="3229"/>
        <v>105290</v>
      </c>
      <c r="IU112" s="2">
        <f t="shared" si="3230"/>
        <v>196610</v>
      </c>
      <c r="IV112" s="2">
        <f t="shared" si="3231"/>
        <v>196610</v>
      </c>
      <c r="IW112" s="2">
        <f t="shared" si="3232"/>
        <v>196610</v>
      </c>
      <c r="IX112" s="2">
        <f t="shared" si="3233"/>
        <v>196610</v>
      </c>
      <c r="IY112" s="2">
        <f t="shared" si="3234"/>
        <v>196610</v>
      </c>
      <c r="IZ112" s="2">
        <f t="shared" si="3235"/>
        <v>196610</v>
      </c>
      <c r="JA112" s="2">
        <f t="shared" si="3236"/>
        <v>196610</v>
      </c>
      <c r="JB112" s="2">
        <f t="shared" si="3237"/>
        <v>196610</v>
      </c>
      <c r="JC112" s="2">
        <f t="shared" si="3238"/>
        <v>196610</v>
      </c>
      <c r="JD112" s="2">
        <f t="shared" si="3239"/>
        <v>196610</v>
      </c>
      <c r="JE112" s="2">
        <f t="shared" si="3240"/>
        <v>196610</v>
      </c>
      <c r="JF112" s="2">
        <f t="shared" si="3241"/>
        <v>196610</v>
      </c>
      <c r="JG112" s="2">
        <f t="shared" si="3242"/>
        <v>196610</v>
      </c>
      <c r="JH112" s="2">
        <f t="shared" si="3243"/>
        <v>196610</v>
      </c>
      <c r="JI112" s="2">
        <f t="shared" si="3244"/>
        <v>196610</v>
      </c>
      <c r="JJ112" s="2">
        <f t="shared" si="3245"/>
        <v>196610</v>
      </c>
      <c r="JK112" s="2">
        <f t="shared" si="3246"/>
        <v>196610</v>
      </c>
      <c r="JL112" s="2">
        <f t="shared" si="3247"/>
        <v>196610</v>
      </c>
      <c r="JM112" s="2">
        <f t="shared" si="3248"/>
        <v>196610</v>
      </c>
      <c r="JN112" s="2">
        <f t="shared" si="3249"/>
        <v>196610</v>
      </c>
      <c r="JO112" s="2">
        <f t="shared" si="3250"/>
        <v>196610</v>
      </c>
      <c r="JP112" s="2">
        <f t="shared" si="3251"/>
        <v>196610</v>
      </c>
      <c r="JQ112" s="2">
        <f t="shared" si="3252"/>
        <v>196610</v>
      </c>
      <c r="JR112" s="2">
        <f t="shared" si="3253"/>
        <v>196610</v>
      </c>
      <c r="JS112" s="2">
        <f t="shared" si="3254"/>
        <v>196610</v>
      </c>
      <c r="JT112" s="2">
        <f t="shared" si="3255"/>
        <v>196610</v>
      </c>
      <c r="JU112" s="2">
        <f t="shared" si="3256"/>
        <v>196610</v>
      </c>
      <c r="JV112" s="2">
        <f t="shared" si="3257"/>
        <v>196610</v>
      </c>
      <c r="JW112" s="2">
        <f t="shared" si="3258"/>
        <v>196610</v>
      </c>
      <c r="JX112" s="2">
        <f t="shared" si="3259"/>
        <v>196610</v>
      </c>
      <c r="JY112" s="2">
        <f t="shared" si="3260"/>
        <v>196610</v>
      </c>
      <c r="JZ112" s="2">
        <f t="shared" si="3261"/>
        <v>196610</v>
      </c>
      <c r="KA112" s="2">
        <f t="shared" si="3262"/>
        <v>196610</v>
      </c>
      <c r="KB112" s="2">
        <f t="shared" si="3263"/>
        <v>196610</v>
      </c>
      <c r="KC112" s="2">
        <f t="shared" si="3264"/>
        <v>196610</v>
      </c>
      <c r="KD112" s="2">
        <f t="shared" si="3265"/>
        <v>196610</v>
      </c>
      <c r="KE112" s="2">
        <f t="shared" si="3266"/>
        <v>196610</v>
      </c>
      <c r="KF112" s="2">
        <f t="shared" si="3267"/>
        <v>196610</v>
      </c>
    </row>
    <row r="113" spans="1:292" x14ac:dyDescent="0.25">
      <c r="A113" t="s">
        <v>185</v>
      </c>
      <c r="B113" t="s">
        <v>3</v>
      </c>
      <c r="C113" t="s">
        <v>210</v>
      </c>
      <c r="D113" s="1">
        <f t="shared" si="3268"/>
        <v>0.99189999999999989</v>
      </c>
      <c r="E113" s="1">
        <v>135000</v>
      </c>
      <c r="F113" s="2"/>
      <c r="G113" s="2">
        <f t="shared" si="3269"/>
        <v>136058</v>
      </c>
      <c r="H113" s="1">
        <f t="shared" si="3270"/>
        <v>134999.82439999998</v>
      </c>
      <c r="I113" s="2">
        <f t="shared" si="3271"/>
        <v>15108255</v>
      </c>
      <c r="J113" s="1">
        <f t="shared" si="3272"/>
        <v>16745773.267399976</v>
      </c>
      <c r="K113" s="2">
        <f t="shared" si="3273"/>
        <v>167869</v>
      </c>
      <c r="L113" s="1">
        <f t="shared" si="3274"/>
        <v>6978825.4822999975</v>
      </c>
      <c r="M113" s="2">
        <f t="shared" si="3275"/>
        <v>0</v>
      </c>
      <c r="N113" s="2">
        <f t="shared" si="3051"/>
        <v>0</v>
      </c>
      <c r="O113" s="2">
        <f t="shared" si="3052"/>
        <v>0</v>
      </c>
      <c r="P113" s="2">
        <f t="shared" si="3053"/>
        <v>0</v>
      </c>
      <c r="Q113" s="2">
        <f t="shared" si="3054"/>
        <v>0</v>
      </c>
      <c r="R113" s="2">
        <f t="shared" si="3055"/>
        <v>0</v>
      </c>
      <c r="S113" s="2">
        <f t="shared" si="3056"/>
        <v>0</v>
      </c>
      <c r="T113" s="2">
        <f t="shared" si="3057"/>
        <v>0</v>
      </c>
      <c r="U113" s="2">
        <f t="shared" si="3058"/>
        <v>0</v>
      </c>
      <c r="V113" s="2">
        <f t="shared" si="3059"/>
        <v>0</v>
      </c>
      <c r="W113" s="2">
        <f t="shared" si="3060"/>
        <v>0</v>
      </c>
      <c r="X113" s="2">
        <f t="shared" si="3061"/>
        <v>0</v>
      </c>
      <c r="Y113" s="2">
        <f t="shared" si="3062"/>
        <v>0</v>
      </c>
      <c r="Z113" s="2">
        <f t="shared" si="3063"/>
        <v>0</v>
      </c>
      <c r="AA113" s="2">
        <f t="shared" si="3064"/>
        <v>0</v>
      </c>
      <c r="AB113" s="2">
        <f t="shared" si="3065"/>
        <v>0</v>
      </c>
      <c r="AC113" s="2">
        <f t="shared" si="3066"/>
        <v>0</v>
      </c>
      <c r="AD113" s="2">
        <f t="shared" si="3067"/>
        <v>105290</v>
      </c>
      <c r="AE113" s="2">
        <f t="shared" si="3068"/>
        <v>30768</v>
      </c>
      <c r="AF113" s="2">
        <f t="shared" si="3069"/>
        <v>0</v>
      </c>
      <c r="AG113" s="2">
        <f t="shared" si="3070"/>
        <v>0</v>
      </c>
      <c r="AH113" s="2">
        <f t="shared" si="3071"/>
        <v>0</v>
      </c>
      <c r="AI113" s="2">
        <f t="shared" si="3072"/>
        <v>0</v>
      </c>
      <c r="AJ113" s="2">
        <f t="shared" si="3073"/>
        <v>0</v>
      </c>
      <c r="AK113" s="2">
        <f t="shared" si="3074"/>
        <v>0</v>
      </c>
      <c r="AL113" s="2">
        <f t="shared" si="3075"/>
        <v>0</v>
      </c>
      <c r="AM113" s="2">
        <f t="shared" si="3076"/>
        <v>0</v>
      </c>
      <c r="AN113" s="2">
        <f t="shared" si="3077"/>
        <v>0</v>
      </c>
      <c r="AO113" s="2">
        <f t="shared" si="3078"/>
        <v>0</v>
      </c>
      <c r="AP113" s="2">
        <f t="shared" si="3079"/>
        <v>0</v>
      </c>
      <c r="AQ113" s="2">
        <f t="shared" si="3080"/>
        <v>0</v>
      </c>
      <c r="AR113" s="2">
        <f t="shared" si="3081"/>
        <v>0</v>
      </c>
      <c r="AS113" s="2">
        <f t="shared" si="3082"/>
        <v>0</v>
      </c>
      <c r="AT113" s="2">
        <f t="shared" si="3083"/>
        <v>0</v>
      </c>
      <c r="AU113" s="2">
        <f t="shared" si="3084"/>
        <v>0</v>
      </c>
      <c r="AV113" s="2">
        <f t="shared" si="3085"/>
        <v>0</v>
      </c>
      <c r="AW113" s="2">
        <f t="shared" si="3086"/>
        <v>0</v>
      </c>
      <c r="AX113" s="2">
        <f t="shared" si="3087"/>
        <v>0</v>
      </c>
      <c r="AY113" s="2">
        <f t="shared" si="3088"/>
        <v>0</v>
      </c>
      <c r="AZ113" s="2">
        <f t="shared" si="3089"/>
        <v>0</v>
      </c>
      <c r="BA113" s="2">
        <f t="shared" si="3090"/>
        <v>0</v>
      </c>
      <c r="BB113" s="2">
        <f t="shared" si="3091"/>
        <v>0</v>
      </c>
      <c r="BC113" s="2">
        <f t="shared" si="3092"/>
        <v>0</v>
      </c>
      <c r="BD113" s="2">
        <f t="shared" si="3093"/>
        <v>0</v>
      </c>
      <c r="BE113" s="2">
        <f t="shared" si="3094"/>
        <v>0</v>
      </c>
      <c r="BF113" s="2">
        <f t="shared" si="3095"/>
        <v>0</v>
      </c>
      <c r="BG113" s="2">
        <f t="shared" si="3096"/>
        <v>0</v>
      </c>
      <c r="BH113" s="2">
        <f t="shared" si="3097"/>
        <v>0</v>
      </c>
      <c r="BI113" s="2">
        <f t="shared" si="3098"/>
        <v>0</v>
      </c>
      <c r="BJ113" s="2">
        <f t="shared" si="3099"/>
        <v>0</v>
      </c>
      <c r="BK113" s="2">
        <f t="shared" si="3100"/>
        <v>0</v>
      </c>
      <c r="BL113" s="2">
        <f t="shared" si="3101"/>
        <v>0</v>
      </c>
      <c r="BM113" s="2">
        <f t="shared" si="3102"/>
        <v>0</v>
      </c>
      <c r="BN113" s="2">
        <f t="shared" si="3103"/>
        <v>0</v>
      </c>
      <c r="BO113" s="2">
        <f t="shared" si="3104"/>
        <v>0</v>
      </c>
      <c r="BP113" s="2">
        <f t="shared" si="3105"/>
        <v>0</v>
      </c>
      <c r="BQ113" s="1">
        <f t="shared" si="3276"/>
        <v>135000</v>
      </c>
      <c r="BR113" s="1">
        <f t="shared" si="3277"/>
        <v>135000</v>
      </c>
      <c r="BS113" s="1">
        <f t="shared" si="3106"/>
        <v>135000</v>
      </c>
      <c r="BT113" s="1">
        <f t="shared" si="3107"/>
        <v>135000</v>
      </c>
      <c r="BU113" s="1">
        <f t="shared" si="3108"/>
        <v>135000</v>
      </c>
      <c r="BV113" s="1">
        <f t="shared" si="3109"/>
        <v>135000</v>
      </c>
      <c r="BW113" s="1">
        <f t="shared" si="3110"/>
        <v>135000</v>
      </c>
      <c r="BX113" s="1">
        <f t="shared" si="3111"/>
        <v>135000</v>
      </c>
      <c r="BY113" s="1">
        <f t="shared" si="3112"/>
        <v>135000</v>
      </c>
      <c r="BZ113" s="1">
        <f t="shared" si="3113"/>
        <v>135000</v>
      </c>
      <c r="CA113" s="1">
        <f t="shared" si="3114"/>
        <v>135000</v>
      </c>
      <c r="CB113" s="1">
        <f t="shared" si="3115"/>
        <v>135000</v>
      </c>
      <c r="CC113" s="1">
        <f t="shared" si="3116"/>
        <v>135000</v>
      </c>
      <c r="CD113" s="1">
        <f t="shared" si="3117"/>
        <v>135000</v>
      </c>
      <c r="CE113" s="1">
        <f t="shared" si="3118"/>
        <v>135000</v>
      </c>
      <c r="CF113" s="1">
        <f t="shared" si="3119"/>
        <v>135000</v>
      </c>
      <c r="CG113" s="1">
        <f t="shared" si="3120"/>
        <v>135000</v>
      </c>
      <c r="CH113" s="1">
        <f t="shared" si="3121"/>
        <v>135000</v>
      </c>
      <c r="CI113" s="1">
        <f t="shared" si="3122"/>
        <v>30531.262000000017</v>
      </c>
      <c r="CJ113" s="1">
        <f t="shared" si="3123"/>
        <v>0.17560000002049492</v>
      </c>
      <c r="CK113" s="1">
        <f t="shared" si="3124"/>
        <v>0.17560000002049492</v>
      </c>
      <c r="CL113" s="1">
        <f t="shared" si="3125"/>
        <v>0.17560000002049492</v>
      </c>
      <c r="CM113" s="1">
        <f t="shared" si="3126"/>
        <v>0.17560000002049492</v>
      </c>
      <c r="CN113" s="1">
        <f t="shared" si="3127"/>
        <v>0.17560000002049492</v>
      </c>
      <c r="CO113" s="1">
        <f t="shared" si="3128"/>
        <v>0.17560000002049492</v>
      </c>
      <c r="CP113" s="1">
        <f t="shared" si="3129"/>
        <v>0.17560000002049492</v>
      </c>
      <c r="CQ113" s="1">
        <f t="shared" si="3130"/>
        <v>0.17560000002049492</v>
      </c>
      <c r="CR113" s="1">
        <f t="shared" si="3131"/>
        <v>0.17560000002049492</v>
      </c>
      <c r="CS113" s="1">
        <f t="shared" si="3132"/>
        <v>0.17560000002049492</v>
      </c>
      <c r="CT113" s="1">
        <f t="shared" si="3133"/>
        <v>0.17560000002049492</v>
      </c>
      <c r="CU113" s="1">
        <f t="shared" si="3134"/>
        <v>0.17560000002049492</v>
      </c>
      <c r="CV113" s="1">
        <f t="shared" si="3135"/>
        <v>0.17560000002049492</v>
      </c>
      <c r="CW113" s="1">
        <f t="shared" si="3136"/>
        <v>0.17560000002049492</v>
      </c>
      <c r="CX113" s="1">
        <f t="shared" si="3137"/>
        <v>0.17560000002049492</v>
      </c>
      <c r="CY113" s="1">
        <f t="shared" si="3138"/>
        <v>0.17560000002049492</v>
      </c>
      <c r="CZ113" s="1">
        <f t="shared" si="3139"/>
        <v>0.17560000002049492</v>
      </c>
      <c r="DA113" s="1">
        <f t="shared" si="3140"/>
        <v>0.17560000002049492</v>
      </c>
      <c r="DB113" s="1">
        <f t="shared" si="3141"/>
        <v>0.17560000002049492</v>
      </c>
      <c r="DC113" s="1">
        <f t="shared" si="3142"/>
        <v>0.17560000002049492</v>
      </c>
      <c r="DD113" s="1">
        <f t="shared" si="3143"/>
        <v>0.17560000002049492</v>
      </c>
      <c r="DE113" s="1">
        <f t="shared" si="3144"/>
        <v>0.17560000002049492</v>
      </c>
      <c r="DF113" s="1">
        <f t="shared" si="3145"/>
        <v>0.17560000002049492</v>
      </c>
      <c r="DG113" s="1">
        <f t="shared" si="3146"/>
        <v>0.17560000002049492</v>
      </c>
      <c r="DH113" s="1">
        <f t="shared" si="3147"/>
        <v>0.17560000002049492</v>
      </c>
      <c r="DI113" s="1">
        <f t="shared" si="3148"/>
        <v>0.17560000002049492</v>
      </c>
      <c r="DJ113" s="1">
        <f t="shared" si="3149"/>
        <v>0.17560000002049492</v>
      </c>
      <c r="DK113" s="1">
        <f t="shared" si="3150"/>
        <v>0.17560000002049492</v>
      </c>
      <c r="DL113" s="1">
        <f t="shared" si="3151"/>
        <v>0.17560000002049492</v>
      </c>
      <c r="DM113" s="1">
        <f t="shared" si="3152"/>
        <v>0.17560000002049492</v>
      </c>
      <c r="DN113" s="1">
        <f t="shared" si="3153"/>
        <v>0.17560000002049492</v>
      </c>
      <c r="DO113" s="1">
        <f t="shared" si="3154"/>
        <v>0.17560000002049492</v>
      </c>
      <c r="DP113" s="1">
        <f t="shared" si="3155"/>
        <v>0.17560000002049492</v>
      </c>
      <c r="DQ113" s="1">
        <f t="shared" si="3156"/>
        <v>0.17560000002049492</v>
      </c>
      <c r="DR113" s="1">
        <f t="shared" si="3157"/>
        <v>0.17560000002049492</v>
      </c>
      <c r="DS113" s="1">
        <f t="shared" si="3158"/>
        <v>0.17560000002049492</v>
      </c>
      <c r="DT113" s="1">
        <f t="shared" si="3159"/>
        <v>0.17560000002049492</v>
      </c>
      <c r="DU113" s="2">
        <f t="shared" si="3278"/>
        <v>14312562</v>
      </c>
      <c r="DV113" s="2">
        <f t="shared" si="3279"/>
        <v>196610</v>
      </c>
      <c r="DW113" s="2">
        <f t="shared" si="3160"/>
        <v>196610</v>
      </c>
      <c r="DX113" s="2">
        <f t="shared" si="3161"/>
        <v>196610</v>
      </c>
      <c r="DY113" s="2">
        <f t="shared" si="3162"/>
        <v>196610</v>
      </c>
      <c r="DZ113" s="2">
        <f t="shared" si="3163"/>
        <v>196610</v>
      </c>
      <c r="EA113" s="2">
        <f t="shared" si="3164"/>
        <v>196610</v>
      </c>
      <c r="EB113" s="2">
        <f t="shared" si="3165"/>
        <v>196610</v>
      </c>
      <c r="EC113" s="2">
        <f t="shared" si="3166"/>
        <v>196610</v>
      </c>
      <c r="ED113" s="2">
        <f t="shared" si="3167"/>
        <v>196610</v>
      </c>
      <c r="EE113" s="2">
        <f t="shared" si="3168"/>
        <v>196610</v>
      </c>
      <c r="EF113" s="2">
        <f t="shared" si="3169"/>
        <v>196610</v>
      </c>
      <c r="EG113" s="2">
        <f t="shared" si="3170"/>
        <v>196610</v>
      </c>
      <c r="EH113" s="2">
        <f t="shared" si="3171"/>
        <v>196610</v>
      </c>
      <c r="EI113" s="2">
        <f t="shared" si="3172"/>
        <v>30768</v>
      </c>
      <c r="EJ113" s="2">
        <f t="shared" si="3173"/>
        <v>0</v>
      </c>
      <c r="EK113" s="2">
        <f t="shared" si="3174"/>
        <v>0</v>
      </c>
      <c r="EL113" s="2">
        <f t="shared" si="3175"/>
        <v>0</v>
      </c>
      <c r="EM113" s="2">
        <f t="shared" si="3176"/>
        <v>0</v>
      </c>
      <c r="EN113" s="2">
        <f t="shared" si="3177"/>
        <v>0</v>
      </c>
      <c r="EO113" s="2">
        <f t="shared" si="3178"/>
        <v>0</v>
      </c>
      <c r="EP113" s="2">
        <f t="shared" si="3179"/>
        <v>0</v>
      </c>
      <c r="EQ113" s="2">
        <f t="shared" si="3180"/>
        <v>0</v>
      </c>
      <c r="ER113" s="2">
        <f t="shared" si="3181"/>
        <v>0</v>
      </c>
      <c r="ES113" s="2">
        <f t="shared" si="3182"/>
        <v>0</v>
      </c>
      <c r="ET113" s="2">
        <f t="shared" si="3183"/>
        <v>0</v>
      </c>
      <c r="EU113" s="2">
        <f t="shared" si="3184"/>
        <v>0</v>
      </c>
      <c r="EV113" s="2">
        <f t="shared" si="3185"/>
        <v>0</v>
      </c>
      <c r="EW113" s="2">
        <f t="shared" si="3186"/>
        <v>0</v>
      </c>
      <c r="EX113" s="2">
        <f t="shared" si="3187"/>
        <v>0</v>
      </c>
      <c r="EY113" s="2">
        <f t="shared" si="3188"/>
        <v>0</v>
      </c>
      <c r="EZ113" s="2">
        <f t="shared" si="3189"/>
        <v>0</v>
      </c>
      <c r="FA113" s="2">
        <f t="shared" si="3190"/>
        <v>0</v>
      </c>
      <c r="FB113" s="2">
        <f t="shared" si="3191"/>
        <v>0</v>
      </c>
      <c r="FC113" s="2">
        <f t="shared" si="3192"/>
        <v>0</v>
      </c>
      <c r="FD113" s="2">
        <f t="shared" si="3193"/>
        <v>0</v>
      </c>
      <c r="FE113" s="2">
        <f t="shared" si="3194"/>
        <v>0</v>
      </c>
      <c r="FF113" s="2">
        <f t="shared" si="3195"/>
        <v>0</v>
      </c>
      <c r="FG113" s="2">
        <f t="shared" si="3196"/>
        <v>0</v>
      </c>
      <c r="FH113" s="2">
        <f t="shared" si="3197"/>
        <v>0</v>
      </c>
      <c r="FI113" s="2">
        <f t="shared" si="3198"/>
        <v>0</v>
      </c>
      <c r="FJ113" s="2">
        <f t="shared" si="3199"/>
        <v>0</v>
      </c>
      <c r="FK113" s="2">
        <f t="shared" si="3200"/>
        <v>0</v>
      </c>
      <c r="FL113" s="2">
        <f t="shared" si="3201"/>
        <v>0</v>
      </c>
      <c r="FM113" s="2">
        <f t="shared" si="3202"/>
        <v>0</v>
      </c>
      <c r="FN113" s="2">
        <f t="shared" si="3203"/>
        <v>0</v>
      </c>
      <c r="FO113" s="2">
        <f t="shared" si="3204"/>
        <v>0</v>
      </c>
      <c r="FP113" s="2">
        <f t="shared" si="3205"/>
        <v>0</v>
      </c>
      <c r="FQ113" s="2">
        <f t="shared" si="3206"/>
        <v>0</v>
      </c>
      <c r="FR113" s="2">
        <f t="shared" si="3207"/>
        <v>0</v>
      </c>
      <c r="FS113" s="2">
        <f t="shared" si="3208"/>
        <v>0</v>
      </c>
      <c r="FT113" s="2">
        <f t="shared" si="3209"/>
        <v>0</v>
      </c>
      <c r="FU113" s="2">
        <f t="shared" si="3280"/>
        <v>0</v>
      </c>
      <c r="FV113" s="2">
        <f t="shared" si="3210"/>
        <v>0</v>
      </c>
      <c r="FW113" s="2">
        <f t="shared" si="3211"/>
        <v>0</v>
      </c>
      <c r="FX113" s="2">
        <f t="shared" si="3212"/>
        <v>0</v>
      </c>
      <c r="FY113" s="1">
        <f t="shared" si="3281"/>
        <v>0.99189999999999989</v>
      </c>
      <c r="FZ113" s="1">
        <f t="shared" si="3282"/>
        <v>0.99189999999999989</v>
      </c>
      <c r="GA113" s="1">
        <f t="shared" si="3283"/>
        <v>0.99189999999999989</v>
      </c>
      <c r="GB113" s="1">
        <f t="shared" si="3284"/>
        <v>0.99189999999999989</v>
      </c>
      <c r="GC113" s="1">
        <f t="shared" si="3285"/>
        <v>0.99189999999999989</v>
      </c>
      <c r="GD113" s="1">
        <f t="shared" si="3286"/>
        <v>0.99189999999999989</v>
      </c>
      <c r="GE113" s="1">
        <f t="shared" si="3287"/>
        <v>0.99189999999999989</v>
      </c>
      <c r="GF113" s="1">
        <f t="shared" si="3288"/>
        <v>0.99189999999999989</v>
      </c>
      <c r="GG113" s="1">
        <f t="shared" si="3289"/>
        <v>0.99189999999999989</v>
      </c>
      <c r="GH113" s="1">
        <f t="shared" si="3290"/>
        <v>0.99189999999999989</v>
      </c>
      <c r="GI113" s="1">
        <f t="shared" si="3291"/>
        <v>0.99189999999999989</v>
      </c>
      <c r="GJ113" s="1">
        <f t="shared" si="3292"/>
        <v>0.99189999999999989</v>
      </c>
      <c r="GK113" s="1">
        <f t="shared" si="3293"/>
        <v>0.99189999999999989</v>
      </c>
      <c r="GL113" s="1">
        <f t="shared" si="3294"/>
        <v>0.99189999999999989</v>
      </c>
      <c r="GM113" s="1">
        <f t="shared" si="3295"/>
        <v>0.99189999999999989</v>
      </c>
      <c r="GN113" s="1">
        <f t="shared" si="3296"/>
        <v>0</v>
      </c>
      <c r="GO113" s="1">
        <f t="shared" si="3297"/>
        <v>0</v>
      </c>
      <c r="GP113" s="1">
        <f t="shared" si="3298"/>
        <v>0</v>
      </c>
      <c r="GQ113" s="1">
        <f t="shared" si="3299"/>
        <v>0</v>
      </c>
      <c r="GR113" s="1">
        <f t="shared" si="3300"/>
        <v>0</v>
      </c>
      <c r="GS113" s="1">
        <f t="shared" si="3301"/>
        <v>0</v>
      </c>
      <c r="GT113" s="1">
        <f t="shared" si="3302"/>
        <v>0</v>
      </c>
      <c r="GU113" s="1">
        <f t="shared" si="3303"/>
        <v>0</v>
      </c>
      <c r="GV113" s="1">
        <f t="shared" si="3304"/>
        <v>0</v>
      </c>
      <c r="GW113" s="1">
        <f t="shared" si="3305"/>
        <v>0</v>
      </c>
      <c r="GX113" s="1">
        <f t="shared" si="3306"/>
        <v>0</v>
      </c>
      <c r="GY113" s="1">
        <f t="shared" si="3307"/>
        <v>0</v>
      </c>
      <c r="GZ113" s="1">
        <f t="shared" si="3308"/>
        <v>0</v>
      </c>
      <c r="HA113" s="1">
        <f t="shared" si="3309"/>
        <v>0</v>
      </c>
      <c r="HB113" s="1">
        <f t="shared" si="3310"/>
        <v>0</v>
      </c>
      <c r="HC113" s="1">
        <f t="shared" si="3311"/>
        <v>0</v>
      </c>
      <c r="HD113" s="1">
        <f t="shared" si="3312"/>
        <v>0</v>
      </c>
      <c r="HE113" s="1">
        <f t="shared" si="3313"/>
        <v>0</v>
      </c>
      <c r="HF113" s="1">
        <f t="shared" si="3314"/>
        <v>0</v>
      </c>
      <c r="HG113" s="1">
        <f t="shared" si="3315"/>
        <v>0</v>
      </c>
      <c r="HH113" s="1">
        <f t="shared" si="3316"/>
        <v>0</v>
      </c>
      <c r="HI113" s="1">
        <f t="shared" si="3317"/>
        <v>0</v>
      </c>
      <c r="HJ113" s="1">
        <f t="shared" si="3318"/>
        <v>0</v>
      </c>
      <c r="HK113" s="1">
        <f t="shared" si="3319"/>
        <v>0</v>
      </c>
      <c r="HL113" s="1">
        <f t="shared" si="3320"/>
        <v>0</v>
      </c>
      <c r="HM113" s="1">
        <f t="shared" si="3321"/>
        <v>0</v>
      </c>
      <c r="HN113" s="1">
        <f t="shared" si="3322"/>
        <v>0</v>
      </c>
      <c r="HO113" s="1">
        <f t="shared" si="3323"/>
        <v>0</v>
      </c>
      <c r="HP113" s="1">
        <f t="shared" si="3324"/>
        <v>0</v>
      </c>
      <c r="HQ113" s="1">
        <f t="shared" si="3325"/>
        <v>0</v>
      </c>
      <c r="HR113" s="1">
        <f t="shared" si="3326"/>
        <v>0</v>
      </c>
      <c r="HS113" s="1">
        <f t="shared" si="3327"/>
        <v>0</v>
      </c>
      <c r="HT113" s="1">
        <f t="shared" si="3328"/>
        <v>0</v>
      </c>
      <c r="HU113" s="1">
        <f t="shared" si="3329"/>
        <v>0</v>
      </c>
      <c r="HV113" s="1">
        <f t="shared" si="3330"/>
        <v>0</v>
      </c>
      <c r="HW113" s="1">
        <f t="shared" si="3331"/>
        <v>0</v>
      </c>
      <c r="HX113" s="1">
        <f t="shared" si="3332"/>
        <v>0</v>
      </c>
      <c r="HY113" s="1">
        <f t="shared" si="3333"/>
        <v>0</v>
      </c>
      <c r="HZ113" s="1">
        <f t="shared" ref="HZ113:HZ142" si="3337">IF(IA113=0,IF(FV113=0,0,HZ$2),IA113)</f>
        <v>0</v>
      </c>
      <c r="IA113" s="1">
        <f t="shared" si="3334"/>
        <v>0</v>
      </c>
      <c r="IB113" s="1">
        <f t="shared" si="3335"/>
        <v>0</v>
      </c>
      <c r="IC113" s="2">
        <f t="shared" si="3336"/>
        <v>0</v>
      </c>
      <c r="ID113" s="2">
        <f t="shared" si="3213"/>
        <v>0</v>
      </c>
      <c r="IE113" s="2">
        <f t="shared" si="3214"/>
        <v>0</v>
      </c>
      <c r="IF113" s="2">
        <f t="shared" si="3215"/>
        <v>0</v>
      </c>
      <c r="IG113" s="2">
        <f t="shared" si="3216"/>
        <v>0</v>
      </c>
      <c r="IH113" s="2">
        <f t="shared" si="3217"/>
        <v>0</v>
      </c>
      <c r="II113" s="2">
        <f t="shared" si="3218"/>
        <v>0</v>
      </c>
      <c r="IJ113" s="2">
        <f t="shared" si="3219"/>
        <v>0</v>
      </c>
      <c r="IK113" s="2">
        <f t="shared" si="3220"/>
        <v>0</v>
      </c>
      <c r="IL113" s="2">
        <f t="shared" si="3221"/>
        <v>0</v>
      </c>
      <c r="IM113" s="2">
        <f t="shared" si="3222"/>
        <v>0</v>
      </c>
      <c r="IN113" s="2">
        <f t="shared" si="3223"/>
        <v>0</v>
      </c>
      <c r="IO113" s="2">
        <f t="shared" si="3224"/>
        <v>0</v>
      </c>
      <c r="IP113" s="2">
        <f t="shared" si="3225"/>
        <v>0</v>
      </c>
      <c r="IQ113" s="2">
        <f t="shared" si="3226"/>
        <v>0</v>
      </c>
      <c r="IR113" s="2">
        <f t="shared" si="3227"/>
        <v>0</v>
      </c>
      <c r="IS113" s="2">
        <f t="shared" si="3228"/>
        <v>0</v>
      </c>
      <c r="IT113" s="2">
        <f t="shared" si="3229"/>
        <v>0</v>
      </c>
      <c r="IU113" s="2">
        <f t="shared" si="3230"/>
        <v>165842</v>
      </c>
      <c r="IV113" s="2">
        <f t="shared" si="3231"/>
        <v>196610</v>
      </c>
      <c r="IW113" s="2">
        <f t="shared" si="3232"/>
        <v>196610</v>
      </c>
      <c r="IX113" s="2">
        <f t="shared" si="3233"/>
        <v>196610</v>
      </c>
      <c r="IY113" s="2">
        <f t="shared" si="3234"/>
        <v>196610</v>
      </c>
      <c r="IZ113" s="2">
        <f t="shared" si="3235"/>
        <v>196610</v>
      </c>
      <c r="JA113" s="2">
        <f t="shared" si="3236"/>
        <v>196610</v>
      </c>
      <c r="JB113" s="2">
        <f t="shared" si="3237"/>
        <v>196610</v>
      </c>
      <c r="JC113" s="2">
        <f t="shared" si="3238"/>
        <v>196610</v>
      </c>
      <c r="JD113" s="2">
        <f t="shared" si="3239"/>
        <v>196610</v>
      </c>
      <c r="JE113" s="2">
        <f t="shared" si="3240"/>
        <v>196610</v>
      </c>
      <c r="JF113" s="2">
        <f t="shared" si="3241"/>
        <v>196610</v>
      </c>
      <c r="JG113" s="2">
        <f t="shared" si="3242"/>
        <v>196610</v>
      </c>
      <c r="JH113" s="2">
        <f t="shared" si="3243"/>
        <v>196610</v>
      </c>
      <c r="JI113" s="2">
        <f t="shared" si="3244"/>
        <v>196610</v>
      </c>
      <c r="JJ113" s="2">
        <f t="shared" si="3245"/>
        <v>196610</v>
      </c>
      <c r="JK113" s="2">
        <f t="shared" si="3246"/>
        <v>196610</v>
      </c>
      <c r="JL113" s="2">
        <f t="shared" si="3247"/>
        <v>196610</v>
      </c>
      <c r="JM113" s="2">
        <f t="shared" si="3248"/>
        <v>196610</v>
      </c>
      <c r="JN113" s="2">
        <f t="shared" si="3249"/>
        <v>196610</v>
      </c>
      <c r="JO113" s="2">
        <f t="shared" si="3250"/>
        <v>196610</v>
      </c>
      <c r="JP113" s="2">
        <f t="shared" si="3251"/>
        <v>196610</v>
      </c>
      <c r="JQ113" s="2">
        <f t="shared" si="3252"/>
        <v>196610</v>
      </c>
      <c r="JR113" s="2">
        <f t="shared" si="3253"/>
        <v>196610</v>
      </c>
      <c r="JS113" s="2">
        <f t="shared" si="3254"/>
        <v>196610</v>
      </c>
      <c r="JT113" s="2">
        <f t="shared" si="3255"/>
        <v>196610</v>
      </c>
      <c r="JU113" s="2">
        <f t="shared" si="3256"/>
        <v>196610</v>
      </c>
      <c r="JV113" s="2">
        <f t="shared" si="3257"/>
        <v>196610</v>
      </c>
      <c r="JW113" s="2">
        <f t="shared" si="3258"/>
        <v>196610</v>
      </c>
      <c r="JX113" s="2">
        <f t="shared" si="3259"/>
        <v>196610</v>
      </c>
      <c r="JY113" s="2">
        <f t="shared" si="3260"/>
        <v>196610</v>
      </c>
      <c r="JZ113" s="2">
        <f t="shared" si="3261"/>
        <v>196610</v>
      </c>
      <c r="KA113" s="2">
        <f t="shared" si="3262"/>
        <v>196610</v>
      </c>
      <c r="KB113" s="2">
        <f t="shared" si="3263"/>
        <v>196610</v>
      </c>
      <c r="KC113" s="2">
        <f t="shared" si="3264"/>
        <v>196610</v>
      </c>
      <c r="KD113" s="2">
        <f t="shared" si="3265"/>
        <v>196610</v>
      </c>
      <c r="KE113" s="2">
        <f t="shared" si="3266"/>
        <v>196610</v>
      </c>
      <c r="KF113" s="2">
        <f t="shared" si="3267"/>
        <v>196610</v>
      </c>
    </row>
    <row r="114" spans="1:292" x14ac:dyDescent="0.25">
      <c r="A114" t="s">
        <v>186</v>
      </c>
      <c r="B114" t="s">
        <v>3</v>
      </c>
      <c r="C114" t="s">
        <v>211</v>
      </c>
      <c r="D114" s="1">
        <f t="shared" si="3268"/>
        <v>0.99189999999999989</v>
      </c>
      <c r="E114" s="1">
        <v>135000</v>
      </c>
      <c r="F114" s="2"/>
      <c r="G114" s="2">
        <f t="shared" si="3269"/>
        <v>136047</v>
      </c>
      <c r="H114" s="1">
        <f t="shared" si="3270"/>
        <v>134999.43809999997</v>
      </c>
      <c r="I114" s="2">
        <f t="shared" si="3271"/>
        <v>14972208</v>
      </c>
      <c r="J114" s="1">
        <f t="shared" si="3272"/>
        <v>16880772.705499977</v>
      </c>
      <c r="K114" s="2">
        <f t="shared" si="3273"/>
        <v>166357</v>
      </c>
      <c r="L114" s="1">
        <f t="shared" si="3274"/>
        <v>6978825.4822999975</v>
      </c>
      <c r="M114" s="2">
        <f t="shared" si="3275"/>
        <v>0</v>
      </c>
      <c r="N114" s="2">
        <f t="shared" si="3051"/>
        <v>0</v>
      </c>
      <c r="O114" s="2">
        <f t="shared" si="3052"/>
        <v>0</v>
      </c>
      <c r="P114" s="2">
        <f t="shared" si="3053"/>
        <v>0</v>
      </c>
      <c r="Q114" s="2">
        <f t="shared" si="3054"/>
        <v>0</v>
      </c>
      <c r="R114" s="2">
        <f t="shared" si="3055"/>
        <v>0</v>
      </c>
      <c r="S114" s="2">
        <f t="shared" si="3056"/>
        <v>0</v>
      </c>
      <c r="T114" s="2">
        <f t="shared" si="3057"/>
        <v>0</v>
      </c>
      <c r="U114" s="2">
        <f t="shared" si="3058"/>
        <v>0</v>
      </c>
      <c r="V114" s="2">
        <f t="shared" si="3059"/>
        <v>0</v>
      </c>
      <c r="W114" s="2">
        <f t="shared" si="3060"/>
        <v>0</v>
      </c>
      <c r="X114" s="2">
        <f t="shared" si="3061"/>
        <v>0</v>
      </c>
      <c r="Y114" s="2">
        <f t="shared" si="3062"/>
        <v>0</v>
      </c>
      <c r="Z114" s="2">
        <f t="shared" si="3063"/>
        <v>0</v>
      </c>
      <c r="AA114" s="2">
        <f t="shared" si="3064"/>
        <v>0</v>
      </c>
      <c r="AB114" s="2">
        <f t="shared" si="3065"/>
        <v>0</v>
      </c>
      <c r="AC114" s="2">
        <f t="shared" si="3066"/>
        <v>0</v>
      </c>
      <c r="AD114" s="2">
        <f t="shared" si="3067"/>
        <v>0</v>
      </c>
      <c r="AE114" s="2">
        <f t="shared" si="3068"/>
        <v>136047</v>
      </c>
      <c r="AF114" s="2">
        <f t="shared" si="3069"/>
        <v>0</v>
      </c>
      <c r="AG114" s="2">
        <f t="shared" si="3070"/>
        <v>0</v>
      </c>
      <c r="AH114" s="2">
        <f t="shared" si="3071"/>
        <v>0</v>
      </c>
      <c r="AI114" s="2">
        <f t="shared" si="3072"/>
        <v>0</v>
      </c>
      <c r="AJ114" s="2">
        <f t="shared" si="3073"/>
        <v>0</v>
      </c>
      <c r="AK114" s="2">
        <f t="shared" si="3074"/>
        <v>0</v>
      </c>
      <c r="AL114" s="2">
        <f t="shared" si="3075"/>
        <v>0</v>
      </c>
      <c r="AM114" s="2">
        <f t="shared" si="3076"/>
        <v>0</v>
      </c>
      <c r="AN114" s="2">
        <f t="shared" si="3077"/>
        <v>0</v>
      </c>
      <c r="AO114" s="2">
        <f t="shared" si="3078"/>
        <v>0</v>
      </c>
      <c r="AP114" s="2">
        <f t="shared" si="3079"/>
        <v>0</v>
      </c>
      <c r="AQ114" s="2">
        <f t="shared" si="3080"/>
        <v>0</v>
      </c>
      <c r="AR114" s="2">
        <f t="shared" si="3081"/>
        <v>0</v>
      </c>
      <c r="AS114" s="2">
        <f t="shared" si="3082"/>
        <v>0</v>
      </c>
      <c r="AT114" s="2">
        <f t="shared" si="3083"/>
        <v>0</v>
      </c>
      <c r="AU114" s="2">
        <f t="shared" si="3084"/>
        <v>0</v>
      </c>
      <c r="AV114" s="2">
        <f t="shared" si="3085"/>
        <v>0</v>
      </c>
      <c r="AW114" s="2">
        <f t="shared" si="3086"/>
        <v>0</v>
      </c>
      <c r="AX114" s="2">
        <f t="shared" si="3087"/>
        <v>0</v>
      </c>
      <c r="AY114" s="2">
        <f t="shared" si="3088"/>
        <v>0</v>
      </c>
      <c r="AZ114" s="2">
        <f t="shared" si="3089"/>
        <v>0</v>
      </c>
      <c r="BA114" s="2">
        <f t="shared" si="3090"/>
        <v>0</v>
      </c>
      <c r="BB114" s="2">
        <f t="shared" si="3091"/>
        <v>0</v>
      </c>
      <c r="BC114" s="2">
        <f t="shared" si="3092"/>
        <v>0</v>
      </c>
      <c r="BD114" s="2">
        <f t="shared" si="3093"/>
        <v>0</v>
      </c>
      <c r="BE114" s="2">
        <f t="shared" si="3094"/>
        <v>0</v>
      </c>
      <c r="BF114" s="2">
        <f t="shared" si="3095"/>
        <v>0</v>
      </c>
      <c r="BG114" s="2">
        <f t="shared" si="3096"/>
        <v>0</v>
      </c>
      <c r="BH114" s="2">
        <f t="shared" si="3097"/>
        <v>0</v>
      </c>
      <c r="BI114" s="2">
        <f t="shared" si="3098"/>
        <v>0</v>
      </c>
      <c r="BJ114" s="2">
        <f t="shared" si="3099"/>
        <v>0</v>
      </c>
      <c r="BK114" s="2">
        <f t="shared" si="3100"/>
        <v>0</v>
      </c>
      <c r="BL114" s="2">
        <f t="shared" si="3101"/>
        <v>0</v>
      </c>
      <c r="BM114" s="2">
        <f t="shared" si="3102"/>
        <v>0</v>
      </c>
      <c r="BN114" s="2">
        <f t="shared" si="3103"/>
        <v>0</v>
      </c>
      <c r="BO114" s="2">
        <f t="shared" si="3104"/>
        <v>0</v>
      </c>
      <c r="BP114" s="2">
        <f t="shared" si="3105"/>
        <v>0</v>
      </c>
      <c r="BQ114" s="1">
        <f t="shared" si="3276"/>
        <v>135000</v>
      </c>
      <c r="BR114" s="1">
        <f t="shared" si="3277"/>
        <v>135000</v>
      </c>
      <c r="BS114" s="1">
        <f t="shared" si="3106"/>
        <v>135000</v>
      </c>
      <c r="BT114" s="1">
        <f t="shared" si="3107"/>
        <v>135000</v>
      </c>
      <c r="BU114" s="1">
        <f t="shared" si="3108"/>
        <v>135000</v>
      </c>
      <c r="BV114" s="1">
        <f t="shared" si="3109"/>
        <v>135000</v>
      </c>
      <c r="BW114" s="1">
        <f t="shared" si="3110"/>
        <v>135000</v>
      </c>
      <c r="BX114" s="1">
        <f t="shared" si="3111"/>
        <v>135000</v>
      </c>
      <c r="BY114" s="1">
        <f t="shared" si="3112"/>
        <v>135000</v>
      </c>
      <c r="BZ114" s="1">
        <f t="shared" si="3113"/>
        <v>135000</v>
      </c>
      <c r="CA114" s="1">
        <f t="shared" si="3114"/>
        <v>135000</v>
      </c>
      <c r="CB114" s="1">
        <f t="shared" si="3115"/>
        <v>135000</v>
      </c>
      <c r="CC114" s="1">
        <f t="shared" si="3116"/>
        <v>135000</v>
      </c>
      <c r="CD114" s="1">
        <f t="shared" si="3117"/>
        <v>135000</v>
      </c>
      <c r="CE114" s="1">
        <f t="shared" si="3118"/>
        <v>135000</v>
      </c>
      <c r="CF114" s="1">
        <f t="shared" si="3119"/>
        <v>135000</v>
      </c>
      <c r="CG114" s="1">
        <f t="shared" si="3120"/>
        <v>135000</v>
      </c>
      <c r="CH114" s="1">
        <f t="shared" si="3121"/>
        <v>135000</v>
      </c>
      <c r="CI114" s="1">
        <f t="shared" si="3122"/>
        <v>135000</v>
      </c>
      <c r="CJ114" s="1">
        <f t="shared" si="3123"/>
        <v>0.56190000002970919</v>
      </c>
      <c r="CK114" s="1">
        <f t="shared" si="3124"/>
        <v>0.56190000002970919</v>
      </c>
      <c r="CL114" s="1">
        <f t="shared" si="3125"/>
        <v>0.56190000002970919</v>
      </c>
      <c r="CM114" s="1">
        <f t="shared" si="3126"/>
        <v>0.56190000002970919</v>
      </c>
      <c r="CN114" s="1">
        <f t="shared" si="3127"/>
        <v>0.56190000002970919</v>
      </c>
      <c r="CO114" s="1">
        <f t="shared" si="3128"/>
        <v>0.56190000002970919</v>
      </c>
      <c r="CP114" s="1">
        <f t="shared" si="3129"/>
        <v>0.56190000002970919</v>
      </c>
      <c r="CQ114" s="1">
        <f t="shared" si="3130"/>
        <v>0.56190000002970919</v>
      </c>
      <c r="CR114" s="1">
        <f t="shared" si="3131"/>
        <v>0.56190000002970919</v>
      </c>
      <c r="CS114" s="1">
        <f t="shared" si="3132"/>
        <v>0.56190000002970919</v>
      </c>
      <c r="CT114" s="1">
        <f t="shared" si="3133"/>
        <v>0.56190000002970919</v>
      </c>
      <c r="CU114" s="1">
        <f t="shared" si="3134"/>
        <v>0.56190000002970919</v>
      </c>
      <c r="CV114" s="1">
        <f t="shared" si="3135"/>
        <v>0.56190000002970919</v>
      </c>
      <c r="CW114" s="1">
        <f t="shared" si="3136"/>
        <v>0.56190000002970919</v>
      </c>
      <c r="CX114" s="1">
        <f t="shared" si="3137"/>
        <v>0.56190000002970919</v>
      </c>
      <c r="CY114" s="1">
        <f t="shared" si="3138"/>
        <v>0.56190000002970919</v>
      </c>
      <c r="CZ114" s="1">
        <f t="shared" si="3139"/>
        <v>0.56190000002970919</v>
      </c>
      <c r="DA114" s="1">
        <f t="shared" si="3140"/>
        <v>0.56190000002970919</v>
      </c>
      <c r="DB114" s="1">
        <f t="shared" si="3141"/>
        <v>0.56190000002970919</v>
      </c>
      <c r="DC114" s="1">
        <f t="shared" si="3142"/>
        <v>0.56190000002970919</v>
      </c>
      <c r="DD114" s="1">
        <f t="shared" si="3143"/>
        <v>0.56190000002970919</v>
      </c>
      <c r="DE114" s="1">
        <f t="shared" si="3144"/>
        <v>0.56190000002970919</v>
      </c>
      <c r="DF114" s="1">
        <f t="shared" si="3145"/>
        <v>0.56190000002970919</v>
      </c>
      <c r="DG114" s="1">
        <f t="shared" si="3146"/>
        <v>0.56190000002970919</v>
      </c>
      <c r="DH114" s="1">
        <f t="shared" si="3147"/>
        <v>0.56190000002970919</v>
      </c>
      <c r="DI114" s="1">
        <f t="shared" si="3148"/>
        <v>0.56190000002970919</v>
      </c>
      <c r="DJ114" s="1">
        <f t="shared" si="3149"/>
        <v>0.56190000002970919</v>
      </c>
      <c r="DK114" s="1">
        <f t="shared" si="3150"/>
        <v>0.56190000002970919</v>
      </c>
      <c r="DL114" s="1">
        <f t="shared" si="3151"/>
        <v>0.56190000002970919</v>
      </c>
      <c r="DM114" s="1">
        <f t="shared" si="3152"/>
        <v>0.56190000002970919</v>
      </c>
      <c r="DN114" s="1">
        <f t="shared" si="3153"/>
        <v>0.56190000002970919</v>
      </c>
      <c r="DO114" s="1">
        <f t="shared" si="3154"/>
        <v>0.56190000002970919</v>
      </c>
      <c r="DP114" s="1">
        <f t="shared" si="3155"/>
        <v>0.56190000002970919</v>
      </c>
      <c r="DQ114" s="1">
        <f t="shared" si="3156"/>
        <v>0.56190000002970919</v>
      </c>
      <c r="DR114" s="1">
        <f t="shared" si="3157"/>
        <v>0.56190000002970919</v>
      </c>
      <c r="DS114" s="1">
        <f t="shared" si="3158"/>
        <v>0.56190000002970919</v>
      </c>
      <c r="DT114" s="1">
        <f t="shared" si="3159"/>
        <v>0.56190000002970919</v>
      </c>
      <c r="DU114" s="2">
        <f t="shared" si="3278"/>
        <v>14312562</v>
      </c>
      <c r="DV114" s="2">
        <f t="shared" si="3279"/>
        <v>196610</v>
      </c>
      <c r="DW114" s="2">
        <f t="shared" si="3160"/>
        <v>196610</v>
      </c>
      <c r="DX114" s="2">
        <f t="shared" si="3161"/>
        <v>196610</v>
      </c>
      <c r="DY114" s="2">
        <f t="shared" si="3162"/>
        <v>196610</v>
      </c>
      <c r="DZ114" s="2">
        <f t="shared" si="3163"/>
        <v>196610</v>
      </c>
      <c r="EA114" s="2">
        <f t="shared" si="3164"/>
        <v>196610</v>
      </c>
      <c r="EB114" s="2">
        <f t="shared" si="3165"/>
        <v>196610</v>
      </c>
      <c r="EC114" s="2">
        <f t="shared" si="3166"/>
        <v>196610</v>
      </c>
      <c r="ED114" s="2">
        <f t="shared" si="3167"/>
        <v>196610</v>
      </c>
      <c r="EE114" s="2">
        <f t="shared" si="3168"/>
        <v>196610</v>
      </c>
      <c r="EF114" s="2">
        <f t="shared" si="3169"/>
        <v>196610</v>
      </c>
      <c r="EG114" s="2">
        <f t="shared" si="3170"/>
        <v>196610</v>
      </c>
      <c r="EH114" s="2">
        <f t="shared" si="3171"/>
        <v>196610</v>
      </c>
      <c r="EI114" s="2">
        <f t="shared" si="3172"/>
        <v>166815</v>
      </c>
      <c r="EJ114" s="2">
        <f t="shared" si="3173"/>
        <v>0</v>
      </c>
      <c r="EK114" s="2">
        <f t="shared" si="3174"/>
        <v>0</v>
      </c>
      <c r="EL114" s="2">
        <f t="shared" si="3175"/>
        <v>0</v>
      </c>
      <c r="EM114" s="2">
        <f t="shared" si="3176"/>
        <v>0</v>
      </c>
      <c r="EN114" s="2">
        <f t="shared" si="3177"/>
        <v>0</v>
      </c>
      <c r="EO114" s="2">
        <f t="shared" si="3178"/>
        <v>0</v>
      </c>
      <c r="EP114" s="2">
        <f t="shared" si="3179"/>
        <v>0</v>
      </c>
      <c r="EQ114" s="2">
        <f t="shared" si="3180"/>
        <v>0</v>
      </c>
      <c r="ER114" s="2">
        <f t="shared" si="3181"/>
        <v>0</v>
      </c>
      <c r="ES114" s="2">
        <f t="shared" si="3182"/>
        <v>0</v>
      </c>
      <c r="ET114" s="2">
        <f t="shared" si="3183"/>
        <v>0</v>
      </c>
      <c r="EU114" s="2">
        <f t="shared" si="3184"/>
        <v>0</v>
      </c>
      <c r="EV114" s="2">
        <f t="shared" si="3185"/>
        <v>0</v>
      </c>
      <c r="EW114" s="2">
        <f t="shared" si="3186"/>
        <v>0</v>
      </c>
      <c r="EX114" s="2">
        <f t="shared" si="3187"/>
        <v>0</v>
      </c>
      <c r="EY114" s="2">
        <f t="shared" si="3188"/>
        <v>0</v>
      </c>
      <c r="EZ114" s="2">
        <f t="shared" si="3189"/>
        <v>0</v>
      </c>
      <c r="FA114" s="2">
        <f t="shared" si="3190"/>
        <v>0</v>
      </c>
      <c r="FB114" s="2">
        <f t="shared" si="3191"/>
        <v>0</v>
      </c>
      <c r="FC114" s="2">
        <f t="shared" si="3192"/>
        <v>0</v>
      </c>
      <c r="FD114" s="2">
        <f t="shared" si="3193"/>
        <v>0</v>
      </c>
      <c r="FE114" s="2">
        <f t="shared" si="3194"/>
        <v>0</v>
      </c>
      <c r="FF114" s="2">
        <f t="shared" si="3195"/>
        <v>0</v>
      </c>
      <c r="FG114" s="2">
        <f t="shared" si="3196"/>
        <v>0</v>
      </c>
      <c r="FH114" s="2">
        <f t="shared" si="3197"/>
        <v>0</v>
      </c>
      <c r="FI114" s="2">
        <f t="shared" si="3198"/>
        <v>0</v>
      </c>
      <c r="FJ114" s="2">
        <f t="shared" si="3199"/>
        <v>0</v>
      </c>
      <c r="FK114" s="2">
        <f t="shared" si="3200"/>
        <v>0</v>
      </c>
      <c r="FL114" s="2">
        <f t="shared" si="3201"/>
        <v>0</v>
      </c>
      <c r="FM114" s="2">
        <f t="shared" si="3202"/>
        <v>0</v>
      </c>
      <c r="FN114" s="2">
        <f t="shared" si="3203"/>
        <v>0</v>
      </c>
      <c r="FO114" s="2">
        <f t="shared" si="3204"/>
        <v>0</v>
      </c>
      <c r="FP114" s="2">
        <f t="shared" si="3205"/>
        <v>0</v>
      </c>
      <c r="FQ114" s="2">
        <f t="shared" si="3206"/>
        <v>0</v>
      </c>
      <c r="FR114" s="2">
        <f t="shared" si="3207"/>
        <v>0</v>
      </c>
      <c r="FS114" s="2">
        <f t="shared" si="3208"/>
        <v>0</v>
      </c>
      <c r="FT114" s="2">
        <f t="shared" si="3209"/>
        <v>0</v>
      </c>
      <c r="FU114" s="2">
        <f t="shared" si="3280"/>
        <v>0</v>
      </c>
      <c r="FV114" s="2">
        <f t="shared" si="3210"/>
        <v>0</v>
      </c>
      <c r="FW114" s="2">
        <f t="shared" si="3211"/>
        <v>0</v>
      </c>
      <c r="FX114" s="2">
        <f t="shared" si="3212"/>
        <v>0</v>
      </c>
      <c r="FY114" s="1">
        <f t="shared" si="3281"/>
        <v>0.99189999999999989</v>
      </c>
      <c r="FZ114" s="1">
        <f t="shared" si="3282"/>
        <v>0.99189999999999989</v>
      </c>
      <c r="GA114" s="1">
        <f t="shared" si="3283"/>
        <v>0.99189999999999989</v>
      </c>
      <c r="GB114" s="1">
        <f t="shared" si="3284"/>
        <v>0.99189999999999989</v>
      </c>
      <c r="GC114" s="1">
        <f t="shared" si="3285"/>
        <v>0.99189999999999989</v>
      </c>
      <c r="GD114" s="1">
        <f t="shared" si="3286"/>
        <v>0.99189999999999989</v>
      </c>
      <c r="GE114" s="1">
        <f t="shared" si="3287"/>
        <v>0.99189999999999989</v>
      </c>
      <c r="GF114" s="1">
        <f t="shared" si="3288"/>
        <v>0.99189999999999989</v>
      </c>
      <c r="GG114" s="1">
        <f t="shared" si="3289"/>
        <v>0.99189999999999989</v>
      </c>
      <c r="GH114" s="1">
        <f t="shared" si="3290"/>
        <v>0.99189999999999989</v>
      </c>
      <c r="GI114" s="1">
        <f t="shared" si="3291"/>
        <v>0.99189999999999989</v>
      </c>
      <c r="GJ114" s="1">
        <f t="shared" si="3292"/>
        <v>0.99189999999999989</v>
      </c>
      <c r="GK114" s="1">
        <f t="shared" si="3293"/>
        <v>0.99189999999999989</v>
      </c>
      <c r="GL114" s="1">
        <f t="shared" si="3294"/>
        <v>0.99189999999999989</v>
      </c>
      <c r="GM114" s="1">
        <f t="shared" si="3295"/>
        <v>0.99189999999999989</v>
      </c>
      <c r="GN114" s="1">
        <f t="shared" si="3296"/>
        <v>0</v>
      </c>
      <c r="GO114" s="1">
        <f t="shared" si="3297"/>
        <v>0</v>
      </c>
      <c r="GP114" s="1">
        <f t="shared" si="3298"/>
        <v>0</v>
      </c>
      <c r="GQ114" s="1">
        <f t="shared" si="3299"/>
        <v>0</v>
      </c>
      <c r="GR114" s="1">
        <f t="shared" si="3300"/>
        <v>0</v>
      </c>
      <c r="GS114" s="1">
        <f t="shared" si="3301"/>
        <v>0</v>
      </c>
      <c r="GT114" s="1">
        <f t="shared" si="3302"/>
        <v>0</v>
      </c>
      <c r="GU114" s="1">
        <f t="shared" si="3303"/>
        <v>0</v>
      </c>
      <c r="GV114" s="1">
        <f t="shared" si="3304"/>
        <v>0</v>
      </c>
      <c r="GW114" s="1">
        <f t="shared" si="3305"/>
        <v>0</v>
      </c>
      <c r="GX114" s="1">
        <f t="shared" si="3306"/>
        <v>0</v>
      </c>
      <c r="GY114" s="1">
        <f t="shared" si="3307"/>
        <v>0</v>
      </c>
      <c r="GZ114" s="1">
        <f t="shared" si="3308"/>
        <v>0</v>
      </c>
      <c r="HA114" s="1">
        <f t="shared" si="3309"/>
        <v>0</v>
      </c>
      <c r="HB114" s="1">
        <f t="shared" si="3310"/>
        <v>0</v>
      </c>
      <c r="HC114" s="1">
        <f t="shared" si="3311"/>
        <v>0</v>
      </c>
      <c r="HD114" s="1">
        <f t="shared" si="3312"/>
        <v>0</v>
      </c>
      <c r="HE114" s="1">
        <f t="shared" si="3313"/>
        <v>0</v>
      </c>
      <c r="HF114" s="1">
        <f t="shared" si="3314"/>
        <v>0</v>
      </c>
      <c r="HG114" s="1">
        <f t="shared" si="3315"/>
        <v>0</v>
      </c>
      <c r="HH114" s="1">
        <f t="shared" si="3316"/>
        <v>0</v>
      </c>
      <c r="HI114" s="1">
        <f t="shared" si="3317"/>
        <v>0</v>
      </c>
      <c r="HJ114" s="1">
        <f t="shared" si="3318"/>
        <v>0</v>
      </c>
      <c r="HK114" s="1">
        <f t="shared" si="3319"/>
        <v>0</v>
      </c>
      <c r="HL114" s="1">
        <f t="shared" si="3320"/>
        <v>0</v>
      </c>
      <c r="HM114" s="1">
        <f t="shared" si="3321"/>
        <v>0</v>
      </c>
      <c r="HN114" s="1">
        <f t="shared" si="3322"/>
        <v>0</v>
      </c>
      <c r="HO114" s="1">
        <f t="shared" si="3323"/>
        <v>0</v>
      </c>
      <c r="HP114" s="1">
        <f t="shared" si="3324"/>
        <v>0</v>
      </c>
      <c r="HQ114" s="1">
        <f t="shared" si="3325"/>
        <v>0</v>
      </c>
      <c r="HR114" s="1">
        <f t="shared" si="3326"/>
        <v>0</v>
      </c>
      <c r="HS114" s="1">
        <f t="shared" si="3327"/>
        <v>0</v>
      </c>
      <c r="HT114" s="1">
        <f t="shared" si="3328"/>
        <v>0</v>
      </c>
      <c r="HU114" s="1">
        <f t="shared" si="3329"/>
        <v>0</v>
      </c>
      <c r="HV114" s="1">
        <f t="shared" si="3330"/>
        <v>0</v>
      </c>
      <c r="HW114" s="1">
        <f t="shared" si="3331"/>
        <v>0</v>
      </c>
      <c r="HX114" s="1">
        <f t="shared" si="3332"/>
        <v>0</v>
      </c>
      <c r="HY114" s="1">
        <f t="shared" si="3333"/>
        <v>0</v>
      </c>
      <c r="HZ114" s="1">
        <f t="shared" si="3337"/>
        <v>0</v>
      </c>
      <c r="IA114" s="1">
        <f t="shared" si="3334"/>
        <v>0</v>
      </c>
      <c r="IB114" s="1">
        <f t="shared" si="3335"/>
        <v>0</v>
      </c>
      <c r="IC114" s="2">
        <f t="shared" si="3336"/>
        <v>0</v>
      </c>
      <c r="ID114" s="2">
        <f t="shared" si="3213"/>
        <v>0</v>
      </c>
      <c r="IE114" s="2">
        <f t="shared" si="3214"/>
        <v>0</v>
      </c>
      <c r="IF114" s="2">
        <f t="shared" si="3215"/>
        <v>0</v>
      </c>
      <c r="IG114" s="2">
        <f t="shared" si="3216"/>
        <v>0</v>
      </c>
      <c r="IH114" s="2">
        <f t="shared" si="3217"/>
        <v>0</v>
      </c>
      <c r="II114" s="2">
        <f t="shared" si="3218"/>
        <v>0</v>
      </c>
      <c r="IJ114" s="2">
        <f t="shared" si="3219"/>
        <v>0</v>
      </c>
      <c r="IK114" s="2">
        <f t="shared" si="3220"/>
        <v>0</v>
      </c>
      <c r="IL114" s="2">
        <f t="shared" si="3221"/>
        <v>0</v>
      </c>
      <c r="IM114" s="2">
        <f t="shared" si="3222"/>
        <v>0</v>
      </c>
      <c r="IN114" s="2">
        <f t="shared" si="3223"/>
        <v>0</v>
      </c>
      <c r="IO114" s="2">
        <f t="shared" si="3224"/>
        <v>0</v>
      </c>
      <c r="IP114" s="2">
        <f t="shared" si="3225"/>
        <v>0</v>
      </c>
      <c r="IQ114" s="2">
        <f t="shared" si="3226"/>
        <v>0</v>
      </c>
      <c r="IR114" s="2">
        <f t="shared" si="3227"/>
        <v>0</v>
      </c>
      <c r="IS114" s="2">
        <f t="shared" si="3228"/>
        <v>0</v>
      </c>
      <c r="IT114" s="2">
        <f t="shared" si="3229"/>
        <v>0</v>
      </c>
      <c r="IU114" s="2">
        <f t="shared" si="3230"/>
        <v>29795</v>
      </c>
      <c r="IV114" s="2">
        <f t="shared" si="3231"/>
        <v>196610</v>
      </c>
      <c r="IW114" s="2">
        <f t="shared" si="3232"/>
        <v>196610</v>
      </c>
      <c r="IX114" s="2">
        <f t="shared" si="3233"/>
        <v>196610</v>
      </c>
      <c r="IY114" s="2">
        <f t="shared" si="3234"/>
        <v>196610</v>
      </c>
      <c r="IZ114" s="2">
        <f t="shared" si="3235"/>
        <v>196610</v>
      </c>
      <c r="JA114" s="2">
        <f t="shared" si="3236"/>
        <v>196610</v>
      </c>
      <c r="JB114" s="2">
        <f t="shared" si="3237"/>
        <v>196610</v>
      </c>
      <c r="JC114" s="2">
        <f t="shared" si="3238"/>
        <v>196610</v>
      </c>
      <c r="JD114" s="2">
        <f t="shared" si="3239"/>
        <v>196610</v>
      </c>
      <c r="JE114" s="2">
        <f t="shared" si="3240"/>
        <v>196610</v>
      </c>
      <c r="JF114" s="2">
        <f t="shared" si="3241"/>
        <v>196610</v>
      </c>
      <c r="JG114" s="2">
        <f t="shared" si="3242"/>
        <v>196610</v>
      </c>
      <c r="JH114" s="2">
        <f t="shared" si="3243"/>
        <v>196610</v>
      </c>
      <c r="JI114" s="2">
        <f t="shared" si="3244"/>
        <v>196610</v>
      </c>
      <c r="JJ114" s="2">
        <f t="shared" si="3245"/>
        <v>196610</v>
      </c>
      <c r="JK114" s="2">
        <f t="shared" si="3246"/>
        <v>196610</v>
      </c>
      <c r="JL114" s="2">
        <f t="shared" si="3247"/>
        <v>196610</v>
      </c>
      <c r="JM114" s="2">
        <f t="shared" si="3248"/>
        <v>196610</v>
      </c>
      <c r="JN114" s="2">
        <f t="shared" si="3249"/>
        <v>196610</v>
      </c>
      <c r="JO114" s="2">
        <f t="shared" si="3250"/>
        <v>196610</v>
      </c>
      <c r="JP114" s="2">
        <f t="shared" si="3251"/>
        <v>196610</v>
      </c>
      <c r="JQ114" s="2">
        <f t="shared" si="3252"/>
        <v>196610</v>
      </c>
      <c r="JR114" s="2">
        <f t="shared" si="3253"/>
        <v>196610</v>
      </c>
      <c r="JS114" s="2">
        <f t="shared" si="3254"/>
        <v>196610</v>
      </c>
      <c r="JT114" s="2">
        <f t="shared" si="3255"/>
        <v>196610</v>
      </c>
      <c r="JU114" s="2">
        <f t="shared" si="3256"/>
        <v>196610</v>
      </c>
      <c r="JV114" s="2">
        <f t="shared" si="3257"/>
        <v>196610</v>
      </c>
      <c r="JW114" s="2">
        <f t="shared" si="3258"/>
        <v>196610</v>
      </c>
      <c r="JX114" s="2">
        <f t="shared" si="3259"/>
        <v>196610</v>
      </c>
      <c r="JY114" s="2">
        <f t="shared" si="3260"/>
        <v>196610</v>
      </c>
      <c r="JZ114" s="2">
        <f t="shared" si="3261"/>
        <v>196610</v>
      </c>
      <c r="KA114" s="2">
        <f t="shared" si="3262"/>
        <v>196610</v>
      </c>
      <c r="KB114" s="2">
        <f t="shared" si="3263"/>
        <v>196610</v>
      </c>
      <c r="KC114" s="2">
        <f t="shared" si="3264"/>
        <v>196610</v>
      </c>
      <c r="KD114" s="2">
        <f t="shared" si="3265"/>
        <v>196610</v>
      </c>
      <c r="KE114" s="2">
        <f t="shared" si="3266"/>
        <v>196610</v>
      </c>
      <c r="KF114" s="2">
        <f t="shared" si="3267"/>
        <v>196610</v>
      </c>
    </row>
    <row r="115" spans="1:292" x14ac:dyDescent="0.25">
      <c r="A115" t="s">
        <v>187</v>
      </c>
      <c r="B115" t="s">
        <v>3</v>
      </c>
      <c r="C115" t="s">
        <v>212</v>
      </c>
      <c r="D115" s="1">
        <f t="shared" si="3268"/>
        <v>0.99199999999999988</v>
      </c>
      <c r="E115" s="1">
        <v>135000</v>
      </c>
      <c r="F115" s="2"/>
      <c r="G115" s="2">
        <f t="shared" si="3269"/>
        <v>136036</v>
      </c>
      <c r="H115" s="1">
        <f t="shared" si="3270"/>
        <v>134999.14689999999</v>
      </c>
      <c r="I115" s="2">
        <f t="shared" si="3271"/>
        <v>14836172</v>
      </c>
      <c r="J115" s="1">
        <f t="shared" si="3272"/>
        <v>17015771.852399975</v>
      </c>
      <c r="K115" s="2">
        <f t="shared" si="3273"/>
        <v>164846</v>
      </c>
      <c r="L115" s="1">
        <f t="shared" si="3274"/>
        <v>6978825.4822999975</v>
      </c>
      <c r="M115" s="2">
        <f t="shared" si="3275"/>
        <v>0</v>
      </c>
      <c r="N115" s="2">
        <f t="shared" si="3051"/>
        <v>0</v>
      </c>
      <c r="O115" s="2">
        <f t="shared" si="3052"/>
        <v>0</v>
      </c>
      <c r="P115" s="2">
        <f t="shared" si="3053"/>
        <v>0</v>
      </c>
      <c r="Q115" s="2">
        <f t="shared" si="3054"/>
        <v>0</v>
      </c>
      <c r="R115" s="2">
        <f t="shared" si="3055"/>
        <v>0</v>
      </c>
      <c r="S115" s="2">
        <f t="shared" si="3056"/>
        <v>0</v>
      </c>
      <c r="T115" s="2">
        <f t="shared" si="3057"/>
        <v>0</v>
      </c>
      <c r="U115" s="2">
        <f t="shared" si="3058"/>
        <v>0</v>
      </c>
      <c r="V115" s="2">
        <f t="shared" si="3059"/>
        <v>0</v>
      </c>
      <c r="W115" s="2">
        <f t="shared" si="3060"/>
        <v>0</v>
      </c>
      <c r="X115" s="2">
        <f t="shared" si="3061"/>
        <v>0</v>
      </c>
      <c r="Y115" s="2">
        <f t="shared" si="3062"/>
        <v>0</v>
      </c>
      <c r="Z115" s="2">
        <f t="shared" si="3063"/>
        <v>0</v>
      </c>
      <c r="AA115" s="2">
        <f t="shared" si="3064"/>
        <v>0</v>
      </c>
      <c r="AB115" s="2">
        <f t="shared" si="3065"/>
        <v>0</v>
      </c>
      <c r="AC115" s="2">
        <f t="shared" si="3066"/>
        <v>0</v>
      </c>
      <c r="AD115" s="2">
        <f t="shared" si="3067"/>
        <v>0</v>
      </c>
      <c r="AE115" s="2">
        <f t="shared" si="3068"/>
        <v>29795</v>
      </c>
      <c r="AF115" s="2">
        <f t="shared" si="3069"/>
        <v>106241</v>
      </c>
      <c r="AG115" s="2">
        <f t="shared" si="3070"/>
        <v>0</v>
      </c>
      <c r="AH115" s="2">
        <f t="shared" si="3071"/>
        <v>0</v>
      </c>
      <c r="AI115" s="2">
        <f t="shared" si="3072"/>
        <v>0</v>
      </c>
      <c r="AJ115" s="2">
        <f t="shared" si="3073"/>
        <v>0</v>
      </c>
      <c r="AK115" s="2">
        <f t="shared" si="3074"/>
        <v>0</v>
      </c>
      <c r="AL115" s="2">
        <f t="shared" si="3075"/>
        <v>0</v>
      </c>
      <c r="AM115" s="2">
        <f t="shared" si="3076"/>
        <v>0</v>
      </c>
      <c r="AN115" s="2">
        <f t="shared" si="3077"/>
        <v>0</v>
      </c>
      <c r="AO115" s="2">
        <f t="shared" si="3078"/>
        <v>0</v>
      </c>
      <c r="AP115" s="2">
        <f t="shared" si="3079"/>
        <v>0</v>
      </c>
      <c r="AQ115" s="2">
        <f t="shared" si="3080"/>
        <v>0</v>
      </c>
      <c r="AR115" s="2">
        <f t="shared" si="3081"/>
        <v>0</v>
      </c>
      <c r="AS115" s="2">
        <f t="shared" si="3082"/>
        <v>0</v>
      </c>
      <c r="AT115" s="2">
        <f t="shared" si="3083"/>
        <v>0</v>
      </c>
      <c r="AU115" s="2">
        <f t="shared" si="3084"/>
        <v>0</v>
      </c>
      <c r="AV115" s="2">
        <f t="shared" si="3085"/>
        <v>0</v>
      </c>
      <c r="AW115" s="2">
        <f t="shared" si="3086"/>
        <v>0</v>
      </c>
      <c r="AX115" s="2">
        <f t="shared" si="3087"/>
        <v>0</v>
      </c>
      <c r="AY115" s="2">
        <f t="shared" si="3088"/>
        <v>0</v>
      </c>
      <c r="AZ115" s="2">
        <f t="shared" si="3089"/>
        <v>0</v>
      </c>
      <c r="BA115" s="2">
        <f t="shared" si="3090"/>
        <v>0</v>
      </c>
      <c r="BB115" s="2">
        <f t="shared" si="3091"/>
        <v>0</v>
      </c>
      <c r="BC115" s="2">
        <f t="shared" si="3092"/>
        <v>0</v>
      </c>
      <c r="BD115" s="2">
        <f t="shared" si="3093"/>
        <v>0</v>
      </c>
      <c r="BE115" s="2">
        <f t="shared" si="3094"/>
        <v>0</v>
      </c>
      <c r="BF115" s="2">
        <f t="shared" si="3095"/>
        <v>0</v>
      </c>
      <c r="BG115" s="2">
        <f t="shared" si="3096"/>
        <v>0</v>
      </c>
      <c r="BH115" s="2">
        <f t="shared" si="3097"/>
        <v>0</v>
      </c>
      <c r="BI115" s="2">
        <f t="shared" si="3098"/>
        <v>0</v>
      </c>
      <c r="BJ115" s="2">
        <f t="shared" si="3099"/>
        <v>0</v>
      </c>
      <c r="BK115" s="2">
        <f t="shared" si="3100"/>
        <v>0</v>
      </c>
      <c r="BL115" s="2">
        <f t="shared" si="3101"/>
        <v>0</v>
      </c>
      <c r="BM115" s="2">
        <f t="shared" si="3102"/>
        <v>0</v>
      </c>
      <c r="BN115" s="2">
        <f t="shared" si="3103"/>
        <v>0</v>
      </c>
      <c r="BO115" s="2">
        <f t="shared" si="3104"/>
        <v>0</v>
      </c>
      <c r="BP115" s="2">
        <f t="shared" si="3105"/>
        <v>0</v>
      </c>
      <c r="BQ115" s="1">
        <f t="shared" si="3276"/>
        <v>135000</v>
      </c>
      <c r="BR115" s="1">
        <f t="shared" si="3277"/>
        <v>135000</v>
      </c>
      <c r="BS115" s="1">
        <f t="shared" si="3106"/>
        <v>135000</v>
      </c>
      <c r="BT115" s="1">
        <f t="shared" si="3107"/>
        <v>135000</v>
      </c>
      <c r="BU115" s="1">
        <f t="shared" si="3108"/>
        <v>135000</v>
      </c>
      <c r="BV115" s="1">
        <f t="shared" si="3109"/>
        <v>135000</v>
      </c>
      <c r="BW115" s="1">
        <f t="shared" si="3110"/>
        <v>135000</v>
      </c>
      <c r="BX115" s="1">
        <f t="shared" si="3111"/>
        <v>135000</v>
      </c>
      <c r="BY115" s="1">
        <f t="shared" si="3112"/>
        <v>135000</v>
      </c>
      <c r="BZ115" s="1">
        <f t="shared" si="3113"/>
        <v>135000</v>
      </c>
      <c r="CA115" s="1">
        <f t="shared" si="3114"/>
        <v>135000</v>
      </c>
      <c r="CB115" s="1">
        <f t="shared" si="3115"/>
        <v>135000</v>
      </c>
      <c r="CC115" s="1">
        <f t="shared" si="3116"/>
        <v>135000</v>
      </c>
      <c r="CD115" s="1">
        <f t="shared" si="3117"/>
        <v>135000</v>
      </c>
      <c r="CE115" s="1">
        <f t="shared" si="3118"/>
        <v>135000</v>
      </c>
      <c r="CF115" s="1">
        <f t="shared" si="3119"/>
        <v>135000</v>
      </c>
      <c r="CG115" s="1">
        <f t="shared" si="3120"/>
        <v>135000</v>
      </c>
      <c r="CH115" s="1">
        <f t="shared" si="3121"/>
        <v>135000</v>
      </c>
      <c r="CI115" s="1">
        <f t="shared" si="3122"/>
        <v>135000</v>
      </c>
      <c r="CJ115" s="1">
        <f t="shared" si="3123"/>
        <v>105434.4215</v>
      </c>
      <c r="CK115" s="1">
        <f t="shared" si="3124"/>
        <v>0.85310000000754371</v>
      </c>
      <c r="CL115" s="1">
        <f t="shared" si="3125"/>
        <v>0.85310000000754371</v>
      </c>
      <c r="CM115" s="1">
        <f t="shared" si="3126"/>
        <v>0.85310000000754371</v>
      </c>
      <c r="CN115" s="1">
        <f t="shared" si="3127"/>
        <v>0.85310000000754371</v>
      </c>
      <c r="CO115" s="1">
        <f t="shared" si="3128"/>
        <v>0.85310000000754371</v>
      </c>
      <c r="CP115" s="1">
        <f t="shared" si="3129"/>
        <v>0.85310000000754371</v>
      </c>
      <c r="CQ115" s="1">
        <f t="shared" si="3130"/>
        <v>0.85310000000754371</v>
      </c>
      <c r="CR115" s="1">
        <f t="shared" si="3131"/>
        <v>0.85310000000754371</v>
      </c>
      <c r="CS115" s="1">
        <f t="shared" si="3132"/>
        <v>0.85310000000754371</v>
      </c>
      <c r="CT115" s="1">
        <f t="shared" si="3133"/>
        <v>0.85310000000754371</v>
      </c>
      <c r="CU115" s="1">
        <f t="shared" si="3134"/>
        <v>0.85310000000754371</v>
      </c>
      <c r="CV115" s="1">
        <f t="shared" si="3135"/>
        <v>0.85310000000754371</v>
      </c>
      <c r="CW115" s="1">
        <f t="shared" si="3136"/>
        <v>0.85310000000754371</v>
      </c>
      <c r="CX115" s="1">
        <f t="shared" si="3137"/>
        <v>0.85310000000754371</v>
      </c>
      <c r="CY115" s="1">
        <f t="shared" si="3138"/>
        <v>0.85310000000754371</v>
      </c>
      <c r="CZ115" s="1">
        <f t="shared" si="3139"/>
        <v>0.85310000000754371</v>
      </c>
      <c r="DA115" s="1">
        <f t="shared" si="3140"/>
        <v>0.85310000000754371</v>
      </c>
      <c r="DB115" s="1">
        <f t="shared" si="3141"/>
        <v>0.85310000000754371</v>
      </c>
      <c r="DC115" s="1">
        <f t="shared" si="3142"/>
        <v>0.85310000000754371</v>
      </c>
      <c r="DD115" s="1">
        <f t="shared" si="3143"/>
        <v>0.85310000000754371</v>
      </c>
      <c r="DE115" s="1">
        <f t="shared" si="3144"/>
        <v>0.85310000000754371</v>
      </c>
      <c r="DF115" s="1">
        <f t="shared" si="3145"/>
        <v>0.85310000000754371</v>
      </c>
      <c r="DG115" s="1">
        <f t="shared" si="3146"/>
        <v>0.85310000000754371</v>
      </c>
      <c r="DH115" s="1">
        <f t="shared" si="3147"/>
        <v>0.85310000000754371</v>
      </c>
      <c r="DI115" s="1">
        <f t="shared" si="3148"/>
        <v>0.85310000000754371</v>
      </c>
      <c r="DJ115" s="1">
        <f t="shared" si="3149"/>
        <v>0.85310000000754371</v>
      </c>
      <c r="DK115" s="1">
        <f t="shared" si="3150"/>
        <v>0.85310000000754371</v>
      </c>
      <c r="DL115" s="1">
        <f t="shared" si="3151"/>
        <v>0.85310000000754371</v>
      </c>
      <c r="DM115" s="1">
        <f t="shared" si="3152"/>
        <v>0.85310000000754371</v>
      </c>
      <c r="DN115" s="1">
        <f t="shared" si="3153"/>
        <v>0.85310000000754371</v>
      </c>
      <c r="DO115" s="1">
        <f t="shared" si="3154"/>
        <v>0.85310000000754371</v>
      </c>
      <c r="DP115" s="1">
        <f t="shared" si="3155"/>
        <v>0.85310000000754371</v>
      </c>
      <c r="DQ115" s="1">
        <f t="shared" si="3156"/>
        <v>0.85310000000754371</v>
      </c>
      <c r="DR115" s="1">
        <f t="shared" si="3157"/>
        <v>0.85310000000754371</v>
      </c>
      <c r="DS115" s="1">
        <f t="shared" si="3158"/>
        <v>0.85310000000754371</v>
      </c>
      <c r="DT115" s="1">
        <f t="shared" si="3159"/>
        <v>0.85310000000754371</v>
      </c>
      <c r="DU115" s="2">
        <f t="shared" si="3278"/>
        <v>14312562</v>
      </c>
      <c r="DV115" s="2">
        <f t="shared" si="3279"/>
        <v>196610</v>
      </c>
      <c r="DW115" s="2">
        <f t="shared" si="3160"/>
        <v>196610</v>
      </c>
      <c r="DX115" s="2">
        <f t="shared" si="3161"/>
        <v>196610</v>
      </c>
      <c r="DY115" s="2">
        <f t="shared" si="3162"/>
        <v>196610</v>
      </c>
      <c r="DZ115" s="2">
        <f t="shared" si="3163"/>
        <v>196610</v>
      </c>
      <c r="EA115" s="2">
        <f t="shared" si="3164"/>
        <v>196610</v>
      </c>
      <c r="EB115" s="2">
        <f t="shared" si="3165"/>
        <v>196610</v>
      </c>
      <c r="EC115" s="2">
        <f t="shared" si="3166"/>
        <v>196610</v>
      </c>
      <c r="ED115" s="2">
        <f t="shared" si="3167"/>
        <v>196610</v>
      </c>
      <c r="EE115" s="2">
        <f t="shared" si="3168"/>
        <v>196610</v>
      </c>
      <c r="EF115" s="2">
        <f t="shared" si="3169"/>
        <v>196610</v>
      </c>
      <c r="EG115" s="2">
        <f t="shared" si="3170"/>
        <v>196610</v>
      </c>
      <c r="EH115" s="2">
        <f t="shared" si="3171"/>
        <v>196610</v>
      </c>
      <c r="EI115" s="2">
        <f t="shared" si="3172"/>
        <v>196610</v>
      </c>
      <c r="EJ115" s="2">
        <f t="shared" si="3173"/>
        <v>106241</v>
      </c>
      <c r="EK115" s="2">
        <f t="shared" si="3174"/>
        <v>0</v>
      </c>
      <c r="EL115" s="2">
        <f t="shared" si="3175"/>
        <v>0</v>
      </c>
      <c r="EM115" s="2">
        <f t="shared" si="3176"/>
        <v>0</v>
      </c>
      <c r="EN115" s="2">
        <f t="shared" si="3177"/>
        <v>0</v>
      </c>
      <c r="EO115" s="2">
        <f t="shared" si="3178"/>
        <v>0</v>
      </c>
      <c r="EP115" s="2">
        <f t="shared" si="3179"/>
        <v>0</v>
      </c>
      <c r="EQ115" s="2">
        <f t="shared" si="3180"/>
        <v>0</v>
      </c>
      <c r="ER115" s="2">
        <f t="shared" si="3181"/>
        <v>0</v>
      </c>
      <c r="ES115" s="2">
        <f t="shared" si="3182"/>
        <v>0</v>
      </c>
      <c r="ET115" s="2">
        <f t="shared" si="3183"/>
        <v>0</v>
      </c>
      <c r="EU115" s="2">
        <f t="shared" si="3184"/>
        <v>0</v>
      </c>
      <c r="EV115" s="2">
        <f t="shared" si="3185"/>
        <v>0</v>
      </c>
      <c r="EW115" s="2">
        <f t="shared" si="3186"/>
        <v>0</v>
      </c>
      <c r="EX115" s="2">
        <f t="shared" si="3187"/>
        <v>0</v>
      </c>
      <c r="EY115" s="2">
        <f t="shared" si="3188"/>
        <v>0</v>
      </c>
      <c r="EZ115" s="2">
        <f t="shared" si="3189"/>
        <v>0</v>
      </c>
      <c r="FA115" s="2">
        <f t="shared" si="3190"/>
        <v>0</v>
      </c>
      <c r="FB115" s="2">
        <f t="shared" si="3191"/>
        <v>0</v>
      </c>
      <c r="FC115" s="2">
        <f t="shared" si="3192"/>
        <v>0</v>
      </c>
      <c r="FD115" s="2">
        <f t="shared" si="3193"/>
        <v>0</v>
      </c>
      <c r="FE115" s="2">
        <f t="shared" si="3194"/>
        <v>0</v>
      </c>
      <c r="FF115" s="2">
        <f t="shared" si="3195"/>
        <v>0</v>
      </c>
      <c r="FG115" s="2">
        <f t="shared" si="3196"/>
        <v>0</v>
      </c>
      <c r="FH115" s="2">
        <f t="shared" si="3197"/>
        <v>0</v>
      </c>
      <c r="FI115" s="2">
        <f t="shared" si="3198"/>
        <v>0</v>
      </c>
      <c r="FJ115" s="2">
        <f t="shared" si="3199"/>
        <v>0</v>
      </c>
      <c r="FK115" s="2">
        <f t="shared" si="3200"/>
        <v>0</v>
      </c>
      <c r="FL115" s="2">
        <f t="shared" si="3201"/>
        <v>0</v>
      </c>
      <c r="FM115" s="2">
        <f t="shared" si="3202"/>
        <v>0</v>
      </c>
      <c r="FN115" s="2">
        <f t="shared" si="3203"/>
        <v>0</v>
      </c>
      <c r="FO115" s="2">
        <f t="shared" si="3204"/>
        <v>0</v>
      </c>
      <c r="FP115" s="2">
        <f t="shared" si="3205"/>
        <v>0</v>
      </c>
      <c r="FQ115" s="2">
        <f t="shared" si="3206"/>
        <v>0</v>
      </c>
      <c r="FR115" s="2">
        <f t="shared" si="3207"/>
        <v>0</v>
      </c>
      <c r="FS115" s="2">
        <f t="shared" si="3208"/>
        <v>0</v>
      </c>
      <c r="FT115" s="2">
        <f t="shared" si="3209"/>
        <v>0</v>
      </c>
      <c r="FU115" s="2">
        <f t="shared" si="3280"/>
        <v>0</v>
      </c>
      <c r="FV115" s="2">
        <f t="shared" si="3210"/>
        <v>0</v>
      </c>
      <c r="FW115" s="2">
        <f t="shared" si="3211"/>
        <v>0</v>
      </c>
      <c r="FX115" s="2">
        <f t="shared" si="3212"/>
        <v>0</v>
      </c>
      <c r="FY115" s="1">
        <f t="shared" si="3281"/>
        <v>0.99199999999999988</v>
      </c>
      <c r="FZ115" s="1">
        <f t="shared" si="3282"/>
        <v>0.99199999999999988</v>
      </c>
      <c r="GA115" s="1">
        <f t="shared" si="3283"/>
        <v>0.99199999999999988</v>
      </c>
      <c r="GB115" s="1">
        <f t="shared" si="3284"/>
        <v>0.99199999999999988</v>
      </c>
      <c r="GC115" s="1">
        <f t="shared" si="3285"/>
        <v>0.99199999999999988</v>
      </c>
      <c r="GD115" s="1">
        <f t="shared" si="3286"/>
        <v>0.99199999999999988</v>
      </c>
      <c r="GE115" s="1">
        <f t="shared" si="3287"/>
        <v>0.99199999999999988</v>
      </c>
      <c r="GF115" s="1">
        <f t="shared" si="3288"/>
        <v>0.99199999999999988</v>
      </c>
      <c r="GG115" s="1">
        <f t="shared" si="3289"/>
        <v>0.99199999999999988</v>
      </c>
      <c r="GH115" s="1">
        <f t="shared" si="3290"/>
        <v>0.99199999999999988</v>
      </c>
      <c r="GI115" s="1">
        <f t="shared" si="3291"/>
        <v>0.99199999999999988</v>
      </c>
      <c r="GJ115" s="1">
        <f t="shared" si="3292"/>
        <v>0.99199999999999988</v>
      </c>
      <c r="GK115" s="1">
        <f t="shared" si="3293"/>
        <v>0.99199999999999988</v>
      </c>
      <c r="GL115" s="1">
        <f t="shared" si="3294"/>
        <v>0.99199999999999988</v>
      </c>
      <c r="GM115" s="1">
        <f t="shared" si="3295"/>
        <v>0.99199999999999988</v>
      </c>
      <c r="GN115" s="1">
        <f t="shared" si="3296"/>
        <v>0.99199999999999988</v>
      </c>
      <c r="GO115" s="1">
        <f t="shared" si="3297"/>
        <v>0</v>
      </c>
      <c r="GP115" s="1">
        <f t="shared" si="3298"/>
        <v>0</v>
      </c>
      <c r="GQ115" s="1">
        <f t="shared" si="3299"/>
        <v>0</v>
      </c>
      <c r="GR115" s="1">
        <f t="shared" si="3300"/>
        <v>0</v>
      </c>
      <c r="GS115" s="1">
        <f t="shared" si="3301"/>
        <v>0</v>
      </c>
      <c r="GT115" s="1">
        <f t="shared" si="3302"/>
        <v>0</v>
      </c>
      <c r="GU115" s="1">
        <f t="shared" si="3303"/>
        <v>0</v>
      </c>
      <c r="GV115" s="1">
        <f t="shared" si="3304"/>
        <v>0</v>
      </c>
      <c r="GW115" s="1">
        <f t="shared" si="3305"/>
        <v>0</v>
      </c>
      <c r="GX115" s="1">
        <f t="shared" si="3306"/>
        <v>0</v>
      </c>
      <c r="GY115" s="1">
        <f t="shared" si="3307"/>
        <v>0</v>
      </c>
      <c r="GZ115" s="1">
        <f t="shared" si="3308"/>
        <v>0</v>
      </c>
      <c r="HA115" s="1">
        <f t="shared" si="3309"/>
        <v>0</v>
      </c>
      <c r="HB115" s="1">
        <f t="shared" si="3310"/>
        <v>0</v>
      </c>
      <c r="HC115" s="1">
        <f t="shared" si="3311"/>
        <v>0</v>
      </c>
      <c r="HD115" s="1">
        <f t="shared" si="3312"/>
        <v>0</v>
      </c>
      <c r="HE115" s="1">
        <f t="shared" si="3313"/>
        <v>0</v>
      </c>
      <c r="HF115" s="1">
        <f t="shared" si="3314"/>
        <v>0</v>
      </c>
      <c r="HG115" s="1">
        <f t="shared" si="3315"/>
        <v>0</v>
      </c>
      <c r="HH115" s="1">
        <f t="shared" si="3316"/>
        <v>0</v>
      </c>
      <c r="HI115" s="1">
        <f t="shared" si="3317"/>
        <v>0</v>
      </c>
      <c r="HJ115" s="1">
        <f t="shared" si="3318"/>
        <v>0</v>
      </c>
      <c r="HK115" s="1">
        <f t="shared" si="3319"/>
        <v>0</v>
      </c>
      <c r="HL115" s="1">
        <f t="shared" si="3320"/>
        <v>0</v>
      </c>
      <c r="HM115" s="1">
        <f t="shared" si="3321"/>
        <v>0</v>
      </c>
      <c r="HN115" s="1">
        <f t="shared" si="3322"/>
        <v>0</v>
      </c>
      <c r="HO115" s="1">
        <f t="shared" si="3323"/>
        <v>0</v>
      </c>
      <c r="HP115" s="1">
        <f t="shared" si="3324"/>
        <v>0</v>
      </c>
      <c r="HQ115" s="1">
        <f t="shared" si="3325"/>
        <v>0</v>
      </c>
      <c r="HR115" s="1">
        <f t="shared" si="3326"/>
        <v>0</v>
      </c>
      <c r="HS115" s="1">
        <f t="shared" si="3327"/>
        <v>0</v>
      </c>
      <c r="HT115" s="1">
        <f t="shared" si="3328"/>
        <v>0</v>
      </c>
      <c r="HU115" s="1">
        <f t="shared" si="3329"/>
        <v>0</v>
      </c>
      <c r="HV115" s="1">
        <f t="shared" si="3330"/>
        <v>0</v>
      </c>
      <c r="HW115" s="1">
        <f t="shared" si="3331"/>
        <v>0</v>
      </c>
      <c r="HX115" s="1">
        <f t="shared" si="3332"/>
        <v>0</v>
      </c>
      <c r="HY115" s="1">
        <f t="shared" si="3333"/>
        <v>0</v>
      </c>
      <c r="HZ115" s="1">
        <f t="shared" si="3337"/>
        <v>0</v>
      </c>
      <c r="IA115" s="1">
        <f t="shared" si="3334"/>
        <v>0</v>
      </c>
      <c r="IB115" s="1">
        <f t="shared" si="3335"/>
        <v>0</v>
      </c>
      <c r="IC115" s="2">
        <f t="shared" si="3336"/>
        <v>0</v>
      </c>
      <c r="ID115" s="2">
        <f t="shared" si="3213"/>
        <v>0</v>
      </c>
      <c r="IE115" s="2">
        <f t="shared" si="3214"/>
        <v>0</v>
      </c>
      <c r="IF115" s="2">
        <f t="shared" si="3215"/>
        <v>0</v>
      </c>
      <c r="IG115" s="2">
        <f t="shared" si="3216"/>
        <v>0</v>
      </c>
      <c r="IH115" s="2">
        <f t="shared" si="3217"/>
        <v>0</v>
      </c>
      <c r="II115" s="2">
        <f t="shared" si="3218"/>
        <v>0</v>
      </c>
      <c r="IJ115" s="2">
        <f t="shared" si="3219"/>
        <v>0</v>
      </c>
      <c r="IK115" s="2">
        <f t="shared" si="3220"/>
        <v>0</v>
      </c>
      <c r="IL115" s="2">
        <f t="shared" si="3221"/>
        <v>0</v>
      </c>
      <c r="IM115" s="2">
        <f t="shared" si="3222"/>
        <v>0</v>
      </c>
      <c r="IN115" s="2">
        <f t="shared" si="3223"/>
        <v>0</v>
      </c>
      <c r="IO115" s="2">
        <f t="shared" si="3224"/>
        <v>0</v>
      </c>
      <c r="IP115" s="2">
        <f t="shared" si="3225"/>
        <v>0</v>
      </c>
      <c r="IQ115" s="2">
        <f t="shared" si="3226"/>
        <v>0</v>
      </c>
      <c r="IR115" s="2">
        <f t="shared" si="3227"/>
        <v>0</v>
      </c>
      <c r="IS115" s="2">
        <f t="shared" si="3228"/>
        <v>0</v>
      </c>
      <c r="IT115" s="2">
        <f t="shared" si="3229"/>
        <v>0</v>
      </c>
      <c r="IU115" s="2">
        <f t="shared" si="3230"/>
        <v>0</v>
      </c>
      <c r="IV115" s="2">
        <f t="shared" si="3231"/>
        <v>90369</v>
      </c>
      <c r="IW115" s="2">
        <f t="shared" si="3232"/>
        <v>196610</v>
      </c>
      <c r="IX115" s="2">
        <f t="shared" si="3233"/>
        <v>196610</v>
      </c>
      <c r="IY115" s="2">
        <f t="shared" si="3234"/>
        <v>196610</v>
      </c>
      <c r="IZ115" s="2">
        <f t="shared" si="3235"/>
        <v>196610</v>
      </c>
      <c r="JA115" s="2">
        <f t="shared" si="3236"/>
        <v>196610</v>
      </c>
      <c r="JB115" s="2">
        <f t="shared" si="3237"/>
        <v>196610</v>
      </c>
      <c r="JC115" s="2">
        <f t="shared" si="3238"/>
        <v>196610</v>
      </c>
      <c r="JD115" s="2">
        <f t="shared" si="3239"/>
        <v>196610</v>
      </c>
      <c r="JE115" s="2">
        <f t="shared" si="3240"/>
        <v>196610</v>
      </c>
      <c r="JF115" s="2">
        <f t="shared" si="3241"/>
        <v>196610</v>
      </c>
      <c r="JG115" s="2">
        <f t="shared" si="3242"/>
        <v>196610</v>
      </c>
      <c r="JH115" s="2">
        <f t="shared" si="3243"/>
        <v>196610</v>
      </c>
      <c r="JI115" s="2">
        <f t="shared" si="3244"/>
        <v>196610</v>
      </c>
      <c r="JJ115" s="2">
        <f t="shared" si="3245"/>
        <v>196610</v>
      </c>
      <c r="JK115" s="2">
        <f t="shared" si="3246"/>
        <v>196610</v>
      </c>
      <c r="JL115" s="2">
        <f t="shared" si="3247"/>
        <v>196610</v>
      </c>
      <c r="JM115" s="2">
        <f t="shared" si="3248"/>
        <v>196610</v>
      </c>
      <c r="JN115" s="2">
        <f t="shared" si="3249"/>
        <v>196610</v>
      </c>
      <c r="JO115" s="2">
        <f t="shared" si="3250"/>
        <v>196610</v>
      </c>
      <c r="JP115" s="2">
        <f t="shared" si="3251"/>
        <v>196610</v>
      </c>
      <c r="JQ115" s="2">
        <f t="shared" si="3252"/>
        <v>196610</v>
      </c>
      <c r="JR115" s="2">
        <f t="shared" si="3253"/>
        <v>196610</v>
      </c>
      <c r="JS115" s="2">
        <f t="shared" si="3254"/>
        <v>196610</v>
      </c>
      <c r="JT115" s="2">
        <f t="shared" si="3255"/>
        <v>196610</v>
      </c>
      <c r="JU115" s="2">
        <f t="shared" si="3256"/>
        <v>196610</v>
      </c>
      <c r="JV115" s="2">
        <f t="shared" si="3257"/>
        <v>196610</v>
      </c>
      <c r="JW115" s="2">
        <f t="shared" si="3258"/>
        <v>196610</v>
      </c>
      <c r="JX115" s="2">
        <f t="shared" si="3259"/>
        <v>196610</v>
      </c>
      <c r="JY115" s="2">
        <f t="shared" si="3260"/>
        <v>196610</v>
      </c>
      <c r="JZ115" s="2">
        <f t="shared" si="3261"/>
        <v>196610</v>
      </c>
      <c r="KA115" s="2">
        <f t="shared" si="3262"/>
        <v>196610</v>
      </c>
      <c r="KB115" s="2">
        <f t="shared" si="3263"/>
        <v>196610</v>
      </c>
      <c r="KC115" s="2">
        <f t="shared" si="3264"/>
        <v>196610</v>
      </c>
      <c r="KD115" s="2">
        <f t="shared" si="3265"/>
        <v>196610</v>
      </c>
      <c r="KE115" s="2">
        <f t="shared" si="3266"/>
        <v>196610</v>
      </c>
      <c r="KF115" s="2">
        <f t="shared" si="3267"/>
        <v>196610</v>
      </c>
    </row>
    <row r="116" spans="1:292" x14ac:dyDescent="0.25">
      <c r="A116" t="s">
        <v>188</v>
      </c>
      <c r="B116" t="s">
        <v>3</v>
      </c>
      <c r="C116" t="s">
        <v>213</v>
      </c>
      <c r="D116" s="1">
        <f t="shared" si="3268"/>
        <v>0.99209999999999987</v>
      </c>
      <c r="E116" s="1">
        <v>135000</v>
      </c>
      <c r="F116" s="2"/>
      <c r="G116" s="2">
        <f t="shared" si="3269"/>
        <v>136029</v>
      </c>
      <c r="H116" s="1">
        <f t="shared" si="3270"/>
        <v>134999.74559999999</v>
      </c>
      <c r="I116" s="2">
        <f t="shared" si="3271"/>
        <v>14700143</v>
      </c>
      <c r="J116" s="1">
        <f t="shared" si="3272"/>
        <v>17150771.597999975</v>
      </c>
      <c r="K116" s="2">
        <f t="shared" si="3273"/>
        <v>163334</v>
      </c>
      <c r="L116" s="1">
        <f t="shared" si="3274"/>
        <v>6978825.4822999975</v>
      </c>
      <c r="M116" s="2">
        <f t="shared" si="3275"/>
        <v>0</v>
      </c>
      <c r="N116" s="2">
        <f t="shared" si="3051"/>
        <v>0</v>
      </c>
      <c r="O116" s="2">
        <f t="shared" si="3052"/>
        <v>0</v>
      </c>
      <c r="P116" s="2">
        <f t="shared" si="3053"/>
        <v>0</v>
      </c>
      <c r="Q116" s="2">
        <f t="shared" si="3054"/>
        <v>0</v>
      </c>
      <c r="R116" s="2">
        <f t="shared" si="3055"/>
        <v>0</v>
      </c>
      <c r="S116" s="2">
        <f t="shared" si="3056"/>
        <v>0</v>
      </c>
      <c r="T116" s="2">
        <f t="shared" si="3057"/>
        <v>0</v>
      </c>
      <c r="U116" s="2">
        <f t="shared" si="3058"/>
        <v>0</v>
      </c>
      <c r="V116" s="2">
        <f t="shared" si="3059"/>
        <v>0</v>
      </c>
      <c r="W116" s="2">
        <f t="shared" si="3060"/>
        <v>0</v>
      </c>
      <c r="X116" s="2">
        <f t="shared" si="3061"/>
        <v>0</v>
      </c>
      <c r="Y116" s="2">
        <f t="shared" si="3062"/>
        <v>0</v>
      </c>
      <c r="Z116" s="2">
        <f t="shared" si="3063"/>
        <v>0</v>
      </c>
      <c r="AA116" s="2">
        <f t="shared" si="3064"/>
        <v>0</v>
      </c>
      <c r="AB116" s="2">
        <f t="shared" si="3065"/>
        <v>0</v>
      </c>
      <c r="AC116" s="2">
        <f t="shared" si="3066"/>
        <v>0</v>
      </c>
      <c r="AD116" s="2">
        <f t="shared" si="3067"/>
        <v>0</v>
      </c>
      <c r="AE116" s="2">
        <f t="shared" si="3068"/>
        <v>0</v>
      </c>
      <c r="AF116" s="2">
        <f t="shared" si="3069"/>
        <v>90369</v>
      </c>
      <c r="AG116" s="2">
        <f t="shared" si="3070"/>
        <v>45660</v>
      </c>
      <c r="AH116" s="2">
        <f t="shared" si="3071"/>
        <v>0</v>
      </c>
      <c r="AI116" s="2">
        <f t="shared" si="3072"/>
        <v>0</v>
      </c>
      <c r="AJ116" s="2">
        <f t="shared" si="3073"/>
        <v>0</v>
      </c>
      <c r="AK116" s="2">
        <f t="shared" si="3074"/>
        <v>0</v>
      </c>
      <c r="AL116" s="2">
        <f t="shared" si="3075"/>
        <v>0</v>
      </c>
      <c r="AM116" s="2">
        <f t="shared" si="3076"/>
        <v>0</v>
      </c>
      <c r="AN116" s="2">
        <f t="shared" si="3077"/>
        <v>0</v>
      </c>
      <c r="AO116" s="2">
        <f t="shared" si="3078"/>
        <v>0</v>
      </c>
      <c r="AP116" s="2">
        <f t="shared" si="3079"/>
        <v>0</v>
      </c>
      <c r="AQ116" s="2">
        <f t="shared" si="3080"/>
        <v>0</v>
      </c>
      <c r="AR116" s="2">
        <f t="shared" si="3081"/>
        <v>0</v>
      </c>
      <c r="AS116" s="2">
        <f t="shared" si="3082"/>
        <v>0</v>
      </c>
      <c r="AT116" s="2">
        <f t="shared" si="3083"/>
        <v>0</v>
      </c>
      <c r="AU116" s="2">
        <f t="shared" si="3084"/>
        <v>0</v>
      </c>
      <c r="AV116" s="2">
        <f t="shared" si="3085"/>
        <v>0</v>
      </c>
      <c r="AW116" s="2">
        <f t="shared" si="3086"/>
        <v>0</v>
      </c>
      <c r="AX116" s="2">
        <f t="shared" si="3087"/>
        <v>0</v>
      </c>
      <c r="AY116" s="2">
        <f t="shared" si="3088"/>
        <v>0</v>
      </c>
      <c r="AZ116" s="2">
        <f t="shared" si="3089"/>
        <v>0</v>
      </c>
      <c r="BA116" s="2">
        <f t="shared" si="3090"/>
        <v>0</v>
      </c>
      <c r="BB116" s="2">
        <f t="shared" si="3091"/>
        <v>0</v>
      </c>
      <c r="BC116" s="2">
        <f t="shared" si="3092"/>
        <v>0</v>
      </c>
      <c r="BD116" s="2">
        <f t="shared" si="3093"/>
        <v>0</v>
      </c>
      <c r="BE116" s="2">
        <f t="shared" si="3094"/>
        <v>0</v>
      </c>
      <c r="BF116" s="2">
        <f t="shared" si="3095"/>
        <v>0</v>
      </c>
      <c r="BG116" s="2">
        <f t="shared" si="3096"/>
        <v>0</v>
      </c>
      <c r="BH116" s="2">
        <f t="shared" si="3097"/>
        <v>0</v>
      </c>
      <c r="BI116" s="2">
        <f t="shared" si="3098"/>
        <v>0</v>
      </c>
      <c r="BJ116" s="2">
        <f t="shared" si="3099"/>
        <v>0</v>
      </c>
      <c r="BK116" s="2">
        <f t="shared" si="3100"/>
        <v>0</v>
      </c>
      <c r="BL116" s="2">
        <f t="shared" si="3101"/>
        <v>0</v>
      </c>
      <c r="BM116" s="2">
        <f t="shared" si="3102"/>
        <v>0</v>
      </c>
      <c r="BN116" s="2">
        <f t="shared" si="3103"/>
        <v>0</v>
      </c>
      <c r="BO116" s="2">
        <f t="shared" si="3104"/>
        <v>0</v>
      </c>
      <c r="BP116" s="2">
        <f t="shared" si="3105"/>
        <v>0</v>
      </c>
      <c r="BQ116" s="1">
        <f t="shared" si="3276"/>
        <v>135000</v>
      </c>
      <c r="BR116" s="1">
        <f t="shared" si="3277"/>
        <v>135000</v>
      </c>
      <c r="BS116" s="1">
        <f t="shared" si="3106"/>
        <v>135000</v>
      </c>
      <c r="BT116" s="1">
        <f t="shared" si="3107"/>
        <v>135000</v>
      </c>
      <c r="BU116" s="1">
        <f t="shared" si="3108"/>
        <v>135000</v>
      </c>
      <c r="BV116" s="1">
        <f t="shared" si="3109"/>
        <v>135000</v>
      </c>
      <c r="BW116" s="1">
        <f t="shared" si="3110"/>
        <v>135000</v>
      </c>
      <c r="BX116" s="1">
        <f t="shared" si="3111"/>
        <v>135000</v>
      </c>
      <c r="BY116" s="1">
        <f t="shared" si="3112"/>
        <v>135000</v>
      </c>
      <c r="BZ116" s="1">
        <f t="shared" si="3113"/>
        <v>135000</v>
      </c>
      <c r="CA116" s="1">
        <f t="shared" si="3114"/>
        <v>135000</v>
      </c>
      <c r="CB116" s="1">
        <f t="shared" si="3115"/>
        <v>135000</v>
      </c>
      <c r="CC116" s="1">
        <f t="shared" si="3116"/>
        <v>135000</v>
      </c>
      <c r="CD116" s="1">
        <f t="shared" si="3117"/>
        <v>135000</v>
      </c>
      <c r="CE116" s="1">
        <f t="shared" si="3118"/>
        <v>135000</v>
      </c>
      <c r="CF116" s="1">
        <f t="shared" si="3119"/>
        <v>135000</v>
      </c>
      <c r="CG116" s="1">
        <f t="shared" si="3120"/>
        <v>135000</v>
      </c>
      <c r="CH116" s="1">
        <f t="shared" si="3121"/>
        <v>135000</v>
      </c>
      <c r="CI116" s="1">
        <f t="shared" si="3122"/>
        <v>135000</v>
      </c>
      <c r="CJ116" s="1">
        <f t="shared" si="3123"/>
        <v>135000</v>
      </c>
      <c r="CK116" s="1">
        <f t="shared" si="3124"/>
        <v>45317.804400000008</v>
      </c>
      <c r="CL116" s="1">
        <f t="shared" si="3125"/>
        <v>0.25440000001253793</v>
      </c>
      <c r="CM116" s="1">
        <f t="shared" si="3126"/>
        <v>0.25440000001253793</v>
      </c>
      <c r="CN116" s="1">
        <f t="shared" si="3127"/>
        <v>0.25440000001253793</v>
      </c>
      <c r="CO116" s="1">
        <f t="shared" si="3128"/>
        <v>0.25440000001253793</v>
      </c>
      <c r="CP116" s="1">
        <f t="shared" si="3129"/>
        <v>0.25440000001253793</v>
      </c>
      <c r="CQ116" s="1">
        <f t="shared" si="3130"/>
        <v>0.25440000001253793</v>
      </c>
      <c r="CR116" s="1">
        <f t="shared" si="3131"/>
        <v>0.25440000001253793</v>
      </c>
      <c r="CS116" s="1">
        <f t="shared" si="3132"/>
        <v>0.25440000001253793</v>
      </c>
      <c r="CT116" s="1">
        <f t="shared" si="3133"/>
        <v>0.25440000001253793</v>
      </c>
      <c r="CU116" s="1">
        <f t="shared" si="3134"/>
        <v>0.25440000001253793</v>
      </c>
      <c r="CV116" s="1">
        <f t="shared" si="3135"/>
        <v>0.25440000001253793</v>
      </c>
      <c r="CW116" s="1">
        <f t="shared" si="3136"/>
        <v>0.25440000001253793</v>
      </c>
      <c r="CX116" s="1">
        <f t="shared" si="3137"/>
        <v>0.25440000001253793</v>
      </c>
      <c r="CY116" s="1">
        <f t="shared" si="3138"/>
        <v>0.25440000001253793</v>
      </c>
      <c r="CZ116" s="1">
        <f t="shared" si="3139"/>
        <v>0.25440000001253793</v>
      </c>
      <c r="DA116" s="1">
        <f t="shared" si="3140"/>
        <v>0.25440000001253793</v>
      </c>
      <c r="DB116" s="1">
        <f t="shared" si="3141"/>
        <v>0.25440000001253793</v>
      </c>
      <c r="DC116" s="1">
        <f t="shared" si="3142"/>
        <v>0.25440000001253793</v>
      </c>
      <c r="DD116" s="1">
        <f t="shared" si="3143"/>
        <v>0.25440000001253793</v>
      </c>
      <c r="DE116" s="1">
        <f t="shared" si="3144"/>
        <v>0.25440000001253793</v>
      </c>
      <c r="DF116" s="1">
        <f t="shared" si="3145"/>
        <v>0.25440000001253793</v>
      </c>
      <c r="DG116" s="1">
        <f t="shared" si="3146"/>
        <v>0.25440000001253793</v>
      </c>
      <c r="DH116" s="1">
        <f t="shared" si="3147"/>
        <v>0.25440000001253793</v>
      </c>
      <c r="DI116" s="1">
        <f t="shared" si="3148"/>
        <v>0.25440000001253793</v>
      </c>
      <c r="DJ116" s="1">
        <f t="shared" si="3149"/>
        <v>0.25440000001253793</v>
      </c>
      <c r="DK116" s="1">
        <f t="shared" si="3150"/>
        <v>0.25440000001253793</v>
      </c>
      <c r="DL116" s="1">
        <f t="shared" si="3151"/>
        <v>0.25440000001253793</v>
      </c>
      <c r="DM116" s="1">
        <f t="shared" si="3152"/>
        <v>0.25440000001253793</v>
      </c>
      <c r="DN116" s="1">
        <f t="shared" si="3153"/>
        <v>0.25440000001253793</v>
      </c>
      <c r="DO116" s="1">
        <f t="shared" si="3154"/>
        <v>0.25440000001253793</v>
      </c>
      <c r="DP116" s="1">
        <f t="shared" si="3155"/>
        <v>0.25440000001253793</v>
      </c>
      <c r="DQ116" s="1">
        <f t="shared" si="3156"/>
        <v>0.25440000001253793</v>
      </c>
      <c r="DR116" s="1">
        <f t="shared" si="3157"/>
        <v>0.25440000001253793</v>
      </c>
      <c r="DS116" s="1">
        <f t="shared" si="3158"/>
        <v>0.25440000001253793</v>
      </c>
      <c r="DT116" s="1">
        <f t="shared" si="3159"/>
        <v>0.25440000001253793</v>
      </c>
      <c r="DU116" s="2">
        <f t="shared" si="3278"/>
        <v>14312562</v>
      </c>
      <c r="DV116" s="2">
        <f t="shared" si="3279"/>
        <v>196610</v>
      </c>
      <c r="DW116" s="2">
        <f t="shared" si="3160"/>
        <v>196610</v>
      </c>
      <c r="DX116" s="2">
        <f t="shared" si="3161"/>
        <v>196610</v>
      </c>
      <c r="DY116" s="2">
        <f t="shared" si="3162"/>
        <v>196610</v>
      </c>
      <c r="DZ116" s="2">
        <f t="shared" si="3163"/>
        <v>196610</v>
      </c>
      <c r="EA116" s="2">
        <f t="shared" si="3164"/>
        <v>196610</v>
      </c>
      <c r="EB116" s="2">
        <f t="shared" si="3165"/>
        <v>196610</v>
      </c>
      <c r="EC116" s="2">
        <f t="shared" si="3166"/>
        <v>196610</v>
      </c>
      <c r="ED116" s="2">
        <f t="shared" si="3167"/>
        <v>196610</v>
      </c>
      <c r="EE116" s="2">
        <f t="shared" si="3168"/>
        <v>196610</v>
      </c>
      <c r="EF116" s="2">
        <f t="shared" si="3169"/>
        <v>196610</v>
      </c>
      <c r="EG116" s="2">
        <f t="shared" si="3170"/>
        <v>196610</v>
      </c>
      <c r="EH116" s="2">
        <f t="shared" si="3171"/>
        <v>196610</v>
      </c>
      <c r="EI116" s="2">
        <f t="shared" si="3172"/>
        <v>196610</v>
      </c>
      <c r="EJ116" s="2">
        <f t="shared" si="3173"/>
        <v>196610</v>
      </c>
      <c r="EK116" s="2">
        <f t="shared" si="3174"/>
        <v>45660</v>
      </c>
      <c r="EL116" s="2">
        <f t="shared" si="3175"/>
        <v>0</v>
      </c>
      <c r="EM116" s="2">
        <f t="shared" si="3176"/>
        <v>0</v>
      </c>
      <c r="EN116" s="2">
        <f t="shared" si="3177"/>
        <v>0</v>
      </c>
      <c r="EO116" s="2">
        <f t="shared" si="3178"/>
        <v>0</v>
      </c>
      <c r="EP116" s="2">
        <f t="shared" si="3179"/>
        <v>0</v>
      </c>
      <c r="EQ116" s="2">
        <f t="shared" si="3180"/>
        <v>0</v>
      </c>
      <c r="ER116" s="2">
        <f t="shared" si="3181"/>
        <v>0</v>
      </c>
      <c r="ES116" s="2">
        <f t="shared" si="3182"/>
        <v>0</v>
      </c>
      <c r="ET116" s="2">
        <f t="shared" si="3183"/>
        <v>0</v>
      </c>
      <c r="EU116" s="2">
        <f t="shared" si="3184"/>
        <v>0</v>
      </c>
      <c r="EV116" s="2">
        <f t="shared" si="3185"/>
        <v>0</v>
      </c>
      <c r="EW116" s="2">
        <f t="shared" si="3186"/>
        <v>0</v>
      </c>
      <c r="EX116" s="2">
        <f t="shared" si="3187"/>
        <v>0</v>
      </c>
      <c r="EY116" s="2">
        <f t="shared" si="3188"/>
        <v>0</v>
      </c>
      <c r="EZ116" s="2">
        <f t="shared" si="3189"/>
        <v>0</v>
      </c>
      <c r="FA116" s="2">
        <f t="shared" si="3190"/>
        <v>0</v>
      </c>
      <c r="FB116" s="2">
        <f t="shared" si="3191"/>
        <v>0</v>
      </c>
      <c r="FC116" s="2">
        <f t="shared" si="3192"/>
        <v>0</v>
      </c>
      <c r="FD116" s="2">
        <f t="shared" si="3193"/>
        <v>0</v>
      </c>
      <c r="FE116" s="2">
        <f t="shared" si="3194"/>
        <v>0</v>
      </c>
      <c r="FF116" s="2">
        <f t="shared" si="3195"/>
        <v>0</v>
      </c>
      <c r="FG116" s="2">
        <f t="shared" si="3196"/>
        <v>0</v>
      </c>
      <c r="FH116" s="2">
        <f t="shared" si="3197"/>
        <v>0</v>
      </c>
      <c r="FI116" s="2">
        <f t="shared" si="3198"/>
        <v>0</v>
      </c>
      <c r="FJ116" s="2">
        <f t="shared" si="3199"/>
        <v>0</v>
      </c>
      <c r="FK116" s="2">
        <f t="shared" si="3200"/>
        <v>0</v>
      </c>
      <c r="FL116" s="2">
        <f t="shared" si="3201"/>
        <v>0</v>
      </c>
      <c r="FM116" s="2">
        <f t="shared" si="3202"/>
        <v>0</v>
      </c>
      <c r="FN116" s="2">
        <f t="shared" si="3203"/>
        <v>0</v>
      </c>
      <c r="FO116" s="2">
        <f t="shared" si="3204"/>
        <v>0</v>
      </c>
      <c r="FP116" s="2">
        <f t="shared" si="3205"/>
        <v>0</v>
      </c>
      <c r="FQ116" s="2">
        <f t="shared" si="3206"/>
        <v>0</v>
      </c>
      <c r="FR116" s="2">
        <f t="shared" si="3207"/>
        <v>0</v>
      </c>
      <c r="FS116" s="2">
        <f t="shared" si="3208"/>
        <v>0</v>
      </c>
      <c r="FT116" s="2">
        <f t="shared" si="3209"/>
        <v>0</v>
      </c>
      <c r="FU116" s="2">
        <f t="shared" si="3280"/>
        <v>0</v>
      </c>
      <c r="FV116" s="2">
        <f t="shared" si="3210"/>
        <v>0</v>
      </c>
      <c r="FW116" s="2">
        <f t="shared" si="3211"/>
        <v>0</v>
      </c>
      <c r="FX116" s="2">
        <f t="shared" si="3212"/>
        <v>0</v>
      </c>
      <c r="FY116" s="1">
        <f t="shared" si="3281"/>
        <v>0.99209999999999987</v>
      </c>
      <c r="FZ116" s="1">
        <f t="shared" si="3282"/>
        <v>0.99209999999999987</v>
      </c>
      <c r="GA116" s="1">
        <f t="shared" si="3283"/>
        <v>0.99209999999999987</v>
      </c>
      <c r="GB116" s="1">
        <f t="shared" si="3284"/>
        <v>0.99209999999999987</v>
      </c>
      <c r="GC116" s="1">
        <f t="shared" si="3285"/>
        <v>0.99209999999999987</v>
      </c>
      <c r="GD116" s="1">
        <f t="shared" si="3286"/>
        <v>0.99209999999999987</v>
      </c>
      <c r="GE116" s="1">
        <f t="shared" si="3287"/>
        <v>0.99209999999999987</v>
      </c>
      <c r="GF116" s="1">
        <f t="shared" si="3288"/>
        <v>0.99209999999999987</v>
      </c>
      <c r="GG116" s="1">
        <f t="shared" si="3289"/>
        <v>0.99209999999999987</v>
      </c>
      <c r="GH116" s="1">
        <f t="shared" si="3290"/>
        <v>0.99209999999999987</v>
      </c>
      <c r="GI116" s="1">
        <f t="shared" si="3291"/>
        <v>0.99209999999999987</v>
      </c>
      <c r="GJ116" s="1">
        <f t="shared" si="3292"/>
        <v>0.99209999999999987</v>
      </c>
      <c r="GK116" s="1">
        <f t="shared" si="3293"/>
        <v>0.99209999999999987</v>
      </c>
      <c r="GL116" s="1">
        <f t="shared" si="3294"/>
        <v>0.99209999999999987</v>
      </c>
      <c r="GM116" s="1">
        <f t="shared" si="3295"/>
        <v>0.99209999999999987</v>
      </c>
      <c r="GN116" s="1">
        <f t="shared" si="3296"/>
        <v>0.99209999999999987</v>
      </c>
      <c r="GO116" s="1">
        <f t="shared" si="3297"/>
        <v>0.99209999999999987</v>
      </c>
      <c r="GP116" s="1">
        <f t="shared" si="3298"/>
        <v>0</v>
      </c>
      <c r="GQ116" s="1">
        <f t="shared" si="3299"/>
        <v>0</v>
      </c>
      <c r="GR116" s="1">
        <f t="shared" si="3300"/>
        <v>0</v>
      </c>
      <c r="GS116" s="1">
        <f t="shared" si="3301"/>
        <v>0</v>
      </c>
      <c r="GT116" s="1">
        <f t="shared" si="3302"/>
        <v>0</v>
      </c>
      <c r="GU116" s="1">
        <f t="shared" si="3303"/>
        <v>0</v>
      </c>
      <c r="GV116" s="1">
        <f t="shared" si="3304"/>
        <v>0</v>
      </c>
      <c r="GW116" s="1">
        <f t="shared" si="3305"/>
        <v>0</v>
      </c>
      <c r="GX116" s="1">
        <f t="shared" si="3306"/>
        <v>0</v>
      </c>
      <c r="GY116" s="1">
        <f t="shared" si="3307"/>
        <v>0</v>
      </c>
      <c r="GZ116" s="1">
        <f t="shared" si="3308"/>
        <v>0</v>
      </c>
      <c r="HA116" s="1">
        <f t="shared" si="3309"/>
        <v>0</v>
      </c>
      <c r="HB116" s="1">
        <f t="shared" si="3310"/>
        <v>0</v>
      </c>
      <c r="HC116" s="1">
        <f t="shared" si="3311"/>
        <v>0</v>
      </c>
      <c r="HD116" s="1">
        <f t="shared" si="3312"/>
        <v>0</v>
      </c>
      <c r="HE116" s="1">
        <f t="shared" si="3313"/>
        <v>0</v>
      </c>
      <c r="HF116" s="1">
        <f t="shared" si="3314"/>
        <v>0</v>
      </c>
      <c r="HG116" s="1">
        <f t="shared" si="3315"/>
        <v>0</v>
      </c>
      <c r="HH116" s="1">
        <f t="shared" si="3316"/>
        <v>0</v>
      </c>
      <c r="HI116" s="1">
        <f t="shared" si="3317"/>
        <v>0</v>
      </c>
      <c r="HJ116" s="1">
        <f t="shared" si="3318"/>
        <v>0</v>
      </c>
      <c r="HK116" s="1">
        <f t="shared" si="3319"/>
        <v>0</v>
      </c>
      <c r="HL116" s="1">
        <f t="shared" si="3320"/>
        <v>0</v>
      </c>
      <c r="HM116" s="1">
        <f t="shared" si="3321"/>
        <v>0</v>
      </c>
      <c r="HN116" s="1">
        <f t="shared" si="3322"/>
        <v>0</v>
      </c>
      <c r="HO116" s="1">
        <f t="shared" si="3323"/>
        <v>0</v>
      </c>
      <c r="HP116" s="1">
        <f t="shared" si="3324"/>
        <v>0</v>
      </c>
      <c r="HQ116" s="1">
        <f t="shared" si="3325"/>
        <v>0</v>
      </c>
      <c r="HR116" s="1">
        <f t="shared" si="3326"/>
        <v>0</v>
      </c>
      <c r="HS116" s="1">
        <f t="shared" si="3327"/>
        <v>0</v>
      </c>
      <c r="HT116" s="1">
        <f t="shared" si="3328"/>
        <v>0</v>
      </c>
      <c r="HU116" s="1">
        <f t="shared" si="3329"/>
        <v>0</v>
      </c>
      <c r="HV116" s="1">
        <f t="shared" si="3330"/>
        <v>0</v>
      </c>
      <c r="HW116" s="1">
        <f t="shared" si="3331"/>
        <v>0</v>
      </c>
      <c r="HX116" s="1">
        <f t="shared" si="3332"/>
        <v>0</v>
      </c>
      <c r="HY116" s="1">
        <f t="shared" si="3333"/>
        <v>0</v>
      </c>
      <c r="HZ116" s="1">
        <f t="shared" si="3337"/>
        <v>0</v>
      </c>
      <c r="IA116" s="1">
        <f t="shared" si="3334"/>
        <v>0</v>
      </c>
      <c r="IB116" s="1">
        <f t="shared" si="3335"/>
        <v>0</v>
      </c>
      <c r="IC116" s="2">
        <f t="shared" si="3336"/>
        <v>0</v>
      </c>
      <c r="ID116" s="2">
        <f t="shared" si="3213"/>
        <v>0</v>
      </c>
      <c r="IE116" s="2">
        <f t="shared" si="3214"/>
        <v>0</v>
      </c>
      <c r="IF116" s="2">
        <f t="shared" si="3215"/>
        <v>0</v>
      </c>
      <c r="IG116" s="2">
        <f t="shared" si="3216"/>
        <v>0</v>
      </c>
      <c r="IH116" s="2">
        <f t="shared" si="3217"/>
        <v>0</v>
      </c>
      <c r="II116" s="2">
        <f t="shared" si="3218"/>
        <v>0</v>
      </c>
      <c r="IJ116" s="2">
        <f t="shared" si="3219"/>
        <v>0</v>
      </c>
      <c r="IK116" s="2">
        <f t="shared" si="3220"/>
        <v>0</v>
      </c>
      <c r="IL116" s="2">
        <f t="shared" si="3221"/>
        <v>0</v>
      </c>
      <c r="IM116" s="2">
        <f t="shared" si="3222"/>
        <v>0</v>
      </c>
      <c r="IN116" s="2">
        <f t="shared" si="3223"/>
        <v>0</v>
      </c>
      <c r="IO116" s="2">
        <f t="shared" si="3224"/>
        <v>0</v>
      </c>
      <c r="IP116" s="2">
        <f t="shared" si="3225"/>
        <v>0</v>
      </c>
      <c r="IQ116" s="2">
        <f t="shared" si="3226"/>
        <v>0</v>
      </c>
      <c r="IR116" s="2">
        <f t="shared" si="3227"/>
        <v>0</v>
      </c>
      <c r="IS116" s="2">
        <f t="shared" si="3228"/>
        <v>0</v>
      </c>
      <c r="IT116" s="2">
        <f t="shared" si="3229"/>
        <v>0</v>
      </c>
      <c r="IU116" s="2">
        <f t="shared" si="3230"/>
        <v>0</v>
      </c>
      <c r="IV116" s="2">
        <f t="shared" si="3231"/>
        <v>0</v>
      </c>
      <c r="IW116" s="2">
        <f t="shared" si="3232"/>
        <v>150950</v>
      </c>
      <c r="IX116" s="2">
        <f t="shared" si="3233"/>
        <v>196610</v>
      </c>
      <c r="IY116" s="2">
        <f t="shared" si="3234"/>
        <v>196610</v>
      </c>
      <c r="IZ116" s="2">
        <f t="shared" si="3235"/>
        <v>196610</v>
      </c>
      <c r="JA116" s="2">
        <f t="shared" si="3236"/>
        <v>196610</v>
      </c>
      <c r="JB116" s="2">
        <f t="shared" si="3237"/>
        <v>196610</v>
      </c>
      <c r="JC116" s="2">
        <f t="shared" si="3238"/>
        <v>196610</v>
      </c>
      <c r="JD116" s="2">
        <f t="shared" si="3239"/>
        <v>196610</v>
      </c>
      <c r="JE116" s="2">
        <f t="shared" si="3240"/>
        <v>196610</v>
      </c>
      <c r="JF116" s="2">
        <f t="shared" si="3241"/>
        <v>196610</v>
      </c>
      <c r="JG116" s="2">
        <f t="shared" si="3242"/>
        <v>196610</v>
      </c>
      <c r="JH116" s="2">
        <f t="shared" si="3243"/>
        <v>196610</v>
      </c>
      <c r="JI116" s="2">
        <f t="shared" si="3244"/>
        <v>196610</v>
      </c>
      <c r="JJ116" s="2">
        <f t="shared" si="3245"/>
        <v>196610</v>
      </c>
      <c r="JK116" s="2">
        <f t="shared" si="3246"/>
        <v>196610</v>
      </c>
      <c r="JL116" s="2">
        <f t="shared" si="3247"/>
        <v>196610</v>
      </c>
      <c r="JM116" s="2">
        <f t="shared" si="3248"/>
        <v>196610</v>
      </c>
      <c r="JN116" s="2">
        <f t="shared" si="3249"/>
        <v>196610</v>
      </c>
      <c r="JO116" s="2">
        <f t="shared" si="3250"/>
        <v>196610</v>
      </c>
      <c r="JP116" s="2">
        <f t="shared" si="3251"/>
        <v>196610</v>
      </c>
      <c r="JQ116" s="2">
        <f t="shared" si="3252"/>
        <v>196610</v>
      </c>
      <c r="JR116" s="2">
        <f t="shared" si="3253"/>
        <v>196610</v>
      </c>
      <c r="JS116" s="2">
        <f t="shared" si="3254"/>
        <v>196610</v>
      </c>
      <c r="JT116" s="2">
        <f t="shared" si="3255"/>
        <v>196610</v>
      </c>
      <c r="JU116" s="2">
        <f t="shared" si="3256"/>
        <v>196610</v>
      </c>
      <c r="JV116" s="2">
        <f t="shared" si="3257"/>
        <v>196610</v>
      </c>
      <c r="JW116" s="2">
        <f t="shared" si="3258"/>
        <v>196610</v>
      </c>
      <c r="JX116" s="2">
        <f t="shared" si="3259"/>
        <v>196610</v>
      </c>
      <c r="JY116" s="2">
        <f t="shared" si="3260"/>
        <v>196610</v>
      </c>
      <c r="JZ116" s="2">
        <f t="shared" si="3261"/>
        <v>196610</v>
      </c>
      <c r="KA116" s="2">
        <f t="shared" si="3262"/>
        <v>196610</v>
      </c>
      <c r="KB116" s="2">
        <f t="shared" si="3263"/>
        <v>196610</v>
      </c>
      <c r="KC116" s="2">
        <f t="shared" si="3264"/>
        <v>196610</v>
      </c>
      <c r="KD116" s="2">
        <f t="shared" si="3265"/>
        <v>196610</v>
      </c>
      <c r="KE116" s="2">
        <f t="shared" si="3266"/>
        <v>196610</v>
      </c>
      <c r="KF116" s="2">
        <f t="shared" si="3267"/>
        <v>196610</v>
      </c>
    </row>
    <row r="117" spans="1:292" x14ac:dyDescent="0.25">
      <c r="A117" t="s">
        <v>189</v>
      </c>
      <c r="B117" t="s">
        <v>3</v>
      </c>
      <c r="C117" t="s">
        <v>214</v>
      </c>
      <c r="D117" s="1">
        <f t="shared" si="3268"/>
        <v>0.99209999999999987</v>
      </c>
      <c r="E117" s="1">
        <v>135000</v>
      </c>
      <c r="F117" s="2"/>
      <c r="G117" s="2">
        <f t="shared" si="3269"/>
        <v>136020</v>
      </c>
      <c r="H117" s="1">
        <f t="shared" si="3270"/>
        <v>134999.84999999998</v>
      </c>
      <c r="I117" s="2">
        <f t="shared" si="3271"/>
        <v>14564123</v>
      </c>
      <c r="J117" s="1">
        <f t="shared" si="3272"/>
        <v>17285771.447999977</v>
      </c>
      <c r="K117" s="2">
        <f t="shared" si="3273"/>
        <v>161823</v>
      </c>
      <c r="L117" s="1">
        <f t="shared" si="3274"/>
        <v>6978825.4822999975</v>
      </c>
      <c r="M117" s="2">
        <f t="shared" si="3275"/>
        <v>0</v>
      </c>
      <c r="N117" s="2">
        <f t="shared" si="3051"/>
        <v>0</v>
      </c>
      <c r="O117" s="2">
        <f t="shared" si="3052"/>
        <v>0</v>
      </c>
      <c r="P117" s="2">
        <f t="shared" si="3053"/>
        <v>0</v>
      </c>
      <c r="Q117" s="2">
        <f t="shared" si="3054"/>
        <v>0</v>
      </c>
      <c r="R117" s="2">
        <f t="shared" si="3055"/>
        <v>0</v>
      </c>
      <c r="S117" s="2">
        <f t="shared" si="3056"/>
        <v>0</v>
      </c>
      <c r="T117" s="2">
        <f t="shared" si="3057"/>
        <v>0</v>
      </c>
      <c r="U117" s="2">
        <f t="shared" si="3058"/>
        <v>0</v>
      </c>
      <c r="V117" s="2">
        <f t="shared" si="3059"/>
        <v>0</v>
      </c>
      <c r="W117" s="2">
        <f t="shared" si="3060"/>
        <v>0</v>
      </c>
      <c r="X117" s="2">
        <f t="shared" si="3061"/>
        <v>0</v>
      </c>
      <c r="Y117" s="2">
        <f t="shared" si="3062"/>
        <v>0</v>
      </c>
      <c r="Z117" s="2">
        <f t="shared" si="3063"/>
        <v>0</v>
      </c>
      <c r="AA117" s="2">
        <f t="shared" si="3064"/>
        <v>0</v>
      </c>
      <c r="AB117" s="2">
        <f t="shared" si="3065"/>
        <v>0</v>
      </c>
      <c r="AC117" s="2">
        <f t="shared" si="3066"/>
        <v>0</v>
      </c>
      <c r="AD117" s="2">
        <f t="shared" si="3067"/>
        <v>0</v>
      </c>
      <c r="AE117" s="2">
        <f t="shared" si="3068"/>
        <v>0</v>
      </c>
      <c r="AF117" s="2">
        <f t="shared" si="3069"/>
        <v>0</v>
      </c>
      <c r="AG117" s="2">
        <f t="shared" si="3070"/>
        <v>136020</v>
      </c>
      <c r="AH117" s="2">
        <f t="shared" si="3071"/>
        <v>0</v>
      </c>
      <c r="AI117" s="2">
        <f t="shared" si="3072"/>
        <v>0</v>
      </c>
      <c r="AJ117" s="2">
        <f t="shared" si="3073"/>
        <v>0</v>
      </c>
      <c r="AK117" s="2">
        <f t="shared" si="3074"/>
        <v>0</v>
      </c>
      <c r="AL117" s="2">
        <f t="shared" si="3075"/>
        <v>0</v>
      </c>
      <c r="AM117" s="2">
        <f t="shared" si="3076"/>
        <v>0</v>
      </c>
      <c r="AN117" s="2">
        <f t="shared" si="3077"/>
        <v>0</v>
      </c>
      <c r="AO117" s="2">
        <f t="shared" si="3078"/>
        <v>0</v>
      </c>
      <c r="AP117" s="2">
        <f t="shared" si="3079"/>
        <v>0</v>
      </c>
      <c r="AQ117" s="2">
        <f t="shared" si="3080"/>
        <v>0</v>
      </c>
      <c r="AR117" s="2">
        <f t="shared" si="3081"/>
        <v>0</v>
      </c>
      <c r="AS117" s="2">
        <f t="shared" si="3082"/>
        <v>0</v>
      </c>
      <c r="AT117" s="2">
        <f t="shared" si="3083"/>
        <v>0</v>
      </c>
      <c r="AU117" s="2">
        <f t="shared" si="3084"/>
        <v>0</v>
      </c>
      <c r="AV117" s="2">
        <f t="shared" si="3085"/>
        <v>0</v>
      </c>
      <c r="AW117" s="2">
        <f t="shared" si="3086"/>
        <v>0</v>
      </c>
      <c r="AX117" s="2">
        <f t="shared" si="3087"/>
        <v>0</v>
      </c>
      <c r="AY117" s="2">
        <f t="shared" si="3088"/>
        <v>0</v>
      </c>
      <c r="AZ117" s="2">
        <f t="shared" si="3089"/>
        <v>0</v>
      </c>
      <c r="BA117" s="2">
        <f t="shared" si="3090"/>
        <v>0</v>
      </c>
      <c r="BB117" s="2">
        <f t="shared" si="3091"/>
        <v>0</v>
      </c>
      <c r="BC117" s="2">
        <f t="shared" si="3092"/>
        <v>0</v>
      </c>
      <c r="BD117" s="2">
        <f t="shared" si="3093"/>
        <v>0</v>
      </c>
      <c r="BE117" s="2">
        <f t="shared" si="3094"/>
        <v>0</v>
      </c>
      <c r="BF117" s="2">
        <f t="shared" si="3095"/>
        <v>0</v>
      </c>
      <c r="BG117" s="2">
        <f t="shared" si="3096"/>
        <v>0</v>
      </c>
      <c r="BH117" s="2">
        <f t="shared" si="3097"/>
        <v>0</v>
      </c>
      <c r="BI117" s="2">
        <f t="shared" si="3098"/>
        <v>0</v>
      </c>
      <c r="BJ117" s="2">
        <f t="shared" si="3099"/>
        <v>0</v>
      </c>
      <c r="BK117" s="2">
        <f t="shared" si="3100"/>
        <v>0</v>
      </c>
      <c r="BL117" s="2">
        <f t="shared" si="3101"/>
        <v>0</v>
      </c>
      <c r="BM117" s="2">
        <f t="shared" si="3102"/>
        <v>0</v>
      </c>
      <c r="BN117" s="2">
        <f t="shared" si="3103"/>
        <v>0</v>
      </c>
      <c r="BO117" s="2">
        <f t="shared" si="3104"/>
        <v>0</v>
      </c>
      <c r="BP117" s="2">
        <f t="shared" si="3105"/>
        <v>0</v>
      </c>
      <c r="BQ117" s="1">
        <f t="shared" si="3276"/>
        <v>135000</v>
      </c>
      <c r="BR117" s="1">
        <f t="shared" si="3277"/>
        <v>135000</v>
      </c>
      <c r="BS117" s="1">
        <f t="shared" si="3106"/>
        <v>135000</v>
      </c>
      <c r="BT117" s="1">
        <f t="shared" si="3107"/>
        <v>135000</v>
      </c>
      <c r="BU117" s="1">
        <f t="shared" si="3108"/>
        <v>135000</v>
      </c>
      <c r="BV117" s="1">
        <f t="shared" si="3109"/>
        <v>135000</v>
      </c>
      <c r="BW117" s="1">
        <f t="shared" si="3110"/>
        <v>135000</v>
      </c>
      <c r="BX117" s="1">
        <f t="shared" si="3111"/>
        <v>135000</v>
      </c>
      <c r="BY117" s="1">
        <f t="shared" si="3112"/>
        <v>135000</v>
      </c>
      <c r="BZ117" s="1">
        <f t="shared" si="3113"/>
        <v>135000</v>
      </c>
      <c r="CA117" s="1">
        <f t="shared" si="3114"/>
        <v>135000</v>
      </c>
      <c r="CB117" s="1">
        <f t="shared" si="3115"/>
        <v>135000</v>
      </c>
      <c r="CC117" s="1">
        <f t="shared" si="3116"/>
        <v>135000</v>
      </c>
      <c r="CD117" s="1">
        <f t="shared" si="3117"/>
        <v>135000</v>
      </c>
      <c r="CE117" s="1">
        <f t="shared" si="3118"/>
        <v>135000</v>
      </c>
      <c r="CF117" s="1">
        <f t="shared" si="3119"/>
        <v>135000</v>
      </c>
      <c r="CG117" s="1">
        <f t="shared" si="3120"/>
        <v>135000</v>
      </c>
      <c r="CH117" s="1">
        <f t="shared" si="3121"/>
        <v>135000</v>
      </c>
      <c r="CI117" s="1">
        <f t="shared" si="3122"/>
        <v>135000</v>
      </c>
      <c r="CJ117" s="1">
        <f t="shared" si="3123"/>
        <v>135000</v>
      </c>
      <c r="CK117" s="1">
        <f t="shared" si="3124"/>
        <v>135000</v>
      </c>
      <c r="CL117" s="1">
        <f t="shared" si="3125"/>
        <v>0.15000000002328306</v>
      </c>
      <c r="CM117" s="1">
        <f t="shared" si="3126"/>
        <v>0.15000000002328306</v>
      </c>
      <c r="CN117" s="1">
        <f t="shared" si="3127"/>
        <v>0.15000000002328306</v>
      </c>
      <c r="CO117" s="1">
        <f t="shared" si="3128"/>
        <v>0.15000000002328306</v>
      </c>
      <c r="CP117" s="1">
        <f t="shared" si="3129"/>
        <v>0.15000000002328306</v>
      </c>
      <c r="CQ117" s="1">
        <f t="shared" si="3130"/>
        <v>0.15000000002328306</v>
      </c>
      <c r="CR117" s="1">
        <f t="shared" si="3131"/>
        <v>0.15000000002328306</v>
      </c>
      <c r="CS117" s="1">
        <f t="shared" si="3132"/>
        <v>0.15000000002328306</v>
      </c>
      <c r="CT117" s="1">
        <f t="shared" si="3133"/>
        <v>0.15000000002328306</v>
      </c>
      <c r="CU117" s="1">
        <f t="shared" si="3134"/>
        <v>0.15000000002328306</v>
      </c>
      <c r="CV117" s="1">
        <f t="shared" si="3135"/>
        <v>0.15000000002328306</v>
      </c>
      <c r="CW117" s="1">
        <f t="shared" si="3136"/>
        <v>0.15000000002328306</v>
      </c>
      <c r="CX117" s="1">
        <f t="shared" si="3137"/>
        <v>0.15000000002328306</v>
      </c>
      <c r="CY117" s="1">
        <f t="shared" si="3138"/>
        <v>0.15000000002328306</v>
      </c>
      <c r="CZ117" s="1">
        <f t="shared" si="3139"/>
        <v>0.15000000002328306</v>
      </c>
      <c r="DA117" s="1">
        <f t="shared" si="3140"/>
        <v>0.15000000002328306</v>
      </c>
      <c r="DB117" s="1">
        <f t="shared" si="3141"/>
        <v>0.15000000002328306</v>
      </c>
      <c r="DC117" s="1">
        <f t="shared" si="3142"/>
        <v>0.15000000002328306</v>
      </c>
      <c r="DD117" s="1">
        <f t="shared" si="3143"/>
        <v>0.15000000002328306</v>
      </c>
      <c r="DE117" s="1">
        <f t="shared" si="3144"/>
        <v>0.15000000002328306</v>
      </c>
      <c r="DF117" s="1">
        <f t="shared" si="3145"/>
        <v>0.15000000002328306</v>
      </c>
      <c r="DG117" s="1">
        <f t="shared" si="3146"/>
        <v>0.15000000002328306</v>
      </c>
      <c r="DH117" s="1">
        <f t="shared" si="3147"/>
        <v>0.15000000002328306</v>
      </c>
      <c r="DI117" s="1">
        <f t="shared" si="3148"/>
        <v>0.15000000002328306</v>
      </c>
      <c r="DJ117" s="1">
        <f t="shared" si="3149"/>
        <v>0.15000000002328306</v>
      </c>
      <c r="DK117" s="1">
        <f t="shared" si="3150"/>
        <v>0.15000000002328306</v>
      </c>
      <c r="DL117" s="1">
        <f t="shared" si="3151"/>
        <v>0.15000000002328306</v>
      </c>
      <c r="DM117" s="1">
        <f t="shared" si="3152"/>
        <v>0.15000000002328306</v>
      </c>
      <c r="DN117" s="1">
        <f t="shared" si="3153"/>
        <v>0.15000000002328306</v>
      </c>
      <c r="DO117" s="1">
        <f t="shared" si="3154"/>
        <v>0.15000000002328306</v>
      </c>
      <c r="DP117" s="1">
        <f t="shared" si="3155"/>
        <v>0.15000000002328306</v>
      </c>
      <c r="DQ117" s="1">
        <f t="shared" si="3156"/>
        <v>0.15000000002328306</v>
      </c>
      <c r="DR117" s="1">
        <f t="shared" si="3157"/>
        <v>0.15000000002328306</v>
      </c>
      <c r="DS117" s="1">
        <f t="shared" si="3158"/>
        <v>0.15000000002328306</v>
      </c>
      <c r="DT117" s="1">
        <f t="shared" si="3159"/>
        <v>0.15000000002328306</v>
      </c>
      <c r="DU117" s="2">
        <f t="shared" si="3278"/>
        <v>14312562</v>
      </c>
      <c r="DV117" s="2">
        <f t="shared" si="3279"/>
        <v>196610</v>
      </c>
      <c r="DW117" s="2">
        <f t="shared" si="3160"/>
        <v>196610</v>
      </c>
      <c r="DX117" s="2">
        <f t="shared" si="3161"/>
        <v>196610</v>
      </c>
      <c r="DY117" s="2">
        <f t="shared" si="3162"/>
        <v>196610</v>
      </c>
      <c r="DZ117" s="2">
        <f t="shared" si="3163"/>
        <v>196610</v>
      </c>
      <c r="EA117" s="2">
        <f t="shared" si="3164"/>
        <v>196610</v>
      </c>
      <c r="EB117" s="2">
        <f t="shared" si="3165"/>
        <v>196610</v>
      </c>
      <c r="EC117" s="2">
        <f t="shared" si="3166"/>
        <v>196610</v>
      </c>
      <c r="ED117" s="2">
        <f t="shared" si="3167"/>
        <v>196610</v>
      </c>
      <c r="EE117" s="2">
        <f t="shared" si="3168"/>
        <v>196610</v>
      </c>
      <c r="EF117" s="2">
        <f t="shared" si="3169"/>
        <v>196610</v>
      </c>
      <c r="EG117" s="2">
        <f t="shared" si="3170"/>
        <v>196610</v>
      </c>
      <c r="EH117" s="2">
        <f t="shared" si="3171"/>
        <v>196610</v>
      </c>
      <c r="EI117" s="2">
        <f t="shared" si="3172"/>
        <v>196610</v>
      </c>
      <c r="EJ117" s="2">
        <f t="shared" si="3173"/>
        <v>196610</v>
      </c>
      <c r="EK117" s="2">
        <f t="shared" si="3174"/>
        <v>181680</v>
      </c>
      <c r="EL117" s="2">
        <f t="shared" si="3175"/>
        <v>0</v>
      </c>
      <c r="EM117" s="2">
        <f t="shared" si="3176"/>
        <v>0</v>
      </c>
      <c r="EN117" s="2">
        <f t="shared" si="3177"/>
        <v>0</v>
      </c>
      <c r="EO117" s="2">
        <f t="shared" si="3178"/>
        <v>0</v>
      </c>
      <c r="EP117" s="2">
        <f t="shared" si="3179"/>
        <v>0</v>
      </c>
      <c r="EQ117" s="2">
        <f t="shared" si="3180"/>
        <v>0</v>
      </c>
      <c r="ER117" s="2">
        <f t="shared" si="3181"/>
        <v>0</v>
      </c>
      <c r="ES117" s="2">
        <f t="shared" si="3182"/>
        <v>0</v>
      </c>
      <c r="ET117" s="2">
        <f t="shared" si="3183"/>
        <v>0</v>
      </c>
      <c r="EU117" s="2">
        <f t="shared" si="3184"/>
        <v>0</v>
      </c>
      <c r="EV117" s="2">
        <f t="shared" si="3185"/>
        <v>0</v>
      </c>
      <c r="EW117" s="2">
        <f t="shared" si="3186"/>
        <v>0</v>
      </c>
      <c r="EX117" s="2">
        <f t="shared" si="3187"/>
        <v>0</v>
      </c>
      <c r="EY117" s="2">
        <f t="shared" si="3188"/>
        <v>0</v>
      </c>
      <c r="EZ117" s="2">
        <f t="shared" si="3189"/>
        <v>0</v>
      </c>
      <c r="FA117" s="2">
        <f t="shared" si="3190"/>
        <v>0</v>
      </c>
      <c r="FB117" s="2">
        <f t="shared" si="3191"/>
        <v>0</v>
      </c>
      <c r="FC117" s="2">
        <f t="shared" si="3192"/>
        <v>0</v>
      </c>
      <c r="FD117" s="2">
        <f t="shared" si="3193"/>
        <v>0</v>
      </c>
      <c r="FE117" s="2">
        <f t="shared" si="3194"/>
        <v>0</v>
      </c>
      <c r="FF117" s="2">
        <f t="shared" si="3195"/>
        <v>0</v>
      </c>
      <c r="FG117" s="2">
        <f t="shared" si="3196"/>
        <v>0</v>
      </c>
      <c r="FH117" s="2">
        <f t="shared" si="3197"/>
        <v>0</v>
      </c>
      <c r="FI117" s="2">
        <f t="shared" si="3198"/>
        <v>0</v>
      </c>
      <c r="FJ117" s="2">
        <f t="shared" si="3199"/>
        <v>0</v>
      </c>
      <c r="FK117" s="2">
        <f t="shared" si="3200"/>
        <v>0</v>
      </c>
      <c r="FL117" s="2">
        <f t="shared" si="3201"/>
        <v>0</v>
      </c>
      <c r="FM117" s="2">
        <f t="shared" si="3202"/>
        <v>0</v>
      </c>
      <c r="FN117" s="2">
        <f t="shared" si="3203"/>
        <v>0</v>
      </c>
      <c r="FO117" s="2">
        <f t="shared" si="3204"/>
        <v>0</v>
      </c>
      <c r="FP117" s="2">
        <f t="shared" si="3205"/>
        <v>0</v>
      </c>
      <c r="FQ117" s="2">
        <f t="shared" si="3206"/>
        <v>0</v>
      </c>
      <c r="FR117" s="2">
        <f t="shared" si="3207"/>
        <v>0</v>
      </c>
      <c r="FS117" s="2">
        <f t="shared" si="3208"/>
        <v>0</v>
      </c>
      <c r="FT117" s="2">
        <f t="shared" si="3209"/>
        <v>0</v>
      </c>
      <c r="FU117" s="2">
        <f t="shared" si="3280"/>
        <v>0</v>
      </c>
      <c r="FV117" s="2">
        <f t="shared" si="3210"/>
        <v>0</v>
      </c>
      <c r="FW117" s="2">
        <f t="shared" si="3211"/>
        <v>0</v>
      </c>
      <c r="FX117" s="2">
        <f t="shared" si="3212"/>
        <v>0</v>
      </c>
      <c r="FY117" s="1">
        <f t="shared" si="3281"/>
        <v>0.99209999999999987</v>
      </c>
      <c r="FZ117" s="1">
        <f t="shared" si="3282"/>
        <v>0.99209999999999987</v>
      </c>
      <c r="GA117" s="1">
        <f t="shared" si="3283"/>
        <v>0.99209999999999987</v>
      </c>
      <c r="GB117" s="1">
        <f t="shared" si="3284"/>
        <v>0.99209999999999987</v>
      </c>
      <c r="GC117" s="1">
        <f t="shared" si="3285"/>
        <v>0.99209999999999987</v>
      </c>
      <c r="GD117" s="1">
        <f t="shared" si="3286"/>
        <v>0.99209999999999987</v>
      </c>
      <c r="GE117" s="1">
        <f t="shared" si="3287"/>
        <v>0.99209999999999987</v>
      </c>
      <c r="GF117" s="1">
        <f t="shared" si="3288"/>
        <v>0.99209999999999987</v>
      </c>
      <c r="GG117" s="1">
        <f t="shared" si="3289"/>
        <v>0.99209999999999987</v>
      </c>
      <c r="GH117" s="1">
        <f t="shared" si="3290"/>
        <v>0.99209999999999987</v>
      </c>
      <c r="GI117" s="1">
        <f t="shared" si="3291"/>
        <v>0.99209999999999987</v>
      </c>
      <c r="GJ117" s="1">
        <f t="shared" si="3292"/>
        <v>0.99209999999999987</v>
      </c>
      <c r="GK117" s="1">
        <f t="shared" si="3293"/>
        <v>0.99209999999999987</v>
      </c>
      <c r="GL117" s="1">
        <f t="shared" si="3294"/>
        <v>0.99209999999999987</v>
      </c>
      <c r="GM117" s="1">
        <f t="shared" si="3295"/>
        <v>0.99209999999999987</v>
      </c>
      <c r="GN117" s="1">
        <f t="shared" si="3296"/>
        <v>0.99209999999999987</v>
      </c>
      <c r="GO117" s="1">
        <f t="shared" si="3297"/>
        <v>0.99209999999999987</v>
      </c>
      <c r="GP117" s="1">
        <f t="shared" si="3298"/>
        <v>0</v>
      </c>
      <c r="GQ117" s="1">
        <f t="shared" si="3299"/>
        <v>0</v>
      </c>
      <c r="GR117" s="1">
        <f t="shared" si="3300"/>
        <v>0</v>
      </c>
      <c r="GS117" s="1">
        <f t="shared" si="3301"/>
        <v>0</v>
      </c>
      <c r="GT117" s="1">
        <f t="shared" si="3302"/>
        <v>0</v>
      </c>
      <c r="GU117" s="1">
        <f t="shared" si="3303"/>
        <v>0</v>
      </c>
      <c r="GV117" s="1">
        <f t="shared" si="3304"/>
        <v>0</v>
      </c>
      <c r="GW117" s="1">
        <f t="shared" si="3305"/>
        <v>0</v>
      </c>
      <c r="GX117" s="1">
        <f t="shared" si="3306"/>
        <v>0</v>
      </c>
      <c r="GY117" s="1">
        <f t="shared" si="3307"/>
        <v>0</v>
      </c>
      <c r="GZ117" s="1">
        <f t="shared" si="3308"/>
        <v>0</v>
      </c>
      <c r="HA117" s="1">
        <f t="shared" si="3309"/>
        <v>0</v>
      </c>
      <c r="HB117" s="1">
        <f t="shared" si="3310"/>
        <v>0</v>
      </c>
      <c r="HC117" s="1">
        <f t="shared" si="3311"/>
        <v>0</v>
      </c>
      <c r="HD117" s="1">
        <f t="shared" si="3312"/>
        <v>0</v>
      </c>
      <c r="HE117" s="1">
        <f t="shared" si="3313"/>
        <v>0</v>
      </c>
      <c r="HF117" s="1">
        <f t="shared" si="3314"/>
        <v>0</v>
      </c>
      <c r="HG117" s="1">
        <f t="shared" si="3315"/>
        <v>0</v>
      </c>
      <c r="HH117" s="1">
        <f t="shared" si="3316"/>
        <v>0</v>
      </c>
      <c r="HI117" s="1">
        <f t="shared" si="3317"/>
        <v>0</v>
      </c>
      <c r="HJ117" s="1">
        <f t="shared" si="3318"/>
        <v>0</v>
      </c>
      <c r="HK117" s="1">
        <f t="shared" si="3319"/>
        <v>0</v>
      </c>
      <c r="HL117" s="1">
        <f t="shared" si="3320"/>
        <v>0</v>
      </c>
      <c r="HM117" s="1">
        <f t="shared" si="3321"/>
        <v>0</v>
      </c>
      <c r="HN117" s="1">
        <f t="shared" si="3322"/>
        <v>0</v>
      </c>
      <c r="HO117" s="1">
        <f t="shared" si="3323"/>
        <v>0</v>
      </c>
      <c r="HP117" s="1">
        <f t="shared" si="3324"/>
        <v>0</v>
      </c>
      <c r="HQ117" s="1">
        <f t="shared" si="3325"/>
        <v>0</v>
      </c>
      <c r="HR117" s="1">
        <f t="shared" si="3326"/>
        <v>0</v>
      </c>
      <c r="HS117" s="1">
        <f t="shared" si="3327"/>
        <v>0</v>
      </c>
      <c r="HT117" s="1">
        <f t="shared" si="3328"/>
        <v>0</v>
      </c>
      <c r="HU117" s="1">
        <f t="shared" si="3329"/>
        <v>0</v>
      </c>
      <c r="HV117" s="1">
        <f t="shared" si="3330"/>
        <v>0</v>
      </c>
      <c r="HW117" s="1">
        <f t="shared" si="3331"/>
        <v>0</v>
      </c>
      <c r="HX117" s="1">
        <f t="shared" si="3332"/>
        <v>0</v>
      </c>
      <c r="HY117" s="1">
        <f t="shared" si="3333"/>
        <v>0</v>
      </c>
      <c r="HZ117" s="1">
        <f t="shared" si="3337"/>
        <v>0</v>
      </c>
      <c r="IA117" s="1">
        <f t="shared" si="3334"/>
        <v>0</v>
      </c>
      <c r="IB117" s="1">
        <f t="shared" si="3335"/>
        <v>0</v>
      </c>
      <c r="IC117" s="2">
        <f t="shared" si="3336"/>
        <v>0</v>
      </c>
      <c r="ID117" s="2">
        <f t="shared" si="3213"/>
        <v>0</v>
      </c>
      <c r="IE117" s="2">
        <f t="shared" si="3214"/>
        <v>0</v>
      </c>
      <c r="IF117" s="2">
        <f t="shared" si="3215"/>
        <v>0</v>
      </c>
      <c r="IG117" s="2">
        <f t="shared" si="3216"/>
        <v>0</v>
      </c>
      <c r="IH117" s="2">
        <f t="shared" si="3217"/>
        <v>0</v>
      </c>
      <c r="II117" s="2">
        <f t="shared" si="3218"/>
        <v>0</v>
      </c>
      <c r="IJ117" s="2">
        <f t="shared" si="3219"/>
        <v>0</v>
      </c>
      <c r="IK117" s="2">
        <f t="shared" si="3220"/>
        <v>0</v>
      </c>
      <c r="IL117" s="2">
        <f t="shared" si="3221"/>
        <v>0</v>
      </c>
      <c r="IM117" s="2">
        <f t="shared" si="3222"/>
        <v>0</v>
      </c>
      <c r="IN117" s="2">
        <f t="shared" si="3223"/>
        <v>0</v>
      </c>
      <c r="IO117" s="2">
        <f t="shared" si="3224"/>
        <v>0</v>
      </c>
      <c r="IP117" s="2">
        <f t="shared" si="3225"/>
        <v>0</v>
      </c>
      <c r="IQ117" s="2">
        <f t="shared" si="3226"/>
        <v>0</v>
      </c>
      <c r="IR117" s="2">
        <f t="shared" si="3227"/>
        <v>0</v>
      </c>
      <c r="IS117" s="2">
        <f t="shared" si="3228"/>
        <v>0</v>
      </c>
      <c r="IT117" s="2">
        <f t="shared" si="3229"/>
        <v>0</v>
      </c>
      <c r="IU117" s="2">
        <f t="shared" si="3230"/>
        <v>0</v>
      </c>
      <c r="IV117" s="2">
        <f t="shared" si="3231"/>
        <v>0</v>
      </c>
      <c r="IW117" s="2">
        <f t="shared" si="3232"/>
        <v>14930</v>
      </c>
      <c r="IX117" s="2">
        <f t="shared" si="3233"/>
        <v>196610</v>
      </c>
      <c r="IY117" s="2">
        <f t="shared" si="3234"/>
        <v>196610</v>
      </c>
      <c r="IZ117" s="2">
        <f t="shared" si="3235"/>
        <v>196610</v>
      </c>
      <c r="JA117" s="2">
        <f t="shared" si="3236"/>
        <v>196610</v>
      </c>
      <c r="JB117" s="2">
        <f t="shared" si="3237"/>
        <v>196610</v>
      </c>
      <c r="JC117" s="2">
        <f t="shared" si="3238"/>
        <v>196610</v>
      </c>
      <c r="JD117" s="2">
        <f t="shared" si="3239"/>
        <v>196610</v>
      </c>
      <c r="JE117" s="2">
        <f t="shared" si="3240"/>
        <v>196610</v>
      </c>
      <c r="JF117" s="2">
        <f t="shared" si="3241"/>
        <v>196610</v>
      </c>
      <c r="JG117" s="2">
        <f t="shared" si="3242"/>
        <v>196610</v>
      </c>
      <c r="JH117" s="2">
        <f t="shared" si="3243"/>
        <v>196610</v>
      </c>
      <c r="JI117" s="2">
        <f t="shared" si="3244"/>
        <v>196610</v>
      </c>
      <c r="JJ117" s="2">
        <f t="shared" si="3245"/>
        <v>196610</v>
      </c>
      <c r="JK117" s="2">
        <f t="shared" si="3246"/>
        <v>196610</v>
      </c>
      <c r="JL117" s="2">
        <f t="shared" si="3247"/>
        <v>196610</v>
      </c>
      <c r="JM117" s="2">
        <f t="shared" si="3248"/>
        <v>196610</v>
      </c>
      <c r="JN117" s="2">
        <f t="shared" si="3249"/>
        <v>196610</v>
      </c>
      <c r="JO117" s="2">
        <f t="shared" si="3250"/>
        <v>196610</v>
      </c>
      <c r="JP117" s="2">
        <f t="shared" si="3251"/>
        <v>196610</v>
      </c>
      <c r="JQ117" s="2">
        <f t="shared" si="3252"/>
        <v>196610</v>
      </c>
      <c r="JR117" s="2">
        <f t="shared" si="3253"/>
        <v>196610</v>
      </c>
      <c r="JS117" s="2">
        <f t="shared" si="3254"/>
        <v>196610</v>
      </c>
      <c r="JT117" s="2">
        <f t="shared" si="3255"/>
        <v>196610</v>
      </c>
      <c r="JU117" s="2">
        <f t="shared" si="3256"/>
        <v>196610</v>
      </c>
      <c r="JV117" s="2">
        <f t="shared" si="3257"/>
        <v>196610</v>
      </c>
      <c r="JW117" s="2">
        <f t="shared" si="3258"/>
        <v>196610</v>
      </c>
      <c r="JX117" s="2">
        <f t="shared" si="3259"/>
        <v>196610</v>
      </c>
      <c r="JY117" s="2">
        <f t="shared" si="3260"/>
        <v>196610</v>
      </c>
      <c r="JZ117" s="2">
        <f t="shared" si="3261"/>
        <v>196610</v>
      </c>
      <c r="KA117" s="2">
        <f t="shared" si="3262"/>
        <v>196610</v>
      </c>
      <c r="KB117" s="2">
        <f t="shared" si="3263"/>
        <v>196610</v>
      </c>
      <c r="KC117" s="2">
        <f t="shared" si="3264"/>
        <v>196610</v>
      </c>
      <c r="KD117" s="2">
        <f t="shared" si="3265"/>
        <v>196610</v>
      </c>
      <c r="KE117" s="2">
        <f t="shared" si="3266"/>
        <v>196610</v>
      </c>
      <c r="KF117" s="2">
        <f t="shared" si="3267"/>
        <v>196610</v>
      </c>
    </row>
    <row r="118" spans="1:292" x14ac:dyDescent="0.25">
      <c r="A118" t="s">
        <v>190</v>
      </c>
      <c r="B118" t="s">
        <v>3</v>
      </c>
      <c r="C118" t="s">
        <v>191</v>
      </c>
      <c r="D118" s="1">
        <f t="shared" si="3268"/>
        <v>0.99219999999999986</v>
      </c>
      <c r="E118" s="1">
        <v>135000</v>
      </c>
      <c r="F118" s="2"/>
      <c r="G118" s="2">
        <f t="shared" si="3269"/>
        <v>136007</v>
      </c>
      <c r="H118" s="1">
        <f t="shared" si="3270"/>
        <v>134999.05519999997</v>
      </c>
      <c r="I118" s="2">
        <f t="shared" si="3271"/>
        <v>14428116</v>
      </c>
      <c r="J118" s="1">
        <f t="shared" si="3272"/>
        <v>17420770.503199976</v>
      </c>
      <c r="K118" s="2">
        <f t="shared" si="3273"/>
        <v>160312</v>
      </c>
      <c r="L118" s="1">
        <f t="shared" si="3274"/>
        <v>6978825.4822999975</v>
      </c>
      <c r="M118" s="2">
        <f t="shared" si="3275"/>
        <v>0</v>
      </c>
      <c r="N118" s="2">
        <f t="shared" si="3051"/>
        <v>0</v>
      </c>
      <c r="O118" s="2">
        <f t="shared" si="3052"/>
        <v>0</v>
      </c>
      <c r="P118" s="2">
        <f t="shared" si="3053"/>
        <v>0</v>
      </c>
      <c r="Q118" s="2">
        <f t="shared" si="3054"/>
        <v>0</v>
      </c>
      <c r="R118" s="2">
        <f t="shared" si="3055"/>
        <v>0</v>
      </c>
      <c r="S118" s="2">
        <f t="shared" si="3056"/>
        <v>0</v>
      </c>
      <c r="T118" s="2">
        <f t="shared" si="3057"/>
        <v>0</v>
      </c>
      <c r="U118" s="2">
        <f t="shared" si="3058"/>
        <v>0</v>
      </c>
      <c r="V118" s="2">
        <f t="shared" si="3059"/>
        <v>0</v>
      </c>
      <c r="W118" s="2">
        <f t="shared" si="3060"/>
        <v>0</v>
      </c>
      <c r="X118" s="2">
        <f t="shared" si="3061"/>
        <v>0</v>
      </c>
      <c r="Y118" s="2">
        <f t="shared" si="3062"/>
        <v>0</v>
      </c>
      <c r="Z118" s="2">
        <f t="shared" si="3063"/>
        <v>0</v>
      </c>
      <c r="AA118" s="2">
        <f t="shared" si="3064"/>
        <v>0</v>
      </c>
      <c r="AB118" s="2">
        <f t="shared" si="3065"/>
        <v>0</v>
      </c>
      <c r="AC118" s="2">
        <f t="shared" si="3066"/>
        <v>0</v>
      </c>
      <c r="AD118" s="2">
        <f t="shared" si="3067"/>
        <v>0</v>
      </c>
      <c r="AE118" s="2">
        <f t="shared" si="3068"/>
        <v>0</v>
      </c>
      <c r="AF118" s="2">
        <f t="shared" si="3069"/>
        <v>0</v>
      </c>
      <c r="AG118" s="2">
        <f t="shared" si="3070"/>
        <v>14930</v>
      </c>
      <c r="AH118" s="2">
        <f t="shared" si="3071"/>
        <v>121077</v>
      </c>
      <c r="AI118" s="2">
        <f t="shared" si="3072"/>
        <v>0</v>
      </c>
      <c r="AJ118" s="2">
        <f t="shared" si="3073"/>
        <v>0</v>
      </c>
      <c r="AK118" s="2">
        <f t="shared" si="3074"/>
        <v>0</v>
      </c>
      <c r="AL118" s="2">
        <f t="shared" si="3075"/>
        <v>0</v>
      </c>
      <c r="AM118" s="2">
        <f t="shared" si="3076"/>
        <v>0</v>
      </c>
      <c r="AN118" s="2">
        <f t="shared" si="3077"/>
        <v>0</v>
      </c>
      <c r="AO118" s="2">
        <f t="shared" si="3078"/>
        <v>0</v>
      </c>
      <c r="AP118" s="2">
        <f t="shared" si="3079"/>
        <v>0</v>
      </c>
      <c r="AQ118" s="2">
        <f t="shared" si="3080"/>
        <v>0</v>
      </c>
      <c r="AR118" s="2">
        <f t="shared" si="3081"/>
        <v>0</v>
      </c>
      <c r="AS118" s="2">
        <f t="shared" si="3082"/>
        <v>0</v>
      </c>
      <c r="AT118" s="2">
        <f t="shared" si="3083"/>
        <v>0</v>
      </c>
      <c r="AU118" s="2">
        <f t="shared" si="3084"/>
        <v>0</v>
      </c>
      <c r="AV118" s="2">
        <f t="shared" si="3085"/>
        <v>0</v>
      </c>
      <c r="AW118" s="2">
        <f t="shared" si="3086"/>
        <v>0</v>
      </c>
      <c r="AX118" s="2">
        <f t="shared" si="3087"/>
        <v>0</v>
      </c>
      <c r="AY118" s="2">
        <f t="shared" si="3088"/>
        <v>0</v>
      </c>
      <c r="AZ118" s="2">
        <f t="shared" si="3089"/>
        <v>0</v>
      </c>
      <c r="BA118" s="2">
        <f t="shared" si="3090"/>
        <v>0</v>
      </c>
      <c r="BB118" s="2">
        <f t="shared" si="3091"/>
        <v>0</v>
      </c>
      <c r="BC118" s="2">
        <f t="shared" si="3092"/>
        <v>0</v>
      </c>
      <c r="BD118" s="2">
        <f t="shared" si="3093"/>
        <v>0</v>
      </c>
      <c r="BE118" s="2">
        <f t="shared" si="3094"/>
        <v>0</v>
      </c>
      <c r="BF118" s="2">
        <f t="shared" si="3095"/>
        <v>0</v>
      </c>
      <c r="BG118" s="2">
        <f t="shared" si="3096"/>
        <v>0</v>
      </c>
      <c r="BH118" s="2">
        <f t="shared" si="3097"/>
        <v>0</v>
      </c>
      <c r="BI118" s="2">
        <f t="shared" si="3098"/>
        <v>0</v>
      </c>
      <c r="BJ118" s="2">
        <f t="shared" si="3099"/>
        <v>0</v>
      </c>
      <c r="BK118" s="2">
        <f t="shared" si="3100"/>
        <v>0</v>
      </c>
      <c r="BL118" s="2">
        <f t="shared" si="3101"/>
        <v>0</v>
      </c>
      <c r="BM118" s="2">
        <f t="shared" si="3102"/>
        <v>0</v>
      </c>
      <c r="BN118" s="2">
        <f t="shared" si="3103"/>
        <v>0</v>
      </c>
      <c r="BO118" s="2">
        <f t="shared" si="3104"/>
        <v>0</v>
      </c>
      <c r="BP118" s="2">
        <f t="shared" si="3105"/>
        <v>0</v>
      </c>
      <c r="BQ118" s="1">
        <f t="shared" si="3276"/>
        <v>135000</v>
      </c>
      <c r="BR118" s="1">
        <f t="shared" si="3277"/>
        <v>135000</v>
      </c>
      <c r="BS118" s="1">
        <f t="shared" si="3106"/>
        <v>135000</v>
      </c>
      <c r="BT118" s="1">
        <f t="shared" si="3107"/>
        <v>135000</v>
      </c>
      <c r="BU118" s="1">
        <f t="shared" si="3108"/>
        <v>135000</v>
      </c>
      <c r="BV118" s="1">
        <f t="shared" si="3109"/>
        <v>135000</v>
      </c>
      <c r="BW118" s="1">
        <f t="shared" si="3110"/>
        <v>135000</v>
      </c>
      <c r="BX118" s="1">
        <f t="shared" si="3111"/>
        <v>135000</v>
      </c>
      <c r="BY118" s="1">
        <f t="shared" si="3112"/>
        <v>135000</v>
      </c>
      <c r="BZ118" s="1">
        <f t="shared" si="3113"/>
        <v>135000</v>
      </c>
      <c r="CA118" s="1">
        <f t="shared" si="3114"/>
        <v>135000</v>
      </c>
      <c r="CB118" s="1">
        <f t="shared" si="3115"/>
        <v>135000</v>
      </c>
      <c r="CC118" s="1">
        <f t="shared" si="3116"/>
        <v>135000</v>
      </c>
      <c r="CD118" s="1">
        <f t="shared" si="3117"/>
        <v>135000</v>
      </c>
      <c r="CE118" s="1">
        <f t="shared" si="3118"/>
        <v>135000</v>
      </c>
      <c r="CF118" s="1">
        <f t="shared" si="3119"/>
        <v>135000</v>
      </c>
      <c r="CG118" s="1">
        <f t="shared" si="3120"/>
        <v>135000</v>
      </c>
      <c r="CH118" s="1">
        <f t="shared" si="3121"/>
        <v>135000</v>
      </c>
      <c r="CI118" s="1">
        <f t="shared" si="3122"/>
        <v>135000</v>
      </c>
      <c r="CJ118" s="1">
        <f t="shared" si="3123"/>
        <v>135000</v>
      </c>
      <c r="CK118" s="1">
        <f t="shared" si="3124"/>
        <v>135000</v>
      </c>
      <c r="CL118" s="1">
        <f t="shared" si="3125"/>
        <v>120181.97500000001</v>
      </c>
      <c r="CM118" s="1">
        <f t="shared" si="3126"/>
        <v>0.94480000002658926</v>
      </c>
      <c r="CN118" s="1">
        <f t="shared" si="3127"/>
        <v>0.94480000002658926</v>
      </c>
      <c r="CO118" s="1">
        <f t="shared" si="3128"/>
        <v>0.94480000002658926</v>
      </c>
      <c r="CP118" s="1">
        <f t="shared" si="3129"/>
        <v>0.94480000002658926</v>
      </c>
      <c r="CQ118" s="1">
        <f t="shared" si="3130"/>
        <v>0.94480000002658926</v>
      </c>
      <c r="CR118" s="1">
        <f t="shared" si="3131"/>
        <v>0.94480000002658926</v>
      </c>
      <c r="CS118" s="1">
        <f t="shared" si="3132"/>
        <v>0.94480000002658926</v>
      </c>
      <c r="CT118" s="1">
        <f t="shared" si="3133"/>
        <v>0.94480000002658926</v>
      </c>
      <c r="CU118" s="1">
        <f t="shared" si="3134"/>
        <v>0.94480000002658926</v>
      </c>
      <c r="CV118" s="1">
        <f t="shared" si="3135"/>
        <v>0.94480000002658926</v>
      </c>
      <c r="CW118" s="1">
        <f t="shared" si="3136"/>
        <v>0.94480000002658926</v>
      </c>
      <c r="CX118" s="1">
        <f t="shared" si="3137"/>
        <v>0.94480000002658926</v>
      </c>
      <c r="CY118" s="1">
        <f t="shared" si="3138"/>
        <v>0.94480000002658926</v>
      </c>
      <c r="CZ118" s="1">
        <f t="shared" si="3139"/>
        <v>0.94480000002658926</v>
      </c>
      <c r="DA118" s="1">
        <f t="shared" si="3140"/>
        <v>0.94480000002658926</v>
      </c>
      <c r="DB118" s="1">
        <f t="shared" si="3141"/>
        <v>0.94480000002658926</v>
      </c>
      <c r="DC118" s="1">
        <f t="shared" si="3142"/>
        <v>0.94480000002658926</v>
      </c>
      <c r="DD118" s="1">
        <f t="shared" si="3143"/>
        <v>0.94480000002658926</v>
      </c>
      <c r="DE118" s="1">
        <f t="shared" si="3144"/>
        <v>0.94480000002658926</v>
      </c>
      <c r="DF118" s="1">
        <f t="shared" si="3145"/>
        <v>0.94480000002658926</v>
      </c>
      <c r="DG118" s="1">
        <f t="shared" si="3146"/>
        <v>0.94480000002658926</v>
      </c>
      <c r="DH118" s="1">
        <f t="shared" si="3147"/>
        <v>0.94480000002658926</v>
      </c>
      <c r="DI118" s="1">
        <f t="shared" si="3148"/>
        <v>0.94480000002658926</v>
      </c>
      <c r="DJ118" s="1">
        <f t="shared" si="3149"/>
        <v>0.94480000002658926</v>
      </c>
      <c r="DK118" s="1">
        <f t="shared" si="3150"/>
        <v>0.94480000002658926</v>
      </c>
      <c r="DL118" s="1">
        <f t="shared" si="3151"/>
        <v>0.94480000002658926</v>
      </c>
      <c r="DM118" s="1">
        <f t="shared" si="3152"/>
        <v>0.94480000002658926</v>
      </c>
      <c r="DN118" s="1">
        <f t="shared" si="3153"/>
        <v>0.94480000002658926</v>
      </c>
      <c r="DO118" s="1">
        <f t="shared" si="3154"/>
        <v>0.94480000002658926</v>
      </c>
      <c r="DP118" s="1">
        <f t="shared" si="3155"/>
        <v>0.94480000002658926</v>
      </c>
      <c r="DQ118" s="1">
        <f t="shared" si="3156"/>
        <v>0.94480000002658926</v>
      </c>
      <c r="DR118" s="1">
        <f t="shared" si="3157"/>
        <v>0.94480000002658926</v>
      </c>
      <c r="DS118" s="1">
        <f t="shared" si="3158"/>
        <v>0.94480000002658926</v>
      </c>
      <c r="DT118" s="1">
        <f t="shared" si="3159"/>
        <v>0.94480000002658926</v>
      </c>
      <c r="DU118" s="2">
        <f t="shared" si="3278"/>
        <v>14312562</v>
      </c>
      <c r="DV118" s="2">
        <f t="shared" si="3279"/>
        <v>196610</v>
      </c>
      <c r="DW118" s="2">
        <f t="shared" si="3160"/>
        <v>196610</v>
      </c>
      <c r="DX118" s="2">
        <f t="shared" si="3161"/>
        <v>196610</v>
      </c>
      <c r="DY118" s="2">
        <f t="shared" si="3162"/>
        <v>196610</v>
      </c>
      <c r="DZ118" s="2">
        <f t="shared" si="3163"/>
        <v>196610</v>
      </c>
      <c r="EA118" s="2">
        <f t="shared" si="3164"/>
        <v>196610</v>
      </c>
      <c r="EB118" s="2">
        <f t="shared" si="3165"/>
        <v>196610</v>
      </c>
      <c r="EC118" s="2">
        <f t="shared" si="3166"/>
        <v>196610</v>
      </c>
      <c r="ED118" s="2">
        <f t="shared" si="3167"/>
        <v>196610</v>
      </c>
      <c r="EE118" s="2">
        <f t="shared" si="3168"/>
        <v>196610</v>
      </c>
      <c r="EF118" s="2">
        <f t="shared" si="3169"/>
        <v>196610</v>
      </c>
      <c r="EG118" s="2">
        <f t="shared" si="3170"/>
        <v>196610</v>
      </c>
      <c r="EH118" s="2">
        <f t="shared" si="3171"/>
        <v>196610</v>
      </c>
      <c r="EI118" s="2">
        <f t="shared" si="3172"/>
        <v>196610</v>
      </c>
      <c r="EJ118" s="2">
        <f t="shared" si="3173"/>
        <v>196610</v>
      </c>
      <c r="EK118" s="2">
        <f t="shared" si="3174"/>
        <v>196610</v>
      </c>
      <c r="EL118" s="2">
        <f t="shared" si="3175"/>
        <v>121077</v>
      </c>
      <c r="EM118" s="2">
        <f t="shared" si="3176"/>
        <v>0</v>
      </c>
      <c r="EN118" s="2">
        <f t="shared" si="3177"/>
        <v>0</v>
      </c>
      <c r="EO118" s="2">
        <f t="shared" si="3178"/>
        <v>0</v>
      </c>
      <c r="EP118" s="2">
        <f t="shared" si="3179"/>
        <v>0</v>
      </c>
      <c r="EQ118" s="2">
        <f t="shared" si="3180"/>
        <v>0</v>
      </c>
      <c r="ER118" s="2">
        <f t="shared" si="3181"/>
        <v>0</v>
      </c>
      <c r="ES118" s="2">
        <f t="shared" si="3182"/>
        <v>0</v>
      </c>
      <c r="ET118" s="2">
        <f t="shared" si="3183"/>
        <v>0</v>
      </c>
      <c r="EU118" s="2">
        <f t="shared" si="3184"/>
        <v>0</v>
      </c>
      <c r="EV118" s="2">
        <f t="shared" si="3185"/>
        <v>0</v>
      </c>
      <c r="EW118" s="2">
        <f t="shared" si="3186"/>
        <v>0</v>
      </c>
      <c r="EX118" s="2">
        <f t="shared" si="3187"/>
        <v>0</v>
      </c>
      <c r="EY118" s="2">
        <f t="shared" si="3188"/>
        <v>0</v>
      </c>
      <c r="EZ118" s="2">
        <f t="shared" si="3189"/>
        <v>0</v>
      </c>
      <c r="FA118" s="2">
        <f t="shared" si="3190"/>
        <v>0</v>
      </c>
      <c r="FB118" s="2">
        <f t="shared" si="3191"/>
        <v>0</v>
      </c>
      <c r="FC118" s="2">
        <f t="shared" si="3192"/>
        <v>0</v>
      </c>
      <c r="FD118" s="2">
        <f t="shared" si="3193"/>
        <v>0</v>
      </c>
      <c r="FE118" s="2">
        <f t="shared" si="3194"/>
        <v>0</v>
      </c>
      <c r="FF118" s="2">
        <f t="shared" si="3195"/>
        <v>0</v>
      </c>
      <c r="FG118" s="2">
        <f t="shared" si="3196"/>
        <v>0</v>
      </c>
      <c r="FH118" s="2">
        <f t="shared" si="3197"/>
        <v>0</v>
      </c>
      <c r="FI118" s="2">
        <f t="shared" si="3198"/>
        <v>0</v>
      </c>
      <c r="FJ118" s="2">
        <f t="shared" si="3199"/>
        <v>0</v>
      </c>
      <c r="FK118" s="2">
        <f t="shared" si="3200"/>
        <v>0</v>
      </c>
      <c r="FL118" s="2">
        <f t="shared" si="3201"/>
        <v>0</v>
      </c>
      <c r="FM118" s="2">
        <f t="shared" si="3202"/>
        <v>0</v>
      </c>
      <c r="FN118" s="2">
        <f t="shared" si="3203"/>
        <v>0</v>
      </c>
      <c r="FO118" s="2">
        <f t="shared" si="3204"/>
        <v>0</v>
      </c>
      <c r="FP118" s="2">
        <f t="shared" si="3205"/>
        <v>0</v>
      </c>
      <c r="FQ118" s="2">
        <f t="shared" si="3206"/>
        <v>0</v>
      </c>
      <c r="FR118" s="2">
        <f t="shared" si="3207"/>
        <v>0</v>
      </c>
      <c r="FS118" s="2">
        <f t="shared" si="3208"/>
        <v>0</v>
      </c>
      <c r="FT118" s="2">
        <f t="shared" si="3209"/>
        <v>0</v>
      </c>
      <c r="FU118" s="2">
        <f t="shared" si="3280"/>
        <v>0</v>
      </c>
      <c r="FV118" s="2">
        <f t="shared" si="3210"/>
        <v>0</v>
      </c>
      <c r="FW118" s="2">
        <f t="shared" si="3211"/>
        <v>0</v>
      </c>
      <c r="FX118" s="2">
        <f t="shared" si="3212"/>
        <v>0</v>
      </c>
      <c r="FY118" s="1">
        <f t="shared" si="3281"/>
        <v>0.99219999999999986</v>
      </c>
      <c r="FZ118" s="1">
        <f t="shared" si="3282"/>
        <v>0.99219999999999986</v>
      </c>
      <c r="GA118" s="1">
        <f t="shared" si="3283"/>
        <v>0.99219999999999986</v>
      </c>
      <c r="GB118" s="1">
        <f t="shared" si="3284"/>
        <v>0.99219999999999986</v>
      </c>
      <c r="GC118" s="1">
        <f t="shared" si="3285"/>
        <v>0.99219999999999986</v>
      </c>
      <c r="GD118" s="1">
        <f t="shared" si="3286"/>
        <v>0.99219999999999986</v>
      </c>
      <c r="GE118" s="1">
        <f t="shared" si="3287"/>
        <v>0.99219999999999986</v>
      </c>
      <c r="GF118" s="1">
        <f t="shared" si="3288"/>
        <v>0.99219999999999986</v>
      </c>
      <c r="GG118" s="1">
        <f t="shared" si="3289"/>
        <v>0.99219999999999986</v>
      </c>
      <c r="GH118" s="1">
        <f t="shared" si="3290"/>
        <v>0.99219999999999986</v>
      </c>
      <c r="GI118" s="1">
        <f t="shared" si="3291"/>
        <v>0.99219999999999986</v>
      </c>
      <c r="GJ118" s="1">
        <f t="shared" si="3292"/>
        <v>0.99219999999999986</v>
      </c>
      <c r="GK118" s="1">
        <f t="shared" si="3293"/>
        <v>0.99219999999999986</v>
      </c>
      <c r="GL118" s="1">
        <f t="shared" si="3294"/>
        <v>0.99219999999999986</v>
      </c>
      <c r="GM118" s="1">
        <f t="shared" si="3295"/>
        <v>0.99219999999999986</v>
      </c>
      <c r="GN118" s="1">
        <f t="shared" si="3296"/>
        <v>0.99219999999999986</v>
      </c>
      <c r="GO118" s="1">
        <f t="shared" si="3297"/>
        <v>0.99219999999999986</v>
      </c>
      <c r="GP118" s="1">
        <f t="shared" si="3298"/>
        <v>0.99219999999999986</v>
      </c>
      <c r="GQ118" s="1">
        <f t="shared" si="3299"/>
        <v>0</v>
      </c>
      <c r="GR118" s="1">
        <f t="shared" si="3300"/>
        <v>0</v>
      </c>
      <c r="GS118" s="1">
        <f t="shared" si="3301"/>
        <v>0</v>
      </c>
      <c r="GT118" s="1">
        <f t="shared" si="3302"/>
        <v>0</v>
      </c>
      <c r="GU118" s="1">
        <f t="shared" si="3303"/>
        <v>0</v>
      </c>
      <c r="GV118" s="1">
        <f t="shared" si="3304"/>
        <v>0</v>
      </c>
      <c r="GW118" s="1">
        <f t="shared" si="3305"/>
        <v>0</v>
      </c>
      <c r="GX118" s="1">
        <f t="shared" si="3306"/>
        <v>0</v>
      </c>
      <c r="GY118" s="1">
        <f t="shared" si="3307"/>
        <v>0</v>
      </c>
      <c r="GZ118" s="1">
        <f t="shared" si="3308"/>
        <v>0</v>
      </c>
      <c r="HA118" s="1">
        <f t="shared" si="3309"/>
        <v>0</v>
      </c>
      <c r="HB118" s="1">
        <f t="shared" si="3310"/>
        <v>0</v>
      </c>
      <c r="HC118" s="1">
        <f t="shared" si="3311"/>
        <v>0</v>
      </c>
      <c r="HD118" s="1">
        <f t="shared" si="3312"/>
        <v>0</v>
      </c>
      <c r="HE118" s="1">
        <f t="shared" si="3313"/>
        <v>0</v>
      </c>
      <c r="HF118" s="1">
        <f t="shared" si="3314"/>
        <v>0</v>
      </c>
      <c r="HG118" s="1">
        <f t="shared" si="3315"/>
        <v>0</v>
      </c>
      <c r="HH118" s="1">
        <f t="shared" si="3316"/>
        <v>0</v>
      </c>
      <c r="HI118" s="1">
        <f t="shared" si="3317"/>
        <v>0</v>
      </c>
      <c r="HJ118" s="1">
        <f t="shared" si="3318"/>
        <v>0</v>
      </c>
      <c r="HK118" s="1">
        <f t="shared" si="3319"/>
        <v>0</v>
      </c>
      <c r="HL118" s="1">
        <f t="shared" si="3320"/>
        <v>0</v>
      </c>
      <c r="HM118" s="1">
        <f t="shared" si="3321"/>
        <v>0</v>
      </c>
      <c r="HN118" s="1">
        <f t="shared" si="3322"/>
        <v>0</v>
      </c>
      <c r="HO118" s="1">
        <f t="shared" si="3323"/>
        <v>0</v>
      </c>
      <c r="HP118" s="1">
        <f t="shared" si="3324"/>
        <v>0</v>
      </c>
      <c r="HQ118" s="1">
        <f t="shared" si="3325"/>
        <v>0</v>
      </c>
      <c r="HR118" s="1">
        <f t="shared" si="3326"/>
        <v>0</v>
      </c>
      <c r="HS118" s="1">
        <f t="shared" si="3327"/>
        <v>0</v>
      </c>
      <c r="HT118" s="1">
        <f t="shared" si="3328"/>
        <v>0</v>
      </c>
      <c r="HU118" s="1">
        <f t="shared" si="3329"/>
        <v>0</v>
      </c>
      <c r="HV118" s="1">
        <f t="shared" si="3330"/>
        <v>0</v>
      </c>
      <c r="HW118" s="1">
        <f t="shared" si="3331"/>
        <v>0</v>
      </c>
      <c r="HX118" s="1">
        <f t="shared" si="3332"/>
        <v>0</v>
      </c>
      <c r="HY118" s="1">
        <f t="shared" si="3333"/>
        <v>0</v>
      </c>
      <c r="HZ118" s="1">
        <f t="shared" si="3337"/>
        <v>0</v>
      </c>
      <c r="IA118" s="1">
        <f t="shared" si="3334"/>
        <v>0</v>
      </c>
      <c r="IB118" s="1">
        <f t="shared" si="3335"/>
        <v>0</v>
      </c>
      <c r="IC118" s="2">
        <f t="shared" si="3336"/>
        <v>0</v>
      </c>
      <c r="ID118" s="2">
        <f t="shared" si="3213"/>
        <v>0</v>
      </c>
      <c r="IE118" s="2">
        <f t="shared" si="3214"/>
        <v>0</v>
      </c>
      <c r="IF118" s="2">
        <f t="shared" si="3215"/>
        <v>0</v>
      </c>
      <c r="IG118" s="2">
        <f t="shared" si="3216"/>
        <v>0</v>
      </c>
      <c r="IH118" s="2">
        <f t="shared" si="3217"/>
        <v>0</v>
      </c>
      <c r="II118" s="2">
        <f t="shared" si="3218"/>
        <v>0</v>
      </c>
      <c r="IJ118" s="2">
        <f t="shared" si="3219"/>
        <v>0</v>
      </c>
      <c r="IK118" s="2">
        <f t="shared" si="3220"/>
        <v>0</v>
      </c>
      <c r="IL118" s="2">
        <f t="shared" si="3221"/>
        <v>0</v>
      </c>
      <c r="IM118" s="2">
        <f t="shared" si="3222"/>
        <v>0</v>
      </c>
      <c r="IN118" s="2">
        <f t="shared" si="3223"/>
        <v>0</v>
      </c>
      <c r="IO118" s="2">
        <f t="shared" si="3224"/>
        <v>0</v>
      </c>
      <c r="IP118" s="2">
        <f t="shared" si="3225"/>
        <v>0</v>
      </c>
      <c r="IQ118" s="2">
        <f t="shared" si="3226"/>
        <v>0</v>
      </c>
      <c r="IR118" s="2">
        <f t="shared" si="3227"/>
        <v>0</v>
      </c>
      <c r="IS118" s="2">
        <f t="shared" si="3228"/>
        <v>0</v>
      </c>
      <c r="IT118" s="2">
        <f t="shared" si="3229"/>
        <v>0</v>
      </c>
      <c r="IU118" s="2">
        <f t="shared" si="3230"/>
        <v>0</v>
      </c>
      <c r="IV118" s="2">
        <f t="shared" si="3231"/>
        <v>0</v>
      </c>
      <c r="IW118" s="2">
        <f t="shared" si="3232"/>
        <v>0</v>
      </c>
      <c r="IX118" s="2">
        <f t="shared" si="3233"/>
        <v>75533</v>
      </c>
      <c r="IY118" s="2">
        <f t="shared" si="3234"/>
        <v>196610</v>
      </c>
      <c r="IZ118" s="2">
        <f t="shared" si="3235"/>
        <v>196610</v>
      </c>
      <c r="JA118" s="2">
        <f t="shared" si="3236"/>
        <v>196610</v>
      </c>
      <c r="JB118" s="2">
        <f t="shared" si="3237"/>
        <v>196610</v>
      </c>
      <c r="JC118" s="2">
        <f t="shared" si="3238"/>
        <v>196610</v>
      </c>
      <c r="JD118" s="2">
        <f t="shared" si="3239"/>
        <v>196610</v>
      </c>
      <c r="JE118" s="2">
        <f t="shared" si="3240"/>
        <v>196610</v>
      </c>
      <c r="JF118" s="2">
        <f t="shared" si="3241"/>
        <v>196610</v>
      </c>
      <c r="JG118" s="2">
        <f t="shared" si="3242"/>
        <v>196610</v>
      </c>
      <c r="JH118" s="2">
        <f t="shared" si="3243"/>
        <v>196610</v>
      </c>
      <c r="JI118" s="2">
        <f t="shared" si="3244"/>
        <v>196610</v>
      </c>
      <c r="JJ118" s="2">
        <f t="shared" si="3245"/>
        <v>196610</v>
      </c>
      <c r="JK118" s="2">
        <f t="shared" si="3246"/>
        <v>196610</v>
      </c>
      <c r="JL118" s="2">
        <f t="shared" si="3247"/>
        <v>196610</v>
      </c>
      <c r="JM118" s="2">
        <f t="shared" si="3248"/>
        <v>196610</v>
      </c>
      <c r="JN118" s="2">
        <f t="shared" si="3249"/>
        <v>196610</v>
      </c>
      <c r="JO118" s="2">
        <f t="shared" si="3250"/>
        <v>196610</v>
      </c>
      <c r="JP118" s="2">
        <f t="shared" si="3251"/>
        <v>196610</v>
      </c>
      <c r="JQ118" s="2">
        <f t="shared" si="3252"/>
        <v>196610</v>
      </c>
      <c r="JR118" s="2">
        <f t="shared" si="3253"/>
        <v>196610</v>
      </c>
      <c r="JS118" s="2">
        <f t="shared" si="3254"/>
        <v>196610</v>
      </c>
      <c r="JT118" s="2">
        <f t="shared" si="3255"/>
        <v>196610</v>
      </c>
      <c r="JU118" s="2">
        <f t="shared" si="3256"/>
        <v>196610</v>
      </c>
      <c r="JV118" s="2">
        <f t="shared" si="3257"/>
        <v>196610</v>
      </c>
      <c r="JW118" s="2">
        <f t="shared" si="3258"/>
        <v>196610</v>
      </c>
      <c r="JX118" s="2">
        <f t="shared" si="3259"/>
        <v>196610</v>
      </c>
      <c r="JY118" s="2">
        <f t="shared" si="3260"/>
        <v>196610</v>
      </c>
      <c r="JZ118" s="2">
        <f t="shared" si="3261"/>
        <v>196610</v>
      </c>
      <c r="KA118" s="2">
        <f t="shared" si="3262"/>
        <v>196610</v>
      </c>
      <c r="KB118" s="2">
        <f t="shared" si="3263"/>
        <v>196610</v>
      </c>
      <c r="KC118" s="2">
        <f t="shared" si="3264"/>
        <v>196610</v>
      </c>
      <c r="KD118" s="2">
        <f t="shared" si="3265"/>
        <v>196610</v>
      </c>
      <c r="KE118" s="2">
        <f t="shared" si="3266"/>
        <v>196610</v>
      </c>
      <c r="KF118" s="2">
        <f t="shared" si="3267"/>
        <v>196610</v>
      </c>
    </row>
    <row r="119" spans="1:292" x14ac:dyDescent="0.25">
      <c r="A119" t="s">
        <v>215</v>
      </c>
      <c r="B119" t="s">
        <v>3</v>
      </c>
      <c r="C119" t="s">
        <v>240</v>
      </c>
      <c r="D119" s="1">
        <f t="shared" si="3268"/>
        <v>0.99229999999999985</v>
      </c>
      <c r="E119" s="1">
        <v>135000</v>
      </c>
      <c r="F119" s="2"/>
      <c r="G119" s="2">
        <f t="shared" si="3269"/>
        <v>136000</v>
      </c>
      <c r="H119" s="1">
        <f t="shared" si="3270"/>
        <v>134999.64669999998</v>
      </c>
      <c r="I119" s="2">
        <f t="shared" si="3271"/>
        <v>14292116</v>
      </c>
      <c r="J119" s="1">
        <f t="shared" si="3272"/>
        <v>17555770.149899974</v>
      </c>
      <c r="K119" s="2">
        <f t="shared" si="3273"/>
        <v>158801</v>
      </c>
      <c r="L119" s="1">
        <f t="shared" si="3274"/>
        <v>6978825.4822999975</v>
      </c>
      <c r="M119" s="2">
        <f t="shared" si="3275"/>
        <v>0</v>
      </c>
      <c r="N119" s="2">
        <f t="shared" si="3051"/>
        <v>0</v>
      </c>
      <c r="O119" s="2">
        <f t="shared" si="3052"/>
        <v>0</v>
      </c>
      <c r="P119" s="2">
        <f t="shared" si="3053"/>
        <v>0</v>
      </c>
      <c r="Q119" s="2">
        <f t="shared" si="3054"/>
        <v>0</v>
      </c>
      <c r="R119" s="2">
        <f t="shared" si="3055"/>
        <v>0</v>
      </c>
      <c r="S119" s="2">
        <f t="shared" si="3056"/>
        <v>0</v>
      </c>
      <c r="T119" s="2">
        <f t="shared" si="3057"/>
        <v>0</v>
      </c>
      <c r="U119" s="2">
        <f t="shared" si="3058"/>
        <v>0</v>
      </c>
      <c r="V119" s="2">
        <f t="shared" si="3059"/>
        <v>0</v>
      </c>
      <c r="W119" s="2">
        <f t="shared" si="3060"/>
        <v>0</v>
      </c>
      <c r="X119" s="2">
        <f t="shared" si="3061"/>
        <v>0</v>
      </c>
      <c r="Y119" s="2">
        <f t="shared" si="3062"/>
        <v>0</v>
      </c>
      <c r="Z119" s="2">
        <f t="shared" si="3063"/>
        <v>0</v>
      </c>
      <c r="AA119" s="2">
        <f t="shared" si="3064"/>
        <v>0</v>
      </c>
      <c r="AB119" s="2">
        <f t="shared" si="3065"/>
        <v>0</v>
      </c>
      <c r="AC119" s="2">
        <f t="shared" si="3066"/>
        <v>0</v>
      </c>
      <c r="AD119" s="2">
        <f t="shared" si="3067"/>
        <v>0</v>
      </c>
      <c r="AE119" s="2">
        <f t="shared" si="3068"/>
        <v>0</v>
      </c>
      <c r="AF119" s="2">
        <f t="shared" si="3069"/>
        <v>0</v>
      </c>
      <c r="AG119" s="2">
        <f t="shared" si="3070"/>
        <v>0</v>
      </c>
      <c r="AH119" s="2">
        <f t="shared" si="3071"/>
        <v>75533</v>
      </c>
      <c r="AI119" s="2">
        <f t="shared" si="3072"/>
        <v>60467</v>
      </c>
      <c r="AJ119" s="2">
        <f t="shared" si="3073"/>
        <v>0</v>
      </c>
      <c r="AK119" s="2">
        <f t="shared" si="3074"/>
        <v>0</v>
      </c>
      <c r="AL119" s="2">
        <f t="shared" si="3075"/>
        <v>0</v>
      </c>
      <c r="AM119" s="2">
        <f t="shared" si="3076"/>
        <v>0</v>
      </c>
      <c r="AN119" s="2">
        <f t="shared" si="3077"/>
        <v>0</v>
      </c>
      <c r="AO119" s="2">
        <f t="shared" si="3078"/>
        <v>0</v>
      </c>
      <c r="AP119" s="2">
        <f t="shared" si="3079"/>
        <v>0</v>
      </c>
      <c r="AQ119" s="2">
        <f t="shared" si="3080"/>
        <v>0</v>
      </c>
      <c r="AR119" s="2">
        <f t="shared" si="3081"/>
        <v>0</v>
      </c>
      <c r="AS119" s="2">
        <f t="shared" si="3082"/>
        <v>0</v>
      </c>
      <c r="AT119" s="2">
        <f t="shared" si="3083"/>
        <v>0</v>
      </c>
      <c r="AU119" s="2">
        <f t="shared" si="3084"/>
        <v>0</v>
      </c>
      <c r="AV119" s="2">
        <f t="shared" si="3085"/>
        <v>0</v>
      </c>
      <c r="AW119" s="2">
        <f t="shared" si="3086"/>
        <v>0</v>
      </c>
      <c r="AX119" s="2">
        <f t="shared" si="3087"/>
        <v>0</v>
      </c>
      <c r="AY119" s="2">
        <f t="shared" si="3088"/>
        <v>0</v>
      </c>
      <c r="AZ119" s="2">
        <f t="shared" si="3089"/>
        <v>0</v>
      </c>
      <c r="BA119" s="2">
        <f t="shared" si="3090"/>
        <v>0</v>
      </c>
      <c r="BB119" s="2">
        <f t="shared" si="3091"/>
        <v>0</v>
      </c>
      <c r="BC119" s="2">
        <f t="shared" si="3092"/>
        <v>0</v>
      </c>
      <c r="BD119" s="2">
        <f t="shared" si="3093"/>
        <v>0</v>
      </c>
      <c r="BE119" s="2">
        <f t="shared" si="3094"/>
        <v>0</v>
      </c>
      <c r="BF119" s="2">
        <f t="shared" si="3095"/>
        <v>0</v>
      </c>
      <c r="BG119" s="2">
        <f t="shared" si="3096"/>
        <v>0</v>
      </c>
      <c r="BH119" s="2">
        <f t="shared" si="3097"/>
        <v>0</v>
      </c>
      <c r="BI119" s="2">
        <f t="shared" si="3098"/>
        <v>0</v>
      </c>
      <c r="BJ119" s="2">
        <f t="shared" si="3099"/>
        <v>0</v>
      </c>
      <c r="BK119" s="2">
        <f t="shared" si="3100"/>
        <v>0</v>
      </c>
      <c r="BL119" s="2">
        <f t="shared" si="3101"/>
        <v>0</v>
      </c>
      <c r="BM119" s="2">
        <f t="shared" si="3102"/>
        <v>0</v>
      </c>
      <c r="BN119" s="2">
        <f t="shared" si="3103"/>
        <v>0</v>
      </c>
      <c r="BO119" s="2">
        <f t="shared" si="3104"/>
        <v>0</v>
      </c>
      <c r="BP119" s="2">
        <f t="shared" si="3105"/>
        <v>0</v>
      </c>
      <c r="BQ119" s="1">
        <f t="shared" si="3276"/>
        <v>135000</v>
      </c>
      <c r="BR119" s="1">
        <f t="shared" si="3277"/>
        <v>135000</v>
      </c>
      <c r="BS119" s="1">
        <f t="shared" si="3106"/>
        <v>135000</v>
      </c>
      <c r="BT119" s="1">
        <f t="shared" si="3107"/>
        <v>135000</v>
      </c>
      <c r="BU119" s="1">
        <f t="shared" si="3108"/>
        <v>135000</v>
      </c>
      <c r="BV119" s="1">
        <f t="shared" si="3109"/>
        <v>135000</v>
      </c>
      <c r="BW119" s="1">
        <f t="shared" si="3110"/>
        <v>135000</v>
      </c>
      <c r="BX119" s="1">
        <f t="shared" si="3111"/>
        <v>135000</v>
      </c>
      <c r="BY119" s="1">
        <f t="shared" si="3112"/>
        <v>135000</v>
      </c>
      <c r="BZ119" s="1">
        <f t="shared" si="3113"/>
        <v>135000</v>
      </c>
      <c r="CA119" s="1">
        <f t="shared" si="3114"/>
        <v>135000</v>
      </c>
      <c r="CB119" s="1">
        <f t="shared" si="3115"/>
        <v>135000</v>
      </c>
      <c r="CC119" s="1">
        <f t="shared" si="3116"/>
        <v>135000</v>
      </c>
      <c r="CD119" s="1">
        <f t="shared" si="3117"/>
        <v>135000</v>
      </c>
      <c r="CE119" s="1">
        <f t="shared" si="3118"/>
        <v>135000</v>
      </c>
      <c r="CF119" s="1">
        <f t="shared" si="3119"/>
        <v>135000</v>
      </c>
      <c r="CG119" s="1">
        <f t="shared" si="3120"/>
        <v>135000</v>
      </c>
      <c r="CH119" s="1">
        <f t="shared" si="3121"/>
        <v>135000</v>
      </c>
      <c r="CI119" s="1">
        <f t="shared" si="3122"/>
        <v>135000</v>
      </c>
      <c r="CJ119" s="1">
        <f t="shared" si="3123"/>
        <v>135000</v>
      </c>
      <c r="CK119" s="1">
        <f t="shared" si="3124"/>
        <v>135000</v>
      </c>
      <c r="CL119" s="1">
        <f t="shared" si="3125"/>
        <v>135000</v>
      </c>
      <c r="CM119" s="1">
        <f t="shared" si="3126"/>
        <v>60025.944200000013</v>
      </c>
      <c r="CN119" s="1">
        <f t="shared" si="3127"/>
        <v>0.35330000002431916</v>
      </c>
      <c r="CO119" s="1">
        <f t="shared" si="3128"/>
        <v>0.35330000002431916</v>
      </c>
      <c r="CP119" s="1">
        <f t="shared" si="3129"/>
        <v>0.35330000002431916</v>
      </c>
      <c r="CQ119" s="1">
        <f t="shared" si="3130"/>
        <v>0.35330000002431916</v>
      </c>
      <c r="CR119" s="1">
        <f t="shared" si="3131"/>
        <v>0.35330000002431916</v>
      </c>
      <c r="CS119" s="1">
        <f t="shared" si="3132"/>
        <v>0.35330000002431916</v>
      </c>
      <c r="CT119" s="1">
        <f t="shared" si="3133"/>
        <v>0.35330000002431916</v>
      </c>
      <c r="CU119" s="1">
        <f t="shared" si="3134"/>
        <v>0.35330000002431916</v>
      </c>
      <c r="CV119" s="1">
        <f t="shared" si="3135"/>
        <v>0.35330000002431916</v>
      </c>
      <c r="CW119" s="1">
        <f t="shared" si="3136"/>
        <v>0.35330000002431916</v>
      </c>
      <c r="CX119" s="1">
        <f t="shared" si="3137"/>
        <v>0.35330000002431916</v>
      </c>
      <c r="CY119" s="1">
        <f t="shared" si="3138"/>
        <v>0.35330000002431916</v>
      </c>
      <c r="CZ119" s="1">
        <f t="shared" si="3139"/>
        <v>0.35330000002431916</v>
      </c>
      <c r="DA119" s="1">
        <f t="shared" si="3140"/>
        <v>0.35330000002431916</v>
      </c>
      <c r="DB119" s="1">
        <f t="shared" si="3141"/>
        <v>0.35330000002431916</v>
      </c>
      <c r="DC119" s="1">
        <f t="shared" si="3142"/>
        <v>0.35330000002431916</v>
      </c>
      <c r="DD119" s="1">
        <f t="shared" si="3143"/>
        <v>0.35330000002431916</v>
      </c>
      <c r="DE119" s="1">
        <f t="shared" si="3144"/>
        <v>0.35330000002431916</v>
      </c>
      <c r="DF119" s="1">
        <f t="shared" si="3145"/>
        <v>0.35330000002431916</v>
      </c>
      <c r="DG119" s="1">
        <f t="shared" si="3146"/>
        <v>0.35330000002431916</v>
      </c>
      <c r="DH119" s="1">
        <f t="shared" si="3147"/>
        <v>0.35330000002431916</v>
      </c>
      <c r="DI119" s="1">
        <f t="shared" si="3148"/>
        <v>0.35330000002431916</v>
      </c>
      <c r="DJ119" s="1">
        <f t="shared" si="3149"/>
        <v>0.35330000002431916</v>
      </c>
      <c r="DK119" s="1">
        <f t="shared" si="3150"/>
        <v>0.35330000002431916</v>
      </c>
      <c r="DL119" s="1">
        <f t="shared" si="3151"/>
        <v>0.35330000002431916</v>
      </c>
      <c r="DM119" s="1">
        <f t="shared" si="3152"/>
        <v>0.35330000002431916</v>
      </c>
      <c r="DN119" s="1">
        <f t="shared" si="3153"/>
        <v>0.35330000002431916</v>
      </c>
      <c r="DO119" s="1">
        <f t="shared" si="3154"/>
        <v>0.35330000002431916</v>
      </c>
      <c r="DP119" s="1">
        <f t="shared" si="3155"/>
        <v>0.35330000002431916</v>
      </c>
      <c r="DQ119" s="1">
        <f t="shared" si="3156"/>
        <v>0.35330000002431916</v>
      </c>
      <c r="DR119" s="1">
        <f t="shared" si="3157"/>
        <v>0.35330000002431916</v>
      </c>
      <c r="DS119" s="1">
        <f t="shared" si="3158"/>
        <v>0.35330000002431916</v>
      </c>
      <c r="DT119" s="1">
        <f t="shared" si="3159"/>
        <v>0.35330000002431916</v>
      </c>
      <c r="DU119" s="2">
        <f t="shared" si="3278"/>
        <v>14312562</v>
      </c>
      <c r="DV119" s="2">
        <f t="shared" si="3279"/>
        <v>196610</v>
      </c>
      <c r="DW119" s="2">
        <f t="shared" si="3160"/>
        <v>196610</v>
      </c>
      <c r="DX119" s="2">
        <f t="shared" si="3161"/>
        <v>196610</v>
      </c>
      <c r="DY119" s="2">
        <f t="shared" si="3162"/>
        <v>196610</v>
      </c>
      <c r="DZ119" s="2">
        <f t="shared" si="3163"/>
        <v>196610</v>
      </c>
      <c r="EA119" s="2">
        <f t="shared" si="3164"/>
        <v>196610</v>
      </c>
      <c r="EB119" s="2">
        <f t="shared" si="3165"/>
        <v>196610</v>
      </c>
      <c r="EC119" s="2">
        <f t="shared" si="3166"/>
        <v>196610</v>
      </c>
      <c r="ED119" s="2">
        <f t="shared" si="3167"/>
        <v>196610</v>
      </c>
      <c r="EE119" s="2">
        <f t="shared" si="3168"/>
        <v>196610</v>
      </c>
      <c r="EF119" s="2">
        <f t="shared" si="3169"/>
        <v>196610</v>
      </c>
      <c r="EG119" s="2">
        <f t="shared" si="3170"/>
        <v>196610</v>
      </c>
      <c r="EH119" s="2">
        <f t="shared" si="3171"/>
        <v>196610</v>
      </c>
      <c r="EI119" s="2">
        <f t="shared" si="3172"/>
        <v>196610</v>
      </c>
      <c r="EJ119" s="2">
        <f t="shared" si="3173"/>
        <v>196610</v>
      </c>
      <c r="EK119" s="2">
        <f t="shared" si="3174"/>
        <v>196610</v>
      </c>
      <c r="EL119" s="2">
        <f t="shared" si="3175"/>
        <v>196610</v>
      </c>
      <c r="EM119" s="2">
        <f t="shared" si="3176"/>
        <v>60467</v>
      </c>
      <c r="EN119" s="2">
        <f t="shared" si="3177"/>
        <v>0</v>
      </c>
      <c r="EO119" s="2">
        <f t="shared" si="3178"/>
        <v>0</v>
      </c>
      <c r="EP119" s="2">
        <f t="shared" si="3179"/>
        <v>0</v>
      </c>
      <c r="EQ119" s="2">
        <f t="shared" si="3180"/>
        <v>0</v>
      </c>
      <c r="ER119" s="2">
        <f t="shared" si="3181"/>
        <v>0</v>
      </c>
      <c r="ES119" s="2">
        <f t="shared" si="3182"/>
        <v>0</v>
      </c>
      <c r="ET119" s="2">
        <f t="shared" si="3183"/>
        <v>0</v>
      </c>
      <c r="EU119" s="2">
        <f t="shared" si="3184"/>
        <v>0</v>
      </c>
      <c r="EV119" s="2">
        <f t="shared" si="3185"/>
        <v>0</v>
      </c>
      <c r="EW119" s="2">
        <f t="shared" si="3186"/>
        <v>0</v>
      </c>
      <c r="EX119" s="2">
        <f t="shared" si="3187"/>
        <v>0</v>
      </c>
      <c r="EY119" s="2">
        <f t="shared" si="3188"/>
        <v>0</v>
      </c>
      <c r="EZ119" s="2">
        <f t="shared" si="3189"/>
        <v>0</v>
      </c>
      <c r="FA119" s="2">
        <f t="shared" si="3190"/>
        <v>0</v>
      </c>
      <c r="FB119" s="2">
        <f t="shared" si="3191"/>
        <v>0</v>
      </c>
      <c r="FC119" s="2">
        <f t="shared" si="3192"/>
        <v>0</v>
      </c>
      <c r="FD119" s="2">
        <f t="shared" si="3193"/>
        <v>0</v>
      </c>
      <c r="FE119" s="2">
        <f t="shared" si="3194"/>
        <v>0</v>
      </c>
      <c r="FF119" s="2">
        <f t="shared" si="3195"/>
        <v>0</v>
      </c>
      <c r="FG119" s="2">
        <f t="shared" si="3196"/>
        <v>0</v>
      </c>
      <c r="FH119" s="2">
        <f t="shared" si="3197"/>
        <v>0</v>
      </c>
      <c r="FI119" s="2">
        <f t="shared" si="3198"/>
        <v>0</v>
      </c>
      <c r="FJ119" s="2">
        <f t="shared" si="3199"/>
        <v>0</v>
      </c>
      <c r="FK119" s="2">
        <f t="shared" si="3200"/>
        <v>0</v>
      </c>
      <c r="FL119" s="2">
        <f t="shared" si="3201"/>
        <v>0</v>
      </c>
      <c r="FM119" s="2">
        <f t="shared" si="3202"/>
        <v>0</v>
      </c>
      <c r="FN119" s="2">
        <f t="shared" si="3203"/>
        <v>0</v>
      </c>
      <c r="FO119" s="2">
        <f t="shared" si="3204"/>
        <v>0</v>
      </c>
      <c r="FP119" s="2">
        <f t="shared" si="3205"/>
        <v>0</v>
      </c>
      <c r="FQ119" s="2">
        <f t="shared" si="3206"/>
        <v>0</v>
      </c>
      <c r="FR119" s="2">
        <f t="shared" si="3207"/>
        <v>0</v>
      </c>
      <c r="FS119" s="2">
        <f t="shared" si="3208"/>
        <v>0</v>
      </c>
      <c r="FT119" s="2">
        <f t="shared" si="3209"/>
        <v>0</v>
      </c>
      <c r="FU119" s="2">
        <f t="shared" si="3280"/>
        <v>0</v>
      </c>
      <c r="FV119" s="2">
        <f t="shared" si="3210"/>
        <v>0</v>
      </c>
      <c r="FW119" s="2">
        <f t="shared" si="3211"/>
        <v>0</v>
      </c>
      <c r="FX119" s="2">
        <f t="shared" si="3212"/>
        <v>0</v>
      </c>
      <c r="FY119" s="1">
        <f t="shared" si="3281"/>
        <v>0.99229999999999985</v>
      </c>
      <c r="FZ119" s="1">
        <f t="shared" si="3282"/>
        <v>0.99229999999999985</v>
      </c>
      <c r="GA119" s="1">
        <f t="shared" si="3283"/>
        <v>0.99229999999999985</v>
      </c>
      <c r="GB119" s="1">
        <f t="shared" si="3284"/>
        <v>0.99229999999999985</v>
      </c>
      <c r="GC119" s="1">
        <f t="shared" si="3285"/>
        <v>0.99229999999999985</v>
      </c>
      <c r="GD119" s="1">
        <f t="shared" si="3286"/>
        <v>0.99229999999999985</v>
      </c>
      <c r="GE119" s="1">
        <f t="shared" si="3287"/>
        <v>0.99229999999999985</v>
      </c>
      <c r="GF119" s="1">
        <f t="shared" si="3288"/>
        <v>0.99229999999999985</v>
      </c>
      <c r="GG119" s="1">
        <f t="shared" si="3289"/>
        <v>0.99229999999999985</v>
      </c>
      <c r="GH119" s="1">
        <f t="shared" si="3290"/>
        <v>0.99229999999999985</v>
      </c>
      <c r="GI119" s="1">
        <f t="shared" si="3291"/>
        <v>0.99229999999999985</v>
      </c>
      <c r="GJ119" s="1">
        <f t="shared" si="3292"/>
        <v>0.99229999999999985</v>
      </c>
      <c r="GK119" s="1">
        <f t="shared" si="3293"/>
        <v>0.99229999999999985</v>
      </c>
      <c r="GL119" s="1">
        <f t="shared" si="3294"/>
        <v>0.99229999999999985</v>
      </c>
      <c r="GM119" s="1">
        <f t="shared" si="3295"/>
        <v>0.99229999999999985</v>
      </c>
      <c r="GN119" s="1">
        <f t="shared" si="3296"/>
        <v>0.99229999999999985</v>
      </c>
      <c r="GO119" s="1">
        <f t="shared" si="3297"/>
        <v>0.99229999999999985</v>
      </c>
      <c r="GP119" s="1">
        <f t="shared" si="3298"/>
        <v>0.99229999999999985</v>
      </c>
      <c r="GQ119" s="1">
        <f t="shared" si="3299"/>
        <v>0.99229999999999985</v>
      </c>
      <c r="GR119" s="1">
        <f t="shared" si="3300"/>
        <v>0</v>
      </c>
      <c r="GS119" s="1">
        <f t="shared" si="3301"/>
        <v>0</v>
      </c>
      <c r="GT119" s="1">
        <f t="shared" si="3302"/>
        <v>0</v>
      </c>
      <c r="GU119" s="1">
        <f t="shared" si="3303"/>
        <v>0</v>
      </c>
      <c r="GV119" s="1">
        <f t="shared" si="3304"/>
        <v>0</v>
      </c>
      <c r="GW119" s="1">
        <f t="shared" si="3305"/>
        <v>0</v>
      </c>
      <c r="GX119" s="1">
        <f t="shared" si="3306"/>
        <v>0</v>
      </c>
      <c r="GY119" s="1">
        <f t="shared" si="3307"/>
        <v>0</v>
      </c>
      <c r="GZ119" s="1">
        <f t="shared" si="3308"/>
        <v>0</v>
      </c>
      <c r="HA119" s="1">
        <f t="shared" si="3309"/>
        <v>0</v>
      </c>
      <c r="HB119" s="1">
        <f t="shared" si="3310"/>
        <v>0</v>
      </c>
      <c r="HC119" s="1">
        <f t="shared" si="3311"/>
        <v>0</v>
      </c>
      <c r="HD119" s="1">
        <f t="shared" si="3312"/>
        <v>0</v>
      </c>
      <c r="HE119" s="1">
        <f t="shared" si="3313"/>
        <v>0</v>
      </c>
      <c r="HF119" s="1">
        <f t="shared" si="3314"/>
        <v>0</v>
      </c>
      <c r="HG119" s="1">
        <f t="shared" si="3315"/>
        <v>0</v>
      </c>
      <c r="HH119" s="1">
        <f t="shared" si="3316"/>
        <v>0</v>
      </c>
      <c r="HI119" s="1">
        <f t="shared" si="3317"/>
        <v>0</v>
      </c>
      <c r="HJ119" s="1">
        <f t="shared" si="3318"/>
        <v>0</v>
      </c>
      <c r="HK119" s="1">
        <f t="shared" si="3319"/>
        <v>0</v>
      </c>
      <c r="HL119" s="1">
        <f t="shared" si="3320"/>
        <v>0</v>
      </c>
      <c r="HM119" s="1">
        <f t="shared" si="3321"/>
        <v>0</v>
      </c>
      <c r="HN119" s="1">
        <f t="shared" si="3322"/>
        <v>0</v>
      </c>
      <c r="HO119" s="1">
        <f t="shared" si="3323"/>
        <v>0</v>
      </c>
      <c r="HP119" s="1">
        <f t="shared" si="3324"/>
        <v>0</v>
      </c>
      <c r="HQ119" s="1">
        <f t="shared" si="3325"/>
        <v>0</v>
      </c>
      <c r="HR119" s="1">
        <f t="shared" si="3326"/>
        <v>0</v>
      </c>
      <c r="HS119" s="1">
        <f t="shared" si="3327"/>
        <v>0</v>
      </c>
      <c r="HT119" s="1">
        <f t="shared" si="3328"/>
        <v>0</v>
      </c>
      <c r="HU119" s="1">
        <f t="shared" si="3329"/>
        <v>0</v>
      </c>
      <c r="HV119" s="1">
        <f t="shared" si="3330"/>
        <v>0</v>
      </c>
      <c r="HW119" s="1">
        <f t="shared" si="3331"/>
        <v>0</v>
      </c>
      <c r="HX119" s="1">
        <f t="shared" si="3332"/>
        <v>0</v>
      </c>
      <c r="HY119" s="1">
        <f t="shared" si="3333"/>
        <v>0</v>
      </c>
      <c r="HZ119" s="1">
        <f t="shared" si="3337"/>
        <v>0</v>
      </c>
      <c r="IA119" s="1">
        <f t="shared" si="3334"/>
        <v>0</v>
      </c>
      <c r="IB119" s="1">
        <f t="shared" si="3335"/>
        <v>0</v>
      </c>
      <c r="IC119" s="2">
        <f t="shared" si="3336"/>
        <v>0</v>
      </c>
      <c r="ID119" s="2">
        <f t="shared" si="3213"/>
        <v>0</v>
      </c>
      <c r="IE119" s="2">
        <f t="shared" si="3214"/>
        <v>0</v>
      </c>
      <c r="IF119" s="2">
        <f t="shared" si="3215"/>
        <v>0</v>
      </c>
      <c r="IG119" s="2">
        <f t="shared" si="3216"/>
        <v>0</v>
      </c>
      <c r="IH119" s="2">
        <f t="shared" si="3217"/>
        <v>0</v>
      </c>
      <c r="II119" s="2">
        <f t="shared" si="3218"/>
        <v>0</v>
      </c>
      <c r="IJ119" s="2">
        <f t="shared" si="3219"/>
        <v>0</v>
      </c>
      <c r="IK119" s="2">
        <f t="shared" si="3220"/>
        <v>0</v>
      </c>
      <c r="IL119" s="2">
        <f t="shared" si="3221"/>
        <v>0</v>
      </c>
      <c r="IM119" s="2">
        <f t="shared" si="3222"/>
        <v>0</v>
      </c>
      <c r="IN119" s="2">
        <f t="shared" si="3223"/>
        <v>0</v>
      </c>
      <c r="IO119" s="2">
        <f t="shared" si="3224"/>
        <v>0</v>
      </c>
      <c r="IP119" s="2">
        <f t="shared" si="3225"/>
        <v>0</v>
      </c>
      <c r="IQ119" s="2">
        <f t="shared" si="3226"/>
        <v>0</v>
      </c>
      <c r="IR119" s="2">
        <f t="shared" si="3227"/>
        <v>0</v>
      </c>
      <c r="IS119" s="2">
        <f t="shared" si="3228"/>
        <v>0</v>
      </c>
      <c r="IT119" s="2">
        <f t="shared" si="3229"/>
        <v>0</v>
      </c>
      <c r="IU119" s="2">
        <f t="shared" si="3230"/>
        <v>0</v>
      </c>
      <c r="IV119" s="2">
        <f t="shared" si="3231"/>
        <v>0</v>
      </c>
      <c r="IW119" s="2">
        <f t="shared" si="3232"/>
        <v>0</v>
      </c>
      <c r="IX119" s="2">
        <f t="shared" si="3233"/>
        <v>0</v>
      </c>
      <c r="IY119" s="2">
        <f t="shared" si="3234"/>
        <v>136143</v>
      </c>
      <c r="IZ119" s="2">
        <f t="shared" si="3235"/>
        <v>196610</v>
      </c>
      <c r="JA119" s="2">
        <f t="shared" si="3236"/>
        <v>196610</v>
      </c>
      <c r="JB119" s="2">
        <f t="shared" si="3237"/>
        <v>196610</v>
      </c>
      <c r="JC119" s="2">
        <f t="shared" si="3238"/>
        <v>196610</v>
      </c>
      <c r="JD119" s="2">
        <f t="shared" si="3239"/>
        <v>196610</v>
      </c>
      <c r="JE119" s="2">
        <f t="shared" si="3240"/>
        <v>196610</v>
      </c>
      <c r="JF119" s="2">
        <f t="shared" si="3241"/>
        <v>196610</v>
      </c>
      <c r="JG119" s="2">
        <f t="shared" si="3242"/>
        <v>196610</v>
      </c>
      <c r="JH119" s="2">
        <f t="shared" si="3243"/>
        <v>196610</v>
      </c>
      <c r="JI119" s="2">
        <f t="shared" si="3244"/>
        <v>196610</v>
      </c>
      <c r="JJ119" s="2">
        <f t="shared" si="3245"/>
        <v>196610</v>
      </c>
      <c r="JK119" s="2">
        <f t="shared" si="3246"/>
        <v>196610</v>
      </c>
      <c r="JL119" s="2">
        <f t="shared" si="3247"/>
        <v>196610</v>
      </c>
      <c r="JM119" s="2">
        <f t="shared" si="3248"/>
        <v>196610</v>
      </c>
      <c r="JN119" s="2">
        <f t="shared" si="3249"/>
        <v>196610</v>
      </c>
      <c r="JO119" s="2">
        <f t="shared" si="3250"/>
        <v>196610</v>
      </c>
      <c r="JP119" s="2">
        <f t="shared" si="3251"/>
        <v>196610</v>
      </c>
      <c r="JQ119" s="2">
        <f t="shared" si="3252"/>
        <v>196610</v>
      </c>
      <c r="JR119" s="2">
        <f t="shared" si="3253"/>
        <v>196610</v>
      </c>
      <c r="JS119" s="2">
        <f t="shared" si="3254"/>
        <v>196610</v>
      </c>
      <c r="JT119" s="2">
        <f t="shared" si="3255"/>
        <v>196610</v>
      </c>
      <c r="JU119" s="2">
        <f t="shared" si="3256"/>
        <v>196610</v>
      </c>
      <c r="JV119" s="2">
        <f t="shared" si="3257"/>
        <v>196610</v>
      </c>
      <c r="JW119" s="2">
        <f t="shared" si="3258"/>
        <v>196610</v>
      </c>
      <c r="JX119" s="2">
        <f t="shared" si="3259"/>
        <v>196610</v>
      </c>
      <c r="JY119" s="2">
        <f t="shared" si="3260"/>
        <v>196610</v>
      </c>
      <c r="JZ119" s="2">
        <f t="shared" si="3261"/>
        <v>196610</v>
      </c>
      <c r="KA119" s="2">
        <f t="shared" si="3262"/>
        <v>196610</v>
      </c>
      <c r="KB119" s="2">
        <f t="shared" si="3263"/>
        <v>196610</v>
      </c>
      <c r="KC119" s="2">
        <f t="shared" si="3264"/>
        <v>196610</v>
      </c>
      <c r="KD119" s="2">
        <f t="shared" si="3265"/>
        <v>196610</v>
      </c>
      <c r="KE119" s="2">
        <f t="shared" si="3266"/>
        <v>196610</v>
      </c>
      <c r="KF119" s="2">
        <f t="shared" si="3267"/>
        <v>196610</v>
      </c>
    </row>
    <row r="120" spans="1:292" x14ac:dyDescent="0.25">
      <c r="A120" t="s">
        <v>216</v>
      </c>
      <c r="B120" t="s">
        <v>3</v>
      </c>
      <c r="C120" t="s">
        <v>241</v>
      </c>
      <c r="D120" s="1">
        <f t="shared" ref="D120:D121" si="3338">FY120</f>
        <v>0.99229999999999985</v>
      </c>
      <c r="E120" s="1">
        <v>135000</v>
      </c>
      <c r="F120" s="2"/>
      <c r="G120" s="2">
        <f t="shared" ref="G120" si="3339">SUM(M120:BP120)</f>
        <v>135992</v>
      </c>
      <c r="H120" s="1">
        <f t="shared" ref="H120" si="3340">SUMPRODUCT(M$2:BP$2,M120:BP120)</f>
        <v>134999.25839999996</v>
      </c>
      <c r="I120" s="2">
        <f t="shared" ref="I120" si="3341">I119-G120</f>
        <v>14156124</v>
      </c>
      <c r="J120" s="1">
        <f t="shared" ref="J120" si="3342">J119+H120</f>
        <v>17690769.408299975</v>
      </c>
      <c r="K120" s="2">
        <f t="shared" ref="K120:K121" si="3343">FLOOR(I120/90,1)</f>
        <v>157290</v>
      </c>
      <c r="L120" s="1">
        <f t="shared" si="3274"/>
        <v>6978825.4822999975</v>
      </c>
      <c r="M120" s="2">
        <f t="shared" ref="M120" si="3344">MIN(IC119,FLOOR(BQ120/M$2,1))</f>
        <v>0</v>
      </c>
      <c r="N120" s="2">
        <f t="shared" ref="N120" si="3345">MIN(ID119,FLOOR(BR120/N$2,1))</f>
        <v>0</v>
      </c>
      <c r="O120" s="2">
        <f t="shared" ref="O120" si="3346">MIN(IE119,FLOOR(BS120/O$2,1))</f>
        <v>0</v>
      </c>
      <c r="P120" s="2">
        <f t="shared" ref="P120" si="3347">MIN(IF119,FLOOR(BT120/P$2,1))</f>
        <v>0</v>
      </c>
      <c r="Q120" s="2">
        <f t="shared" ref="Q120" si="3348">MIN(IG119,FLOOR(BU120/Q$2,1))</f>
        <v>0</v>
      </c>
      <c r="R120" s="2">
        <f t="shared" ref="R120" si="3349">MIN(IH119,FLOOR(BV120/R$2,1))</f>
        <v>0</v>
      </c>
      <c r="S120" s="2">
        <f t="shared" ref="S120" si="3350">MIN(II119,FLOOR(BW120/S$2,1))</f>
        <v>0</v>
      </c>
      <c r="T120" s="2">
        <f t="shared" ref="T120" si="3351">MIN(IJ119,FLOOR(BX120/T$2,1))</f>
        <v>0</v>
      </c>
      <c r="U120" s="2">
        <f t="shared" ref="U120" si="3352">MIN(IK119,FLOOR(BY120/U$2,1))</f>
        <v>0</v>
      </c>
      <c r="V120" s="2">
        <f t="shared" ref="V120" si="3353">MIN(IL119,FLOOR(BZ120/V$2,1))</f>
        <v>0</v>
      </c>
      <c r="W120" s="2">
        <f t="shared" ref="W120" si="3354">MIN(IM119,FLOOR(CA120/W$2,1))</f>
        <v>0</v>
      </c>
      <c r="X120" s="2">
        <f t="shared" ref="X120" si="3355">MIN(IN119,FLOOR(CB120/X$2,1))</f>
        <v>0</v>
      </c>
      <c r="Y120" s="2">
        <f t="shared" ref="Y120" si="3356">MIN(IO119,FLOOR(CC120/Y$2,1))</f>
        <v>0</v>
      </c>
      <c r="Z120" s="2">
        <f t="shared" ref="Z120" si="3357">MIN(IP119,FLOOR(CD120/Z$2,1))</f>
        <v>0</v>
      </c>
      <c r="AA120" s="2">
        <f t="shared" ref="AA120" si="3358">MIN(IQ119,FLOOR(CE120/AA$2,1))</f>
        <v>0</v>
      </c>
      <c r="AB120" s="2">
        <f t="shared" ref="AB120" si="3359">MIN(IR119,FLOOR(CF120/AB$2,1))</f>
        <v>0</v>
      </c>
      <c r="AC120" s="2">
        <f t="shared" ref="AC120" si="3360">MIN(IS119,FLOOR(CG120/AC$2,1))</f>
        <v>0</v>
      </c>
      <c r="AD120" s="2">
        <f t="shared" ref="AD120" si="3361">MIN(IT119,FLOOR(CH120/AD$2,1))</f>
        <v>0</v>
      </c>
      <c r="AE120" s="2">
        <f t="shared" ref="AE120" si="3362">MIN(IU119,FLOOR(CI120/AE$2,1))</f>
        <v>0</v>
      </c>
      <c r="AF120" s="2">
        <f t="shared" ref="AF120" si="3363">MIN(IV119,FLOOR(CJ120/AF$2,1))</f>
        <v>0</v>
      </c>
      <c r="AG120" s="2">
        <f t="shared" ref="AG120" si="3364">MIN(IW119,FLOOR(CK120/AG$2,1))</f>
        <v>0</v>
      </c>
      <c r="AH120" s="2">
        <f t="shared" ref="AH120" si="3365">MIN(IX119,FLOOR(CL120/AH$2,1))</f>
        <v>0</v>
      </c>
      <c r="AI120" s="2">
        <f t="shared" ref="AI120" si="3366">MIN(IY119,FLOOR(CM120/AI$2,1))</f>
        <v>135992</v>
      </c>
      <c r="AJ120" s="2">
        <f t="shared" ref="AJ120" si="3367">MIN(IZ119,FLOOR(CN120/AJ$2,1))</f>
        <v>0</v>
      </c>
      <c r="AK120" s="2">
        <f t="shared" ref="AK120" si="3368">MIN(JA119,FLOOR(CO120/AK$2,1))</f>
        <v>0</v>
      </c>
      <c r="AL120" s="2">
        <f t="shared" ref="AL120" si="3369">MIN(JB119,FLOOR(CP120/AL$2,1))</f>
        <v>0</v>
      </c>
      <c r="AM120" s="2">
        <f t="shared" ref="AM120" si="3370">MIN(JC119,FLOOR(CQ120/AM$2,1))</f>
        <v>0</v>
      </c>
      <c r="AN120" s="2">
        <f t="shared" ref="AN120" si="3371">MIN(JD119,FLOOR(CR120/AN$2,1))</f>
        <v>0</v>
      </c>
      <c r="AO120" s="2">
        <f t="shared" ref="AO120" si="3372">MIN(JE119,FLOOR(CS120/AO$2,1))</f>
        <v>0</v>
      </c>
      <c r="AP120" s="2">
        <f t="shared" ref="AP120" si="3373">MIN(JF119,FLOOR(CT120/AP$2,1))</f>
        <v>0</v>
      </c>
      <c r="AQ120" s="2">
        <f t="shared" ref="AQ120" si="3374">MIN(JG119,FLOOR(CU120/AQ$2,1))</f>
        <v>0</v>
      </c>
      <c r="AR120" s="2">
        <f t="shared" ref="AR120" si="3375">MIN(JH119,FLOOR(CV120/AR$2,1))</f>
        <v>0</v>
      </c>
      <c r="AS120" s="2">
        <f t="shared" ref="AS120" si="3376">MIN(JI119,FLOOR(CW120/AS$2,1))</f>
        <v>0</v>
      </c>
      <c r="AT120" s="2">
        <f t="shared" ref="AT120" si="3377">MIN(JJ119,FLOOR(CX120/AT$2,1))</f>
        <v>0</v>
      </c>
      <c r="AU120" s="2">
        <f t="shared" ref="AU120" si="3378">MIN(JK119,FLOOR(CY120/AU$2,1))</f>
        <v>0</v>
      </c>
      <c r="AV120" s="2">
        <f t="shared" ref="AV120" si="3379">MIN(JL119,FLOOR(CZ120/AV$2,1))</f>
        <v>0</v>
      </c>
      <c r="AW120" s="2">
        <f t="shared" ref="AW120" si="3380">MIN(JM119,FLOOR(DA120/AW$2,1))</f>
        <v>0</v>
      </c>
      <c r="AX120" s="2">
        <f t="shared" ref="AX120" si="3381">MIN(JN119,FLOOR(DB120/AX$2,1))</f>
        <v>0</v>
      </c>
      <c r="AY120" s="2">
        <f t="shared" ref="AY120" si="3382">MIN(JO119,FLOOR(DC120/AY$2,1))</f>
        <v>0</v>
      </c>
      <c r="AZ120" s="2">
        <f t="shared" ref="AZ120" si="3383">MIN(JP119,FLOOR(DD120/AZ$2,1))</f>
        <v>0</v>
      </c>
      <c r="BA120" s="2">
        <f t="shared" ref="BA120" si="3384">MIN(JQ119,FLOOR(DE120/BA$2,1))</f>
        <v>0</v>
      </c>
      <c r="BB120" s="2">
        <f t="shared" ref="BB120" si="3385">MIN(JR119,FLOOR(DF120/BB$2,1))</f>
        <v>0</v>
      </c>
      <c r="BC120" s="2">
        <f t="shared" ref="BC120" si="3386">MIN(JS119,FLOOR(DG120/BC$2,1))</f>
        <v>0</v>
      </c>
      <c r="BD120" s="2">
        <f t="shared" ref="BD120" si="3387">MIN(JT119,FLOOR(DH120/BD$2,1))</f>
        <v>0</v>
      </c>
      <c r="BE120" s="2">
        <f t="shared" ref="BE120" si="3388">MIN(JU119,FLOOR(DI120/BE$2,1))</f>
        <v>0</v>
      </c>
      <c r="BF120" s="2">
        <f t="shared" ref="BF120" si="3389">MIN(JV119,FLOOR(DJ120/BF$2,1))</f>
        <v>0</v>
      </c>
      <c r="BG120" s="2">
        <f t="shared" ref="BG120" si="3390">MIN(JW119,FLOOR(DK120/BG$2,1))</f>
        <v>0</v>
      </c>
      <c r="BH120" s="2">
        <f t="shared" ref="BH120" si="3391">MIN(JX119,FLOOR(DL120/BH$2,1))</f>
        <v>0</v>
      </c>
      <c r="BI120" s="2">
        <f t="shared" ref="BI120" si="3392">MIN(JY119,FLOOR(DM120/BI$2,1))</f>
        <v>0</v>
      </c>
      <c r="BJ120" s="2">
        <f t="shared" ref="BJ120" si="3393">MIN(JZ119,FLOOR(DN120/BJ$2,1))</f>
        <v>0</v>
      </c>
      <c r="BK120" s="2">
        <f t="shared" ref="BK120" si="3394">MIN(KA119,FLOOR(DO120/BK$2,1))</f>
        <v>0</v>
      </c>
      <c r="BL120" s="2">
        <f t="shared" ref="BL120" si="3395">MIN(KB119,FLOOR(DP120/BL$2,1))</f>
        <v>0</v>
      </c>
      <c r="BM120" s="2">
        <f t="shared" ref="BM120" si="3396">MIN(KC119,FLOOR(DQ120/BM$2,1))</f>
        <v>0</v>
      </c>
      <c r="BN120" s="2">
        <f t="shared" ref="BN120" si="3397">MIN(KD119,FLOOR(DR120/BN$2,1))</f>
        <v>0</v>
      </c>
      <c r="BO120" s="2">
        <f t="shared" ref="BO120" si="3398">MIN(KE119,FLOOR(DS120/BO$2,1))</f>
        <v>0</v>
      </c>
      <c r="BP120" s="2">
        <f t="shared" ref="BP120" si="3399">MIN(KF119,FLOOR(DT120/BP$2,1))</f>
        <v>0</v>
      </c>
      <c r="BQ120" s="1">
        <f t="shared" ref="BQ120" si="3400">E120</f>
        <v>135000</v>
      </c>
      <c r="BR120" s="1">
        <f t="shared" ref="BR120" si="3401">BQ120-M120*M$2</f>
        <v>135000</v>
      </c>
      <c r="BS120" s="1">
        <f t="shared" ref="BS120" si="3402">BR120-N120*N$2</f>
        <v>135000</v>
      </c>
      <c r="BT120" s="1">
        <f t="shared" ref="BT120" si="3403">BS120-O120*O$2</f>
        <v>135000</v>
      </c>
      <c r="BU120" s="1">
        <f t="shared" ref="BU120" si="3404">BT120-P120*P$2</f>
        <v>135000</v>
      </c>
      <c r="BV120" s="1">
        <f t="shared" ref="BV120" si="3405">BU120-Q120*Q$2</f>
        <v>135000</v>
      </c>
      <c r="BW120" s="1">
        <f t="shared" ref="BW120" si="3406">BV120-R120*R$2</f>
        <v>135000</v>
      </c>
      <c r="BX120" s="1">
        <f t="shared" ref="BX120" si="3407">BW120-S120*S$2</f>
        <v>135000</v>
      </c>
      <c r="BY120" s="1">
        <f t="shared" ref="BY120" si="3408">BX120-T120*T$2</f>
        <v>135000</v>
      </c>
      <c r="BZ120" s="1">
        <f t="shared" ref="BZ120" si="3409">BY120-U120*U$2</f>
        <v>135000</v>
      </c>
      <c r="CA120" s="1">
        <f t="shared" ref="CA120" si="3410">BZ120-V120*V$2</f>
        <v>135000</v>
      </c>
      <c r="CB120" s="1">
        <f t="shared" ref="CB120" si="3411">CA120-W120*W$2</f>
        <v>135000</v>
      </c>
      <c r="CC120" s="1">
        <f t="shared" ref="CC120" si="3412">CB120-X120*X$2</f>
        <v>135000</v>
      </c>
      <c r="CD120" s="1">
        <f t="shared" ref="CD120" si="3413">CC120-Y120*Y$2</f>
        <v>135000</v>
      </c>
      <c r="CE120" s="1">
        <f t="shared" ref="CE120" si="3414">CD120-Z120*Z$2</f>
        <v>135000</v>
      </c>
      <c r="CF120" s="1">
        <f t="shared" ref="CF120" si="3415">CE120-AA120*AA$2</f>
        <v>135000</v>
      </c>
      <c r="CG120" s="1">
        <f t="shared" ref="CG120" si="3416">CF120-AB120*AB$2</f>
        <v>135000</v>
      </c>
      <c r="CH120" s="1">
        <f t="shared" ref="CH120" si="3417">CG120-AC120*AC$2</f>
        <v>135000</v>
      </c>
      <c r="CI120" s="1">
        <f t="shared" ref="CI120" si="3418">CH120-AD120*AD$2</f>
        <v>135000</v>
      </c>
      <c r="CJ120" s="1">
        <f t="shared" ref="CJ120" si="3419">CI120-AE120*AE$2</f>
        <v>135000</v>
      </c>
      <c r="CK120" s="1">
        <f t="shared" ref="CK120" si="3420">CJ120-AF120*AF$2</f>
        <v>135000</v>
      </c>
      <c r="CL120" s="1">
        <f t="shared" ref="CL120" si="3421">CK120-AG120*AG$2</f>
        <v>135000</v>
      </c>
      <c r="CM120" s="1">
        <f t="shared" ref="CM120" si="3422">CL120-AH120*AH$2</f>
        <v>135000</v>
      </c>
      <c r="CN120" s="1">
        <f t="shared" ref="CN120" si="3423">CM120-AI120*AI$2</f>
        <v>0.74160000003757887</v>
      </c>
      <c r="CO120" s="1">
        <f t="shared" ref="CO120" si="3424">CN120-AJ120*AJ$2</f>
        <v>0.74160000003757887</v>
      </c>
      <c r="CP120" s="1">
        <f t="shared" ref="CP120" si="3425">CO120-AK120*AK$2</f>
        <v>0.74160000003757887</v>
      </c>
      <c r="CQ120" s="1">
        <f t="shared" ref="CQ120" si="3426">CP120-AL120*AL$2</f>
        <v>0.74160000003757887</v>
      </c>
      <c r="CR120" s="1">
        <f t="shared" ref="CR120" si="3427">CQ120-AM120*AM$2</f>
        <v>0.74160000003757887</v>
      </c>
      <c r="CS120" s="1">
        <f t="shared" ref="CS120" si="3428">CR120-AN120*AN$2</f>
        <v>0.74160000003757887</v>
      </c>
      <c r="CT120" s="1">
        <f t="shared" ref="CT120" si="3429">CS120-AO120*AO$2</f>
        <v>0.74160000003757887</v>
      </c>
      <c r="CU120" s="1">
        <f t="shared" ref="CU120" si="3430">CT120-AP120*AP$2</f>
        <v>0.74160000003757887</v>
      </c>
      <c r="CV120" s="1">
        <f t="shared" ref="CV120" si="3431">CU120-AQ120*AQ$2</f>
        <v>0.74160000003757887</v>
      </c>
      <c r="CW120" s="1">
        <f t="shared" ref="CW120" si="3432">CV120-AR120*AR$2</f>
        <v>0.74160000003757887</v>
      </c>
      <c r="CX120" s="1">
        <f t="shared" ref="CX120" si="3433">CW120-AS120*AS$2</f>
        <v>0.74160000003757887</v>
      </c>
      <c r="CY120" s="1">
        <f t="shared" ref="CY120" si="3434">CX120-AT120*AT$2</f>
        <v>0.74160000003757887</v>
      </c>
      <c r="CZ120" s="1">
        <f t="shared" ref="CZ120" si="3435">CY120-AU120*AU$2</f>
        <v>0.74160000003757887</v>
      </c>
      <c r="DA120" s="1">
        <f t="shared" ref="DA120" si="3436">CZ120-AV120*AV$2</f>
        <v>0.74160000003757887</v>
      </c>
      <c r="DB120" s="1">
        <f t="shared" ref="DB120" si="3437">DA120-AW120*AW$2</f>
        <v>0.74160000003757887</v>
      </c>
      <c r="DC120" s="1">
        <f t="shared" ref="DC120" si="3438">DB120-AX120*AX$2</f>
        <v>0.74160000003757887</v>
      </c>
      <c r="DD120" s="1">
        <f t="shared" ref="DD120" si="3439">DC120-AY120*AY$2</f>
        <v>0.74160000003757887</v>
      </c>
      <c r="DE120" s="1">
        <f t="shared" ref="DE120" si="3440">DD120-AZ120*AZ$2</f>
        <v>0.74160000003757887</v>
      </c>
      <c r="DF120" s="1">
        <f t="shared" ref="DF120" si="3441">DE120-BA120*BA$2</f>
        <v>0.74160000003757887</v>
      </c>
      <c r="DG120" s="1">
        <f t="shared" ref="DG120" si="3442">DF120-BB120*BB$2</f>
        <v>0.74160000003757887</v>
      </c>
      <c r="DH120" s="1">
        <f t="shared" ref="DH120" si="3443">DG120-BC120*BC$2</f>
        <v>0.74160000003757887</v>
      </c>
      <c r="DI120" s="1">
        <f t="shared" ref="DI120" si="3444">DH120-BD120*BD$2</f>
        <v>0.74160000003757887</v>
      </c>
      <c r="DJ120" s="1">
        <f t="shared" ref="DJ120" si="3445">DI120-BE120*BE$2</f>
        <v>0.74160000003757887</v>
      </c>
      <c r="DK120" s="1">
        <f t="shared" ref="DK120" si="3446">DJ120-BF120*BF$2</f>
        <v>0.74160000003757887</v>
      </c>
      <c r="DL120" s="1">
        <f t="shared" ref="DL120" si="3447">DK120-BG120*BG$2</f>
        <v>0.74160000003757887</v>
      </c>
      <c r="DM120" s="1">
        <f t="shared" ref="DM120" si="3448">DL120-BH120*BH$2</f>
        <v>0.74160000003757887</v>
      </c>
      <c r="DN120" s="1">
        <f t="shared" ref="DN120" si="3449">DM120-BI120*BI$2</f>
        <v>0.74160000003757887</v>
      </c>
      <c r="DO120" s="1">
        <f t="shared" ref="DO120" si="3450">DN120-BJ120*BJ$2</f>
        <v>0.74160000003757887</v>
      </c>
      <c r="DP120" s="1">
        <f t="shared" ref="DP120" si="3451">DO120-BK120*BK$2</f>
        <v>0.74160000003757887</v>
      </c>
      <c r="DQ120" s="1">
        <f t="shared" ref="DQ120" si="3452">DP120-BL120*BL$2</f>
        <v>0.74160000003757887</v>
      </c>
      <c r="DR120" s="1">
        <f t="shared" ref="DR120" si="3453">DQ120-BM120*BM$2</f>
        <v>0.74160000003757887</v>
      </c>
      <c r="DS120" s="1">
        <f t="shared" ref="DS120" si="3454">DR120-BN120*BN$2</f>
        <v>0.74160000003757887</v>
      </c>
      <c r="DT120" s="1">
        <f t="shared" ref="DT120" si="3455">DS120-BO120*BO$2</f>
        <v>0.74160000003757887</v>
      </c>
      <c r="DU120" s="2">
        <f t="shared" si="3278"/>
        <v>14312562</v>
      </c>
      <c r="DV120" s="2">
        <f t="shared" ref="DV120" si="3456">DV119+R120</f>
        <v>196610</v>
      </c>
      <c r="DW120" s="2">
        <f t="shared" ref="DW120" si="3457">DW119+S120</f>
        <v>196610</v>
      </c>
      <c r="DX120" s="2">
        <f t="shared" ref="DX120" si="3458">DX119+T120</f>
        <v>196610</v>
      </c>
      <c r="DY120" s="2">
        <f t="shared" ref="DY120" si="3459">DY119+U120</f>
        <v>196610</v>
      </c>
      <c r="DZ120" s="2">
        <f t="shared" ref="DZ120" si="3460">DZ119+V120</f>
        <v>196610</v>
      </c>
      <c r="EA120" s="2">
        <f t="shared" ref="EA120" si="3461">EA119+W120</f>
        <v>196610</v>
      </c>
      <c r="EB120" s="2">
        <f t="shared" ref="EB120" si="3462">EB119+X120</f>
        <v>196610</v>
      </c>
      <c r="EC120" s="2">
        <f t="shared" ref="EC120" si="3463">EC119+Y120</f>
        <v>196610</v>
      </c>
      <c r="ED120" s="2">
        <f t="shared" ref="ED120" si="3464">ED119+Z120</f>
        <v>196610</v>
      </c>
      <c r="EE120" s="2">
        <f t="shared" ref="EE120" si="3465">EE119+AA120</f>
        <v>196610</v>
      </c>
      <c r="EF120" s="2">
        <f t="shared" ref="EF120" si="3466">EF119+AB120</f>
        <v>196610</v>
      </c>
      <c r="EG120" s="2">
        <f t="shared" ref="EG120" si="3467">EG119+AC120</f>
        <v>196610</v>
      </c>
      <c r="EH120" s="2">
        <f t="shared" ref="EH120" si="3468">EH119+AD120</f>
        <v>196610</v>
      </c>
      <c r="EI120" s="2">
        <f t="shared" ref="EI120" si="3469">EI119+AE120</f>
        <v>196610</v>
      </c>
      <c r="EJ120" s="2">
        <f t="shared" ref="EJ120" si="3470">EJ119+AF120</f>
        <v>196610</v>
      </c>
      <c r="EK120" s="2">
        <f t="shared" ref="EK120" si="3471">EK119+AG120</f>
        <v>196610</v>
      </c>
      <c r="EL120" s="2">
        <f t="shared" ref="EL120" si="3472">EL119+AH120</f>
        <v>196610</v>
      </c>
      <c r="EM120" s="2">
        <f t="shared" ref="EM120" si="3473">EM119+AI120</f>
        <v>196459</v>
      </c>
      <c r="EN120" s="2">
        <f t="shared" ref="EN120" si="3474">EN119+AJ120</f>
        <v>0</v>
      </c>
      <c r="EO120" s="2">
        <f t="shared" ref="EO120" si="3475">EO119+AK120</f>
        <v>0</v>
      </c>
      <c r="EP120" s="2">
        <f t="shared" ref="EP120" si="3476">EP119+AL120</f>
        <v>0</v>
      </c>
      <c r="EQ120" s="2">
        <f t="shared" ref="EQ120" si="3477">EQ119+AM120</f>
        <v>0</v>
      </c>
      <c r="ER120" s="2">
        <f t="shared" ref="ER120" si="3478">ER119+AN120</f>
        <v>0</v>
      </c>
      <c r="ES120" s="2">
        <f t="shared" ref="ES120" si="3479">ES119+AO120</f>
        <v>0</v>
      </c>
      <c r="ET120" s="2">
        <f t="shared" ref="ET120" si="3480">ET119+AP120</f>
        <v>0</v>
      </c>
      <c r="EU120" s="2">
        <f t="shared" ref="EU120" si="3481">EU119+AQ120</f>
        <v>0</v>
      </c>
      <c r="EV120" s="2">
        <f t="shared" ref="EV120" si="3482">EV119+AR120</f>
        <v>0</v>
      </c>
      <c r="EW120" s="2">
        <f t="shared" ref="EW120" si="3483">EW119+AS120</f>
        <v>0</v>
      </c>
      <c r="EX120" s="2">
        <f t="shared" ref="EX120" si="3484">EX119+AT120</f>
        <v>0</v>
      </c>
      <c r="EY120" s="2">
        <f t="shared" ref="EY120" si="3485">EY119+AU120</f>
        <v>0</v>
      </c>
      <c r="EZ120" s="2">
        <f t="shared" ref="EZ120" si="3486">EZ119+AV120</f>
        <v>0</v>
      </c>
      <c r="FA120" s="2">
        <f t="shared" ref="FA120" si="3487">FA119+AW120</f>
        <v>0</v>
      </c>
      <c r="FB120" s="2">
        <f t="shared" ref="FB120" si="3488">FB119+AX120</f>
        <v>0</v>
      </c>
      <c r="FC120" s="2">
        <f t="shared" ref="FC120" si="3489">FC119+AY120</f>
        <v>0</v>
      </c>
      <c r="FD120" s="2">
        <f t="shared" ref="FD120" si="3490">FD119+AZ120</f>
        <v>0</v>
      </c>
      <c r="FE120" s="2">
        <f t="shared" ref="FE120" si="3491">FE119+BA120</f>
        <v>0</v>
      </c>
      <c r="FF120" s="2">
        <f t="shared" ref="FF120" si="3492">FF119+BB120</f>
        <v>0</v>
      </c>
      <c r="FG120" s="2">
        <f t="shared" ref="FG120" si="3493">FG119+BC120</f>
        <v>0</v>
      </c>
      <c r="FH120" s="2">
        <f t="shared" ref="FH120" si="3494">FH119+BD120</f>
        <v>0</v>
      </c>
      <c r="FI120" s="2">
        <f t="shared" ref="FI120" si="3495">FI119+BE120</f>
        <v>0</v>
      </c>
      <c r="FJ120" s="2">
        <f t="shared" ref="FJ120" si="3496">FJ119+BF120</f>
        <v>0</v>
      </c>
      <c r="FK120" s="2">
        <f t="shared" ref="FK120" si="3497">FK119+BG120</f>
        <v>0</v>
      </c>
      <c r="FL120" s="2">
        <f t="shared" ref="FL120" si="3498">FL119+BH120</f>
        <v>0</v>
      </c>
      <c r="FM120" s="2">
        <f t="shared" ref="FM120" si="3499">FM119+BI120</f>
        <v>0</v>
      </c>
      <c r="FN120" s="2">
        <f t="shared" ref="FN120" si="3500">FN119+BJ120</f>
        <v>0</v>
      </c>
      <c r="FO120" s="2">
        <f t="shared" ref="FO120" si="3501">FO119+BK120</f>
        <v>0</v>
      </c>
      <c r="FP120" s="2">
        <f t="shared" ref="FP120" si="3502">FP119+BL120</f>
        <v>0</v>
      </c>
      <c r="FQ120" s="2">
        <f t="shared" ref="FQ120" si="3503">FQ119+BM120</f>
        <v>0</v>
      </c>
      <c r="FR120" s="2">
        <f t="shared" ref="FR120" si="3504">FR119+BN120</f>
        <v>0</v>
      </c>
      <c r="FS120" s="2">
        <f t="shared" ref="FS120" si="3505">FS119+BO120</f>
        <v>0</v>
      </c>
      <c r="FT120" s="2">
        <f t="shared" ref="FT120" si="3506">FT119+BP120</f>
        <v>0</v>
      </c>
      <c r="FU120" s="2">
        <f t="shared" si="3280"/>
        <v>0</v>
      </c>
      <c r="FV120" s="2">
        <f t="shared" si="3210"/>
        <v>0</v>
      </c>
      <c r="FW120" s="2">
        <f t="shared" si="3211"/>
        <v>0</v>
      </c>
      <c r="FX120" s="2">
        <f t="shared" si="3212"/>
        <v>0</v>
      </c>
      <c r="FY120" s="1">
        <f t="shared" ref="FY120:FY121" si="3507">IF(FZ120=0,IF(DU120=0,0,FY$2),FZ120)</f>
        <v>0.99229999999999985</v>
      </c>
      <c r="FZ120" s="1">
        <f t="shared" ref="FZ120:FZ121" si="3508">IF(GA120=0,IF(DV120=0,0,FZ$2),GA120)</f>
        <v>0.99229999999999985</v>
      </c>
      <c r="GA120" s="1">
        <f t="shared" ref="GA120:GA121" si="3509">IF(GB120=0,IF(DW120=0,0,GA$2),GB120)</f>
        <v>0.99229999999999985</v>
      </c>
      <c r="GB120" s="1">
        <f t="shared" ref="GB120:GB121" si="3510">IF(GC120=0,IF(DX120=0,0,GB$2),GC120)</f>
        <v>0.99229999999999985</v>
      </c>
      <c r="GC120" s="1">
        <f t="shared" ref="GC120:GC121" si="3511">IF(GD120=0,IF(DY120=0,0,GC$2),GD120)</f>
        <v>0.99229999999999985</v>
      </c>
      <c r="GD120" s="1">
        <f t="shared" ref="GD120:GD121" si="3512">IF(GE120=0,IF(DZ120=0,0,GD$2),GE120)</f>
        <v>0.99229999999999985</v>
      </c>
      <c r="GE120" s="1">
        <f t="shared" ref="GE120:GE121" si="3513">IF(GF120=0,IF(EA120=0,0,GE$2),GF120)</f>
        <v>0.99229999999999985</v>
      </c>
      <c r="GF120" s="1">
        <f t="shared" ref="GF120:GF121" si="3514">IF(GG120=0,IF(EB120=0,0,GF$2),GG120)</f>
        <v>0.99229999999999985</v>
      </c>
      <c r="GG120" s="1">
        <f t="shared" ref="GG120:GG121" si="3515">IF(GH120=0,IF(EC120=0,0,GG$2),GH120)</f>
        <v>0.99229999999999985</v>
      </c>
      <c r="GH120" s="1">
        <f t="shared" ref="GH120:GH121" si="3516">IF(GI120=0,IF(ED120=0,0,GH$2),GI120)</f>
        <v>0.99229999999999985</v>
      </c>
      <c r="GI120" s="1">
        <f t="shared" ref="GI120:GI121" si="3517">IF(GJ120=0,IF(EE120=0,0,GI$2),GJ120)</f>
        <v>0.99229999999999985</v>
      </c>
      <c r="GJ120" s="1">
        <f t="shared" ref="GJ120:GJ121" si="3518">IF(GK120=0,IF(EF120=0,0,GJ$2),GK120)</f>
        <v>0.99229999999999985</v>
      </c>
      <c r="GK120" s="1">
        <f t="shared" ref="GK120:GK121" si="3519">IF(GL120=0,IF(EG120=0,0,GK$2),GL120)</f>
        <v>0.99229999999999985</v>
      </c>
      <c r="GL120" s="1">
        <f t="shared" ref="GL120:GL121" si="3520">IF(GM120=0,IF(EH120=0,0,GL$2),GM120)</f>
        <v>0.99229999999999985</v>
      </c>
      <c r="GM120" s="1">
        <f t="shared" ref="GM120:GM121" si="3521">IF(GN120=0,IF(EI120=0,0,GM$2),GN120)</f>
        <v>0.99229999999999985</v>
      </c>
      <c r="GN120" s="1">
        <f t="shared" ref="GN120:GN121" si="3522">IF(GO120=0,IF(EJ120=0,0,GN$2),GO120)</f>
        <v>0.99229999999999985</v>
      </c>
      <c r="GO120" s="1">
        <f t="shared" ref="GO120:GO121" si="3523">IF(GP120=0,IF(EK120=0,0,GO$2),GP120)</f>
        <v>0.99229999999999985</v>
      </c>
      <c r="GP120" s="1">
        <f t="shared" ref="GP120:GP121" si="3524">IF(GQ120=0,IF(EL120=0,0,GP$2),GQ120)</f>
        <v>0.99229999999999985</v>
      </c>
      <c r="GQ120" s="1">
        <f t="shared" ref="GQ120:GQ121" si="3525">IF(GR120=0,IF(EM120=0,0,GQ$2),GR120)</f>
        <v>0.99229999999999985</v>
      </c>
      <c r="GR120" s="1">
        <f t="shared" ref="GR120:GR121" si="3526">IF(GS120=0,IF(EN120=0,0,GR$2),GS120)</f>
        <v>0</v>
      </c>
      <c r="GS120" s="1">
        <f t="shared" ref="GS120:GS121" si="3527">IF(GT120=0,IF(EO120=0,0,GS$2),GT120)</f>
        <v>0</v>
      </c>
      <c r="GT120" s="1">
        <f t="shared" ref="GT120:GT121" si="3528">IF(GU120=0,IF(EP120=0,0,GT$2),GU120)</f>
        <v>0</v>
      </c>
      <c r="GU120" s="1">
        <f t="shared" ref="GU120:GU121" si="3529">IF(GV120=0,IF(EQ120=0,0,GU$2),GV120)</f>
        <v>0</v>
      </c>
      <c r="GV120" s="1">
        <f t="shared" ref="GV120:GV121" si="3530">IF(GW120=0,IF(ER120=0,0,GV$2),GW120)</f>
        <v>0</v>
      </c>
      <c r="GW120" s="1">
        <f t="shared" ref="GW120:GW121" si="3531">IF(GX120=0,IF(ES120=0,0,GW$2),GX120)</f>
        <v>0</v>
      </c>
      <c r="GX120" s="1">
        <f t="shared" ref="GX120:GX121" si="3532">IF(GY120=0,IF(ET120=0,0,GX$2),GY120)</f>
        <v>0</v>
      </c>
      <c r="GY120" s="1">
        <f t="shared" ref="GY120:GY121" si="3533">IF(GZ120=0,IF(EU120=0,0,GY$2),GZ120)</f>
        <v>0</v>
      </c>
      <c r="GZ120" s="1">
        <f t="shared" ref="GZ120:GZ121" si="3534">IF(HA120=0,IF(EV120=0,0,GZ$2),HA120)</f>
        <v>0</v>
      </c>
      <c r="HA120" s="1">
        <f t="shared" ref="HA120:HA121" si="3535">IF(HB120=0,IF(EW120=0,0,HA$2),HB120)</f>
        <v>0</v>
      </c>
      <c r="HB120" s="1">
        <f t="shared" ref="HB120:HB121" si="3536">IF(HC120=0,IF(EX120=0,0,HB$2),HC120)</f>
        <v>0</v>
      </c>
      <c r="HC120" s="1">
        <f t="shared" ref="HC120:HC121" si="3537">IF(HD120=0,IF(EY120=0,0,HC$2),HD120)</f>
        <v>0</v>
      </c>
      <c r="HD120" s="1">
        <f t="shared" ref="HD120:HD121" si="3538">IF(HE120=0,IF(EZ120=0,0,HD$2),HE120)</f>
        <v>0</v>
      </c>
      <c r="HE120" s="1">
        <f t="shared" ref="HE120:HE121" si="3539">IF(HF120=0,IF(FA120=0,0,HE$2),HF120)</f>
        <v>0</v>
      </c>
      <c r="HF120" s="1">
        <f t="shared" ref="HF120:HF121" si="3540">IF(HG120=0,IF(FB120=0,0,HF$2),HG120)</f>
        <v>0</v>
      </c>
      <c r="HG120" s="1">
        <f t="shared" ref="HG120:HG121" si="3541">IF(HH120=0,IF(FC120=0,0,HG$2),HH120)</f>
        <v>0</v>
      </c>
      <c r="HH120" s="1">
        <f t="shared" ref="HH120:HH121" si="3542">IF(HI120=0,IF(FD120=0,0,HH$2),HI120)</f>
        <v>0</v>
      </c>
      <c r="HI120" s="1">
        <f t="shared" ref="HI120:HI121" si="3543">IF(HJ120=0,IF(FE120=0,0,HI$2),HJ120)</f>
        <v>0</v>
      </c>
      <c r="HJ120" s="1">
        <f t="shared" ref="HJ120:HJ121" si="3544">IF(HK120=0,IF(FF120=0,0,HJ$2),HK120)</f>
        <v>0</v>
      </c>
      <c r="HK120" s="1">
        <f t="shared" ref="HK120:HK121" si="3545">IF(HL120=0,IF(FG120=0,0,HK$2),HL120)</f>
        <v>0</v>
      </c>
      <c r="HL120" s="1">
        <f t="shared" ref="HL120:HL121" si="3546">IF(HM120=0,IF(FH120=0,0,HL$2),HM120)</f>
        <v>0</v>
      </c>
      <c r="HM120" s="1">
        <f t="shared" ref="HM120:HM121" si="3547">IF(HN120=0,IF(FI120=0,0,HM$2),HN120)</f>
        <v>0</v>
      </c>
      <c r="HN120" s="1">
        <f t="shared" ref="HN120:HN121" si="3548">IF(HO120=0,IF(FJ120=0,0,HN$2),HO120)</f>
        <v>0</v>
      </c>
      <c r="HO120" s="1">
        <f t="shared" ref="HO120:HO121" si="3549">IF(HP120=0,IF(FK120=0,0,HO$2),HP120)</f>
        <v>0</v>
      </c>
      <c r="HP120" s="1">
        <f t="shared" ref="HP120:HP121" si="3550">IF(HQ120=0,IF(FL120=0,0,HP$2),HQ120)</f>
        <v>0</v>
      </c>
      <c r="HQ120" s="1">
        <f t="shared" ref="HQ120:HQ121" si="3551">IF(HR120=0,IF(FM120=0,0,HQ$2),HR120)</f>
        <v>0</v>
      </c>
      <c r="HR120" s="1">
        <f t="shared" ref="HR120:HR121" si="3552">IF(HS120=0,IF(FN120=0,0,HR$2),HS120)</f>
        <v>0</v>
      </c>
      <c r="HS120" s="1">
        <f t="shared" ref="HS120:HS121" si="3553">IF(HT120=0,IF(FO120=0,0,HS$2),HT120)</f>
        <v>0</v>
      </c>
      <c r="HT120" s="1">
        <f t="shared" ref="HT120:HT121" si="3554">IF(HU120=0,IF(FP120=0,0,HT$2),HU120)</f>
        <v>0</v>
      </c>
      <c r="HU120" s="1">
        <f t="shared" ref="HU120:HU121" si="3555">IF(HV120=0,IF(FQ120=0,0,HU$2),HV120)</f>
        <v>0</v>
      </c>
      <c r="HV120" s="1">
        <f t="shared" ref="HV120:HV121" si="3556">IF(HW120=0,IF(FR120=0,0,HV$2),HW120)</f>
        <v>0</v>
      </c>
      <c r="HW120" s="1">
        <f t="shared" ref="HW120:HW121" si="3557">IF(HX120=0,IF(FS120=0,0,HW$2),HX120)</f>
        <v>0</v>
      </c>
      <c r="HX120" s="1">
        <f t="shared" ref="HX120:HX121" si="3558">IF(HY120=0,IF(FT120=0,0,HX$2),HY120)</f>
        <v>0</v>
      </c>
      <c r="HY120" s="1">
        <f t="shared" ref="HY120:HY121" si="3559">IF(HZ120=0,IF(FU120=0,0,HY$2),HZ120)</f>
        <v>0</v>
      </c>
      <c r="HZ120" s="1">
        <f t="shared" ref="HZ120:HZ121" si="3560">IF(IA120=0,IF(FV120=0,0,HZ$2),IA120)</f>
        <v>0</v>
      </c>
      <c r="IA120" s="1">
        <f t="shared" ref="IA120:IA121" si="3561">IF(IB120=0,IF(FW120=0,0,IA$2),IB120)</f>
        <v>0</v>
      </c>
      <c r="IB120" s="1">
        <f t="shared" ref="IB120:IB121" si="3562">IF(FX120=0,0,IB$2)</f>
        <v>0</v>
      </c>
      <c r="IC120" s="2">
        <f t="shared" ref="IC120" si="3563">IC119-M120</f>
        <v>0</v>
      </c>
      <c r="ID120" s="2">
        <f t="shared" ref="ID120" si="3564">ID119-N120</f>
        <v>0</v>
      </c>
      <c r="IE120" s="2">
        <f t="shared" ref="IE120" si="3565">IE119-O120</f>
        <v>0</v>
      </c>
      <c r="IF120" s="2">
        <f t="shared" ref="IF120" si="3566">IF119-P120</f>
        <v>0</v>
      </c>
      <c r="IG120" s="2">
        <f t="shared" ref="IG120" si="3567">IG119-Q120</f>
        <v>0</v>
      </c>
      <c r="IH120" s="2">
        <f t="shared" ref="IH120" si="3568">IH119-R120</f>
        <v>0</v>
      </c>
      <c r="II120" s="2">
        <f t="shared" ref="II120" si="3569">II119-S120</f>
        <v>0</v>
      </c>
      <c r="IJ120" s="2">
        <f t="shared" ref="IJ120" si="3570">IJ119-T120</f>
        <v>0</v>
      </c>
      <c r="IK120" s="2">
        <f t="shared" ref="IK120" si="3571">IK119-U120</f>
        <v>0</v>
      </c>
      <c r="IL120" s="2">
        <f t="shared" ref="IL120" si="3572">IL119-V120</f>
        <v>0</v>
      </c>
      <c r="IM120" s="2">
        <f t="shared" ref="IM120" si="3573">IM119-W120</f>
        <v>0</v>
      </c>
      <c r="IN120" s="2">
        <f t="shared" ref="IN120" si="3574">IN119-X120</f>
        <v>0</v>
      </c>
      <c r="IO120" s="2">
        <f t="shared" ref="IO120" si="3575">IO119-Y120</f>
        <v>0</v>
      </c>
      <c r="IP120" s="2">
        <f t="shared" ref="IP120" si="3576">IP119-Z120</f>
        <v>0</v>
      </c>
      <c r="IQ120" s="2">
        <f t="shared" ref="IQ120" si="3577">IQ119-AA120</f>
        <v>0</v>
      </c>
      <c r="IR120" s="2">
        <f t="shared" ref="IR120" si="3578">IR119-AB120</f>
        <v>0</v>
      </c>
      <c r="IS120" s="2">
        <f t="shared" ref="IS120" si="3579">IS119-AC120</f>
        <v>0</v>
      </c>
      <c r="IT120" s="2">
        <f t="shared" ref="IT120" si="3580">IT119-AD120</f>
        <v>0</v>
      </c>
      <c r="IU120" s="2">
        <f t="shared" ref="IU120" si="3581">IU119-AE120</f>
        <v>0</v>
      </c>
      <c r="IV120" s="2">
        <f t="shared" ref="IV120" si="3582">IV119-AF120</f>
        <v>0</v>
      </c>
      <c r="IW120" s="2">
        <f t="shared" ref="IW120" si="3583">IW119-AG120</f>
        <v>0</v>
      </c>
      <c r="IX120" s="2">
        <f t="shared" ref="IX120" si="3584">IX119-AH120</f>
        <v>0</v>
      </c>
      <c r="IY120" s="2">
        <f t="shared" ref="IY120" si="3585">IY119-AI120</f>
        <v>151</v>
      </c>
      <c r="IZ120" s="2">
        <f t="shared" ref="IZ120" si="3586">IZ119-AJ120</f>
        <v>196610</v>
      </c>
      <c r="JA120" s="2">
        <f t="shared" ref="JA120" si="3587">JA119-AK120</f>
        <v>196610</v>
      </c>
      <c r="JB120" s="2">
        <f t="shared" ref="JB120" si="3588">JB119-AL120</f>
        <v>196610</v>
      </c>
      <c r="JC120" s="2">
        <f t="shared" ref="JC120" si="3589">JC119-AM120</f>
        <v>196610</v>
      </c>
      <c r="JD120" s="2">
        <f t="shared" ref="JD120" si="3590">JD119-AN120</f>
        <v>196610</v>
      </c>
      <c r="JE120" s="2">
        <f t="shared" ref="JE120" si="3591">JE119-AO120</f>
        <v>196610</v>
      </c>
      <c r="JF120" s="2">
        <f t="shared" ref="JF120" si="3592">JF119-AP120</f>
        <v>196610</v>
      </c>
      <c r="JG120" s="2">
        <f t="shared" ref="JG120" si="3593">JG119-AQ120</f>
        <v>196610</v>
      </c>
      <c r="JH120" s="2">
        <f t="shared" ref="JH120" si="3594">JH119-AR120</f>
        <v>196610</v>
      </c>
      <c r="JI120" s="2">
        <f t="shared" ref="JI120" si="3595">JI119-AS120</f>
        <v>196610</v>
      </c>
      <c r="JJ120" s="2">
        <f t="shared" ref="JJ120" si="3596">JJ119-AT120</f>
        <v>196610</v>
      </c>
      <c r="JK120" s="2">
        <f t="shared" ref="JK120" si="3597">JK119-AU120</f>
        <v>196610</v>
      </c>
      <c r="JL120" s="2">
        <f t="shared" ref="JL120" si="3598">JL119-AV120</f>
        <v>196610</v>
      </c>
      <c r="JM120" s="2">
        <f t="shared" ref="JM120" si="3599">JM119-AW120</f>
        <v>196610</v>
      </c>
      <c r="JN120" s="2">
        <f t="shared" ref="JN120" si="3600">JN119-AX120</f>
        <v>196610</v>
      </c>
      <c r="JO120" s="2">
        <f t="shared" ref="JO120" si="3601">JO119-AY120</f>
        <v>196610</v>
      </c>
      <c r="JP120" s="2">
        <f t="shared" ref="JP120" si="3602">JP119-AZ120</f>
        <v>196610</v>
      </c>
      <c r="JQ120" s="2">
        <f t="shared" ref="JQ120" si="3603">JQ119-BA120</f>
        <v>196610</v>
      </c>
      <c r="JR120" s="2">
        <f t="shared" ref="JR120" si="3604">JR119-BB120</f>
        <v>196610</v>
      </c>
      <c r="JS120" s="2">
        <f t="shared" ref="JS120" si="3605">JS119-BC120</f>
        <v>196610</v>
      </c>
      <c r="JT120" s="2">
        <f t="shared" ref="JT120" si="3606">JT119-BD120</f>
        <v>196610</v>
      </c>
      <c r="JU120" s="2">
        <f t="shared" ref="JU120" si="3607">JU119-BE120</f>
        <v>196610</v>
      </c>
      <c r="JV120" s="2">
        <f t="shared" ref="JV120" si="3608">JV119-BF120</f>
        <v>196610</v>
      </c>
      <c r="JW120" s="2">
        <f t="shared" ref="JW120" si="3609">JW119-BG120</f>
        <v>196610</v>
      </c>
      <c r="JX120" s="2">
        <f t="shared" ref="JX120" si="3610">JX119-BH120</f>
        <v>196610</v>
      </c>
      <c r="JY120" s="2">
        <f t="shared" ref="JY120" si="3611">JY119-BI120</f>
        <v>196610</v>
      </c>
      <c r="JZ120" s="2">
        <f t="shared" ref="JZ120" si="3612">JZ119-BJ120</f>
        <v>196610</v>
      </c>
      <c r="KA120" s="2">
        <f t="shared" ref="KA120" si="3613">KA119-BK120</f>
        <v>196610</v>
      </c>
      <c r="KB120" s="2">
        <f t="shared" ref="KB120" si="3614">KB119-BL120</f>
        <v>196610</v>
      </c>
      <c r="KC120" s="2">
        <f t="shared" ref="KC120" si="3615">KC119-BM120</f>
        <v>196610</v>
      </c>
      <c r="KD120" s="2">
        <f t="shared" ref="KD120" si="3616">KD119-BN120</f>
        <v>196610</v>
      </c>
      <c r="KE120" s="2">
        <f t="shared" ref="KE120" si="3617">KE119-BO120</f>
        <v>196610</v>
      </c>
      <c r="KF120" s="2">
        <f t="shared" ref="KF120" si="3618">KF119-BP120</f>
        <v>196610</v>
      </c>
    </row>
    <row r="121" spans="1:292" x14ac:dyDescent="0.25">
      <c r="C121" t="s">
        <v>529</v>
      </c>
      <c r="D121" s="1">
        <f t="shared" si="3338"/>
        <v>0.99229999999999985</v>
      </c>
      <c r="E121" s="1"/>
      <c r="F121" s="2">
        <f>FLOOR('first month rent'!E6,1)</f>
        <v>5573</v>
      </c>
      <c r="G121" s="2"/>
      <c r="H121" s="1"/>
      <c r="I121" s="2">
        <f>I120+F121</f>
        <v>14161697</v>
      </c>
      <c r="J121" s="1">
        <f>J120</f>
        <v>17690769.408299975</v>
      </c>
      <c r="K121" s="2">
        <f t="shared" si="3343"/>
        <v>157352</v>
      </c>
      <c r="L121" s="1">
        <f>L120</f>
        <v>6978825.4822999975</v>
      </c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2">
        <f>DU120</f>
        <v>14312562</v>
      </c>
      <c r="DV121" s="2">
        <f t="shared" ref="DV121:FX121" si="3619">DV120</f>
        <v>196610</v>
      </c>
      <c r="DW121" s="2">
        <f t="shared" si="3619"/>
        <v>196610</v>
      </c>
      <c r="DX121" s="2">
        <f t="shared" si="3619"/>
        <v>196610</v>
      </c>
      <c r="DY121" s="2">
        <f t="shared" si="3619"/>
        <v>196610</v>
      </c>
      <c r="DZ121" s="2">
        <f t="shared" si="3619"/>
        <v>196610</v>
      </c>
      <c r="EA121" s="2">
        <f t="shared" si="3619"/>
        <v>196610</v>
      </c>
      <c r="EB121" s="2">
        <f t="shared" si="3619"/>
        <v>196610</v>
      </c>
      <c r="EC121" s="2">
        <f t="shared" si="3619"/>
        <v>196610</v>
      </c>
      <c r="ED121" s="2">
        <f t="shared" si="3619"/>
        <v>196610</v>
      </c>
      <c r="EE121" s="2">
        <f t="shared" si="3619"/>
        <v>196610</v>
      </c>
      <c r="EF121" s="2">
        <f t="shared" si="3619"/>
        <v>196610</v>
      </c>
      <c r="EG121" s="2">
        <f t="shared" si="3619"/>
        <v>196610</v>
      </c>
      <c r="EH121" s="2">
        <f t="shared" si="3619"/>
        <v>196610</v>
      </c>
      <c r="EI121" s="2">
        <f t="shared" si="3619"/>
        <v>196610</v>
      </c>
      <c r="EJ121" s="2">
        <f t="shared" si="3619"/>
        <v>196610</v>
      </c>
      <c r="EK121" s="2">
        <f t="shared" si="3619"/>
        <v>196610</v>
      </c>
      <c r="EL121" s="2">
        <f t="shared" si="3619"/>
        <v>196610</v>
      </c>
      <c r="EM121" s="2">
        <f t="shared" si="3619"/>
        <v>196459</v>
      </c>
      <c r="EN121" s="2">
        <f t="shared" si="3619"/>
        <v>0</v>
      </c>
      <c r="EO121" s="2">
        <f t="shared" si="3619"/>
        <v>0</v>
      </c>
      <c r="EP121" s="2">
        <f t="shared" si="3619"/>
        <v>0</v>
      </c>
      <c r="EQ121" s="2">
        <f t="shared" si="3619"/>
        <v>0</v>
      </c>
      <c r="ER121" s="2">
        <f t="shared" si="3619"/>
        <v>0</v>
      </c>
      <c r="ES121" s="2">
        <f t="shared" si="3619"/>
        <v>0</v>
      </c>
      <c r="ET121" s="2">
        <f t="shared" si="3619"/>
        <v>0</v>
      </c>
      <c r="EU121" s="2">
        <f t="shared" si="3619"/>
        <v>0</v>
      </c>
      <c r="EV121" s="2">
        <f t="shared" si="3619"/>
        <v>0</v>
      </c>
      <c r="EW121" s="2">
        <f t="shared" si="3619"/>
        <v>0</v>
      </c>
      <c r="EX121" s="2">
        <f t="shared" si="3619"/>
        <v>0</v>
      </c>
      <c r="EY121" s="2">
        <f t="shared" si="3619"/>
        <v>0</v>
      </c>
      <c r="EZ121" s="2">
        <f t="shared" si="3619"/>
        <v>0</v>
      </c>
      <c r="FA121" s="2">
        <f t="shared" si="3619"/>
        <v>0</v>
      </c>
      <c r="FB121" s="2">
        <f t="shared" si="3619"/>
        <v>0</v>
      </c>
      <c r="FC121" s="2">
        <f t="shared" si="3619"/>
        <v>0</v>
      </c>
      <c r="FD121" s="2">
        <f t="shared" si="3619"/>
        <v>0</v>
      </c>
      <c r="FE121" s="2">
        <f t="shared" si="3619"/>
        <v>0</v>
      </c>
      <c r="FF121" s="2">
        <f t="shared" si="3619"/>
        <v>0</v>
      </c>
      <c r="FG121" s="2">
        <f t="shared" si="3619"/>
        <v>0</v>
      </c>
      <c r="FH121" s="2">
        <f t="shared" si="3619"/>
        <v>0</v>
      </c>
      <c r="FI121" s="2">
        <f t="shared" si="3619"/>
        <v>0</v>
      </c>
      <c r="FJ121" s="2">
        <f t="shared" si="3619"/>
        <v>0</v>
      </c>
      <c r="FK121" s="2">
        <f t="shared" si="3619"/>
        <v>0</v>
      </c>
      <c r="FL121" s="2">
        <f t="shared" si="3619"/>
        <v>0</v>
      </c>
      <c r="FM121" s="2">
        <f t="shared" si="3619"/>
        <v>0</v>
      </c>
      <c r="FN121" s="2">
        <f t="shared" si="3619"/>
        <v>0</v>
      </c>
      <c r="FO121" s="2">
        <f t="shared" si="3619"/>
        <v>0</v>
      </c>
      <c r="FP121" s="2">
        <f t="shared" si="3619"/>
        <v>0</v>
      </c>
      <c r="FQ121" s="2">
        <f t="shared" si="3619"/>
        <v>0</v>
      </c>
      <c r="FR121" s="2">
        <f t="shared" si="3619"/>
        <v>0</v>
      </c>
      <c r="FS121" s="2">
        <f t="shared" si="3619"/>
        <v>0</v>
      </c>
      <c r="FT121" s="2">
        <f t="shared" si="3619"/>
        <v>0</v>
      </c>
      <c r="FU121" s="2">
        <f t="shared" si="3619"/>
        <v>0</v>
      </c>
      <c r="FV121" s="2">
        <f t="shared" si="3619"/>
        <v>0</v>
      </c>
      <c r="FW121" s="2">
        <f t="shared" si="3619"/>
        <v>0</v>
      </c>
      <c r="FX121" s="2">
        <f t="shared" si="3619"/>
        <v>0</v>
      </c>
      <c r="FY121" s="1">
        <f t="shared" si="3507"/>
        <v>0.99229999999999985</v>
      </c>
      <c r="FZ121" s="1">
        <f t="shared" si="3508"/>
        <v>0.99229999999999985</v>
      </c>
      <c r="GA121" s="1">
        <f t="shared" si="3509"/>
        <v>0.99229999999999985</v>
      </c>
      <c r="GB121" s="1">
        <f t="shared" si="3510"/>
        <v>0.99229999999999985</v>
      </c>
      <c r="GC121" s="1">
        <f t="shared" si="3511"/>
        <v>0.99229999999999985</v>
      </c>
      <c r="GD121" s="1">
        <f t="shared" si="3512"/>
        <v>0.99229999999999985</v>
      </c>
      <c r="GE121" s="1">
        <f t="shared" si="3513"/>
        <v>0.99229999999999985</v>
      </c>
      <c r="GF121" s="1">
        <f t="shared" si="3514"/>
        <v>0.99229999999999985</v>
      </c>
      <c r="GG121" s="1">
        <f t="shared" si="3515"/>
        <v>0.99229999999999985</v>
      </c>
      <c r="GH121" s="1">
        <f t="shared" si="3516"/>
        <v>0.99229999999999985</v>
      </c>
      <c r="GI121" s="1">
        <f t="shared" si="3517"/>
        <v>0.99229999999999985</v>
      </c>
      <c r="GJ121" s="1">
        <f t="shared" si="3518"/>
        <v>0.99229999999999985</v>
      </c>
      <c r="GK121" s="1">
        <f t="shared" si="3519"/>
        <v>0.99229999999999985</v>
      </c>
      <c r="GL121" s="1">
        <f t="shared" si="3520"/>
        <v>0.99229999999999985</v>
      </c>
      <c r="GM121" s="1">
        <f t="shared" si="3521"/>
        <v>0.99229999999999985</v>
      </c>
      <c r="GN121" s="1">
        <f t="shared" si="3522"/>
        <v>0.99229999999999985</v>
      </c>
      <c r="GO121" s="1">
        <f t="shared" si="3523"/>
        <v>0.99229999999999985</v>
      </c>
      <c r="GP121" s="1">
        <f t="shared" si="3524"/>
        <v>0.99229999999999985</v>
      </c>
      <c r="GQ121" s="1">
        <f t="shared" si="3525"/>
        <v>0.99229999999999985</v>
      </c>
      <c r="GR121" s="1">
        <f t="shared" si="3526"/>
        <v>0</v>
      </c>
      <c r="GS121" s="1">
        <f t="shared" si="3527"/>
        <v>0</v>
      </c>
      <c r="GT121" s="1">
        <f t="shared" si="3528"/>
        <v>0</v>
      </c>
      <c r="GU121" s="1">
        <f t="shared" si="3529"/>
        <v>0</v>
      </c>
      <c r="GV121" s="1">
        <f t="shared" si="3530"/>
        <v>0</v>
      </c>
      <c r="GW121" s="1">
        <f t="shared" si="3531"/>
        <v>0</v>
      </c>
      <c r="GX121" s="1">
        <f t="shared" si="3532"/>
        <v>0</v>
      </c>
      <c r="GY121" s="1">
        <f t="shared" si="3533"/>
        <v>0</v>
      </c>
      <c r="GZ121" s="1">
        <f t="shared" si="3534"/>
        <v>0</v>
      </c>
      <c r="HA121" s="1">
        <f t="shared" si="3535"/>
        <v>0</v>
      </c>
      <c r="HB121" s="1">
        <f t="shared" si="3536"/>
        <v>0</v>
      </c>
      <c r="HC121" s="1">
        <f t="shared" si="3537"/>
        <v>0</v>
      </c>
      <c r="HD121" s="1">
        <f t="shared" si="3538"/>
        <v>0</v>
      </c>
      <c r="HE121" s="1">
        <f t="shared" si="3539"/>
        <v>0</v>
      </c>
      <c r="HF121" s="1">
        <f t="shared" si="3540"/>
        <v>0</v>
      </c>
      <c r="HG121" s="1">
        <f t="shared" si="3541"/>
        <v>0</v>
      </c>
      <c r="HH121" s="1">
        <f t="shared" si="3542"/>
        <v>0</v>
      </c>
      <c r="HI121" s="1">
        <f t="shared" si="3543"/>
        <v>0</v>
      </c>
      <c r="HJ121" s="1">
        <f t="shared" si="3544"/>
        <v>0</v>
      </c>
      <c r="HK121" s="1">
        <f t="shared" si="3545"/>
        <v>0</v>
      </c>
      <c r="HL121" s="1">
        <f t="shared" si="3546"/>
        <v>0</v>
      </c>
      <c r="HM121" s="1">
        <f t="shared" si="3547"/>
        <v>0</v>
      </c>
      <c r="HN121" s="1">
        <f t="shared" si="3548"/>
        <v>0</v>
      </c>
      <c r="HO121" s="1">
        <f t="shared" si="3549"/>
        <v>0</v>
      </c>
      <c r="HP121" s="1">
        <f t="shared" si="3550"/>
        <v>0</v>
      </c>
      <c r="HQ121" s="1">
        <f t="shared" si="3551"/>
        <v>0</v>
      </c>
      <c r="HR121" s="1">
        <f t="shared" si="3552"/>
        <v>0</v>
      </c>
      <c r="HS121" s="1">
        <f t="shared" si="3553"/>
        <v>0</v>
      </c>
      <c r="HT121" s="1">
        <f t="shared" si="3554"/>
        <v>0</v>
      </c>
      <c r="HU121" s="1">
        <f t="shared" si="3555"/>
        <v>0</v>
      </c>
      <c r="HV121" s="1">
        <f t="shared" si="3556"/>
        <v>0</v>
      </c>
      <c r="HW121" s="1">
        <f t="shared" si="3557"/>
        <v>0</v>
      </c>
      <c r="HX121" s="1">
        <f t="shared" si="3558"/>
        <v>0</v>
      </c>
      <c r="HY121" s="1">
        <f t="shared" si="3559"/>
        <v>0</v>
      </c>
      <c r="HZ121" s="1">
        <f t="shared" si="3560"/>
        <v>0</v>
      </c>
      <c r="IA121" s="1">
        <f t="shared" si="3561"/>
        <v>0</v>
      </c>
      <c r="IB121" s="1">
        <f t="shared" si="3562"/>
        <v>0</v>
      </c>
      <c r="IC121" s="2">
        <f>IC120</f>
        <v>0</v>
      </c>
      <c r="ID121" s="2">
        <f t="shared" ref="ID121:KF121" si="3620">ID120</f>
        <v>0</v>
      </c>
      <c r="IE121" s="2">
        <f t="shared" si="3620"/>
        <v>0</v>
      </c>
      <c r="IF121" s="2">
        <f t="shared" si="3620"/>
        <v>0</v>
      </c>
      <c r="IG121" s="2">
        <f t="shared" si="3620"/>
        <v>0</v>
      </c>
      <c r="IH121" s="2">
        <f t="shared" si="3620"/>
        <v>0</v>
      </c>
      <c r="II121" s="2">
        <f t="shared" si="3620"/>
        <v>0</v>
      </c>
      <c r="IJ121" s="2">
        <f t="shared" si="3620"/>
        <v>0</v>
      </c>
      <c r="IK121" s="2">
        <f t="shared" si="3620"/>
        <v>0</v>
      </c>
      <c r="IL121" s="2">
        <f t="shared" si="3620"/>
        <v>0</v>
      </c>
      <c r="IM121" s="2">
        <f t="shared" si="3620"/>
        <v>0</v>
      </c>
      <c r="IN121" s="2">
        <f t="shared" si="3620"/>
        <v>0</v>
      </c>
      <c r="IO121" s="2">
        <f t="shared" si="3620"/>
        <v>0</v>
      </c>
      <c r="IP121" s="2">
        <f t="shared" si="3620"/>
        <v>0</v>
      </c>
      <c r="IQ121" s="2">
        <f t="shared" si="3620"/>
        <v>0</v>
      </c>
      <c r="IR121" s="2">
        <f t="shared" si="3620"/>
        <v>0</v>
      </c>
      <c r="IS121" s="2">
        <f t="shared" si="3620"/>
        <v>0</v>
      </c>
      <c r="IT121" s="2">
        <f t="shared" si="3620"/>
        <v>0</v>
      </c>
      <c r="IU121" s="2">
        <f t="shared" si="3620"/>
        <v>0</v>
      </c>
      <c r="IV121" s="2">
        <f t="shared" si="3620"/>
        <v>0</v>
      </c>
      <c r="IW121" s="2">
        <f t="shared" si="3620"/>
        <v>0</v>
      </c>
      <c r="IX121" s="2">
        <f t="shared" si="3620"/>
        <v>0</v>
      </c>
      <c r="IY121" s="2">
        <f t="shared" si="3620"/>
        <v>151</v>
      </c>
      <c r="IZ121" s="2">
        <f t="shared" si="3620"/>
        <v>196610</v>
      </c>
      <c r="JA121" s="2">
        <f t="shared" si="3620"/>
        <v>196610</v>
      </c>
      <c r="JB121" s="2">
        <f t="shared" si="3620"/>
        <v>196610</v>
      </c>
      <c r="JC121" s="2">
        <f t="shared" si="3620"/>
        <v>196610</v>
      </c>
      <c r="JD121" s="2">
        <f t="shared" si="3620"/>
        <v>196610</v>
      </c>
      <c r="JE121" s="2">
        <f t="shared" si="3620"/>
        <v>196610</v>
      </c>
      <c r="JF121" s="2">
        <f t="shared" si="3620"/>
        <v>196610</v>
      </c>
      <c r="JG121" s="2">
        <f t="shared" si="3620"/>
        <v>196610</v>
      </c>
      <c r="JH121" s="2">
        <f t="shared" si="3620"/>
        <v>196610</v>
      </c>
      <c r="JI121" s="2">
        <f t="shared" si="3620"/>
        <v>196610</v>
      </c>
      <c r="JJ121" s="2">
        <f t="shared" si="3620"/>
        <v>196610</v>
      </c>
      <c r="JK121" s="2">
        <f t="shared" si="3620"/>
        <v>196610</v>
      </c>
      <c r="JL121" s="2">
        <f t="shared" si="3620"/>
        <v>196610</v>
      </c>
      <c r="JM121" s="2">
        <f t="shared" si="3620"/>
        <v>196610</v>
      </c>
      <c r="JN121" s="2">
        <f t="shared" si="3620"/>
        <v>196610</v>
      </c>
      <c r="JO121" s="2">
        <f t="shared" si="3620"/>
        <v>196610</v>
      </c>
      <c r="JP121" s="2">
        <f t="shared" si="3620"/>
        <v>196610</v>
      </c>
      <c r="JQ121" s="2">
        <f t="shared" si="3620"/>
        <v>196610</v>
      </c>
      <c r="JR121" s="2">
        <f t="shared" si="3620"/>
        <v>196610</v>
      </c>
      <c r="JS121" s="2">
        <f t="shared" si="3620"/>
        <v>196610</v>
      </c>
      <c r="JT121" s="2">
        <f t="shared" si="3620"/>
        <v>196610</v>
      </c>
      <c r="JU121" s="2">
        <f t="shared" si="3620"/>
        <v>196610</v>
      </c>
      <c r="JV121" s="2">
        <f t="shared" si="3620"/>
        <v>196610</v>
      </c>
      <c r="JW121" s="2">
        <f t="shared" si="3620"/>
        <v>196610</v>
      </c>
      <c r="JX121" s="2">
        <f t="shared" si="3620"/>
        <v>196610</v>
      </c>
      <c r="JY121" s="2">
        <f t="shared" si="3620"/>
        <v>196610</v>
      </c>
      <c r="JZ121" s="2">
        <f t="shared" si="3620"/>
        <v>196610</v>
      </c>
      <c r="KA121" s="2">
        <f t="shared" si="3620"/>
        <v>196610</v>
      </c>
      <c r="KB121" s="2">
        <f t="shared" si="3620"/>
        <v>196610</v>
      </c>
      <c r="KC121" s="2">
        <f t="shared" si="3620"/>
        <v>196610</v>
      </c>
      <c r="KD121" s="2">
        <f t="shared" si="3620"/>
        <v>196610</v>
      </c>
      <c r="KE121" s="2">
        <f t="shared" si="3620"/>
        <v>196610</v>
      </c>
      <c r="KF121" s="2">
        <f t="shared" si="3620"/>
        <v>196610</v>
      </c>
    </row>
    <row r="122" spans="1:292" x14ac:dyDescent="0.25">
      <c r="A122" t="s">
        <v>1</v>
      </c>
      <c r="B122" t="s">
        <v>0</v>
      </c>
      <c r="C122" t="s">
        <v>160</v>
      </c>
      <c r="D122" s="1">
        <f>FY122</f>
        <v>0.99229999999999985</v>
      </c>
      <c r="E122" s="1"/>
      <c r="F122" s="2">
        <f>FLOOR('first month rent'!F6,1)</f>
        <v>77411</v>
      </c>
      <c r="G122" s="2">
        <f>SUM(M122:BP122)</f>
        <v>77411</v>
      </c>
      <c r="H122" s="1">
        <f>SUMPRODUCT(M$2:BP$2,M122:BP122)</f>
        <v>76814.935299999983</v>
      </c>
      <c r="I122" s="2">
        <f>I121+G122</f>
        <v>14239108</v>
      </c>
      <c r="J122" s="1">
        <f>J121-H122</f>
        <v>17613954.472999975</v>
      </c>
      <c r="K122" s="2">
        <f>FLOOR(I122/90,1)</f>
        <v>158212</v>
      </c>
      <c r="L122" s="1">
        <f>L121+H122</f>
        <v>7055640.4175999975</v>
      </c>
      <c r="M122" s="2">
        <f t="shared" ref="M122:M124" si="3621">MIN(BQ122,DU121)</f>
        <v>0</v>
      </c>
      <c r="N122" s="2">
        <f t="shared" ref="N122:N124" si="3622">MIN(BR122,DV121)</f>
        <v>0</v>
      </c>
      <c r="O122" s="2">
        <f t="shared" ref="O122:O124" si="3623">MIN(BS122,DW121)</f>
        <v>0</v>
      </c>
      <c r="P122" s="2">
        <f t="shared" ref="P122:P124" si="3624">MIN(BT122,DX121)</f>
        <v>0</v>
      </c>
      <c r="Q122" s="2">
        <f t="shared" ref="Q122:Q124" si="3625">MIN(BU122,DY121)</f>
        <v>0</v>
      </c>
      <c r="R122" s="2">
        <f t="shared" ref="R122:R124" si="3626">MIN(BV122,DZ121)</f>
        <v>0</v>
      </c>
      <c r="S122" s="2">
        <f t="shared" ref="S122:S124" si="3627">MIN(BW122,EA121)</f>
        <v>0</v>
      </c>
      <c r="T122" s="2">
        <f t="shared" ref="T122:T124" si="3628">MIN(BX122,EB121)</f>
        <v>0</v>
      </c>
      <c r="U122" s="2">
        <f t="shared" ref="U122:U124" si="3629">MIN(BY122,EC121)</f>
        <v>0</v>
      </c>
      <c r="V122" s="2">
        <f t="shared" ref="V122:V124" si="3630">MIN(BZ122,ED121)</f>
        <v>0</v>
      </c>
      <c r="W122" s="2">
        <f t="shared" ref="W122:W124" si="3631">MIN(CA122,EE121)</f>
        <v>0</v>
      </c>
      <c r="X122" s="2">
        <f t="shared" ref="X122:X124" si="3632">MIN(CB122,EF121)</f>
        <v>0</v>
      </c>
      <c r="Y122" s="2">
        <f t="shared" ref="Y122:Y124" si="3633">MIN(CC122,EG121)</f>
        <v>0</v>
      </c>
      <c r="Z122" s="2">
        <f t="shared" ref="Z122:Z124" si="3634">MIN(CD122,EH121)</f>
        <v>0</v>
      </c>
      <c r="AA122" s="2">
        <f t="shared" ref="AA122:AA124" si="3635">MIN(CE122,EI121)</f>
        <v>0</v>
      </c>
      <c r="AB122" s="2">
        <f t="shared" ref="AB122:AB124" si="3636">MIN(CF122,EJ121)</f>
        <v>0</v>
      </c>
      <c r="AC122" s="2">
        <f t="shared" ref="AC122:AC124" si="3637">MIN(CG122,EK121)</f>
        <v>0</v>
      </c>
      <c r="AD122" s="2">
        <f t="shared" ref="AD122:AD124" si="3638">MIN(CH122,EL121)</f>
        <v>0</v>
      </c>
      <c r="AE122" s="2">
        <f t="shared" ref="AE122:AE124" si="3639">MIN(CI122,EM121)</f>
        <v>77411</v>
      </c>
      <c r="AF122" s="2">
        <f t="shared" ref="AF122:AF124" si="3640">MIN(CJ122,EN121)</f>
        <v>0</v>
      </c>
      <c r="AG122" s="2">
        <f t="shared" ref="AG122:AG124" si="3641">MIN(CK122,EO121)</f>
        <v>0</v>
      </c>
      <c r="AH122" s="2">
        <f t="shared" ref="AH122:AH124" si="3642">MIN(CL122,EP121)</f>
        <v>0</v>
      </c>
      <c r="AI122" s="2">
        <f t="shared" ref="AI122:AI124" si="3643">MIN(CM122,EQ121)</f>
        <v>0</v>
      </c>
      <c r="AJ122" s="2">
        <f t="shared" ref="AJ122:AJ124" si="3644">MIN(CN122,ER121)</f>
        <v>0</v>
      </c>
      <c r="AK122" s="2">
        <f t="shared" ref="AK122:AK124" si="3645">MIN(CO122,ES121)</f>
        <v>0</v>
      </c>
      <c r="AL122" s="2">
        <f t="shared" ref="AL122:AL124" si="3646">MIN(CP122,ET121)</f>
        <v>0</v>
      </c>
      <c r="AM122" s="2">
        <f t="shared" ref="AM122:AM124" si="3647">MIN(CQ122,EU121)</f>
        <v>0</v>
      </c>
      <c r="AN122" s="2">
        <f t="shared" ref="AN122:AN124" si="3648">MIN(CR122,EV121)</f>
        <v>0</v>
      </c>
      <c r="AO122" s="2">
        <f t="shared" ref="AO122:AO124" si="3649">MIN(CS122,EW121)</f>
        <v>0</v>
      </c>
      <c r="AP122" s="2">
        <f t="shared" ref="AP122:AP124" si="3650">MIN(CT122,EX121)</f>
        <v>0</v>
      </c>
      <c r="AQ122" s="2">
        <f t="shared" ref="AQ122:AQ124" si="3651">MIN(CU122,EY121)</f>
        <v>0</v>
      </c>
      <c r="AR122" s="2">
        <f t="shared" ref="AR122:AR124" si="3652">MIN(CV122,EZ121)</f>
        <v>0</v>
      </c>
      <c r="AS122" s="2">
        <f t="shared" ref="AS122:AS124" si="3653">MIN(CW122,FA121)</f>
        <v>0</v>
      </c>
      <c r="AT122" s="2">
        <f t="shared" ref="AT122:AT124" si="3654">MIN(CX122,FB121)</f>
        <v>0</v>
      </c>
      <c r="AU122" s="2">
        <f t="shared" ref="AU122:AU124" si="3655">MIN(CY122,FC121)</f>
        <v>0</v>
      </c>
      <c r="AV122" s="2">
        <f t="shared" ref="AV122:AV124" si="3656">MIN(CZ122,FD121)</f>
        <v>0</v>
      </c>
      <c r="AW122" s="2">
        <f t="shared" ref="AW122:AW124" si="3657">MIN(DA122,FE121)</f>
        <v>0</v>
      </c>
      <c r="AX122" s="2">
        <f t="shared" ref="AX122:AX124" si="3658">MIN(DB122,FF121)</f>
        <v>0</v>
      </c>
      <c r="AY122" s="2">
        <f t="shared" ref="AY122:AY124" si="3659">MIN(DC122,FG121)</f>
        <v>0</v>
      </c>
      <c r="AZ122" s="2">
        <f t="shared" ref="AZ122:AZ124" si="3660">MIN(DD122,FH121)</f>
        <v>0</v>
      </c>
      <c r="BA122" s="2">
        <f t="shared" ref="BA122:BA124" si="3661">MIN(DE122,FI121)</f>
        <v>0</v>
      </c>
      <c r="BB122" s="2">
        <f t="shared" ref="BB122:BB124" si="3662">MIN(DF122,FJ121)</f>
        <v>0</v>
      </c>
      <c r="BC122" s="2">
        <f t="shared" ref="BC122:BC124" si="3663">MIN(DG122,FK121)</f>
        <v>0</v>
      </c>
      <c r="BD122" s="2">
        <f t="shared" ref="BD122:BD124" si="3664">MIN(DH122,FL121)</f>
        <v>0</v>
      </c>
      <c r="BE122" s="2">
        <f t="shared" ref="BE122:BE124" si="3665">MIN(DI122,FM121)</f>
        <v>0</v>
      </c>
      <c r="BF122" s="2">
        <f t="shared" ref="BF122:BF124" si="3666">MIN(DJ122,FN121)</f>
        <v>0</v>
      </c>
      <c r="BG122" s="2">
        <f t="shared" ref="BG122:BG124" si="3667">MIN(DK122,FO121)</f>
        <v>0</v>
      </c>
      <c r="BH122" s="2">
        <f t="shared" ref="BH122:BH124" si="3668">MIN(DL122,FP121)</f>
        <v>0</v>
      </c>
      <c r="BI122" s="2">
        <f t="shared" ref="BI122:BI124" si="3669">MIN(DM122,FQ121)</f>
        <v>0</v>
      </c>
      <c r="BJ122" s="2">
        <f t="shared" ref="BJ122:BJ124" si="3670">MIN(DN122,FR121)</f>
        <v>0</v>
      </c>
      <c r="BK122" s="2">
        <f t="shared" ref="BK122:BK124" si="3671">MIN(DO122,FS121)</f>
        <v>0</v>
      </c>
      <c r="BL122" s="2">
        <f t="shared" ref="BL122:BL124" si="3672">MIN(DP122,FT121)</f>
        <v>0</v>
      </c>
      <c r="BM122" s="2">
        <f t="shared" ref="BM122:BM124" si="3673">MIN(DQ122,FU121)</f>
        <v>0</v>
      </c>
      <c r="BN122" s="2">
        <f t="shared" ref="BN122:BN124" si="3674">MIN(DR122,FV121)</f>
        <v>0</v>
      </c>
      <c r="BO122" s="2">
        <f t="shared" ref="BO122:BP124" si="3675">MIN(DS122,FW121)</f>
        <v>0</v>
      </c>
      <c r="BP122" s="2">
        <f t="shared" si="3675"/>
        <v>0</v>
      </c>
      <c r="BQ122" s="2">
        <f t="shared" ref="BQ122:BQ124" si="3676">BR122-N122</f>
        <v>0</v>
      </c>
      <c r="BR122" s="2">
        <f t="shared" ref="BR122:BR124" si="3677">BS122-O122</f>
        <v>0</v>
      </c>
      <c r="BS122" s="2">
        <f t="shared" ref="BS122:BS124" si="3678">BT122-P122</f>
        <v>0</v>
      </c>
      <c r="BT122" s="2">
        <f t="shared" ref="BT122:BT124" si="3679">BU122-Q122</f>
        <v>0</v>
      </c>
      <c r="BU122" s="2">
        <f t="shared" ref="BU122:BU124" si="3680">BV122-R122</f>
        <v>0</v>
      </c>
      <c r="BV122" s="2">
        <f t="shared" ref="BV122:BV124" si="3681">BW122-S122</f>
        <v>0</v>
      </c>
      <c r="BW122" s="2">
        <f t="shared" ref="BW122:BW124" si="3682">BX122-T122</f>
        <v>0</v>
      </c>
      <c r="BX122" s="2">
        <f t="shared" ref="BX122:BX124" si="3683">BY122-U122</f>
        <v>0</v>
      </c>
      <c r="BY122" s="2">
        <f t="shared" ref="BY122:BY124" si="3684">BZ122-V122</f>
        <v>0</v>
      </c>
      <c r="BZ122" s="2">
        <f t="shared" ref="BZ122:BZ124" si="3685">CA122-W122</f>
        <v>0</v>
      </c>
      <c r="CA122" s="2">
        <f t="shared" ref="CA122:CA124" si="3686">CB122-X122</f>
        <v>0</v>
      </c>
      <c r="CB122" s="2">
        <f t="shared" ref="CB122:CB124" si="3687">CC122-Y122</f>
        <v>0</v>
      </c>
      <c r="CC122" s="2">
        <f t="shared" ref="CC122:CC124" si="3688">CD122-Z122</f>
        <v>0</v>
      </c>
      <c r="CD122" s="2">
        <f t="shared" ref="CD122:CD124" si="3689">CE122-AA122</f>
        <v>0</v>
      </c>
      <c r="CE122" s="2">
        <f t="shared" ref="CE122:CE124" si="3690">CF122-AB122</f>
        <v>0</v>
      </c>
      <c r="CF122" s="2">
        <f t="shared" ref="CF122:CF124" si="3691">CG122-AC122</f>
        <v>0</v>
      </c>
      <c r="CG122" s="2">
        <f t="shared" ref="CG122:CG124" si="3692">CH122-AD122</f>
        <v>0</v>
      </c>
      <c r="CH122" s="2">
        <f t="shared" ref="CH122:CH124" si="3693">CI122-AE122</f>
        <v>0</v>
      </c>
      <c r="CI122" s="2">
        <f t="shared" ref="CI122:CI124" si="3694">CJ122-AF122</f>
        <v>77411</v>
      </c>
      <c r="CJ122" s="2">
        <f t="shared" ref="CJ122:CJ124" si="3695">CK122-AG122</f>
        <v>77411</v>
      </c>
      <c r="CK122" s="2">
        <f t="shared" ref="CK122:CK124" si="3696">CL122-AH122</f>
        <v>77411</v>
      </c>
      <c r="CL122" s="2">
        <f t="shared" ref="CL122:CL124" si="3697">CM122-AI122</f>
        <v>77411</v>
      </c>
      <c r="CM122" s="2">
        <f t="shared" ref="CM122:CM124" si="3698">CN122-AJ122</f>
        <v>77411</v>
      </c>
      <c r="CN122" s="2">
        <f t="shared" ref="CN122:CN124" si="3699">CO122-AK122</f>
        <v>77411</v>
      </c>
      <c r="CO122" s="2">
        <f t="shared" ref="CO122:CO124" si="3700">CP122-AL122</f>
        <v>77411</v>
      </c>
      <c r="CP122" s="2">
        <f t="shared" ref="CP122:CP124" si="3701">CQ122-AM122</f>
        <v>77411</v>
      </c>
      <c r="CQ122" s="2">
        <f t="shared" ref="CQ122:CQ124" si="3702">CR122-AN122</f>
        <v>77411</v>
      </c>
      <c r="CR122" s="2">
        <f t="shared" ref="CR122:CR124" si="3703">CS122-AO122</f>
        <v>77411</v>
      </c>
      <c r="CS122" s="2">
        <f t="shared" ref="CS122:CS124" si="3704">CT122-AP122</f>
        <v>77411</v>
      </c>
      <c r="CT122" s="2">
        <f t="shared" ref="CT122:CT124" si="3705">CU122-AQ122</f>
        <v>77411</v>
      </c>
      <c r="CU122" s="2">
        <f t="shared" ref="CU122:CU124" si="3706">CV122-AR122</f>
        <v>77411</v>
      </c>
      <c r="CV122" s="2">
        <f t="shared" ref="CV122:CV124" si="3707">CW122-AS122</f>
        <v>77411</v>
      </c>
      <c r="CW122" s="2">
        <f t="shared" ref="CW122:CW124" si="3708">CX122-AT122</f>
        <v>77411</v>
      </c>
      <c r="CX122" s="2">
        <f t="shared" ref="CX122:CX124" si="3709">CY122-AU122</f>
        <v>77411</v>
      </c>
      <c r="CY122" s="2">
        <f t="shared" ref="CY122:CY124" si="3710">CZ122-AV122</f>
        <v>77411</v>
      </c>
      <c r="CZ122" s="2">
        <f t="shared" ref="CZ122:CZ124" si="3711">DA122-AW122</f>
        <v>77411</v>
      </c>
      <c r="DA122" s="2">
        <f t="shared" ref="DA122:DA124" si="3712">DB122-AX122</f>
        <v>77411</v>
      </c>
      <c r="DB122" s="2">
        <f t="shared" ref="DB122:DB124" si="3713">DC122-AY122</f>
        <v>77411</v>
      </c>
      <c r="DC122" s="2">
        <f t="shared" ref="DC122:DC124" si="3714">DD122-AZ122</f>
        <v>77411</v>
      </c>
      <c r="DD122" s="2">
        <f t="shared" ref="DD122:DD124" si="3715">DE122-BA122</f>
        <v>77411</v>
      </c>
      <c r="DE122" s="2">
        <f t="shared" ref="DE122:DE124" si="3716">DF122-BB122</f>
        <v>77411</v>
      </c>
      <c r="DF122" s="2">
        <f t="shared" ref="DF122:DF124" si="3717">DG122-BC122</f>
        <v>77411</v>
      </c>
      <c r="DG122" s="2">
        <f t="shared" ref="DG122:DG124" si="3718">DH122-BD122</f>
        <v>77411</v>
      </c>
      <c r="DH122" s="2">
        <f t="shared" ref="DH122:DH124" si="3719">DI122-BE122</f>
        <v>77411</v>
      </c>
      <c r="DI122" s="2">
        <f t="shared" ref="DI122:DI124" si="3720">DJ122-BF122</f>
        <v>77411</v>
      </c>
      <c r="DJ122" s="2">
        <f t="shared" ref="DJ122:DJ124" si="3721">DK122-BG122</f>
        <v>77411</v>
      </c>
      <c r="DK122" s="2">
        <f t="shared" ref="DK122:DK124" si="3722">DL122-BH122</f>
        <v>77411</v>
      </c>
      <c r="DL122" s="2">
        <f t="shared" ref="DL122:DL124" si="3723">DM122-BI122</f>
        <v>77411</v>
      </c>
      <c r="DM122" s="2">
        <f t="shared" ref="DM122:DM124" si="3724">DN122-BJ122</f>
        <v>77411</v>
      </c>
      <c r="DN122" s="2">
        <f t="shared" ref="DN122:DN124" si="3725">DO122-BK122</f>
        <v>77411</v>
      </c>
      <c r="DO122" s="2">
        <f t="shared" ref="DO122:DO124" si="3726">DP122-BL122</f>
        <v>77411</v>
      </c>
      <c r="DP122" s="2">
        <f t="shared" ref="DP122:DP124" si="3727">DQ122-BM122</f>
        <v>77411</v>
      </c>
      <c r="DQ122" s="2">
        <f t="shared" ref="DQ122:DQ124" si="3728">DR122-BN122</f>
        <v>77411</v>
      </c>
      <c r="DR122" s="2">
        <f t="shared" ref="DR122:DR124" si="3729">DS122-BO122</f>
        <v>77411</v>
      </c>
      <c r="DS122" s="2">
        <f>DT122-BP122</f>
        <v>77411</v>
      </c>
      <c r="DT122" s="2">
        <f>F122</f>
        <v>77411</v>
      </c>
      <c r="DU122" s="2">
        <f t="shared" ref="DU122:DV124" si="3730">DU121-M122</f>
        <v>14312562</v>
      </c>
      <c r="DV122" s="2">
        <f t="shared" si="3730"/>
        <v>196610</v>
      </c>
      <c r="DW122" s="2">
        <f t="shared" ref="DW122:DW124" si="3731">DW121-O122</f>
        <v>196610</v>
      </c>
      <c r="DX122" s="2">
        <f t="shared" ref="DX122:DX124" si="3732">DX121-P122</f>
        <v>196610</v>
      </c>
      <c r="DY122" s="2">
        <f t="shared" ref="DY122:DY124" si="3733">DY121-Q122</f>
        <v>196610</v>
      </c>
      <c r="DZ122" s="2">
        <f t="shared" ref="DZ122:DZ124" si="3734">DZ121-R122</f>
        <v>196610</v>
      </c>
      <c r="EA122" s="2">
        <f t="shared" ref="EA122:EA124" si="3735">EA121-S122</f>
        <v>196610</v>
      </c>
      <c r="EB122" s="2">
        <f t="shared" ref="EB122:EB124" si="3736">EB121-T122</f>
        <v>196610</v>
      </c>
      <c r="EC122" s="2">
        <f t="shared" ref="EC122:EC124" si="3737">EC121-U122</f>
        <v>196610</v>
      </c>
      <c r="ED122" s="2">
        <f t="shared" ref="ED122:ED124" si="3738">ED121-V122</f>
        <v>196610</v>
      </c>
      <c r="EE122" s="2">
        <f t="shared" ref="EE122:EE124" si="3739">EE121-W122</f>
        <v>196610</v>
      </c>
      <c r="EF122" s="2">
        <f t="shared" ref="EF122:EF124" si="3740">EF121-X122</f>
        <v>196610</v>
      </c>
      <c r="EG122" s="2">
        <f t="shared" ref="EG122:EG124" si="3741">EG121-Y122</f>
        <v>196610</v>
      </c>
      <c r="EH122" s="2">
        <f t="shared" ref="EH122:EH124" si="3742">EH121-Z122</f>
        <v>196610</v>
      </c>
      <c r="EI122" s="2">
        <f t="shared" ref="EI122:EI124" si="3743">EI121-AA122</f>
        <v>196610</v>
      </c>
      <c r="EJ122" s="2">
        <f t="shared" ref="EJ122:EJ124" si="3744">EJ121-AB122</f>
        <v>196610</v>
      </c>
      <c r="EK122" s="2">
        <f t="shared" ref="EK122:EK124" si="3745">EK121-AC122</f>
        <v>196610</v>
      </c>
      <c r="EL122" s="2">
        <f t="shared" ref="EL122:EL124" si="3746">EL121-AD122</f>
        <v>196610</v>
      </c>
      <c r="EM122" s="2">
        <f t="shared" ref="EM122:EM124" si="3747">EM121-AE122</f>
        <v>119048</v>
      </c>
      <c r="EN122" s="2">
        <f t="shared" ref="EN122:EN124" si="3748">EN121-AF122</f>
        <v>0</v>
      </c>
      <c r="EO122" s="2">
        <f t="shared" ref="EO122:EO124" si="3749">EO121-AG122</f>
        <v>0</v>
      </c>
      <c r="EP122" s="2">
        <f t="shared" ref="EP122:EP124" si="3750">EP121-AH122</f>
        <v>0</v>
      </c>
      <c r="EQ122" s="2">
        <f t="shared" ref="EQ122:EQ124" si="3751">EQ121-AI122</f>
        <v>0</v>
      </c>
      <c r="ER122" s="2">
        <f t="shared" ref="ER122:ER124" si="3752">ER121-AJ122</f>
        <v>0</v>
      </c>
      <c r="ES122" s="2">
        <f t="shared" ref="ES122:ES124" si="3753">ES121-AK122</f>
        <v>0</v>
      </c>
      <c r="ET122" s="2">
        <f t="shared" ref="ET122:ET124" si="3754">ET121-AL122</f>
        <v>0</v>
      </c>
      <c r="EU122" s="2">
        <f t="shared" ref="EU122:EU124" si="3755">EU121-AM122</f>
        <v>0</v>
      </c>
      <c r="EV122" s="2">
        <f t="shared" ref="EV122:EV124" si="3756">EV121-AN122</f>
        <v>0</v>
      </c>
      <c r="EW122" s="2">
        <f t="shared" ref="EW122:EW124" si="3757">EW121-AO122</f>
        <v>0</v>
      </c>
      <c r="EX122" s="2">
        <f t="shared" ref="EX122:EX124" si="3758">EX121-AP122</f>
        <v>0</v>
      </c>
      <c r="EY122" s="2">
        <f t="shared" ref="EY122:EY124" si="3759">EY121-AQ122</f>
        <v>0</v>
      </c>
      <c r="EZ122" s="2">
        <f t="shared" ref="EZ122:EZ124" si="3760">EZ121-AR122</f>
        <v>0</v>
      </c>
      <c r="FA122" s="2">
        <f t="shared" ref="FA122:FA124" si="3761">FA121-AS122</f>
        <v>0</v>
      </c>
      <c r="FB122" s="2">
        <f t="shared" ref="FB122:FB124" si="3762">FB121-AT122</f>
        <v>0</v>
      </c>
      <c r="FC122" s="2">
        <f t="shared" ref="FC122:FC124" si="3763">FC121-AU122</f>
        <v>0</v>
      </c>
      <c r="FD122" s="2">
        <f t="shared" ref="FD122:FD124" si="3764">FD121-AV122</f>
        <v>0</v>
      </c>
      <c r="FE122" s="2">
        <f t="shared" ref="FE122:FE124" si="3765">FE121-AW122</f>
        <v>0</v>
      </c>
      <c r="FF122" s="2">
        <f t="shared" ref="FF122:FF124" si="3766">FF121-AX122</f>
        <v>0</v>
      </c>
      <c r="FG122" s="2">
        <f t="shared" ref="FG122:FG124" si="3767">FG121-AY122</f>
        <v>0</v>
      </c>
      <c r="FH122" s="2">
        <f t="shared" ref="FH122:FH124" si="3768">FH121-AZ122</f>
        <v>0</v>
      </c>
      <c r="FI122" s="2">
        <f t="shared" ref="FI122:FI124" si="3769">FI121-BA122</f>
        <v>0</v>
      </c>
      <c r="FJ122" s="2">
        <f t="shared" ref="FJ122:FJ124" si="3770">FJ121-BB122</f>
        <v>0</v>
      </c>
      <c r="FK122" s="2">
        <f t="shared" ref="FK122:FK124" si="3771">FK121-BC122</f>
        <v>0</v>
      </c>
      <c r="FL122" s="2">
        <f t="shared" ref="FL122:FL124" si="3772">FL121-BD122</f>
        <v>0</v>
      </c>
      <c r="FM122" s="2">
        <f t="shared" ref="FM122:FM124" si="3773">FM121-BE122</f>
        <v>0</v>
      </c>
      <c r="FN122" s="2">
        <f t="shared" ref="FN122:FN124" si="3774">FN121-BF122</f>
        <v>0</v>
      </c>
      <c r="FO122" s="2">
        <f t="shared" ref="FO122:FO124" si="3775">FO121-BG122</f>
        <v>0</v>
      </c>
      <c r="FP122" s="2">
        <f t="shared" ref="FP122:FP124" si="3776">FP121-BH122</f>
        <v>0</v>
      </c>
      <c r="FQ122" s="2">
        <f t="shared" ref="FQ122:FQ124" si="3777">FQ121-BI122</f>
        <v>0</v>
      </c>
      <c r="FR122" s="2">
        <f t="shared" ref="FR122:FR124" si="3778">FR121-BJ122</f>
        <v>0</v>
      </c>
      <c r="FS122" s="2">
        <f t="shared" ref="FS122:FS124" si="3779">FS121-BK122</f>
        <v>0</v>
      </c>
      <c r="FT122" s="2">
        <f t="shared" ref="FT122:FT124" si="3780">FT121-BL122</f>
        <v>0</v>
      </c>
      <c r="FU122" s="2">
        <f t="shared" ref="FU122:FU124" si="3781">FU121-BM122</f>
        <v>0</v>
      </c>
      <c r="FV122" s="2">
        <f t="shared" ref="FV122:FV124" si="3782">FV121-BN122</f>
        <v>0</v>
      </c>
      <c r="FW122" s="2">
        <f t="shared" ref="FW122:FW124" si="3783">FW121-BO122</f>
        <v>0</v>
      </c>
      <c r="FX122" s="2">
        <f t="shared" ref="FX122:FX124" si="3784">FX121-BP122</f>
        <v>0</v>
      </c>
      <c r="FY122" s="1">
        <f t="shared" si="3281"/>
        <v>0.99229999999999985</v>
      </c>
      <c r="FZ122" s="1">
        <f t="shared" si="3282"/>
        <v>0.99229999999999985</v>
      </c>
      <c r="GA122" s="1">
        <f t="shared" si="3283"/>
        <v>0.99229999999999985</v>
      </c>
      <c r="GB122" s="1">
        <f t="shared" si="3284"/>
        <v>0.99229999999999985</v>
      </c>
      <c r="GC122" s="1">
        <f t="shared" si="3285"/>
        <v>0.99229999999999985</v>
      </c>
      <c r="GD122" s="1">
        <f t="shared" si="3286"/>
        <v>0.99229999999999985</v>
      </c>
      <c r="GE122" s="1">
        <f t="shared" si="3287"/>
        <v>0.99229999999999985</v>
      </c>
      <c r="GF122" s="1">
        <f t="shared" si="3288"/>
        <v>0.99229999999999985</v>
      </c>
      <c r="GG122" s="1">
        <f t="shared" si="3289"/>
        <v>0.99229999999999985</v>
      </c>
      <c r="GH122" s="1">
        <f t="shared" si="3290"/>
        <v>0.99229999999999985</v>
      </c>
      <c r="GI122" s="1">
        <f t="shared" si="3291"/>
        <v>0.99229999999999985</v>
      </c>
      <c r="GJ122" s="1">
        <f t="shared" si="3292"/>
        <v>0.99229999999999985</v>
      </c>
      <c r="GK122" s="1">
        <f t="shared" si="3293"/>
        <v>0.99229999999999985</v>
      </c>
      <c r="GL122" s="1">
        <f t="shared" si="3294"/>
        <v>0.99229999999999985</v>
      </c>
      <c r="GM122" s="1">
        <f t="shared" si="3295"/>
        <v>0.99229999999999985</v>
      </c>
      <c r="GN122" s="1">
        <f t="shared" si="3296"/>
        <v>0.99229999999999985</v>
      </c>
      <c r="GO122" s="1">
        <f t="shared" si="3297"/>
        <v>0.99229999999999985</v>
      </c>
      <c r="GP122" s="1">
        <f t="shared" si="3298"/>
        <v>0.99229999999999985</v>
      </c>
      <c r="GQ122" s="1">
        <f t="shared" si="3299"/>
        <v>0.99229999999999985</v>
      </c>
      <c r="GR122" s="1">
        <f t="shared" si="3300"/>
        <v>0</v>
      </c>
      <c r="GS122" s="1">
        <f t="shared" si="3301"/>
        <v>0</v>
      </c>
      <c r="GT122" s="1">
        <f t="shared" si="3302"/>
        <v>0</v>
      </c>
      <c r="GU122" s="1">
        <f t="shared" si="3303"/>
        <v>0</v>
      </c>
      <c r="GV122" s="1">
        <f t="shared" si="3304"/>
        <v>0</v>
      </c>
      <c r="GW122" s="1">
        <f t="shared" si="3305"/>
        <v>0</v>
      </c>
      <c r="GX122" s="1">
        <f t="shared" si="3306"/>
        <v>0</v>
      </c>
      <c r="GY122" s="1">
        <f t="shared" si="3307"/>
        <v>0</v>
      </c>
      <c r="GZ122" s="1">
        <f t="shared" si="3308"/>
        <v>0</v>
      </c>
      <c r="HA122" s="1">
        <f t="shared" si="3309"/>
        <v>0</v>
      </c>
      <c r="HB122" s="1">
        <f t="shared" si="3310"/>
        <v>0</v>
      </c>
      <c r="HC122" s="1">
        <f t="shared" si="3311"/>
        <v>0</v>
      </c>
      <c r="HD122" s="1">
        <f t="shared" si="3312"/>
        <v>0</v>
      </c>
      <c r="HE122" s="1">
        <f t="shared" si="3313"/>
        <v>0</v>
      </c>
      <c r="HF122" s="1">
        <f t="shared" si="3314"/>
        <v>0</v>
      </c>
      <c r="HG122" s="1">
        <f t="shared" si="3315"/>
        <v>0</v>
      </c>
      <c r="HH122" s="1">
        <f t="shared" si="3316"/>
        <v>0</v>
      </c>
      <c r="HI122" s="1">
        <f t="shared" si="3317"/>
        <v>0</v>
      </c>
      <c r="HJ122" s="1">
        <f t="shared" si="3318"/>
        <v>0</v>
      </c>
      <c r="HK122" s="1">
        <f t="shared" si="3319"/>
        <v>0</v>
      </c>
      <c r="HL122" s="1">
        <f t="shared" si="3320"/>
        <v>0</v>
      </c>
      <c r="HM122" s="1">
        <f t="shared" si="3321"/>
        <v>0</v>
      </c>
      <c r="HN122" s="1">
        <f t="shared" si="3322"/>
        <v>0</v>
      </c>
      <c r="HO122" s="1">
        <f t="shared" si="3323"/>
        <v>0</v>
      </c>
      <c r="HP122" s="1">
        <f t="shared" si="3324"/>
        <v>0</v>
      </c>
      <c r="HQ122" s="1">
        <f t="shared" si="3325"/>
        <v>0</v>
      </c>
      <c r="HR122" s="1">
        <f t="shared" si="3326"/>
        <v>0</v>
      </c>
      <c r="HS122" s="1">
        <f t="shared" si="3327"/>
        <v>0</v>
      </c>
      <c r="HT122" s="1">
        <f t="shared" si="3328"/>
        <v>0</v>
      </c>
      <c r="HU122" s="1">
        <f t="shared" si="3329"/>
        <v>0</v>
      </c>
      <c r="HV122" s="1">
        <f t="shared" si="3330"/>
        <v>0</v>
      </c>
      <c r="HW122" s="1">
        <f t="shared" si="3331"/>
        <v>0</v>
      </c>
      <c r="HX122" s="1">
        <f t="shared" si="3332"/>
        <v>0</v>
      </c>
      <c r="HY122" s="1">
        <f t="shared" si="3333"/>
        <v>0</v>
      </c>
      <c r="HZ122" s="1">
        <f t="shared" si="3337"/>
        <v>0</v>
      </c>
      <c r="IA122" s="1">
        <f>IF(IB122=0,IF(FW122=0,0,IA$2),IB122)</f>
        <v>0</v>
      </c>
      <c r="IB122" s="1">
        <f>IF(FX122=0,0,IB$2)</f>
        <v>0</v>
      </c>
      <c r="IC122" s="2">
        <v>0</v>
      </c>
      <c r="ID122" s="2">
        <v>0</v>
      </c>
      <c r="IE122" s="2">
        <v>0</v>
      </c>
      <c r="IF122" s="2">
        <v>0</v>
      </c>
      <c r="IG122" s="2">
        <v>0</v>
      </c>
      <c r="IH122" s="2">
        <f>IF($D122=$FY$2,$K122,IH121+N122)</f>
        <v>0</v>
      </c>
      <c r="II122" s="2">
        <f t="shared" ref="II122:II124" si="3785">IF($D122=$FY$2,$K122,II121+O122)</f>
        <v>0</v>
      </c>
      <c r="IJ122" s="2">
        <f t="shared" ref="IJ122:IJ124" si="3786">IF($D122=$FY$2,$K122,IJ121+P122)</f>
        <v>0</v>
      </c>
      <c r="IK122" s="2">
        <f t="shared" ref="IK122:IK124" si="3787">IF($D122=$FY$2,$K122,IK121+Q122)</f>
        <v>0</v>
      </c>
      <c r="IL122" s="2">
        <f t="shared" ref="IL122:IL124" si="3788">IF($D122=$FY$2,$K122,IL121+R122)</f>
        <v>0</v>
      </c>
      <c r="IM122" s="2">
        <f t="shared" ref="IM122:IM124" si="3789">IF($D122=$FY$2,$K122,IM121+S122)</f>
        <v>0</v>
      </c>
      <c r="IN122" s="2">
        <f t="shared" ref="IN122:IN124" si="3790">IF($D122=$FY$2,$K122,IN121+T122)</f>
        <v>0</v>
      </c>
      <c r="IO122" s="2">
        <f t="shared" ref="IO122:IO124" si="3791">IF($D122=$FY$2,$K122,IO121+U122)</f>
        <v>0</v>
      </c>
      <c r="IP122" s="2">
        <f t="shared" ref="IP122:IP124" si="3792">IF($D122=$FY$2,$K122,IP121+V122)</f>
        <v>0</v>
      </c>
      <c r="IQ122" s="2">
        <f t="shared" ref="IQ122:IQ124" si="3793">IF($D122=$FY$2,$K122,IQ121+W122)</f>
        <v>0</v>
      </c>
      <c r="IR122" s="2">
        <f t="shared" ref="IR122:IR124" si="3794">IF($D122=$FY$2,$K122,IR121+X122)</f>
        <v>0</v>
      </c>
      <c r="IS122" s="2">
        <f t="shared" ref="IS122:IS124" si="3795">IF($D122=$FY$2,$K122,IS121+Y122)</f>
        <v>0</v>
      </c>
      <c r="IT122" s="2">
        <f t="shared" ref="IT122:IT124" si="3796">IF($D122=$FY$2,$K122,IT121+Z122)</f>
        <v>0</v>
      </c>
      <c r="IU122" s="2">
        <f t="shared" ref="IU122:IU124" si="3797">IF($D122=$FY$2,$K122,IU121+AA122)</f>
        <v>0</v>
      </c>
      <c r="IV122" s="2">
        <f t="shared" ref="IV122:IV124" si="3798">IF($D122=$FY$2,$K122,IV121+AB122)</f>
        <v>0</v>
      </c>
      <c r="IW122" s="2">
        <f t="shared" ref="IW122:IW124" si="3799">IF($D122=$FY$2,$K122,IW121+AC122)</f>
        <v>0</v>
      </c>
      <c r="IX122" s="2">
        <f t="shared" ref="IX122:IX124" si="3800">IF($D122=$FY$2,$K122,IX121+AD122)</f>
        <v>0</v>
      </c>
      <c r="IY122" s="2">
        <f t="shared" ref="IY122:IY124" si="3801">IF($D122=$FY$2,$K122,IY121+AE122)</f>
        <v>77562</v>
      </c>
      <c r="IZ122" s="2">
        <f t="shared" ref="IZ122:IZ124" si="3802">IF($D122=$FY$2,$K122,IZ121+AF122)</f>
        <v>196610</v>
      </c>
      <c r="JA122" s="2">
        <f t="shared" ref="JA122:JA124" si="3803">IF($D122=$FY$2,$K122,JA121+AG122)</f>
        <v>196610</v>
      </c>
      <c r="JB122" s="2">
        <f t="shared" ref="JB122:JB124" si="3804">IF($D122=$FY$2,$K122,JB121+AH122)</f>
        <v>196610</v>
      </c>
      <c r="JC122" s="2">
        <f t="shared" ref="JC122:JC124" si="3805">IF($D122=$FY$2,$K122,JC121+AI122)</f>
        <v>196610</v>
      </c>
      <c r="JD122" s="2">
        <f t="shared" ref="JD122:JD124" si="3806">IF($D122=$FY$2,$K122,JD121+AJ122)</f>
        <v>196610</v>
      </c>
      <c r="JE122" s="2">
        <f t="shared" ref="JE122:JE124" si="3807">IF($D122=$FY$2,$K122,JE121+AK122)</f>
        <v>196610</v>
      </c>
      <c r="JF122" s="2">
        <f t="shared" ref="JF122:JF124" si="3808">IF($D122=$FY$2,$K122,JF121+AL122)</f>
        <v>196610</v>
      </c>
      <c r="JG122" s="2">
        <f t="shared" ref="JG122:JG124" si="3809">IF($D122=$FY$2,$K122,JG121+AM122)</f>
        <v>196610</v>
      </c>
      <c r="JH122" s="2">
        <f t="shared" ref="JH122:JH124" si="3810">IF($D122=$FY$2,$K122,JH121+AN122)</f>
        <v>196610</v>
      </c>
      <c r="JI122" s="2">
        <f t="shared" ref="JI122:JI124" si="3811">IF($D122=$FY$2,$K122,JI121+AO122)</f>
        <v>196610</v>
      </c>
      <c r="JJ122" s="2">
        <f t="shared" ref="JJ122:JJ124" si="3812">IF($D122=$FY$2,$K122,JJ121+AP122)</f>
        <v>196610</v>
      </c>
      <c r="JK122" s="2">
        <f t="shared" ref="JK122:JK124" si="3813">IF($D122=$FY$2,$K122,JK121+AQ122)</f>
        <v>196610</v>
      </c>
      <c r="JL122" s="2">
        <f t="shared" ref="JL122:JL124" si="3814">IF($D122=$FY$2,$K122,JL121+AR122)</f>
        <v>196610</v>
      </c>
      <c r="JM122" s="2">
        <f t="shared" ref="JM122:JM124" si="3815">IF($D122=$FY$2,$K122,JM121+AS122)</f>
        <v>196610</v>
      </c>
      <c r="JN122" s="2">
        <f t="shared" ref="JN122:JN124" si="3816">IF($D122=$FY$2,$K122,JN121+AT122)</f>
        <v>196610</v>
      </c>
      <c r="JO122" s="2">
        <f t="shared" ref="JO122:JO124" si="3817">IF($D122=$FY$2,$K122,JO121+AU122)</f>
        <v>196610</v>
      </c>
      <c r="JP122" s="2">
        <f t="shared" ref="JP122:JP124" si="3818">IF($D122=$FY$2,$K122,JP121+AV122)</f>
        <v>196610</v>
      </c>
      <c r="JQ122" s="2">
        <f t="shared" ref="JQ122:JQ124" si="3819">IF($D122=$FY$2,$K122,JQ121+AW122)</f>
        <v>196610</v>
      </c>
      <c r="JR122" s="2">
        <f t="shared" ref="JR122:JR124" si="3820">IF($D122=$FY$2,$K122,JR121+AX122)</f>
        <v>196610</v>
      </c>
      <c r="JS122" s="2">
        <f t="shared" ref="JS122:JS124" si="3821">IF($D122=$FY$2,$K122,JS121+AY122)</f>
        <v>196610</v>
      </c>
      <c r="JT122" s="2">
        <f t="shared" ref="JT122:JT124" si="3822">IF($D122=$FY$2,$K122,JT121+AZ122)</f>
        <v>196610</v>
      </c>
      <c r="JU122" s="2">
        <f t="shared" ref="JU122:JU124" si="3823">IF($D122=$FY$2,$K122,JU121+BA122)</f>
        <v>196610</v>
      </c>
      <c r="JV122" s="2">
        <f t="shared" ref="JV122:JV124" si="3824">IF($D122=$FY$2,$K122,JV121+BB122)</f>
        <v>196610</v>
      </c>
      <c r="JW122" s="2">
        <f t="shared" ref="JW122:JW124" si="3825">IF($D122=$FY$2,$K122,JW121+BC122)</f>
        <v>196610</v>
      </c>
      <c r="JX122" s="2">
        <f t="shared" ref="JX122:JX124" si="3826">IF($D122=$FY$2,$K122,JX121+BD122)</f>
        <v>196610</v>
      </c>
      <c r="JY122" s="2">
        <f t="shared" ref="JY122:JY124" si="3827">IF($D122=$FY$2,$K122,JY121+BE122)</f>
        <v>196610</v>
      </c>
      <c r="JZ122" s="2">
        <f t="shared" ref="JZ122:JZ124" si="3828">IF($D122=$FY$2,$K122,JZ121+BF122)</f>
        <v>196610</v>
      </c>
      <c r="KA122" s="2">
        <f t="shared" ref="KA122:KA124" si="3829">IF($D122=$FY$2,$K122,KA121+BG122)</f>
        <v>196610</v>
      </c>
      <c r="KB122" s="2">
        <f t="shared" ref="KB122:KB124" si="3830">IF($D122=$FY$2,$K122,KB121+BH122)</f>
        <v>196610</v>
      </c>
      <c r="KC122" s="2">
        <f t="shared" ref="KC122:KC124" si="3831">IF($D122=$FY$2,$K122,KC121+BI122)</f>
        <v>196610</v>
      </c>
      <c r="KD122" s="2">
        <f t="shared" ref="KD122:KD124" si="3832">IF($D122=$FY$2,$K122,KD121+BJ122)</f>
        <v>196610</v>
      </c>
      <c r="KE122" s="2">
        <f t="shared" ref="KE122:KE124" si="3833">IF($D122=$FY$2,$K122,KE121+BK122)</f>
        <v>196610</v>
      </c>
      <c r="KF122" s="2">
        <f t="shared" ref="KF122:KF124" si="3834">IF($D122=$FY$2,$K122,KF121+BL122)</f>
        <v>196610</v>
      </c>
    </row>
    <row r="123" spans="1:292" x14ac:dyDescent="0.25">
      <c r="A123" t="s">
        <v>161</v>
      </c>
      <c r="B123" t="s">
        <v>0</v>
      </c>
      <c r="C123" t="s">
        <v>162</v>
      </c>
      <c r="D123" s="1">
        <f>FY123</f>
        <v>0.99229999999999985</v>
      </c>
      <c r="E123" s="1"/>
      <c r="F123" s="2">
        <f>FLOOR('first month rent'!G6,1)</f>
        <v>88470</v>
      </c>
      <c r="G123" s="2">
        <f>SUM(M123:BP123)</f>
        <v>88470</v>
      </c>
      <c r="H123" s="1">
        <f>SUMPRODUCT(M$2:BP$2,M123:BP123)</f>
        <v>87788.780999999988</v>
      </c>
      <c r="I123" s="2">
        <f>I122+G123</f>
        <v>14327578</v>
      </c>
      <c r="J123" s="1">
        <f>J122-H123</f>
        <v>17526165.691999976</v>
      </c>
      <c r="K123" s="2">
        <f>FLOOR(I123/90,1)</f>
        <v>159195</v>
      </c>
      <c r="L123" s="1">
        <f t="shared" ref="L123" si="3835">L122</f>
        <v>7055640.4175999975</v>
      </c>
      <c r="M123" s="2">
        <f t="shared" si="3621"/>
        <v>0</v>
      </c>
      <c r="N123" s="2">
        <f t="shared" si="3622"/>
        <v>0</v>
      </c>
      <c r="O123" s="2">
        <f t="shared" si="3623"/>
        <v>0</v>
      </c>
      <c r="P123" s="2">
        <f t="shared" si="3624"/>
        <v>0</v>
      </c>
      <c r="Q123" s="2">
        <f t="shared" si="3625"/>
        <v>0</v>
      </c>
      <c r="R123" s="2">
        <f t="shared" si="3626"/>
        <v>0</v>
      </c>
      <c r="S123" s="2">
        <f t="shared" si="3627"/>
        <v>0</v>
      </c>
      <c r="T123" s="2">
        <f t="shared" si="3628"/>
        <v>0</v>
      </c>
      <c r="U123" s="2">
        <f t="shared" si="3629"/>
        <v>0</v>
      </c>
      <c r="V123" s="2">
        <f t="shared" si="3630"/>
        <v>0</v>
      </c>
      <c r="W123" s="2">
        <f t="shared" si="3631"/>
        <v>0</v>
      </c>
      <c r="X123" s="2">
        <f t="shared" si="3632"/>
        <v>0</v>
      </c>
      <c r="Y123" s="2">
        <f t="shared" si="3633"/>
        <v>0</v>
      </c>
      <c r="Z123" s="2">
        <f t="shared" si="3634"/>
        <v>0</v>
      </c>
      <c r="AA123" s="2">
        <f t="shared" si="3635"/>
        <v>0</v>
      </c>
      <c r="AB123" s="2">
        <f t="shared" si="3636"/>
        <v>0</v>
      </c>
      <c r="AC123" s="2">
        <f t="shared" si="3637"/>
        <v>0</v>
      </c>
      <c r="AD123" s="2">
        <f t="shared" si="3638"/>
        <v>0</v>
      </c>
      <c r="AE123" s="2">
        <f t="shared" si="3639"/>
        <v>88470</v>
      </c>
      <c r="AF123" s="2">
        <f t="shared" si="3640"/>
        <v>0</v>
      </c>
      <c r="AG123" s="2">
        <f t="shared" si="3641"/>
        <v>0</v>
      </c>
      <c r="AH123" s="2">
        <f t="shared" si="3642"/>
        <v>0</v>
      </c>
      <c r="AI123" s="2">
        <f t="shared" si="3643"/>
        <v>0</v>
      </c>
      <c r="AJ123" s="2">
        <f t="shared" si="3644"/>
        <v>0</v>
      </c>
      <c r="AK123" s="2">
        <f t="shared" si="3645"/>
        <v>0</v>
      </c>
      <c r="AL123" s="2">
        <f t="shared" si="3646"/>
        <v>0</v>
      </c>
      <c r="AM123" s="2">
        <f t="shared" si="3647"/>
        <v>0</v>
      </c>
      <c r="AN123" s="2">
        <f t="shared" si="3648"/>
        <v>0</v>
      </c>
      <c r="AO123" s="2">
        <f t="shared" si="3649"/>
        <v>0</v>
      </c>
      <c r="AP123" s="2">
        <f t="shared" si="3650"/>
        <v>0</v>
      </c>
      <c r="AQ123" s="2">
        <f t="shared" si="3651"/>
        <v>0</v>
      </c>
      <c r="AR123" s="2">
        <f t="shared" si="3652"/>
        <v>0</v>
      </c>
      <c r="AS123" s="2">
        <f t="shared" si="3653"/>
        <v>0</v>
      </c>
      <c r="AT123" s="2">
        <f t="shared" si="3654"/>
        <v>0</v>
      </c>
      <c r="AU123" s="2">
        <f t="shared" si="3655"/>
        <v>0</v>
      </c>
      <c r="AV123" s="2">
        <f t="shared" si="3656"/>
        <v>0</v>
      </c>
      <c r="AW123" s="2">
        <f t="shared" si="3657"/>
        <v>0</v>
      </c>
      <c r="AX123" s="2">
        <f t="shared" si="3658"/>
        <v>0</v>
      </c>
      <c r="AY123" s="2">
        <f t="shared" si="3659"/>
        <v>0</v>
      </c>
      <c r="AZ123" s="2">
        <f t="shared" si="3660"/>
        <v>0</v>
      </c>
      <c r="BA123" s="2">
        <f t="shared" si="3661"/>
        <v>0</v>
      </c>
      <c r="BB123" s="2">
        <f t="shared" si="3662"/>
        <v>0</v>
      </c>
      <c r="BC123" s="2">
        <f t="shared" si="3663"/>
        <v>0</v>
      </c>
      <c r="BD123" s="2">
        <f t="shared" si="3664"/>
        <v>0</v>
      </c>
      <c r="BE123" s="2">
        <f t="shared" si="3665"/>
        <v>0</v>
      </c>
      <c r="BF123" s="2">
        <f t="shared" si="3666"/>
        <v>0</v>
      </c>
      <c r="BG123" s="2">
        <f t="shared" si="3667"/>
        <v>0</v>
      </c>
      <c r="BH123" s="2">
        <f t="shared" si="3668"/>
        <v>0</v>
      </c>
      <c r="BI123" s="2">
        <f t="shared" si="3669"/>
        <v>0</v>
      </c>
      <c r="BJ123" s="2">
        <f t="shared" si="3670"/>
        <v>0</v>
      </c>
      <c r="BK123" s="2">
        <f t="shared" si="3671"/>
        <v>0</v>
      </c>
      <c r="BL123" s="2">
        <f t="shared" si="3672"/>
        <v>0</v>
      </c>
      <c r="BM123" s="2">
        <f t="shared" si="3673"/>
        <v>0</v>
      </c>
      <c r="BN123" s="2">
        <f t="shared" si="3674"/>
        <v>0</v>
      </c>
      <c r="BO123" s="2">
        <f t="shared" si="3675"/>
        <v>0</v>
      </c>
      <c r="BP123" s="2">
        <f t="shared" si="3675"/>
        <v>0</v>
      </c>
      <c r="BQ123" s="2">
        <f t="shared" si="3676"/>
        <v>0</v>
      </c>
      <c r="BR123" s="2">
        <f t="shared" si="3677"/>
        <v>0</v>
      </c>
      <c r="BS123" s="2">
        <f t="shared" si="3678"/>
        <v>0</v>
      </c>
      <c r="BT123" s="2">
        <f t="shared" si="3679"/>
        <v>0</v>
      </c>
      <c r="BU123" s="2">
        <f t="shared" si="3680"/>
        <v>0</v>
      </c>
      <c r="BV123" s="2">
        <f t="shared" si="3681"/>
        <v>0</v>
      </c>
      <c r="BW123" s="2">
        <f t="shared" si="3682"/>
        <v>0</v>
      </c>
      <c r="BX123" s="2">
        <f t="shared" si="3683"/>
        <v>0</v>
      </c>
      <c r="BY123" s="2">
        <f t="shared" si="3684"/>
        <v>0</v>
      </c>
      <c r="BZ123" s="2">
        <f t="shared" si="3685"/>
        <v>0</v>
      </c>
      <c r="CA123" s="2">
        <f t="shared" si="3686"/>
        <v>0</v>
      </c>
      <c r="CB123" s="2">
        <f t="shared" si="3687"/>
        <v>0</v>
      </c>
      <c r="CC123" s="2">
        <f t="shared" si="3688"/>
        <v>0</v>
      </c>
      <c r="CD123" s="2">
        <f t="shared" si="3689"/>
        <v>0</v>
      </c>
      <c r="CE123" s="2">
        <f t="shared" si="3690"/>
        <v>0</v>
      </c>
      <c r="CF123" s="2">
        <f t="shared" si="3691"/>
        <v>0</v>
      </c>
      <c r="CG123" s="2">
        <f t="shared" si="3692"/>
        <v>0</v>
      </c>
      <c r="CH123" s="2">
        <f t="shared" si="3693"/>
        <v>0</v>
      </c>
      <c r="CI123" s="2">
        <f t="shared" si="3694"/>
        <v>88470</v>
      </c>
      <c r="CJ123" s="2">
        <f t="shared" si="3695"/>
        <v>88470</v>
      </c>
      <c r="CK123" s="2">
        <f t="shared" si="3696"/>
        <v>88470</v>
      </c>
      <c r="CL123" s="2">
        <f t="shared" si="3697"/>
        <v>88470</v>
      </c>
      <c r="CM123" s="2">
        <f t="shared" si="3698"/>
        <v>88470</v>
      </c>
      <c r="CN123" s="2">
        <f t="shared" si="3699"/>
        <v>88470</v>
      </c>
      <c r="CO123" s="2">
        <f t="shared" si="3700"/>
        <v>88470</v>
      </c>
      <c r="CP123" s="2">
        <f t="shared" si="3701"/>
        <v>88470</v>
      </c>
      <c r="CQ123" s="2">
        <f t="shared" si="3702"/>
        <v>88470</v>
      </c>
      <c r="CR123" s="2">
        <f t="shared" si="3703"/>
        <v>88470</v>
      </c>
      <c r="CS123" s="2">
        <f t="shared" si="3704"/>
        <v>88470</v>
      </c>
      <c r="CT123" s="2">
        <f t="shared" si="3705"/>
        <v>88470</v>
      </c>
      <c r="CU123" s="2">
        <f t="shared" si="3706"/>
        <v>88470</v>
      </c>
      <c r="CV123" s="2">
        <f t="shared" si="3707"/>
        <v>88470</v>
      </c>
      <c r="CW123" s="2">
        <f t="shared" si="3708"/>
        <v>88470</v>
      </c>
      <c r="CX123" s="2">
        <f t="shared" si="3709"/>
        <v>88470</v>
      </c>
      <c r="CY123" s="2">
        <f t="shared" si="3710"/>
        <v>88470</v>
      </c>
      <c r="CZ123" s="2">
        <f t="shared" si="3711"/>
        <v>88470</v>
      </c>
      <c r="DA123" s="2">
        <f t="shared" si="3712"/>
        <v>88470</v>
      </c>
      <c r="DB123" s="2">
        <f t="shared" si="3713"/>
        <v>88470</v>
      </c>
      <c r="DC123" s="2">
        <f t="shared" si="3714"/>
        <v>88470</v>
      </c>
      <c r="DD123" s="2">
        <f t="shared" si="3715"/>
        <v>88470</v>
      </c>
      <c r="DE123" s="2">
        <f t="shared" si="3716"/>
        <v>88470</v>
      </c>
      <c r="DF123" s="2">
        <f t="shared" si="3717"/>
        <v>88470</v>
      </c>
      <c r="DG123" s="2">
        <f t="shared" si="3718"/>
        <v>88470</v>
      </c>
      <c r="DH123" s="2">
        <f t="shared" si="3719"/>
        <v>88470</v>
      </c>
      <c r="DI123" s="2">
        <f t="shared" si="3720"/>
        <v>88470</v>
      </c>
      <c r="DJ123" s="2">
        <f t="shared" si="3721"/>
        <v>88470</v>
      </c>
      <c r="DK123" s="2">
        <f t="shared" si="3722"/>
        <v>88470</v>
      </c>
      <c r="DL123" s="2">
        <f t="shared" si="3723"/>
        <v>88470</v>
      </c>
      <c r="DM123" s="2">
        <f t="shared" si="3724"/>
        <v>88470</v>
      </c>
      <c r="DN123" s="2">
        <f t="shared" si="3725"/>
        <v>88470</v>
      </c>
      <c r="DO123" s="2">
        <f t="shared" si="3726"/>
        <v>88470</v>
      </c>
      <c r="DP123" s="2">
        <f t="shared" si="3727"/>
        <v>88470</v>
      </c>
      <c r="DQ123" s="2">
        <f t="shared" si="3728"/>
        <v>88470</v>
      </c>
      <c r="DR123" s="2">
        <f t="shared" si="3729"/>
        <v>88470</v>
      </c>
      <c r="DS123" s="2">
        <f>DT123-BP123</f>
        <v>88470</v>
      </c>
      <c r="DT123" s="2">
        <f>F123</f>
        <v>88470</v>
      </c>
      <c r="DU123" s="2">
        <f t="shared" si="3730"/>
        <v>14312562</v>
      </c>
      <c r="DV123" s="2">
        <f t="shared" si="3730"/>
        <v>196610</v>
      </c>
      <c r="DW123" s="2">
        <f t="shared" si="3731"/>
        <v>196610</v>
      </c>
      <c r="DX123" s="2">
        <f t="shared" si="3732"/>
        <v>196610</v>
      </c>
      <c r="DY123" s="2">
        <f t="shared" si="3733"/>
        <v>196610</v>
      </c>
      <c r="DZ123" s="2">
        <f t="shared" si="3734"/>
        <v>196610</v>
      </c>
      <c r="EA123" s="2">
        <f t="shared" si="3735"/>
        <v>196610</v>
      </c>
      <c r="EB123" s="2">
        <f t="shared" si="3736"/>
        <v>196610</v>
      </c>
      <c r="EC123" s="2">
        <f t="shared" si="3737"/>
        <v>196610</v>
      </c>
      <c r="ED123" s="2">
        <f t="shared" si="3738"/>
        <v>196610</v>
      </c>
      <c r="EE123" s="2">
        <f t="shared" si="3739"/>
        <v>196610</v>
      </c>
      <c r="EF123" s="2">
        <f t="shared" si="3740"/>
        <v>196610</v>
      </c>
      <c r="EG123" s="2">
        <f t="shared" si="3741"/>
        <v>196610</v>
      </c>
      <c r="EH123" s="2">
        <f t="shared" si="3742"/>
        <v>196610</v>
      </c>
      <c r="EI123" s="2">
        <f t="shared" si="3743"/>
        <v>196610</v>
      </c>
      <c r="EJ123" s="2">
        <f t="shared" si="3744"/>
        <v>196610</v>
      </c>
      <c r="EK123" s="2">
        <f t="shared" si="3745"/>
        <v>196610</v>
      </c>
      <c r="EL123" s="2">
        <f t="shared" si="3746"/>
        <v>196610</v>
      </c>
      <c r="EM123" s="2">
        <f t="shared" si="3747"/>
        <v>30578</v>
      </c>
      <c r="EN123" s="2">
        <f t="shared" si="3748"/>
        <v>0</v>
      </c>
      <c r="EO123" s="2">
        <f t="shared" si="3749"/>
        <v>0</v>
      </c>
      <c r="EP123" s="2">
        <f t="shared" si="3750"/>
        <v>0</v>
      </c>
      <c r="EQ123" s="2">
        <f t="shared" si="3751"/>
        <v>0</v>
      </c>
      <c r="ER123" s="2">
        <f t="shared" si="3752"/>
        <v>0</v>
      </c>
      <c r="ES123" s="2">
        <f t="shared" si="3753"/>
        <v>0</v>
      </c>
      <c r="ET123" s="2">
        <f t="shared" si="3754"/>
        <v>0</v>
      </c>
      <c r="EU123" s="2">
        <f t="shared" si="3755"/>
        <v>0</v>
      </c>
      <c r="EV123" s="2">
        <f t="shared" si="3756"/>
        <v>0</v>
      </c>
      <c r="EW123" s="2">
        <f t="shared" si="3757"/>
        <v>0</v>
      </c>
      <c r="EX123" s="2">
        <f t="shared" si="3758"/>
        <v>0</v>
      </c>
      <c r="EY123" s="2">
        <f t="shared" si="3759"/>
        <v>0</v>
      </c>
      <c r="EZ123" s="2">
        <f t="shared" si="3760"/>
        <v>0</v>
      </c>
      <c r="FA123" s="2">
        <f t="shared" si="3761"/>
        <v>0</v>
      </c>
      <c r="FB123" s="2">
        <f t="shared" si="3762"/>
        <v>0</v>
      </c>
      <c r="FC123" s="2">
        <f t="shared" si="3763"/>
        <v>0</v>
      </c>
      <c r="FD123" s="2">
        <f t="shared" si="3764"/>
        <v>0</v>
      </c>
      <c r="FE123" s="2">
        <f t="shared" si="3765"/>
        <v>0</v>
      </c>
      <c r="FF123" s="2">
        <f t="shared" si="3766"/>
        <v>0</v>
      </c>
      <c r="FG123" s="2">
        <f t="shared" si="3767"/>
        <v>0</v>
      </c>
      <c r="FH123" s="2">
        <f t="shared" si="3768"/>
        <v>0</v>
      </c>
      <c r="FI123" s="2">
        <f t="shared" si="3769"/>
        <v>0</v>
      </c>
      <c r="FJ123" s="2">
        <f t="shared" si="3770"/>
        <v>0</v>
      </c>
      <c r="FK123" s="2">
        <f t="shared" si="3771"/>
        <v>0</v>
      </c>
      <c r="FL123" s="2">
        <f t="shared" si="3772"/>
        <v>0</v>
      </c>
      <c r="FM123" s="2">
        <f t="shared" si="3773"/>
        <v>0</v>
      </c>
      <c r="FN123" s="2">
        <f t="shared" si="3774"/>
        <v>0</v>
      </c>
      <c r="FO123" s="2">
        <f t="shared" si="3775"/>
        <v>0</v>
      </c>
      <c r="FP123" s="2">
        <f t="shared" si="3776"/>
        <v>0</v>
      </c>
      <c r="FQ123" s="2">
        <f t="shared" si="3777"/>
        <v>0</v>
      </c>
      <c r="FR123" s="2">
        <f t="shared" si="3778"/>
        <v>0</v>
      </c>
      <c r="FS123" s="2">
        <f t="shared" si="3779"/>
        <v>0</v>
      </c>
      <c r="FT123" s="2">
        <f t="shared" si="3780"/>
        <v>0</v>
      </c>
      <c r="FU123" s="2">
        <f t="shared" si="3781"/>
        <v>0</v>
      </c>
      <c r="FV123" s="2">
        <f t="shared" si="3782"/>
        <v>0</v>
      </c>
      <c r="FW123" s="2">
        <f t="shared" si="3783"/>
        <v>0</v>
      </c>
      <c r="FX123" s="2">
        <f t="shared" si="3784"/>
        <v>0</v>
      </c>
      <c r="FY123" s="1">
        <f t="shared" si="3281"/>
        <v>0.99229999999999985</v>
      </c>
      <c r="FZ123" s="1">
        <f t="shared" si="3282"/>
        <v>0.99229999999999985</v>
      </c>
      <c r="GA123" s="1">
        <f t="shared" si="3283"/>
        <v>0.99229999999999985</v>
      </c>
      <c r="GB123" s="1">
        <f t="shared" si="3284"/>
        <v>0.99229999999999985</v>
      </c>
      <c r="GC123" s="1">
        <f t="shared" si="3285"/>
        <v>0.99229999999999985</v>
      </c>
      <c r="GD123" s="1">
        <f t="shared" si="3286"/>
        <v>0.99229999999999985</v>
      </c>
      <c r="GE123" s="1">
        <f t="shared" si="3287"/>
        <v>0.99229999999999985</v>
      </c>
      <c r="GF123" s="1">
        <f t="shared" si="3288"/>
        <v>0.99229999999999985</v>
      </c>
      <c r="GG123" s="1">
        <f t="shared" si="3289"/>
        <v>0.99229999999999985</v>
      </c>
      <c r="GH123" s="1">
        <f t="shared" si="3290"/>
        <v>0.99229999999999985</v>
      </c>
      <c r="GI123" s="1">
        <f t="shared" si="3291"/>
        <v>0.99229999999999985</v>
      </c>
      <c r="GJ123" s="1">
        <f t="shared" si="3292"/>
        <v>0.99229999999999985</v>
      </c>
      <c r="GK123" s="1">
        <f t="shared" si="3293"/>
        <v>0.99229999999999985</v>
      </c>
      <c r="GL123" s="1">
        <f t="shared" si="3294"/>
        <v>0.99229999999999985</v>
      </c>
      <c r="GM123" s="1">
        <f t="shared" si="3295"/>
        <v>0.99229999999999985</v>
      </c>
      <c r="GN123" s="1">
        <f t="shared" si="3296"/>
        <v>0.99229999999999985</v>
      </c>
      <c r="GO123" s="1">
        <f t="shared" si="3297"/>
        <v>0.99229999999999985</v>
      </c>
      <c r="GP123" s="1">
        <f t="shared" si="3298"/>
        <v>0.99229999999999985</v>
      </c>
      <c r="GQ123" s="1">
        <f t="shared" si="3299"/>
        <v>0.99229999999999985</v>
      </c>
      <c r="GR123" s="1">
        <f t="shared" si="3300"/>
        <v>0</v>
      </c>
      <c r="GS123" s="1">
        <f t="shared" si="3301"/>
        <v>0</v>
      </c>
      <c r="GT123" s="1">
        <f t="shared" si="3302"/>
        <v>0</v>
      </c>
      <c r="GU123" s="1">
        <f t="shared" si="3303"/>
        <v>0</v>
      </c>
      <c r="GV123" s="1">
        <f t="shared" si="3304"/>
        <v>0</v>
      </c>
      <c r="GW123" s="1">
        <f t="shared" si="3305"/>
        <v>0</v>
      </c>
      <c r="GX123" s="1">
        <f t="shared" si="3306"/>
        <v>0</v>
      </c>
      <c r="GY123" s="1">
        <f t="shared" si="3307"/>
        <v>0</v>
      </c>
      <c r="GZ123" s="1">
        <f t="shared" si="3308"/>
        <v>0</v>
      </c>
      <c r="HA123" s="1">
        <f t="shared" si="3309"/>
        <v>0</v>
      </c>
      <c r="HB123" s="1">
        <f t="shared" si="3310"/>
        <v>0</v>
      </c>
      <c r="HC123" s="1">
        <f t="shared" si="3311"/>
        <v>0</v>
      </c>
      <c r="HD123" s="1">
        <f t="shared" si="3312"/>
        <v>0</v>
      </c>
      <c r="HE123" s="1">
        <f t="shared" si="3313"/>
        <v>0</v>
      </c>
      <c r="HF123" s="1">
        <f t="shared" si="3314"/>
        <v>0</v>
      </c>
      <c r="HG123" s="1">
        <f t="shared" si="3315"/>
        <v>0</v>
      </c>
      <c r="HH123" s="1">
        <f t="shared" si="3316"/>
        <v>0</v>
      </c>
      <c r="HI123" s="1">
        <f t="shared" si="3317"/>
        <v>0</v>
      </c>
      <c r="HJ123" s="1">
        <f t="shared" si="3318"/>
        <v>0</v>
      </c>
      <c r="HK123" s="1">
        <f t="shared" si="3319"/>
        <v>0</v>
      </c>
      <c r="HL123" s="1">
        <f t="shared" si="3320"/>
        <v>0</v>
      </c>
      <c r="HM123" s="1">
        <f t="shared" si="3321"/>
        <v>0</v>
      </c>
      <c r="HN123" s="1">
        <f t="shared" si="3322"/>
        <v>0</v>
      </c>
      <c r="HO123" s="1">
        <f t="shared" si="3323"/>
        <v>0</v>
      </c>
      <c r="HP123" s="1">
        <f t="shared" si="3324"/>
        <v>0</v>
      </c>
      <c r="HQ123" s="1">
        <f t="shared" si="3325"/>
        <v>0</v>
      </c>
      <c r="HR123" s="1">
        <f t="shared" si="3326"/>
        <v>0</v>
      </c>
      <c r="HS123" s="1">
        <f t="shared" si="3327"/>
        <v>0</v>
      </c>
      <c r="HT123" s="1">
        <f t="shared" si="3328"/>
        <v>0</v>
      </c>
      <c r="HU123" s="1">
        <f t="shared" si="3329"/>
        <v>0</v>
      </c>
      <c r="HV123" s="1">
        <f t="shared" si="3330"/>
        <v>0</v>
      </c>
      <c r="HW123" s="1">
        <f t="shared" si="3331"/>
        <v>0</v>
      </c>
      <c r="HX123" s="1">
        <f t="shared" si="3332"/>
        <v>0</v>
      </c>
      <c r="HY123" s="1">
        <f t="shared" si="3333"/>
        <v>0</v>
      </c>
      <c r="HZ123" s="1">
        <f t="shared" si="3337"/>
        <v>0</v>
      </c>
      <c r="IA123" s="1">
        <f>IF(IB123=0,IF(FW123=0,0,IA$2),IB123)</f>
        <v>0</v>
      </c>
      <c r="IB123" s="1">
        <f>IF(FX123=0,0,IB$2)</f>
        <v>0</v>
      </c>
      <c r="IC123" s="2">
        <v>0</v>
      </c>
      <c r="ID123" s="2">
        <v>0</v>
      </c>
      <c r="IE123" s="2">
        <v>0</v>
      </c>
      <c r="IF123" s="2">
        <v>0</v>
      </c>
      <c r="IG123" s="2">
        <v>0</v>
      </c>
      <c r="IH123" s="2">
        <f>IF($D123=$FY$2,$K123,IH122+N123)</f>
        <v>0</v>
      </c>
      <c r="II123" s="2">
        <f t="shared" si="3785"/>
        <v>0</v>
      </c>
      <c r="IJ123" s="2">
        <f t="shared" si="3786"/>
        <v>0</v>
      </c>
      <c r="IK123" s="2">
        <f t="shared" si="3787"/>
        <v>0</v>
      </c>
      <c r="IL123" s="2">
        <f t="shared" si="3788"/>
        <v>0</v>
      </c>
      <c r="IM123" s="2">
        <f t="shared" si="3789"/>
        <v>0</v>
      </c>
      <c r="IN123" s="2">
        <f t="shared" si="3790"/>
        <v>0</v>
      </c>
      <c r="IO123" s="2">
        <f t="shared" si="3791"/>
        <v>0</v>
      </c>
      <c r="IP123" s="2">
        <f t="shared" si="3792"/>
        <v>0</v>
      </c>
      <c r="IQ123" s="2">
        <f t="shared" si="3793"/>
        <v>0</v>
      </c>
      <c r="IR123" s="2">
        <f t="shared" si="3794"/>
        <v>0</v>
      </c>
      <c r="IS123" s="2">
        <f t="shared" si="3795"/>
        <v>0</v>
      </c>
      <c r="IT123" s="2">
        <f t="shared" si="3796"/>
        <v>0</v>
      </c>
      <c r="IU123" s="2">
        <f t="shared" si="3797"/>
        <v>0</v>
      </c>
      <c r="IV123" s="2">
        <f t="shared" si="3798"/>
        <v>0</v>
      </c>
      <c r="IW123" s="2">
        <f t="shared" si="3799"/>
        <v>0</v>
      </c>
      <c r="IX123" s="2">
        <f t="shared" si="3800"/>
        <v>0</v>
      </c>
      <c r="IY123" s="2">
        <f t="shared" si="3801"/>
        <v>166032</v>
      </c>
      <c r="IZ123" s="2">
        <f t="shared" si="3802"/>
        <v>196610</v>
      </c>
      <c r="JA123" s="2">
        <f t="shared" si="3803"/>
        <v>196610</v>
      </c>
      <c r="JB123" s="2">
        <f t="shared" si="3804"/>
        <v>196610</v>
      </c>
      <c r="JC123" s="2">
        <f t="shared" si="3805"/>
        <v>196610</v>
      </c>
      <c r="JD123" s="2">
        <f t="shared" si="3806"/>
        <v>196610</v>
      </c>
      <c r="JE123" s="2">
        <f t="shared" si="3807"/>
        <v>196610</v>
      </c>
      <c r="JF123" s="2">
        <f t="shared" si="3808"/>
        <v>196610</v>
      </c>
      <c r="JG123" s="2">
        <f t="shared" si="3809"/>
        <v>196610</v>
      </c>
      <c r="JH123" s="2">
        <f t="shared" si="3810"/>
        <v>196610</v>
      </c>
      <c r="JI123" s="2">
        <f t="shared" si="3811"/>
        <v>196610</v>
      </c>
      <c r="JJ123" s="2">
        <f t="shared" si="3812"/>
        <v>196610</v>
      </c>
      <c r="JK123" s="2">
        <f t="shared" si="3813"/>
        <v>196610</v>
      </c>
      <c r="JL123" s="2">
        <f t="shared" si="3814"/>
        <v>196610</v>
      </c>
      <c r="JM123" s="2">
        <f t="shared" si="3815"/>
        <v>196610</v>
      </c>
      <c r="JN123" s="2">
        <f t="shared" si="3816"/>
        <v>196610</v>
      </c>
      <c r="JO123" s="2">
        <f t="shared" si="3817"/>
        <v>196610</v>
      </c>
      <c r="JP123" s="2">
        <f t="shared" si="3818"/>
        <v>196610</v>
      </c>
      <c r="JQ123" s="2">
        <f t="shared" si="3819"/>
        <v>196610</v>
      </c>
      <c r="JR123" s="2">
        <f t="shared" si="3820"/>
        <v>196610</v>
      </c>
      <c r="JS123" s="2">
        <f t="shared" si="3821"/>
        <v>196610</v>
      </c>
      <c r="JT123" s="2">
        <f t="shared" si="3822"/>
        <v>196610</v>
      </c>
      <c r="JU123" s="2">
        <f t="shared" si="3823"/>
        <v>196610</v>
      </c>
      <c r="JV123" s="2">
        <f t="shared" si="3824"/>
        <v>196610</v>
      </c>
      <c r="JW123" s="2">
        <f t="shared" si="3825"/>
        <v>196610</v>
      </c>
      <c r="JX123" s="2">
        <f t="shared" si="3826"/>
        <v>196610</v>
      </c>
      <c r="JY123" s="2">
        <f t="shared" si="3827"/>
        <v>196610</v>
      </c>
      <c r="JZ123" s="2">
        <f t="shared" si="3828"/>
        <v>196610</v>
      </c>
      <c r="KA123" s="2">
        <f t="shared" si="3829"/>
        <v>196610</v>
      </c>
      <c r="KB123" s="2">
        <f t="shared" si="3830"/>
        <v>196610</v>
      </c>
      <c r="KC123" s="2">
        <f t="shared" si="3831"/>
        <v>196610</v>
      </c>
      <c r="KD123" s="2">
        <f t="shared" si="3832"/>
        <v>196610</v>
      </c>
      <c r="KE123" s="2">
        <f t="shared" si="3833"/>
        <v>196610</v>
      </c>
      <c r="KF123" s="2">
        <f t="shared" si="3834"/>
        <v>196610</v>
      </c>
    </row>
    <row r="124" spans="1:292" x14ac:dyDescent="0.25">
      <c r="A124" t="s">
        <v>1</v>
      </c>
      <c r="B124" t="s">
        <v>0</v>
      </c>
      <c r="C124" t="s">
        <v>571</v>
      </c>
      <c r="D124" s="1">
        <f>FY124</f>
        <v>0.99050000000000005</v>
      </c>
      <c r="E124" s="1"/>
      <c r="F124" s="2">
        <f>270000*26</f>
        <v>7020000</v>
      </c>
      <c r="G124" s="2">
        <f>SUM(M124:BP124)</f>
        <v>7020000</v>
      </c>
      <c r="H124" s="1">
        <f>SUMPRODUCT(M$2:BP$2,M124:BP124)</f>
        <v>6956373.1734000016</v>
      </c>
      <c r="I124" s="2">
        <f>I123+G124</f>
        <v>21347578</v>
      </c>
      <c r="J124" s="1">
        <f>J123-H124</f>
        <v>10569792.518599974</v>
      </c>
      <c r="K124" s="2">
        <f>FLOOR(I124/90,1)</f>
        <v>237195</v>
      </c>
      <c r="L124" s="1">
        <f>L123-F124+H124</f>
        <v>6992013.5909999991</v>
      </c>
      <c r="M124" s="2">
        <f t="shared" si="3621"/>
        <v>3647052</v>
      </c>
      <c r="N124" s="2">
        <f t="shared" si="3622"/>
        <v>196610</v>
      </c>
      <c r="O124" s="2">
        <f t="shared" si="3623"/>
        <v>196610</v>
      </c>
      <c r="P124" s="2">
        <f t="shared" si="3624"/>
        <v>196610</v>
      </c>
      <c r="Q124" s="2">
        <f t="shared" si="3625"/>
        <v>196610</v>
      </c>
      <c r="R124" s="2">
        <f t="shared" si="3626"/>
        <v>196610</v>
      </c>
      <c r="S124" s="2">
        <f t="shared" si="3627"/>
        <v>196610</v>
      </c>
      <c r="T124" s="2">
        <f t="shared" si="3628"/>
        <v>196610</v>
      </c>
      <c r="U124" s="2">
        <f t="shared" si="3629"/>
        <v>196610</v>
      </c>
      <c r="V124" s="2">
        <f t="shared" si="3630"/>
        <v>196610</v>
      </c>
      <c r="W124" s="2">
        <f t="shared" si="3631"/>
        <v>196610</v>
      </c>
      <c r="X124" s="2">
        <f t="shared" si="3632"/>
        <v>196610</v>
      </c>
      <c r="Y124" s="2">
        <f t="shared" si="3633"/>
        <v>196610</v>
      </c>
      <c r="Z124" s="2">
        <f t="shared" si="3634"/>
        <v>196610</v>
      </c>
      <c r="AA124" s="2">
        <f t="shared" si="3635"/>
        <v>196610</v>
      </c>
      <c r="AB124" s="2">
        <f t="shared" si="3636"/>
        <v>196610</v>
      </c>
      <c r="AC124" s="2">
        <f t="shared" si="3637"/>
        <v>196610</v>
      </c>
      <c r="AD124" s="2">
        <f t="shared" si="3638"/>
        <v>196610</v>
      </c>
      <c r="AE124" s="2">
        <f t="shared" si="3639"/>
        <v>30578</v>
      </c>
      <c r="AF124" s="2">
        <f t="shared" si="3640"/>
        <v>0</v>
      </c>
      <c r="AG124" s="2">
        <f t="shared" si="3641"/>
        <v>0</v>
      </c>
      <c r="AH124" s="2">
        <f t="shared" si="3642"/>
        <v>0</v>
      </c>
      <c r="AI124" s="2">
        <f t="shared" si="3643"/>
        <v>0</v>
      </c>
      <c r="AJ124" s="2">
        <f t="shared" si="3644"/>
        <v>0</v>
      </c>
      <c r="AK124" s="2">
        <f t="shared" si="3645"/>
        <v>0</v>
      </c>
      <c r="AL124" s="2">
        <f t="shared" si="3646"/>
        <v>0</v>
      </c>
      <c r="AM124" s="2">
        <f t="shared" si="3647"/>
        <v>0</v>
      </c>
      <c r="AN124" s="2">
        <f t="shared" si="3648"/>
        <v>0</v>
      </c>
      <c r="AO124" s="2">
        <f t="shared" si="3649"/>
        <v>0</v>
      </c>
      <c r="AP124" s="2">
        <f t="shared" si="3650"/>
        <v>0</v>
      </c>
      <c r="AQ124" s="2">
        <f t="shared" si="3651"/>
        <v>0</v>
      </c>
      <c r="AR124" s="2">
        <f t="shared" si="3652"/>
        <v>0</v>
      </c>
      <c r="AS124" s="2">
        <f t="shared" si="3653"/>
        <v>0</v>
      </c>
      <c r="AT124" s="2">
        <f t="shared" si="3654"/>
        <v>0</v>
      </c>
      <c r="AU124" s="2">
        <f t="shared" si="3655"/>
        <v>0</v>
      </c>
      <c r="AV124" s="2">
        <f t="shared" si="3656"/>
        <v>0</v>
      </c>
      <c r="AW124" s="2">
        <f t="shared" si="3657"/>
        <v>0</v>
      </c>
      <c r="AX124" s="2">
        <f t="shared" si="3658"/>
        <v>0</v>
      </c>
      <c r="AY124" s="2">
        <f t="shared" si="3659"/>
        <v>0</v>
      </c>
      <c r="AZ124" s="2">
        <f t="shared" si="3660"/>
        <v>0</v>
      </c>
      <c r="BA124" s="2">
        <f t="shared" si="3661"/>
        <v>0</v>
      </c>
      <c r="BB124" s="2">
        <f t="shared" si="3662"/>
        <v>0</v>
      </c>
      <c r="BC124" s="2">
        <f t="shared" si="3663"/>
        <v>0</v>
      </c>
      <c r="BD124" s="2">
        <f t="shared" si="3664"/>
        <v>0</v>
      </c>
      <c r="BE124" s="2">
        <f t="shared" si="3665"/>
        <v>0</v>
      </c>
      <c r="BF124" s="2">
        <f t="shared" si="3666"/>
        <v>0</v>
      </c>
      <c r="BG124" s="2">
        <f t="shared" si="3667"/>
        <v>0</v>
      </c>
      <c r="BH124" s="2">
        <f t="shared" si="3668"/>
        <v>0</v>
      </c>
      <c r="BI124" s="2">
        <f t="shared" si="3669"/>
        <v>0</v>
      </c>
      <c r="BJ124" s="2">
        <f t="shared" si="3670"/>
        <v>0</v>
      </c>
      <c r="BK124" s="2">
        <f t="shared" si="3671"/>
        <v>0</v>
      </c>
      <c r="BL124" s="2">
        <f t="shared" si="3672"/>
        <v>0</v>
      </c>
      <c r="BM124" s="2">
        <f t="shared" si="3673"/>
        <v>0</v>
      </c>
      <c r="BN124" s="2">
        <f t="shared" si="3674"/>
        <v>0</v>
      </c>
      <c r="BO124" s="2">
        <f t="shared" si="3675"/>
        <v>0</v>
      </c>
      <c r="BP124" s="2">
        <f t="shared" si="3675"/>
        <v>0</v>
      </c>
      <c r="BQ124" s="2">
        <f t="shared" si="3676"/>
        <v>3647052</v>
      </c>
      <c r="BR124" s="2">
        <f t="shared" si="3677"/>
        <v>3843662</v>
      </c>
      <c r="BS124" s="2">
        <f t="shared" si="3678"/>
        <v>4040272</v>
      </c>
      <c r="BT124" s="2">
        <f t="shared" si="3679"/>
        <v>4236882</v>
      </c>
      <c r="BU124" s="2">
        <f t="shared" si="3680"/>
        <v>4433492</v>
      </c>
      <c r="BV124" s="2">
        <f t="shared" si="3681"/>
        <v>4630102</v>
      </c>
      <c r="BW124" s="2">
        <f t="shared" si="3682"/>
        <v>4826712</v>
      </c>
      <c r="BX124" s="2">
        <f t="shared" si="3683"/>
        <v>5023322</v>
      </c>
      <c r="BY124" s="2">
        <f t="shared" si="3684"/>
        <v>5219932</v>
      </c>
      <c r="BZ124" s="2">
        <f t="shared" si="3685"/>
        <v>5416542</v>
      </c>
      <c r="CA124" s="2">
        <f t="shared" si="3686"/>
        <v>5613152</v>
      </c>
      <c r="CB124" s="2">
        <f t="shared" si="3687"/>
        <v>5809762</v>
      </c>
      <c r="CC124" s="2">
        <f t="shared" si="3688"/>
        <v>6006372</v>
      </c>
      <c r="CD124" s="2">
        <f t="shared" si="3689"/>
        <v>6202982</v>
      </c>
      <c r="CE124" s="2">
        <f t="shared" si="3690"/>
        <v>6399592</v>
      </c>
      <c r="CF124" s="2">
        <f t="shared" si="3691"/>
        <v>6596202</v>
      </c>
      <c r="CG124" s="2">
        <f t="shared" si="3692"/>
        <v>6792812</v>
      </c>
      <c r="CH124" s="2">
        <f t="shared" si="3693"/>
        <v>6989422</v>
      </c>
      <c r="CI124" s="2">
        <f t="shared" si="3694"/>
        <v>7020000</v>
      </c>
      <c r="CJ124" s="2">
        <f t="shared" si="3695"/>
        <v>7020000</v>
      </c>
      <c r="CK124" s="2">
        <f t="shared" si="3696"/>
        <v>7020000</v>
      </c>
      <c r="CL124" s="2">
        <f t="shared" si="3697"/>
        <v>7020000</v>
      </c>
      <c r="CM124" s="2">
        <f t="shared" si="3698"/>
        <v>7020000</v>
      </c>
      <c r="CN124" s="2">
        <f t="shared" si="3699"/>
        <v>7020000</v>
      </c>
      <c r="CO124" s="2">
        <f t="shared" si="3700"/>
        <v>7020000</v>
      </c>
      <c r="CP124" s="2">
        <f t="shared" si="3701"/>
        <v>7020000</v>
      </c>
      <c r="CQ124" s="2">
        <f t="shared" si="3702"/>
        <v>7020000</v>
      </c>
      <c r="CR124" s="2">
        <f t="shared" si="3703"/>
        <v>7020000</v>
      </c>
      <c r="CS124" s="2">
        <f t="shared" si="3704"/>
        <v>7020000</v>
      </c>
      <c r="CT124" s="2">
        <f t="shared" si="3705"/>
        <v>7020000</v>
      </c>
      <c r="CU124" s="2">
        <f t="shared" si="3706"/>
        <v>7020000</v>
      </c>
      <c r="CV124" s="2">
        <f t="shared" si="3707"/>
        <v>7020000</v>
      </c>
      <c r="CW124" s="2">
        <f t="shared" si="3708"/>
        <v>7020000</v>
      </c>
      <c r="CX124" s="2">
        <f t="shared" si="3709"/>
        <v>7020000</v>
      </c>
      <c r="CY124" s="2">
        <f t="shared" si="3710"/>
        <v>7020000</v>
      </c>
      <c r="CZ124" s="2">
        <f t="shared" si="3711"/>
        <v>7020000</v>
      </c>
      <c r="DA124" s="2">
        <f t="shared" si="3712"/>
        <v>7020000</v>
      </c>
      <c r="DB124" s="2">
        <f t="shared" si="3713"/>
        <v>7020000</v>
      </c>
      <c r="DC124" s="2">
        <f t="shared" si="3714"/>
        <v>7020000</v>
      </c>
      <c r="DD124" s="2">
        <f t="shared" si="3715"/>
        <v>7020000</v>
      </c>
      <c r="DE124" s="2">
        <f t="shared" si="3716"/>
        <v>7020000</v>
      </c>
      <c r="DF124" s="2">
        <f t="shared" si="3717"/>
        <v>7020000</v>
      </c>
      <c r="DG124" s="2">
        <f t="shared" si="3718"/>
        <v>7020000</v>
      </c>
      <c r="DH124" s="2">
        <f t="shared" si="3719"/>
        <v>7020000</v>
      </c>
      <c r="DI124" s="2">
        <f t="shared" si="3720"/>
        <v>7020000</v>
      </c>
      <c r="DJ124" s="2">
        <f t="shared" si="3721"/>
        <v>7020000</v>
      </c>
      <c r="DK124" s="2">
        <f t="shared" si="3722"/>
        <v>7020000</v>
      </c>
      <c r="DL124" s="2">
        <f t="shared" si="3723"/>
        <v>7020000</v>
      </c>
      <c r="DM124" s="2">
        <f t="shared" si="3724"/>
        <v>7020000</v>
      </c>
      <c r="DN124" s="2">
        <f t="shared" si="3725"/>
        <v>7020000</v>
      </c>
      <c r="DO124" s="2">
        <f t="shared" si="3726"/>
        <v>7020000</v>
      </c>
      <c r="DP124" s="2">
        <f t="shared" si="3727"/>
        <v>7020000</v>
      </c>
      <c r="DQ124" s="2">
        <f t="shared" si="3728"/>
        <v>7020000</v>
      </c>
      <c r="DR124" s="2">
        <f t="shared" si="3729"/>
        <v>7020000</v>
      </c>
      <c r="DS124" s="2">
        <f>DT124-BP124</f>
        <v>7020000</v>
      </c>
      <c r="DT124" s="2">
        <f>F124</f>
        <v>7020000</v>
      </c>
      <c r="DU124" s="2">
        <f t="shared" si="3730"/>
        <v>10665510</v>
      </c>
      <c r="DV124" s="2">
        <f t="shared" si="3730"/>
        <v>0</v>
      </c>
      <c r="DW124" s="2">
        <f t="shared" si="3731"/>
        <v>0</v>
      </c>
      <c r="DX124" s="2">
        <f t="shared" si="3732"/>
        <v>0</v>
      </c>
      <c r="DY124" s="2">
        <f t="shared" si="3733"/>
        <v>0</v>
      </c>
      <c r="DZ124" s="2">
        <f t="shared" si="3734"/>
        <v>0</v>
      </c>
      <c r="EA124" s="2">
        <f t="shared" si="3735"/>
        <v>0</v>
      </c>
      <c r="EB124" s="2">
        <f t="shared" si="3736"/>
        <v>0</v>
      </c>
      <c r="EC124" s="2">
        <f t="shared" si="3737"/>
        <v>0</v>
      </c>
      <c r="ED124" s="2">
        <f t="shared" si="3738"/>
        <v>0</v>
      </c>
      <c r="EE124" s="2">
        <f t="shared" si="3739"/>
        <v>0</v>
      </c>
      <c r="EF124" s="2">
        <f t="shared" si="3740"/>
        <v>0</v>
      </c>
      <c r="EG124" s="2">
        <f t="shared" si="3741"/>
        <v>0</v>
      </c>
      <c r="EH124" s="2">
        <f t="shared" si="3742"/>
        <v>0</v>
      </c>
      <c r="EI124" s="2">
        <f t="shared" si="3743"/>
        <v>0</v>
      </c>
      <c r="EJ124" s="2">
        <f t="shared" si="3744"/>
        <v>0</v>
      </c>
      <c r="EK124" s="2">
        <f t="shared" si="3745"/>
        <v>0</v>
      </c>
      <c r="EL124" s="2">
        <f t="shared" si="3746"/>
        <v>0</v>
      </c>
      <c r="EM124" s="2">
        <f t="shared" si="3747"/>
        <v>0</v>
      </c>
      <c r="EN124" s="2">
        <f t="shared" si="3748"/>
        <v>0</v>
      </c>
      <c r="EO124" s="2">
        <f t="shared" si="3749"/>
        <v>0</v>
      </c>
      <c r="EP124" s="2">
        <f t="shared" si="3750"/>
        <v>0</v>
      </c>
      <c r="EQ124" s="2">
        <f t="shared" si="3751"/>
        <v>0</v>
      </c>
      <c r="ER124" s="2">
        <f t="shared" si="3752"/>
        <v>0</v>
      </c>
      <c r="ES124" s="2">
        <f t="shared" si="3753"/>
        <v>0</v>
      </c>
      <c r="ET124" s="2">
        <f t="shared" si="3754"/>
        <v>0</v>
      </c>
      <c r="EU124" s="2">
        <f t="shared" si="3755"/>
        <v>0</v>
      </c>
      <c r="EV124" s="2">
        <f t="shared" si="3756"/>
        <v>0</v>
      </c>
      <c r="EW124" s="2">
        <f t="shared" si="3757"/>
        <v>0</v>
      </c>
      <c r="EX124" s="2">
        <f t="shared" si="3758"/>
        <v>0</v>
      </c>
      <c r="EY124" s="2">
        <f t="shared" si="3759"/>
        <v>0</v>
      </c>
      <c r="EZ124" s="2">
        <f t="shared" si="3760"/>
        <v>0</v>
      </c>
      <c r="FA124" s="2">
        <f t="shared" si="3761"/>
        <v>0</v>
      </c>
      <c r="FB124" s="2">
        <f t="shared" si="3762"/>
        <v>0</v>
      </c>
      <c r="FC124" s="2">
        <f t="shared" si="3763"/>
        <v>0</v>
      </c>
      <c r="FD124" s="2">
        <f t="shared" si="3764"/>
        <v>0</v>
      </c>
      <c r="FE124" s="2">
        <f t="shared" si="3765"/>
        <v>0</v>
      </c>
      <c r="FF124" s="2">
        <f t="shared" si="3766"/>
        <v>0</v>
      </c>
      <c r="FG124" s="2">
        <f t="shared" si="3767"/>
        <v>0</v>
      </c>
      <c r="FH124" s="2">
        <f t="shared" si="3768"/>
        <v>0</v>
      </c>
      <c r="FI124" s="2">
        <f t="shared" si="3769"/>
        <v>0</v>
      </c>
      <c r="FJ124" s="2">
        <f t="shared" si="3770"/>
        <v>0</v>
      </c>
      <c r="FK124" s="2">
        <f t="shared" si="3771"/>
        <v>0</v>
      </c>
      <c r="FL124" s="2">
        <f t="shared" si="3772"/>
        <v>0</v>
      </c>
      <c r="FM124" s="2">
        <f t="shared" si="3773"/>
        <v>0</v>
      </c>
      <c r="FN124" s="2">
        <f t="shared" si="3774"/>
        <v>0</v>
      </c>
      <c r="FO124" s="2">
        <f t="shared" si="3775"/>
        <v>0</v>
      </c>
      <c r="FP124" s="2">
        <f t="shared" si="3776"/>
        <v>0</v>
      </c>
      <c r="FQ124" s="2">
        <f t="shared" si="3777"/>
        <v>0</v>
      </c>
      <c r="FR124" s="2">
        <f t="shared" si="3778"/>
        <v>0</v>
      </c>
      <c r="FS124" s="2">
        <f t="shared" si="3779"/>
        <v>0</v>
      </c>
      <c r="FT124" s="2">
        <f t="shared" si="3780"/>
        <v>0</v>
      </c>
      <c r="FU124" s="2">
        <f t="shared" si="3781"/>
        <v>0</v>
      </c>
      <c r="FV124" s="2">
        <f t="shared" si="3782"/>
        <v>0</v>
      </c>
      <c r="FW124" s="2">
        <f t="shared" si="3783"/>
        <v>0</v>
      </c>
      <c r="FX124" s="2">
        <f t="shared" si="3784"/>
        <v>0</v>
      </c>
      <c r="FY124" s="1">
        <f t="shared" si="3281"/>
        <v>0.99050000000000005</v>
      </c>
      <c r="FZ124" s="1">
        <f t="shared" si="3282"/>
        <v>0</v>
      </c>
      <c r="GA124" s="1">
        <f t="shared" si="3283"/>
        <v>0</v>
      </c>
      <c r="GB124" s="1">
        <f t="shared" si="3284"/>
        <v>0</v>
      </c>
      <c r="GC124" s="1">
        <f t="shared" si="3285"/>
        <v>0</v>
      </c>
      <c r="GD124" s="1">
        <f t="shared" si="3286"/>
        <v>0</v>
      </c>
      <c r="GE124" s="1">
        <f t="shared" si="3287"/>
        <v>0</v>
      </c>
      <c r="GF124" s="1">
        <f t="shared" si="3288"/>
        <v>0</v>
      </c>
      <c r="GG124" s="1">
        <f t="shared" si="3289"/>
        <v>0</v>
      </c>
      <c r="GH124" s="1">
        <f t="shared" si="3290"/>
        <v>0</v>
      </c>
      <c r="GI124" s="1">
        <f t="shared" si="3291"/>
        <v>0</v>
      </c>
      <c r="GJ124" s="1">
        <f t="shared" si="3292"/>
        <v>0</v>
      </c>
      <c r="GK124" s="1">
        <f t="shared" si="3293"/>
        <v>0</v>
      </c>
      <c r="GL124" s="1">
        <f t="shared" si="3294"/>
        <v>0</v>
      </c>
      <c r="GM124" s="1">
        <f t="shared" si="3295"/>
        <v>0</v>
      </c>
      <c r="GN124" s="1">
        <f t="shared" si="3296"/>
        <v>0</v>
      </c>
      <c r="GO124" s="1">
        <f t="shared" si="3297"/>
        <v>0</v>
      </c>
      <c r="GP124" s="1">
        <f t="shared" si="3298"/>
        <v>0</v>
      </c>
      <c r="GQ124" s="1">
        <f t="shared" si="3299"/>
        <v>0</v>
      </c>
      <c r="GR124" s="1">
        <f t="shared" si="3300"/>
        <v>0</v>
      </c>
      <c r="GS124" s="1">
        <f t="shared" si="3301"/>
        <v>0</v>
      </c>
      <c r="GT124" s="1">
        <f t="shared" si="3302"/>
        <v>0</v>
      </c>
      <c r="GU124" s="1">
        <f t="shared" si="3303"/>
        <v>0</v>
      </c>
      <c r="GV124" s="1">
        <f t="shared" si="3304"/>
        <v>0</v>
      </c>
      <c r="GW124" s="1">
        <f t="shared" si="3305"/>
        <v>0</v>
      </c>
      <c r="GX124" s="1">
        <f t="shared" si="3306"/>
        <v>0</v>
      </c>
      <c r="GY124" s="1">
        <f t="shared" si="3307"/>
        <v>0</v>
      </c>
      <c r="GZ124" s="1">
        <f t="shared" si="3308"/>
        <v>0</v>
      </c>
      <c r="HA124" s="1">
        <f t="shared" si="3309"/>
        <v>0</v>
      </c>
      <c r="HB124" s="1">
        <f t="shared" si="3310"/>
        <v>0</v>
      </c>
      <c r="HC124" s="1">
        <f t="shared" si="3311"/>
        <v>0</v>
      </c>
      <c r="HD124" s="1">
        <f t="shared" si="3312"/>
        <v>0</v>
      </c>
      <c r="HE124" s="1">
        <f t="shared" si="3313"/>
        <v>0</v>
      </c>
      <c r="HF124" s="1">
        <f t="shared" si="3314"/>
        <v>0</v>
      </c>
      <c r="HG124" s="1">
        <f t="shared" si="3315"/>
        <v>0</v>
      </c>
      <c r="HH124" s="1">
        <f t="shared" si="3316"/>
        <v>0</v>
      </c>
      <c r="HI124" s="1">
        <f t="shared" si="3317"/>
        <v>0</v>
      </c>
      <c r="HJ124" s="1">
        <f t="shared" si="3318"/>
        <v>0</v>
      </c>
      <c r="HK124" s="1">
        <f t="shared" si="3319"/>
        <v>0</v>
      </c>
      <c r="HL124" s="1">
        <f t="shared" si="3320"/>
        <v>0</v>
      </c>
      <c r="HM124" s="1">
        <f t="shared" si="3321"/>
        <v>0</v>
      </c>
      <c r="HN124" s="1">
        <f t="shared" si="3322"/>
        <v>0</v>
      </c>
      <c r="HO124" s="1">
        <f t="shared" si="3323"/>
        <v>0</v>
      </c>
      <c r="HP124" s="1">
        <f t="shared" si="3324"/>
        <v>0</v>
      </c>
      <c r="HQ124" s="1">
        <f t="shared" si="3325"/>
        <v>0</v>
      </c>
      <c r="HR124" s="1">
        <f t="shared" si="3326"/>
        <v>0</v>
      </c>
      <c r="HS124" s="1">
        <f t="shared" si="3327"/>
        <v>0</v>
      </c>
      <c r="HT124" s="1">
        <f t="shared" si="3328"/>
        <v>0</v>
      </c>
      <c r="HU124" s="1">
        <f t="shared" si="3329"/>
        <v>0</v>
      </c>
      <c r="HV124" s="1">
        <f t="shared" si="3330"/>
        <v>0</v>
      </c>
      <c r="HW124" s="1">
        <f t="shared" si="3331"/>
        <v>0</v>
      </c>
      <c r="HX124" s="1">
        <f t="shared" si="3332"/>
        <v>0</v>
      </c>
      <c r="HY124" s="1">
        <f t="shared" si="3333"/>
        <v>0</v>
      </c>
      <c r="HZ124" s="1">
        <f t="shared" si="3337"/>
        <v>0</v>
      </c>
      <c r="IA124" s="1">
        <f>IF(IB124=0,IF(FW124=0,0,IA$2),IB124)</f>
        <v>0</v>
      </c>
      <c r="IB124" s="1">
        <f>IF(FX124=0,0,IB$2)</f>
        <v>0</v>
      </c>
      <c r="IC124" s="2">
        <v>0</v>
      </c>
      <c r="ID124" s="2">
        <v>0</v>
      </c>
      <c r="IE124" s="2">
        <v>0</v>
      </c>
      <c r="IF124" s="2">
        <v>0</v>
      </c>
      <c r="IG124" s="2">
        <v>0</v>
      </c>
      <c r="IH124" s="2">
        <f>IF($D124=$FY$2,$K124,IH123+N124)</f>
        <v>237195</v>
      </c>
      <c r="II124" s="2">
        <f t="shared" si="3785"/>
        <v>237195</v>
      </c>
      <c r="IJ124" s="2">
        <f t="shared" si="3786"/>
        <v>237195</v>
      </c>
      <c r="IK124" s="2">
        <f t="shared" si="3787"/>
        <v>237195</v>
      </c>
      <c r="IL124" s="2">
        <f t="shared" si="3788"/>
        <v>237195</v>
      </c>
      <c r="IM124" s="2">
        <f t="shared" si="3789"/>
        <v>237195</v>
      </c>
      <c r="IN124" s="2">
        <f t="shared" si="3790"/>
        <v>237195</v>
      </c>
      <c r="IO124" s="2">
        <f t="shared" si="3791"/>
        <v>237195</v>
      </c>
      <c r="IP124" s="2">
        <f t="shared" si="3792"/>
        <v>237195</v>
      </c>
      <c r="IQ124" s="2">
        <f t="shared" si="3793"/>
        <v>237195</v>
      </c>
      <c r="IR124" s="2">
        <f t="shared" si="3794"/>
        <v>237195</v>
      </c>
      <c r="IS124" s="2">
        <f t="shared" si="3795"/>
        <v>237195</v>
      </c>
      <c r="IT124" s="2">
        <f t="shared" si="3796"/>
        <v>237195</v>
      </c>
      <c r="IU124" s="2">
        <f t="shared" si="3797"/>
        <v>237195</v>
      </c>
      <c r="IV124" s="2">
        <f t="shared" si="3798"/>
        <v>237195</v>
      </c>
      <c r="IW124" s="2">
        <f t="shared" si="3799"/>
        <v>237195</v>
      </c>
      <c r="IX124" s="2">
        <f t="shared" si="3800"/>
        <v>237195</v>
      </c>
      <c r="IY124" s="2">
        <f t="shared" si="3801"/>
        <v>237195</v>
      </c>
      <c r="IZ124" s="2">
        <f t="shared" si="3802"/>
        <v>237195</v>
      </c>
      <c r="JA124" s="2">
        <f t="shared" si="3803"/>
        <v>237195</v>
      </c>
      <c r="JB124" s="2">
        <f t="shared" si="3804"/>
        <v>237195</v>
      </c>
      <c r="JC124" s="2">
        <f t="shared" si="3805"/>
        <v>237195</v>
      </c>
      <c r="JD124" s="2">
        <f t="shared" si="3806"/>
        <v>237195</v>
      </c>
      <c r="JE124" s="2">
        <f t="shared" si="3807"/>
        <v>237195</v>
      </c>
      <c r="JF124" s="2">
        <f t="shared" si="3808"/>
        <v>237195</v>
      </c>
      <c r="JG124" s="2">
        <f t="shared" si="3809"/>
        <v>237195</v>
      </c>
      <c r="JH124" s="2">
        <f t="shared" si="3810"/>
        <v>237195</v>
      </c>
      <c r="JI124" s="2">
        <f t="shared" si="3811"/>
        <v>237195</v>
      </c>
      <c r="JJ124" s="2">
        <f t="shared" si="3812"/>
        <v>237195</v>
      </c>
      <c r="JK124" s="2">
        <f t="shared" si="3813"/>
        <v>237195</v>
      </c>
      <c r="JL124" s="2">
        <f t="shared" si="3814"/>
        <v>237195</v>
      </c>
      <c r="JM124" s="2">
        <f t="shared" si="3815"/>
        <v>237195</v>
      </c>
      <c r="JN124" s="2">
        <f t="shared" si="3816"/>
        <v>237195</v>
      </c>
      <c r="JO124" s="2">
        <f t="shared" si="3817"/>
        <v>237195</v>
      </c>
      <c r="JP124" s="2">
        <f t="shared" si="3818"/>
        <v>237195</v>
      </c>
      <c r="JQ124" s="2">
        <f t="shared" si="3819"/>
        <v>237195</v>
      </c>
      <c r="JR124" s="2">
        <f t="shared" si="3820"/>
        <v>237195</v>
      </c>
      <c r="JS124" s="2">
        <f t="shared" si="3821"/>
        <v>237195</v>
      </c>
      <c r="JT124" s="2">
        <f t="shared" si="3822"/>
        <v>237195</v>
      </c>
      <c r="JU124" s="2">
        <f t="shared" si="3823"/>
        <v>237195</v>
      </c>
      <c r="JV124" s="2">
        <f t="shared" si="3824"/>
        <v>237195</v>
      </c>
      <c r="JW124" s="2">
        <f t="shared" si="3825"/>
        <v>237195</v>
      </c>
      <c r="JX124" s="2">
        <f t="shared" si="3826"/>
        <v>237195</v>
      </c>
      <c r="JY124" s="2">
        <f t="shared" si="3827"/>
        <v>237195</v>
      </c>
      <c r="JZ124" s="2">
        <f t="shared" si="3828"/>
        <v>237195</v>
      </c>
      <c r="KA124" s="2">
        <f t="shared" si="3829"/>
        <v>237195</v>
      </c>
      <c r="KB124" s="2">
        <f t="shared" si="3830"/>
        <v>237195</v>
      </c>
      <c r="KC124" s="2">
        <f t="shared" si="3831"/>
        <v>237195</v>
      </c>
      <c r="KD124" s="2">
        <f t="shared" si="3832"/>
        <v>237195</v>
      </c>
      <c r="KE124" s="2">
        <f t="shared" si="3833"/>
        <v>237195</v>
      </c>
      <c r="KF124" s="2">
        <f t="shared" si="3834"/>
        <v>237195</v>
      </c>
    </row>
    <row r="125" spans="1:292" x14ac:dyDescent="0.25">
      <c r="A125" t="s">
        <v>217</v>
      </c>
      <c r="B125" t="s">
        <v>3</v>
      </c>
      <c r="C125" t="s">
        <v>242</v>
      </c>
      <c r="D125" s="1">
        <f t="shared" ref="D125:D151" si="3836">FY125</f>
        <v>0.99060000000000004</v>
      </c>
      <c r="E125" s="1">
        <v>135000</v>
      </c>
      <c r="F125" s="2"/>
      <c r="G125" s="2">
        <f>SUM(M125:BP125)</f>
        <v>136226</v>
      </c>
      <c r="H125" s="1">
        <f>SUMPRODUCT(M$2:BP$2,M125:BP125)</f>
        <v>134999.96599999999</v>
      </c>
      <c r="I125" s="2">
        <f>I124-G125</f>
        <v>21211352</v>
      </c>
      <c r="J125" s="1">
        <f>J124+H125</f>
        <v>10704792.484599974</v>
      </c>
      <c r="K125" s="2">
        <f t="shared" ref="K125:K151" si="3837">FLOOR(I125/90,1)</f>
        <v>235681</v>
      </c>
      <c r="L125" s="1">
        <f>L124</f>
        <v>6992013.5909999991</v>
      </c>
      <c r="M125" s="2">
        <f>MIN(IC124,FLOOR(BQ125/M$2,1))</f>
        <v>0</v>
      </c>
      <c r="N125" s="2">
        <f t="shared" ref="N125:N150" si="3838">MIN(ID124,FLOOR(BR125/N$2,1))</f>
        <v>0</v>
      </c>
      <c r="O125" s="2">
        <f t="shared" ref="O125:O150" si="3839">MIN(IE124,FLOOR(BS125/O$2,1))</f>
        <v>0</v>
      </c>
      <c r="P125" s="2">
        <f t="shared" ref="P125:P150" si="3840">MIN(IF124,FLOOR(BT125/P$2,1))</f>
        <v>0</v>
      </c>
      <c r="Q125" s="2">
        <f t="shared" ref="Q125:Q150" si="3841">MIN(IG124,FLOOR(BU125/Q$2,1))</f>
        <v>0</v>
      </c>
      <c r="R125" s="2">
        <f t="shared" ref="R125:R150" si="3842">MIN(IH124,FLOOR(BV125/R$2,1))</f>
        <v>136226</v>
      </c>
      <c r="S125" s="2">
        <f t="shared" ref="S125:S150" si="3843">MIN(II124,FLOOR(BW125/S$2,1))</f>
        <v>0</v>
      </c>
      <c r="T125" s="2">
        <f t="shared" ref="T125:T150" si="3844">MIN(IJ124,FLOOR(BX125/T$2,1))</f>
        <v>0</v>
      </c>
      <c r="U125" s="2">
        <f t="shared" ref="U125:U150" si="3845">MIN(IK124,FLOOR(BY125/U$2,1))</f>
        <v>0</v>
      </c>
      <c r="V125" s="2">
        <f t="shared" ref="V125:V150" si="3846">MIN(IL124,FLOOR(BZ125/V$2,1))</f>
        <v>0</v>
      </c>
      <c r="W125" s="2">
        <f t="shared" ref="W125:W150" si="3847">MIN(IM124,FLOOR(CA125/W$2,1))</f>
        <v>0</v>
      </c>
      <c r="X125" s="2">
        <f t="shared" ref="X125:X150" si="3848">MIN(IN124,FLOOR(CB125/X$2,1))</f>
        <v>0</v>
      </c>
      <c r="Y125" s="2">
        <f t="shared" ref="Y125:Y150" si="3849">MIN(IO124,FLOOR(CC125/Y$2,1))</f>
        <v>0</v>
      </c>
      <c r="Z125" s="2">
        <f t="shared" ref="Z125:Z150" si="3850">MIN(IP124,FLOOR(CD125/Z$2,1))</f>
        <v>0</v>
      </c>
      <c r="AA125" s="2">
        <f t="shared" ref="AA125:AA150" si="3851">MIN(IQ124,FLOOR(CE125/AA$2,1))</f>
        <v>0</v>
      </c>
      <c r="AB125" s="2">
        <f t="shared" ref="AB125:AB150" si="3852">MIN(IR124,FLOOR(CF125/AB$2,1))</f>
        <v>0</v>
      </c>
      <c r="AC125" s="2">
        <f t="shared" ref="AC125:AC150" si="3853">MIN(IS124,FLOOR(CG125/AC$2,1))</f>
        <v>0</v>
      </c>
      <c r="AD125" s="2">
        <f t="shared" ref="AD125:AD150" si="3854">MIN(IT124,FLOOR(CH125/AD$2,1))</f>
        <v>0</v>
      </c>
      <c r="AE125" s="2">
        <f t="shared" ref="AE125:AE150" si="3855">MIN(IU124,FLOOR(CI125/AE$2,1))</f>
        <v>0</v>
      </c>
      <c r="AF125" s="2">
        <f t="shared" ref="AF125:AF150" si="3856">MIN(IV124,FLOOR(CJ125/AF$2,1))</f>
        <v>0</v>
      </c>
      <c r="AG125" s="2">
        <f t="shared" ref="AG125:AG150" si="3857">MIN(IW124,FLOOR(CK125/AG$2,1))</f>
        <v>0</v>
      </c>
      <c r="AH125" s="2">
        <f t="shared" ref="AH125:AH150" si="3858">MIN(IX124,FLOOR(CL125/AH$2,1))</f>
        <v>0</v>
      </c>
      <c r="AI125" s="2">
        <f t="shared" ref="AI125:AI150" si="3859">MIN(IY124,FLOOR(CM125/AI$2,1))</f>
        <v>0</v>
      </c>
      <c r="AJ125" s="2">
        <f t="shared" ref="AJ125:AJ150" si="3860">MIN(IZ124,FLOOR(CN125/AJ$2,1))</f>
        <v>0</v>
      </c>
      <c r="AK125" s="2">
        <f t="shared" ref="AK125:AK150" si="3861">MIN(JA124,FLOOR(CO125/AK$2,1))</f>
        <v>0</v>
      </c>
      <c r="AL125" s="2">
        <f t="shared" ref="AL125:AL150" si="3862">MIN(JB124,FLOOR(CP125/AL$2,1))</f>
        <v>0</v>
      </c>
      <c r="AM125" s="2">
        <f t="shared" ref="AM125:AM150" si="3863">MIN(JC124,FLOOR(CQ125/AM$2,1))</f>
        <v>0</v>
      </c>
      <c r="AN125" s="2">
        <f t="shared" ref="AN125:AN150" si="3864">MIN(JD124,FLOOR(CR125/AN$2,1))</f>
        <v>0</v>
      </c>
      <c r="AO125" s="2">
        <f t="shared" ref="AO125:AO150" si="3865">MIN(JE124,FLOOR(CS125/AO$2,1))</f>
        <v>0</v>
      </c>
      <c r="AP125" s="2">
        <f t="shared" ref="AP125:AP150" si="3866">MIN(JF124,FLOOR(CT125/AP$2,1))</f>
        <v>0</v>
      </c>
      <c r="AQ125" s="2">
        <f t="shared" ref="AQ125:AQ150" si="3867">MIN(JG124,FLOOR(CU125/AQ$2,1))</f>
        <v>0</v>
      </c>
      <c r="AR125" s="2">
        <f t="shared" ref="AR125:AR150" si="3868">MIN(JH124,FLOOR(CV125/AR$2,1))</f>
        <v>0</v>
      </c>
      <c r="AS125" s="2">
        <f t="shared" ref="AS125:AS150" si="3869">MIN(JI124,FLOOR(CW125/AS$2,1))</f>
        <v>0</v>
      </c>
      <c r="AT125" s="2">
        <f t="shared" ref="AT125:AT150" si="3870">MIN(JJ124,FLOOR(CX125/AT$2,1))</f>
        <v>0</v>
      </c>
      <c r="AU125" s="2">
        <f t="shared" ref="AU125:AU150" si="3871">MIN(JK124,FLOOR(CY125/AU$2,1))</f>
        <v>0</v>
      </c>
      <c r="AV125" s="2">
        <f t="shared" ref="AV125:AV150" si="3872">MIN(JL124,FLOOR(CZ125/AV$2,1))</f>
        <v>0</v>
      </c>
      <c r="AW125" s="2">
        <f t="shared" ref="AW125:AW150" si="3873">MIN(JM124,FLOOR(DA125/AW$2,1))</f>
        <v>0</v>
      </c>
      <c r="AX125" s="2">
        <f t="shared" ref="AX125:AX150" si="3874">MIN(JN124,FLOOR(DB125/AX$2,1))</f>
        <v>0</v>
      </c>
      <c r="AY125" s="2">
        <f t="shared" ref="AY125:AY150" si="3875">MIN(JO124,FLOOR(DC125/AY$2,1))</f>
        <v>0</v>
      </c>
      <c r="AZ125" s="2">
        <f t="shared" ref="AZ125:AZ150" si="3876">MIN(JP124,FLOOR(DD125/AZ$2,1))</f>
        <v>0</v>
      </c>
      <c r="BA125" s="2">
        <f t="shared" ref="BA125:BA150" si="3877">MIN(JQ124,FLOOR(DE125/BA$2,1))</f>
        <v>0</v>
      </c>
      <c r="BB125" s="2">
        <f t="shared" ref="BB125:BB150" si="3878">MIN(JR124,FLOOR(DF125/BB$2,1))</f>
        <v>0</v>
      </c>
      <c r="BC125" s="2">
        <f t="shared" ref="BC125:BC150" si="3879">MIN(JS124,FLOOR(DG125/BC$2,1))</f>
        <v>0</v>
      </c>
      <c r="BD125" s="2">
        <f t="shared" ref="BD125:BD150" si="3880">MIN(JT124,FLOOR(DH125/BD$2,1))</f>
        <v>0</v>
      </c>
      <c r="BE125" s="2">
        <f t="shared" ref="BE125:BE150" si="3881">MIN(JU124,FLOOR(DI125/BE$2,1))</f>
        <v>0</v>
      </c>
      <c r="BF125" s="2">
        <f t="shared" ref="BF125:BF150" si="3882">MIN(JV124,FLOOR(DJ125/BF$2,1))</f>
        <v>0</v>
      </c>
      <c r="BG125" s="2">
        <f t="shared" ref="BG125:BG150" si="3883">MIN(JW124,FLOOR(DK125/BG$2,1))</f>
        <v>0</v>
      </c>
      <c r="BH125" s="2">
        <f t="shared" ref="BH125:BH150" si="3884">MIN(JX124,FLOOR(DL125/BH$2,1))</f>
        <v>0</v>
      </c>
      <c r="BI125" s="2">
        <f t="shared" ref="BI125:BI150" si="3885">MIN(JY124,FLOOR(DM125/BI$2,1))</f>
        <v>0</v>
      </c>
      <c r="BJ125" s="2">
        <f t="shared" ref="BJ125:BJ150" si="3886">MIN(JZ124,FLOOR(DN125/BJ$2,1))</f>
        <v>0</v>
      </c>
      <c r="BK125" s="2">
        <f t="shared" ref="BK125:BK150" si="3887">MIN(KA124,FLOOR(DO125/BK$2,1))</f>
        <v>0</v>
      </c>
      <c r="BL125" s="2">
        <f t="shared" ref="BL125:BL150" si="3888">MIN(KB124,FLOOR(DP125/BL$2,1))</f>
        <v>0</v>
      </c>
      <c r="BM125" s="2">
        <f t="shared" ref="BM125:BM150" si="3889">MIN(KC124,FLOOR(DQ125/BM$2,1))</f>
        <v>0</v>
      </c>
      <c r="BN125" s="2">
        <f t="shared" ref="BN125:BN150" si="3890">MIN(KD124,FLOOR(DR125/BN$2,1))</f>
        <v>0</v>
      </c>
      <c r="BO125" s="2">
        <f t="shared" ref="BO125:BO150" si="3891">MIN(KE124,FLOOR(DS125/BO$2,1))</f>
        <v>0</v>
      </c>
      <c r="BP125" s="2">
        <f t="shared" ref="BP125:BP150" si="3892">MIN(KF124,FLOOR(DT125/BP$2,1))</f>
        <v>0</v>
      </c>
      <c r="BQ125" s="1">
        <f>E125</f>
        <v>135000</v>
      </c>
      <c r="BR125" s="1">
        <f>BQ125-M125*M$2</f>
        <v>135000</v>
      </c>
      <c r="BS125" s="1">
        <f t="shared" ref="BS125:BS150" si="3893">BR125-N125*N$2</f>
        <v>135000</v>
      </c>
      <c r="BT125" s="1">
        <f t="shared" ref="BT125:BT150" si="3894">BS125-O125*O$2</f>
        <v>135000</v>
      </c>
      <c r="BU125" s="1">
        <f t="shared" ref="BU125:BU150" si="3895">BT125-P125*P$2</f>
        <v>135000</v>
      </c>
      <c r="BV125" s="1">
        <f t="shared" ref="BV125:BV150" si="3896">BU125-Q125*Q$2</f>
        <v>135000</v>
      </c>
      <c r="BW125" s="1">
        <f t="shared" ref="BW125:BW150" si="3897">BV125-R125*R$2</f>
        <v>3.4000000014202669E-2</v>
      </c>
      <c r="BX125" s="1">
        <f t="shared" ref="BX125:BX150" si="3898">BW125-S125*S$2</f>
        <v>3.4000000014202669E-2</v>
      </c>
      <c r="BY125" s="1">
        <f t="shared" ref="BY125:BY150" si="3899">BX125-T125*T$2</f>
        <v>3.4000000014202669E-2</v>
      </c>
      <c r="BZ125" s="1">
        <f t="shared" ref="BZ125:BZ150" si="3900">BY125-U125*U$2</f>
        <v>3.4000000014202669E-2</v>
      </c>
      <c r="CA125" s="1">
        <f t="shared" ref="CA125:CA150" si="3901">BZ125-V125*V$2</f>
        <v>3.4000000014202669E-2</v>
      </c>
      <c r="CB125" s="1">
        <f t="shared" ref="CB125:CB150" si="3902">CA125-W125*W$2</f>
        <v>3.4000000014202669E-2</v>
      </c>
      <c r="CC125" s="1">
        <f t="shared" ref="CC125:CC150" si="3903">CB125-X125*X$2</f>
        <v>3.4000000014202669E-2</v>
      </c>
      <c r="CD125" s="1">
        <f t="shared" ref="CD125:CD150" si="3904">CC125-Y125*Y$2</f>
        <v>3.4000000014202669E-2</v>
      </c>
      <c r="CE125" s="1">
        <f t="shared" ref="CE125:CE150" si="3905">CD125-Z125*Z$2</f>
        <v>3.4000000014202669E-2</v>
      </c>
      <c r="CF125" s="1">
        <f t="shared" ref="CF125:CF150" si="3906">CE125-AA125*AA$2</f>
        <v>3.4000000014202669E-2</v>
      </c>
      <c r="CG125" s="1">
        <f t="shared" ref="CG125:CG150" si="3907">CF125-AB125*AB$2</f>
        <v>3.4000000014202669E-2</v>
      </c>
      <c r="CH125" s="1">
        <f t="shared" ref="CH125:CH150" si="3908">CG125-AC125*AC$2</f>
        <v>3.4000000014202669E-2</v>
      </c>
      <c r="CI125" s="1">
        <f t="shared" ref="CI125:CI150" si="3909">CH125-AD125*AD$2</f>
        <v>3.4000000014202669E-2</v>
      </c>
      <c r="CJ125" s="1">
        <f t="shared" ref="CJ125:CJ150" si="3910">CI125-AE125*AE$2</f>
        <v>3.4000000014202669E-2</v>
      </c>
      <c r="CK125" s="1">
        <f t="shared" ref="CK125:CK150" si="3911">CJ125-AF125*AF$2</f>
        <v>3.4000000014202669E-2</v>
      </c>
      <c r="CL125" s="1">
        <f t="shared" ref="CL125:CL150" si="3912">CK125-AG125*AG$2</f>
        <v>3.4000000014202669E-2</v>
      </c>
      <c r="CM125" s="1">
        <f t="shared" ref="CM125:CM150" si="3913">CL125-AH125*AH$2</f>
        <v>3.4000000014202669E-2</v>
      </c>
      <c r="CN125" s="1">
        <f t="shared" ref="CN125:CN150" si="3914">CM125-AI125*AI$2</f>
        <v>3.4000000014202669E-2</v>
      </c>
      <c r="CO125" s="1">
        <f t="shared" ref="CO125:CO150" si="3915">CN125-AJ125*AJ$2</f>
        <v>3.4000000014202669E-2</v>
      </c>
      <c r="CP125" s="1">
        <f t="shared" ref="CP125:CP150" si="3916">CO125-AK125*AK$2</f>
        <v>3.4000000014202669E-2</v>
      </c>
      <c r="CQ125" s="1">
        <f t="shared" ref="CQ125:CQ150" si="3917">CP125-AL125*AL$2</f>
        <v>3.4000000014202669E-2</v>
      </c>
      <c r="CR125" s="1">
        <f t="shared" ref="CR125:CR150" si="3918">CQ125-AM125*AM$2</f>
        <v>3.4000000014202669E-2</v>
      </c>
      <c r="CS125" s="1">
        <f t="shared" ref="CS125:CS150" si="3919">CR125-AN125*AN$2</f>
        <v>3.4000000014202669E-2</v>
      </c>
      <c r="CT125" s="1">
        <f t="shared" ref="CT125:CT150" si="3920">CS125-AO125*AO$2</f>
        <v>3.4000000014202669E-2</v>
      </c>
      <c r="CU125" s="1">
        <f t="shared" ref="CU125:CU150" si="3921">CT125-AP125*AP$2</f>
        <v>3.4000000014202669E-2</v>
      </c>
      <c r="CV125" s="1">
        <f t="shared" ref="CV125:CV150" si="3922">CU125-AQ125*AQ$2</f>
        <v>3.4000000014202669E-2</v>
      </c>
      <c r="CW125" s="1">
        <f t="shared" ref="CW125:CW150" si="3923">CV125-AR125*AR$2</f>
        <v>3.4000000014202669E-2</v>
      </c>
      <c r="CX125" s="1">
        <f t="shared" ref="CX125:CX150" si="3924">CW125-AS125*AS$2</f>
        <v>3.4000000014202669E-2</v>
      </c>
      <c r="CY125" s="1">
        <f t="shared" ref="CY125:CY150" si="3925">CX125-AT125*AT$2</f>
        <v>3.4000000014202669E-2</v>
      </c>
      <c r="CZ125" s="1">
        <f t="shared" ref="CZ125:CZ150" si="3926">CY125-AU125*AU$2</f>
        <v>3.4000000014202669E-2</v>
      </c>
      <c r="DA125" s="1">
        <f t="shared" ref="DA125:DA150" si="3927">CZ125-AV125*AV$2</f>
        <v>3.4000000014202669E-2</v>
      </c>
      <c r="DB125" s="1">
        <f t="shared" ref="DB125:DB150" si="3928">DA125-AW125*AW$2</f>
        <v>3.4000000014202669E-2</v>
      </c>
      <c r="DC125" s="1">
        <f t="shared" ref="DC125:DC150" si="3929">DB125-AX125*AX$2</f>
        <v>3.4000000014202669E-2</v>
      </c>
      <c r="DD125" s="1">
        <f t="shared" ref="DD125:DD150" si="3930">DC125-AY125*AY$2</f>
        <v>3.4000000014202669E-2</v>
      </c>
      <c r="DE125" s="1">
        <f t="shared" ref="DE125:DE150" si="3931">DD125-AZ125*AZ$2</f>
        <v>3.4000000014202669E-2</v>
      </c>
      <c r="DF125" s="1">
        <f t="shared" ref="DF125:DF150" si="3932">DE125-BA125*BA$2</f>
        <v>3.4000000014202669E-2</v>
      </c>
      <c r="DG125" s="1">
        <f t="shared" ref="DG125:DG150" si="3933">DF125-BB125*BB$2</f>
        <v>3.4000000014202669E-2</v>
      </c>
      <c r="DH125" s="1">
        <f t="shared" ref="DH125:DH150" si="3934">DG125-BC125*BC$2</f>
        <v>3.4000000014202669E-2</v>
      </c>
      <c r="DI125" s="1">
        <f t="shared" ref="DI125:DI150" si="3935">DH125-BD125*BD$2</f>
        <v>3.4000000014202669E-2</v>
      </c>
      <c r="DJ125" s="1">
        <f t="shared" ref="DJ125:DJ150" si="3936">DI125-BE125*BE$2</f>
        <v>3.4000000014202669E-2</v>
      </c>
      <c r="DK125" s="1">
        <f t="shared" ref="DK125:DK150" si="3937">DJ125-BF125*BF$2</f>
        <v>3.4000000014202669E-2</v>
      </c>
      <c r="DL125" s="1">
        <f t="shared" ref="DL125:DL150" si="3938">DK125-BG125*BG$2</f>
        <v>3.4000000014202669E-2</v>
      </c>
      <c r="DM125" s="1">
        <f t="shared" ref="DM125:DM150" si="3939">DL125-BH125*BH$2</f>
        <v>3.4000000014202669E-2</v>
      </c>
      <c r="DN125" s="1">
        <f t="shared" ref="DN125:DN150" si="3940">DM125-BI125*BI$2</f>
        <v>3.4000000014202669E-2</v>
      </c>
      <c r="DO125" s="1">
        <f t="shared" ref="DO125:DO150" si="3941">DN125-BJ125*BJ$2</f>
        <v>3.4000000014202669E-2</v>
      </c>
      <c r="DP125" s="1">
        <f t="shared" ref="DP125:DP150" si="3942">DO125-BK125*BK$2</f>
        <v>3.4000000014202669E-2</v>
      </c>
      <c r="DQ125" s="1">
        <f t="shared" ref="DQ125:DQ150" si="3943">DP125-BL125*BL$2</f>
        <v>3.4000000014202669E-2</v>
      </c>
      <c r="DR125" s="1">
        <f t="shared" ref="DR125:DR150" si="3944">DQ125-BM125*BM$2</f>
        <v>3.4000000014202669E-2</v>
      </c>
      <c r="DS125" s="1">
        <f t="shared" ref="DS125:DS150" si="3945">DR125-BN125*BN$2</f>
        <v>3.4000000014202669E-2</v>
      </c>
      <c r="DT125" s="1">
        <f t="shared" ref="DT125:DT150" si="3946">DS125-BO125*BO$2</f>
        <v>3.4000000014202669E-2</v>
      </c>
      <c r="DU125" s="2">
        <f>DU124</f>
        <v>10665510</v>
      </c>
      <c r="DV125" s="2">
        <f>DV124+R125</f>
        <v>136226</v>
      </c>
      <c r="DW125" s="2">
        <f t="shared" ref="DW125:DW150" si="3947">DW124+S125</f>
        <v>0</v>
      </c>
      <c r="DX125" s="2">
        <f t="shared" ref="DX125:DX150" si="3948">DX124+T125</f>
        <v>0</v>
      </c>
      <c r="DY125" s="2">
        <f t="shared" ref="DY125:DY150" si="3949">DY124+U125</f>
        <v>0</v>
      </c>
      <c r="DZ125" s="2">
        <f t="shared" ref="DZ125:DZ150" si="3950">DZ124+V125</f>
        <v>0</v>
      </c>
      <c r="EA125" s="2">
        <f t="shared" ref="EA125:EA150" si="3951">EA124+W125</f>
        <v>0</v>
      </c>
      <c r="EB125" s="2">
        <f t="shared" ref="EB125:EB150" si="3952">EB124+X125</f>
        <v>0</v>
      </c>
      <c r="EC125" s="2">
        <f t="shared" ref="EC125:EC150" si="3953">EC124+Y125</f>
        <v>0</v>
      </c>
      <c r="ED125" s="2">
        <f t="shared" ref="ED125:ED150" si="3954">ED124+Z125</f>
        <v>0</v>
      </c>
      <c r="EE125" s="2">
        <f t="shared" ref="EE125:EE150" si="3955">EE124+AA125</f>
        <v>0</v>
      </c>
      <c r="EF125" s="2">
        <f t="shared" ref="EF125:EF150" si="3956">EF124+AB125</f>
        <v>0</v>
      </c>
      <c r="EG125" s="2">
        <f t="shared" ref="EG125:EG150" si="3957">EG124+AC125</f>
        <v>0</v>
      </c>
      <c r="EH125" s="2">
        <f t="shared" ref="EH125:EH150" si="3958">EH124+AD125</f>
        <v>0</v>
      </c>
      <c r="EI125" s="2">
        <f t="shared" ref="EI125:EI150" si="3959">EI124+AE125</f>
        <v>0</v>
      </c>
      <c r="EJ125" s="2">
        <f t="shared" ref="EJ125:EJ150" si="3960">EJ124+AF125</f>
        <v>0</v>
      </c>
      <c r="EK125" s="2">
        <f t="shared" ref="EK125:EK150" si="3961">EK124+AG125</f>
        <v>0</v>
      </c>
      <c r="EL125" s="2">
        <f t="shared" ref="EL125:EL150" si="3962">EL124+AH125</f>
        <v>0</v>
      </c>
      <c r="EM125" s="2">
        <f t="shared" ref="EM125:EM150" si="3963">EM124+AI125</f>
        <v>0</v>
      </c>
      <c r="EN125" s="2">
        <f t="shared" ref="EN125:EN150" si="3964">EN124+AJ125</f>
        <v>0</v>
      </c>
      <c r="EO125" s="2">
        <f t="shared" ref="EO125:EO150" si="3965">EO124+AK125</f>
        <v>0</v>
      </c>
      <c r="EP125" s="2">
        <f t="shared" ref="EP125:EP150" si="3966">EP124+AL125</f>
        <v>0</v>
      </c>
      <c r="EQ125" s="2">
        <f t="shared" ref="EQ125:EQ150" si="3967">EQ124+AM125</f>
        <v>0</v>
      </c>
      <c r="ER125" s="2">
        <f t="shared" ref="ER125:ER150" si="3968">ER124+AN125</f>
        <v>0</v>
      </c>
      <c r="ES125" s="2">
        <f t="shared" ref="ES125:ES150" si="3969">ES124+AO125</f>
        <v>0</v>
      </c>
      <c r="ET125" s="2">
        <f t="shared" ref="ET125:ET150" si="3970">ET124+AP125</f>
        <v>0</v>
      </c>
      <c r="EU125" s="2">
        <f t="shared" ref="EU125:EU150" si="3971">EU124+AQ125</f>
        <v>0</v>
      </c>
      <c r="EV125" s="2">
        <f t="shared" ref="EV125:EV150" si="3972">EV124+AR125</f>
        <v>0</v>
      </c>
      <c r="EW125" s="2">
        <f t="shared" ref="EW125:EW150" si="3973">EW124+AS125</f>
        <v>0</v>
      </c>
      <c r="EX125" s="2">
        <f t="shared" ref="EX125:EX150" si="3974">EX124+AT125</f>
        <v>0</v>
      </c>
      <c r="EY125" s="2">
        <f t="shared" ref="EY125:EY150" si="3975">EY124+AU125</f>
        <v>0</v>
      </c>
      <c r="EZ125" s="2">
        <f t="shared" ref="EZ125:EZ150" si="3976">EZ124+AV125</f>
        <v>0</v>
      </c>
      <c r="FA125" s="2">
        <f t="shared" ref="FA125:FA150" si="3977">FA124+AW125</f>
        <v>0</v>
      </c>
      <c r="FB125" s="2">
        <f t="shared" ref="FB125:FB150" si="3978">FB124+AX125</f>
        <v>0</v>
      </c>
      <c r="FC125" s="2">
        <f t="shared" ref="FC125:FC150" si="3979">FC124+AY125</f>
        <v>0</v>
      </c>
      <c r="FD125" s="2">
        <f t="shared" ref="FD125:FD150" si="3980">FD124+AZ125</f>
        <v>0</v>
      </c>
      <c r="FE125" s="2">
        <f t="shared" ref="FE125:FE150" si="3981">FE124+BA125</f>
        <v>0</v>
      </c>
      <c r="FF125" s="2">
        <f t="shared" ref="FF125:FF150" si="3982">FF124+BB125</f>
        <v>0</v>
      </c>
      <c r="FG125" s="2">
        <f t="shared" ref="FG125:FG150" si="3983">FG124+BC125</f>
        <v>0</v>
      </c>
      <c r="FH125" s="2">
        <f t="shared" ref="FH125:FH150" si="3984">FH124+BD125</f>
        <v>0</v>
      </c>
      <c r="FI125" s="2">
        <f t="shared" ref="FI125:FI150" si="3985">FI124+BE125</f>
        <v>0</v>
      </c>
      <c r="FJ125" s="2">
        <f t="shared" ref="FJ125:FJ150" si="3986">FJ124+BF125</f>
        <v>0</v>
      </c>
      <c r="FK125" s="2">
        <f t="shared" ref="FK125:FK150" si="3987">FK124+BG125</f>
        <v>0</v>
      </c>
      <c r="FL125" s="2">
        <f t="shared" ref="FL125:FL150" si="3988">FL124+BH125</f>
        <v>0</v>
      </c>
      <c r="FM125" s="2">
        <f t="shared" ref="FM125:FM150" si="3989">FM124+BI125</f>
        <v>0</v>
      </c>
      <c r="FN125" s="2">
        <f t="shared" ref="FN125:FN150" si="3990">FN124+BJ125</f>
        <v>0</v>
      </c>
      <c r="FO125" s="2">
        <f t="shared" ref="FO125:FO150" si="3991">FO124+BK125</f>
        <v>0</v>
      </c>
      <c r="FP125" s="2">
        <f t="shared" ref="FP125:FP150" si="3992">FP124+BL125</f>
        <v>0</v>
      </c>
      <c r="FQ125" s="2">
        <f t="shared" ref="FQ125:FQ150" si="3993">FQ124+BM125</f>
        <v>0</v>
      </c>
      <c r="FR125" s="2">
        <f t="shared" ref="FR125:FR150" si="3994">FR124+BN125</f>
        <v>0</v>
      </c>
      <c r="FS125" s="2">
        <f t="shared" ref="FS125:FS150" si="3995">FS124+BO125</f>
        <v>0</v>
      </c>
      <c r="FT125" s="2">
        <f t="shared" ref="FT125:FT150" si="3996">FT124+BP125</f>
        <v>0</v>
      </c>
      <c r="FU125" s="2">
        <f>FU124</f>
        <v>0</v>
      </c>
      <c r="FV125" s="2">
        <f t="shared" ref="FV125:FX140" si="3997">FV124</f>
        <v>0</v>
      </c>
      <c r="FW125" s="2">
        <f t="shared" si="3997"/>
        <v>0</v>
      </c>
      <c r="FX125" s="2">
        <f t="shared" si="3997"/>
        <v>0</v>
      </c>
      <c r="FY125" s="1">
        <f t="shared" si="3281"/>
        <v>0.99060000000000004</v>
      </c>
      <c r="FZ125" s="1">
        <f t="shared" si="3282"/>
        <v>0.99060000000000004</v>
      </c>
      <c r="GA125" s="1">
        <f t="shared" si="3283"/>
        <v>0</v>
      </c>
      <c r="GB125" s="1">
        <f t="shared" si="3284"/>
        <v>0</v>
      </c>
      <c r="GC125" s="1">
        <f t="shared" si="3285"/>
        <v>0</v>
      </c>
      <c r="GD125" s="1">
        <f t="shared" si="3286"/>
        <v>0</v>
      </c>
      <c r="GE125" s="1">
        <f t="shared" si="3287"/>
        <v>0</v>
      </c>
      <c r="GF125" s="1">
        <f t="shared" si="3288"/>
        <v>0</v>
      </c>
      <c r="GG125" s="1">
        <f t="shared" si="3289"/>
        <v>0</v>
      </c>
      <c r="GH125" s="1">
        <f t="shared" si="3290"/>
        <v>0</v>
      </c>
      <c r="GI125" s="1">
        <f t="shared" si="3291"/>
        <v>0</v>
      </c>
      <c r="GJ125" s="1">
        <f t="shared" si="3292"/>
        <v>0</v>
      </c>
      <c r="GK125" s="1">
        <f t="shared" si="3293"/>
        <v>0</v>
      </c>
      <c r="GL125" s="1">
        <f t="shared" si="3294"/>
        <v>0</v>
      </c>
      <c r="GM125" s="1">
        <f t="shared" si="3295"/>
        <v>0</v>
      </c>
      <c r="GN125" s="1">
        <f t="shared" si="3296"/>
        <v>0</v>
      </c>
      <c r="GO125" s="1">
        <f t="shared" si="3297"/>
        <v>0</v>
      </c>
      <c r="GP125" s="1">
        <f t="shared" si="3298"/>
        <v>0</v>
      </c>
      <c r="GQ125" s="1">
        <f t="shared" si="3299"/>
        <v>0</v>
      </c>
      <c r="GR125" s="1">
        <f t="shared" si="3300"/>
        <v>0</v>
      </c>
      <c r="GS125" s="1">
        <f t="shared" si="3301"/>
        <v>0</v>
      </c>
      <c r="GT125" s="1">
        <f t="shared" si="3302"/>
        <v>0</v>
      </c>
      <c r="GU125" s="1">
        <f t="shared" si="3303"/>
        <v>0</v>
      </c>
      <c r="GV125" s="1">
        <f t="shared" si="3304"/>
        <v>0</v>
      </c>
      <c r="GW125" s="1">
        <f t="shared" si="3305"/>
        <v>0</v>
      </c>
      <c r="GX125" s="1">
        <f t="shared" si="3306"/>
        <v>0</v>
      </c>
      <c r="GY125" s="1">
        <f t="shared" si="3307"/>
        <v>0</v>
      </c>
      <c r="GZ125" s="1">
        <f t="shared" si="3308"/>
        <v>0</v>
      </c>
      <c r="HA125" s="1">
        <f t="shared" si="3309"/>
        <v>0</v>
      </c>
      <c r="HB125" s="1">
        <f t="shared" si="3310"/>
        <v>0</v>
      </c>
      <c r="HC125" s="1">
        <f t="shared" si="3311"/>
        <v>0</v>
      </c>
      <c r="HD125" s="1">
        <f t="shared" si="3312"/>
        <v>0</v>
      </c>
      <c r="HE125" s="1">
        <f t="shared" si="3313"/>
        <v>0</v>
      </c>
      <c r="HF125" s="1">
        <f t="shared" si="3314"/>
        <v>0</v>
      </c>
      <c r="HG125" s="1">
        <f t="shared" si="3315"/>
        <v>0</v>
      </c>
      <c r="HH125" s="1">
        <f t="shared" si="3316"/>
        <v>0</v>
      </c>
      <c r="HI125" s="1">
        <f t="shared" si="3317"/>
        <v>0</v>
      </c>
      <c r="HJ125" s="1">
        <f t="shared" si="3318"/>
        <v>0</v>
      </c>
      <c r="HK125" s="1">
        <f t="shared" si="3319"/>
        <v>0</v>
      </c>
      <c r="HL125" s="1">
        <f t="shared" si="3320"/>
        <v>0</v>
      </c>
      <c r="HM125" s="1">
        <f t="shared" si="3321"/>
        <v>0</v>
      </c>
      <c r="HN125" s="1">
        <f t="shared" si="3322"/>
        <v>0</v>
      </c>
      <c r="HO125" s="1">
        <f t="shared" si="3323"/>
        <v>0</v>
      </c>
      <c r="HP125" s="1">
        <f t="shared" si="3324"/>
        <v>0</v>
      </c>
      <c r="HQ125" s="1">
        <f t="shared" si="3325"/>
        <v>0</v>
      </c>
      <c r="HR125" s="1">
        <f t="shared" si="3326"/>
        <v>0</v>
      </c>
      <c r="HS125" s="1">
        <f t="shared" si="3327"/>
        <v>0</v>
      </c>
      <c r="HT125" s="1">
        <f t="shared" si="3328"/>
        <v>0</v>
      </c>
      <c r="HU125" s="1">
        <f t="shared" si="3329"/>
        <v>0</v>
      </c>
      <c r="HV125" s="1">
        <f t="shared" si="3330"/>
        <v>0</v>
      </c>
      <c r="HW125" s="1">
        <f t="shared" si="3331"/>
        <v>0</v>
      </c>
      <c r="HX125" s="1">
        <f t="shared" si="3332"/>
        <v>0</v>
      </c>
      <c r="HY125" s="1">
        <f t="shared" si="3333"/>
        <v>0</v>
      </c>
      <c r="HZ125" s="1">
        <f t="shared" si="3337"/>
        <v>0</v>
      </c>
      <c r="IA125" s="1">
        <f t="shared" ref="IA125:IA151" si="3998">IF(IB125=0,IF(FW125=0,0,IA$2),IB125)</f>
        <v>0</v>
      </c>
      <c r="IB125" s="1">
        <f t="shared" ref="IB125:IB151" si="3999">IF(FX125=0,0,IB$2)</f>
        <v>0</v>
      </c>
      <c r="IC125" s="2">
        <f>IC124-M125</f>
        <v>0</v>
      </c>
      <c r="ID125" s="2">
        <f t="shared" ref="ID125:ID150" si="4000">ID124-N125</f>
        <v>0</v>
      </c>
      <c r="IE125" s="2">
        <f t="shared" ref="IE125:IE150" si="4001">IE124-O125</f>
        <v>0</v>
      </c>
      <c r="IF125" s="2">
        <f t="shared" ref="IF125:IF150" si="4002">IF124-P125</f>
        <v>0</v>
      </c>
      <c r="IG125" s="2">
        <f t="shared" ref="IG125:IG150" si="4003">IG124-Q125</f>
        <v>0</v>
      </c>
      <c r="IH125" s="2">
        <f t="shared" ref="IH125:IH150" si="4004">IH124-R125</f>
        <v>100969</v>
      </c>
      <c r="II125" s="2">
        <f t="shared" ref="II125:II150" si="4005">II124-S125</f>
        <v>237195</v>
      </c>
      <c r="IJ125" s="2">
        <f t="shared" ref="IJ125:IJ150" si="4006">IJ124-T125</f>
        <v>237195</v>
      </c>
      <c r="IK125" s="2">
        <f t="shared" ref="IK125:IK150" si="4007">IK124-U125</f>
        <v>237195</v>
      </c>
      <c r="IL125" s="2">
        <f t="shared" ref="IL125:IL150" si="4008">IL124-V125</f>
        <v>237195</v>
      </c>
      <c r="IM125" s="2">
        <f t="shared" ref="IM125:IM150" si="4009">IM124-W125</f>
        <v>237195</v>
      </c>
      <c r="IN125" s="2">
        <f t="shared" ref="IN125:IN150" si="4010">IN124-X125</f>
        <v>237195</v>
      </c>
      <c r="IO125" s="2">
        <f t="shared" ref="IO125:IO150" si="4011">IO124-Y125</f>
        <v>237195</v>
      </c>
      <c r="IP125" s="2">
        <f t="shared" ref="IP125:IP150" si="4012">IP124-Z125</f>
        <v>237195</v>
      </c>
      <c r="IQ125" s="2">
        <f t="shared" ref="IQ125:IQ150" si="4013">IQ124-AA125</f>
        <v>237195</v>
      </c>
      <c r="IR125" s="2">
        <f t="shared" ref="IR125:IR150" si="4014">IR124-AB125</f>
        <v>237195</v>
      </c>
      <c r="IS125" s="2">
        <f t="shared" ref="IS125:IS150" si="4015">IS124-AC125</f>
        <v>237195</v>
      </c>
      <c r="IT125" s="2">
        <f t="shared" ref="IT125:IT150" si="4016">IT124-AD125</f>
        <v>237195</v>
      </c>
      <c r="IU125" s="2">
        <f t="shared" ref="IU125:IU150" si="4017">IU124-AE125</f>
        <v>237195</v>
      </c>
      <c r="IV125" s="2">
        <f t="shared" ref="IV125:IV150" si="4018">IV124-AF125</f>
        <v>237195</v>
      </c>
      <c r="IW125" s="2">
        <f t="shared" ref="IW125:IW150" si="4019">IW124-AG125</f>
        <v>237195</v>
      </c>
      <c r="IX125" s="2">
        <f t="shared" ref="IX125:IX150" si="4020">IX124-AH125</f>
        <v>237195</v>
      </c>
      <c r="IY125" s="2">
        <f t="shared" ref="IY125:IY150" si="4021">IY124-AI125</f>
        <v>237195</v>
      </c>
      <c r="IZ125" s="2">
        <f t="shared" ref="IZ125:IZ150" si="4022">IZ124-AJ125</f>
        <v>237195</v>
      </c>
      <c r="JA125" s="2">
        <f t="shared" ref="JA125:JA150" si="4023">JA124-AK125</f>
        <v>237195</v>
      </c>
      <c r="JB125" s="2">
        <f t="shared" ref="JB125:JB150" si="4024">JB124-AL125</f>
        <v>237195</v>
      </c>
      <c r="JC125" s="2">
        <f t="shared" ref="JC125:JC150" si="4025">JC124-AM125</f>
        <v>237195</v>
      </c>
      <c r="JD125" s="2">
        <f t="shared" ref="JD125:JD150" si="4026">JD124-AN125</f>
        <v>237195</v>
      </c>
      <c r="JE125" s="2">
        <f t="shared" ref="JE125:JE150" si="4027">JE124-AO125</f>
        <v>237195</v>
      </c>
      <c r="JF125" s="2">
        <f t="shared" ref="JF125:JF150" si="4028">JF124-AP125</f>
        <v>237195</v>
      </c>
      <c r="JG125" s="2">
        <f t="shared" ref="JG125:JG150" si="4029">JG124-AQ125</f>
        <v>237195</v>
      </c>
      <c r="JH125" s="2">
        <f t="shared" ref="JH125:JH150" si="4030">JH124-AR125</f>
        <v>237195</v>
      </c>
      <c r="JI125" s="2">
        <f t="shared" ref="JI125:JI150" si="4031">JI124-AS125</f>
        <v>237195</v>
      </c>
      <c r="JJ125" s="2">
        <f t="shared" ref="JJ125:JJ150" si="4032">JJ124-AT125</f>
        <v>237195</v>
      </c>
      <c r="JK125" s="2">
        <f t="shared" ref="JK125:JK150" si="4033">JK124-AU125</f>
        <v>237195</v>
      </c>
      <c r="JL125" s="2">
        <f t="shared" ref="JL125:JL150" si="4034">JL124-AV125</f>
        <v>237195</v>
      </c>
      <c r="JM125" s="2">
        <f t="shared" ref="JM125:JM150" si="4035">JM124-AW125</f>
        <v>237195</v>
      </c>
      <c r="JN125" s="2">
        <f t="shared" ref="JN125:JN150" si="4036">JN124-AX125</f>
        <v>237195</v>
      </c>
      <c r="JO125" s="2">
        <f t="shared" ref="JO125:JO150" si="4037">JO124-AY125</f>
        <v>237195</v>
      </c>
      <c r="JP125" s="2">
        <f t="shared" ref="JP125:JP150" si="4038">JP124-AZ125</f>
        <v>237195</v>
      </c>
      <c r="JQ125" s="2">
        <f t="shared" ref="JQ125:JQ150" si="4039">JQ124-BA125</f>
        <v>237195</v>
      </c>
      <c r="JR125" s="2">
        <f t="shared" ref="JR125:JR150" si="4040">JR124-BB125</f>
        <v>237195</v>
      </c>
      <c r="JS125" s="2">
        <f t="shared" ref="JS125:JS150" si="4041">JS124-BC125</f>
        <v>237195</v>
      </c>
      <c r="JT125" s="2">
        <f t="shared" ref="JT125:JT150" si="4042">JT124-BD125</f>
        <v>237195</v>
      </c>
      <c r="JU125" s="2">
        <f t="shared" ref="JU125:JU150" si="4043">JU124-BE125</f>
        <v>237195</v>
      </c>
      <c r="JV125" s="2">
        <f t="shared" ref="JV125:JV150" si="4044">JV124-BF125</f>
        <v>237195</v>
      </c>
      <c r="JW125" s="2">
        <f t="shared" ref="JW125:JW150" si="4045">JW124-BG125</f>
        <v>237195</v>
      </c>
      <c r="JX125" s="2">
        <f t="shared" ref="JX125:JX150" si="4046">JX124-BH125</f>
        <v>237195</v>
      </c>
      <c r="JY125" s="2">
        <f t="shared" ref="JY125:JY150" si="4047">JY124-BI125</f>
        <v>237195</v>
      </c>
      <c r="JZ125" s="2">
        <f t="shared" ref="JZ125:JZ150" si="4048">JZ124-BJ125</f>
        <v>237195</v>
      </c>
      <c r="KA125" s="2">
        <f t="shared" ref="KA125:KA150" si="4049">KA124-BK125</f>
        <v>237195</v>
      </c>
      <c r="KB125" s="2">
        <f t="shared" ref="KB125:KB150" si="4050">KB124-BL125</f>
        <v>237195</v>
      </c>
      <c r="KC125" s="2">
        <f t="shared" ref="KC125:KC150" si="4051">KC124-BM125</f>
        <v>237195</v>
      </c>
      <c r="KD125" s="2">
        <f t="shared" ref="KD125:KD150" si="4052">KD124-BN125</f>
        <v>237195</v>
      </c>
      <c r="KE125" s="2">
        <f t="shared" ref="KE125:KE150" si="4053">KE124-BO125</f>
        <v>237195</v>
      </c>
      <c r="KF125" s="2">
        <f t="shared" ref="KF125:KF150" si="4054">KF124-BP125</f>
        <v>237195</v>
      </c>
    </row>
    <row r="126" spans="1:292" x14ac:dyDescent="0.25">
      <c r="A126" t="s">
        <v>218</v>
      </c>
      <c r="B126" t="s">
        <v>3</v>
      </c>
      <c r="C126" t="s">
        <v>243</v>
      </c>
      <c r="D126" s="1">
        <f t="shared" si="3836"/>
        <v>0.99070000000000003</v>
      </c>
      <c r="E126" s="1">
        <v>135000</v>
      </c>
      <c r="F126" s="2"/>
      <c r="G126" s="2">
        <f>SUM(M126:BP126)</f>
        <v>136222</v>
      </c>
      <c r="H126" s="1">
        <f>SUMPRODUCT(M$2:BP$2,M126:BP126)</f>
        <v>134999.52729999999</v>
      </c>
      <c r="I126" s="2">
        <f>I125-G126</f>
        <v>21075130</v>
      </c>
      <c r="J126" s="1">
        <f>J125+H126</f>
        <v>10839792.011899974</v>
      </c>
      <c r="K126" s="2">
        <f t="shared" si="3837"/>
        <v>234168</v>
      </c>
      <c r="L126" s="1">
        <f>L125</f>
        <v>6992013.5909999991</v>
      </c>
      <c r="M126" s="2">
        <f>MIN(IC125,FLOOR(BQ126/M$2,1))</f>
        <v>0</v>
      </c>
      <c r="N126" s="2">
        <f t="shared" si="3838"/>
        <v>0</v>
      </c>
      <c r="O126" s="2">
        <f t="shared" si="3839"/>
        <v>0</v>
      </c>
      <c r="P126" s="2">
        <f t="shared" si="3840"/>
        <v>0</v>
      </c>
      <c r="Q126" s="2">
        <f t="shared" si="3841"/>
        <v>0</v>
      </c>
      <c r="R126" s="2">
        <f t="shared" si="3842"/>
        <v>100969</v>
      </c>
      <c r="S126" s="2">
        <f t="shared" si="3843"/>
        <v>35253</v>
      </c>
      <c r="T126" s="2">
        <f t="shared" si="3844"/>
        <v>0</v>
      </c>
      <c r="U126" s="2">
        <f t="shared" si="3845"/>
        <v>0</v>
      </c>
      <c r="V126" s="2">
        <f t="shared" si="3846"/>
        <v>0</v>
      </c>
      <c r="W126" s="2">
        <f t="shared" si="3847"/>
        <v>0</v>
      </c>
      <c r="X126" s="2">
        <f t="shared" si="3848"/>
        <v>0</v>
      </c>
      <c r="Y126" s="2">
        <f t="shared" si="3849"/>
        <v>0</v>
      </c>
      <c r="Z126" s="2">
        <f t="shared" si="3850"/>
        <v>0</v>
      </c>
      <c r="AA126" s="2">
        <f t="shared" si="3851"/>
        <v>0</v>
      </c>
      <c r="AB126" s="2">
        <f t="shared" si="3852"/>
        <v>0</v>
      </c>
      <c r="AC126" s="2">
        <f t="shared" si="3853"/>
        <v>0</v>
      </c>
      <c r="AD126" s="2">
        <f t="shared" si="3854"/>
        <v>0</v>
      </c>
      <c r="AE126" s="2">
        <f t="shared" si="3855"/>
        <v>0</v>
      </c>
      <c r="AF126" s="2">
        <f t="shared" si="3856"/>
        <v>0</v>
      </c>
      <c r="AG126" s="2">
        <f t="shared" si="3857"/>
        <v>0</v>
      </c>
      <c r="AH126" s="2">
        <f t="shared" si="3858"/>
        <v>0</v>
      </c>
      <c r="AI126" s="2">
        <f t="shared" si="3859"/>
        <v>0</v>
      </c>
      <c r="AJ126" s="2">
        <f t="shared" si="3860"/>
        <v>0</v>
      </c>
      <c r="AK126" s="2">
        <f t="shared" si="3861"/>
        <v>0</v>
      </c>
      <c r="AL126" s="2">
        <f t="shared" si="3862"/>
        <v>0</v>
      </c>
      <c r="AM126" s="2">
        <f t="shared" si="3863"/>
        <v>0</v>
      </c>
      <c r="AN126" s="2">
        <f t="shared" si="3864"/>
        <v>0</v>
      </c>
      <c r="AO126" s="2">
        <f t="shared" si="3865"/>
        <v>0</v>
      </c>
      <c r="AP126" s="2">
        <f t="shared" si="3866"/>
        <v>0</v>
      </c>
      <c r="AQ126" s="2">
        <f t="shared" si="3867"/>
        <v>0</v>
      </c>
      <c r="AR126" s="2">
        <f t="shared" si="3868"/>
        <v>0</v>
      </c>
      <c r="AS126" s="2">
        <f t="shared" si="3869"/>
        <v>0</v>
      </c>
      <c r="AT126" s="2">
        <f t="shared" si="3870"/>
        <v>0</v>
      </c>
      <c r="AU126" s="2">
        <f t="shared" si="3871"/>
        <v>0</v>
      </c>
      <c r="AV126" s="2">
        <f t="shared" si="3872"/>
        <v>0</v>
      </c>
      <c r="AW126" s="2">
        <f t="shared" si="3873"/>
        <v>0</v>
      </c>
      <c r="AX126" s="2">
        <f t="shared" si="3874"/>
        <v>0</v>
      </c>
      <c r="AY126" s="2">
        <f t="shared" si="3875"/>
        <v>0</v>
      </c>
      <c r="AZ126" s="2">
        <f t="shared" si="3876"/>
        <v>0</v>
      </c>
      <c r="BA126" s="2">
        <f t="shared" si="3877"/>
        <v>0</v>
      </c>
      <c r="BB126" s="2">
        <f t="shared" si="3878"/>
        <v>0</v>
      </c>
      <c r="BC126" s="2">
        <f t="shared" si="3879"/>
        <v>0</v>
      </c>
      <c r="BD126" s="2">
        <f t="shared" si="3880"/>
        <v>0</v>
      </c>
      <c r="BE126" s="2">
        <f t="shared" si="3881"/>
        <v>0</v>
      </c>
      <c r="BF126" s="2">
        <f t="shared" si="3882"/>
        <v>0</v>
      </c>
      <c r="BG126" s="2">
        <f t="shared" si="3883"/>
        <v>0</v>
      </c>
      <c r="BH126" s="2">
        <f t="shared" si="3884"/>
        <v>0</v>
      </c>
      <c r="BI126" s="2">
        <f t="shared" si="3885"/>
        <v>0</v>
      </c>
      <c r="BJ126" s="2">
        <f t="shared" si="3886"/>
        <v>0</v>
      </c>
      <c r="BK126" s="2">
        <f t="shared" si="3887"/>
        <v>0</v>
      </c>
      <c r="BL126" s="2">
        <f t="shared" si="3888"/>
        <v>0</v>
      </c>
      <c r="BM126" s="2">
        <f t="shared" si="3889"/>
        <v>0</v>
      </c>
      <c r="BN126" s="2">
        <f t="shared" si="3890"/>
        <v>0</v>
      </c>
      <c r="BO126" s="2">
        <f t="shared" si="3891"/>
        <v>0</v>
      </c>
      <c r="BP126" s="2">
        <f t="shared" si="3892"/>
        <v>0</v>
      </c>
      <c r="BQ126" s="1">
        <f>E126</f>
        <v>135000</v>
      </c>
      <c r="BR126" s="1">
        <f>BQ126-M126*M$2</f>
        <v>135000</v>
      </c>
      <c r="BS126" s="1">
        <f t="shared" si="3893"/>
        <v>135000</v>
      </c>
      <c r="BT126" s="1">
        <f t="shared" si="3894"/>
        <v>135000</v>
      </c>
      <c r="BU126" s="1">
        <f t="shared" si="3895"/>
        <v>135000</v>
      </c>
      <c r="BV126" s="1">
        <f t="shared" si="3896"/>
        <v>135000</v>
      </c>
      <c r="BW126" s="1">
        <f t="shared" si="3897"/>
        <v>34939.721000000005</v>
      </c>
      <c r="BX126" s="1">
        <f t="shared" si="3898"/>
        <v>0.47270000000571599</v>
      </c>
      <c r="BY126" s="1">
        <f t="shared" si="3899"/>
        <v>0.47270000000571599</v>
      </c>
      <c r="BZ126" s="1">
        <f t="shared" si="3900"/>
        <v>0.47270000000571599</v>
      </c>
      <c r="CA126" s="1">
        <f t="shared" si="3901"/>
        <v>0.47270000000571599</v>
      </c>
      <c r="CB126" s="1">
        <f t="shared" si="3902"/>
        <v>0.47270000000571599</v>
      </c>
      <c r="CC126" s="1">
        <f t="shared" si="3903"/>
        <v>0.47270000000571599</v>
      </c>
      <c r="CD126" s="1">
        <f t="shared" si="3904"/>
        <v>0.47270000000571599</v>
      </c>
      <c r="CE126" s="1">
        <f t="shared" si="3905"/>
        <v>0.47270000000571599</v>
      </c>
      <c r="CF126" s="1">
        <f t="shared" si="3906"/>
        <v>0.47270000000571599</v>
      </c>
      <c r="CG126" s="1">
        <f t="shared" si="3907"/>
        <v>0.47270000000571599</v>
      </c>
      <c r="CH126" s="1">
        <f t="shared" si="3908"/>
        <v>0.47270000000571599</v>
      </c>
      <c r="CI126" s="1">
        <f t="shared" si="3909"/>
        <v>0.47270000000571599</v>
      </c>
      <c r="CJ126" s="1">
        <f t="shared" si="3910"/>
        <v>0.47270000000571599</v>
      </c>
      <c r="CK126" s="1">
        <f t="shared" si="3911"/>
        <v>0.47270000000571599</v>
      </c>
      <c r="CL126" s="1">
        <f t="shared" si="3912"/>
        <v>0.47270000000571599</v>
      </c>
      <c r="CM126" s="1">
        <f t="shared" si="3913"/>
        <v>0.47270000000571599</v>
      </c>
      <c r="CN126" s="1">
        <f t="shared" si="3914"/>
        <v>0.47270000000571599</v>
      </c>
      <c r="CO126" s="1">
        <f t="shared" si="3915"/>
        <v>0.47270000000571599</v>
      </c>
      <c r="CP126" s="1">
        <f t="shared" si="3916"/>
        <v>0.47270000000571599</v>
      </c>
      <c r="CQ126" s="1">
        <f t="shared" si="3917"/>
        <v>0.47270000000571599</v>
      </c>
      <c r="CR126" s="1">
        <f t="shared" si="3918"/>
        <v>0.47270000000571599</v>
      </c>
      <c r="CS126" s="1">
        <f t="shared" si="3919"/>
        <v>0.47270000000571599</v>
      </c>
      <c r="CT126" s="1">
        <f t="shared" si="3920"/>
        <v>0.47270000000571599</v>
      </c>
      <c r="CU126" s="1">
        <f t="shared" si="3921"/>
        <v>0.47270000000571599</v>
      </c>
      <c r="CV126" s="1">
        <f t="shared" si="3922"/>
        <v>0.47270000000571599</v>
      </c>
      <c r="CW126" s="1">
        <f t="shared" si="3923"/>
        <v>0.47270000000571599</v>
      </c>
      <c r="CX126" s="1">
        <f t="shared" si="3924"/>
        <v>0.47270000000571599</v>
      </c>
      <c r="CY126" s="1">
        <f t="shared" si="3925"/>
        <v>0.47270000000571599</v>
      </c>
      <c r="CZ126" s="1">
        <f t="shared" si="3926"/>
        <v>0.47270000000571599</v>
      </c>
      <c r="DA126" s="1">
        <f t="shared" si="3927"/>
        <v>0.47270000000571599</v>
      </c>
      <c r="DB126" s="1">
        <f t="shared" si="3928"/>
        <v>0.47270000000571599</v>
      </c>
      <c r="DC126" s="1">
        <f t="shared" si="3929"/>
        <v>0.47270000000571599</v>
      </c>
      <c r="DD126" s="1">
        <f t="shared" si="3930"/>
        <v>0.47270000000571599</v>
      </c>
      <c r="DE126" s="1">
        <f t="shared" si="3931"/>
        <v>0.47270000000571599</v>
      </c>
      <c r="DF126" s="1">
        <f t="shared" si="3932"/>
        <v>0.47270000000571599</v>
      </c>
      <c r="DG126" s="1">
        <f t="shared" si="3933"/>
        <v>0.47270000000571599</v>
      </c>
      <c r="DH126" s="1">
        <f t="shared" si="3934"/>
        <v>0.47270000000571599</v>
      </c>
      <c r="DI126" s="1">
        <f t="shared" si="3935"/>
        <v>0.47270000000571599</v>
      </c>
      <c r="DJ126" s="1">
        <f t="shared" si="3936"/>
        <v>0.47270000000571599</v>
      </c>
      <c r="DK126" s="1">
        <f t="shared" si="3937"/>
        <v>0.47270000000571599</v>
      </c>
      <c r="DL126" s="1">
        <f t="shared" si="3938"/>
        <v>0.47270000000571599</v>
      </c>
      <c r="DM126" s="1">
        <f t="shared" si="3939"/>
        <v>0.47270000000571599</v>
      </c>
      <c r="DN126" s="1">
        <f t="shared" si="3940"/>
        <v>0.47270000000571599</v>
      </c>
      <c r="DO126" s="1">
        <f t="shared" si="3941"/>
        <v>0.47270000000571599</v>
      </c>
      <c r="DP126" s="1">
        <f t="shared" si="3942"/>
        <v>0.47270000000571599</v>
      </c>
      <c r="DQ126" s="1">
        <f t="shared" si="3943"/>
        <v>0.47270000000571599</v>
      </c>
      <c r="DR126" s="1">
        <f t="shared" si="3944"/>
        <v>0.47270000000571599</v>
      </c>
      <c r="DS126" s="1">
        <f t="shared" si="3945"/>
        <v>0.47270000000571599</v>
      </c>
      <c r="DT126" s="1">
        <f t="shared" si="3946"/>
        <v>0.47270000000571599</v>
      </c>
      <c r="DU126" s="2">
        <f>DU125</f>
        <v>10665510</v>
      </c>
      <c r="DV126" s="2">
        <f>DV125+R126</f>
        <v>237195</v>
      </c>
      <c r="DW126" s="2">
        <f t="shared" si="3947"/>
        <v>35253</v>
      </c>
      <c r="DX126" s="2">
        <f t="shared" si="3948"/>
        <v>0</v>
      </c>
      <c r="DY126" s="2">
        <f t="shared" si="3949"/>
        <v>0</v>
      </c>
      <c r="DZ126" s="2">
        <f t="shared" si="3950"/>
        <v>0</v>
      </c>
      <c r="EA126" s="2">
        <f t="shared" si="3951"/>
        <v>0</v>
      </c>
      <c r="EB126" s="2">
        <f t="shared" si="3952"/>
        <v>0</v>
      </c>
      <c r="EC126" s="2">
        <f t="shared" si="3953"/>
        <v>0</v>
      </c>
      <c r="ED126" s="2">
        <f t="shared" si="3954"/>
        <v>0</v>
      </c>
      <c r="EE126" s="2">
        <f t="shared" si="3955"/>
        <v>0</v>
      </c>
      <c r="EF126" s="2">
        <f t="shared" si="3956"/>
        <v>0</v>
      </c>
      <c r="EG126" s="2">
        <f t="shared" si="3957"/>
        <v>0</v>
      </c>
      <c r="EH126" s="2">
        <f t="shared" si="3958"/>
        <v>0</v>
      </c>
      <c r="EI126" s="2">
        <f t="shared" si="3959"/>
        <v>0</v>
      </c>
      <c r="EJ126" s="2">
        <f t="shared" si="3960"/>
        <v>0</v>
      </c>
      <c r="EK126" s="2">
        <f t="shared" si="3961"/>
        <v>0</v>
      </c>
      <c r="EL126" s="2">
        <f t="shared" si="3962"/>
        <v>0</v>
      </c>
      <c r="EM126" s="2">
        <f t="shared" si="3963"/>
        <v>0</v>
      </c>
      <c r="EN126" s="2">
        <f t="shared" si="3964"/>
        <v>0</v>
      </c>
      <c r="EO126" s="2">
        <f t="shared" si="3965"/>
        <v>0</v>
      </c>
      <c r="EP126" s="2">
        <f t="shared" si="3966"/>
        <v>0</v>
      </c>
      <c r="EQ126" s="2">
        <f t="shared" si="3967"/>
        <v>0</v>
      </c>
      <c r="ER126" s="2">
        <f t="shared" si="3968"/>
        <v>0</v>
      </c>
      <c r="ES126" s="2">
        <f t="shared" si="3969"/>
        <v>0</v>
      </c>
      <c r="ET126" s="2">
        <f t="shared" si="3970"/>
        <v>0</v>
      </c>
      <c r="EU126" s="2">
        <f t="shared" si="3971"/>
        <v>0</v>
      </c>
      <c r="EV126" s="2">
        <f t="shared" si="3972"/>
        <v>0</v>
      </c>
      <c r="EW126" s="2">
        <f t="shared" si="3973"/>
        <v>0</v>
      </c>
      <c r="EX126" s="2">
        <f t="shared" si="3974"/>
        <v>0</v>
      </c>
      <c r="EY126" s="2">
        <f t="shared" si="3975"/>
        <v>0</v>
      </c>
      <c r="EZ126" s="2">
        <f t="shared" si="3976"/>
        <v>0</v>
      </c>
      <c r="FA126" s="2">
        <f t="shared" si="3977"/>
        <v>0</v>
      </c>
      <c r="FB126" s="2">
        <f t="shared" si="3978"/>
        <v>0</v>
      </c>
      <c r="FC126" s="2">
        <f t="shared" si="3979"/>
        <v>0</v>
      </c>
      <c r="FD126" s="2">
        <f t="shared" si="3980"/>
        <v>0</v>
      </c>
      <c r="FE126" s="2">
        <f t="shared" si="3981"/>
        <v>0</v>
      </c>
      <c r="FF126" s="2">
        <f t="shared" si="3982"/>
        <v>0</v>
      </c>
      <c r="FG126" s="2">
        <f t="shared" si="3983"/>
        <v>0</v>
      </c>
      <c r="FH126" s="2">
        <f t="shared" si="3984"/>
        <v>0</v>
      </c>
      <c r="FI126" s="2">
        <f t="shared" si="3985"/>
        <v>0</v>
      </c>
      <c r="FJ126" s="2">
        <f t="shared" si="3986"/>
        <v>0</v>
      </c>
      <c r="FK126" s="2">
        <f t="shared" si="3987"/>
        <v>0</v>
      </c>
      <c r="FL126" s="2">
        <f t="shared" si="3988"/>
        <v>0</v>
      </c>
      <c r="FM126" s="2">
        <f t="shared" si="3989"/>
        <v>0</v>
      </c>
      <c r="FN126" s="2">
        <f t="shared" si="3990"/>
        <v>0</v>
      </c>
      <c r="FO126" s="2">
        <f t="shared" si="3991"/>
        <v>0</v>
      </c>
      <c r="FP126" s="2">
        <f t="shared" si="3992"/>
        <v>0</v>
      </c>
      <c r="FQ126" s="2">
        <f t="shared" si="3993"/>
        <v>0</v>
      </c>
      <c r="FR126" s="2">
        <f t="shared" si="3994"/>
        <v>0</v>
      </c>
      <c r="FS126" s="2">
        <f t="shared" si="3995"/>
        <v>0</v>
      </c>
      <c r="FT126" s="2">
        <f t="shared" si="3996"/>
        <v>0</v>
      </c>
      <c r="FU126" s="2">
        <f>FU125</f>
        <v>0</v>
      </c>
      <c r="FV126" s="2">
        <f t="shared" si="3997"/>
        <v>0</v>
      </c>
      <c r="FW126" s="2">
        <f t="shared" si="3997"/>
        <v>0</v>
      </c>
      <c r="FX126" s="2">
        <f t="shared" si="3997"/>
        <v>0</v>
      </c>
      <c r="FY126" s="1">
        <f t="shared" si="3281"/>
        <v>0.99070000000000003</v>
      </c>
      <c r="FZ126" s="1">
        <f t="shared" si="3282"/>
        <v>0.99070000000000003</v>
      </c>
      <c r="GA126" s="1">
        <f t="shared" si="3283"/>
        <v>0.99070000000000003</v>
      </c>
      <c r="GB126" s="1">
        <f t="shared" si="3284"/>
        <v>0</v>
      </c>
      <c r="GC126" s="1">
        <f t="shared" si="3285"/>
        <v>0</v>
      </c>
      <c r="GD126" s="1">
        <f t="shared" si="3286"/>
        <v>0</v>
      </c>
      <c r="GE126" s="1">
        <f t="shared" si="3287"/>
        <v>0</v>
      </c>
      <c r="GF126" s="1">
        <f t="shared" si="3288"/>
        <v>0</v>
      </c>
      <c r="GG126" s="1">
        <f t="shared" si="3289"/>
        <v>0</v>
      </c>
      <c r="GH126" s="1">
        <f t="shared" si="3290"/>
        <v>0</v>
      </c>
      <c r="GI126" s="1">
        <f t="shared" si="3291"/>
        <v>0</v>
      </c>
      <c r="GJ126" s="1">
        <f t="shared" si="3292"/>
        <v>0</v>
      </c>
      <c r="GK126" s="1">
        <f t="shared" si="3293"/>
        <v>0</v>
      </c>
      <c r="GL126" s="1">
        <f t="shared" si="3294"/>
        <v>0</v>
      </c>
      <c r="GM126" s="1">
        <f t="shared" si="3295"/>
        <v>0</v>
      </c>
      <c r="GN126" s="1">
        <f t="shared" si="3296"/>
        <v>0</v>
      </c>
      <c r="GO126" s="1">
        <f t="shared" si="3297"/>
        <v>0</v>
      </c>
      <c r="GP126" s="1">
        <f t="shared" si="3298"/>
        <v>0</v>
      </c>
      <c r="GQ126" s="1">
        <f t="shared" si="3299"/>
        <v>0</v>
      </c>
      <c r="GR126" s="1">
        <f t="shared" si="3300"/>
        <v>0</v>
      </c>
      <c r="GS126" s="1">
        <f t="shared" si="3301"/>
        <v>0</v>
      </c>
      <c r="GT126" s="1">
        <f t="shared" si="3302"/>
        <v>0</v>
      </c>
      <c r="GU126" s="1">
        <f t="shared" si="3303"/>
        <v>0</v>
      </c>
      <c r="GV126" s="1">
        <f t="shared" si="3304"/>
        <v>0</v>
      </c>
      <c r="GW126" s="1">
        <f t="shared" si="3305"/>
        <v>0</v>
      </c>
      <c r="GX126" s="1">
        <f t="shared" si="3306"/>
        <v>0</v>
      </c>
      <c r="GY126" s="1">
        <f t="shared" si="3307"/>
        <v>0</v>
      </c>
      <c r="GZ126" s="1">
        <f t="shared" si="3308"/>
        <v>0</v>
      </c>
      <c r="HA126" s="1">
        <f t="shared" si="3309"/>
        <v>0</v>
      </c>
      <c r="HB126" s="1">
        <f t="shared" si="3310"/>
        <v>0</v>
      </c>
      <c r="HC126" s="1">
        <f t="shared" si="3311"/>
        <v>0</v>
      </c>
      <c r="HD126" s="1">
        <f t="shared" si="3312"/>
        <v>0</v>
      </c>
      <c r="HE126" s="1">
        <f t="shared" si="3313"/>
        <v>0</v>
      </c>
      <c r="HF126" s="1">
        <f t="shared" si="3314"/>
        <v>0</v>
      </c>
      <c r="HG126" s="1">
        <f t="shared" si="3315"/>
        <v>0</v>
      </c>
      <c r="HH126" s="1">
        <f t="shared" si="3316"/>
        <v>0</v>
      </c>
      <c r="HI126" s="1">
        <f t="shared" si="3317"/>
        <v>0</v>
      </c>
      <c r="HJ126" s="1">
        <f t="shared" si="3318"/>
        <v>0</v>
      </c>
      <c r="HK126" s="1">
        <f t="shared" si="3319"/>
        <v>0</v>
      </c>
      <c r="HL126" s="1">
        <f t="shared" si="3320"/>
        <v>0</v>
      </c>
      <c r="HM126" s="1">
        <f t="shared" si="3321"/>
        <v>0</v>
      </c>
      <c r="HN126" s="1">
        <f t="shared" si="3322"/>
        <v>0</v>
      </c>
      <c r="HO126" s="1">
        <f t="shared" si="3323"/>
        <v>0</v>
      </c>
      <c r="HP126" s="1">
        <f t="shared" si="3324"/>
        <v>0</v>
      </c>
      <c r="HQ126" s="1">
        <f t="shared" si="3325"/>
        <v>0</v>
      </c>
      <c r="HR126" s="1">
        <f t="shared" si="3326"/>
        <v>0</v>
      </c>
      <c r="HS126" s="1">
        <f t="shared" si="3327"/>
        <v>0</v>
      </c>
      <c r="HT126" s="1">
        <f t="shared" si="3328"/>
        <v>0</v>
      </c>
      <c r="HU126" s="1">
        <f t="shared" si="3329"/>
        <v>0</v>
      </c>
      <c r="HV126" s="1">
        <f t="shared" si="3330"/>
        <v>0</v>
      </c>
      <c r="HW126" s="1">
        <f t="shared" si="3331"/>
        <v>0</v>
      </c>
      <c r="HX126" s="1">
        <f t="shared" si="3332"/>
        <v>0</v>
      </c>
      <c r="HY126" s="1">
        <f t="shared" si="3333"/>
        <v>0</v>
      </c>
      <c r="HZ126" s="1">
        <f t="shared" si="3337"/>
        <v>0</v>
      </c>
      <c r="IA126" s="1">
        <f t="shared" si="3998"/>
        <v>0</v>
      </c>
      <c r="IB126" s="1">
        <f t="shared" si="3999"/>
        <v>0</v>
      </c>
      <c r="IC126" s="2">
        <f>IC125-M126</f>
        <v>0</v>
      </c>
      <c r="ID126" s="2">
        <f t="shared" si="4000"/>
        <v>0</v>
      </c>
      <c r="IE126" s="2">
        <f t="shared" si="4001"/>
        <v>0</v>
      </c>
      <c r="IF126" s="2">
        <f t="shared" si="4002"/>
        <v>0</v>
      </c>
      <c r="IG126" s="2">
        <f t="shared" si="4003"/>
        <v>0</v>
      </c>
      <c r="IH126" s="2">
        <f t="shared" si="4004"/>
        <v>0</v>
      </c>
      <c r="II126" s="2">
        <f t="shared" si="4005"/>
        <v>201942</v>
      </c>
      <c r="IJ126" s="2">
        <f t="shared" si="4006"/>
        <v>237195</v>
      </c>
      <c r="IK126" s="2">
        <f t="shared" si="4007"/>
        <v>237195</v>
      </c>
      <c r="IL126" s="2">
        <f t="shared" si="4008"/>
        <v>237195</v>
      </c>
      <c r="IM126" s="2">
        <f t="shared" si="4009"/>
        <v>237195</v>
      </c>
      <c r="IN126" s="2">
        <f t="shared" si="4010"/>
        <v>237195</v>
      </c>
      <c r="IO126" s="2">
        <f t="shared" si="4011"/>
        <v>237195</v>
      </c>
      <c r="IP126" s="2">
        <f t="shared" si="4012"/>
        <v>237195</v>
      </c>
      <c r="IQ126" s="2">
        <f t="shared" si="4013"/>
        <v>237195</v>
      </c>
      <c r="IR126" s="2">
        <f t="shared" si="4014"/>
        <v>237195</v>
      </c>
      <c r="IS126" s="2">
        <f t="shared" si="4015"/>
        <v>237195</v>
      </c>
      <c r="IT126" s="2">
        <f t="shared" si="4016"/>
        <v>237195</v>
      </c>
      <c r="IU126" s="2">
        <f t="shared" si="4017"/>
        <v>237195</v>
      </c>
      <c r="IV126" s="2">
        <f t="shared" si="4018"/>
        <v>237195</v>
      </c>
      <c r="IW126" s="2">
        <f t="shared" si="4019"/>
        <v>237195</v>
      </c>
      <c r="IX126" s="2">
        <f t="shared" si="4020"/>
        <v>237195</v>
      </c>
      <c r="IY126" s="2">
        <f t="shared" si="4021"/>
        <v>237195</v>
      </c>
      <c r="IZ126" s="2">
        <f t="shared" si="4022"/>
        <v>237195</v>
      </c>
      <c r="JA126" s="2">
        <f t="shared" si="4023"/>
        <v>237195</v>
      </c>
      <c r="JB126" s="2">
        <f t="shared" si="4024"/>
        <v>237195</v>
      </c>
      <c r="JC126" s="2">
        <f t="shared" si="4025"/>
        <v>237195</v>
      </c>
      <c r="JD126" s="2">
        <f t="shared" si="4026"/>
        <v>237195</v>
      </c>
      <c r="JE126" s="2">
        <f t="shared" si="4027"/>
        <v>237195</v>
      </c>
      <c r="JF126" s="2">
        <f t="shared" si="4028"/>
        <v>237195</v>
      </c>
      <c r="JG126" s="2">
        <f t="shared" si="4029"/>
        <v>237195</v>
      </c>
      <c r="JH126" s="2">
        <f t="shared" si="4030"/>
        <v>237195</v>
      </c>
      <c r="JI126" s="2">
        <f t="shared" si="4031"/>
        <v>237195</v>
      </c>
      <c r="JJ126" s="2">
        <f t="shared" si="4032"/>
        <v>237195</v>
      </c>
      <c r="JK126" s="2">
        <f t="shared" si="4033"/>
        <v>237195</v>
      </c>
      <c r="JL126" s="2">
        <f t="shared" si="4034"/>
        <v>237195</v>
      </c>
      <c r="JM126" s="2">
        <f t="shared" si="4035"/>
        <v>237195</v>
      </c>
      <c r="JN126" s="2">
        <f t="shared" si="4036"/>
        <v>237195</v>
      </c>
      <c r="JO126" s="2">
        <f t="shared" si="4037"/>
        <v>237195</v>
      </c>
      <c r="JP126" s="2">
        <f t="shared" si="4038"/>
        <v>237195</v>
      </c>
      <c r="JQ126" s="2">
        <f t="shared" si="4039"/>
        <v>237195</v>
      </c>
      <c r="JR126" s="2">
        <f t="shared" si="4040"/>
        <v>237195</v>
      </c>
      <c r="JS126" s="2">
        <f t="shared" si="4041"/>
        <v>237195</v>
      </c>
      <c r="JT126" s="2">
        <f t="shared" si="4042"/>
        <v>237195</v>
      </c>
      <c r="JU126" s="2">
        <f t="shared" si="4043"/>
        <v>237195</v>
      </c>
      <c r="JV126" s="2">
        <f t="shared" si="4044"/>
        <v>237195</v>
      </c>
      <c r="JW126" s="2">
        <f t="shared" si="4045"/>
        <v>237195</v>
      </c>
      <c r="JX126" s="2">
        <f t="shared" si="4046"/>
        <v>237195</v>
      </c>
      <c r="JY126" s="2">
        <f t="shared" si="4047"/>
        <v>237195</v>
      </c>
      <c r="JZ126" s="2">
        <f t="shared" si="4048"/>
        <v>237195</v>
      </c>
      <c r="KA126" s="2">
        <f t="shared" si="4049"/>
        <v>237195</v>
      </c>
      <c r="KB126" s="2">
        <f t="shared" si="4050"/>
        <v>237195</v>
      </c>
      <c r="KC126" s="2">
        <f t="shared" si="4051"/>
        <v>237195</v>
      </c>
      <c r="KD126" s="2">
        <f t="shared" si="4052"/>
        <v>237195</v>
      </c>
      <c r="KE126" s="2">
        <f t="shared" si="4053"/>
        <v>237195</v>
      </c>
      <c r="KF126" s="2">
        <f t="shared" si="4054"/>
        <v>237195</v>
      </c>
    </row>
    <row r="127" spans="1:292" x14ac:dyDescent="0.25">
      <c r="A127" t="s">
        <v>219</v>
      </c>
      <c r="B127" t="s">
        <v>3</v>
      </c>
      <c r="C127" t="s">
        <v>244</v>
      </c>
      <c r="D127" s="1">
        <f t="shared" si="3836"/>
        <v>0.99070000000000003</v>
      </c>
      <c r="E127" s="1">
        <v>135000</v>
      </c>
      <c r="F127" s="2"/>
      <c r="G127" s="2">
        <f t="shared" ref="G127:G150" si="4055">SUM(M127:BP127)</f>
        <v>136212</v>
      </c>
      <c r="H127" s="1">
        <f t="shared" ref="H127:H150" si="4056">SUMPRODUCT(M$2:BP$2,M127:BP127)</f>
        <v>134999.7132</v>
      </c>
      <c r="I127" s="2">
        <f t="shared" ref="I127:I150" si="4057">I126-G127</f>
        <v>20938918</v>
      </c>
      <c r="J127" s="1">
        <f t="shared" ref="J127:J150" si="4058">J126+H127</f>
        <v>10974791.725099973</v>
      </c>
      <c r="K127" s="2">
        <f t="shared" si="3837"/>
        <v>232654</v>
      </c>
      <c r="L127" s="1">
        <f t="shared" ref="L127:L150" si="4059">L126</f>
        <v>6992013.5909999991</v>
      </c>
      <c r="M127" s="2">
        <f t="shared" ref="M127:M150" si="4060">MIN(IC126,FLOOR(BQ127/M$2,1))</f>
        <v>0</v>
      </c>
      <c r="N127" s="2">
        <f t="shared" si="3838"/>
        <v>0</v>
      </c>
      <c r="O127" s="2">
        <f t="shared" si="3839"/>
        <v>0</v>
      </c>
      <c r="P127" s="2">
        <f t="shared" si="3840"/>
        <v>0</v>
      </c>
      <c r="Q127" s="2">
        <f t="shared" si="3841"/>
        <v>0</v>
      </c>
      <c r="R127" s="2">
        <f t="shared" si="3842"/>
        <v>0</v>
      </c>
      <c r="S127" s="2">
        <f t="shared" si="3843"/>
        <v>136212</v>
      </c>
      <c r="T127" s="2">
        <f t="shared" si="3844"/>
        <v>0</v>
      </c>
      <c r="U127" s="2">
        <f t="shared" si="3845"/>
        <v>0</v>
      </c>
      <c r="V127" s="2">
        <f t="shared" si="3846"/>
        <v>0</v>
      </c>
      <c r="W127" s="2">
        <f t="shared" si="3847"/>
        <v>0</v>
      </c>
      <c r="X127" s="2">
        <f t="shared" si="3848"/>
        <v>0</v>
      </c>
      <c r="Y127" s="2">
        <f t="shared" si="3849"/>
        <v>0</v>
      </c>
      <c r="Z127" s="2">
        <f t="shared" si="3850"/>
        <v>0</v>
      </c>
      <c r="AA127" s="2">
        <f t="shared" si="3851"/>
        <v>0</v>
      </c>
      <c r="AB127" s="2">
        <f t="shared" si="3852"/>
        <v>0</v>
      </c>
      <c r="AC127" s="2">
        <f t="shared" si="3853"/>
        <v>0</v>
      </c>
      <c r="AD127" s="2">
        <f t="shared" si="3854"/>
        <v>0</v>
      </c>
      <c r="AE127" s="2">
        <f t="shared" si="3855"/>
        <v>0</v>
      </c>
      <c r="AF127" s="2">
        <f t="shared" si="3856"/>
        <v>0</v>
      </c>
      <c r="AG127" s="2">
        <f t="shared" si="3857"/>
        <v>0</v>
      </c>
      <c r="AH127" s="2">
        <f t="shared" si="3858"/>
        <v>0</v>
      </c>
      <c r="AI127" s="2">
        <f t="shared" si="3859"/>
        <v>0</v>
      </c>
      <c r="AJ127" s="2">
        <f t="shared" si="3860"/>
        <v>0</v>
      </c>
      <c r="AK127" s="2">
        <f t="shared" si="3861"/>
        <v>0</v>
      </c>
      <c r="AL127" s="2">
        <f t="shared" si="3862"/>
        <v>0</v>
      </c>
      <c r="AM127" s="2">
        <f t="shared" si="3863"/>
        <v>0</v>
      </c>
      <c r="AN127" s="2">
        <f t="shared" si="3864"/>
        <v>0</v>
      </c>
      <c r="AO127" s="2">
        <f t="shared" si="3865"/>
        <v>0</v>
      </c>
      <c r="AP127" s="2">
        <f t="shared" si="3866"/>
        <v>0</v>
      </c>
      <c r="AQ127" s="2">
        <f t="shared" si="3867"/>
        <v>0</v>
      </c>
      <c r="AR127" s="2">
        <f t="shared" si="3868"/>
        <v>0</v>
      </c>
      <c r="AS127" s="2">
        <f t="shared" si="3869"/>
        <v>0</v>
      </c>
      <c r="AT127" s="2">
        <f t="shared" si="3870"/>
        <v>0</v>
      </c>
      <c r="AU127" s="2">
        <f t="shared" si="3871"/>
        <v>0</v>
      </c>
      <c r="AV127" s="2">
        <f t="shared" si="3872"/>
        <v>0</v>
      </c>
      <c r="AW127" s="2">
        <f t="shared" si="3873"/>
        <v>0</v>
      </c>
      <c r="AX127" s="2">
        <f t="shared" si="3874"/>
        <v>0</v>
      </c>
      <c r="AY127" s="2">
        <f t="shared" si="3875"/>
        <v>0</v>
      </c>
      <c r="AZ127" s="2">
        <f t="shared" si="3876"/>
        <v>0</v>
      </c>
      <c r="BA127" s="2">
        <f t="shared" si="3877"/>
        <v>0</v>
      </c>
      <c r="BB127" s="2">
        <f t="shared" si="3878"/>
        <v>0</v>
      </c>
      <c r="BC127" s="2">
        <f t="shared" si="3879"/>
        <v>0</v>
      </c>
      <c r="BD127" s="2">
        <f t="shared" si="3880"/>
        <v>0</v>
      </c>
      <c r="BE127" s="2">
        <f t="shared" si="3881"/>
        <v>0</v>
      </c>
      <c r="BF127" s="2">
        <f t="shared" si="3882"/>
        <v>0</v>
      </c>
      <c r="BG127" s="2">
        <f t="shared" si="3883"/>
        <v>0</v>
      </c>
      <c r="BH127" s="2">
        <f t="shared" si="3884"/>
        <v>0</v>
      </c>
      <c r="BI127" s="2">
        <f t="shared" si="3885"/>
        <v>0</v>
      </c>
      <c r="BJ127" s="2">
        <f t="shared" si="3886"/>
        <v>0</v>
      </c>
      <c r="BK127" s="2">
        <f t="shared" si="3887"/>
        <v>0</v>
      </c>
      <c r="BL127" s="2">
        <f t="shared" si="3888"/>
        <v>0</v>
      </c>
      <c r="BM127" s="2">
        <f t="shared" si="3889"/>
        <v>0</v>
      </c>
      <c r="BN127" s="2">
        <f t="shared" si="3890"/>
        <v>0</v>
      </c>
      <c r="BO127" s="2">
        <f t="shared" si="3891"/>
        <v>0</v>
      </c>
      <c r="BP127" s="2">
        <f t="shared" si="3892"/>
        <v>0</v>
      </c>
      <c r="BQ127" s="1">
        <f t="shared" ref="BQ127:BQ150" si="4061">E127</f>
        <v>135000</v>
      </c>
      <c r="BR127" s="1">
        <f t="shared" ref="BR127:BR150" si="4062">BQ127-M127*M$2</f>
        <v>135000</v>
      </c>
      <c r="BS127" s="1">
        <f t="shared" si="3893"/>
        <v>135000</v>
      </c>
      <c r="BT127" s="1">
        <f t="shared" si="3894"/>
        <v>135000</v>
      </c>
      <c r="BU127" s="1">
        <f t="shared" si="3895"/>
        <v>135000</v>
      </c>
      <c r="BV127" s="1">
        <f t="shared" si="3896"/>
        <v>135000</v>
      </c>
      <c r="BW127" s="1">
        <f t="shared" si="3897"/>
        <v>135000</v>
      </c>
      <c r="BX127" s="1">
        <f t="shared" si="3898"/>
        <v>0.28680000000167638</v>
      </c>
      <c r="BY127" s="1">
        <f t="shared" si="3899"/>
        <v>0.28680000000167638</v>
      </c>
      <c r="BZ127" s="1">
        <f t="shared" si="3900"/>
        <v>0.28680000000167638</v>
      </c>
      <c r="CA127" s="1">
        <f t="shared" si="3901"/>
        <v>0.28680000000167638</v>
      </c>
      <c r="CB127" s="1">
        <f t="shared" si="3902"/>
        <v>0.28680000000167638</v>
      </c>
      <c r="CC127" s="1">
        <f t="shared" si="3903"/>
        <v>0.28680000000167638</v>
      </c>
      <c r="CD127" s="1">
        <f t="shared" si="3904"/>
        <v>0.28680000000167638</v>
      </c>
      <c r="CE127" s="1">
        <f t="shared" si="3905"/>
        <v>0.28680000000167638</v>
      </c>
      <c r="CF127" s="1">
        <f t="shared" si="3906"/>
        <v>0.28680000000167638</v>
      </c>
      <c r="CG127" s="1">
        <f t="shared" si="3907"/>
        <v>0.28680000000167638</v>
      </c>
      <c r="CH127" s="1">
        <f t="shared" si="3908"/>
        <v>0.28680000000167638</v>
      </c>
      <c r="CI127" s="1">
        <f t="shared" si="3909"/>
        <v>0.28680000000167638</v>
      </c>
      <c r="CJ127" s="1">
        <f t="shared" si="3910"/>
        <v>0.28680000000167638</v>
      </c>
      <c r="CK127" s="1">
        <f t="shared" si="3911"/>
        <v>0.28680000000167638</v>
      </c>
      <c r="CL127" s="1">
        <f t="shared" si="3912"/>
        <v>0.28680000000167638</v>
      </c>
      <c r="CM127" s="1">
        <f t="shared" si="3913"/>
        <v>0.28680000000167638</v>
      </c>
      <c r="CN127" s="1">
        <f t="shared" si="3914"/>
        <v>0.28680000000167638</v>
      </c>
      <c r="CO127" s="1">
        <f t="shared" si="3915"/>
        <v>0.28680000000167638</v>
      </c>
      <c r="CP127" s="1">
        <f t="shared" si="3916"/>
        <v>0.28680000000167638</v>
      </c>
      <c r="CQ127" s="1">
        <f t="shared" si="3917"/>
        <v>0.28680000000167638</v>
      </c>
      <c r="CR127" s="1">
        <f t="shared" si="3918"/>
        <v>0.28680000000167638</v>
      </c>
      <c r="CS127" s="1">
        <f t="shared" si="3919"/>
        <v>0.28680000000167638</v>
      </c>
      <c r="CT127" s="1">
        <f t="shared" si="3920"/>
        <v>0.28680000000167638</v>
      </c>
      <c r="CU127" s="1">
        <f t="shared" si="3921"/>
        <v>0.28680000000167638</v>
      </c>
      <c r="CV127" s="1">
        <f t="shared" si="3922"/>
        <v>0.28680000000167638</v>
      </c>
      <c r="CW127" s="1">
        <f t="shared" si="3923"/>
        <v>0.28680000000167638</v>
      </c>
      <c r="CX127" s="1">
        <f t="shared" si="3924"/>
        <v>0.28680000000167638</v>
      </c>
      <c r="CY127" s="1">
        <f t="shared" si="3925"/>
        <v>0.28680000000167638</v>
      </c>
      <c r="CZ127" s="1">
        <f t="shared" si="3926"/>
        <v>0.28680000000167638</v>
      </c>
      <c r="DA127" s="1">
        <f t="shared" si="3927"/>
        <v>0.28680000000167638</v>
      </c>
      <c r="DB127" s="1">
        <f t="shared" si="3928"/>
        <v>0.28680000000167638</v>
      </c>
      <c r="DC127" s="1">
        <f t="shared" si="3929"/>
        <v>0.28680000000167638</v>
      </c>
      <c r="DD127" s="1">
        <f t="shared" si="3930"/>
        <v>0.28680000000167638</v>
      </c>
      <c r="DE127" s="1">
        <f t="shared" si="3931"/>
        <v>0.28680000000167638</v>
      </c>
      <c r="DF127" s="1">
        <f t="shared" si="3932"/>
        <v>0.28680000000167638</v>
      </c>
      <c r="DG127" s="1">
        <f t="shared" si="3933"/>
        <v>0.28680000000167638</v>
      </c>
      <c r="DH127" s="1">
        <f t="shared" si="3934"/>
        <v>0.28680000000167638</v>
      </c>
      <c r="DI127" s="1">
        <f t="shared" si="3935"/>
        <v>0.28680000000167638</v>
      </c>
      <c r="DJ127" s="1">
        <f t="shared" si="3936"/>
        <v>0.28680000000167638</v>
      </c>
      <c r="DK127" s="1">
        <f t="shared" si="3937"/>
        <v>0.28680000000167638</v>
      </c>
      <c r="DL127" s="1">
        <f t="shared" si="3938"/>
        <v>0.28680000000167638</v>
      </c>
      <c r="DM127" s="1">
        <f t="shared" si="3939"/>
        <v>0.28680000000167638</v>
      </c>
      <c r="DN127" s="1">
        <f t="shared" si="3940"/>
        <v>0.28680000000167638</v>
      </c>
      <c r="DO127" s="1">
        <f t="shared" si="3941"/>
        <v>0.28680000000167638</v>
      </c>
      <c r="DP127" s="1">
        <f t="shared" si="3942"/>
        <v>0.28680000000167638</v>
      </c>
      <c r="DQ127" s="1">
        <f t="shared" si="3943"/>
        <v>0.28680000000167638</v>
      </c>
      <c r="DR127" s="1">
        <f t="shared" si="3944"/>
        <v>0.28680000000167638</v>
      </c>
      <c r="DS127" s="1">
        <f t="shared" si="3945"/>
        <v>0.28680000000167638</v>
      </c>
      <c r="DT127" s="1">
        <f t="shared" si="3946"/>
        <v>0.28680000000167638</v>
      </c>
      <c r="DU127" s="2">
        <f t="shared" ref="DU127:DU150" si="4063">DU126</f>
        <v>10665510</v>
      </c>
      <c r="DV127" s="2">
        <f t="shared" ref="DV127:DV150" si="4064">DV126+R127</f>
        <v>237195</v>
      </c>
      <c r="DW127" s="2">
        <f t="shared" si="3947"/>
        <v>171465</v>
      </c>
      <c r="DX127" s="2">
        <f t="shared" si="3948"/>
        <v>0</v>
      </c>
      <c r="DY127" s="2">
        <f t="shared" si="3949"/>
        <v>0</v>
      </c>
      <c r="DZ127" s="2">
        <f t="shared" si="3950"/>
        <v>0</v>
      </c>
      <c r="EA127" s="2">
        <f t="shared" si="3951"/>
        <v>0</v>
      </c>
      <c r="EB127" s="2">
        <f t="shared" si="3952"/>
        <v>0</v>
      </c>
      <c r="EC127" s="2">
        <f t="shared" si="3953"/>
        <v>0</v>
      </c>
      <c r="ED127" s="2">
        <f t="shared" si="3954"/>
        <v>0</v>
      </c>
      <c r="EE127" s="2">
        <f t="shared" si="3955"/>
        <v>0</v>
      </c>
      <c r="EF127" s="2">
        <f t="shared" si="3956"/>
        <v>0</v>
      </c>
      <c r="EG127" s="2">
        <f t="shared" si="3957"/>
        <v>0</v>
      </c>
      <c r="EH127" s="2">
        <f t="shared" si="3958"/>
        <v>0</v>
      </c>
      <c r="EI127" s="2">
        <f t="shared" si="3959"/>
        <v>0</v>
      </c>
      <c r="EJ127" s="2">
        <f t="shared" si="3960"/>
        <v>0</v>
      </c>
      <c r="EK127" s="2">
        <f t="shared" si="3961"/>
        <v>0</v>
      </c>
      <c r="EL127" s="2">
        <f t="shared" si="3962"/>
        <v>0</v>
      </c>
      <c r="EM127" s="2">
        <f t="shared" si="3963"/>
        <v>0</v>
      </c>
      <c r="EN127" s="2">
        <f t="shared" si="3964"/>
        <v>0</v>
      </c>
      <c r="EO127" s="2">
        <f t="shared" si="3965"/>
        <v>0</v>
      </c>
      <c r="EP127" s="2">
        <f t="shared" si="3966"/>
        <v>0</v>
      </c>
      <c r="EQ127" s="2">
        <f t="shared" si="3967"/>
        <v>0</v>
      </c>
      <c r="ER127" s="2">
        <f t="shared" si="3968"/>
        <v>0</v>
      </c>
      <c r="ES127" s="2">
        <f t="shared" si="3969"/>
        <v>0</v>
      </c>
      <c r="ET127" s="2">
        <f t="shared" si="3970"/>
        <v>0</v>
      </c>
      <c r="EU127" s="2">
        <f t="shared" si="3971"/>
        <v>0</v>
      </c>
      <c r="EV127" s="2">
        <f t="shared" si="3972"/>
        <v>0</v>
      </c>
      <c r="EW127" s="2">
        <f t="shared" si="3973"/>
        <v>0</v>
      </c>
      <c r="EX127" s="2">
        <f t="shared" si="3974"/>
        <v>0</v>
      </c>
      <c r="EY127" s="2">
        <f t="shared" si="3975"/>
        <v>0</v>
      </c>
      <c r="EZ127" s="2">
        <f t="shared" si="3976"/>
        <v>0</v>
      </c>
      <c r="FA127" s="2">
        <f t="shared" si="3977"/>
        <v>0</v>
      </c>
      <c r="FB127" s="2">
        <f t="shared" si="3978"/>
        <v>0</v>
      </c>
      <c r="FC127" s="2">
        <f t="shared" si="3979"/>
        <v>0</v>
      </c>
      <c r="FD127" s="2">
        <f t="shared" si="3980"/>
        <v>0</v>
      </c>
      <c r="FE127" s="2">
        <f t="shared" si="3981"/>
        <v>0</v>
      </c>
      <c r="FF127" s="2">
        <f t="shared" si="3982"/>
        <v>0</v>
      </c>
      <c r="FG127" s="2">
        <f t="shared" si="3983"/>
        <v>0</v>
      </c>
      <c r="FH127" s="2">
        <f t="shared" si="3984"/>
        <v>0</v>
      </c>
      <c r="FI127" s="2">
        <f t="shared" si="3985"/>
        <v>0</v>
      </c>
      <c r="FJ127" s="2">
        <f t="shared" si="3986"/>
        <v>0</v>
      </c>
      <c r="FK127" s="2">
        <f t="shared" si="3987"/>
        <v>0</v>
      </c>
      <c r="FL127" s="2">
        <f t="shared" si="3988"/>
        <v>0</v>
      </c>
      <c r="FM127" s="2">
        <f t="shared" si="3989"/>
        <v>0</v>
      </c>
      <c r="FN127" s="2">
        <f t="shared" si="3990"/>
        <v>0</v>
      </c>
      <c r="FO127" s="2">
        <f t="shared" si="3991"/>
        <v>0</v>
      </c>
      <c r="FP127" s="2">
        <f t="shared" si="3992"/>
        <v>0</v>
      </c>
      <c r="FQ127" s="2">
        <f t="shared" si="3993"/>
        <v>0</v>
      </c>
      <c r="FR127" s="2">
        <f t="shared" si="3994"/>
        <v>0</v>
      </c>
      <c r="FS127" s="2">
        <f t="shared" si="3995"/>
        <v>0</v>
      </c>
      <c r="FT127" s="2">
        <f t="shared" si="3996"/>
        <v>0</v>
      </c>
      <c r="FU127" s="2">
        <f t="shared" ref="FU127:FX142" si="4065">FU126</f>
        <v>0</v>
      </c>
      <c r="FV127" s="2">
        <f t="shared" si="3997"/>
        <v>0</v>
      </c>
      <c r="FW127" s="2">
        <f t="shared" si="3997"/>
        <v>0</v>
      </c>
      <c r="FX127" s="2">
        <f t="shared" si="3997"/>
        <v>0</v>
      </c>
      <c r="FY127" s="1">
        <f t="shared" ref="FY127:FY156" si="4066">IF(FZ127=0,IF(DU127=0,0,FY$2),FZ127)</f>
        <v>0.99070000000000003</v>
      </c>
      <c r="FZ127" s="1">
        <f t="shared" ref="FZ127:FZ156" si="4067">IF(GA127=0,IF(DV127=0,0,FZ$2),GA127)</f>
        <v>0.99070000000000003</v>
      </c>
      <c r="GA127" s="1">
        <f t="shared" ref="GA127:GA156" si="4068">IF(GB127=0,IF(DW127=0,0,GA$2),GB127)</f>
        <v>0.99070000000000003</v>
      </c>
      <c r="GB127" s="1">
        <f t="shared" ref="GB127:GB156" si="4069">IF(GC127=0,IF(DX127=0,0,GB$2),GC127)</f>
        <v>0</v>
      </c>
      <c r="GC127" s="1">
        <f t="shared" ref="GC127:GC156" si="4070">IF(GD127=0,IF(DY127=0,0,GC$2),GD127)</f>
        <v>0</v>
      </c>
      <c r="GD127" s="1">
        <f t="shared" ref="GD127:GD156" si="4071">IF(GE127=0,IF(DZ127=0,0,GD$2),GE127)</f>
        <v>0</v>
      </c>
      <c r="GE127" s="1">
        <f t="shared" ref="GE127:GE156" si="4072">IF(GF127=0,IF(EA127=0,0,GE$2),GF127)</f>
        <v>0</v>
      </c>
      <c r="GF127" s="1">
        <f t="shared" ref="GF127:GF156" si="4073">IF(GG127=0,IF(EB127=0,0,GF$2),GG127)</f>
        <v>0</v>
      </c>
      <c r="GG127" s="1">
        <f t="shared" ref="GG127:GG156" si="4074">IF(GH127=0,IF(EC127=0,0,GG$2),GH127)</f>
        <v>0</v>
      </c>
      <c r="GH127" s="1">
        <f t="shared" ref="GH127:GH156" si="4075">IF(GI127=0,IF(ED127=0,0,GH$2),GI127)</f>
        <v>0</v>
      </c>
      <c r="GI127" s="1">
        <f t="shared" ref="GI127:GI156" si="4076">IF(GJ127=0,IF(EE127=0,0,GI$2),GJ127)</f>
        <v>0</v>
      </c>
      <c r="GJ127" s="1">
        <f t="shared" ref="GJ127:GJ156" si="4077">IF(GK127=0,IF(EF127=0,0,GJ$2),GK127)</f>
        <v>0</v>
      </c>
      <c r="GK127" s="1">
        <f t="shared" ref="GK127:GK156" si="4078">IF(GL127=0,IF(EG127=0,0,GK$2),GL127)</f>
        <v>0</v>
      </c>
      <c r="GL127" s="1">
        <f t="shared" ref="GL127:GL156" si="4079">IF(GM127=0,IF(EH127=0,0,GL$2),GM127)</f>
        <v>0</v>
      </c>
      <c r="GM127" s="1">
        <f t="shared" ref="GM127:GM156" si="4080">IF(GN127=0,IF(EI127=0,0,GM$2),GN127)</f>
        <v>0</v>
      </c>
      <c r="GN127" s="1">
        <f t="shared" ref="GN127:GN156" si="4081">IF(GO127=0,IF(EJ127=0,0,GN$2),GO127)</f>
        <v>0</v>
      </c>
      <c r="GO127" s="1">
        <f t="shared" ref="GO127:GO156" si="4082">IF(GP127=0,IF(EK127=0,0,GO$2),GP127)</f>
        <v>0</v>
      </c>
      <c r="GP127" s="1">
        <f t="shared" ref="GP127:GP156" si="4083">IF(GQ127=0,IF(EL127=0,0,GP$2),GQ127)</f>
        <v>0</v>
      </c>
      <c r="GQ127" s="1">
        <f t="shared" ref="GQ127:GQ156" si="4084">IF(GR127=0,IF(EM127=0,0,GQ$2),GR127)</f>
        <v>0</v>
      </c>
      <c r="GR127" s="1">
        <f t="shared" ref="GR127:GR156" si="4085">IF(GS127=0,IF(EN127=0,0,GR$2),GS127)</f>
        <v>0</v>
      </c>
      <c r="GS127" s="1">
        <f t="shared" ref="GS127:GS156" si="4086">IF(GT127=0,IF(EO127=0,0,GS$2),GT127)</f>
        <v>0</v>
      </c>
      <c r="GT127" s="1">
        <f t="shared" ref="GT127:GT156" si="4087">IF(GU127=0,IF(EP127=0,0,GT$2),GU127)</f>
        <v>0</v>
      </c>
      <c r="GU127" s="1">
        <f t="shared" ref="GU127:GU156" si="4088">IF(GV127=0,IF(EQ127=0,0,GU$2),GV127)</f>
        <v>0</v>
      </c>
      <c r="GV127" s="1">
        <f t="shared" ref="GV127:GV156" si="4089">IF(GW127=0,IF(ER127=0,0,GV$2),GW127)</f>
        <v>0</v>
      </c>
      <c r="GW127" s="1">
        <f t="shared" ref="GW127:GW156" si="4090">IF(GX127=0,IF(ES127=0,0,GW$2),GX127)</f>
        <v>0</v>
      </c>
      <c r="GX127" s="1">
        <f t="shared" ref="GX127:GX156" si="4091">IF(GY127=0,IF(ET127=0,0,GX$2),GY127)</f>
        <v>0</v>
      </c>
      <c r="GY127" s="1">
        <f t="shared" ref="GY127:GY156" si="4092">IF(GZ127=0,IF(EU127=0,0,GY$2),GZ127)</f>
        <v>0</v>
      </c>
      <c r="GZ127" s="1">
        <f t="shared" ref="GZ127:GZ156" si="4093">IF(HA127=0,IF(EV127=0,0,GZ$2),HA127)</f>
        <v>0</v>
      </c>
      <c r="HA127" s="1">
        <f t="shared" ref="HA127:HA156" si="4094">IF(HB127=0,IF(EW127=0,0,HA$2),HB127)</f>
        <v>0</v>
      </c>
      <c r="HB127" s="1">
        <f t="shared" ref="HB127:HB156" si="4095">IF(HC127=0,IF(EX127=0,0,HB$2),HC127)</f>
        <v>0</v>
      </c>
      <c r="HC127" s="1">
        <f t="shared" ref="HC127:HC156" si="4096">IF(HD127=0,IF(EY127=0,0,HC$2),HD127)</f>
        <v>0</v>
      </c>
      <c r="HD127" s="1">
        <f t="shared" ref="HD127:HD156" si="4097">IF(HE127=0,IF(EZ127=0,0,HD$2),HE127)</f>
        <v>0</v>
      </c>
      <c r="HE127" s="1">
        <f t="shared" ref="HE127:HE156" si="4098">IF(HF127=0,IF(FA127=0,0,HE$2),HF127)</f>
        <v>0</v>
      </c>
      <c r="HF127" s="1">
        <f t="shared" ref="HF127:HF156" si="4099">IF(HG127=0,IF(FB127=0,0,HF$2),HG127)</f>
        <v>0</v>
      </c>
      <c r="HG127" s="1">
        <f t="shared" ref="HG127:HG156" si="4100">IF(HH127=0,IF(FC127=0,0,HG$2),HH127)</f>
        <v>0</v>
      </c>
      <c r="HH127" s="1">
        <f t="shared" ref="HH127:HH156" si="4101">IF(HI127=0,IF(FD127=0,0,HH$2),HI127)</f>
        <v>0</v>
      </c>
      <c r="HI127" s="1">
        <f t="shared" ref="HI127:HI156" si="4102">IF(HJ127=0,IF(FE127=0,0,HI$2),HJ127)</f>
        <v>0</v>
      </c>
      <c r="HJ127" s="1">
        <f t="shared" ref="HJ127:HJ156" si="4103">IF(HK127=0,IF(FF127=0,0,HJ$2),HK127)</f>
        <v>0</v>
      </c>
      <c r="HK127" s="1">
        <f t="shared" ref="HK127:HK156" si="4104">IF(HL127=0,IF(FG127=0,0,HK$2),HL127)</f>
        <v>0</v>
      </c>
      <c r="HL127" s="1">
        <f t="shared" ref="HL127:HL156" si="4105">IF(HM127=0,IF(FH127=0,0,HL$2),HM127)</f>
        <v>0</v>
      </c>
      <c r="HM127" s="1">
        <f t="shared" ref="HM127:HM156" si="4106">IF(HN127=0,IF(FI127=0,0,HM$2),HN127)</f>
        <v>0</v>
      </c>
      <c r="HN127" s="1">
        <f t="shared" ref="HN127:HN156" si="4107">IF(HO127=0,IF(FJ127=0,0,HN$2),HO127)</f>
        <v>0</v>
      </c>
      <c r="HO127" s="1">
        <f t="shared" ref="HO127:HO156" si="4108">IF(HP127=0,IF(FK127=0,0,HO$2),HP127)</f>
        <v>0</v>
      </c>
      <c r="HP127" s="1">
        <f t="shared" ref="HP127:HP156" si="4109">IF(HQ127=0,IF(FL127=0,0,HP$2),HQ127)</f>
        <v>0</v>
      </c>
      <c r="HQ127" s="1">
        <f t="shared" ref="HQ127:HQ156" si="4110">IF(HR127=0,IF(FM127=0,0,HQ$2),HR127)</f>
        <v>0</v>
      </c>
      <c r="HR127" s="1">
        <f t="shared" ref="HR127:HR156" si="4111">IF(HS127=0,IF(FN127=0,0,HR$2),HS127)</f>
        <v>0</v>
      </c>
      <c r="HS127" s="1">
        <f t="shared" ref="HS127:HS156" si="4112">IF(HT127=0,IF(FO127=0,0,HS$2),HT127)</f>
        <v>0</v>
      </c>
      <c r="HT127" s="1">
        <f t="shared" ref="HT127:HT156" si="4113">IF(HU127=0,IF(FP127=0,0,HT$2),HU127)</f>
        <v>0</v>
      </c>
      <c r="HU127" s="1">
        <f t="shared" ref="HU127:HU156" si="4114">IF(HV127=0,IF(FQ127=0,0,HU$2),HV127)</f>
        <v>0</v>
      </c>
      <c r="HV127" s="1">
        <f t="shared" ref="HV127:HV156" si="4115">IF(HW127=0,IF(FR127=0,0,HV$2),HW127)</f>
        <v>0</v>
      </c>
      <c r="HW127" s="1">
        <f t="shared" ref="HW127:HW156" si="4116">IF(HX127=0,IF(FS127=0,0,HW$2),HX127)</f>
        <v>0</v>
      </c>
      <c r="HX127" s="1">
        <f t="shared" ref="HX127:HX156" si="4117">IF(HY127=0,IF(FT127=0,0,HX$2),HY127)</f>
        <v>0</v>
      </c>
      <c r="HY127" s="1">
        <f t="shared" ref="HY127:HY156" si="4118">IF(HZ127=0,IF(FU127=0,0,HY$2),HZ127)</f>
        <v>0</v>
      </c>
      <c r="HZ127" s="1">
        <f t="shared" si="3337"/>
        <v>0</v>
      </c>
      <c r="IA127" s="1">
        <f t="shared" si="3998"/>
        <v>0</v>
      </c>
      <c r="IB127" s="1">
        <f t="shared" si="3999"/>
        <v>0</v>
      </c>
      <c r="IC127" s="2">
        <f t="shared" ref="IC127:IC150" si="4119">IC126-M127</f>
        <v>0</v>
      </c>
      <c r="ID127" s="2">
        <f t="shared" si="4000"/>
        <v>0</v>
      </c>
      <c r="IE127" s="2">
        <f t="shared" si="4001"/>
        <v>0</v>
      </c>
      <c r="IF127" s="2">
        <f t="shared" si="4002"/>
        <v>0</v>
      </c>
      <c r="IG127" s="2">
        <f t="shared" si="4003"/>
        <v>0</v>
      </c>
      <c r="IH127" s="2">
        <f t="shared" si="4004"/>
        <v>0</v>
      </c>
      <c r="II127" s="2">
        <f t="shared" si="4005"/>
        <v>65730</v>
      </c>
      <c r="IJ127" s="2">
        <f t="shared" si="4006"/>
        <v>237195</v>
      </c>
      <c r="IK127" s="2">
        <f t="shared" si="4007"/>
        <v>237195</v>
      </c>
      <c r="IL127" s="2">
        <f t="shared" si="4008"/>
        <v>237195</v>
      </c>
      <c r="IM127" s="2">
        <f t="shared" si="4009"/>
        <v>237195</v>
      </c>
      <c r="IN127" s="2">
        <f t="shared" si="4010"/>
        <v>237195</v>
      </c>
      <c r="IO127" s="2">
        <f t="shared" si="4011"/>
        <v>237195</v>
      </c>
      <c r="IP127" s="2">
        <f t="shared" si="4012"/>
        <v>237195</v>
      </c>
      <c r="IQ127" s="2">
        <f t="shared" si="4013"/>
        <v>237195</v>
      </c>
      <c r="IR127" s="2">
        <f t="shared" si="4014"/>
        <v>237195</v>
      </c>
      <c r="IS127" s="2">
        <f t="shared" si="4015"/>
        <v>237195</v>
      </c>
      <c r="IT127" s="2">
        <f t="shared" si="4016"/>
        <v>237195</v>
      </c>
      <c r="IU127" s="2">
        <f t="shared" si="4017"/>
        <v>237195</v>
      </c>
      <c r="IV127" s="2">
        <f t="shared" si="4018"/>
        <v>237195</v>
      </c>
      <c r="IW127" s="2">
        <f t="shared" si="4019"/>
        <v>237195</v>
      </c>
      <c r="IX127" s="2">
        <f t="shared" si="4020"/>
        <v>237195</v>
      </c>
      <c r="IY127" s="2">
        <f t="shared" si="4021"/>
        <v>237195</v>
      </c>
      <c r="IZ127" s="2">
        <f t="shared" si="4022"/>
        <v>237195</v>
      </c>
      <c r="JA127" s="2">
        <f t="shared" si="4023"/>
        <v>237195</v>
      </c>
      <c r="JB127" s="2">
        <f t="shared" si="4024"/>
        <v>237195</v>
      </c>
      <c r="JC127" s="2">
        <f t="shared" si="4025"/>
        <v>237195</v>
      </c>
      <c r="JD127" s="2">
        <f t="shared" si="4026"/>
        <v>237195</v>
      </c>
      <c r="JE127" s="2">
        <f t="shared" si="4027"/>
        <v>237195</v>
      </c>
      <c r="JF127" s="2">
        <f t="shared" si="4028"/>
        <v>237195</v>
      </c>
      <c r="JG127" s="2">
        <f t="shared" si="4029"/>
        <v>237195</v>
      </c>
      <c r="JH127" s="2">
        <f t="shared" si="4030"/>
        <v>237195</v>
      </c>
      <c r="JI127" s="2">
        <f t="shared" si="4031"/>
        <v>237195</v>
      </c>
      <c r="JJ127" s="2">
        <f t="shared" si="4032"/>
        <v>237195</v>
      </c>
      <c r="JK127" s="2">
        <f t="shared" si="4033"/>
        <v>237195</v>
      </c>
      <c r="JL127" s="2">
        <f t="shared" si="4034"/>
        <v>237195</v>
      </c>
      <c r="JM127" s="2">
        <f t="shared" si="4035"/>
        <v>237195</v>
      </c>
      <c r="JN127" s="2">
        <f t="shared" si="4036"/>
        <v>237195</v>
      </c>
      <c r="JO127" s="2">
        <f t="shared" si="4037"/>
        <v>237195</v>
      </c>
      <c r="JP127" s="2">
        <f t="shared" si="4038"/>
        <v>237195</v>
      </c>
      <c r="JQ127" s="2">
        <f t="shared" si="4039"/>
        <v>237195</v>
      </c>
      <c r="JR127" s="2">
        <f t="shared" si="4040"/>
        <v>237195</v>
      </c>
      <c r="JS127" s="2">
        <f t="shared" si="4041"/>
        <v>237195</v>
      </c>
      <c r="JT127" s="2">
        <f t="shared" si="4042"/>
        <v>237195</v>
      </c>
      <c r="JU127" s="2">
        <f t="shared" si="4043"/>
        <v>237195</v>
      </c>
      <c r="JV127" s="2">
        <f t="shared" si="4044"/>
        <v>237195</v>
      </c>
      <c r="JW127" s="2">
        <f t="shared" si="4045"/>
        <v>237195</v>
      </c>
      <c r="JX127" s="2">
        <f t="shared" si="4046"/>
        <v>237195</v>
      </c>
      <c r="JY127" s="2">
        <f t="shared" si="4047"/>
        <v>237195</v>
      </c>
      <c r="JZ127" s="2">
        <f t="shared" si="4048"/>
        <v>237195</v>
      </c>
      <c r="KA127" s="2">
        <f t="shared" si="4049"/>
        <v>237195</v>
      </c>
      <c r="KB127" s="2">
        <f t="shared" si="4050"/>
        <v>237195</v>
      </c>
      <c r="KC127" s="2">
        <f t="shared" si="4051"/>
        <v>237195</v>
      </c>
      <c r="KD127" s="2">
        <f t="shared" si="4052"/>
        <v>237195</v>
      </c>
      <c r="KE127" s="2">
        <f t="shared" si="4053"/>
        <v>237195</v>
      </c>
      <c r="KF127" s="2">
        <f t="shared" si="4054"/>
        <v>237195</v>
      </c>
    </row>
    <row r="128" spans="1:292" x14ac:dyDescent="0.25">
      <c r="A128" t="s">
        <v>220</v>
      </c>
      <c r="B128" t="s">
        <v>3</v>
      </c>
      <c r="C128" t="s">
        <v>245</v>
      </c>
      <c r="D128" s="1">
        <f t="shared" si="3836"/>
        <v>0.99080000000000001</v>
      </c>
      <c r="E128" s="1">
        <v>135000</v>
      </c>
      <c r="F128" s="2"/>
      <c r="G128" s="2">
        <f t="shared" si="4055"/>
        <v>136205</v>
      </c>
      <c r="H128" s="1">
        <f t="shared" si="4056"/>
        <v>134999.82299999997</v>
      </c>
      <c r="I128" s="2">
        <f t="shared" si="4057"/>
        <v>20802713</v>
      </c>
      <c r="J128" s="1">
        <f t="shared" si="4058"/>
        <v>11109791.548099974</v>
      </c>
      <c r="K128" s="2">
        <f t="shared" si="3837"/>
        <v>231141</v>
      </c>
      <c r="L128" s="1">
        <f t="shared" si="4059"/>
        <v>6992013.5909999991</v>
      </c>
      <c r="M128" s="2">
        <f t="shared" si="4060"/>
        <v>0</v>
      </c>
      <c r="N128" s="2">
        <f t="shared" si="3838"/>
        <v>0</v>
      </c>
      <c r="O128" s="2">
        <f t="shared" si="3839"/>
        <v>0</v>
      </c>
      <c r="P128" s="2">
        <f t="shared" si="3840"/>
        <v>0</v>
      </c>
      <c r="Q128" s="2">
        <f t="shared" si="3841"/>
        <v>0</v>
      </c>
      <c r="R128" s="2">
        <f t="shared" si="3842"/>
        <v>0</v>
      </c>
      <c r="S128" s="2">
        <f t="shared" si="3843"/>
        <v>65730</v>
      </c>
      <c r="T128" s="2">
        <f t="shared" si="3844"/>
        <v>70475</v>
      </c>
      <c r="U128" s="2">
        <f t="shared" si="3845"/>
        <v>0</v>
      </c>
      <c r="V128" s="2">
        <f t="shared" si="3846"/>
        <v>0</v>
      </c>
      <c r="W128" s="2">
        <f t="shared" si="3847"/>
        <v>0</v>
      </c>
      <c r="X128" s="2">
        <f t="shared" si="3848"/>
        <v>0</v>
      </c>
      <c r="Y128" s="2">
        <f t="shared" si="3849"/>
        <v>0</v>
      </c>
      <c r="Z128" s="2">
        <f t="shared" si="3850"/>
        <v>0</v>
      </c>
      <c r="AA128" s="2">
        <f t="shared" si="3851"/>
        <v>0</v>
      </c>
      <c r="AB128" s="2">
        <f t="shared" si="3852"/>
        <v>0</v>
      </c>
      <c r="AC128" s="2">
        <f t="shared" si="3853"/>
        <v>0</v>
      </c>
      <c r="AD128" s="2">
        <f t="shared" si="3854"/>
        <v>0</v>
      </c>
      <c r="AE128" s="2">
        <f t="shared" si="3855"/>
        <v>0</v>
      </c>
      <c r="AF128" s="2">
        <f t="shared" si="3856"/>
        <v>0</v>
      </c>
      <c r="AG128" s="2">
        <f t="shared" si="3857"/>
        <v>0</v>
      </c>
      <c r="AH128" s="2">
        <f t="shared" si="3858"/>
        <v>0</v>
      </c>
      <c r="AI128" s="2">
        <f t="shared" si="3859"/>
        <v>0</v>
      </c>
      <c r="AJ128" s="2">
        <f t="shared" si="3860"/>
        <v>0</v>
      </c>
      <c r="AK128" s="2">
        <f t="shared" si="3861"/>
        <v>0</v>
      </c>
      <c r="AL128" s="2">
        <f t="shared" si="3862"/>
        <v>0</v>
      </c>
      <c r="AM128" s="2">
        <f t="shared" si="3863"/>
        <v>0</v>
      </c>
      <c r="AN128" s="2">
        <f t="shared" si="3864"/>
        <v>0</v>
      </c>
      <c r="AO128" s="2">
        <f t="shared" si="3865"/>
        <v>0</v>
      </c>
      <c r="AP128" s="2">
        <f t="shared" si="3866"/>
        <v>0</v>
      </c>
      <c r="AQ128" s="2">
        <f t="shared" si="3867"/>
        <v>0</v>
      </c>
      <c r="AR128" s="2">
        <f t="shared" si="3868"/>
        <v>0</v>
      </c>
      <c r="AS128" s="2">
        <f t="shared" si="3869"/>
        <v>0</v>
      </c>
      <c r="AT128" s="2">
        <f t="shared" si="3870"/>
        <v>0</v>
      </c>
      <c r="AU128" s="2">
        <f t="shared" si="3871"/>
        <v>0</v>
      </c>
      <c r="AV128" s="2">
        <f t="shared" si="3872"/>
        <v>0</v>
      </c>
      <c r="AW128" s="2">
        <f t="shared" si="3873"/>
        <v>0</v>
      </c>
      <c r="AX128" s="2">
        <f t="shared" si="3874"/>
        <v>0</v>
      </c>
      <c r="AY128" s="2">
        <f t="shared" si="3875"/>
        <v>0</v>
      </c>
      <c r="AZ128" s="2">
        <f t="shared" si="3876"/>
        <v>0</v>
      </c>
      <c r="BA128" s="2">
        <f t="shared" si="3877"/>
        <v>0</v>
      </c>
      <c r="BB128" s="2">
        <f t="shared" si="3878"/>
        <v>0</v>
      </c>
      <c r="BC128" s="2">
        <f t="shared" si="3879"/>
        <v>0</v>
      </c>
      <c r="BD128" s="2">
        <f t="shared" si="3880"/>
        <v>0</v>
      </c>
      <c r="BE128" s="2">
        <f t="shared" si="3881"/>
        <v>0</v>
      </c>
      <c r="BF128" s="2">
        <f t="shared" si="3882"/>
        <v>0</v>
      </c>
      <c r="BG128" s="2">
        <f t="shared" si="3883"/>
        <v>0</v>
      </c>
      <c r="BH128" s="2">
        <f t="shared" si="3884"/>
        <v>0</v>
      </c>
      <c r="BI128" s="2">
        <f t="shared" si="3885"/>
        <v>0</v>
      </c>
      <c r="BJ128" s="2">
        <f t="shared" si="3886"/>
        <v>0</v>
      </c>
      <c r="BK128" s="2">
        <f t="shared" si="3887"/>
        <v>0</v>
      </c>
      <c r="BL128" s="2">
        <f t="shared" si="3888"/>
        <v>0</v>
      </c>
      <c r="BM128" s="2">
        <f t="shared" si="3889"/>
        <v>0</v>
      </c>
      <c r="BN128" s="2">
        <f t="shared" si="3890"/>
        <v>0</v>
      </c>
      <c r="BO128" s="2">
        <f t="shared" si="3891"/>
        <v>0</v>
      </c>
      <c r="BP128" s="2">
        <f t="shared" si="3892"/>
        <v>0</v>
      </c>
      <c r="BQ128" s="1">
        <f t="shared" si="4061"/>
        <v>135000</v>
      </c>
      <c r="BR128" s="1">
        <f t="shared" si="4062"/>
        <v>135000</v>
      </c>
      <c r="BS128" s="1">
        <f t="shared" si="3893"/>
        <v>135000</v>
      </c>
      <c r="BT128" s="1">
        <f t="shared" si="3894"/>
        <v>135000</v>
      </c>
      <c r="BU128" s="1">
        <f t="shared" si="3895"/>
        <v>135000</v>
      </c>
      <c r="BV128" s="1">
        <f t="shared" si="3896"/>
        <v>135000</v>
      </c>
      <c r="BW128" s="1">
        <f t="shared" si="3897"/>
        <v>135000</v>
      </c>
      <c r="BX128" s="1">
        <f t="shared" si="3898"/>
        <v>69854.997000000003</v>
      </c>
      <c r="BY128" s="1">
        <f t="shared" si="3899"/>
        <v>0.17700000001059379</v>
      </c>
      <c r="BZ128" s="1">
        <f t="shared" si="3900"/>
        <v>0.17700000001059379</v>
      </c>
      <c r="CA128" s="1">
        <f t="shared" si="3901"/>
        <v>0.17700000001059379</v>
      </c>
      <c r="CB128" s="1">
        <f t="shared" si="3902"/>
        <v>0.17700000001059379</v>
      </c>
      <c r="CC128" s="1">
        <f t="shared" si="3903"/>
        <v>0.17700000001059379</v>
      </c>
      <c r="CD128" s="1">
        <f t="shared" si="3904"/>
        <v>0.17700000001059379</v>
      </c>
      <c r="CE128" s="1">
        <f t="shared" si="3905"/>
        <v>0.17700000001059379</v>
      </c>
      <c r="CF128" s="1">
        <f t="shared" si="3906"/>
        <v>0.17700000001059379</v>
      </c>
      <c r="CG128" s="1">
        <f t="shared" si="3907"/>
        <v>0.17700000001059379</v>
      </c>
      <c r="CH128" s="1">
        <f t="shared" si="3908"/>
        <v>0.17700000001059379</v>
      </c>
      <c r="CI128" s="1">
        <f t="shared" si="3909"/>
        <v>0.17700000001059379</v>
      </c>
      <c r="CJ128" s="1">
        <f t="shared" si="3910"/>
        <v>0.17700000001059379</v>
      </c>
      <c r="CK128" s="1">
        <f t="shared" si="3911"/>
        <v>0.17700000001059379</v>
      </c>
      <c r="CL128" s="1">
        <f t="shared" si="3912"/>
        <v>0.17700000001059379</v>
      </c>
      <c r="CM128" s="1">
        <f t="shared" si="3913"/>
        <v>0.17700000001059379</v>
      </c>
      <c r="CN128" s="1">
        <f t="shared" si="3914"/>
        <v>0.17700000001059379</v>
      </c>
      <c r="CO128" s="1">
        <f t="shared" si="3915"/>
        <v>0.17700000001059379</v>
      </c>
      <c r="CP128" s="1">
        <f t="shared" si="3916"/>
        <v>0.17700000001059379</v>
      </c>
      <c r="CQ128" s="1">
        <f t="shared" si="3917"/>
        <v>0.17700000001059379</v>
      </c>
      <c r="CR128" s="1">
        <f t="shared" si="3918"/>
        <v>0.17700000001059379</v>
      </c>
      <c r="CS128" s="1">
        <f t="shared" si="3919"/>
        <v>0.17700000001059379</v>
      </c>
      <c r="CT128" s="1">
        <f t="shared" si="3920"/>
        <v>0.17700000001059379</v>
      </c>
      <c r="CU128" s="1">
        <f t="shared" si="3921"/>
        <v>0.17700000001059379</v>
      </c>
      <c r="CV128" s="1">
        <f t="shared" si="3922"/>
        <v>0.17700000001059379</v>
      </c>
      <c r="CW128" s="1">
        <f t="shared" si="3923"/>
        <v>0.17700000001059379</v>
      </c>
      <c r="CX128" s="1">
        <f t="shared" si="3924"/>
        <v>0.17700000001059379</v>
      </c>
      <c r="CY128" s="1">
        <f t="shared" si="3925"/>
        <v>0.17700000001059379</v>
      </c>
      <c r="CZ128" s="1">
        <f t="shared" si="3926"/>
        <v>0.17700000001059379</v>
      </c>
      <c r="DA128" s="1">
        <f t="shared" si="3927"/>
        <v>0.17700000001059379</v>
      </c>
      <c r="DB128" s="1">
        <f t="shared" si="3928"/>
        <v>0.17700000001059379</v>
      </c>
      <c r="DC128" s="1">
        <f t="shared" si="3929"/>
        <v>0.17700000001059379</v>
      </c>
      <c r="DD128" s="1">
        <f t="shared" si="3930"/>
        <v>0.17700000001059379</v>
      </c>
      <c r="DE128" s="1">
        <f t="shared" si="3931"/>
        <v>0.17700000001059379</v>
      </c>
      <c r="DF128" s="1">
        <f t="shared" si="3932"/>
        <v>0.17700000001059379</v>
      </c>
      <c r="DG128" s="1">
        <f t="shared" si="3933"/>
        <v>0.17700000001059379</v>
      </c>
      <c r="DH128" s="1">
        <f t="shared" si="3934"/>
        <v>0.17700000001059379</v>
      </c>
      <c r="DI128" s="1">
        <f t="shared" si="3935"/>
        <v>0.17700000001059379</v>
      </c>
      <c r="DJ128" s="1">
        <f t="shared" si="3936"/>
        <v>0.17700000001059379</v>
      </c>
      <c r="DK128" s="1">
        <f t="shared" si="3937"/>
        <v>0.17700000001059379</v>
      </c>
      <c r="DL128" s="1">
        <f t="shared" si="3938"/>
        <v>0.17700000001059379</v>
      </c>
      <c r="DM128" s="1">
        <f t="shared" si="3939"/>
        <v>0.17700000001059379</v>
      </c>
      <c r="DN128" s="1">
        <f t="shared" si="3940"/>
        <v>0.17700000001059379</v>
      </c>
      <c r="DO128" s="1">
        <f t="shared" si="3941"/>
        <v>0.17700000001059379</v>
      </c>
      <c r="DP128" s="1">
        <f t="shared" si="3942"/>
        <v>0.17700000001059379</v>
      </c>
      <c r="DQ128" s="1">
        <f t="shared" si="3943"/>
        <v>0.17700000001059379</v>
      </c>
      <c r="DR128" s="1">
        <f t="shared" si="3944"/>
        <v>0.17700000001059379</v>
      </c>
      <c r="DS128" s="1">
        <f t="shared" si="3945"/>
        <v>0.17700000001059379</v>
      </c>
      <c r="DT128" s="1">
        <f t="shared" si="3946"/>
        <v>0.17700000001059379</v>
      </c>
      <c r="DU128" s="2">
        <f t="shared" si="4063"/>
        <v>10665510</v>
      </c>
      <c r="DV128" s="2">
        <f t="shared" si="4064"/>
        <v>237195</v>
      </c>
      <c r="DW128" s="2">
        <f t="shared" si="3947"/>
        <v>237195</v>
      </c>
      <c r="DX128" s="2">
        <f t="shared" si="3948"/>
        <v>70475</v>
      </c>
      <c r="DY128" s="2">
        <f t="shared" si="3949"/>
        <v>0</v>
      </c>
      <c r="DZ128" s="2">
        <f t="shared" si="3950"/>
        <v>0</v>
      </c>
      <c r="EA128" s="2">
        <f t="shared" si="3951"/>
        <v>0</v>
      </c>
      <c r="EB128" s="2">
        <f t="shared" si="3952"/>
        <v>0</v>
      </c>
      <c r="EC128" s="2">
        <f t="shared" si="3953"/>
        <v>0</v>
      </c>
      <c r="ED128" s="2">
        <f t="shared" si="3954"/>
        <v>0</v>
      </c>
      <c r="EE128" s="2">
        <f t="shared" si="3955"/>
        <v>0</v>
      </c>
      <c r="EF128" s="2">
        <f t="shared" si="3956"/>
        <v>0</v>
      </c>
      <c r="EG128" s="2">
        <f t="shared" si="3957"/>
        <v>0</v>
      </c>
      <c r="EH128" s="2">
        <f t="shared" si="3958"/>
        <v>0</v>
      </c>
      <c r="EI128" s="2">
        <f t="shared" si="3959"/>
        <v>0</v>
      </c>
      <c r="EJ128" s="2">
        <f t="shared" si="3960"/>
        <v>0</v>
      </c>
      <c r="EK128" s="2">
        <f t="shared" si="3961"/>
        <v>0</v>
      </c>
      <c r="EL128" s="2">
        <f t="shared" si="3962"/>
        <v>0</v>
      </c>
      <c r="EM128" s="2">
        <f t="shared" si="3963"/>
        <v>0</v>
      </c>
      <c r="EN128" s="2">
        <f t="shared" si="3964"/>
        <v>0</v>
      </c>
      <c r="EO128" s="2">
        <f t="shared" si="3965"/>
        <v>0</v>
      </c>
      <c r="EP128" s="2">
        <f t="shared" si="3966"/>
        <v>0</v>
      </c>
      <c r="EQ128" s="2">
        <f t="shared" si="3967"/>
        <v>0</v>
      </c>
      <c r="ER128" s="2">
        <f t="shared" si="3968"/>
        <v>0</v>
      </c>
      <c r="ES128" s="2">
        <f t="shared" si="3969"/>
        <v>0</v>
      </c>
      <c r="ET128" s="2">
        <f t="shared" si="3970"/>
        <v>0</v>
      </c>
      <c r="EU128" s="2">
        <f t="shared" si="3971"/>
        <v>0</v>
      </c>
      <c r="EV128" s="2">
        <f t="shared" si="3972"/>
        <v>0</v>
      </c>
      <c r="EW128" s="2">
        <f t="shared" si="3973"/>
        <v>0</v>
      </c>
      <c r="EX128" s="2">
        <f t="shared" si="3974"/>
        <v>0</v>
      </c>
      <c r="EY128" s="2">
        <f t="shared" si="3975"/>
        <v>0</v>
      </c>
      <c r="EZ128" s="2">
        <f t="shared" si="3976"/>
        <v>0</v>
      </c>
      <c r="FA128" s="2">
        <f t="shared" si="3977"/>
        <v>0</v>
      </c>
      <c r="FB128" s="2">
        <f t="shared" si="3978"/>
        <v>0</v>
      </c>
      <c r="FC128" s="2">
        <f t="shared" si="3979"/>
        <v>0</v>
      </c>
      <c r="FD128" s="2">
        <f t="shared" si="3980"/>
        <v>0</v>
      </c>
      <c r="FE128" s="2">
        <f t="shared" si="3981"/>
        <v>0</v>
      </c>
      <c r="FF128" s="2">
        <f t="shared" si="3982"/>
        <v>0</v>
      </c>
      <c r="FG128" s="2">
        <f t="shared" si="3983"/>
        <v>0</v>
      </c>
      <c r="FH128" s="2">
        <f t="shared" si="3984"/>
        <v>0</v>
      </c>
      <c r="FI128" s="2">
        <f t="shared" si="3985"/>
        <v>0</v>
      </c>
      <c r="FJ128" s="2">
        <f t="shared" si="3986"/>
        <v>0</v>
      </c>
      <c r="FK128" s="2">
        <f t="shared" si="3987"/>
        <v>0</v>
      </c>
      <c r="FL128" s="2">
        <f t="shared" si="3988"/>
        <v>0</v>
      </c>
      <c r="FM128" s="2">
        <f t="shared" si="3989"/>
        <v>0</v>
      </c>
      <c r="FN128" s="2">
        <f t="shared" si="3990"/>
        <v>0</v>
      </c>
      <c r="FO128" s="2">
        <f t="shared" si="3991"/>
        <v>0</v>
      </c>
      <c r="FP128" s="2">
        <f t="shared" si="3992"/>
        <v>0</v>
      </c>
      <c r="FQ128" s="2">
        <f t="shared" si="3993"/>
        <v>0</v>
      </c>
      <c r="FR128" s="2">
        <f t="shared" si="3994"/>
        <v>0</v>
      </c>
      <c r="FS128" s="2">
        <f t="shared" si="3995"/>
        <v>0</v>
      </c>
      <c r="FT128" s="2">
        <f t="shared" si="3996"/>
        <v>0</v>
      </c>
      <c r="FU128" s="2">
        <f t="shared" si="4065"/>
        <v>0</v>
      </c>
      <c r="FV128" s="2">
        <f t="shared" si="3997"/>
        <v>0</v>
      </c>
      <c r="FW128" s="2">
        <f t="shared" si="3997"/>
        <v>0</v>
      </c>
      <c r="FX128" s="2">
        <f t="shared" si="3997"/>
        <v>0</v>
      </c>
      <c r="FY128" s="1">
        <f t="shared" si="4066"/>
        <v>0.99080000000000001</v>
      </c>
      <c r="FZ128" s="1">
        <f t="shared" si="4067"/>
        <v>0.99080000000000001</v>
      </c>
      <c r="GA128" s="1">
        <f t="shared" si="4068"/>
        <v>0.99080000000000001</v>
      </c>
      <c r="GB128" s="1">
        <f t="shared" si="4069"/>
        <v>0.99080000000000001</v>
      </c>
      <c r="GC128" s="1">
        <f t="shared" si="4070"/>
        <v>0</v>
      </c>
      <c r="GD128" s="1">
        <f t="shared" si="4071"/>
        <v>0</v>
      </c>
      <c r="GE128" s="1">
        <f t="shared" si="4072"/>
        <v>0</v>
      </c>
      <c r="GF128" s="1">
        <f t="shared" si="4073"/>
        <v>0</v>
      </c>
      <c r="GG128" s="1">
        <f t="shared" si="4074"/>
        <v>0</v>
      </c>
      <c r="GH128" s="1">
        <f t="shared" si="4075"/>
        <v>0</v>
      </c>
      <c r="GI128" s="1">
        <f t="shared" si="4076"/>
        <v>0</v>
      </c>
      <c r="GJ128" s="1">
        <f t="shared" si="4077"/>
        <v>0</v>
      </c>
      <c r="GK128" s="1">
        <f t="shared" si="4078"/>
        <v>0</v>
      </c>
      <c r="GL128" s="1">
        <f t="shared" si="4079"/>
        <v>0</v>
      </c>
      <c r="GM128" s="1">
        <f t="shared" si="4080"/>
        <v>0</v>
      </c>
      <c r="GN128" s="1">
        <f t="shared" si="4081"/>
        <v>0</v>
      </c>
      <c r="GO128" s="1">
        <f t="shared" si="4082"/>
        <v>0</v>
      </c>
      <c r="GP128" s="1">
        <f t="shared" si="4083"/>
        <v>0</v>
      </c>
      <c r="GQ128" s="1">
        <f t="shared" si="4084"/>
        <v>0</v>
      </c>
      <c r="GR128" s="1">
        <f t="shared" si="4085"/>
        <v>0</v>
      </c>
      <c r="GS128" s="1">
        <f t="shared" si="4086"/>
        <v>0</v>
      </c>
      <c r="GT128" s="1">
        <f t="shared" si="4087"/>
        <v>0</v>
      </c>
      <c r="GU128" s="1">
        <f t="shared" si="4088"/>
        <v>0</v>
      </c>
      <c r="GV128" s="1">
        <f t="shared" si="4089"/>
        <v>0</v>
      </c>
      <c r="GW128" s="1">
        <f t="shared" si="4090"/>
        <v>0</v>
      </c>
      <c r="GX128" s="1">
        <f t="shared" si="4091"/>
        <v>0</v>
      </c>
      <c r="GY128" s="1">
        <f t="shared" si="4092"/>
        <v>0</v>
      </c>
      <c r="GZ128" s="1">
        <f t="shared" si="4093"/>
        <v>0</v>
      </c>
      <c r="HA128" s="1">
        <f t="shared" si="4094"/>
        <v>0</v>
      </c>
      <c r="HB128" s="1">
        <f t="shared" si="4095"/>
        <v>0</v>
      </c>
      <c r="HC128" s="1">
        <f t="shared" si="4096"/>
        <v>0</v>
      </c>
      <c r="HD128" s="1">
        <f t="shared" si="4097"/>
        <v>0</v>
      </c>
      <c r="HE128" s="1">
        <f t="shared" si="4098"/>
        <v>0</v>
      </c>
      <c r="HF128" s="1">
        <f t="shared" si="4099"/>
        <v>0</v>
      </c>
      <c r="HG128" s="1">
        <f t="shared" si="4100"/>
        <v>0</v>
      </c>
      <c r="HH128" s="1">
        <f t="shared" si="4101"/>
        <v>0</v>
      </c>
      <c r="HI128" s="1">
        <f t="shared" si="4102"/>
        <v>0</v>
      </c>
      <c r="HJ128" s="1">
        <f t="shared" si="4103"/>
        <v>0</v>
      </c>
      <c r="HK128" s="1">
        <f t="shared" si="4104"/>
        <v>0</v>
      </c>
      <c r="HL128" s="1">
        <f t="shared" si="4105"/>
        <v>0</v>
      </c>
      <c r="HM128" s="1">
        <f t="shared" si="4106"/>
        <v>0</v>
      </c>
      <c r="HN128" s="1">
        <f t="shared" si="4107"/>
        <v>0</v>
      </c>
      <c r="HO128" s="1">
        <f t="shared" si="4108"/>
        <v>0</v>
      </c>
      <c r="HP128" s="1">
        <f t="shared" si="4109"/>
        <v>0</v>
      </c>
      <c r="HQ128" s="1">
        <f t="shared" si="4110"/>
        <v>0</v>
      </c>
      <c r="HR128" s="1">
        <f t="shared" si="4111"/>
        <v>0</v>
      </c>
      <c r="HS128" s="1">
        <f t="shared" si="4112"/>
        <v>0</v>
      </c>
      <c r="HT128" s="1">
        <f t="shared" si="4113"/>
        <v>0</v>
      </c>
      <c r="HU128" s="1">
        <f t="shared" si="4114"/>
        <v>0</v>
      </c>
      <c r="HV128" s="1">
        <f t="shared" si="4115"/>
        <v>0</v>
      </c>
      <c r="HW128" s="1">
        <f t="shared" si="4116"/>
        <v>0</v>
      </c>
      <c r="HX128" s="1">
        <f t="shared" si="4117"/>
        <v>0</v>
      </c>
      <c r="HY128" s="1">
        <f t="shared" si="4118"/>
        <v>0</v>
      </c>
      <c r="HZ128" s="1">
        <f t="shared" si="3337"/>
        <v>0</v>
      </c>
      <c r="IA128" s="1">
        <f t="shared" si="3998"/>
        <v>0</v>
      </c>
      <c r="IB128" s="1">
        <f t="shared" si="3999"/>
        <v>0</v>
      </c>
      <c r="IC128" s="2">
        <f t="shared" si="4119"/>
        <v>0</v>
      </c>
      <c r="ID128" s="2">
        <f t="shared" si="4000"/>
        <v>0</v>
      </c>
      <c r="IE128" s="2">
        <f t="shared" si="4001"/>
        <v>0</v>
      </c>
      <c r="IF128" s="2">
        <f t="shared" si="4002"/>
        <v>0</v>
      </c>
      <c r="IG128" s="2">
        <f t="shared" si="4003"/>
        <v>0</v>
      </c>
      <c r="IH128" s="2">
        <f t="shared" si="4004"/>
        <v>0</v>
      </c>
      <c r="II128" s="2">
        <f t="shared" si="4005"/>
        <v>0</v>
      </c>
      <c r="IJ128" s="2">
        <f t="shared" si="4006"/>
        <v>166720</v>
      </c>
      <c r="IK128" s="2">
        <f t="shared" si="4007"/>
        <v>237195</v>
      </c>
      <c r="IL128" s="2">
        <f t="shared" si="4008"/>
        <v>237195</v>
      </c>
      <c r="IM128" s="2">
        <f t="shared" si="4009"/>
        <v>237195</v>
      </c>
      <c r="IN128" s="2">
        <f t="shared" si="4010"/>
        <v>237195</v>
      </c>
      <c r="IO128" s="2">
        <f t="shared" si="4011"/>
        <v>237195</v>
      </c>
      <c r="IP128" s="2">
        <f t="shared" si="4012"/>
        <v>237195</v>
      </c>
      <c r="IQ128" s="2">
        <f t="shared" si="4013"/>
        <v>237195</v>
      </c>
      <c r="IR128" s="2">
        <f t="shared" si="4014"/>
        <v>237195</v>
      </c>
      <c r="IS128" s="2">
        <f t="shared" si="4015"/>
        <v>237195</v>
      </c>
      <c r="IT128" s="2">
        <f t="shared" si="4016"/>
        <v>237195</v>
      </c>
      <c r="IU128" s="2">
        <f t="shared" si="4017"/>
        <v>237195</v>
      </c>
      <c r="IV128" s="2">
        <f t="shared" si="4018"/>
        <v>237195</v>
      </c>
      <c r="IW128" s="2">
        <f t="shared" si="4019"/>
        <v>237195</v>
      </c>
      <c r="IX128" s="2">
        <f t="shared" si="4020"/>
        <v>237195</v>
      </c>
      <c r="IY128" s="2">
        <f t="shared" si="4021"/>
        <v>237195</v>
      </c>
      <c r="IZ128" s="2">
        <f t="shared" si="4022"/>
        <v>237195</v>
      </c>
      <c r="JA128" s="2">
        <f t="shared" si="4023"/>
        <v>237195</v>
      </c>
      <c r="JB128" s="2">
        <f t="shared" si="4024"/>
        <v>237195</v>
      </c>
      <c r="JC128" s="2">
        <f t="shared" si="4025"/>
        <v>237195</v>
      </c>
      <c r="JD128" s="2">
        <f t="shared" si="4026"/>
        <v>237195</v>
      </c>
      <c r="JE128" s="2">
        <f t="shared" si="4027"/>
        <v>237195</v>
      </c>
      <c r="JF128" s="2">
        <f t="shared" si="4028"/>
        <v>237195</v>
      </c>
      <c r="JG128" s="2">
        <f t="shared" si="4029"/>
        <v>237195</v>
      </c>
      <c r="JH128" s="2">
        <f t="shared" si="4030"/>
        <v>237195</v>
      </c>
      <c r="JI128" s="2">
        <f t="shared" si="4031"/>
        <v>237195</v>
      </c>
      <c r="JJ128" s="2">
        <f t="shared" si="4032"/>
        <v>237195</v>
      </c>
      <c r="JK128" s="2">
        <f t="shared" si="4033"/>
        <v>237195</v>
      </c>
      <c r="JL128" s="2">
        <f t="shared" si="4034"/>
        <v>237195</v>
      </c>
      <c r="JM128" s="2">
        <f t="shared" si="4035"/>
        <v>237195</v>
      </c>
      <c r="JN128" s="2">
        <f t="shared" si="4036"/>
        <v>237195</v>
      </c>
      <c r="JO128" s="2">
        <f t="shared" si="4037"/>
        <v>237195</v>
      </c>
      <c r="JP128" s="2">
        <f t="shared" si="4038"/>
        <v>237195</v>
      </c>
      <c r="JQ128" s="2">
        <f t="shared" si="4039"/>
        <v>237195</v>
      </c>
      <c r="JR128" s="2">
        <f t="shared" si="4040"/>
        <v>237195</v>
      </c>
      <c r="JS128" s="2">
        <f t="shared" si="4041"/>
        <v>237195</v>
      </c>
      <c r="JT128" s="2">
        <f t="shared" si="4042"/>
        <v>237195</v>
      </c>
      <c r="JU128" s="2">
        <f t="shared" si="4043"/>
        <v>237195</v>
      </c>
      <c r="JV128" s="2">
        <f t="shared" si="4044"/>
        <v>237195</v>
      </c>
      <c r="JW128" s="2">
        <f t="shared" si="4045"/>
        <v>237195</v>
      </c>
      <c r="JX128" s="2">
        <f t="shared" si="4046"/>
        <v>237195</v>
      </c>
      <c r="JY128" s="2">
        <f t="shared" si="4047"/>
        <v>237195</v>
      </c>
      <c r="JZ128" s="2">
        <f t="shared" si="4048"/>
        <v>237195</v>
      </c>
      <c r="KA128" s="2">
        <f t="shared" si="4049"/>
        <v>237195</v>
      </c>
      <c r="KB128" s="2">
        <f t="shared" si="4050"/>
        <v>237195</v>
      </c>
      <c r="KC128" s="2">
        <f t="shared" si="4051"/>
        <v>237195</v>
      </c>
      <c r="KD128" s="2">
        <f t="shared" si="4052"/>
        <v>237195</v>
      </c>
      <c r="KE128" s="2">
        <f t="shared" si="4053"/>
        <v>237195</v>
      </c>
      <c r="KF128" s="2">
        <f t="shared" si="4054"/>
        <v>237195</v>
      </c>
    </row>
    <row r="129" spans="1:292" x14ac:dyDescent="0.25">
      <c r="A129" t="s">
        <v>221</v>
      </c>
      <c r="B129" t="s">
        <v>3</v>
      </c>
      <c r="C129" t="s">
        <v>246</v>
      </c>
      <c r="D129" s="1">
        <f t="shared" si="3836"/>
        <v>0.99080000000000001</v>
      </c>
      <c r="E129" s="1">
        <v>135000</v>
      </c>
      <c r="F129" s="2"/>
      <c r="G129" s="2">
        <f t="shared" si="4055"/>
        <v>136198</v>
      </c>
      <c r="H129" s="1">
        <f t="shared" si="4056"/>
        <v>134999.45759999999</v>
      </c>
      <c r="I129" s="2">
        <f t="shared" si="4057"/>
        <v>20666515</v>
      </c>
      <c r="J129" s="1">
        <f t="shared" si="4058"/>
        <v>11244791.005699974</v>
      </c>
      <c r="K129" s="2">
        <f t="shared" si="3837"/>
        <v>229627</v>
      </c>
      <c r="L129" s="1">
        <f t="shared" si="4059"/>
        <v>6992013.5909999991</v>
      </c>
      <c r="M129" s="2">
        <f t="shared" si="4060"/>
        <v>0</v>
      </c>
      <c r="N129" s="2">
        <f t="shared" si="3838"/>
        <v>0</v>
      </c>
      <c r="O129" s="2">
        <f t="shared" si="3839"/>
        <v>0</v>
      </c>
      <c r="P129" s="2">
        <f t="shared" si="3840"/>
        <v>0</v>
      </c>
      <c r="Q129" s="2">
        <f t="shared" si="3841"/>
        <v>0</v>
      </c>
      <c r="R129" s="2">
        <f t="shared" si="3842"/>
        <v>0</v>
      </c>
      <c r="S129" s="2">
        <f t="shared" si="3843"/>
        <v>0</v>
      </c>
      <c r="T129" s="2">
        <f t="shared" si="3844"/>
        <v>136198</v>
      </c>
      <c r="U129" s="2">
        <f t="shared" si="3845"/>
        <v>0</v>
      </c>
      <c r="V129" s="2">
        <f t="shared" si="3846"/>
        <v>0</v>
      </c>
      <c r="W129" s="2">
        <f t="shared" si="3847"/>
        <v>0</v>
      </c>
      <c r="X129" s="2">
        <f t="shared" si="3848"/>
        <v>0</v>
      </c>
      <c r="Y129" s="2">
        <f t="shared" si="3849"/>
        <v>0</v>
      </c>
      <c r="Z129" s="2">
        <f t="shared" si="3850"/>
        <v>0</v>
      </c>
      <c r="AA129" s="2">
        <f t="shared" si="3851"/>
        <v>0</v>
      </c>
      <c r="AB129" s="2">
        <f t="shared" si="3852"/>
        <v>0</v>
      </c>
      <c r="AC129" s="2">
        <f t="shared" si="3853"/>
        <v>0</v>
      </c>
      <c r="AD129" s="2">
        <f t="shared" si="3854"/>
        <v>0</v>
      </c>
      <c r="AE129" s="2">
        <f t="shared" si="3855"/>
        <v>0</v>
      </c>
      <c r="AF129" s="2">
        <f t="shared" si="3856"/>
        <v>0</v>
      </c>
      <c r="AG129" s="2">
        <f t="shared" si="3857"/>
        <v>0</v>
      </c>
      <c r="AH129" s="2">
        <f t="shared" si="3858"/>
        <v>0</v>
      </c>
      <c r="AI129" s="2">
        <f t="shared" si="3859"/>
        <v>0</v>
      </c>
      <c r="AJ129" s="2">
        <f t="shared" si="3860"/>
        <v>0</v>
      </c>
      <c r="AK129" s="2">
        <f t="shared" si="3861"/>
        <v>0</v>
      </c>
      <c r="AL129" s="2">
        <f t="shared" si="3862"/>
        <v>0</v>
      </c>
      <c r="AM129" s="2">
        <f t="shared" si="3863"/>
        <v>0</v>
      </c>
      <c r="AN129" s="2">
        <f t="shared" si="3864"/>
        <v>0</v>
      </c>
      <c r="AO129" s="2">
        <f t="shared" si="3865"/>
        <v>0</v>
      </c>
      <c r="AP129" s="2">
        <f t="shared" si="3866"/>
        <v>0</v>
      </c>
      <c r="AQ129" s="2">
        <f t="shared" si="3867"/>
        <v>0</v>
      </c>
      <c r="AR129" s="2">
        <f t="shared" si="3868"/>
        <v>0</v>
      </c>
      <c r="AS129" s="2">
        <f t="shared" si="3869"/>
        <v>0</v>
      </c>
      <c r="AT129" s="2">
        <f t="shared" si="3870"/>
        <v>0</v>
      </c>
      <c r="AU129" s="2">
        <f t="shared" si="3871"/>
        <v>0</v>
      </c>
      <c r="AV129" s="2">
        <f t="shared" si="3872"/>
        <v>0</v>
      </c>
      <c r="AW129" s="2">
        <f t="shared" si="3873"/>
        <v>0</v>
      </c>
      <c r="AX129" s="2">
        <f t="shared" si="3874"/>
        <v>0</v>
      </c>
      <c r="AY129" s="2">
        <f t="shared" si="3875"/>
        <v>0</v>
      </c>
      <c r="AZ129" s="2">
        <f t="shared" si="3876"/>
        <v>0</v>
      </c>
      <c r="BA129" s="2">
        <f t="shared" si="3877"/>
        <v>0</v>
      </c>
      <c r="BB129" s="2">
        <f t="shared" si="3878"/>
        <v>0</v>
      </c>
      <c r="BC129" s="2">
        <f t="shared" si="3879"/>
        <v>0</v>
      </c>
      <c r="BD129" s="2">
        <f t="shared" si="3880"/>
        <v>0</v>
      </c>
      <c r="BE129" s="2">
        <f t="shared" si="3881"/>
        <v>0</v>
      </c>
      <c r="BF129" s="2">
        <f t="shared" si="3882"/>
        <v>0</v>
      </c>
      <c r="BG129" s="2">
        <f t="shared" si="3883"/>
        <v>0</v>
      </c>
      <c r="BH129" s="2">
        <f t="shared" si="3884"/>
        <v>0</v>
      </c>
      <c r="BI129" s="2">
        <f t="shared" si="3885"/>
        <v>0</v>
      </c>
      <c r="BJ129" s="2">
        <f t="shared" si="3886"/>
        <v>0</v>
      </c>
      <c r="BK129" s="2">
        <f t="shared" si="3887"/>
        <v>0</v>
      </c>
      <c r="BL129" s="2">
        <f t="shared" si="3888"/>
        <v>0</v>
      </c>
      <c r="BM129" s="2">
        <f t="shared" si="3889"/>
        <v>0</v>
      </c>
      <c r="BN129" s="2">
        <f t="shared" si="3890"/>
        <v>0</v>
      </c>
      <c r="BO129" s="2">
        <f t="shared" si="3891"/>
        <v>0</v>
      </c>
      <c r="BP129" s="2">
        <f t="shared" si="3892"/>
        <v>0</v>
      </c>
      <c r="BQ129" s="1">
        <f t="shared" si="4061"/>
        <v>135000</v>
      </c>
      <c r="BR129" s="1">
        <f t="shared" si="4062"/>
        <v>135000</v>
      </c>
      <c r="BS129" s="1">
        <f t="shared" si="3893"/>
        <v>135000</v>
      </c>
      <c r="BT129" s="1">
        <f t="shared" si="3894"/>
        <v>135000</v>
      </c>
      <c r="BU129" s="1">
        <f t="shared" si="3895"/>
        <v>135000</v>
      </c>
      <c r="BV129" s="1">
        <f t="shared" si="3896"/>
        <v>135000</v>
      </c>
      <c r="BW129" s="1">
        <f t="shared" si="3897"/>
        <v>135000</v>
      </c>
      <c r="BX129" s="1">
        <f t="shared" si="3898"/>
        <v>135000</v>
      </c>
      <c r="BY129" s="1">
        <f t="shared" si="3899"/>
        <v>0.54240000000572763</v>
      </c>
      <c r="BZ129" s="1">
        <f t="shared" si="3900"/>
        <v>0.54240000000572763</v>
      </c>
      <c r="CA129" s="1">
        <f t="shared" si="3901"/>
        <v>0.54240000000572763</v>
      </c>
      <c r="CB129" s="1">
        <f t="shared" si="3902"/>
        <v>0.54240000000572763</v>
      </c>
      <c r="CC129" s="1">
        <f t="shared" si="3903"/>
        <v>0.54240000000572763</v>
      </c>
      <c r="CD129" s="1">
        <f t="shared" si="3904"/>
        <v>0.54240000000572763</v>
      </c>
      <c r="CE129" s="1">
        <f t="shared" si="3905"/>
        <v>0.54240000000572763</v>
      </c>
      <c r="CF129" s="1">
        <f t="shared" si="3906"/>
        <v>0.54240000000572763</v>
      </c>
      <c r="CG129" s="1">
        <f t="shared" si="3907"/>
        <v>0.54240000000572763</v>
      </c>
      <c r="CH129" s="1">
        <f t="shared" si="3908"/>
        <v>0.54240000000572763</v>
      </c>
      <c r="CI129" s="1">
        <f t="shared" si="3909"/>
        <v>0.54240000000572763</v>
      </c>
      <c r="CJ129" s="1">
        <f t="shared" si="3910"/>
        <v>0.54240000000572763</v>
      </c>
      <c r="CK129" s="1">
        <f t="shared" si="3911"/>
        <v>0.54240000000572763</v>
      </c>
      <c r="CL129" s="1">
        <f t="shared" si="3912"/>
        <v>0.54240000000572763</v>
      </c>
      <c r="CM129" s="1">
        <f t="shared" si="3913"/>
        <v>0.54240000000572763</v>
      </c>
      <c r="CN129" s="1">
        <f t="shared" si="3914"/>
        <v>0.54240000000572763</v>
      </c>
      <c r="CO129" s="1">
        <f t="shared" si="3915"/>
        <v>0.54240000000572763</v>
      </c>
      <c r="CP129" s="1">
        <f t="shared" si="3916"/>
        <v>0.54240000000572763</v>
      </c>
      <c r="CQ129" s="1">
        <f t="shared" si="3917"/>
        <v>0.54240000000572763</v>
      </c>
      <c r="CR129" s="1">
        <f t="shared" si="3918"/>
        <v>0.54240000000572763</v>
      </c>
      <c r="CS129" s="1">
        <f t="shared" si="3919"/>
        <v>0.54240000000572763</v>
      </c>
      <c r="CT129" s="1">
        <f t="shared" si="3920"/>
        <v>0.54240000000572763</v>
      </c>
      <c r="CU129" s="1">
        <f t="shared" si="3921"/>
        <v>0.54240000000572763</v>
      </c>
      <c r="CV129" s="1">
        <f t="shared" si="3922"/>
        <v>0.54240000000572763</v>
      </c>
      <c r="CW129" s="1">
        <f t="shared" si="3923"/>
        <v>0.54240000000572763</v>
      </c>
      <c r="CX129" s="1">
        <f t="shared" si="3924"/>
        <v>0.54240000000572763</v>
      </c>
      <c r="CY129" s="1">
        <f t="shared" si="3925"/>
        <v>0.54240000000572763</v>
      </c>
      <c r="CZ129" s="1">
        <f t="shared" si="3926"/>
        <v>0.54240000000572763</v>
      </c>
      <c r="DA129" s="1">
        <f t="shared" si="3927"/>
        <v>0.54240000000572763</v>
      </c>
      <c r="DB129" s="1">
        <f t="shared" si="3928"/>
        <v>0.54240000000572763</v>
      </c>
      <c r="DC129" s="1">
        <f t="shared" si="3929"/>
        <v>0.54240000000572763</v>
      </c>
      <c r="DD129" s="1">
        <f t="shared" si="3930"/>
        <v>0.54240000000572763</v>
      </c>
      <c r="DE129" s="1">
        <f t="shared" si="3931"/>
        <v>0.54240000000572763</v>
      </c>
      <c r="DF129" s="1">
        <f t="shared" si="3932"/>
        <v>0.54240000000572763</v>
      </c>
      <c r="DG129" s="1">
        <f t="shared" si="3933"/>
        <v>0.54240000000572763</v>
      </c>
      <c r="DH129" s="1">
        <f t="shared" si="3934"/>
        <v>0.54240000000572763</v>
      </c>
      <c r="DI129" s="1">
        <f t="shared" si="3935"/>
        <v>0.54240000000572763</v>
      </c>
      <c r="DJ129" s="1">
        <f t="shared" si="3936"/>
        <v>0.54240000000572763</v>
      </c>
      <c r="DK129" s="1">
        <f t="shared" si="3937"/>
        <v>0.54240000000572763</v>
      </c>
      <c r="DL129" s="1">
        <f t="shared" si="3938"/>
        <v>0.54240000000572763</v>
      </c>
      <c r="DM129" s="1">
        <f t="shared" si="3939"/>
        <v>0.54240000000572763</v>
      </c>
      <c r="DN129" s="1">
        <f t="shared" si="3940"/>
        <v>0.54240000000572763</v>
      </c>
      <c r="DO129" s="1">
        <f t="shared" si="3941"/>
        <v>0.54240000000572763</v>
      </c>
      <c r="DP129" s="1">
        <f t="shared" si="3942"/>
        <v>0.54240000000572763</v>
      </c>
      <c r="DQ129" s="1">
        <f t="shared" si="3943"/>
        <v>0.54240000000572763</v>
      </c>
      <c r="DR129" s="1">
        <f t="shared" si="3944"/>
        <v>0.54240000000572763</v>
      </c>
      <c r="DS129" s="1">
        <f t="shared" si="3945"/>
        <v>0.54240000000572763</v>
      </c>
      <c r="DT129" s="1">
        <f t="shared" si="3946"/>
        <v>0.54240000000572763</v>
      </c>
      <c r="DU129" s="2">
        <f t="shared" si="4063"/>
        <v>10665510</v>
      </c>
      <c r="DV129" s="2">
        <f t="shared" si="4064"/>
        <v>237195</v>
      </c>
      <c r="DW129" s="2">
        <f t="shared" si="3947"/>
        <v>237195</v>
      </c>
      <c r="DX129" s="2">
        <f t="shared" si="3948"/>
        <v>206673</v>
      </c>
      <c r="DY129" s="2">
        <f t="shared" si="3949"/>
        <v>0</v>
      </c>
      <c r="DZ129" s="2">
        <f t="shared" si="3950"/>
        <v>0</v>
      </c>
      <c r="EA129" s="2">
        <f t="shared" si="3951"/>
        <v>0</v>
      </c>
      <c r="EB129" s="2">
        <f t="shared" si="3952"/>
        <v>0</v>
      </c>
      <c r="EC129" s="2">
        <f t="shared" si="3953"/>
        <v>0</v>
      </c>
      <c r="ED129" s="2">
        <f t="shared" si="3954"/>
        <v>0</v>
      </c>
      <c r="EE129" s="2">
        <f t="shared" si="3955"/>
        <v>0</v>
      </c>
      <c r="EF129" s="2">
        <f t="shared" si="3956"/>
        <v>0</v>
      </c>
      <c r="EG129" s="2">
        <f t="shared" si="3957"/>
        <v>0</v>
      </c>
      <c r="EH129" s="2">
        <f t="shared" si="3958"/>
        <v>0</v>
      </c>
      <c r="EI129" s="2">
        <f t="shared" si="3959"/>
        <v>0</v>
      </c>
      <c r="EJ129" s="2">
        <f t="shared" si="3960"/>
        <v>0</v>
      </c>
      <c r="EK129" s="2">
        <f t="shared" si="3961"/>
        <v>0</v>
      </c>
      <c r="EL129" s="2">
        <f t="shared" si="3962"/>
        <v>0</v>
      </c>
      <c r="EM129" s="2">
        <f t="shared" si="3963"/>
        <v>0</v>
      </c>
      <c r="EN129" s="2">
        <f t="shared" si="3964"/>
        <v>0</v>
      </c>
      <c r="EO129" s="2">
        <f t="shared" si="3965"/>
        <v>0</v>
      </c>
      <c r="EP129" s="2">
        <f t="shared" si="3966"/>
        <v>0</v>
      </c>
      <c r="EQ129" s="2">
        <f t="shared" si="3967"/>
        <v>0</v>
      </c>
      <c r="ER129" s="2">
        <f t="shared" si="3968"/>
        <v>0</v>
      </c>
      <c r="ES129" s="2">
        <f t="shared" si="3969"/>
        <v>0</v>
      </c>
      <c r="ET129" s="2">
        <f t="shared" si="3970"/>
        <v>0</v>
      </c>
      <c r="EU129" s="2">
        <f t="shared" si="3971"/>
        <v>0</v>
      </c>
      <c r="EV129" s="2">
        <f t="shared" si="3972"/>
        <v>0</v>
      </c>
      <c r="EW129" s="2">
        <f t="shared" si="3973"/>
        <v>0</v>
      </c>
      <c r="EX129" s="2">
        <f t="shared" si="3974"/>
        <v>0</v>
      </c>
      <c r="EY129" s="2">
        <f t="shared" si="3975"/>
        <v>0</v>
      </c>
      <c r="EZ129" s="2">
        <f t="shared" si="3976"/>
        <v>0</v>
      </c>
      <c r="FA129" s="2">
        <f t="shared" si="3977"/>
        <v>0</v>
      </c>
      <c r="FB129" s="2">
        <f t="shared" si="3978"/>
        <v>0</v>
      </c>
      <c r="FC129" s="2">
        <f t="shared" si="3979"/>
        <v>0</v>
      </c>
      <c r="FD129" s="2">
        <f t="shared" si="3980"/>
        <v>0</v>
      </c>
      <c r="FE129" s="2">
        <f t="shared" si="3981"/>
        <v>0</v>
      </c>
      <c r="FF129" s="2">
        <f t="shared" si="3982"/>
        <v>0</v>
      </c>
      <c r="FG129" s="2">
        <f t="shared" si="3983"/>
        <v>0</v>
      </c>
      <c r="FH129" s="2">
        <f t="shared" si="3984"/>
        <v>0</v>
      </c>
      <c r="FI129" s="2">
        <f t="shared" si="3985"/>
        <v>0</v>
      </c>
      <c r="FJ129" s="2">
        <f t="shared" si="3986"/>
        <v>0</v>
      </c>
      <c r="FK129" s="2">
        <f t="shared" si="3987"/>
        <v>0</v>
      </c>
      <c r="FL129" s="2">
        <f t="shared" si="3988"/>
        <v>0</v>
      </c>
      <c r="FM129" s="2">
        <f t="shared" si="3989"/>
        <v>0</v>
      </c>
      <c r="FN129" s="2">
        <f t="shared" si="3990"/>
        <v>0</v>
      </c>
      <c r="FO129" s="2">
        <f t="shared" si="3991"/>
        <v>0</v>
      </c>
      <c r="FP129" s="2">
        <f t="shared" si="3992"/>
        <v>0</v>
      </c>
      <c r="FQ129" s="2">
        <f t="shared" si="3993"/>
        <v>0</v>
      </c>
      <c r="FR129" s="2">
        <f t="shared" si="3994"/>
        <v>0</v>
      </c>
      <c r="FS129" s="2">
        <f t="shared" si="3995"/>
        <v>0</v>
      </c>
      <c r="FT129" s="2">
        <f t="shared" si="3996"/>
        <v>0</v>
      </c>
      <c r="FU129" s="2">
        <f t="shared" si="4065"/>
        <v>0</v>
      </c>
      <c r="FV129" s="2">
        <f t="shared" si="3997"/>
        <v>0</v>
      </c>
      <c r="FW129" s="2">
        <f t="shared" si="3997"/>
        <v>0</v>
      </c>
      <c r="FX129" s="2">
        <f t="shared" si="3997"/>
        <v>0</v>
      </c>
      <c r="FY129" s="1">
        <f t="shared" si="4066"/>
        <v>0.99080000000000001</v>
      </c>
      <c r="FZ129" s="1">
        <f t="shared" si="4067"/>
        <v>0.99080000000000001</v>
      </c>
      <c r="GA129" s="1">
        <f t="shared" si="4068"/>
        <v>0.99080000000000001</v>
      </c>
      <c r="GB129" s="1">
        <f t="shared" si="4069"/>
        <v>0.99080000000000001</v>
      </c>
      <c r="GC129" s="1">
        <f t="shared" si="4070"/>
        <v>0</v>
      </c>
      <c r="GD129" s="1">
        <f t="shared" si="4071"/>
        <v>0</v>
      </c>
      <c r="GE129" s="1">
        <f t="shared" si="4072"/>
        <v>0</v>
      </c>
      <c r="GF129" s="1">
        <f t="shared" si="4073"/>
        <v>0</v>
      </c>
      <c r="GG129" s="1">
        <f t="shared" si="4074"/>
        <v>0</v>
      </c>
      <c r="GH129" s="1">
        <f t="shared" si="4075"/>
        <v>0</v>
      </c>
      <c r="GI129" s="1">
        <f t="shared" si="4076"/>
        <v>0</v>
      </c>
      <c r="GJ129" s="1">
        <f t="shared" si="4077"/>
        <v>0</v>
      </c>
      <c r="GK129" s="1">
        <f t="shared" si="4078"/>
        <v>0</v>
      </c>
      <c r="GL129" s="1">
        <f t="shared" si="4079"/>
        <v>0</v>
      </c>
      <c r="GM129" s="1">
        <f t="shared" si="4080"/>
        <v>0</v>
      </c>
      <c r="GN129" s="1">
        <f t="shared" si="4081"/>
        <v>0</v>
      </c>
      <c r="GO129" s="1">
        <f t="shared" si="4082"/>
        <v>0</v>
      </c>
      <c r="GP129" s="1">
        <f t="shared" si="4083"/>
        <v>0</v>
      </c>
      <c r="GQ129" s="1">
        <f t="shared" si="4084"/>
        <v>0</v>
      </c>
      <c r="GR129" s="1">
        <f t="shared" si="4085"/>
        <v>0</v>
      </c>
      <c r="GS129" s="1">
        <f t="shared" si="4086"/>
        <v>0</v>
      </c>
      <c r="GT129" s="1">
        <f t="shared" si="4087"/>
        <v>0</v>
      </c>
      <c r="GU129" s="1">
        <f t="shared" si="4088"/>
        <v>0</v>
      </c>
      <c r="GV129" s="1">
        <f t="shared" si="4089"/>
        <v>0</v>
      </c>
      <c r="GW129" s="1">
        <f t="shared" si="4090"/>
        <v>0</v>
      </c>
      <c r="GX129" s="1">
        <f t="shared" si="4091"/>
        <v>0</v>
      </c>
      <c r="GY129" s="1">
        <f t="shared" si="4092"/>
        <v>0</v>
      </c>
      <c r="GZ129" s="1">
        <f t="shared" si="4093"/>
        <v>0</v>
      </c>
      <c r="HA129" s="1">
        <f t="shared" si="4094"/>
        <v>0</v>
      </c>
      <c r="HB129" s="1">
        <f t="shared" si="4095"/>
        <v>0</v>
      </c>
      <c r="HC129" s="1">
        <f t="shared" si="4096"/>
        <v>0</v>
      </c>
      <c r="HD129" s="1">
        <f t="shared" si="4097"/>
        <v>0</v>
      </c>
      <c r="HE129" s="1">
        <f t="shared" si="4098"/>
        <v>0</v>
      </c>
      <c r="HF129" s="1">
        <f t="shared" si="4099"/>
        <v>0</v>
      </c>
      <c r="HG129" s="1">
        <f t="shared" si="4100"/>
        <v>0</v>
      </c>
      <c r="HH129" s="1">
        <f t="shared" si="4101"/>
        <v>0</v>
      </c>
      <c r="HI129" s="1">
        <f t="shared" si="4102"/>
        <v>0</v>
      </c>
      <c r="HJ129" s="1">
        <f t="shared" si="4103"/>
        <v>0</v>
      </c>
      <c r="HK129" s="1">
        <f t="shared" si="4104"/>
        <v>0</v>
      </c>
      <c r="HL129" s="1">
        <f t="shared" si="4105"/>
        <v>0</v>
      </c>
      <c r="HM129" s="1">
        <f t="shared" si="4106"/>
        <v>0</v>
      </c>
      <c r="HN129" s="1">
        <f t="shared" si="4107"/>
        <v>0</v>
      </c>
      <c r="HO129" s="1">
        <f t="shared" si="4108"/>
        <v>0</v>
      </c>
      <c r="HP129" s="1">
        <f t="shared" si="4109"/>
        <v>0</v>
      </c>
      <c r="HQ129" s="1">
        <f t="shared" si="4110"/>
        <v>0</v>
      </c>
      <c r="HR129" s="1">
        <f t="shared" si="4111"/>
        <v>0</v>
      </c>
      <c r="HS129" s="1">
        <f t="shared" si="4112"/>
        <v>0</v>
      </c>
      <c r="HT129" s="1">
        <f t="shared" si="4113"/>
        <v>0</v>
      </c>
      <c r="HU129" s="1">
        <f t="shared" si="4114"/>
        <v>0</v>
      </c>
      <c r="HV129" s="1">
        <f t="shared" si="4115"/>
        <v>0</v>
      </c>
      <c r="HW129" s="1">
        <f t="shared" si="4116"/>
        <v>0</v>
      </c>
      <c r="HX129" s="1">
        <f t="shared" si="4117"/>
        <v>0</v>
      </c>
      <c r="HY129" s="1">
        <f t="shared" si="4118"/>
        <v>0</v>
      </c>
      <c r="HZ129" s="1">
        <f t="shared" si="3337"/>
        <v>0</v>
      </c>
      <c r="IA129" s="1">
        <f t="shared" si="3998"/>
        <v>0</v>
      </c>
      <c r="IB129" s="1">
        <f t="shared" si="3999"/>
        <v>0</v>
      </c>
      <c r="IC129" s="2">
        <f t="shared" si="4119"/>
        <v>0</v>
      </c>
      <c r="ID129" s="2">
        <f t="shared" si="4000"/>
        <v>0</v>
      </c>
      <c r="IE129" s="2">
        <f t="shared" si="4001"/>
        <v>0</v>
      </c>
      <c r="IF129" s="2">
        <f t="shared" si="4002"/>
        <v>0</v>
      </c>
      <c r="IG129" s="2">
        <f t="shared" si="4003"/>
        <v>0</v>
      </c>
      <c r="IH129" s="2">
        <f t="shared" si="4004"/>
        <v>0</v>
      </c>
      <c r="II129" s="2">
        <f t="shared" si="4005"/>
        <v>0</v>
      </c>
      <c r="IJ129" s="2">
        <f t="shared" si="4006"/>
        <v>30522</v>
      </c>
      <c r="IK129" s="2">
        <f t="shared" si="4007"/>
        <v>237195</v>
      </c>
      <c r="IL129" s="2">
        <f t="shared" si="4008"/>
        <v>237195</v>
      </c>
      <c r="IM129" s="2">
        <f t="shared" si="4009"/>
        <v>237195</v>
      </c>
      <c r="IN129" s="2">
        <f t="shared" si="4010"/>
        <v>237195</v>
      </c>
      <c r="IO129" s="2">
        <f t="shared" si="4011"/>
        <v>237195</v>
      </c>
      <c r="IP129" s="2">
        <f t="shared" si="4012"/>
        <v>237195</v>
      </c>
      <c r="IQ129" s="2">
        <f t="shared" si="4013"/>
        <v>237195</v>
      </c>
      <c r="IR129" s="2">
        <f t="shared" si="4014"/>
        <v>237195</v>
      </c>
      <c r="IS129" s="2">
        <f t="shared" si="4015"/>
        <v>237195</v>
      </c>
      <c r="IT129" s="2">
        <f t="shared" si="4016"/>
        <v>237195</v>
      </c>
      <c r="IU129" s="2">
        <f t="shared" si="4017"/>
        <v>237195</v>
      </c>
      <c r="IV129" s="2">
        <f t="shared" si="4018"/>
        <v>237195</v>
      </c>
      <c r="IW129" s="2">
        <f t="shared" si="4019"/>
        <v>237195</v>
      </c>
      <c r="IX129" s="2">
        <f t="shared" si="4020"/>
        <v>237195</v>
      </c>
      <c r="IY129" s="2">
        <f t="shared" si="4021"/>
        <v>237195</v>
      </c>
      <c r="IZ129" s="2">
        <f t="shared" si="4022"/>
        <v>237195</v>
      </c>
      <c r="JA129" s="2">
        <f t="shared" si="4023"/>
        <v>237195</v>
      </c>
      <c r="JB129" s="2">
        <f t="shared" si="4024"/>
        <v>237195</v>
      </c>
      <c r="JC129" s="2">
        <f t="shared" si="4025"/>
        <v>237195</v>
      </c>
      <c r="JD129" s="2">
        <f t="shared" si="4026"/>
        <v>237195</v>
      </c>
      <c r="JE129" s="2">
        <f t="shared" si="4027"/>
        <v>237195</v>
      </c>
      <c r="JF129" s="2">
        <f t="shared" si="4028"/>
        <v>237195</v>
      </c>
      <c r="JG129" s="2">
        <f t="shared" si="4029"/>
        <v>237195</v>
      </c>
      <c r="JH129" s="2">
        <f t="shared" si="4030"/>
        <v>237195</v>
      </c>
      <c r="JI129" s="2">
        <f t="shared" si="4031"/>
        <v>237195</v>
      </c>
      <c r="JJ129" s="2">
        <f t="shared" si="4032"/>
        <v>237195</v>
      </c>
      <c r="JK129" s="2">
        <f t="shared" si="4033"/>
        <v>237195</v>
      </c>
      <c r="JL129" s="2">
        <f t="shared" si="4034"/>
        <v>237195</v>
      </c>
      <c r="JM129" s="2">
        <f t="shared" si="4035"/>
        <v>237195</v>
      </c>
      <c r="JN129" s="2">
        <f t="shared" si="4036"/>
        <v>237195</v>
      </c>
      <c r="JO129" s="2">
        <f t="shared" si="4037"/>
        <v>237195</v>
      </c>
      <c r="JP129" s="2">
        <f t="shared" si="4038"/>
        <v>237195</v>
      </c>
      <c r="JQ129" s="2">
        <f t="shared" si="4039"/>
        <v>237195</v>
      </c>
      <c r="JR129" s="2">
        <f t="shared" si="4040"/>
        <v>237195</v>
      </c>
      <c r="JS129" s="2">
        <f t="shared" si="4041"/>
        <v>237195</v>
      </c>
      <c r="JT129" s="2">
        <f t="shared" si="4042"/>
        <v>237195</v>
      </c>
      <c r="JU129" s="2">
        <f t="shared" si="4043"/>
        <v>237195</v>
      </c>
      <c r="JV129" s="2">
        <f t="shared" si="4044"/>
        <v>237195</v>
      </c>
      <c r="JW129" s="2">
        <f t="shared" si="4045"/>
        <v>237195</v>
      </c>
      <c r="JX129" s="2">
        <f t="shared" si="4046"/>
        <v>237195</v>
      </c>
      <c r="JY129" s="2">
        <f t="shared" si="4047"/>
        <v>237195</v>
      </c>
      <c r="JZ129" s="2">
        <f t="shared" si="4048"/>
        <v>237195</v>
      </c>
      <c r="KA129" s="2">
        <f t="shared" si="4049"/>
        <v>237195</v>
      </c>
      <c r="KB129" s="2">
        <f t="shared" si="4050"/>
        <v>237195</v>
      </c>
      <c r="KC129" s="2">
        <f t="shared" si="4051"/>
        <v>237195</v>
      </c>
      <c r="KD129" s="2">
        <f t="shared" si="4052"/>
        <v>237195</v>
      </c>
      <c r="KE129" s="2">
        <f t="shared" si="4053"/>
        <v>237195</v>
      </c>
      <c r="KF129" s="2">
        <f t="shared" si="4054"/>
        <v>237195</v>
      </c>
    </row>
    <row r="130" spans="1:292" x14ac:dyDescent="0.25">
      <c r="A130" t="s">
        <v>222</v>
      </c>
      <c r="B130" t="s">
        <v>3</v>
      </c>
      <c r="C130" t="s">
        <v>247</v>
      </c>
      <c r="D130" s="1">
        <f t="shared" si="3836"/>
        <v>0.9909</v>
      </c>
      <c r="E130" s="1">
        <v>135000</v>
      </c>
      <c r="F130" s="2"/>
      <c r="G130" s="2">
        <f t="shared" si="4055"/>
        <v>136187</v>
      </c>
      <c r="H130" s="1">
        <f t="shared" si="4056"/>
        <v>134999.12090000001</v>
      </c>
      <c r="I130" s="2">
        <f t="shared" si="4057"/>
        <v>20530328</v>
      </c>
      <c r="J130" s="1">
        <f t="shared" si="4058"/>
        <v>11379790.126599973</v>
      </c>
      <c r="K130" s="2">
        <f t="shared" si="3837"/>
        <v>228114</v>
      </c>
      <c r="L130" s="1">
        <f t="shared" si="4059"/>
        <v>6992013.5909999991</v>
      </c>
      <c r="M130" s="2">
        <f t="shared" si="4060"/>
        <v>0</v>
      </c>
      <c r="N130" s="2">
        <f t="shared" si="3838"/>
        <v>0</v>
      </c>
      <c r="O130" s="2">
        <f t="shared" si="3839"/>
        <v>0</v>
      </c>
      <c r="P130" s="2">
        <f t="shared" si="3840"/>
        <v>0</v>
      </c>
      <c r="Q130" s="2">
        <f t="shared" si="3841"/>
        <v>0</v>
      </c>
      <c r="R130" s="2">
        <f t="shared" si="3842"/>
        <v>0</v>
      </c>
      <c r="S130" s="2">
        <f t="shared" si="3843"/>
        <v>0</v>
      </c>
      <c r="T130" s="2">
        <f t="shared" si="3844"/>
        <v>30522</v>
      </c>
      <c r="U130" s="2">
        <f t="shared" si="3845"/>
        <v>105665</v>
      </c>
      <c r="V130" s="2">
        <f t="shared" si="3846"/>
        <v>0</v>
      </c>
      <c r="W130" s="2">
        <f t="shared" si="3847"/>
        <v>0</v>
      </c>
      <c r="X130" s="2">
        <f t="shared" si="3848"/>
        <v>0</v>
      </c>
      <c r="Y130" s="2">
        <f t="shared" si="3849"/>
        <v>0</v>
      </c>
      <c r="Z130" s="2">
        <f t="shared" si="3850"/>
        <v>0</v>
      </c>
      <c r="AA130" s="2">
        <f t="shared" si="3851"/>
        <v>0</v>
      </c>
      <c r="AB130" s="2">
        <f t="shared" si="3852"/>
        <v>0</v>
      </c>
      <c r="AC130" s="2">
        <f t="shared" si="3853"/>
        <v>0</v>
      </c>
      <c r="AD130" s="2">
        <f t="shared" si="3854"/>
        <v>0</v>
      </c>
      <c r="AE130" s="2">
        <f t="shared" si="3855"/>
        <v>0</v>
      </c>
      <c r="AF130" s="2">
        <f t="shared" si="3856"/>
        <v>0</v>
      </c>
      <c r="AG130" s="2">
        <f t="shared" si="3857"/>
        <v>0</v>
      </c>
      <c r="AH130" s="2">
        <f t="shared" si="3858"/>
        <v>0</v>
      </c>
      <c r="AI130" s="2">
        <f t="shared" si="3859"/>
        <v>0</v>
      </c>
      <c r="AJ130" s="2">
        <f t="shared" si="3860"/>
        <v>0</v>
      </c>
      <c r="AK130" s="2">
        <f t="shared" si="3861"/>
        <v>0</v>
      </c>
      <c r="AL130" s="2">
        <f t="shared" si="3862"/>
        <v>0</v>
      </c>
      <c r="AM130" s="2">
        <f t="shared" si="3863"/>
        <v>0</v>
      </c>
      <c r="AN130" s="2">
        <f t="shared" si="3864"/>
        <v>0</v>
      </c>
      <c r="AO130" s="2">
        <f t="shared" si="3865"/>
        <v>0</v>
      </c>
      <c r="AP130" s="2">
        <f t="shared" si="3866"/>
        <v>0</v>
      </c>
      <c r="AQ130" s="2">
        <f t="shared" si="3867"/>
        <v>0</v>
      </c>
      <c r="AR130" s="2">
        <f t="shared" si="3868"/>
        <v>0</v>
      </c>
      <c r="AS130" s="2">
        <f t="shared" si="3869"/>
        <v>0</v>
      </c>
      <c r="AT130" s="2">
        <f t="shared" si="3870"/>
        <v>0</v>
      </c>
      <c r="AU130" s="2">
        <f t="shared" si="3871"/>
        <v>0</v>
      </c>
      <c r="AV130" s="2">
        <f t="shared" si="3872"/>
        <v>0</v>
      </c>
      <c r="AW130" s="2">
        <f t="shared" si="3873"/>
        <v>0</v>
      </c>
      <c r="AX130" s="2">
        <f t="shared" si="3874"/>
        <v>0</v>
      </c>
      <c r="AY130" s="2">
        <f t="shared" si="3875"/>
        <v>0</v>
      </c>
      <c r="AZ130" s="2">
        <f t="shared" si="3876"/>
        <v>0</v>
      </c>
      <c r="BA130" s="2">
        <f t="shared" si="3877"/>
        <v>0</v>
      </c>
      <c r="BB130" s="2">
        <f t="shared" si="3878"/>
        <v>0</v>
      </c>
      <c r="BC130" s="2">
        <f t="shared" si="3879"/>
        <v>0</v>
      </c>
      <c r="BD130" s="2">
        <f t="shared" si="3880"/>
        <v>0</v>
      </c>
      <c r="BE130" s="2">
        <f t="shared" si="3881"/>
        <v>0</v>
      </c>
      <c r="BF130" s="2">
        <f t="shared" si="3882"/>
        <v>0</v>
      </c>
      <c r="BG130" s="2">
        <f t="shared" si="3883"/>
        <v>0</v>
      </c>
      <c r="BH130" s="2">
        <f t="shared" si="3884"/>
        <v>0</v>
      </c>
      <c r="BI130" s="2">
        <f t="shared" si="3885"/>
        <v>0</v>
      </c>
      <c r="BJ130" s="2">
        <f t="shared" si="3886"/>
        <v>0</v>
      </c>
      <c r="BK130" s="2">
        <f t="shared" si="3887"/>
        <v>0</v>
      </c>
      <c r="BL130" s="2">
        <f t="shared" si="3888"/>
        <v>0</v>
      </c>
      <c r="BM130" s="2">
        <f t="shared" si="3889"/>
        <v>0</v>
      </c>
      <c r="BN130" s="2">
        <f t="shared" si="3890"/>
        <v>0</v>
      </c>
      <c r="BO130" s="2">
        <f t="shared" si="3891"/>
        <v>0</v>
      </c>
      <c r="BP130" s="2">
        <f t="shared" si="3892"/>
        <v>0</v>
      </c>
      <c r="BQ130" s="1">
        <f t="shared" si="4061"/>
        <v>135000</v>
      </c>
      <c r="BR130" s="1">
        <f t="shared" si="4062"/>
        <v>135000</v>
      </c>
      <c r="BS130" s="1">
        <f t="shared" si="3893"/>
        <v>135000</v>
      </c>
      <c r="BT130" s="1">
        <f t="shared" si="3894"/>
        <v>135000</v>
      </c>
      <c r="BU130" s="1">
        <f t="shared" si="3895"/>
        <v>135000</v>
      </c>
      <c r="BV130" s="1">
        <f t="shared" si="3896"/>
        <v>135000</v>
      </c>
      <c r="BW130" s="1">
        <f t="shared" si="3897"/>
        <v>135000</v>
      </c>
      <c r="BX130" s="1">
        <f t="shared" si="3898"/>
        <v>135000</v>
      </c>
      <c r="BY130" s="1">
        <f t="shared" si="3899"/>
        <v>104746.59359999999</v>
      </c>
      <c r="BZ130" s="1">
        <f t="shared" si="3900"/>
        <v>0.87909999999101274</v>
      </c>
      <c r="CA130" s="1">
        <f t="shared" si="3901"/>
        <v>0.87909999999101274</v>
      </c>
      <c r="CB130" s="1">
        <f t="shared" si="3902"/>
        <v>0.87909999999101274</v>
      </c>
      <c r="CC130" s="1">
        <f t="shared" si="3903"/>
        <v>0.87909999999101274</v>
      </c>
      <c r="CD130" s="1">
        <f t="shared" si="3904"/>
        <v>0.87909999999101274</v>
      </c>
      <c r="CE130" s="1">
        <f t="shared" si="3905"/>
        <v>0.87909999999101274</v>
      </c>
      <c r="CF130" s="1">
        <f t="shared" si="3906"/>
        <v>0.87909999999101274</v>
      </c>
      <c r="CG130" s="1">
        <f t="shared" si="3907"/>
        <v>0.87909999999101274</v>
      </c>
      <c r="CH130" s="1">
        <f t="shared" si="3908"/>
        <v>0.87909999999101274</v>
      </c>
      <c r="CI130" s="1">
        <f t="shared" si="3909"/>
        <v>0.87909999999101274</v>
      </c>
      <c r="CJ130" s="1">
        <f t="shared" si="3910"/>
        <v>0.87909999999101274</v>
      </c>
      <c r="CK130" s="1">
        <f t="shared" si="3911"/>
        <v>0.87909999999101274</v>
      </c>
      <c r="CL130" s="1">
        <f t="shared" si="3912"/>
        <v>0.87909999999101274</v>
      </c>
      <c r="CM130" s="1">
        <f t="shared" si="3913"/>
        <v>0.87909999999101274</v>
      </c>
      <c r="CN130" s="1">
        <f t="shared" si="3914"/>
        <v>0.87909999999101274</v>
      </c>
      <c r="CO130" s="1">
        <f t="shared" si="3915"/>
        <v>0.87909999999101274</v>
      </c>
      <c r="CP130" s="1">
        <f t="shared" si="3916"/>
        <v>0.87909999999101274</v>
      </c>
      <c r="CQ130" s="1">
        <f t="shared" si="3917"/>
        <v>0.87909999999101274</v>
      </c>
      <c r="CR130" s="1">
        <f t="shared" si="3918"/>
        <v>0.87909999999101274</v>
      </c>
      <c r="CS130" s="1">
        <f t="shared" si="3919"/>
        <v>0.87909999999101274</v>
      </c>
      <c r="CT130" s="1">
        <f t="shared" si="3920"/>
        <v>0.87909999999101274</v>
      </c>
      <c r="CU130" s="1">
        <f t="shared" si="3921"/>
        <v>0.87909999999101274</v>
      </c>
      <c r="CV130" s="1">
        <f t="shared" si="3922"/>
        <v>0.87909999999101274</v>
      </c>
      <c r="CW130" s="1">
        <f t="shared" si="3923"/>
        <v>0.87909999999101274</v>
      </c>
      <c r="CX130" s="1">
        <f t="shared" si="3924"/>
        <v>0.87909999999101274</v>
      </c>
      <c r="CY130" s="1">
        <f t="shared" si="3925"/>
        <v>0.87909999999101274</v>
      </c>
      <c r="CZ130" s="1">
        <f t="shared" si="3926"/>
        <v>0.87909999999101274</v>
      </c>
      <c r="DA130" s="1">
        <f t="shared" si="3927"/>
        <v>0.87909999999101274</v>
      </c>
      <c r="DB130" s="1">
        <f t="shared" si="3928"/>
        <v>0.87909999999101274</v>
      </c>
      <c r="DC130" s="1">
        <f t="shared" si="3929"/>
        <v>0.87909999999101274</v>
      </c>
      <c r="DD130" s="1">
        <f t="shared" si="3930"/>
        <v>0.87909999999101274</v>
      </c>
      <c r="DE130" s="1">
        <f t="shared" si="3931"/>
        <v>0.87909999999101274</v>
      </c>
      <c r="DF130" s="1">
        <f t="shared" si="3932"/>
        <v>0.87909999999101274</v>
      </c>
      <c r="DG130" s="1">
        <f t="shared" si="3933"/>
        <v>0.87909999999101274</v>
      </c>
      <c r="DH130" s="1">
        <f t="shared" si="3934"/>
        <v>0.87909999999101274</v>
      </c>
      <c r="DI130" s="1">
        <f t="shared" si="3935"/>
        <v>0.87909999999101274</v>
      </c>
      <c r="DJ130" s="1">
        <f t="shared" si="3936"/>
        <v>0.87909999999101274</v>
      </c>
      <c r="DK130" s="1">
        <f t="shared" si="3937"/>
        <v>0.87909999999101274</v>
      </c>
      <c r="DL130" s="1">
        <f t="shared" si="3938"/>
        <v>0.87909999999101274</v>
      </c>
      <c r="DM130" s="1">
        <f t="shared" si="3939"/>
        <v>0.87909999999101274</v>
      </c>
      <c r="DN130" s="1">
        <f t="shared" si="3940"/>
        <v>0.87909999999101274</v>
      </c>
      <c r="DO130" s="1">
        <f t="shared" si="3941"/>
        <v>0.87909999999101274</v>
      </c>
      <c r="DP130" s="1">
        <f t="shared" si="3942"/>
        <v>0.87909999999101274</v>
      </c>
      <c r="DQ130" s="1">
        <f t="shared" si="3943"/>
        <v>0.87909999999101274</v>
      </c>
      <c r="DR130" s="1">
        <f t="shared" si="3944"/>
        <v>0.87909999999101274</v>
      </c>
      <c r="DS130" s="1">
        <f t="shared" si="3945"/>
        <v>0.87909999999101274</v>
      </c>
      <c r="DT130" s="1">
        <f t="shared" si="3946"/>
        <v>0.87909999999101274</v>
      </c>
      <c r="DU130" s="2">
        <f t="shared" si="4063"/>
        <v>10665510</v>
      </c>
      <c r="DV130" s="2">
        <f t="shared" si="4064"/>
        <v>237195</v>
      </c>
      <c r="DW130" s="2">
        <f t="shared" si="3947"/>
        <v>237195</v>
      </c>
      <c r="DX130" s="2">
        <f t="shared" si="3948"/>
        <v>237195</v>
      </c>
      <c r="DY130" s="2">
        <f t="shared" si="3949"/>
        <v>105665</v>
      </c>
      <c r="DZ130" s="2">
        <f t="shared" si="3950"/>
        <v>0</v>
      </c>
      <c r="EA130" s="2">
        <f t="shared" si="3951"/>
        <v>0</v>
      </c>
      <c r="EB130" s="2">
        <f t="shared" si="3952"/>
        <v>0</v>
      </c>
      <c r="EC130" s="2">
        <f t="shared" si="3953"/>
        <v>0</v>
      </c>
      <c r="ED130" s="2">
        <f t="shared" si="3954"/>
        <v>0</v>
      </c>
      <c r="EE130" s="2">
        <f t="shared" si="3955"/>
        <v>0</v>
      </c>
      <c r="EF130" s="2">
        <f t="shared" si="3956"/>
        <v>0</v>
      </c>
      <c r="EG130" s="2">
        <f t="shared" si="3957"/>
        <v>0</v>
      </c>
      <c r="EH130" s="2">
        <f t="shared" si="3958"/>
        <v>0</v>
      </c>
      <c r="EI130" s="2">
        <f t="shared" si="3959"/>
        <v>0</v>
      </c>
      <c r="EJ130" s="2">
        <f t="shared" si="3960"/>
        <v>0</v>
      </c>
      <c r="EK130" s="2">
        <f t="shared" si="3961"/>
        <v>0</v>
      </c>
      <c r="EL130" s="2">
        <f t="shared" si="3962"/>
        <v>0</v>
      </c>
      <c r="EM130" s="2">
        <f t="shared" si="3963"/>
        <v>0</v>
      </c>
      <c r="EN130" s="2">
        <f t="shared" si="3964"/>
        <v>0</v>
      </c>
      <c r="EO130" s="2">
        <f t="shared" si="3965"/>
        <v>0</v>
      </c>
      <c r="EP130" s="2">
        <f t="shared" si="3966"/>
        <v>0</v>
      </c>
      <c r="EQ130" s="2">
        <f t="shared" si="3967"/>
        <v>0</v>
      </c>
      <c r="ER130" s="2">
        <f t="shared" si="3968"/>
        <v>0</v>
      </c>
      <c r="ES130" s="2">
        <f t="shared" si="3969"/>
        <v>0</v>
      </c>
      <c r="ET130" s="2">
        <f t="shared" si="3970"/>
        <v>0</v>
      </c>
      <c r="EU130" s="2">
        <f t="shared" si="3971"/>
        <v>0</v>
      </c>
      <c r="EV130" s="2">
        <f t="shared" si="3972"/>
        <v>0</v>
      </c>
      <c r="EW130" s="2">
        <f t="shared" si="3973"/>
        <v>0</v>
      </c>
      <c r="EX130" s="2">
        <f t="shared" si="3974"/>
        <v>0</v>
      </c>
      <c r="EY130" s="2">
        <f t="shared" si="3975"/>
        <v>0</v>
      </c>
      <c r="EZ130" s="2">
        <f t="shared" si="3976"/>
        <v>0</v>
      </c>
      <c r="FA130" s="2">
        <f t="shared" si="3977"/>
        <v>0</v>
      </c>
      <c r="FB130" s="2">
        <f t="shared" si="3978"/>
        <v>0</v>
      </c>
      <c r="FC130" s="2">
        <f t="shared" si="3979"/>
        <v>0</v>
      </c>
      <c r="FD130" s="2">
        <f t="shared" si="3980"/>
        <v>0</v>
      </c>
      <c r="FE130" s="2">
        <f t="shared" si="3981"/>
        <v>0</v>
      </c>
      <c r="FF130" s="2">
        <f t="shared" si="3982"/>
        <v>0</v>
      </c>
      <c r="FG130" s="2">
        <f t="shared" si="3983"/>
        <v>0</v>
      </c>
      <c r="FH130" s="2">
        <f t="shared" si="3984"/>
        <v>0</v>
      </c>
      <c r="FI130" s="2">
        <f t="shared" si="3985"/>
        <v>0</v>
      </c>
      <c r="FJ130" s="2">
        <f t="shared" si="3986"/>
        <v>0</v>
      </c>
      <c r="FK130" s="2">
        <f t="shared" si="3987"/>
        <v>0</v>
      </c>
      <c r="FL130" s="2">
        <f t="shared" si="3988"/>
        <v>0</v>
      </c>
      <c r="FM130" s="2">
        <f t="shared" si="3989"/>
        <v>0</v>
      </c>
      <c r="FN130" s="2">
        <f t="shared" si="3990"/>
        <v>0</v>
      </c>
      <c r="FO130" s="2">
        <f t="shared" si="3991"/>
        <v>0</v>
      </c>
      <c r="FP130" s="2">
        <f t="shared" si="3992"/>
        <v>0</v>
      </c>
      <c r="FQ130" s="2">
        <f t="shared" si="3993"/>
        <v>0</v>
      </c>
      <c r="FR130" s="2">
        <f t="shared" si="3994"/>
        <v>0</v>
      </c>
      <c r="FS130" s="2">
        <f t="shared" si="3995"/>
        <v>0</v>
      </c>
      <c r="FT130" s="2">
        <f t="shared" si="3996"/>
        <v>0</v>
      </c>
      <c r="FU130" s="2">
        <f t="shared" si="4065"/>
        <v>0</v>
      </c>
      <c r="FV130" s="2">
        <f t="shared" si="3997"/>
        <v>0</v>
      </c>
      <c r="FW130" s="2">
        <f t="shared" si="3997"/>
        <v>0</v>
      </c>
      <c r="FX130" s="2">
        <f t="shared" si="3997"/>
        <v>0</v>
      </c>
      <c r="FY130" s="1">
        <f t="shared" si="4066"/>
        <v>0.9909</v>
      </c>
      <c r="FZ130" s="1">
        <f t="shared" si="4067"/>
        <v>0.9909</v>
      </c>
      <c r="GA130" s="1">
        <f t="shared" si="4068"/>
        <v>0.9909</v>
      </c>
      <c r="GB130" s="1">
        <f t="shared" si="4069"/>
        <v>0.9909</v>
      </c>
      <c r="GC130" s="1">
        <f t="shared" si="4070"/>
        <v>0.9909</v>
      </c>
      <c r="GD130" s="1">
        <f t="shared" si="4071"/>
        <v>0</v>
      </c>
      <c r="GE130" s="1">
        <f t="shared" si="4072"/>
        <v>0</v>
      </c>
      <c r="GF130" s="1">
        <f t="shared" si="4073"/>
        <v>0</v>
      </c>
      <c r="GG130" s="1">
        <f t="shared" si="4074"/>
        <v>0</v>
      </c>
      <c r="GH130" s="1">
        <f t="shared" si="4075"/>
        <v>0</v>
      </c>
      <c r="GI130" s="1">
        <f t="shared" si="4076"/>
        <v>0</v>
      </c>
      <c r="GJ130" s="1">
        <f t="shared" si="4077"/>
        <v>0</v>
      </c>
      <c r="GK130" s="1">
        <f t="shared" si="4078"/>
        <v>0</v>
      </c>
      <c r="GL130" s="1">
        <f t="shared" si="4079"/>
        <v>0</v>
      </c>
      <c r="GM130" s="1">
        <f t="shared" si="4080"/>
        <v>0</v>
      </c>
      <c r="GN130" s="1">
        <f t="shared" si="4081"/>
        <v>0</v>
      </c>
      <c r="GO130" s="1">
        <f t="shared" si="4082"/>
        <v>0</v>
      </c>
      <c r="GP130" s="1">
        <f t="shared" si="4083"/>
        <v>0</v>
      </c>
      <c r="GQ130" s="1">
        <f t="shared" si="4084"/>
        <v>0</v>
      </c>
      <c r="GR130" s="1">
        <f t="shared" si="4085"/>
        <v>0</v>
      </c>
      <c r="GS130" s="1">
        <f t="shared" si="4086"/>
        <v>0</v>
      </c>
      <c r="GT130" s="1">
        <f t="shared" si="4087"/>
        <v>0</v>
      </c>
      <c r="GU130" s="1">
        <f t="shared" si="4088"/>
        <v>0</v>
      </c>
      <c r="GV130" s="1">
        <f t="shared" si="4089"/>
        <v>0</v>
      </c>
      <c r="GW130" s="1">
        <f t="shared" si="4090"/>
        <v>0</v>
      </c>
      <c r="GX130" s="1">
        <f t="shared" si="4091"/>
        <v>0</v>
      </c>
      <c r="GY130" s="1">
        <f t="shared" si="4092"/>
        <v>0</v>
      </c>
      <c r="GZ130" s="1">
        <f t="shared" si="4093"/>
        <v>0</v>
      </c>
      <c r="HA130" s="1">
        <f t="shared" si="4094"/>
        <v>0</v>
      </c>
      <c r="HB130" s="1">
        <f t="shared" si="4095"/>
        <v>0</v>
      </c>
      <c r="HC130" s="1">
        <f t="shared" si="4096"/>
        <v>0</v>
      </c>
      <c r="HD130" s="1">
        <f t="shared" si="4097"/>
        <v>0</v>
      </c>
      <c r="HE130" s="1">
        <f t="shared" si="4098"/>
        <v>0</v>
      </c>
      <c r="HF130" s="1">
        <f t="shared" si="4099"/>
        <v>0</v>
      </c>
      <c r="HG130" s="1">
        <f t="shared" si="4100"/>
        <v>0</v>
      </c>
      <c r="HH130" s="1">
        <f t="shared" si="4101"/>
        <v>0</v>
      </c>
      <c r="HI130" s="1">
        <f t="shared" si="4102"/>
        <v>0</v>
      </c>
      <c r="HJ130" s="1">
        <f t="shared" si="4103"/>
        <v>0</v>
      </c>
      <c r="HK130" s="1">
        <f t="shared" si="4104"/>
        <v>0</v>
      </c>
      <c r="HL130" s="1">
        <f t="shared" si="4105"/>
        <v>0</v>
      </c>
      <c r="HM130" s="1">
        <f t="shared" si="4106"/>
        <v>0</v>
      </c>
      <c r="HN130" s="1">
        <f t="shared" si="4107"/>
        <v>0</v>
      </c>
      <c r="HO130" s="1">
        <f t="shared" si="4108"/>
        <v>0</v>
      </c>
      <c r="HP130" s="1">
        <f t="shared" si="4109"/>
        <v>0</v>
      </c>
      <c r="HQ130" s="1">
        <f t="shared" si="4110"/>
        <v>0</v>
      </c>
      <c r="HR130" s="1">
        <f t="shared" si="4111"/>
        <v>0</v>
      </c>
      <c r="HS130" s="1">
        <f t="shared" si="4112"/>
        <v>0</v>
      </c>
      <c r="HT130" s="1">
        <f t="shared" si="4113"/>
        <v>0</v>
      </c>
      <c r="HU130" s="1">
        <f t="shared" si="4114"/>
        <v>0</v>
      </c>
      <c r="HV130" s="1">
        <f t="shared" si="4115"/>
        <v>0</v>
      </c>
      <c r="HW130" s="1">
        <f t="shared" si="4116"/>
        <v>0</v>
      </c>
      <c r="HX130" s="1">
        <f t="shared" si="4117"/>
        <v>0</v>
      </c>
      <c r="HY130" s="1">
        <f t="shared" si="4118"/>
        <v>0</v>
      </c>
      <c r="HZ130" s="1">
        <f t="shared" si="3337"/>
        <v>0</v>
      </c>
      <c r="IA130" s="1">
        <f t="shared" si="3998"/>
        <v>0</v>
      </c>
      <c r="IB130" s="1">
        <f t="shared" si="3999"/>
        <v>0</v>
      </c>
      <c r="IC130" s="2">
        <f t="shared" si="4119"/>
        <v>0</v>
      </c>
      <c r="ID130" s="2">
        <f t="shared" si="4000"/>
        <v>0</v>
      </c>
      <c r="IE130" s="2">
        <f t="shared" si="4001"/>
        <v>0</v>
      </c>
      <c r="IF130" s="2">
        <f t="shared" si="4002"/>
        <v>0</v>
      </c>
      <c r="IG130" s="2">
        <f t="shared" si="4003"/>
        <v>0</v>
      </c>
      <c r="IH130" s="2">
        <f t="shared" si="4004"/>
        <v>0</v>
      </c>
      <c r="II130" s="2">
        <f t="shared" si="4005"/>
        <v>0</v>
      </c>
      <c r="IJ130" s="2">
        <f t="shared" si="4006"/>
        <v>0</v>
      </c>
      <c r="IK130" s="2">
        <f t="shared" si="4007"/>
        <v>131530</v>
      </c>
      <c r="IL130" s="2">
        <f t="shared" si="4008"/>
        <v>237195</v>
      </c>
      <c r="IM130" s="2">
        <f t="shared" si="4009"/>
        <v>237195</v>
      </c>
      <c r="IN130" s="2">
        <f t="shared" si="4010"/>
        <v>237195</v>
      </c>
      <c r="IO130" s="2">
        <f t="shared" si="4011"/>
        <v>237195</v>
      </c>
      <c r="IP130" s="2">
        <f t="shared" si="4012"/>
        <v>237195</v>
      </c>
      <c r="IQ130" s="2">
        <f t="shared" si="4013"/>
        <v>237195</v>
      </c>
      <c r="IR130" s="2">
        <f t="shared" si="4014"/>
        <v>237195</v>
      </c>
      <c r="IS130" s="2">
        <f t="shared" si="4015"/>
        <v>237195</v>
      </c>
      <c r="IT130" s="2">
        <f t="shared" si="4016"/>
        <v>237195</v>
      </c>
      <c r="IU130" s="2">
        <f t="shared" si="4017"/>
        <v>237195</v>
      </c>
      <c r="IV130" s="2">
        <f t="shared" si="4018"/>
        <v>237195</v>
      </c>
      <c r="IW130" s="2">
        <f t="shared" si="4019"/>
        <v>237195</v>
      </c>
      <c r="IX130" s="2">
        <f t="shared" si="4020"/>
        <v>237195</v>
      </c>
      <c r="IY130" s="2">
        <f t="shared" si="4021"/>
        <v>237195</v>
      </c>
      <c r="IZ130" s="2">
        <f t="shared" si="4022"/>
        <v>237195</v>
      </c>
      <c r="JA130" s="2">
        <f t="shared" si="4023"/>
        <v>237195</v>
      </c>
      <c r="JB130" s="2">
        <f t="shared" si="4024"/>
        <v>237195</v>
      </c>
      <c r="JC130" s="2">
        <f t="shared" si="4025"/>
        <v>237195</v>
      </c>
      <c r="JD130" s="2">
        <f t="shared" si="4026"/>
        <v>237195</v>
      </c>
      <c r="JE130" s="2">
        <f t="shared" si="4027"/>
        <v>237195</v>
      </c>
      <c r="JF130" s="2">
        <f t="shared" si="4028"/>
        <v>237195</v>
      </c>
      <c r="JG130" s="2">
        <f t="shared" si="4029"/>
        <v>237195</v>
      </c>
      <c r="JH130" s="2">
        <f t="shared" si="4030"/>
        <v>237195</v>
      </c>
      <c r="JI130" s="2">
        <f t="shared" si="4031"/>
        <v>237195</v>
      </c>
      <c r="JJ130" s="2">
        <f t="shared" si="4032"/>
        <v>237195</v>
      </c>
      <c r="JK130" s="2">
        <f t="shared" si="4033"/>
        <v>237195</v>
      </c>
      <c r="JL130" s="2">
        <f t="shared" si="4034"/>
        <v>237195</v>
      </c>
      <c r="JM130" s="2">
        <f t="shared" si="4035"/>
        <v>237195</v>
      </c>
      <c r="JN130" s="2">
        <f t="shared" si="4036"/>
        <v>237195</v>
      </c>
      <c r="JO130" s="2">
        <f t="shared" si="4037"/>
        <v>237195</v>
      </c>
      <c r="JP130" s="2">
        <f t="shared" si="4038"/>
        <v>237195</v>
      </c>
      <c r="JQ130" s="2">
        <f t="shared" si="4039"/>
        <v>237195</v>
      </c>
      <c r="JR130" s="2">
        <f t="shared" si="4040"/>
        <v>237195</v>
      </c>
      <c r="JS130" s="2">
        <f t="shared" si="4041"/>
        <v>237195</v>
      </c>
      <c r="JT130" s="2">
        <f t="shared" si="4042"/>
        <v>237195</v>
      </c>
      <c r="JU130" s="2">
        <f t="shared" si="4043"/>
        <v>237195</v>
      </c>
      <c r="JV130" s="2">
        <f t="shared" si="4044"/>
        <v>237195</v>
      </c>
      <c r="JW130" s="2">
        <f t="shared" si="4045"/>
        <v>237195</v>
      </c>
      <c r="JX130" s="2">
        <f t="shared" si="4046"/>
        <v>237195</v>
      </c>
      <c r="JY130" s="2">
        <f t="shared" si="4047"/>
        <v>237195</v>
      </c>
      <c r="JZ130" s="2">
        <f t="shared" si="4048"/>
        <v>237195</v>
      </c>
      <c r="KA130" s="2">
        <f t="shared" si="4049"/>
        <v>237195</v>
      </c>
      <c r="KB130" s="2">
        <f t="shared" si="4050"/>
        <v>237195</v>
      </c>
      <c r="KC130" s="2">
        <f t="shared" si="4051"/>
        <v>237195</v>
      </c>
      <c r="KD130" s="2">
        <f t="shared" si="4052"/>
        <v>237195</v>
      </c>
      <c r="KE130" s="2">
        <f t="shared" si="4053"/>
        <v>237195</v>
      </c>
      <c r="KF130" s="2">
        <f t="shared" si="4054"/>
        <v>237195</v>
      </c>
    </row>
    <row r="131" spans="1:292" x14ac:dyDescent="0.25">
      <c r="A131" t="s">
        <v>223</v>
      </c>
      <c r="B131" t="s">
        <v>3</v>
      </c>
      <c r="C131" t="s">
        <v>248</v>
      </c>
      <c r="D131" s="1">
        <f t="shared" si="3836"/>
        <v>0.99099999999999999</v>
      </c>
      <c r="E131" s="1">
        <v>135000</v>
      </c>
      <c r="F131" s="2"/>
      <c r="G131" s="2">
        <f t="shared" si="4055"/>
        <v>136184</v>
      </c>
      <c r="H131" s="1">
        <f t="shared" si="4056"/>
        <v>134999.66459999999</v>
      </c>
      <c r="I131" s="2">
        <f t="shared" si="4057"/>
        <v>20394144</v>
      </c>
      <c r="J131" s="1">
        <f t="shared" si="4058"/>
        <v>11514789.791199973</v>
      </c>
      <c r="K131" s="2">
        <f t="shared" si="3837"/>
        <v>226601</v>
      </c>
      <c r="L131" s="1">
        <f t="shared" si="4059"/>
        <v>6992013.5909999991</v>
      </c>
      <c r="M131" s="2">
        <f t="shared" si="4060"/>
        <v>0</v>
      </c>
      <c r="N131" s="2">
        <f t="shared" si="3838"/>
        <v>0</v>
      </c>
      <c r="O131" s="2">
        <f t="shared" si="3839"/>
        <v>0</v>
      </c>
      <c r="P131" s="2">
        <f t="shared" si="3840"/>
        <v>0</v>
      </c>
      <c r="Q131" s="2">
        <f t="shared" si="3841"/>
        <v>0</v>
      </c>
      <c r="R131" s="2">
        <f t="shared" si="3842"/>
        <v>0</v>
      </c>
      <c r="S131" s="2">
        <f t="shared" si="3843"/>
        <v>0</v>
      </c>
      <c r="T131" s="2">
        <f t="shared" si="3844"/>
        <v>0</v>
      </c>
      <c r="U131" s="2">
        <f t="shared" si="3845"/>
        <v>131530</v>
      </c>
      <c r="V131" s="2">
        <f t="shared" si="3846"/>
        <v>4654</v>
      </c>
      <c r="W131" s="2">
        <f t="shared" si="3847"/>
        <v>0</v>
      </c>
      <c r="X131" s="2">
        <f t="shared" si="3848"/>
        <v>0</v>
      </c>
      <c r="Y131" s="2">
        <f t="shared" si="3849"/>
        <v>0</v>
      </c>
      <c r="Z131" s="2">
        <f t="shared" si="3850"/>
        <v>0</v>
      </c>
      <c r="AA131" s="2">
        <f t="shared" si="3851"/>
        <v>0</v>
      </c>
      <c r="AB131" s="2">
        <f t="shared" si="3852"/>
        <v>0</v>
      </c>
      <c r="AC131" s="2">
        <f t="shared" si="3853"/>
        <v>0</v>
      </c>
      <c r="AD131" s="2">
        <f t="shared" si="3854"/>
        <v>0</v>
      </c>
      <c r="AE131" s="2">
        <f t="shared" si="3855"/>
        <v>0</v>
      </c>
      <c r="AF131" s="2">
        <f t="shared" si="3856"/>
        <v>0</v>
      </c>
      <c r="AG131" s="2">
        <f t="shared" si="3857"/>
        <v>0</v>
      </c>
      <c r="AH131" s="2">
        <f t="shared" si="3858"/>
        <v>0</v>
      </c>
      <c r="AI131" s="2">
        <f t="shared" si="3859"/>
        <v>0</v>
      </c>
      <c r="AJ131" s="2">
        <f t="shared" si="3860"/>
        <v>0</v>
      </c>
      <c r="AK131" s="2">
        <f t="shared" si="3861"/>
        <v>0</v>
      </c>
      <c r="AL131" s="2">
        <f t="shared" si="3862"/>
        <v>0</v>
      </c>
      <c r="AM131" s="2">
        <f t="shared" si="3863"/>
        <v>0</v>
      </c>
      <c r="AN131" s="2">
        <f t="shared" si="3864"/>
        <v>0</v>
      </c>
      <c r="AO131" s="2">
        <f t="shared" si="3865"/>
        <v>0</v>
      </c>
      <c r="AP131" s="2">
        <f t="shared" si="3866"/>
        <v>0</v>
      </c>
      <c r="AQ131" s="2">
        <f t="shared" si="3867"/>
        <v>0</v>
      </c>
      <c r="AR131" s="2">
        <f t="shared" si="3868"/>
        <v>0</v>
      </c>
      <c r="AS131" s="2">
        <f t="shared" si="3869"/>
        <v>0</v>
      </c>
      <c r="AT131" s="2">
        <f t="shared" si="3870"/>
        <v>0</v>
      </c>
      <c r="AU131" s="2">
        <f t="shared" si="3871"/>
        <v>0</v>
      </c>
      <c r="AV131" s="2">
        <f t="shared" si="3872"/>
        <v>0</v>
      </c>
      <c r="AW131" s="2">
        <f t="shared" si="3873"/>
        <v>0</v>
      </c>
      <c r="AX131" s="2">
        <f t="shared" si="3874"/>
        <v>0</v>
      </c>
      <c r="AY131" s="2">
        <f t="shared" si="3875"/>
        <v>0</v>
      </c>
      <c r="AZ131" s="2">
        <f t="shared" si="3876"/>
        <v>0</v>
      </c>
      <c r="BA131" s="2">
        <f t="shared" si="3877"/>
        <v>0</v>
      </c>
      <c r="BB131" s="2">
        <f t="shared" si="3878"/>
        <v>0</v>
      </c>
      <c r="BC131" s="2">
        <f t="shared" si="3879"/>
        <v>0</v>
      </c>
      <c r="BD131" s="2">
        <f t="shared" si="3880"/>
        <v>0</v>
      </c>
      <c r="BE131" s="2">
        <f t="shared" si="3881"/>
        <v>0</v>
      </c>
      <c r="BF131" s="2">
        <f t="shared" si="3882"/>
        <v>0</v>
      </c>
      <c r="BG131" s="2">
        <f t="shared" si="3883"/>
        <v>0</v>
      </c>
      <c r="BH131" s="2">
        <f t="shared" si="3884"/>
        <v>0</v>
      </c>
      <c r="BI131" s="2">
        <f t="shared" si="3885"/>
        <v>0</v>
      </c>
      <c r="BJ131" s="2">
        <f t="shared" si="3886"/>
        <v>0</v>
      </c>
      <c r="BK131" s="2">
        <f t="shared" si="3887"/>
        <v>0</v>
      </c>
      <c r="BL131" s="2">
        <f t="shared" si="3888"/>
        <v>0</v>
      </c>
      <c r="BM131" s="2">
        <f t="shared" si="3889"/>
        <v>0</v>
      </c>
      <c r="BN131" s="2">
        <f t="shared" si="3890"/>
        <v>0</v>
      </c>
      <c r="BO131" s="2">
        <f t="shared" si="3891"/>
        <v>0</v>
      </c>
      <c r="BP131" s="2">
        <f t="shared" si="3892"/>
        <v>0</v>
      </c>
      <c r="BQ131" s="1">
        <f t="shared" si="4061"/>
        <v>135000</v>
      </c>
      <c r="BR131" s="1">
        <f t="shared" si="4062"/>
        <v>135000</v>
      </c>
      <c r="BS131" s="1">
        <f t="shared" si="3893"/>
        <v>135000</v>
      </c>
      <c r="BT131" s="1">
        <f t="shared" si="3894"/>
        <v>135000</v>
      </c>
      <c r="BU131" s="1">
        <f t="shared" si="3895"/>
        <v>135000</v>
      </c>
      <c r="BV131" s="1">
        <f t="shared" si="3896"/>
        <v>135000</v>
      </c>
      <c r="BW131" s="1">
        <f t="shared" si="3897"/>
        <v>135000</v>
      </c>
      <c r="BX131" s="1">
        <f t="shared" si="3898"/>
        <v>135000</v>
      </c>
      <c r="BY131" s="1">
        <f t="shared" si="3899"/>
        <v>135000</v>
      </c>
      <c r="BZ131" s="1">
        <f t="shared" si="3900"/>
        <v>4614.3110000000015</v>
      </c>
      <c r="CA131" s="1">
        <f t="shared" si="3901"/>
        <v>0.33540000000175496</v>
      </c>
      <c r="CB131" s="1">
        <f t="shared" si="3902"/>
        <v>0.33540000000175496</v>
      </c>
      <c r="CC131" s="1">
        <f t="shared" si="3903"/>
        <v>0.33540000000175496</v>
      </c>
      <c r="CD131" s="1">
        <f t="shared" si="3904"/>
        <v>0.33540000000175496</v>
      </c>
      <c r="CE131" s="1">
        <f t="shared" si="3905"/>
        <v>0.33540000000175496</v>
      </c>
      <c r="CF131" s="1">
        <f t="shared" si="3906"/>
        <v>0.33540000000175496</v>
      </c>
      <c r="CG131" s="1">
        <f t="shared" si="3907"/>
        <v>0.33540000000175496</v>
      </c>
      <c r="CH131" s="1">
        <f t="shared" si="3908"/>
        <v>0.33540000000175496</v>
      </c>
      <c r="CI131" s="1">
        <f t="shared" si="3909"/>
        <v>0.33540000000175496</v>
      </c>
      <c r="CJ131" s="1">
        <f t="shared" si="3910"/>
        <v>0.33540000000175496</v>
      </c>
      <c r="CK131" s="1">
        <f t="shared" si="3911"/>
        <v>0.33540000000175496</v>
      </c>
      <c r="CL131" s="1">
        <f t="shared" si="3912"/>
        <v>0.33540000000175496</v>
      </c>
      <c r="CM131" s="1">
        <f t="shared" si="3913"/>
        <v>0.33540000000175496</v>
      </c>
      <c r="CN131" s="1">
        <f t="shared" si="3914"/>
        <v>0.33540000000175496</v>
      </c>
      <c r="CO131" s="1">
        <f t="shared" si="3915"/>
        <v>0.33540000000175496</v>
      </c>
      <c r="CP131" s="1">
        <f t="shared" si="3916"/>
        <v>0.33540000000175496</v>
      </c>
      <c r="CQ131" s="1">
        <f t="shared" si="3917"/>
        <v>0.33540000000175496</v>
      </c>
      <c r="CR131" s="1">
        <f t="shared" si="3918"/>
        <v>0.33540000000175496</v>
      </c>
      <c r="CS131" s="1">
        <f t="shared" si="3919"/>
        <v>0.33540000000175496</v>
      </c>
      <c r="CT131" s="1">
        <f t="shared" si="3920"/>
        <v>0.33540000000175496</v>
      </c>
      <c r="CU131" s="1">
        <f t="shared" si="3921"/>
        <v>0.33540000000175496</v>
      </c>
      <c r="CV131" s="1">
        <f t="shared" si="3922"/>
        <v>0.33540000000175496</v>
      </c>
      <c r="CW131" s="1">
        <f t="shared" si="3923"/>
        <v>0.33540000000175496</v>
      </c>
      <c r="CX131" s="1">
        <f t="shared" si="3924"/>
        <v>0.33540000000175496</v>
      </c>
      <c r="CY131" s="1">
        <f t="shared" si="3925"/>
        <v>0.33540000000175496</v>
      </c>
      <c r="CZ131" s="1">
        <f t="shared" si="3926"/>
        <v>0.33540000000175496</v>
      </c>
      <c r="DA131" s="1">
        <f t="shared" si="3927"/>
        <v>0.33540000000175496</v>
      </c>
      <c r="DB131" s="1">
        <f t="shared" si="3928"/>
        <v>0.33540000000175496</v>
      </c>
      <c r="DC131" s="1">
        <f t="shared" si="3929"/>
        <v>0.33540000000175496</v>
      </c>
      <c r="DD131" s="1">
        <f t="shared" si="3930"/>
        <v>0.33540000000175496</v>
      </c>
      <c r="DE131" s="1">
        <f t="shared" si="3931"/>
        <v>0.33540000000175496</v>
      </c>
      <c r="DF131" s="1">
        <f t="shared" si="3932"/>
        <v>0.33540000000175496</v>
      </c>
      <c r="DG131" s="1">
        <f t="shared" si="3933"/>
        <v>0.33540000000175496</v>
      </c>
      <c r="DH131" s="1">
        <f t="shared" si="3934"/>
        <v>0.33540000000175496</v>
      </c>
      <c r="DI131" s="1">
        <f t="shared" si="3935"/>
        <v>0.33540000000175496</v>
      </c>
      <c r="DJ131" s="1">
        <f t="shared" si="3936"/>
        <v>0.33540000000175496</v>
      </c>
      <c r="DK131" s="1">
        <f t="shared" si="3937"/>
        <v>0.33540000000175496</v>
      </c>
      <c r="DL131" s="1">
        <f t="shared" si="3938"/>
        <v>0.33540000000175496</v>
      </c>
      <c r="DM131" s="1">
        <f t="shared" si="3939"/>
        <v>0.33540000000175496</v>
      </c>
      <c r="DN131" s="1">
        <f t="shared" si="3940"/>
        <v>0.33540000000175496</v>
      </c>
      <c r="DO131" s="1">
        <f t="shared" si="3941"/>
        <v>0.33540000000175496</v>
      </c>
      <c r="DP131" s="1">
        <f t="shared" si="3942"/>
        <v>0.33540000000175496</v>
      </c>
      <c r="DQ131" s="1">
        <f t="shared" si="3943"/>
        <v>0.33540000000175496</v>
      </c>
      <c r="DR131" s="1">
        <f t="shared" si="3944"/>
        <v>0.33540000000175496</v>
      </c>
      <c r="DS131" s="1">
        <f t="shared" si="3945"/>
        <v>0.33540000000175496</v>
      </c>
      <c r="DT131" s="1">
        <f t="shared" si="3946"/>
        <v>0.33540000000175496</v>
      </c>
      <c r="DU131" s="2">
        <f t="shared" si="4063"/>
        <v>10665510</v>
      </c>
      <c r="DV131" s="2">
        <f t="shared" si="4064"/>
        <v>237195</v>
      </c>
      <c r="DW131" s="2">
        <f t="shared" si="3947"/>
        <v>237195</v>
      </c>
      <c r="DX131" s="2">
        <f t="shared" si="3948"/>
        <v>237195</v>
      </c>
      <c r="DY131" s="2">
        <f t="shared" si="3949"/>
        <v>237195</v>
      </c>
      <c r="DZ131" s="2">
        <f t="shared" si="3950"/>
        <v>4654</v>
      </c>
      <c r="EA131" s="2">
        <f t="shared" si="3951"/>
        <v>0</v>
      </c>
      <c r="EB131" s="2">
        <f t="shared" si="3952"/>
        <v>0</v>
      </c>
      <c r="EC131" s="2">
        <f t="shared" si="3953"/>
        <v>0</v>
      </c>
      <c r="ED131" s="2">
        <f t="shared" si="3954"/>
        <v>0</v>
      </c>
      <c r="EE131" s="2">
        <f t="shared" si="3955"/>
        <v>0</v>
      </c>
      <c r="EF131" s="2">
        <f t="shared" si="3956"/>
        <v>0</v>
      </c>
      <c r="EG131" s="2">
        <f t="shared" si="3957"/>
        <v>0</v>
      </c>
      <c r="EH131" s="2">
        <f t="shared" si="3958"/>
        <v>0</v>
      </c>
      <c r="EI131" s="2">
        <f t="shared" si="3959"/>
        <v>0</v>
      </c>
      <c r="EJ131" s="2">
        <f t="shared" si="3960"/>
        <v>0</v>
      </c>
      <c r="EK131" s="2">
        <f t="shared" si="3961"/>
        <v>0</v>
      </c>
      <c r="EL131" s="2">
        <f t="shared" si="3962"/>
        <v>0</v>
      </c>
      <c r="EM131" s="2">
        <f t="shared" si="3963"/>
        <v>0</v>
      </c>
      <c r="EN131" s="2">
        <f t="shared" si="3964"/>
        <v>0</v>
      </c>
      <c r="EO131" s="2">
        <f t="shared" si="3965"/>
        <v>0</v>
      </c>
      <c r="EP131" s="2">
        <f t="shared" si="3966"/>
        <v>0</v>
      </c>
      <c r="EQ131" s="2">
        <f t="shared" si="3967"/>
        <v>0</v>
      </c>
      <c r="ER131" s="2">
        <f t="shared" si="3968"/>
        <v>0</v>
      </c>
      <c r="ES131" s="2">
        <f t="shared" si="3969"/>
        <v>0</v>
      </c>
      <c r="ET131" s="2">
        <f t="shared" si="3970"/>
        <v>0</v>
      </c>
      <c r="EU131" s="2">
        <f t="shared" si="3971"/>
        <v>0</v>
      </c>
      <c r="EV131" s="2">
        <f t="shared" si="3972"/>
        <v>0</v>
      </c>
      <c r="EW131" s="2">
        <f t="shared" si="3973"/>
        <v>0</v>
      </c>
      <c r="EX131" s="2">
        <f t="shared" si="3974"/>
        <v>0</v>
      </c>
      <c r="EY131" s="2">
        <f t="shared" si="3975"/>
        <v>0</v>
      </c>
      <c r="EZ131" s="2">
        <f t="shared" si="3976"/>
        <v>0</v>
      </c>
      <c r="FA131" s="2">
        <f t="shared" si="3977"/>
        <v>0</v>
      </c>
      <c r="FB131" s="2">
        <f t="shared" si="3978"/>
        <v>0</v>
      </c>
      <c r="FC131" s="2">
        <f t="shared" si="3979"/>
        <v>0</v>
      </c>
      <c r="FD131" s="2">
        <f t="shared" si="3980"/>
        <v>0</v>
      </c>
      <c r="FE131" s="2">
        <f t="shared" si="3981"/>
        <v>0</v>
      </c>
      <c r="FF131" s="2">
        <f t="shared" si="3982"/>
        <v>0</v>
      </c>
      <c r="FG131" s="2">
        <f t="shared" si="3983"/>
        <v>0</v>
      </c>
      <c r="FH131" s="2">
        <f t="shared" si="3984"/>
        <v>0</v>
      </c>
      <c r="FI131" s="2">
        <f t="shared" si="3985"/>
        <v>0</v>
      </c>
      <c r="FJ131" s="2">
        <f t="shared" si="3986"/>
        <v>0</v>
      </c>
      <c r="FK131" s="2">
        <f t="shared" si="3987"/>
        <v>0</v>
      </c>
      <c r="FL131" s="2">
        <f t="shared" si="3988"/>
        <v>0</v>
      </c>
      <c r="FM131" s="2">
        <f t="shared" si="3989"/>
        <v>0</v>
      </c>
      <c r="FN131" s="2">
        <f t="shared" si="3990"/>
        <v>0</v>
      </c>
      <c r="FO131" s="2">
        <f t="shared" si="3991"/>
        <v>0</v>
      </c>
      <c r="FP131" s="2">
        <f t="shared" si="3992"/>
        <v>0</v>
      </c>
      <c r="FQ131" s="2">
        <f t="shared" si="3993"/>
        <v>0</v>
      </c>
      <c r="FR131" s="2">
        <f t="shared" si="3994"/>
        <v>0</v>
      </c>
      <c r="FS131" s="2">
        <f t="shared" si="3995"/>
        <v>0</v>
      </c>
      <c r="FT131" s="2">
        <f t="shared" si="3996"/>
        <v>0</v>
      </c>
      <c r="FU131" s="2">
        <f t="shared" si="4065"/>
        <v>0</v>
      </c>
      <c r="FV131" s="2">
        <f t="shared" si="3997"/>
        <v>0</v>
      </c>
      <c r="FW131" s="2">
        <f t="shared" si="3997"/>
        <v>0</v>
      </c>
      <c r="FX131" s="2">
        <f t="shared" si="3997"/>
        <v>0</v>
      </c>
      <c r="FY131" s="1">
        <f t="shared" si="4066"/>
        <v>0.99099999999999999</v>
      </c>
      <c r="FZ131" s="1">
        <f t="shared" si="4067"/>
        <v>0.99099999999999999</v>
      </c>
      <c r="GA131" s="1">
        <f t="shared" si="4068"/>
        <v>0.99099999999999999</v>
      </c>
      <c r="GB131" s="1">
        <f t="shared" si="4069"/>
        <v>0.99099999999999999</v>
      </c>
      <c r="GC131" s="1">
        <f t="shared" si="4070"/>
        <v>0.99099999999999999</v>
      </c>
      <c r="GD131" s="1">
        <f t="shared" si="4071"/>
        <v>0.99099999999999999</v>
      </c>
      <c r="GE131" s="1">
        <f t="shared" si="4072"/>
        <v>0</v>
      </c>
      <c r="GF131" s="1">
        <f t="shared" si="4073"/>
        <v>0</v>
      </c>
      <c r="GG131" s="1">
        <f t="shared" si="4074"/>
        <v>0</v>
      </c>
      <c r="GH131" s="1">
        <f t="shared" si="4075"/>
        <v>0</v>
      </c>
      <c r="GI131" s="1">
        <f t="shared" si="4076"/>
        <v>0</v>
      </c>
      <c r="GJ131" s="1">
        <f t="shared" si="4077"/>
        <v>0</v>
      </c>
      <c r="GK131" s="1">
        <f t="shared" si="4078"/>
        <v>0</v>
      </c>
      <c r="GL131" s="1">
        <f t="shared" si="4079"/>
        <v>0</v>
      </c>
      <c r="GM131" s="1">
        <f t="shared" si="4080"/>
        <v>0</v>
      </c>
      <c r="GN131" s="1">
        <f t="shared" si="4081"/>
        <v>0</v>
      </c>
      <c r="GO131" s="1">
        <f t="shared" si="4082"/>
        <v>0</v>
      </c>
      <c r="GP131" s="1">
        <f t="shared" si="4083"/>
        <v>0</v>
      </c>
      <c r="GQ131" s="1">
        <f t="shared" si="4084"/>
        <v>0</v>
      </c>
      <c r="GR131" s="1">
        <f t="shared" si="4085"/>
        <v>0</v>
      </c>
      <c r="GS131" s="1">
        <f t="shared" si="4086"/>
        <v>0</v>
      </c>
      <c r="GT131" s="1">
        <f t="shared" si="4087"/>
        <v>0</v>
      </c>
      <c r="GU131" s="1">
        <f t="shared" si="4088"/>
        <v>0</v>
      </c>
      <c r="GV131" s="1">
        <f t="shared" si="4089"/>
        <v>0</v>
      </c>
      <c r="GW131" s="1">
        <f t="shared" si="4090"/>
        <v>0</v>
      </c>
      <c r="GX131" s="1">
        <f t="shared" si="4091"/>
        <v>0</v>
      </c>
      <c r="GY131" s="1">
        <f t="shared" si="4092"/>
        <v>0</v>
      </c>
      <c r="GZ131" s="1">
        <f t="shared" si="4093"/>
        <v>0</v>
      </c>
      <c r="HA131" s="1">
        <f t="shared" si="4094"/>
        <v>0</v>
      </c>
      <c r="HB131" s="1">
        <f t="shared" si="4095"/>
        <v>0</v>
      </c>
      <c r="HC131" s="1">
        <f t="shared" si="4096"/>
        <v>0</v>
      </c>
      <c r="HD131" s="1">
        <f t="shared" si="4097"/>
        <v>0</v>
      </c>
      <c r="HE131" s="1">
        <f t="shared" si="4098"/>
        <v>0</v>
      </c>
      <c r="HF131" s="1">
        <f t="shared" si="4099"/>
        <v>0</v>
      </c>
      <c r="HG131" s="1">
        <f t="shared" si="4100"/>
        <v>0</v>
      </c>
      <c r="HH131" s="1">
        <f t="shared" si="4101"/>
        <v>0</v>
      </c>
      <c r="HI131" s="1">
        <f t="shared" si="4102"/>
        <v>0</v>
      </c>
      <c r="HJ131" s="1">
        <f t="shared" si="4103"/>
        <v>0</v>
      </c>
      <c r="HK131" s="1">
        <f t="shared" si="4104"/>
        <v>0</v>
      </c>
      <c r="HL131" s="1">
        <f t="shared" si="4105"/>
        <v>0</v>
      </c>
      <c r="HM131" s="1">
        <f t="shared" si="4106"/>
        <v>0</v>
      </c>
      <c r="HN131" s="1">
        <f t="shared" si="4107"/>
        <v>0</v>
      </c>
      <c r="HO131" s="1">
        <f t="shared" si="4108"/>
        <v>0</v>
      </c>
      <c r="HP131" s="1">
        <f t="shared" si="4109"/>
        <v>0</v>
      </c>
      <c r="HQ131" s="1">
        <f t="shared" si="4110"/>
        <v>0</v>
      </c>
      <c r="HR131" s="1">
        <f t="shared" si="4111"/>
        <v>0</v>
      </c>
      <c r="HS131" s="1">
        <f t="shared" si="4112"/>
        <v>0</v>
      </c>
      <c r="HT131" s="1">
        <f t="shared" si="4113"/>
        <v>0</v>
      </c>
      <c r="HU131" s="1">
        <f t="shared" si="4114"/>
        <v>0</v>
      </c>
      <c r="HV131" s="1">
        <f t="shared" si="4115"/>
        <v>0</v>
      </c>
      <c r="HW131" s="1">
        <f t="shared" si="4116"/>
        <v>0</v>
      </c>
      <c r="HX131" s="1">
        <f t="shared" si="4117"/>
        <v>0</v>
      </c>
      <c r="HY131" s="1">
        <f t="shared" si="4118"/>
        <v>0</v>
      </c>
      <c r="HZ131" s="1">
        <f t="shared" si="3337"/>
        <v>0</v>
      </c>
      <c r="IA131" s="1">
        <f t="shared" si="3998"/>
        <v>0</v>
      </c>
      <c r="IB131" s="1">
        <f t="shared" si="3999"/>
        <v>0</v>
      </c>
      <c r="IC131" s="2">
        <f t="shared" si="4119"/>
        <v>0</v>
      </c>
      <c r="ID131" s="2">
        <f t="shared" si="4000"/>
        <v>0</v>
      </c>
      <c r="IE131" s="2">
        <f t="shared" si="4001"/>
        <v>0</v>
      </c>
      <c r="IF131" s="2">
        <f t="shared" si="4002"/>
        <v>0</v>
      </c>
      <c r="IG131" s="2">
        <f t="shared" si="4003"/>
        <v>0</v>
      </c>
      <c r="IH131" s="2">
        <f t="shared" si="4004"/>
        <v>0</v>
      </c>
      <c r="II131" s="2">
        <f t="shared" si="4005"/>
        <v>0</v>
      </c>
      <c r="IJ131" s="2">
        <f t="shared" si="4006"/>
        <v>0</v>
      </c>
      <c r="IK131" s="2">
        <f t="shared" si="4007"/>
        <v>0</v>
      </c>
      <c r="IL131" s="2">
        <f t="shared" si="4008"/>
        <v>232541</v>
      </c>
      <c r="IM131" s="2">
        <f t="shared" si="4009"/>
        <v>237195</v>
      </c>
      <c r="IN131" s="2">
        <f t="shared" si="4010"/>
        <v>237195</v>
      </c>
      <c r="IO131" s="2">
        <f t="shared" si="4011"/>
        <v>237195</v>
      </c>
      <c r="IP131" s="2">
        <f t="shared" si="4012"/>
        <v>237195</v>
      </c>
      <c r="IQ131" s="2">
        <f t="shared" si="4013"/>
        <v>237195</v>
      </c>
      <c r="IR131" s="2">
        <f t="shared" si="4014"/>
        <v>237195</v>
      </c>
      <c r="IS131" s="2">
        <f t="shared" si="4015"/>
        <v>237195</v>
      </c>
      <c r="IT131" s="2">
        <f t="shared" si="4016"/>
        <v>237195</v>
      </c>
      <c r="IU131" s="2">
        <f t="shared" si="4017"/>
        <v>237195</v>
      </c>
      <c r="IV131" s="2">
        <f t="shared" si="4018"/>
        <v>237195</v>
      </c>
      <c r="IW131" s="2">
        <f t="shared" si="4019"/>
        <v>237195</v>
      </c>
      <c r="IX131" s="2">
        <f t="shared" si="4020"/>
        <v>237195</v>
      </c>
      <c r="IY131" s="2">
        <f t="shared" si="4021"/>
        <v>237195</v>
      </c>
      <c r="IZ131" s="2">
        <f t="shared" si="4022"/>
        <v>237195</v>
      </c>
      <c r="JA131" s="2">
        <f t="shared" si="4023"/>
        <v>237195</v>
      </c>
      <c r="JB131" s="2">
        <f t="shared" si="4024"/>
        <v>237195</v>
      </c>
      <c r="JC131" s="2">
        <f t="shared" si="4025"/>
        <v>237195</v>
      </c>
      <c r="JD131" s="2">
        <f t="shared" si="4026"/>
        <v>237195</v>
      </c>
      <c r="JE131" s="2">
        <f t="shared" si="4027"/>
        <v>237195</v>
      </c>
      <c r="JF131" s="2">
        <f t="shared" si="4028"/>
        <v>237195</v>
      </c>
      <c r="JG131" s="2">
        <f t="shared" si="4029"/>
        <v>237195</v>
      </c>
      <c r="JH131" s="2">
        <f t="shared" si="4030"/>
        <v>237195</v>
      </c>
      <c r="JI131" s="2">
        <f t="shared" si="4031"/>
        <v>237195</v>
      </c>
      <c r="JJ131" s="2">
        <f t="shared" si="4032"/>
        <v>237195</v>
      </c>
      <c r="JK131" s="2">
        <f t="shared" si="4033"/>
        <v>237195</v>
      </c>
      <c r="JL131" s="2">
        <f t="shared" si="4034"/>
        <v>237195</v>
      </c>
      <c r="JM131" s="2">
        <f t="shared" si="4035"/>
        <v>237195</v>
      </c>
      <c r="JN131" s="2">
        <f t="shared" si="4036"/>
        <v>237195</v>
      </c>
      <c r="JO131" s="2">
        <f t="shared" si="4037"/>
        <v>237195</v>
      </c>
      <c r="JP131" s="2">
        <f t="shared" si="4038"/>
        <v>237195</v>
      </c>
      <c r="JQ131" s="2">
        <f t="shared" si="4039"/>
        <v>237195</v>
      </c>
      <c r="JR131" s="2">
        <f t="shared" si="4040"/>
        <v>237195</v>
      </c>
      <c r="JS131" s="2">
        <f t="shared" si="4041"/>
        <v>237195</v>
      </c>
      <c r="JT131" s="2">
        <f t="shared" si="4042"/>
        <v>237195</v>
      </c>
      <c r="JU131" s="2">
        <f t="shared" si="4043"/>
        <v>237195</v>
      </c>
      <c r="JV131" s="2">
        <f t="shared" si="4044"/>
        <v>237195</v>
      </c>
      <c r="JW131" s="2">
        <f t="shared" si="4045"/>
        <v>237195</v>
      </c>
      <c r="JX131" s="2">
        <f t="shared" si="4046"/>
        <v>237195</v>
      </c>
      <c r="JY131" s="2">
        <f t="shared" si="4047"/>
        <v>237195</v>
      </c>
      <c r="JZ131" s="2">
        <f t="shared" si="4048"/>
        <v>237195</v>
      </c>
      <c r="KA131" s="2">
        <f t="shared" si="4049"/>
        <v>237195</v>
      </c>
      <c r="KB131" s="2">
        <f t="shared" si="4050"/>
        <v>237195</v>
      </c>
      <c r="KC131" s="2">
        <f t="shared" si="4051"/>
        <v>237195</v>
      </c>
      <c r="KD131" s="2">
        <f t="shared" si="4052"/>
        <v>237195</v>
      </c>
      <c r="KE131" s="2">
        <f t="shared" si="4053"/>
        <v>237195</v>
      </c>
      <c r="KF131" s="2">
        <f t="shared" si="4054"/>
        <v>237195</v>
      </c>
    </row>
    <row r="132" spans="1:292" x14ac:dyDescent="0.25">
      <c r="A132" t="s">
        <v>224</v>
      </c>
      <c r="B132" t="s">
        <v>3</v>
      </c>
      <c r="C132" t="s">
        <v>249</v>
      </c>
      <c r="D132" s="1">
        <f t="shared" si="3836"/>
        <v>0.99099999999999999</v>
      </c>
      <c r="E132" s="1">
        <v>135000</v>
      </c>
      <c r="F132" s="2"/>
      <c r="G132" s="2">
        <f t="shared" si="4055"/>
        <v>136171</v>
      </c>
      <c r="H132" s="1">
        <f t="shared" si="4056"/>
        <v>134999.92939999999</v>
      </c>
      <c r="I132" s="2">
        <f t="shared" si="4057"/>
        <v>20257973</v>
      </c>
      <c r="J132" s="1">
        <f t="shared" si="4058"/>
        <v>11649789.720599974</v>
      </c>
      <c r="K132" s="2">
        <f t="shared" si="3837"/>
        <v>225088</v>
      </c>
      <c r="L132" s="1">
        <f t="shared" si="4059"/>
        <v>6992013.5909999991</v>
      </c>
      <c r="M132" s="2">
        <f t="shared" si="4060"/>
        <v>0</v>
      </c>
      <c r="N132" s="2">
        <f t="shared" si="3838"/>
        <v>0</v>
      </c>
      <c r="O132" s="2">
        <f t="shared" si="3839"/>
        <v>0</v>
      </c>
      <c r="P132" s="2">
        <f t="shared" si="3840"/>
        <v>0</v>
      </c>
      <c r="Q132" s="2">
        <f t="shared" si="3841"/>
        <v>0</v>
      </c>
      <c r="R132" s="2">
        <f t="shared" si="3842"/>
        <v>0</v>
      </c>
      <c r="S132" s="2">
        <f t="shared" si="3843"/>
        <v>0</v>
      </c>
      <c r="T132" s="2">
        <f t="shared" si="3844"/>
        <v>0</v>
      </c>
      <c r="U132" s="2">
        <f t="shared" si="3845"/>
        <v>0</v>
      </c>
      <c r="V132" s="2">
        <f t="shared" si="3846"/>
        <v>136171</v>
      </c>
      <c r="W132" s="2">
        <f t="shared" si="3847"/>
        <v>0</v>
      </c>
      <c r="X132" s="2">
        <f t="shared" si="3848"/>
        <v>0</v>
      </c>
      <c r="Y132" s="2">
        <f t="shared" si="3849"/>
        <v>0</v>
      </c>
      <c r="Z132" s="2">
        <f t="shared" si="3850"/>
        <v>0</v>
      </c>
      <c r="AA132" s="2">
        <f t="shared" si="3851"/>
        <v>0</v>
      </c>
      <c r="AB132" s="2">
        <f t="shared" si="3852"/>
        <v>0</v>
      </c>
      <c r="AC132" s="2">
        <f t="shared" si="3853"/>
        <v>0</v>
      </c>
      <c r="AD132" s="2">
        <f t="shared" si="3854"/>
        <v>0</v>
      </c>
      <c r="AE132" s="2">
        <f t="shared" si="3855"/>
        <v>0</v>
      </c>
      <c r="AF132" s="2">
        <f t="shared" si="3856"/>
        <v>0</v>
      </c>
      <c r="AG132" s="2">
        <f t="shared" si="3857"/>
        <v>0</v>
      </c>
      <c r="AH132" s="2">
        <f t="shared" si="3858"/>
        <v>0</v>
      </c>
      <c r="AI132" s="2">
        <f t="shared" si="3859"/>
        <v>0</v>
      </c>
      <c r="AJ132" s="2">
        <f t="shared" si="3860"/>
        <v>0</v>
      </c>
      <c r="AK132" s="2">
        <f t="shared" si="3861"/>
        <v>0</v>
      </c>
      <c r="AL132" s="2">
        <f t="shared" si="3862"/>
        <v>0</v>
      </c>
      <c r="AM132" s="2">
        <f t="shared" si="3863"/>
        <v>0</v>
      </c>
      <c r="AN132" s="2">
        <f t="shared" si="3864"/>
        <v>0</v>
      </c>
      <c r="AO132" s="2">
        <f t="shared" si="3865"/>
        <v>0</v>
      </c>
      <c r="AP132" s="2">
        <f t="shared" si="3866"/>
        <v>0</v>
      </c>
      <c r="AQ132" s="2">
        <f t="shared" si="3867"/>
        <v>0</v>
      </c>
      <c r="AR132" s="2">
        <f t="shared" si="3868"/>
        <v>0</v>
      </c>
      <c r="AS132" s="2">
        <f t="shared" si="3869"/>
        <v>0</v>
      </c>
      <c r="AT132" s="2">
        <f t="shared" si="3870"/>
        <v>0</v>
      </c>
      <c r="AU132" s="2">
        <f t="shared" si="3871"/>
        <v>0</v>
      </c>
      <c r="AV132" s="2">
        <f t="shared" si="3872"/>
        <v>0</v>
      </c>
      <c r="AW132" s="2">
        <f t="shared" si="3873"/>
        <v>0</v>
      </c>
      <c r="AX132" s="2">
        <f t="shared" si="3874"/>
        <v>0</v>
      </c>
      <c r="AY132" s="2">
        <f t="shared" si="3875"/>
        <v>0</v>
      </c>
      <c r="AZ132" s="2">
        <f t="shared" si="3876"/>
        <v>0</v>
      </c>
      <c r="BA132" s="2">
        <f t="shared" si="3877"/>
        <v>0</v>
      </c>
      <c r="BB132" s="2">
        <f t="shared" si="3878"/>
        <v>0</v>
      </c>
      <c r="BC132" s="2">
        <f t="shared" si="3879"/>
        <v>0</v>
      </c>
      <c r="BD132" s="2">
        <f t="shared" si="3880"/>
        <v>0</v>
      </c>
      <c r="BE132" s="2">
        <f t="shared" si="3881"/>
        <v>0</v>
      </c>
      <c r="BF132" s="2">
        <f t="shared" si="3882"/>
        <v>0</v>
      </c>
      <c r="BG132" s="2">
        <f t="shared" si="3883"/>
        <v>0</v>
      </c>
      <c r="BH132" s="2">
        <f t="shared" si="3884"/>
        <v>0</v>
      </c>
      <c r="BI132" s="2">
        <f t="shared" si="3885"/>
        <v>0</v>
      </c>
      <c r="BJ132" s="2">
        <f t="shared" si="3886"/>
        <v>0</v>
      </c>
      <c r="BK132" s="2">
        <f t="shared" si="3887"/>
        <v>0</v>
      </c>
      <c r="BL132" s="2">
        <f t="shared" si="3888"/>
        <v>0</v>
      </c>
      <c r="BM132" s="2">
        <f t="shared" si="3889"/>
        <v>0</v>
      </c>
      <c r="BN132" s="2">
        <f t="shared" si="3890"/>
        <v>0</v>
      </c>
      <c r="BO132" s="2">
        <f t="shared" si="3891"/>
        <v>0</v>
      </c>
      <c r="BP132" s="2">
        <f t="shared" si="3892"/>
        <v>0</v>
      </c>
      <c r="BQ132" s="1">
        <f t="shared" si="4061"/>
        <v>135000</v>
      </c>
      <c r="BR132" s="1">
        <f t="shared" si="4062"/>
        <v>135000</v>
      </c>
      <c r="BS132" s="1">
        <f t="shared" si="3893"/>
        <v>135000</v>
      </c>
      <c r="BT132" s="1">
        <f t="shared" si="3894"/>
        <v>135000</v>
      </c>
      <c r="BU132" s="1">
        <f t="shared" si="3895"/>
        <v>135000</v>
      </c>
      <c r="BV132" s="1">
        <f t="shared" si="3896"/>
        <v>135000</v>
      </c>
      <c r="BW132" s="1">
        <f t="shared" si="3897"/>
        <v>135000</v>
      </c>
      <c r="BX132" s="1">
        <f t="shared" si="3898"/>
        <v>135000</v>
      </c>
      <c r="BY132" s="1">
        <f t="shared" si="3899"/>
        <v>135000</v>
      </c>
      <c r="BZ132" s="1">
        <f t="shared" si="3900"/>
        <v>135000</v>
      </c>
      <c r="CA132" s="1">
        <f t="shared" si="3901"/>
        <v>7.060000000637956E-2</v>
      </c>
      <c r="CB132" s="1">
        <f t="shared" si="3902"/>
        <v>7.060000000637956E-2</v>
      </c>
      <c r="CC132" s="1">
        <f t="shared" si="3903"/>
        <v>7.060000000637956E-2</v>
      </c>
      <c r="CD132" s="1">
        <f t="shared" si="3904"/>
        <v>7.060000000637956E-2</v>
      </c>
      <c r="CE132" s="1">
        <f t="shared" si="3905"/>
        <v>7.060000000637956E-2</v>
      </c>
      <c r="CF132" s="1">
        <f t="shared" si="3906"/>
        <v>7.060000000637956E-2</v>
      </c>
      <c r="CG132" s="1">
        <f t="shared" si="3907"/>
        <v>7.060000000637956E-2</v>
      </c>
      <c r="CH132" s="1">
        <f t="shared" si="3908"/>
        <v>7.060000000637956E-2</v>
      </c>
      <c r="CI132" s="1">
        <f t="shared" si="3909"/>
        <v>7.060000000637956E-2</v>
      </c>
      <c r="CJ132" s="1">
        <f t="shared" si="3910"/>
        <v>7.060000000637956E-2</v>
      </c>
      <c r="CK132" s="1">
        <f t="shared" si="3911"/>
        <v>7.060000000637956E-2</v>
      </c>
      <c r="CL132" s="1">
        <f t="shared" si="3912"/>
        <v>7.060000000637956E-2</v>
      </c>
      <c r="CM132" s="1">
        <f t="shared" si="3913"/>
        <v>7.060000000637956E-2</v>
      </c>
      <c r="CN132" s="1">
        <f t="shared" si="3914"/>
        <v>7.060000000637956E-2</v>
      </c>
      <c r="CO132" s="1">
        <f t="shared" si="3915"/>
        <v>7.060000000637956E-2</v>
      </c>
      <c r="CP132" s="1">
        <f t="shared" si="3916"/>
        <v>7.060000000637956E-2</v>
      </c>
      <c r="CQ132" s="1">
        <f t="shared" si="3917"/>
        <v>7.060000000637956E-2</v>
      </c>
      <c r="CR132" s="1">
        <f t="shared" si="3918"/>
        <v>7.060000000637956E-2</v>
      </c>
      <c r="CS132" s="1">
        <f t="shared" si="3919"/>
        <v>7.060000000637956E-2</v>
      </c>
      <c r="CT132" s="1">
        <f t="shared" si="3920"/>
        <v>7.060000000637956E-2</v>
      </c>
      <c r="CU132" s="1">
        <f t="shared" si="3921"/>
        <v>7.060000000637956E-2</v>
      </c>
      <c r="CV132" s="1">
        <f t="shared" si="3922"/>
        <v>7.060000000637956E-2</v>
      </c>
      <c r="CW132" s="1">
        <f t="shared" si="3923"/>
        <v>7.060000000637956E-2</v>
      </c>
      <c r="CX132" s="1">
        <f t="shared" si="3924"/>
        <v>7.060000000637956E-2</v>
      </c>
      <c r="CY132" s="1">
        <f t="shared" si="3925"/>
        <v>7.060000000637956E-2</v>
      </c>
      <c r="CZ132" s="1">
        <f t="shared" si="3926"/>
        <v>7.060000000637956E-2</v>
      </c>
      <c r="DA132" s="1">
        <f t="shared" si="3927"/>
        <v>7.060000000637956E-2</v>
      </c>
      <c r="DB132" s="1">
        <f t="shared" si="3928"/>
        <v>7.060000000637956E-2</v>
      </c>
      <c r="DC132" s="1">
        <f t="shared" si="3929"/>
        <v>7.060000000637956E-2</v>
      </c>
      <c r="DD132" s="1">
        <f t="shared" si="3930"/>
        <v>7.060000000637956E-2</v>
      </c>
      <c r="DE132" s="1">
        <f t="shared" si="3931"/>
        <v>7.060000000637956E-2</v>
      </c>
      <c r="DF132" s="1">
        <f t="shared" si="3932"/>
        <v>7.060000000637956E-2</v>
      </c>
      <c r="DG132" s="1">
        <f t="shared" si="3933"/>
        <v>7.060000000637956E-2</v>
      </c>
      <c r="DH132" s="1">
        <f t="shared" si="3934"/>
        <v>7.060000000637956E-2</v>
      </c>
      <c r="DI132" s="1">
        <f t="shared" si="3935"/>
        <v>7.060000000637956E-2</v>
      </c>
      <c r="DJ132" s="1">
        <f t="shared" si="3936"/>
        <v>7.060000000637956E-2</v>
      </c>
      <c r="DK132" s="1">
        <f t="shared" si="3937"/>
        <v>7.060000000637956E-2</v>
      </c>
      <c r="DL132" s="1">
        <f t="shared" si="3938"/>
        <v>7.060000000637956E-2</v>
      </c>
      <c r="DM132" s="1">
        <f t="shared" si="3939"/>
        <v>7.060000000637956E-2</v>
      </c>
      <c r="DN132" s="1">
        <f t="shared" si="3940"/>
        <v>7.060000000637956E-2</v>
      </c>
      <c r="DO132" s="1">
        <f t="shared" si="3941"/>
        <v>7.060000000637956E-2</v>
      </c>
      <c r="DP132" s="1">
        <f t="shared" si="3942"/>
        <v>7.060000000637956E-2</v>
      </c>
      <c r="DQ132" s="1">
        <f t="shared" si="3943"/>
        <v>7.060000000637956E-2</v>
      </c>
      <c r="DR132" s="1">
        <f t="shared" si="3944"/>
        <v>7.060000000637956E-2</v>
      </c>
      <c r="DS132" s="1">
        <f t="shared" si="3945"/>
        <v>7.060000000637956E-2</v>
      </c>
      <c r="DT132" s="1">
        <f t="shared" si="3946"/>
        <v>7.060000000637956E-2</v>
      </c>
      <c r="DU132" s="2">
        <f t="shared" si="4063"/>
        <v>10665510</v>
      </c>
      <c r="DV132" s="2">
        <f t="shared" si="4064"/>
        <v>237195</v>
      </c>
      <c r="DW132" s="2">
        <f t="shared" si="3947"/>
        <v>237195</v>
      </c>
      <c r="DX132" s="2">
        <f t="shared" si="3948"/>
        <v>237195</v>
      </c>
      <c r="DY132" s="2">
        <f t="shared" si="3949"/>
        <v>237195</v>
      </c>
      <c r="DZ132" s="2">
        <f t="shared" si="3950"/>
        <v>140825</v>
      </c>
      <c r="EA132" s="2">
        <f t="shared" si="3951"/>
        <v>0</v>
      </c>
      <c r="EB132" s="2">
        <f t="shared" si="3952"/>
        <v>0</v>
      </c>
      <c r="EC132" s="2">
        <f t="shared" si="3953"/>
        <v>0</v>
      </c>
      <c r="ED132" s="2">
        <f t="shared" si="3954"/>
        <v>0</v>
      </c>
      <c r="EE132" s="2">
        <f t="shared" si="3955"/>
        <v>0</v>
      </c>
      <c r="EF132" s="2">
        <f t="shared" si="3956"/>
        <v>0</v>
      </c>
      <c r="EG132" s="2">
        <f t="shared" si="3957"/>
        <v>0</v>
      </c>
      <c r="EH132" s="2">
        <f t="shared" si="3958"/>
        <v>0</v>
      </c>
      <c r="EI132" s="2">
        <f t="shared" si="3959"/>
        <v>0</v>
      </c>
      <c r="EJ132" s="2">
        <f t="shared" si="3960"/>
        <v>0</v>
      </c>
      <c r="EK132" s="2">
        <f t="shared" si="3961"/>
        <v>0</v>
      </c>
      <c r="EL132" s="2">
        <f t="shared" si="3962"/>
        <v>0</v>
      </c>
      <c r="EM132" s="2">
        <f t="shared" si="3963"/>
        <v>0</v>
      </c>
      <c r="EN132" s="2">
        <f t="shared" si="3964"/>
        <v>0</v>
      </c>
      <c r="EO132" s="2">
        <f t="shared" si="3965"/>
        <v>0</v>
      </c>
      <c r="EP132" s="2">
        <f t="shared" si="3966"/>
        <v>0</v>
      </c>
      <c r="EQ132" s="2">
        <f t="shared" si="3967"/>
        <v>0</v>
      </c>
      <c r="ER132" s="2">
        <f t="shared" si="3968"/>
        <v>0</v>
      </c>
      <c r="ES132" s="2">
        <f t="shared" si="3969"/>
        <v>0</v>
      </c>
      <c r="ET132" s="2">
        <f t="shared" si="3970"/>
        <v>0</v>
      </c>
      <c r="EU132" s="2">
        <f t="shared" si="3971"/>
        <v>0</v>
      </c>
      <c r="EV132" s="2">
        <f t="shared" si="3972"/>
        <v>0</v>
      </c>
      <c r="EW132" s="2">
        <f t="shared" si="3973"/>
        <v>0</v>
      </c>
      <c r="EX132" s="2">
        <f t="shared" si="3974"/>
        <v>0</v>
      </c>
      <c r="EY132" s="2">
        <f t="shared" si="3975"/>
        <v>0</v>
      </c>
      <c r="EZ132" s="2">
        <f t="shared" si="3976"/>
        <v>0</v>
      </c>
      <c r="FA132" s="2">
        <f t="shared" si="3977"/>
        <v>0</v>
      </c>
      <c r="FB132" s="2">
        <f t="shared" si="3978"/>
        <v>0</v>
      </c>
      <c r="FC132" s="2">
        <f t="shared" si="3979"/>
        <v>0</v>
      </c>
      <c r="FD132" s="2">
        <f t="shared" si="3980"/>
        <v>0</v>
      </c>
      <c r="FE132" s="2">
        <f t="shared" si="3981"/>
        <v>0</v>
      </c>
      <c r="FF132" s="2">
        <f t="shared" si="3982"/>
        <v>0</v>
      </c>
      <c r="FG132" s="2">
        <f t="shared" si="3983"/>
        <v>0</v>
      </c>
      <c r="FH132" s="2">
        <f t="shared" si="3984"/>
        <v>0</v>
      </c>
      <c r="FI132" s="2">
        <f t="shared" si="3985"/>
        <v>0</v>
      </c>
      <c r="FJ132" s="2">
        <f t="shared" si="3986"/>
        <v>0</v>
      </c>
      <c r="FK132" s="2">
        <f t="shared" si="3987"/>
        <v>0</v>
      </c>
      <c r="FL132" s="2">
        <f t="shared" si="3988"/>
        <v>0</v>
      </c>
      <c r="FM132" s="2">
        <f t="shared" si="3989"/>
        <v>0</v>
      </c>
      <c r="FN132" s="2">
        <f t="shared" si="3990"/>
        <v>0</v>
      </c>
      <c r="FO132" s="2">
        <f t="shared" si="3991"/>
        <v>0</v>
      </c>
      <c r="FP132" s="2">
        <f t="shared" si="3992"/>
        <v>0</v>
      </c>
      <c r="FQ132" s="2">
        <f t="shared" si="3993"/>
        <v>0</v>
      </c>
      <c r="FR132" s="2">
        <f t="shared" si="3994"/>
        <v>0</v>
      </c>
      <c r="FS132" s="2">
        <f t="shared" si="3995"/>
        <v>0</v>
      </c>
      <c r="FT132" s="2">
        <f t="shared" si="3996"/>
        <v>0</v>
      </c>
      <c r="FU132" s="2">
        <f t="shared" si="4065"/>
        <v>0</v>
      </c>
      <c r="FV132" s="2">
        <f t="shared" si="3997"/>
        <v>0</v>
      </c>
      <c r="FW132" s="2">
        <f t="shared" si="3997"/>
        <v>0</v>
      </c>
      <c r="FX132" s="2">
        <f t="shared" si="3997"/>
        <v>0</v>
      </c>
      <c r="FY132" s="1">
        <f t="shared" si="4066"/>
        <v>0.99099999999999999</v>
      </c>
      <c r="FZ132" s="1">
        <f t="shared" si="4067"/>
        <v>0.99099999999999999</v>
      </c>
      <c r="GA132" s="1">
        <f t="shared" si="4068"/>
        <v>0.99099999999999999</v>
      </c>
      <c r="GB132" s="1">
        <f t="shared" si="4069"/>
        <v>0.99099999999999999</v>
      </c>
      <c r="GC132" s="1">
        <f t="shared" si="4070"/>
        <v>0.99099999999999999</v>
      </c>
      <c r="GD132" s="1">
        <f t="shared" si="4071"/>
        <v>0.99099999999999999</v>
      </c>
      <c r="GE132" s="1">
        <f t="shared" si="4072"/>
        <v>0</v>
      </c>
      <c r="GF132" s="1">
        <f t="shared" si="4073"/>
        <v>0</v>
      </c>
      <c r="GG132" s="1">
        <f t="shared" si="4074"/>
        <v>0</v>
      </c>
      <c r="GH132" s="1">
        <f t="shared" si="4075"/>
        <v>0</v>
      </c>
      <c r="GI132" s="1">
        <f t="shared" si="4076"/>
        <v>0</v>
      </c>
      <c r="GJ132" s="1">
        <f t="shared" si="4077"/>
        <v>0</v>
      </c>
      <c r="GK132" s="1">
        <f t="shared" si="4078"/>
        <v>0</v>
      </c>
      <c r="GL132" s="1">
        <f t="shared" si="4079"/>
        <v>0</v>
      </c>
      <c r="GM132" s="1">
        <f t="shared" si="4080"/>
        <v>0</v>
      </c>
      <c r="GN132" s="1">
        <f t="shared" si="4081"/>
        <v>0</v>
      </c>
      <c r="GO132" s="1">
        <f t="shared" si="4082"/>
        <v>0</v>
      </c>
      <c r="GP132" s="1">
        <f t="shared" si="4083"/>
        <v>0</v>
      </c>
      <c r="GQ132" s="1">
        <f t="shared" si="4084"/>
        <v>0</v>
      </c>
      <c r="GR132" s="1">
        <f t="shared" si="4085"/>
        <v>0</v>
      </c>
      <c r="GS132" s="1">
        <f t="shared" si="4086"/>
        <v>0</v>
      </c>
      <c r="GT132" s="1">
        <f t="shared" si="4087"/>
        <v>0</v>
      </c>
      <c r="GU132" s="1">
        <f t="shared" si="4088"/>
        <v>0</v>
      </c>
      <c r="GV132" s="1">
        <f t="shared" si="4089"/>
        <v>0</v>
      </c>
      <c r="GW132" s="1">
        <f t="shared" si="4090"/>
        <v>0</v>
      </c>
      <c r="GX132" s="1">
        <f t="shared" si="4091"/>
        <v>0</v>
      </c>
      <c r="GY132" s="1">
        <f t="shared" si="4092"/>
        <v>0</v>
      </c>
      <c r="GZ132" s="1">
        <f t="shared" si="4093"/>
        <v>0</v>
      </c>
      <c r="HA132" s="1">
        <f t="shared" si="4094"/>
        <v>0</v>
      </c>
      <c r="HB132" s="1">
        <f t="shared" si="4095"/>
        <v>0</v>
      </c>
      <c r="HC132" s="1">
        <f t="shared" si="4096"/>
        <v>0</v>
      </c>
      <c r="HD132" s="1">
        <f t="shared" si="4097"/>
        <v>0</v>
      </c>
      <c r="HE132" s="1">
        <f t="shared" si="4098"/>
        <v>0</v>
      </c>
      <c r="HF132" s="1">
        <f t="shared" si="4099"/>
        <v>0</v>
      </c>
      <c r="HG132" s="1">
        <f t="shared" si="4100"/>
        <v>0</v>
      </c>
      <c r="HH132" s="1">
        <f t="shared" si="4101"/>
        <v>0</v>
      </c>
      <c r="HI132" s="1">
        <f t="shared" si="4102"/>
        <v>0</v>
      </c>
      <c r="HJ132" s="1">
        <f t="shared" si="4103"/>
        <v>0</v>
      </c>
      <c r="HK132" s="1">
        <f t="shared" si="4104"/>
        <v>0</v>
      </c>
      <c r="HL132" s="1">
        <f t="shared" si="4105"/>
        <v>0</v>
      </c>
      <c r="HM132" s="1">
        <f t="shared" si="4106"/>
        <v>0</v>
      </c>
      <c r="HN132" s="1">
        <f t="shared" si="4107"/>
        <v>0</v>
      </c>
      <c r="HO132" s="1">
        <f t="shared" si="4108"/>
        <v>0</v>
      </c>
      <c r="HP132" s="1">
        <f t="shared" si="4109"/>
        <v>0</v>
      </c>
      <c r="HQ132" s="1">
        <f t="shared" si="4110"/>
        <v>0</v>
      </c>
      <c r="HR132" s="1">
        <f t="shared" si="4111"/>
        <v>0</v>
      </c>
      <c r="HS132" s="1">
        <f t="shared" si="4112"/>
        <v>0</v>
      </c>
      <c r="HT132" s="1">
        <f t="shared" si="4113"/>
        <v>0</v>
      </c>
      <c r="HU132" s="1">
        <f t="shared" si="4114"/>
        <v>0</v>
      </c>
      <c r="HV132" s="1">
        <f t="shared" si="4115"/>
        <v>0</v>
      </c>
      <c r="HW132" s="1">
        <f t="shared" si="4116"/>
        <v>0</v>
      </c>
      <c r="HX132" s="1">
        <f t="shared" si="4117"/>
        <v>0</v>
      </c>
      <c r="HY132" s="1">
        <f t="shared" si="4118"/>
        <v>0</v>
      </c>
      <c r="HZ132" s="1">
        <f t="shared" si="3337"/>
        <v>0</v>
      </c>
      <c r="IA132" s="1">
        <f t="shared" si="3998"/>
        <v>0</v>
      </c>
      <c r="IB132" s="1">
        <f t="shared" si="3999"/>
        <v>0</v>
      </c>
      <c r="IC132" s="2">
        <f t="shared" si="4119"/>
        <v>0</v>
      </c>
      <c r="ID132" s="2">
        <f t="shared" si="4000"/>
        <v>0</v>
      </c>
      <c r="IE132" s="2">
        <f t="shared" si="4001"/>
        <v>0</v>
      </c>
      <c r="IF132" s="2">
        <f t="shared" si="4002"/>
        <v>0</v>
      </c>
      <c r="IG132" s="2">
        <f t="shared" si="4003"/>
        <v>0</v>
      </c>
      <c r="IH132" s="2">
        <f t="shared" si="4004"/>
        <v>0</v>
      </c>
      <c r="II132" s="2">
        <f t="shared" si="4005"/>
        <v>0</v>
      </c>
      <c r="IJ132" s="2">
        <f t="shared" si="4006"/>
        <v>0</v>
      </c>
      <c r="IK132" s="2">
        <f t="shared" si="4007"/>
        <v>0</v>
      </c>
      <c r="IL132" s="2">
        <f t="shared" si="4008"/>
        <v>96370</v>
      </c>
      <c r="IM132" s="2">
        <f t="shared" si="4009"/>
        <v>237195</v>
      </c>
      <c r="IN132" s="2">
        <f t="shared" si="4010"/>
        <v>237195</v>
      </c>
      <c r="IO132" s="2">
        <f t="shared" si="4011"/>
        <v>237195</v>
      </c>
      <c r="IP132" s="2">
        <f t="shared" si="4012"/>
        <v>237195</v>
      </c>
      <c r="IQ132" s="2">
        <f t="shared" si="4013"/>
        <v>237195</v>
      </c>
      <c r="IR132" s="2">
        <f t="shared" si="4014"/>
        <v>237195</v>
      </c>
      <c r="IS132" s="2">
        <f t="shared" si="4015"/>
        <v>237195</v>
      </c>
      <c r="IT132" s="2">
        <f t="shared" si="4016"/>
        <v>237195</v>
      </c>
      <c r="IU132" s="2">
        <f t="shared" si="4017"/>
        <v>237195</v>
      </c>
      <c r="IV132" s="2">
        <f t="shared" si="4018"/>
        <v>237195</v>
      </c>
      <c r="IW132" s="2">
        <f t="shared" si="4019"/>
        <v>237195</v>
      </c>
      <c r="IX132" s="2">
        <f t="shared" si="4020"/>
        <v>237195</v>
      </c>
      <c r="IY132" s="2">
        <f t="shared" si="4021"/>
        <v>237195</v>
      </c>
      <c r="IZ132" s="2">
        <f t="shared" si="4022"/>
        <v>237195</v>
      </c>
      <c r="JA132" s="2">
        <f t="shared" si="4023"/>
        <v>237195</v>
      </c>
      <c r="JB132" s="2">
        <f t="shared" si="4024"/>
        <v>237195</v>
      </c>
      <c r="JC132" s="2">
        <f t="shared" si="4025"/>
        <v>237195</v>
      </c>
      <c r="JD132" s="2">
        <f t="shared" si="4026"/>
        <v>237195</v>
      </c>
      <c r="JE132" s="2">
        <f t="shared" si="4027"/>
        <v>237195</v>
      </c>
      <c r="JF132" s="2">
        <f t="shared" si="4028"/>
        <v>237195</v>
      </c>
      <c r="JG132" s="2">
        <f t="shared" si="4029"/>
        <v>237195</v>
      </c>
      <c r="JH132" s="2">
        <f t="shared" si="4030"/>
        <v>237195</v>
      </c>
      <c r="JI132" s="2">
        <f t="shared" si="4031"/>
        <v>237195</v>
      </c>
      <c r="JJ132" s="2">
        <f t="shared" si="4032"/>
        <v>237195</v>
      </c>
      <c r="JK132" s="2">
        <f t="shared" si="4033"/>
        <v>237195</v>
      </c>
      <c r="JL132" s="2">
        <f t="shared" si="4034"/>
        <v>237195</v>
      </c>
      <c r="JM132" s="2">
        <f t="shared" si="4035"/>
        <v>237195</v>
      </c>
      <c r="JN132" s="2">
        <f t="shared" si="4036"/>
        <v>237195</v>
      </c>
      <c r="JO132" s="2">
        <f t="shared" si="4037"/>
        <v>237195</v>
      </c>
      <c r="JP132" s="2">
        <f t="shared" si="4038"/>
        <v>237195</v>
      </c>
      <c r="JQ132" s="2">
        <f t="shared" si="4039"/>
        <v>237195</v>
      </c>
      <c r="JR132" s="2">
        <f t="shared" si="4040"/>
        <v>237195</v>
      </c>
      <c r="JS132" s="2">
        <f t="shared" si="4041"/>
        <v>237195</v>
      </c>
      <c r="JT132" s="2">
        <f t="shared" si="4042"/>
        <v>237195</v>
      </c>
      <c r="JU132" s="2">
        <f t="shared" si="4043"/>
        <v>237195</v>
      </c>
      <c r="JV132" s="2">
        <f t="shared" si="4044"/>
        <v>237195</v>
      </c>
      <c r="JW132" s="2">
        <f t="shared" si="4045"/>
        <v>237195</v>
      </c>
      <c r="JX132" s="2">
        <f t="shared" si="4046"/>
        <v>237195</v>
      </c>
      <c r="JY132" s="2">
        <f t="shared" si="4047"/>
        <v>237195</v>
      </c>
      <c r="JZ132" s="2">
        <f t="shared" si="4048"/>
        <v>237195</v>
      </c>
      <c r="KA132" s="2">
        <f t="shared" si="4049"/>
        <v>237195</v>
      </c>
      <c r="KB132" s="2">
        <f t="shared" si="4050"/>
        <v>237195</v>
      </c>
      <c r="KC132" s="2">
        <f t="shared" si="4051"/>
        <v>237195</v>
      </c>
      <c r="KD132" s="2">
        <f t="shared" si="4052"/>
        <v>237195</v>
      </c>
      <c r="KE132" s="2">
        <f t="shared" si="4053"/>
        <v>237195</v>
      </c>
      <c r="KF132" s="2">
        <f t="shared" si="4054"/>
        <v>237195</v>
      </c>
    </row>
    <row r="133" spans="1:292" x14ac:dyDescent="0.25">
      <c r="A133" t="s">
        <v>225</v>
      </c>
      <c r="B133" t="s">
        <v>3</v>
      </c>
      <c r="C133" t="s">
        <v>250</v>
      </c>
      <c r="D133" s="1">
        <f t="shared" si="3836"/>
        <v>0.99109999999999998</v>
      </c>
      <c r="E133" s="1">
        <v>135000</v>
      </c>
      <c r="F133" s="2"/>
      <c r="G133" s="2">
        <f t="shared" si="4055"/>
        <v>136167</v>
      </c>
      <c r="H133" s="1">
        <f t="shared" si="4056"/>
        <v>134999.94349999999</v>
      </c>
      <c r="I133" s="2">
        <f t="shared" si="4057"/>
        <v>20121806</v>
      </c>
      <c r="J133" s="1">
        <f t="shared" si="4058"/>
        <v>11784789.664099973</v>
      </c>
      <c r="K133" s="2">
        <f t="shared" si="3837"/>
        <v>223575</v>
      </c>
      <c r="L133" s="1">
        <f t="shared" si="4059"/>
        <v>6992013.5909999991</v>
      </c>
      <c r="M133" s="2">
        <f t="shared" si="4060"/>
        <v>0</v>
      </c>
      <c r="N133" s="2">
        <f t="shared" si="3838"/>
        <v>0</v>
      </c>
      <c r="O133" s="2">
        <f t="shared" si="3839"/>
        <v>0</v>
      </c>
      <c r="P133" s="2">
        <f t="shared" si="3840"/>
        <v>0</v>
      </c>
      <c r="Q133" s="2">
        <f t="shared" si="3841"/>
        <v>0</v>
      </c>
      <c r="R133" s="2">
        <f t="shared" si="3842"/>
        <v>0</v>
      </c>
      <c r="S133" s="2">
        <f t="shared" si="3843"/>
        <v>0</v>
      </c>
      <c r="T133" s="2">
        <f t="shared" si="3844"/>
        <v>0</v>
      </c>
      <c r="U133" s="2">
        <f t="shared" si="3845"/>
        <v>0</v>
      </c>
      <c r="V133" s="2">
        <f t="shared" si="3846"/>
        <v>96370</v>
      </c>
      <c r="W133" s="2">
        <f t="shared" si="3847"/>
        <v>39797</v>
      </c>
      <c r="X133" s="2">
        <f t="shared" si="3848"/>
        <v>0</v>
      </c>
      <c r="Y133" s="2">
        <f t="shared" si="3849"/>
        <v>0</v>
      </c>
      <c r="Z133" s="2">
        <f t="shared" si="3850"/>
        <v>0</v>
      </c>
      <c r="AA133" s="2">
        <f t="shared" si="3851"/>
        <v>0</v>
      </c>
      <c r="AB133" s="2">
        <f t="shared" si="3852"/>
        <v>0</v>
      </c>
      <c r="AC133" s="2">
        <f t="shared" si="3853"/>
        <v>0</v>
      </c>
      <c r="AD133" s="2">
        <f t="shared" si="3854"/>
        <v>0</v>
      </c>
      <c r="AE133" s="2">
        <f t="shared" si="3855"/>
        <v>0</v>
      </c>
      <c r="AF133" s="2">
        <f t="shared" si="3856"/>
        <v>0</v>
      </c>
      <c r="AG133" s="2">
        <f t="shared" si="3857"/>
        <v>0</v>
      </c>
      <c r="AH133" s="2">
        <f t="shared" si="3858"/>
        <v>0</v>
      </c>
      <c r="AI133" s="2">
        <f t="shared" si="3859"/>
        <v>0</v>
      </c>
      <c r="AJ133" s="2">
        <f t="shared" si="3860"/>
        <v>0</v>
      </c>
      <c r="AK133" s="2">
        <f t="shared" si="3861"/>
        <v>0</v>
      </c>
      <c r="AL133" s="2">
        <f t="shared" si="3862"/>
        <v>0</v>
      </c>
      <c r="AM133" s="2">
        <f t="shared" si="3863"/>
        <v>0</v>
      </c>
      <c r="AN133" s="2">
        <f t="shared" si="3864"/>
        <v>0</v>
      </c>
      <c r="AO133" s="2">
        <f t="shared" si="3865"/>
        <v>0</v>
      </c>
      <c r="AP133" s="2">
        <f t="shared" si="3866"/>
        <v>0</v>
      </c>
      <c r="AQ133" s="2">
        <f t="shared" si="3867"/>
        <v>0</v>
      </c>
      <c r="AR133" s="2">
        <f t="shared" si="3868"/>
        <v>0</v>
      </c>
      <c r="AS133" s="2">
        <f t="shared" si="3869"/>
        <v>0</v>
      </c>
      <c r="AT133" s="2">
        <f t="shared" si="3870"/>
        <v>0</v>
      </c>
      <c r="AU133" s="2">
        <f t="shared" si="3871"/>
        <v>0</v>
      </c>
      <c r="AV133" s="2">
        <f t="shared" si="3872"/>
        <v>0</v>
      </c>
      <c r="AW133" s="2">
        <f t="shared" si="3873"/>
        <v>0</v>
      </c>
      <c r="AX133" s="2">
        <f t="shared" si="3874"/>
        <v>0</v>
      </c>
      <c r="AY133" s="2">
        <f t="shared" si="3875"/>
        <v>0</v>
      </c>
      <c r="AZ133" s="2">
        <f t="shared" si="3876"/>
        <v>0</v>
      </c>
      <c r="BA133" s="2">
        <f t="shared" si="3877"/>
        <v>0</v>
      </c>
      <c r="BB133" s="2">
        <f t="shared" si="3878"/>
        <v>0</v>
      </c>
      <c r="BC133" s="2">
        <f t="shared" si="3879"/>
        <v>0</v>
      </c>
      <c r="BD133" s="2">
        <f t="shared" si="3880"/>
        <v>0</v>
      </c>
      <c r="BE133" s="2">
        <f t="shared" si="3881"/>
        <v>0</v>
      </c>
      <c r="BF133" s="2">
        <f t="shared" si="3882"/>
        <v>0</v>
      </c>
      <c r="BG133" s="2">
        <f t="shared" si="3883"/>
        <v>0</v>
      </c>
      <c r="BH133" s="2">
        <f t="shared" si="3884"/>
        <v>0</v>
      </c>
      <c r="BI133" s="2">
        <f t="shared" si="3885"/>
        <v>0</v>
      </c>
      <c r="BJ133" s="2">
        <f t="shared" si="3886"/>
        <v>0</v>
      </c>
      <c r="BK133" s="2">
        <f t="shared" si="3887"/>
        <v>0</v>
      </c>
      <c r="BL133" s="2">
        <f t="shared" si="3888"/>
        <v>0</v>
      </c>
      <c r="BM133" s="2">
        <f t="shared" si="3889"/>
        <v>0</v>
      </c>
      <c r="BN133" s="2">
        <f t="shared" si="3890"/>
        <v>0</v>
      </c>
      <c r="BO133" s="2">
        <f t="shared" si="3891"/>
        <v>0</v>
      </c>
      <c r="BP133" s="2">
        <f t="shared" si="3892"/>
        <v>0</v>
      </c>
      <c r="BQ133" s="1">
        <f t="shared" si="4061"/>
        <v>135000</v>
      </c>
      <c r="BR133" s="1">
        <f t="shared" si="4062"/>
        <v>135000</v>
      </c>
      <c r="BS133" s="1">
        <f t="shared" si="3893"/>
        <v>135000</v>
      </c>
      <c r="BT133" s="1">
        <f t="shared" si="3894"/>
        <v>135000</v>
      </c>
      <c r="BU133" s="1">
        <f t="shared" si="3895"/>
        <v>135000</v>
      </c>
      <c r="BV133" s="1">
        <f t="shared" si="3896"/>
        <v>135000</v>
      </c>
      <c r="BW133" s="1">
        <f t="shared" si="3897"/>
        <v>135000</v>
      </c>
      <c r="BX133" s="1">
        <f t="shared" si="3898"/>
        <v>135000</v>
      </c>
      <c r="BY133" s="1">
        <f t="shared" si="3899"/>
        <v>135000</v>
      </c>
      <c r="BZ133" s="1">
        <f t="shared" si="3900"/>
        <v>135000</v>
      </c>
      <c r="CA133" s="1">
        <f t="shared" si="3901"/>
        <v>39458.782000000007</v>
      </c>
      <c r="CB133" s="1">
        <f t="shared" si="3902"/>
        <v>5.6500000006053597E-2</v>
      </c>
      <c r="CC133" s="1">
        <f t="shared" si="3903"/>
        <v>5.6500000006053597E-2</v>
      </c>
      <c r="CD133" s="1">
        <f t="shared" si="3904"/>
        <v>5.6500000006053597E-2</v>
      </c>
      <c r="CE133" s="1">
        <f t="shared" si="3905"/>
        <v>5.6500000006053597E-2</v>
      </c>
      <c r="CF133" s="1">
        <f t="shared" si="3906"/>
        <v>5.6500000006053597E-2</v>
      </c>
      <c r="CG133" s="1">
        <f t="shared" si="3907"/>
        <v>5.6500000006053597E-2</v>
      </c>
      <c r="CH133" s="1">
        <f t="shared" si="3908"/>
        <v>5.6500000006053597E-2</v>
      </c>
      <c r="CI133" s="1">
        <f t="shared" si="3909"/>
        <v>5.6500000006053597E-2</v>
      </c>
      <c r="CJ133" s="1">
        <f t="shared" si="3910"/>
        <v>5.6500000006053597E-2</v>
      </c>
      <c r="CK133" s="1">
        <f t="shared" si="3911"/>
        <v>5.6500000006053597E-2</v>
      </c>
      <c r="CL133" s="1">
        <f t="shared" si="3912"/>
        <v>5.6500000006053597E-2</v>
      </c>
      <c r="CM133" s="1">
        <f t="shared" si="3913"/>
        <v>5.6500000006053597E-2</v>
      </c>
      <c r="CN133" s="1">
        <f t="shared" si="3914"/>
        <v>5.6500000006053597E-2</v>
      </c>
      <c r="CO133" s="1">
        <f t="shared" si="3915"/>
        <v>5.6500000006053597E-2</v>
      </c>
      <c r="CP133" s="1">
        <f t="shared" si="3916"/>
        <v>5.6500000006053597E-2</v>
      </c>
      <c r="CQ133" s="1">
        <f t="shared" si="3917"/>
        <v>5.6500000006053597E-2</v>
      </c>
      <c r="CR133" s="1">
        <f t="shared" si="3918"/>
        <v>5.6500000006053597E-2</v>
      </c>
      <c r="CS133" s="1">
        <f t="shared" si="3919"/>
        <v>5.6500000006053597E-2</v>
      </c>
      <c r="CT133" s="1">
        <f t="shared" si="3920"/>
        <v>5.6500000006053597E-2</v>
      </c>
      <c r="CU133" s="1">
        <f t="shared" si="3921"/>
        <v>5.6500000006053597E-2</v>
      </c>
      <c r="CV133" s="1">
        <f t="shared" si="3922"/>
        <v>5.6500000006053597E-2</v>
      </c>
      <c r="CW133" s="1">
        <f t="shared" si="3923"/>
        <v>5.6500000006053597E-2</v>
      </c>
      <c r="CX133" s="1">
        <f t="shared" si="3924"/>
        <v>5.6500000006053597E-2</v>
      </c>
      <c r="CY133" s="1">
        <f t="shared" si="3925"/>
        <v>5.6500000006053597E-2</v>
      </c>
      <c r="CZ133" s="1">
        <f t="shared" si="3926"/>
        <v>5.6500000006053597E-2</v>
      </c>
      <c r="DA133" s="1">
        <f t="shared" si="3927"/>
        <v>5.6500000006053597E-2</v>
      </c>
      <c r="DB133" s="1">
        <f t="shared" si="3928"/>
        <v>5.6500000006053597E-2</v>
      </c>
      <c r="DC133" s="1">
        <f t="shared" si="3929"/>
        <v>5.6500000006053597E-2</v>
      </c>
      <c r="DD133" s="1">
        <f t="shared" si="3930"/>
        <v>5.6500000006053597E-2</v>
      </c>
      <c r="DE133" s="1">
        <f t="shared" si="3931"/>
        <v>5.6500000006053597E-2</v>
      </c>
      <c r="DF133" s="1">
        <f t="shared" si="3932"/>
        <v>5.6500000006053597E-2</v>
      </c>
      <c r="DG133" s="1">
        <f t="shared" si="3933"/>
        <v>5.6500000006053597E-2</v>
      </c>
      <c r="DH133" s="1">
        <f t="shared" si="3934"/>
        <v>5.6500000006053597E-2</v>
      </c>
      <c r="DI133" s="1">
        <f t="shared" si="3935"/>
        <v>5.6500000006053597E-2</v>
      </c>
      <c r="DJ133" s="1">
        <f t="shared" si="3936"/>
        <v>5.6500000006053597E-2</v>
      </c>
      <c r="DK133" s="1">
        <f t="shared" si="3937"/>
        <v>5.6500000006053597E-2</v>
      </c>
      <c r="DL133" s="1">
        <f t="shared" si="3938"/>
        <v>5.6500000006053597E-2</v>
      </c>
      <c r="DM133" s="1">
        <f t="shared" si="3939"/>
        <v>5.6500000006053597E-2</v>
      </c>
      <c r="DN133" s="1">
        <f t="shared" si="3940"/>
        <v>5.6500000006053597E-2</v>
      </c>
      <c r="DO133" s="1">
        <f t="shared" si="3941"/>
        <v>5.6500000006053597E-2</v>
      </c>
      <c r="DP133" s="1">
        <f t="shared" si="3942"/>
        <v>5.6500000006053597E-2</v>
      </c>
      <c r="DQ133" s="1">
        <f t="shared" si="3943"/>
        <v>5.6500000006053597E-2</v>
      </c>
      <c r="DR133" s="1">
        <f t="shared" si="3944"/>
        <v>5.6500000006053597E-2</v>
      </c>
      <c r="DS133" s="1">
        <f t="shared" si="3945"/>
        <v>5.6500000006053597E-2</v>
      </c>
      <c r="DT133" s="1">
        <f t="shared" si="3946"/>
        <v>5.6500000006053597E-2</v>
      </c>
      <c r="DU133" s="2">
        <f t="shared" si="4063"/>
        <v>10665510</v>
      </c>
      <c r="DV133" s="2">
        <f t="shared" si="4064"/>
        <v>237195</v>
      </c>
      <c r="DW133" s="2">
        <f t="shared" si="3947"/>
        <v>237195</v>
      </c>
      <c r="DX133" s="2">
        <f t="shared" si="3948"/>
        <v>237195</v>
      </c>
      <c r="DY133" s="2">
        <f t="shared" si="3949"/>
        <v>237195</v>
      </c>
      <c r="DZ133" s="2">
        <f t="shared" si="3950"/>
        <v>237195</v>
      </c>
      <c r="EA133" s="2">
        <f t="shared" si="3951"/>
        <v>39797</v>
      </c>
      <c r="EB133" s="2">
        <f t="shared" si="3952"/>
        <v>0</v>
      </c>
      <c r="EC133" s="2">
        <f t="shared" si="3953"/>
        <v>0</v>
      </c>
      <c r="ED133" s="2">
        <f t="shared" si="3954"/>
        <v>0</v>
      </c>
      <c r="EE133" s="2">
        <f t="shared" si="3955"/>
        <v>0</v>
      </c>
      <c r="EF133" s="2">
        <f t="shared" si="3956"/>
        <v>0</v>
      </c>
      <c r="EG133" s="2">
        <f t="shared" si="3957"/>
        <v>0</v>
      </c>
      <c r="EH133" s="2">
        <f t="shared" si="3958"/>
        <v>0</v>
      </c>
      <c r="EI133" s="2">
        <f t="shared" si="3959"/>
        <v>0</v>
      </c>
      <c r="EJ133" s="2">
        <f t="shared" si="3960"/>
        <v>0</v>
      </c>
      <c r="EK133" s="2">
        <f t="shared" si="3961"/>
        <v>0</v>
      </c>
      <c r="EL133" s="2">
        <f t="shared" si="3962"/>
        <v>0</v>
      </c>
      <c r="EM133" s="2">
        <f t="shared" si="3963"/>
        <v>0</v>
      </c>
      <c r="EN133" s="2">
        <f t="shared" si="3964"/>
        <v>0</v>
      </c>
      <c r="EO133" s="2">
        <f t="shared" si="3965"/>
        <v>0</v>
      </c>
      <c r="EP133" s="2">
        <f t="shared" si="3966"/>
        <v>0</v>
      </c>
      <c r="EQ133" s="2">
        <f t="shared" si="3967"/>
        <v>0</v>
      </c>
      <c r="ER133" s="2">
        <f t="shared" si="3968"/>
        <v>0</v>
      </c>
      <c r="ES133" s="2">
        <f t="shared" si="3969"/>
        <v>0</v>
      </c>
      <c r="ET133" s="2">
        <f t="shared" si="3970"/>
        <v>0</v>
      </c>
      <c r="EU133" s="2">
        <f t="shared" si="3971"/>
        <v>0</v>
      </c>
      <c r="EV133" s="2">
        <f t="shared" si="3972"/>
        <v>0</v>
      </c>
      <c r="EW133" s="2">
        <f t="shared" si="3973"/>
        <v>0</v>
      </c>
      <c r="EX133" s="2">
        <f t="shared" si="3974"/>
        <v>0</v>
      </c>
      <c r="EY133" s="2">
        <f t="shared" si="3975"/>
        <v>0</v>
      </c>
      <c r="EZ133" s="2">
        <f t="shared" si="3976"/>
        <v>0</v>
      </c>
      <c r="FA133" s="2">
        <f t="shared" si="3977"/>
        <v>0</v>
      </c>
      <c r="FB133" s="2">
        <f t="shared" si="3978"/>
        <v>0</v>
      </c>
      <c r="FC133" s="2">
        <f t="shared" si="3979"/>
        <v>0</v>
      </c>
      <c r="FD133" s="2">
        <f t="shared" si="3980"/>
        <v>0</v>
      </c>
      <c r="FE133" s="2">
        <f t="shared" si="3981"/>
        <v>0</v>
      </c>
      <c r="FF133" s="2">
        <f t="shared" si="3982"/>
        <v>0</v>
      </c>
      <c r="FG133" s="2">
        <f t="shared" si="3983"/>
        <v>0</v>
      </c>
      <c r="FH133" s="2">
        <f t="shared" si="3984"/>
        <v>0</v>
      </c>
      <c r="FI133" s="2">
        <f t="shared" si="3985"/>
        <v>0</v>
      </c>
      <c r="FJ133" s="2">
        <f t="shared" si="3986"/>
        <v>0</v>
      </c>
      <c r="FK133" s="2">
        <f t="shared" si="3987"/>
        <v>0</v>
      </c>
      <c r="FL133" s="2">
        <f t="shared" si="3988"/>
        <v>0</v>
      </c>
      <c r="FM133" s="2">
        <f t="shared" si="3989"/>
        <v>0</v>
      </c>
      <c r="FN133" s="2">
        <f t="shared" si="3990"/>
        <v>0</v>
      </c>
      <c r="FO133" s="2">
        <f t="shared" si="3991"/>
        <v>0</v>
      </c>
      <c r="FP133" s="2">
        <f t="shared" si="3992"/>
        <v>0</v>
      </c>
      <c r="FQ133" s="2">
        <f t="shared" si="3993"/>
        <v>0</v>
      </c>
      <c r="FR133" s="2">
        <f t="shared" si="3994"/>
        <v>0</v>
      </c>
      <c r="FS133" s="2">
        <f t="shared" si="3995"/>
        <v>0</v>
      </c>
      <c r="FT133" s="2">
        <f t="shared" si="3996"/>
        <v>0</v>
      </c>
      <c r="FU133" s="2">
        <f t="shared" si="4065"/>
        <v>0</v>
      </c>
      <c r="FV133" s="2">
        <f t="shared" si="3997"/>
        <v>0</v>
      </c>
      <c r="FW133" s="2">
        <f t="shared" si="3997"/>
        <v>0</v>
      </c>
      <c r="FX133" s="2">
        <f t="shared" si="3997"/>
        <v>0</v>
      </c>
      <c r="FY133" s="1">
        <f t="shared" si="4066"/>
        <v>0.99109999999999998</v>
      </c>
      <c r="FZ133" s="1">
        <f t="shared" si="4067"/>
        <v>0.99109999999999998</v>
      </c>
      <c r="GA133" s="1">
        <f t="shared" si="4068"/>
        <v>0.99109999999999998</v>
      </c>
      <c r="GB133" s="1">
        <f t="shared" si="4069"/>
        <v>0.99109999999999998</v>
      </c>
      <c r="GC133" s="1">
        <f t="shared" si="4070"/>
        <v>0.99109999999999998</v>
      </c>
      <c r="GD133" s="1">
        <f t="shared" si="4071"/>
        <v>0.99109999999999998</v>
      </c>
      <c r="GE133" s="1">
        <f t="shared" si="4072"/>
        <v>0.99109999999999998</v>
      </c>
      <c r="GF133" s="1">
        <f t="shared" si="4073"/>
        <v>0</v>
      </c>
      <c r="GG133" s="1">
        <f t="shared" si="4074"/>
        <v>0</v>
      </c>
      <c r="GH133" s="1">
        <f t="shared" si="4075"/>
        <v>0</v>
      </c>
      <c r="GI133" s="1">
        <f t="shared" si="4076"/>
        <v>0</v>
      </c>
      <c r="GJ133" s="1">
        <f t="shared" si="4077"/>
        <v>0</v>
      </c>
      <c r="GK133" s="1">
        <f t="shared" si="4078"/>
        <v>0</v>
      </c>
      <c r="GL133" s="1">
        <f t="shared" si="4079"/>
        <v>0</v>
      </c>
      <c r="GM133" s="1">
        <f t="shared" si="4080"/>
        <v>0</v>
      </c>
      <c r="GN133" s="1">
        <f t="shared" si="4081"/>
        <v>0</v>
      </c>
      <c r="GO133" s="1">
        <f t="shared" si="4082"/>
        <v>0</v>
      </c>
      <c r="GP133" s="1">
        <f t="shared" si="4083"/>
        <v>0</v>
      </c>
      <c r="GQ133" s="1">
        <f t="shared" si="4084"/>
        <v>0</v>
      </c>
      <c r="GR133" s="1">
        <f t="shared" si="4085"/>
        <v>0</v>
      </c>
      <c r="GS133" s="1">
        <f t="shared" si="4086"/>
        <v>0</v>
      </c>
      <c r="GT133" s="1">
        <f t="shared" si="4087"/>
        <v>0</v>
      </c>
      <c r="GU133" s="1">
        <f t="shared" si="4088"/>
        <v>0</v>
      </c>
      <c r="GV133" s="1">
        <f t="shared" si="4089"/>
        <v>0</v>
      </c>
      <c r="GW133" s="1">
        <f t="shared" si="4090"/>
        <v>0</v>
      </c>
      <c r="GX133" s="1">
        <f t="shared" si="4091"/>
        <v>0</v>
      </c>
      <c r="GY133" s="1">
        <f t="shared" si="4092"/>
        <v>0</v>
      </c>
      <c r="GZ133" s="1">
        <f t="shared" si="4093"/>
        <v>0</v>
      </c>
      <c r="HA133" s="1">
        <f t="shared" si="4094"/>
        <v>0</v>
      </c>
      <c r="HB133" s="1">
        <f t="shared" si="4095"/>
        <v>0</v>
      </c>
      <c r="HC133" s="1">
        <f t="shared" si="4096"/>
        <v>0</v>
      </c>
      <c r="HD133" s="1">
        <f t="shared" si="4097"/>
        <v>0</v>
      </c>
      <c r="HE133" s="1">
        <f t="shared" si="4098"/>
        <v>0</v>
      </c>
      <c r="HF133" s="1">
        <f t="shared" si="4099"/>
        <v>0</v>
      </c>
      <c r="HG133" s="1">
        <f t="shared" si="4100"/>
        <v>0</v>
      </c>
      <c r="HH133" s="1">
        <f t="shared" si="4101"/>
        <v>0</v>
      </c>
      <c r="HI133" s="1">
        <f t="shared" si="4102"/>
        <v>0</v>
      </c>
      <c r="HJ133" s="1">
        <f t="shared" si="4103"/>
        <v>0</v>
      </c>
      <c r="HK133" s="1">
        <f t="shared" si="4104"/>
        <v>0</v>
      </c>
      <c r="HL133" s="1">
        <f t="shared" si="4105"/>
        <v>0</v>
      </c>
      <c r="HM133" s="1">
        <f t="shared" si="4106"/>
        <v>0</v>
      </c>
      <c r="HN133" s="1">
        <f t="shared" si="4107"/>
        <v>0</v>
      </c>
      <c r="HO133" s="1">
        <f t="shared" si="4108"/>
        <v>0</v>
      </c>
      <c r="HP133" s="1">
        <f t="shared" si="4109"/>
        <v>0</v>
      </c>
      <c r="HQ133" s="1">
        <f t="shared" si="4110"/>
        <v>0</v>
      </c>
      <c r="HR133" s="1">
        <f t="shared" si="4111"/>
        <v>0</v>
      </c>
      <c r="HS133" s="1">
        <f t="shared" si="4112"/>
        <v>0</v>
      </c>
      <c r="HT133" s="1">
        <f t="shared" si="4113"/>
        <v>0</v>
      </c>
      <c r="HU133" s="1">
        <f t="shared" si="4114"/>
        <v>0</v>
      </c>
      <c r="HV133" s="1">
        <f t="shared" si="4115"/>
        <v>0</v>
      </c>
      <c r="HW133" s="1">
        <f t="shared" si="4116"/>
        <v>0</v>
      </c>
      <c r="HX133" s="1">
        <f t="shared" si="4117"/>
        <v>0</v>
      </c>
      <c r="HY133" s="1">
        <f t="shared" si="4118"/>
        <v>0</v>
      </c>
      <c r="HZ133" s="1">
        <f t="shared" si="3337"/>
        <v>0</v>
      </c>
      <c r="IA133" s="1">
        <f t="shared" si="3998"/>
        <v>0</v>
      </c>
      <c r="IB133" s="1">
        <f t="shared" si="3999"/>
        <v>0</v>
      </c>
      <c r="IC133" s="2">
        <f t="shared" si="4119"/>
        <v>0</v>
      </c>
      <c r="ID133" s="2">
        <f t="shared" si="4000"/>
        <v>0</v>
      </c>
      <c r="IE133" s="2">
        <f t="shared" si="4001"/>
        <v>0</v>
      </c>
      <c r="IF133" s="2">
        <f t="shared" si="4002"/>
        <v>0</v>
      </c>
      <c r="IG133" s="2">
        <f t="shared" si="4003"/>
        <v>0</v>
      </c>
      <c r="IH133" s="2">
        <f t="shared" si="4004"/>
        <v>0</v>
      </c>
      <c r="II133" s="2">
        <f t="shared" si="4005"/>
        <v>0</v>
      </c>
      <c r="IJ133" s="2">
        <f t="shared" si="4006"/>
        <v>0</v>
      </c>
      <c r="IK133" s="2">
        <f t="shared" si="4007"/>
        <v>0</v>
      </c>
      <c r="IL133" s="2">
        <f t="shared" si="4008"/>
        <v>0</v>
      </c>
      <c r="IM133" s="2">
        <f t="shared" si="4009"/>
        <v>197398</v>
      </c>
      <c r="IN133" s="2">
        <f t="shared" si="4010"/>
        <v>237195</v>
      </c>
      <c r="IO133" s="2">
        <f t="shared" si="4011"/>
        <v>237195</v>
      </c>
      <c r="IP133" s="2">
        <f t="shared" si="4012"/>
        <v>237195</v>
      </c>
      <c r="IQ133" s="2">
        <f t="shared" si="4013"/>
        <v>237195</v>
      </c>
      <c r="IR133" s="2">
        <f t="shared" si="4014"/>
        <v>237195</v>
      </c>
      <c r="IS133" s="2">
        <f t="shared" si="4015"/>
        <v>237195</v>
      </c>
      <c r="IT133" s="2">
        <f t="shared" si="4016"/>
        <v>237195</v>
      </c>
      <c r="IU133" s="2">
        <f t="shared" si="4017"/>
        <v>237195</v>
      </c>
      <c r="IV133" s="2">
        <f t="shared" si="4018"/>
        <v>237195</v>
      </c>
      <c r="IW133" s="2">
        <f t="shared" si="4019"/>
        <v>237195</v>
      </c>
      <c r="IX133" s="2">
        <f t="shared" si="4020"/>
        <v>237195</v>
      </c>
      <c r="IY133" s="2">
        <f t="shared" si="4021"/>
        <v>237195</v>
      </c>
      <c r="IZ133" s="2">
        <f t="shared" si="4022"/>
        <v>237195</v>
      </c>
      <c r="JA133" s="2">
        <f t="shared" si="4023"/>
        <v>237195</v>
      </c>
      <c r="JB133" s="2">
        <f t="shared" si="4024"/>
        <v>237195</v>
      </c>
      <c r="JC133" s="2">
        <f t="shared" si="4025"/>
        <v>237195</v>
      </c>
      <c r="JD133" s="2">
        <f t="shared" si="4026"/>
        <v>237195</v>
      </c>
      <c r="JE133" s="2">
        <f t="shared" si="4027"/>
        <v>237195</v>
      </c>
      <c r="JF133" s="2">
        <f t="shared" si="4028"/>
        <v>237195</v>
      </c>
      <c r="JG133" s="2">
        <f t="shared" si="4029"/>
        <v>237195</v>
      </c>
      <c r="JH133" s="2">
        <f t="shared" si="4030"/>
        <v>237195</v>
      </c>
      <c r="JI133" s="2">
        <f t="shared" si="4031"/>
        <v>237195</v>
      </c>
      <c r="JJ133" s="2">
        <f t="shared" si="4032"/>
        <v>237195</v>
      </c>
      <c r="JK133" s="2">
        <f t="shared" si="4033"/>
        <v>237195</v>
      </c>
      <c r="JL133" s="2">
        <f t="shared" si="4034"/>
        <v>237195</v>
      </c>
      <c r="JM133" s="2">
        <f t="shared" si="4035"/>
        <v>237195</v>
      </c>
      <c r="JN133" s="2">
        <f t="shared" si="4036"/>
        <v>237195</v>
      </c>
      <c r="JO133" s="2">
        <f t="shared" si="4037"/>
        <v>237195</v>
      </c>
      <c r="JP133" s="2">
        <f t="shared" si="4038"/>
        <v>237195</v>
      </c>
      <c r="JQ133" s="2">
        <f t="shared" si="4039"/>
        <v>237195</v>
      </c>
      <c r="JR133" s="2">
        <f t="shared" si="4040"/>
        <v>237195</v>
      </c>
      <c r="JS133" s="2">
        <f t="shared" si="4041"/>
        <v>237195</v>
      </c>
      <c r="JT133" s="2">
        <f t="shared" si="4042"/>
        <v>237195</v>
      </c>
      <c r="JU133" s="2">
        <f t="shared" si="4043"/>
        <v>237195</v>
      </c>
      <c r="JV133" s="2">
        <f t="shared" si="4044"/>
        <v>237195</v>
      </c>
      <c r="JW133" s="2">
        <f t="shared" si="4045"/>
        <v>237195</v>
      </c>
      <c r="JX133" s="2">
        <f t="shared" si="4046"/>
        <v>237195</v>
      </c>
      <c r="JY133" s="2">
        <f t="shared" si="4047"/>
        <v>237195</v>
      </c>
      <c r="JZ133" s="2">
        <f t="shared" si="4048"/>
        <v>237195</v>
      </c>
      <c r="KA133" s="2">
        <f t="shared" si="4049"/>
        <v>237195</v>
      </c>
      <c r="KB133" s="2">
        <f t="shared" si="4050"/>
        <v>237195</v>
      </c>
      <c r="KC133" s="2">
        <f t="shared" si="4051"/>
        <v>237195</v>
      </c>
      <c r="KD133" s="2">
        <f t="shared" si="4052"/>
        <v>237195</v>
      </c>
      <c r="KE133" s="2">
        <f t="shared" si="4053"/>
        <v>237195</v>
      </c>
      <c r="KF133" s="2">
        <f t="shared" si="4054"/>
        <v>237195</v>
      </c>
    </row>
    <row r="134" spans="1:292" x14ac:dyDescent="0.25">
      <c r="A134" t="s">
        <v>226</v>
      </c>
      <c r="B134" t="s">
        <v>3</v>
      </c>
      <c r="C134" t="s">
        <v>251</v>
      </c>
      <c r="D134" s="1">
        <f t="shared" si="3836"/>
        <v>0.99109999999999998</v>
      </c>
      <c r="E134" s="1">
        <v>135000</v>
      </c>
      <c r="F134" s="2"/>
      <c r="G134" s="2">
        <f t="shared" si="4055"/>
        <v>136157</v>
      </c>
      <c r="H134" s="1">
        <f t="shared" si="4056"/>
        <v>134999.6655</v>
      </c>
      <c r="I134" s="2">
        <f t="shared" si="4057"/>
        <v>19985649</v>
      </c>
      <c r="J134" s="1">
        <f t="shared" si="4058"/>
        <v>11919789.329599973</v>
      </c>
      <c r="K134" s="2">
        <f t="shared" si="3837"/>
        <v>222062</v>
      </c>
      <c r="L134" s="1">
        <f t="shared" si="4059"/>
        <v>6992013.5909999991</v>
      </c>
      <c r="M134" s="2">
        <f t="shared" si="4060"/>
        <v>0</v>
      </c>
      <c r="N134" s="2">
        <f t="shared" si="3838"/>
        <v>0</v>
      </c>
      <c r="O134" s="2">
        <f t="shared" si="3839"/>
        <v>0</v>
      </c>
      <c r="P134" s="2">
        <f t="shared" si="3840"/>
        <v>0</v>
      </c>
      <c r="Q134" s="2">
        <f t="shared" si="3841"/>
        <v>0</v>
      </c>
      <c r="R134" s="2">
        <f t="shared" si="3842"/>
        <v>0</v>
      </c>
      <c r="S134" s="2">
        <f t="shared" si="3843"/>
        <v>0</v>
      </c>
      <c r="T134" s="2">
        <f t="shared" si="3844"/>
        <v>0</v>
      </c>
      <c r="U134" s="2">
        <f t="shared" si="3845"/>
        <v>0</v>
      </c>
      <c r="V134" s="2">
        <f t="shared" si="3846"/>
        <v>0</v>
      </c>
      <c r="W134" s="2">
        <f t="shared" si="3847"/>
        <v>136157</v>
      </c>
      <c r="X134" s="2">
        <f t="shared" si="3848"/>
        <v>0</v>
      </c>
      <c r="Y134" s="2">
        <f t="shared" si="3849"/>
        <v>0</v>
      </c>
      <c r="Z134" s="2">
        <f t="shared" si="3850"/>
        <v>0</v>
      </c>
      <c r="AA134" s="2">
        <f t="shared" si="3851"/>
        <v>0</v>
      </c>
      <c r="AB134" s="2">
        <f t="shared" si="3852"/>
        <v>0</v>
      </c>
      <c r="AC134" s="2">
        <f t="shared" si="3853"/>
        <v>0</v>
      </c>
      <c r="AD134" s="2">
        <f t="shared" si="3854"/>
        <v>0</v>
      </c>
      <c r="AE134" s="2">
        <f t="shared" si="3855"/>
        <v>0</v>
      </c>
      <c r="AF134" s="2">
        <f t="shared" si="3856"/>
        <v>0</v>
      </c>
      <c r="AG134" s="2">
        <f t="shared" si="3857"/>
        <v>0</v>
      </c>
      <c r="AH134" s="2">
        <f t="shared" si="3858"/>
        <v>0</v>
      </c>
      <c r="AI134" s="2">
        <f t="shared" si="3859"/>
        <v>0</v>
      </c>
      <c r="AJ134" s="2">
        <f t="shared" si="3860"/>
        <v>0</v>
      </c>
      <c r="AK134" s="2">
        <f t="shared" si="3861"/>
        <v>0</v>
      </c>
      <c r="AL134" s="2">
        <f t="shared" si="3862"/>
        <v>0</v>
      </c>
      <c r="AM134" s="2">
        <f t="shared" si="3863"/>
        <v>0</v>
      </c>
      <c r="AN134" s="2">
        <f t="shared" si="3864"/>
        <v>0</v>
      </c>
      <c r="AO134" s="2">
        <f t="shared" si="3865"/>
        <v>0</v>
      </c>
      <c r="AP134" s="2">
        <f t="shared" si="3866"/>
        <v>0</v>
      </c>
      <c r="AQ134" s="2">
        <f t="shared" si="3867"/>
        <v>0</v>
      </c>
      <c r="AR134" s="2">
        <f t="shared" si="3868"/>
        <v>0</v>
      </c>
      <c r="AS134" s="2">
        <f t="shared" si="3869"/>
        <v>0</v>
      </c>
      <c r="AT134" s="2">
        <f t="shared" si="3870"/>
        <v>0</v>
      </c>
      <c r="AU134" s="2">
        <f t="shared" si="3871"/>
        <v>0</v>
      </c>
      <c r="AV134" s="2">
        <f t="shared" si="3872"/>
        <v>0</v>
      </c>
      <c r="AW134" s="2">
        <f t="shared" si="3873"/>
        <v>0</v>
      </c>
      <c r="AX134" s="2">
        <f t="shared" si="3874"/>
        <v>0</v>
      </c>
      <c r="AY134" s="2">
        <f t="shared" si="3875"/>
        <v>0</v>
      </c>
      <c r="AZ134" s="2">
        <f t="shared" si="3876"/>
        <v>0</v>
      </c>
      <c r="BA134" s="2">
        <f t="shared" si="3877"/>
        <v>0</v>
      </c>
      <c r="BB134" s="2">
        <f t="shared" si="3878"/>
        <v>0</v>
      </c>
      <c r="BC134" s="2">
        <f t="shared" si="3879"/>
        <v>0</v>
      </c>
      <c r="BD134" s="2">
        <f t="shared" si="3880"/>
        <v>0</v>
      </c>
      <c r="BE134" s="2">
        <f t="shared" si="3881"/>
        <v>0</v>
      </c>
      <c r="BF134" s="2">
        <f t="shared" si="3882"/>
        <v>0</v>
      </c>
      <c r="BG134" s="2">
        <f t="shared" si="3883"/>
        <v>0</v>
      </c>
      <c r="BH134" s="2">
        <f t="shared" si="3884"/>
        <v>0</v>
      </c>
      <c r="BI134" s="2">
        <f t="shared" si="3885"/>
        <v>0</v>
      </c>
      <c r="BJ134" s="2">
        <f t="shared" si="3886"/>
        <v>0</v>
      </c>
      <c r="BK134" s="2">
        <f t="shared" si="3887"/>
        <v>0</v>
      </c>
      <c r="BL134" s="2">
        <f t="shared" si="3888"/>
        <v>0</v>
      </c>
      <c r="BM134" s="2">
        <f t="shared" si="3889"/>
        <v>0</v>
      </c>
      <c r="BN134" s="2">
        <f t="shared" si="3890"/>
        <v>0</v>
      </c>
      <c r="BO134" s="2">
        <f t="shared" si="3891"/>
        <v>0</v>
      </c>
      <c r="BP134" s="2">
        <f t="shared" si="3892"/>
        <v>0</v>
      </c>
      <c r="BQ134" s="1">
        <f t="shared" si="4061"/>
        <v>135000</v>
      </c>
      <c r="BR134" s="1">
        <f t="shared" si="4062"/>
        <v>135000</v>
      </c>
      <c r="BS134" s="1">
        <f t="shared" si="3893"/>
        <v>135000</v>
      </c>
      <c r="BT134" s="1">
        <f t="shared" si="3894"/>
        <v>135000</v>
      </c>
      <c r="BU134" s="1">
        <f t="shared" si="3895"/>
        <v>135000</v>
      </c>
      <c r="BV134" s="1">
        <f t="shared" si="3896"/>
        <v>135000</v>
      </c>
      <c r="BW134" s="1">
        <f t="shared" si="3897"/>
        <v>135000</v>
      </c>
      <c r="BX134" s="1">
        <f t="shared" si="3898"/>
        <v>135000</v>
      </c>
      <c r="BY134" s="1">
        <f t="shared" si="3899"/>
        <v>135000</v>
      </c>
      <c r="BZ134" s="1">
        <f t="shared" si="3900"/>
        <v>135000</v>
      </c>
      <c r="CA134" s="1">
        <f t="shared" si="3901"/>
        <v>135000</v>
      </c>
      <c r="CB134" s="1">
        <f t="shared" si="3902"/>
        <v>0.33449999999720603</v>
      </c>
      <c r="CC134" s="1">
        <f t="shared" si="3903"/>
        <v>0.33449999999720603</v>
      </c>
      <c r="CD134" s="1">
        <f t="shared" si="3904"/>
        <v>0.33449999999720603</v>
      </c>
      <c r="CE134" s="1">
        <f t="shared" si="3905"/>
        <v>0.33449999999720603</v>
      </c>
      <c r="CF134" s="1">
        <f t="shared" si="3906"/>
        <v>0.33449999999720603</v>
      </c>
      <c r="CG134" s="1">
        <f t="shared" si="3907"/>
        <v>0.33449999999720603</v>
      </c>
      <c r="CH134" s="1">
        <f t="shared" si="3908"/>
        <v>0.33449999999720603</v>
      </c>
      <c r="CI134" s="1">
        <f t="shared" si="3909"/>
        <v>0.33449999999720603</v>
      </c>
      <c r="CJ134" s="1">
        <f t="shared" si="3910"/>
        <v>0.33449999999720603</v>
      </c>
      <c r="CK134" s="1">
        <f t="shared" si="3911"/>
        <v>0.33449999999720603</v>
      </c>
      <c r="CL134" s="1">
        <f t="shared" si="3912"/>
        <v>0.33449999999720603</v>
      </c>
      <c r="CM134" s="1">
        <f t="shared" si="3913"/>
        <v>0.33449999999720603</v>
      </c>
      <c r="CN134" s="1">
        <f t="shared" si="3914"/>
        <v>0.33449999999720603</v>
      </c>
      <c r="CO134" s="1">
        <f t="shared" si="3915"/>
        <v>0.33449999999720603</v>
      </c>
      <c r="CP134" s="1">
        <f t="shared" si="3916"/>
        <v>0.33449999999720603</v>
      </c>
      <c r="CQ134" s="1">
        <f t="shared" si="3917"/>
        <v>0.33449999999720603</v>
      </c>
      <c r="CR134" s="1">
        <f t="shared" si="3918"/>
        <v>0.33449999999720603</v>
      </c>
      <c r="CS134" s="1">
        <f t="shared" si="3919"/>
        <v>0.33449999999720603</v>
      </c>
      <c r="CT134" s="1">
        <f t="shared" si="3920"/>
        <v>0.33449999999720603</v>
      </c>
      <c r="CU134" s="1">
        <f t="shared" si="3921"/>
        <v>0.33449999999720603</v>
      </c>
      <c r="CV134" s="1">
        <f t="shared" si="3922"/>
        <v>0.33449999999720603</v>
      </c>
      <c r="CW134" s="1">
        <f t="shared" si="3923"/>
        <v>0.33449999999720603</v>
      </c>
      <c r="CX134" s="1">
        <f t="shared" si="3924"/>
        <v>0.33449999999720603</v>
      </c>
      <c r="CY134" s="1">
        <f t="shared" si="3925"/>
        <v>0.33449999999720603</v>
      </c>
      <c r="CZ134" s="1">
        <f t="shared" si="3926"/>
        <v>0.33449999999720603</v>
      </c>
      <c r="DA134" s="1">
        <f t="shared" si="3927"/>
        <v>0.33449999999720603</v>
      </c>
      <c r="DB134" s="1">
        <f t="shared" si="3928"/>
        <v>0.33449999999720603</v>
      </c>
      <c r="DC134" s="1">
        <f t="shared" si="3929"/>
        <v>0.33449999999720603</v>
      </c>
      <c r="DD134" s="1">
        <f t="shared" si="3930"/>
        <v>0.33449999999720603</v>
      </c>
      <c r="DE134" s="1">
        <f t="shared" si="3931"/>
        <v>0.33449999999720603</v>
      </c>
      <c r="DF134" s="1">
        <f t="shared" si="3932"/>
        <v>0.33449999999720603</v>
      </c>
      <c r="DG134" s="1">
        <f t="shared" si="3933"/>
        <v>0.33449999999720603</v>
      </c>
      <c r="DH134" s="1">
        <f t="shared" si="3934"/>
        <v>0.33449999999720603</v>
      </c>
      <c r="DI134" s="1">
        <f t="shared" si="3935"/>
        <v>0.33449999999720603</v>
      </c>
      <c r="DJ134" s="1">
        <f t="shared" si="3936"/>
        <v>0.33449999999720603</v>
      </c>
      <c r="DK134" s="1">
        <f t="shared" si="3937"/>
        <v>0.33449999999720603</v>
      </c>
      <c r="DL134" s="1">
        <f t="shared" si="3938"/>
        <v>0.33449999999720603</v>
      </c>
      <c r="DM134" s="1">
        <f t="shared" si="3939"/>
        <v>0.33449999999720603</v>
      </c>
      <c r="DN134" s="1">
        <f t="shared" si="3940"/>
        <v>0.33449999999720603</v>
      </c>
      <c r="DO134" s="1">
        <f t="shared" si="3941"/>
        <v>0.33449999999720603</v>
      </c>
      <c r="DP134" s="1">
        <f t="shared" si="3942"/>
        <v>0.33449999999720603</v>
      </c>
      <c r="DQ134" s="1">
        <f t="shared" si="3943"/>
        <v>0.33449999999720603</v>
      </c>
      <c r="DR134" s="1">
        <f t="shared" si="3944"/>
        <v>0.33449999999720603</v>
      </c>
      <c r="DS134" s="1">
        <f t="shared" si="3945"/>
        <v>0.33449999999720603</v>
      </c>
      <c r="DT134" s="1">
        <f t="shared" si="3946"/>
        <v>0.33449999999720603</v>
      </c>
      <c r="DU134" s="2">
        <f t="shared" si="4063"/>
        <v>10665510</v>
      </c>
      <c r="DV134" s="2">
        <f t="shared" si="4064"/>
        <v>237195</v>
      </c>
      <c r="DW134" s="2">
        <f t="shared" si="3947"/>
        <v>237195</v>
      </c>
      <c r="DX134" s="2">
        <f t="shared" si="3948"/>
        <v>237195</v>
      </c>
      <c r="DY134" s="2">
        <f t="shared" si="3949"/>
        <v>237195</v>
      </c>
      <c r="DZ134" s="2">
        <f t="shared" si="3950"/>
        <v>237195</v>
      </c>
      <c r="EA134" s="2">
        <f t="shared" si="3951"/>
        <v>175954</v>
      </c>
      <c r="EB134" s="2">
        <f t="shared" si="3952"/>
        <v>0</v>
      </c>
      <c r="EC134" s="2">
        <f t="shared" si="3953"/>
        <v>0</v>
      </c>
      <c r="ED134" s="2">
        <f t="shared" si="3954"/>
        <v>0</v>
      </c>
      <c r="EE134" s="2">
        <f t="shared" si="3955"/>
        <v>0</v>
      </c>
      <c r="EF134" s="2">
        <f t="shared" si="3956"/>
        <v>0</v>
      </c>
      <c r="EG134" s="2">
        <f t="shared" si="3957"/>
        <v>0</v>
      </c>
      <c r="EH134" s="2">
        <f t="shared" si="3958"/>
        <v>0</v>
      </c>
      <c r="EI134" s="2">
        <f t="shared" si="3959"/>
        <v>0</v>
      </c>
      <c r="EJ134" s="2">
        <f t="shared" si="3960"/>
        <v>0</v>
      </c>
      <c r="EK134" s="2">
        <f t="shared" si="3961"/>
        <v>0</v>
      </c>
      <c r="EL134" s="2">
        <f t="shared" si="3962"/>
        <v>0</v>
      </c>
      <c r="EM134" s="2">
        <f t="shared" si="3963"/>
        <v>0</v>
      </c>
      <c r="EN134" s="2">
        <f t="shared" si="3964"/>
        <v>0</v>
      </c>
      <c r="EO134" s="2">
        <f t="shared" si="3965"/>
        <v>0</v>
      </c>
      <c r="EP134" s="2">
        <f t="shared" si="3966"/>
        <v>0</v>
      </c>
      <c r="EQ134" s="2">
        <f t="shared" si="3967"/>
        <v>0</v>
      </c>
      <c r="ER134" s="2">
        <f t="shared" si="3968"/>
        <v>0</v>
      </c>
      <c r="ES134" s="2">
        <f t="shared" si="3969"/>
        <v>0</v>
      </c>
      <c r="ET134" s="2">
        <f t="shared" si="3970"/>
        <v>0</v>
      </c>
      <c r="EU134" s="2">
        <f t="shared" si="3971"/>
        <v>0</v>
      </c>
      <c r="EV134" s="2">
        <f t="shared" si="3972"/>
        <v>0</v>
      </c>
      <c r="EW134" s="2">
        <f t="shared" si="3973"/>
        <v>0</v>
      </c>
      <c r="EX134" s="2">
        <f t="shared" si="3974"/>
        <v>0</v>
      </c>
      <c r="EY134" s="2">
        <f t="shared" si="3975"/>
        <v>0</v>
      </c>
      <c r="EZ134" s="2">
        <f t="shared" si="3976"/>
        <v>0</v>
      </c>
      <c r="FA134" s="2">
        <f t="shared" si="3977"/>
        <v>0</v>
      </c>
      <c r="FB134" s="2">
        <f t="shared" si="3978"/>
        <v>0</v>
      </c>
      <c r="FC134" s="2">
        <f t="shared" si="3979"/>
        <v>0</v>
      </c>
      <c r="FD134" s="2">
        <f t="shared" si="3980"/>
        <v>0</v>
      </c>
      <c r="FE134" s="2">
        <f t="shared" si="3981"/>
        <v>0</v>
      </c>
      <c r="FF134" s="2">
        <f t="shared" si="3982"/>
        <v>0</v>
      </c>
      <c r="FG134" s="2">
        <f t="shared" si="3983"/>
        <v>0</v>
      </c>
      <c r="FH134" s="2">
        <f t="shared" si="3984"/>
        <v>0</v>
      </c>
      <c r="FI134" s="2">
        <f t="shared" si="3985"/>
        <v>0</v>
      </c>
      <c r="FJ134" s="2">
        <f t="shared" si="3986"/>
        <v>0</v>
      </c>
      <c r="FK134" s="2">
        <f t="shared" si="3987"/>
        <v>0</v>
      </c>
      <c r="FL134" s="2">
        <f t="shared" si="3988"/>
        <v>0</v>
      </c>
      <c r="FM134" s="2">
        <f t="shared" si="3989"/>
        <v>0</v>
      </c>
      <c r="FN134" s="2">
        <f t="shared" si="3990"/>
        <v>0</v>
      </c>
      <c r="FO134" s="2">
        <f t="shared" si="3991"/>
        <v>0</v>
      </c>
      <c r="FP134" s="2">
        <f t="shared" si="3992"/>
        <v>0</v>
      </c>
      <c r="FQ134" s="2">
        <f t="shared" si="3993"/>
        <v>0</v>
      </c>
      <c r="FR134" s="2">
        <f t="shared" si="3994"/>
        <v>0</v>
      </c>
      <c r="FS134" s="2">
        <f t="shared" si="3995"/>
        <v>0</v>
      </c>
      <c r="FT134" s="2">
        <f t="shared" si="3996"/>
        <v>0</v>
      </c>
      <c r="FU134" s="2">
        <f t="shared" si="4065"/>
        <v>0</v>
      </c>
      <c r="FV134" s="2">
        <f t="shared" si="3997"/>
        <v>0</v>
      </c>
      <c r="FW134" s="2">
        <f t="shared" si="3997"/>
        <v>0</v>
      </c>
      <c r="FX134" s="2">
        <f t="shared" si="3997"/>
        <v>0</v>
      </c>
      <c r="FY134" s="1">
        <f t="shared" si="4066"/>
        <v>0.99109999999999998</v>
      </c>
      <c r="FZ134" s="1">
        <f t="shared" si="4067"/>
        <v>0.99109999999999998</v>
      </c>
      <c r="GA134" s="1">
        <f t="shared" si="4068"/>
        <v>0.99109999999999998</v>
      </c>
      <c r="GB134" s="1">
        <f t="shared" si="4069"/>
        <v>0.99109999999999998</v>
      </c>
      <c r="GC134" s="1">
        <f t="shared" si="4070"/>
        <v>0.99109999999999998</v>
      </c>
      <c r="GD134" s="1">
        <f t="shared" si="4071"/>
        <v>0.99109999999999998</v>
      </c>
      <c r="GE134" s="1">
        <f t="shared" si="4072"/>
        <v>0.99109999999999998</v>
      </c>
      <c r="GF134" s="1">
        <f t="shared" si="4073"/>
        <v>0</v>
      </c>
      <c r="GG134" s="1">
        <f t="shared" si="4074"/>
        <v>0</v>
      </c>
      <c r="GH134" s="1">
        <f t="shared" si="4075"/>
        <v>0</v>
      </c>
      <c r="GI134" s="1">
        <f t="shared" si="4076"/>
        <v>0</v>
      </c>
      <c r="GJ134" s="1">
        <f t="shared" si="4077"/>
        <v>0</v>
      </c>
      <c r="GK134" s="1">
        <f t="shared" si="4078"/>
        <v>0</v>
      </c>
      <c r="GL134" s="1">
        <f t="shared" si="4079"/>
        <v>0</v>
      </c>
      <c r="GM134" s="1">
        <f t="shared" si="4080"/>
        <v>0</v>
      </c>
      <c r="GN134" s="1">
        <f t="shared" si="4081"/>
        <v>0</v>
      </c>
      <c r="GO134" s="1">
        <f t="shared" si="4082"/>
        <v>0</v>
      </c>
      <c r="GP134" s="1">
        <f t="shared" si="4083"/>
        <v>0</v>
      </c>
      <c r="GQ134" s="1">
        <f t="shared" si="4084"/>
        <v>0</v>
      </c>
      <c r="GR134" s="1">
        <f t="shared" si="4085"/>
        <v>0</v>
      </c>
      <c r="GS134" s="1">
        <f t="shared" si="4086"/>
        <v>0</v>
      </c>
      <c r="GT134" s="1">
        <f t="shared" si="4087"/>
        <v>0</v>
      </c>
      <c r="GU134" s="1">
        <f t="shared" si="4088"/>
        <v>0</v>
      </c>
      <c r="GV134" s="1">
        <f t="shared" si="4089"/>
        <v>0</v>
      </c>
      <c r="GW134" s="1">
        <f t="shared" si="4090"/>
        <v>0</v>
      </c>
      <c r="GX134" s="1">
        <f t="shared" si="4091"/>
        <v>0</v>
      </c>
      <c r="GY134" s="1">
        <f t="shared" si="4092"/>
        <v>0</v>
      </c>
      <c r="GZ134" s="1">
        <f t="shared" si="4093"/>
        <v>0</v>
      </c>
      <c r="HA134" s="1">
        <f t="shared" si="4094"/>
        <v>0</v>
      </c>
      <c r="HB134" s="1">
        <f t="shared" si="4095"/>
        <v>0</v>
      </c>
      <c r="HC134" s="1">
        <f t="shared" si="4096"/>
        <v>0</v>
      </c>
      <c r="HD134" s="1">
        <f t="shared" si="4097"/>
        <v>0</v>
      </c>
      <c r="HE134" s="1">
        <f t="shared" si="4098"/>
        <v>0</v>
      </c>
      <c r="HF134" s="1">
        <f t="shared" si="4099"/>
        <v>0</v>
      </c>
      <c r="HG134" s="1">
        <f t="shared" si="4100"/>
        <v>0</v>
      </c>
      <c r="HH134" s="1">
        <f t="shared" si="4101"/>
        <v>0</v>
      </c>
      <c r="HI134" s="1">
        <f t="shared" si="4102"/>
        <v>0</v>
      </c>
      <c r="HJ134" s="1">
        <f t="shared" si="4103"/>
        <v>0</v>
      </c>
      <c r="HK134" s="1">
        <f t="shared" si="4104"/>
        <v>0</v>
      </c>
      <c r="HL134" s="1">
        <f t="shared" si="4105"/>
        <v>0</v>
      </c>
      <c r="HM134" s="1">
        <f t="shared" si="4106"/>
        <v>0</v>
      </c>
      <c r="HN134" s="1">
        <f t="shared" si="4107"/>
        <v>0</v>
      </c>
      <c r="HO134" s="1">
        <f t="shared" si="4108"/>
        <v>0</v>
      </c>
      <c r="HP134" s="1">
        <f t="shared" si="4109"/>
        <v>0</v>
      </c>
      <c r="HQ134" s="1">
        <f t="shared" si="4110"/>
        <v>0</v>
      </c>
      <c r="HR134" s="1">
        <f t="shared" si="4111"/>
        <v>0</v>
      </c>
      <c r="HS134" s="1">
        <f t="shared" si="4112"/>
        <v>0</v>
      </c>
      <c r="HT134" s="1">
        <f t="shared" si="4113"/>
        <v>0</v>
      </c>
      <c r="HU134" s="1">
        <f t="shared" si="4114"/>
        <v>0</v>
      </c>
      <c r="HV134" s="1">
        <f t="shared" si="4115"/>
        <v>0</v>
      </c>
      <c r="HW134" s="1">
        <f t="shared" si="4116"/>
        <v>0</v>
      </c>
      <c r="HX134" s="1">
        <f t="shared" si="4117"/>
        <v>0</v>
      </c>
      <c r="HY134" s="1">
        <f t="shared" si="4118"/>
        <v>0</v>
      </c>
      <c r="HZ134" s="1">
        <f t="shared" si="3337"/>
        <v>0</v>
      </c>
      <c r="IA134" s="1">
        <f t="shared" si="3998"/>
        <v>0</v>
      </c>
      <c r="IB134" s="1">
        <f t="shared" si="3999"/>
        <v>0</v>
      </c>
      <c r="IC134" s="2">
        <f t="shared" si="4119"/>
        <v>0</v>
      </c>
      <c r="ID134" s="2">
        <f t="shared" si="4000"/>
        <v>0</v>
      </c>
      <c r="IE134" s="2">
        <f t="shared" si="4001"/>
        <v>0</v>
      </c>
      <c r="IF134" s="2">
        <f t="shared" si="4002"/>
        <v>0</v>
      </c>
      <c r="IG134" s="2">
        <f t="shared" si="4003"/>
        <v>0</v>
      </c>
      <c r="IH134" s="2">
        <f t="shared" si="4004"/>
        <v>0</v>
      </c>
      <c r="II134" s="2">
        <f t="shared" si="4005"/>
        <v>0</v>
      </c>
      <c r="IJ134" s="2">
        <f t="shared" si="4006"/>
        <v>0</v>
      </c>
      <c r="IK134" s="2">
        <f t="shared" si="4007"/>
        <v>0</v>
      </c>
      <c r="IL134" s="2">
        <f t="shared" si="4008"/>
        <v>0</v>
      </c>
      <c r="IM134" s="2">
        <f t="shared" si="4009"/>
        <v>61241</v>
      </c>
      <c r="IN134" s="2">
        <f t="shared" si="4010"/>
        <v>237195</v>
      </c>
      <c r="IO134" s="2">
        <f t="shared" si="4011"/>
        <v>237195</v>
      </c>
      <c r="IP134" s="2">
        <f t="shared" si="4012"/>
        <v>237195</v>
      </c>
      <c r="IQ134" s="2">
        <f t="shared" si="4013"/>
        <v>237195</v>
      </c>
      <c r="IR134" s="2">
        <f t="shared" si="4014"/>
        <v>237195</v>
      </c>
      <c r="IS134" s="2">
        <f t="shared" si="4015"/>
        <v>237195</v>
      </c>
      <c r="IT134" s="2">
        <f t="shared" si="4016"/>
        <v>237195</v>
      </c>
      <c r="IU134" s="2">
        <f t="shared" si="4017"/>
        <v>237195</v>
      </c>
      <c r="IV134" s="2">
        <f t="shared" si="4018"/>
        <v>237195</v>
      </c>
      <c r="IW134" s="2">
        <f t="shared" si="4019"/>
        <v>237195</v>
      </c>
      <c r="IX134" s="2">
        <f t="shared" si="4020"/>
        <v>237195</v>
      </c>
      <c r="IY134" s="2">
        <f t="shared" si="4021"/>
        <v>237195</v>
      </c>
      <c r="IZ134" s="2">
        <f t="shared" si="4022"/>
        <v>237195</v>
      </c>
      <c r="JA134" s="2">
        <f t="shared" si="4023"/>
        <v>237195</v>
      </c>
      <c r="JB134" s="2">
        <f t="shared" si="4024"/>
        <v>237195</v>
      </c>
      <c r="JC134" s="2">
        <f t="shared" si="4025"/>
        <v>237195</v>
      </c>
      <c r="JD134" s="2">
        <f t="shared" si="4026"/>
        <v>237195</v>
      </c>
      <c r="JE134" s="2">
        <f t="shared" si="4027"/>
        <v>237195</v>
      </c>
      <c r="JF134" s="2">
        <f t="shared" si="4028"/>
        <v>237195</v>
      </c>
      <c r="JG134" s="2">
        <f t="shared" si="4029"/>
        <v>237195</v>
      </c>
      <c r="JH134" s="2">
        <f t="shared" si="4030"/>
        <v>237195</v>
      </c>
      <c r="JI134" s="2">
        <f t="shared" si="4031"/>
        <v>237195</v>
      </c>
      <c r="JJ134" s="2">
        <f t="shared" si="4032"/>
        <v>237195</v>
      </c>
      <c r="JK134" s="2">
        <f t="shared" si="4033"/>
        <v>237195</v>
      </c>
      <c r="JL134" s="2">
        <f t="shared" si="4034"/>
        <v>237195</v>
      </c>
      <c r="JM134" s="2">
        <f t="shared" si="4035"/>
        <v>237195</v>
      </c>
      <c r="JN134" s="2">
        <f t="shared" si="4036"/>
        <v>237195</v>
      </c>
      <c r="JO134" s="2">
        <f t="shared" si="4037"/>
        <v>237195</v>
      </c>
      <c r="JP134" s="2">
        <f t="shared" si="4038"/>
        <v>237195</v>
      </c>
      <c r="JQ134" s="2">
        <f t="shared" si="4039"/>
        <v>237195</v>
      </c>
      <c r="JR134" s="2">
        <f t="shared" si="4040"/>
        <v>237195</v>
      </c>
      <c r="JS134" s="2">
        <f t="shared" si="4041"/>
        <v>237195</v>
      </c>
      <c r="JT134" s="2">
        <f t="shared" si="4042"/>
        <v>237195</v>
      </c>
      <c r="JU134" s="2">
        <f t="shared" si="4043"/>
        <v>237195</v>
      </c>
      <c r="JV134" s="2">
        <f t="shared" si="4044"/>
        <v>237195</v>
      </c>
      <c r="JW134" s="2">
        <f t="shared" si="4045"/>
        <v>237195</v>
      </c>
      <c r="JX134" s="2">
        <f t="shared" si="4046"/>
        <v>237195</v>
      </c>
      <c r="JY134" s="2">
        <f t="shared" si="4047"/>
        <v>237195</v>
      </c>
      <c r="JZ134" s="2">
        <f t="shared" si="4048"/>
        <v>237195</v>
      </c>
      <c r="KA134" s="2">
        <f t="shared" si="4049"/>
        <v>237195</v>
      </c>
      <c r="KB134" s="2">
        <f t="shared" si="4050"/>
        <v>237195</v>
      </c>
      <c r="KC134" s="2">
        <f t="shared" si="4051"/>
        <v>237195</v>
      </c>
      <c r="KD134" s="2">
        <f t="shared" si="4052"/>
        <v>237195</v>
      </c>
      <c r="KE134" s="2">
        <f t="shared" si="4053"/>
        <v>237195</v>
      </c>
      <c r="KF134" s="2">
        <f t="shared" si="4054"/>
        <v>237195</v>
      </c>
    </row>
    <row r="135" spans="1:292" x14ac:dyDescent="0.25">
      <c r="A135" t="s">
        <v>227</v>
      </c>
      <c r="B135" t="s">
        <v>3</v>
      </c>
      <c r="C135" t="s">
        <v>252</v>
      </c>
      <c r="D135" s="1">
        <f t="shared" si="3836"/>
        <v>0.99119999999999997</v>
      </c>
      <c r="E135" s="1">
        <v>135000</v>
      </c>
      <c r="F135" s="2"/>
      <c r="G135" s="2">
        <f t="shared" si="4055"/>
        <v>136149</v>
      </c>
      <c r="H135" s="1">
        <f t="shared" si="4056"/>
        <v>134999.2243</v>
      </c>
      <c r="I135" s="2">
        <f t="shared" si="4057"/>
        <v>19849500</v>
      </c>
      <c r="J135" s="1">
        <f t="shared" si="4058"/>
        <v>12054788.553899974</v>
      </c>
      <c r="K135" s="2">
        <f t="shared" si="3837"/>
        <v>220550</v>
      </c>
      <c r="L135" s="1">
        <f t="shared" si="4059"/>
        <v>6992013.5909999991</v>
      </c>
      <c r="M135" s="2">
        <f t="shared" si="4060"/>
        <v>0</v>
      </c>
      <c r="N135" s="2">
        <f t="shared" si="3838"/>
        <v>0</v>
      </c>
      <c r="O135" s="2">
        <f t="shared" si="3839"/>
        <v>0</v>
      </c>
      <c r="P135" s="2">
        <f t="shared" si="3840"/>
        <v>0</v>
      </c>
      <c r="Q135" s="2">
        <f t="shared" si="3841"/>
        <v>0</v>
      </c>
      <c r="R135" s="2">
        <f t="shared" si="3842"/>
        <v>0</v>
      </c>
      <c r="S135" s="2">
        <f t="shared" si="3843"/>
        <v>0</v>
      </c>
      <c r="T135" s="2">
        <f t="shared" si="3844"/>
        <v>0</v>
      </c>
      <c r="U135" s="2">
        <f t="shared" si="3845"/>
        <v>0</v>
      </c>
      <c r="V135" s="2">
        <f t="shared" si="3846"/>
        <v>0</v>
      </c>
      <c r="W135" s="2">
        <f t="shared" si="3847"/>
        <v>61241</v>
      </c>
      <c r="X135" s="2">
        <f t="shared" si="3848"/>
        <v>74908</v>
      </c>
      <c r="Y135" s="2">
        <f t="shared" si="3849"/>
        <v>0</v>
      </c>
      <c r="Z135" s="2">
        <f t="shared" si="3850"/>
        <v>0</v>
      </c>
      <c r="AA135" s="2">
        <f t="shared" si="3851"/>
        <v>0</v>
      </c>
      <c r="AB135" s="2">
        <f t="shared" si="3852"/>
        <v>0</v>
      </c>
      <c r="AC135" s="2">
        <f t="shared" si="3853"/>
        <v>0</v>
      </c>
      <c r="AD135" s="2">
        <f t="shared" si="3854"/>
        <v>0</v>
      </c>
      <c r="AE135" s="2">
        <f t="shared" si="3855"/>
        <v>0</v>
      </c>
      <c r="AF135" s="2">
        <f t="shared" si="3856"/>
        <v>0</v>
      </c>
      <c r="AG135" s="2">
        <f t="shared" si="3857"/>
        <v>0</v>
      </c>
      <c r="AH135" s="2">
        <f t="shared" si="3858"/>
        <v>0</v>
      </c>
      <c r="AI135" s="2">
        <f t="shared" si="3859"/>
        <v>0</v>
      </c>
      <c r="AJ135" s="2">
        <f t="shared" si="3860"/>
        <v>0</v>
      </c>
      <c r="AK135" s="2">
        <f t="shared" si="3861"/>
        <v>0</v>
      </c>
      <c r="AL135" s="2">
        <f t="shared" si="3862"/>
        <v>0</v>
      </c>
      <c r="AM135" s="2">
        <f t="shared" si="3863"/>
        <v>0</v>
      </c>
      <c r="AN135" s="2">
        <f t="shared" si="3864"/>
        <v>0</v>
      </c>
      <c r="AO135" s="2">
        <f t="shared" si="3865"/>
        <v>0</v>
      </c>
      <c r="AP135" s="2">
        <f t="shared" si="3866"/>
        <v>0</v>
      </c>
      <c r="AQ135" s="2">
        <f t="shared" si="3867"/>
        <v>0</v>
      </c>
      <c r="AR135" s="2">
        <f t="shared" si="3868"/>
        <v>0</v>
      </c>
      <c r="AS135" s="2">
        <f t="shared" si="3869"/>
        <v>0</v>
      </c>
      <c r="AT135" s="2">
        <f t="shared" si="3870"/>
        <v>0</v>
      </c>
      <c r="AU135" s="2">
        <f t="shared" si="3871"/>
        <v>0</v>
      </c>
      <c r="AV135" s="2">
        <f t="shared" si="3872"/>
        <v>0</v>
      </c>
      <c r="AW135" s="2">
        <f t="shared" si="3873"/>
        <v>0</v>
      </c>
      <c r="AX135" s="2">
        <f t="shared" si="3874"/>
        <v>0</v>
      </c>
      <c r="AY135" s="2">
        <f t="shared" si="3875"/>
        <v>0</v>
      </c>
      <c r="AZ135" s="2">
        <f t="shared" si="3876"/>
        <v>0</v>
      </c>
      <c r="BA135" s="2">
        <f t="shared" si="3877"/>
        <v>0</v>
      </c>
      <c r="BB135" s="2">
        <f t="shared" si="3878"/>
        <v>0</v>
      </c>
      <c r="BC135" s="2">
        <f t="shared" si="3879"/>
        <v>0</v>
      </c>
      <c r="BD135" s="2">
        <f t="shared" si="3880"/>
        <v>0</v>
      </c>
      <c r="BE135" s="2">
        <f t="shared" si="3881"/>
        <v>0</v>
      </c>
      <c r="BF135" s="2">
        <f t="shared" si="3882"/>
        <v>0</v>
      </c>
      <c r="BG135" s="2">
        <f t="shared" si="3883"/>
        <v>0</v>
      </c>
      <c r="BH135" s="2">
        <f t="shared" si="3884"/>
        <v>0</v>
      </c>
      <c r="BI135" s="2">
        <f t="shared" si="3885"/>
        <v>0</v>
      </c>
      <c r="BJ135" s="2">
        <f t="shared" si="3886"/>
        <v>0</v>
      </c>
      <c r="BK135" s="2">
        <f t="shared" si="3887"/>
        <v>0</v>
      </c>
      <c r="BL135" s="2">
        <f t="shared" si="3888"/>
        <v>0</v>
      </c>
      <c r="BM135" s="2">
        <f t="shared" si="3889"/>
        <v>0</v>
      </c>
      <c r="BN135" s="2">
        <f t="shared" si="3890"/>
        <v>0</v>
      </c>
      <c r="BO135" s="2">
        <f t="shared" si="3891"/>
        <v>0</v>
      </c>
      <c r="BP135" s="2">
        <f t="shared" si="3892"/>
        <v>0</v>
      </c>
      <c r="BQ135" s="1">
        <f t="shared" si="4061"/>
        <v>135000</v>
      </c>
      <c r="BR135" s="1">
        <f t="shared" si="4062"/>
        <v>135000</v>
      </c>
      <c r="BS135" s="1">
        <f t="shared" si="3893"/>
        <v>135000</v>
      </c>
      <c r="BT135" s="1">
        <f t="shared" si="3894"/>
        <v>135000</v>
      </c>
      <c r="BU135" s="1">
        <f t="shared" si="3895"/>
        <v>135000</v>
      </c>
      <c r="BV135" s="1">
        <f t="shared" si="3896"/>
        <v>135000</v>
      </c>
      <c r="BW135" s="1">
        <f t="shared" si="3897"/>
        <v>135000</v>
      </c>
      <c r="BX135" s="1">
        <f t="shared" si="3898"/>
        <v>135000</v>
      </c>
      <c r="BY135" s="1">
        <f t="shared" si="3899"/>
        <v>135000</v>
      </c>
      <c r="BZ135" s="1">
        <f t="shared" si="3900"/>
        <v>135000</v>
      </c>
      <c r="CA135" s="1">
        <f t="shared" si="3901"/>
        <v>135000</v>
      </c>
      <c r="CB135" s="1">
        <f t="shared" si="3902"/>
        <v>74279.548500000004</v>
      </c>
      <c r="CC135" s="1">
        <f t="shared" si="3903"/>
        <v>0.77570000001287553</v>
      </c>
      <c r="CD135" s="1">
        <f t="shared" si="3904"/>
        <v>0.77570000001287553</v>
      </c>
      <c r="CE135" s="1">
        <f t="shared" si="3905"/>
        <v>0.77570000001287553</v>
      </c>
      <c r="CF135" s="1">
        <f t="shared" si="3906"/>
        <v>0.77570000001287553</v>
      </c>
      <c r="CG135" s="1">
        <f t="shared" si="3907"/>
        <v>0.77570000001287553</v>
      </c>
      <c r="CH135" s="1">
        <f t="shared" si="3908"/>
        <v>0.77570000001287553</v>
      </c>
      <c r="CI135" s="1">
        <f t="shared" si="3909"/>
        <v>0.77570000001287553</v>
      </c>
      <c r="CJ135" s="1">
        <f t="shared" si="3910"/>
        <v>0.77570000001287553</v>
      </c>
      <c r="CK135" s="1">
        <f t="shared" si="3911"/>
        <v>0.77570000001287553</v>
      </c>
      <c r="CL135" s="1">
        <f t="shared" si="3912"/>
        <v>0.77570000001287553</v>
      </c>
      <c r="CM135" s="1">
        <f t="shared" si="3913"/>
        <v>0.77570000001287553</v>
      </c>
      <c r="CN135" s="1">
        <f t="shared" si="3914"/>
        <v>0.77570000001287553</v>
      </c>
      <c r="CO135" s="1">
        <f t="shared" si="3915"/>
        <v>0.77570000001287553</v>
      </c>
      <c r="CP135" s="1">
        <f t="shared" si="3916"/>
        <v>0.77570000001287553</v>
      </c>
      <c r="CQ135" s="1">
        <f t="shared" si="3917"/>
        <v>0.77570000001287553</v>
      </c>
      <c r="CR135" s="1">
        <f t="shared" si="3918"/>
        <v>0.77570000001287553</v>
      </c>
      <c r="CS135" s="1">
        <f t="shared" si="3919"/>
        <v>0.77570000001287553</v>
      </c>
      <c r="CT135" s="1">
        <f t="shared" si="3920"/>
        <v>0.77570000001287553</v>
      </c>
      <c r="CU135" s="1">
        <f t="shared" si="3921"/>
        <v>0.77570000001287553</v>
      </c>
      <c r="CV135" s="1">
        <f t="shared" si="3922"/>
        <v>0.77570000001287553</v>
      </c>
      <c r="CW135" s="1">
        <f t="shared" si="3923"/>
        <v>0.77570000001287553</v>
      </c>
      <c r="CX135" s="1">
        <f t="shared" si="3924"/>
        <v>0.77570000001287553</v>
      </c>
      <c r="CY135" s="1">
        <f t="shared" si="3925"/>
        <v>0.77570000001287553</v>
      </c>
      <c r="CZ135" s="1">
        <f t="shared" si="3926"/>
        <v>0.77570000001287553</v>
      </c>
      <c r="DA135" s="1">
        <f t="shared" si="3927"/>
        <v>0.77570000001287553</v>
      </c>
      <c r="DB135" s="1">
        <f t="shared" si="3928"/>
        <v>0.77570000001287553</v>
      </c>
      <c r="DC135" s="1">
        <f t="shared" si="3929"/>
        <v>0.77570000001287553</v>
      </c>
      <c r="DD135" s="1">
        <f t="shared" si="3930"/>
        <v>0.77570000001287553</v>
      </c>
      <c r="DE135" s="1">
        <f t="shared" si="3931"/>
        <v>0.77570000001287553</v>
      </c>
      <c r="DF135" s="1">
        <f t="shared" si="3932"/>
        <v>0.77570000001287553</v>
      </c>
      <c r="DG135" s="1">
        <f t="shared" si="3933"/>
        <v>0.77570000001287553</v>
      </c>
      <c r="DH135" s="1">
        <f t="shared" si="3934"/>
        <v>0.77570000001287553</v>
      </c>
      <c r="DI135" s="1">
        <f t="shared" si="3935"/>
        <v>0.77570000001287553</v>
      </c>
      <c r="DJ135" s="1">
        <f t="shared" si="3936"/>
        <v>0.77570000001287553</v>
      </c>
      <c r="DK135" s="1">
        <f t="shared" si="3937"/>
        <v>0.77570000001287553</v>
      </c>
      <c r="DL135" s="1">
        <f t="shared" si="3938"/>
        <v>0.77570000001287553</v>
      </c>
      <c r="DM135" s="1">
        <f t="shared" si="3939"/>
        <v>0.77570000001287553</v>
      </c>
      <c r="DN135" s="1">
        <f t="shared" si="3940"/>
        <v>0.77570000001287553</v>
      </c>
      <c r="DO135" s="1">
        <f t="shared" si="3941"/>
        <v>0.77570000001287553</v>
      </c>
      <c r="DP135" s="1">
        <f t="shared" si="3942"/>
        <v>0.77570000001287553</v>
      </c>
      <c r="DQ135" s="1">
        <f t="shared" si="3943"/>
        <v>0.77570000001287553</v>
      </c>
      <c r="DR135" s="1">
        <f t="shared" si="3944"/>
        <v>0.77570000001287553</v>
      </c>
      <c r="DS135" s="1">
        <f t="shared" si="3945"/>
        <v>0.77570000001287553</v>
      </c>
      <c r="DT135" s="1">
        <f t="shared" si="3946"/>
        <v>0.77570000001287553</v>
      </c>
      <c r="DU135" s="2">
        <f t="shared" si="4063"/>
        <v>10665510</v>
      </c>
      <c r="DV135" s="2">
        <f t="shared" si="4064"/>
        <v>237195</v>
      </c>
      <c r="DW135" s="2">
        <f t="shared" si="3947"/>
        <v>237195</v>
      </c>
      <c r="DX135" s="2">
        <f t="shared" si="3948"/>
        <v>237195</v>
      </c>
      <c r="DY135" s="2">
        <f t="shared" si="3949"/>
        <v>237195</v>
      </c>
      <c r="DZ135" s="2">
        <f t="shared" si="3950"/>
        <v>237195</v>
      </c>
      <c r="EA135" s="2">
        <f t="shared" si="3951"/>
        <v>237195</v>
      </c>
      <c r="EB135" s="2">
        <f t="shared" si="3952"/>
        <v>74908</v>
      </c>
      <c r="EC135" s="2">
        <f t="shared" si="3953"/>
        <v>0</v>
      </c>
      <c r="ED135" s="2">
        <f t="shared" si="3954"/>
        <v>0</v>
      </c>
      <c r="EE135" s="2">
        <f t="shared" si="3955"/>
        <v>0</v>
      </c>
      <c r="EF135" s="2">
        <f t="shared" si="3956"/>
        <v>0</v>
      </c>
      <c r="EG135" s="2">
        <f t="shared" si="3957"/>
        <v>0</v>
      </c>
      <c r="EH135" s="2">
        <f t="shared" si="3958"/>
        <v>0</v>
      </c>
      <c r="EI135" s="2">
        <f t="shared" si="3959"/>
        <v>0</v>
      </c>
      <c r="EJ135" s="2">
        <f t="shared" si="3960"/>
        <v>0</v>
      </c>
      <c r="EK135" s="2">
        <f t="shared" si="3961"/>
        <v>0</v>
      </c>
      <c r="EL135" s="2">
        <f t="shared" si="3962"/>
        <v>0</v>
      </c>
      <c r="EM135" s="2">
        <f t="shared" si="3963"/>
        <v>0</v>
      </c>
      <c r="EN135" s="2">
        <f t="shared" si="3964"/>
        <v>0</v>
      </c>
      <c r="EO135" s="2">
        <f t="shared" si="3965"/>
        <v>0</v>
      </c>
      <c r="EP135" s="2">
        <f t="shared" si="3966"/>
        <v>0</v>
      </c>
      <c r="EQ135" s="2">
        <f t="shared" si="3967"/>
        <v>0</v>
      </c>
      <c r="ER135" s="2">
        <f t="shared" si="3968"/>
        <v>0</v>
      </c>
      <c r="ES135" s="2">
        <f t="shared" si="3969"/>
        <v>0</v>
      </c>
      <c r="ET135" s="2">
        <f t="shared" si="3970"/>
        <v>0</v>
      </c>
      <c r="EU135" s="2">
        <f t="shared" si="3971"/>
        <v>0</v>
      </c>
      <c r="EV135" s="2">
        <f t="shared" si="3972"/>
        <v>0</v>
      </c>
      <c r="EW135" s="2">
        <f t="shared" si="3973"/>
        <v>0</v>
      </c>
      <c r="EX135" s="2">
        <f t="shared" si="3974"/>
        <v>0</v>
      </c>
      <c r="EY135" s="2">
        <f t="shared" si="3975"/>
        <v>0</v>
      </c>
      <c r="EZ135" s="2">
        <f t="shared" si="3976"/>
        <v>0</v>
      </c>
      <c r="FA135" s="2">
        <f t="shared" si="3977"/>
        <v>0</v>
      </c>
      <c r="FB135" s="2">
        <f t="shared" si="3978"/>
        <v>0</v>
      </c>
      <c r="FC135" s="2">
        <f t="shared" si="3979"/>
        <v>0</v>
      </c>
      <c r="FD135" s="2">
        <f t="shared" si="3980"/>
        <v>0</v>
      </c>
      <c r="FE135" s="2">
        <f t="shared" si="3981"/>
        <v>0</v>
      </c>
      <c r="FF135" s="2">
        <f t="shared" si="3982"/>
        <v>0</v>
      </c>
      <c r="FG135" s="2">
        <f t="shared" si="3983"/>
        <v>0</v>
      </c>
      <c r="FH135" s="2">
        <f t="shared" si="3984"/>
        <v>0</v>
      </c>
      <c r="FI135" s="2">
        <f t="shared" si="3985"/>
        <v>0</v>
      </c>
      <c r="FJ135" s="2">
        <f t="shared" si="3986"/>
        <v>0</v>
      </c>
      <c r="FK135" s="2">
        <f t="shared" si="3987"/>
        <v>0</v>
      </c>
      <c r="FL135" s="2">
        <f t="shared" si="3988"/>
        <v>0</v>
      </c>
      <c r="FM135" s="2">
        <f t="shared" si="3989"/>
        <v>0</v>
      </c>
      <c r="FN135" s="2">
        <f t="shared" si="3990"/>
        <v>0</v>
      </c>
      <c r="FO135" s="2">
        <f t="shared" si="3991"/>
        <v>0</v>
      </c>
      <c r="FP135" s="2">
        <f t="shared" si="3992"/>
        <v>0</v>
      </c>
      <c r="FQ135" s="2">
        <f t="shared" si="3993"/>
        <v>0</v>
      </c>
      <c r="FR135" s="2">
        <f t="shared" si="3994"/>
        <v>0</v>
      </c>
      <c r="FS135" s="2">
        <f t="shared" si="3995"/>
        <v>0</v>
      </c>
      <c r="FT135" s="2">
        <f t="shared" si="3996"/>
        <v>0</v>
      </c>
      <c r="FU135" s="2">
        <f t="shared" si="4065"/>
        <v>0</v>
      </c>
      <c r="FV135" s="2">
        <f t="shared" si="3997"/>
        <v>0</v>
      </c>
      <c r="FW135" s="2">
        <f t="shared" si="3997"/>
        <v>0</v>
      </c>
      <c r="FX135" s="2">
        <f t="shared" si="3997"/>
        <v>0</v>
      </c>
      <c r="FY135" s="1">
        <f t="shared" si="4066"/>
        <v>0.99119999999999997</v>
      </c>
      <c r="FZ135" s="1">
        <f t="shared" si="4067"/>
        <v>0.99119999999999997</v>
      </c>
      <c r="GA135" s="1">
        <f t="shared" si="4068"/>
        <v>0.99119999999999997</v>
      </c>
      <c r="GB135" s="1">
        <f t="shared" si="4069"/>
        <v>0.99119999999999997</v>
      </c>
      <c r="GC135" s="1">
        <f t="shared" si="4070"/>
        <v>0.99119999999999997</v>
      </c>
      <c r="GD135" s="1">
        <f t="shared" si="4071"/>
        <v>0.99119999999999997</v>
      </c>
      <c r="GE135" s="1">
        <f t="shared" si="4072"/>
        <v>0.99119999999999997</v>
      </c>
      <c r="GF135" s="1">
        <f t="shared" si="4073"/>
        <v>0.99119999999999997</v>
      </c>
      <c r="GG135" s="1">
        <f t="shared" si="4074"/>
        <v>0</v>
      </c>
      <c r="GH135" s="1">
        <f t="shared" si="4075"/>
        <v>0</v>
      </c>
      <c r="GI135" s="1">
        <f t="shared" si="4076"/>
        <v>0</v>
      </c>
      <c r="GJ135" s="1">
        <f t="shared" si="4077"/>
        <v>0</v>
      </c>
      <c r="GK135" s="1">
        <f t="shared" si="4078"/>
        <v>0</v>
      </c>
      <c r="GL135" s="1">
        <f t="shared" si="4079"/>
        <v>0</v>
      </c>
      <c r="GM135" s="1">
        <f t="shared" si="4080"/>
        <v>0</v>
      </c>
      <c r="GN135" s="1">
        <f t="shared" si="4081"/>
        <v>0</v>
      </c>
      <c r="GO135" s="1">
        <f t="shared" si="4082"/>
        <v>0</v>
      </c>
      <c r="GP135" s="1">
        <f t="shared" si="4083"/>
        <v>0</v>
      </c>
      <c r="GQ135" s="1">
        <f t="shared" si="4084"/>
        <v>0</v>
      </c>
      <c r="GR135" s="1">
        <f t="shared" si="4085"/>
        <v>0</v>
      </c>
      <c r="GS135" s="1">
        <f t="shared" si="4086"/>
        <v>0</v>
      </c>
      <c r="GT135" s="1">
        <f t="shared" si="4087"/>
        <v>0</v>
      </c>
      <c r="GU135" s="1">
        <f t="shared" si="4088"/>
        <v>0</v>
      </c>
      <c r="GV135" s="1">
        <f t="shared" si="4089"/>
        <v>0</v>
      </c>
      <c r="GW135" s="1">
        <f t="shared" si="4090"/>
        <v>0</v>
      </c>
      <c r="GX135" s="1">
        <f t="shared" si="4091"/>
        <v>0</v>
      </c>
      <c r="GY135" s="1">
        <f t="shared" si="4092"/>
        <v>0</v>
      </c>
      <c r="GZ135" s="1">
        <f t="shared" si="4093"/>
        <v>0</v>
      </c>
      <c r="HA135" s="1">
        <f t="shared" si="4094"/>
        <v>0</v>
      </c>
      <c r="HB135" s="1">
        <f t="shared" si="4095"/>
        <v>0</v>
      </c>
      <c r="HC135" s="1">
        <f t="shared" si="4096"/>
        <v>0</v>
      </c>
      <c r="HD135" s="1">
        <f t="shared" si="4097"/>
        <v>0</v>
      </c>
      <c r="HE135" s="1">
        <f t="shared" si="4098"/>
        <v>0</v>
      </c>
      <c r="HF135" s="1">
        <f t="shared" si="4099"/>
        <v>0</v>
      </c>
      <c r="HG135" s="1">
        <f t="shared" si="4100"/>
        <v>0</v>
      </c>
      <c r="HH135" s="1">
        <f t="shared" si="4101"/>
        <v>0</v>
      </c>
      <c r="HI135" s="1">
        <f t="shared" si="4102"/>
        <v>0</v>
      </c>
      <c r="HJ135" s="1">
        <f t="shared" si="4103"/>
        <v>0</v>
      </c>
      <c r="HK135" s="1">
        <f t="shared" si="4104"/>
        <v>0</v>
      </c>
      <c r="HL135" s="1">
        <f t="shared" si="4105"/>
        <v>0</v>
      </c>
      <c r="HM135" s="1">
        <f t="shared" si="4106"/>
        <v>0</v>
      </c>
      <c r="HN135" s="1">
        <f t="shared" si="4107"/>
        <v>0</v>
      </c>
      <c r="HO135" s="1">
        <f t="shared" si="4108"/>
        <v>0</v>
      </c>
      <c r="HP135" s="1">
        <f t="shared" si="4109"/>
        <v>0</v>
      </c>
      <c r="HQ135" s="1">
        <f t="shared" si="4110"/>
        <v>0</v>
      </c>
      <c r="HR135" s="1">
        <f t="shared" si="4111"/>
        <v>0</v>
      </c>
      <c r="HS135" s="1">
        <f t="shared" si="4112"/>
        <v>0</v>
      </c>
      <c r="HT135" s="1">
        <f t="shared" si="4113"/>
        <v>0</v>
      </c>
      <c r="HU135" s="1">
        <f t="shared" si="4114"/>
        <v>0</v>
      </c>
      <c r="HV135" s="1">
        <f t="shared" si="4115"/>
        <v>0</v>
      </c>
      <c r="HW135" s="1">
        <f t="shared" si="4116"/>
        <v>0</v>
      </c>
      <c r="HX135" s="1">
        <f t="shared" si="4117"/>
        <v>0</v>
      </c>
      <c r="HY135" s="1">
        <f t="shared" si="4118"/>
        <v>0</v>
      </c>
      <c r="HZ135" s="1">
        <f t="shared" si="3337"/>
        <v>0</v>
      </c>
      <c r="IA135" s="1">
        <f t="shared" si="3998"/>
        <v>0</v>
      </c>
      <c r="IB135" s="1">
        <f t="shared" si="3999"/>
        <v>0</v>
      </c>
      <c r="IC135" s="2">
        <f t="shared" si="4119"/>
        <v>0</v>
      </c>
      <c r="ID135" s="2">
        <f t="shared" si="4000"/>
        <v>0</v>
      </c>
      <c r="IE135" s="2">
        <f t="shared" si="4001"/>
        <v>0</v>
      </c>
      <c r="IF135" s="2">
        <f t="shared" si="4002"/>
        <v>0</v>
      </c>
      <c r="IG135" s="2">
        <f t="shared" si="4003"/>
        <v>0</v>
      </c>
      <c r="IH135" s="2">
        <f t="shared" si="4004"/>
        <v>0</v>
      </c>
      <c r="II135" s="2">
        <f t="shared" si="4005"/>
        <v>0</v>
      </c>
      <c r="IJ135" s="2">
        <f t="shared" si="4006"/>
        <v>0</v>
      </c>
      <c r="IK135" s="2">
        <f t="shared" si="4007"/>
        <v>0</v>
      </c>
      <c r="IL135" s="2">
        <f t="shared" si="4008"/>
        <v>0</v>
      </c>
      <c r="IM135" s="2">
        <f t="shared" si="4009"/>
        <v>0</v>
      </c>
      <c r="IN135" s="2">
        <f t="shared" si="4010"/>
        <v>162287</v>
      </c>
      <c r="IO135" s="2">
        <f t="shared" si="4011"/>
        <v>237195</v>
      </c>
      <c r="IP135" s="2">
        <f t="shared" si="4012"/>
        <v>237195</v>
      </c>
      <c r="IQ135" s="2">
        <f t="shared" si="4013"/>
        <v>237195</v>
      </c>
      <c r="IR135" s="2">
        <f t="shared" si="4014"/>
        <v>237195</v>
      </c>
      <c r="IS135" s="2">
        <f t="shared" si="4015"/>
        <v>237195</v>
      </c>
      <c r="IT135" s="2">
        <f t="shared" si="4016"/>
        <v>237195</v>
      </c>
      <c r="IU135" s="2">
        <f t="shared" si="4017"/>
        <v>237195</v>
      </c>
      <c r="IV135" s="2">
        <f t="shared" si="4018"/>
        <v>237195</v>
      </c>
      <c r="IW135" s="2">
        <f t="shared" si="4019"/>
        <v>237195</v>
      </c>
      <c r="IX135" s="2">
        <f t="shared" si="4020"/>
        <v>237195</v>
      </c>
      <c r="IY135" s="2">
        <f t="shared" si="4021"/>
        <v>237195</v>
      </c>
      <c r="IZ135" s="2">
        <f t="shared" si="4022"/>
        <v>237195</v>
      </c>
      <c r="JA135" s="2">
        <f t="shared" si="4023"/>
        <v>237195</v>
      </c>
      <c r="JB135" s="2">
        <f t="shared" si="4024"/>
        <v>237195</v>
      </c>
      <c r="JC135" s="2">
        <f t="shared" si="4025"/>
        <v>237195</v>
      </c>
      <c r="JD135" s="2">
        <f t="shared" si="4026"/>
        <v>237195</v>
      </c>
      <c r="JE135" s="2">
        <f t="shared" si="4027"/>
        <v>237195</v>
      </c>
      <c r="JF135" s="2">
        <f t="shared" si="4028"/>
        <v>237195</v>
      </c>
      <c r="JG135" s="2">
        <f t="shared" si="4029"/>
        <v>237195</v>
      </c>
      <c r="JH135" s="2">
        <f t="shared" si="4030"/>
        <v>237195</v>
      </c>
      <c r="JI135" s="2">
        <f t="shared" si="4031"/>
        <v>237195</v>
      </c>
      <c r="JJ135" s="2">
        <f t="shared" si="4032"/>
        <v>237195</v>
      </c>
      <c r="JK135" s="2">
        <f t="shared" si="4033"/>
        <v>237195</v>
      </c>
      <c r="JL135" s="2">
        <f t="shared" si="4034"/>
        <v>237195</v>
      </c>
      <c r="JM135" s="2">
        <f t="shared" si="4035"/>
        <v>237195</v>
      </c>
      <c r="JN135" s="2">
        <f t="shared" si="4036"/>
        <v>237195</v>
      </c>
      <c r="JO135" s="2">
        <f t="shared" si="4037"/>
        <v>237195</v>
      </c>
      <c r="JP135" s="2">
        <f t="shared" si="4038"/>
        <v>237195</v>
      </c>
      <c r="JQ135" s="2">
        <f t="shared" si="4039"/>
        <v>237195</v>
      </c>
      <c r="JR135" s="2">
        <f t="shared" si="4040"/>
        <v>237195</v>
      </c>
      <c r="JS135" s="2">
        <f t="shared" si="4041"/>
        <v>237195</v>
      </c>
      <c r="JT135" s="2">
        <f t="shared" si="4042"/>
        <v>237195</v>
      </c>
      <c r="JU135" s="2">
        <f t="shared" si="4043"/>
        <v>237195</v>
      </c>
      <c r="JV135" s="2">
        <f t="shared" si="4044"/>
        <v>237195</v>
      </c>
      <c r="JW135" s="2">
        <f t="shared" si="4045"/>
        <v>237195</v>
      </c>
      <c r="JX135" s="2">
        <f t="shared" si="4046"/>
        <v>237195</v>
      </c>
      <c r="JY135" s="2">
        <f t="shared" si="4047"/>
        <v>237195</v>
      </c>
      <c r="JZ135" s="2">
        <f t="shared" si="4048"/>
        <v>237195</v>
      </c>
      <c r="KA135" s="2">
        <f t="shared" si="4049"/>
        <v>237195</v>
      </c>
      <c r="KB135" s="2">
        <f t="shared" si="4050"/>
        <v>237195</v>
      </c>
      <c r="KC135" s="2">
        <f t="shared" si="4051"/>
        <v>237195</v>
      </c>
      <c r="KD135" s="2">
        <f t="shared" si="4052"/>
        <v>237195</v>
      </c>
      <c r="KE135" s="2">
        <f t="shared" si="4053"/>
        <v>237195</v>
      </c>
      <c r="KF135" s="2">
        <f t="shared" si="4054"/>
        <v>237195</v>
      </c>
    </row>
    <row r="136" spans="1:292" x14ac:dyDescent="0.25">
      <c r="A136" t="s">
        <v>228</v>
      </c>
      <c r="B136" t="s">
        <v>3</v>
      </c>
      <c r="C136" t="s">
        <v>253</v>
      </c>
      <c r="D136" s="1">
        <f t="shared" si="3836"/>
        <v>0.99119999999999997</v>
      </c>
      <c r="E136" s="1">
        <v>135000</v>
      </c>
      <c r="F136" s="2"/>
      <c r="G136" s="2">
        <f t="shared" si="4055"/>
        <v>136143</v>
      </c>
      <c r="H136" s="1">
        <f t="shared" si="4056"/>
        <v>134999.3988</v>
      </c>
      <c r="I136" s="2">
        <f t="shared" si="4057"/>
        <v>19713357</v>
      </c>
      <c r="J136" s="1">
        <f t="shared" si="4058"/>
        <v>12189787.952699974</v>
      </c>
      <c r="K136" s="2">
        <f t="shared" si="3837"/>
        <v>219037</v>
      </c>
      <c r="L136" s="1">
        <f t="shared" si="4059"/>
        <v>6992013.5909999991</v>
      </c>
      <c r="M136" s="2">
        <f t="shared" si="4060"/>
        <v>0</v>
      </c>
      <c r="N136" s="2">
        <f t="shared" si="3838"/>
        <v>0</v>
      </c>
      <c r="O136" s="2">
        <f t="shared" si="3839"/>
        <v>0</v>
      </c>
      <c r="P136" s="2">
        <f t="shared" si="3840"/>
        <v>0</v>
      </c>
      <c r="Q136" s="2">
        <f t="shared" si="3841"/>
        <v>0</v>
      </c>
      <c r="R136" s="2">
        <f t="shared" si="3842"/>
        <v>0</v>
      </c>
      <c r="S136" s="2">
        <f t="shared" si="3843"/>
        <v>0</v>
      </c>
      <c r="T136" s="2">
        <f t="shared" si="3844"/>
        <v>0</v>
      </c>
      <c r="U136" s="2">
        <f t="shared" si="3845"/>
        <v>0</v>
      </c>
      <c r="V136" s="2">
        <f t="shared" si="3846"/>
        <v>0</v>
      </c>
      <c r="W136" s="2">
        <f t="shared" si="3847"/>
        <v>0</v>
      </c>
      <c r="X136" s="2">
        <f t="shared" si="3848"/>
        <v>136143</v>
      </c>
      <c r="Y136" s="2">
        <f t="shared" si="3849"/>
        <v>0</v>
      </c>
      <c r="Z136" s="2">
        <f t="shared" si="3850"/>
        <v>0</v>
      </c>
      <c r="AA136" s="2">
        <f t="shared" si="3851"/>
        <v>0</v>
      </c>
      <c r="AB136" s="2">
        <f t="shared" si="3852"/>
        <v>0</v>
      </c>
      <c r="AC136" s="2">
        <f t="shared" si="3853"/>
        <v>0</v>
      </c>
      <c r="AD136" s="2">
        <f t="shared" si="3854"/>
        <v>0</v>
      </c>
      <c r="AE136" s="2">
        <f t="shared" si="3855"/>
        <v>0</v>
      </c>
      <c r="AF136" s="2">
        <f t="shared" si="3856"/>
        <v>0</v>
      </c>
      <c r="AG136" s="2">
        <f t="shared" si="3857"/>
        <v>0</v>
      </c>
      <c r="AH136" s="2">
        <f t="shared" si="3858"/>
        <v>0</v>
      </c>
      <c r="AI136" s="2">
        <f t="shared" si="3859"/>
        <v>0</v>
      </c>
      <c r="AJ136" s="2">
        <f t="shared" si="3860"/>
        <v>0</v>
      </c>
      <c r="AK136" s="2">
        <f t="shared" si="3861"/>
        <v>0</v>
      </c>
      <c r="AL136" s="2">
        <f t="shared" si="3862"/>
        <v>0</v>
      </c>
      <c r="AM136" s="2">
        <f t="shared" si="3863"/>
        <v>0</v>
      </c>
      <c r="AN136" s="2">
        <f t="shared" si="3864"/>
        <v>0</v>
      </c>
      <c r="AO136" s="2">
        <f t="shared" si="3865"/>
        <v>0</v>
      </c>
      <c r="AP136" s="2">
        <f t="shared" si="3866"/>
        <v>0</v>
      </c>
      <c r="AQ136" s="2">
        <f t="shared" si="3867"/>
        <v>0</v>
      </c>
      <c r="AR136" s="2">
        <f t="shared" si="3868"/>
        <v>0</v>
      </c>
      <c r="AS136" s="2">
        <f t="shared" si="3869"/>
        <v>0</v>
      </c>
      <c r="AT136" s="2">
        <f t="shared" si="3870"/>
        <v>0</v>
      </c>
      <c r="AU136" s="2">
        <f t="shared" si="3871"/>
        <v>0</v>
      </c>
      <c r="AV136" s="2">
        <f t="shared" si="3872"/>
        <v>0</v>
      </c>
      <c r="AW136" s="2">
        <f t="shared" si="3873"/>
        <v>0</v>
      </c>
      <c r="AX136" s="2">
        <f t="shared" si="3874"/>
        <v>0</v>
      </c>
      <c r="AY136" s="2">
        <f t="shared" si="3875"/>
        <v>0</v>
      </c>
      <c r="AZ136" s="2">
        <f t="shared" si="3876"/>
        <v>0</v>
      </c>
      <c r="BA136" s="2">
        <f t="shared" si="3877"/>
        <v>0</v>
      </c>
      <c r="BB136" s="2">
        <f t="shared" si="3878"/>
        <v>0</v>
      </c>
      <c r="BC136" s="2">
        <f t="shared" si="3879"/>
        <v>0</v>
      </c>
      <c r="BD136" s="2">
        <f t="shared" si="3880"/>
        <v>0</v>
      </c>
      <c r="BE136" s="2">
        <f t="shared" si="3881"/>
        <v>0</v>
      </c>
      <c r="BF136" s="2">
        <f t="shared" si="3882"/>
        <v>0</v>
      </c>
      <c r="BG136" s="2">
        <f t="shared" si="3883"/>
        <v>0</v>
      </c>
      <c r="BH136" s="2">
        <f t="shared" si="3884"/>
        <v>0</v>
      </c>
      <c r="BI136" s="2">
        <f t="shared" si="3885"/>
        <v>0</v>
      </c>
      <c r="BJ136" s="2">
        <f t="shared" si="3886"/>
        <v>0</v>
      </c>
      <c r="BK136" s="2">
        <f t="shared" si="3887"/>
        <v>0</v>
      </c>
      <c r="BL136" s="2">
        <f t="shared" si="3888"/>
        <v>0</v>
      </c>
      <c r="BM136" s="2">
        <f t="shared" si="3889"/>
        <v>0</v>
      </c>
      <c r="BN136" s="2">
        <f t="shared" si="3890"/>
        <v>0</v>
      </c>
      <c r="BO136" s="2">
        <f t="shared" si="3891"/>
        <v>0</v>
      </c>
      <c r="BP136" s="2">
        <f t="shared" si="3892"/>
        <v>0</v>
      </c>
      <c r="BQ136" s="1">
        <f t="shared" si="4061"/>
        <v>135000</v>
      </c>
      <c r="BR136" s="1">
        <f t="shared" si="4062"/>
        <v>135000</v>
      </c>
      <c r="BS136" s="1">
        <f t="shared" si="3893"/>
        <v>135000</v>
      </c>
      <c r="BT136" s="1">
        <f t="shared" si="3894"/>
        <v>135000</v>
      </c>
      <c r="BU136" s="1">
        <f t="shared" si="3895"/>
        <v>135000</v>
      </c>
      <c r="BV136" s="1">
        <f t="shared" si="3896"/>
        <v>135000</v>
      </c>
      <c r="BW136" s="1">
        <f t="shared" si="3897"/>
        <v>135000</v>
      </c>
      <c r="BX136" s="1">
        <f t="shared" si="3898"/>
        <v>135000</v>
      </c>
      <c r="BY136" s="1">
        <f t="shared" si="3899"/>
        <v>135000</v>
      </c>
      <c r="BZ136" s="1">
        <f t="shared" si="3900"/>
        <v>135000</v>
      </c>
      <c r="CA136" s="1">
        <f t="shared" si="3901"/>
        <v>135000</v>
      </c>
      <c r="CB136" s="1">
        <f t="shared" si="3902"/>
        <v>135000</v>
      </c>
      <c r="CC136" s="1">
        <f t="shared" si="3903"/>
        <v>0.60120000000461005</v>
      </c>
      <c r="CD136" s="1">
        <f t="shared" si="3904"/>
        <v>0.60120000000461005</v>
      </c>
      <c r="CE136" s="1">
        <f t="shared" si="3905"/>
        <v>0.60120000000461005</v>
      </c>
      <c r="CF136" s="1">
        <f t="shared" si="3906"/>
        <v>0.60120000000461005</v>
      </c>
      <c r="CG136" s="1">
        <f t="shared" si="3907"/>
        <v>0.60120000000461005</v>
      </c>
      <c r="CH136" s="1">
        <f t="shared" si="3908"/>
        <v>0.60120000000461005</v>
      </c>
      <c r="CI136" s="1">
        <f t="shared" si="3909"/>
        <v>0.60120000000461005</v>
      </c>
      <c r="CJ136" s="1">
        <f t="shared" si="3910"/>
        <v>0.60120000000461005</v>
      </c>
      <c r="CK136" s="1">
        <f t="shared" si="3911"/>
        <v>0.60120000000461005</v>
      </c>
      <c r="CL136" s="1">
        <f t="shared" si="3912"/>
        <v>0.60120000000461005</v>
      </c>
      <c r="CM136" s="1">
        <f t="shared" si="3913"/>
        <v>0.60120000000461005</v>
      </c>
      <c r="CN136" s="1">
        <f t="shared" si="3914"/>
        <v>0.60120000000461005</v>
      </c>
      <c r="CO136" s="1">
        <f t="shared" si="3915"/>
        <v>0.60120000000461005</v>
      </c>
      <c r="CP136" s="1">
        <f t="shared" si="3916"/>
        <v>0.60120000000461005</v>
      </c>
      <c r="CQ136" s="1">
        <f t="shared" si="3917"/>
        <v>0.60120000000461005</v>
      </c>
      <c r="CR136" s="1">
        <f t="shared" si="3918"/>
        <v>0.60120000000461005</v>
      </c>
      <c r="CS136" s="1">
        <f t="shared" si="3919"/>
        <v>0.60120000000461005</v>
      </c>
      <c r="CT136" s="1">
        <f t="shared" si="3920"/>
        <v>0.60120000000461005</v>
      </c>
      <c r="CU136" s="1">
        <f t="shared" si="3921"/>
        <v>0.60120000000461005</v>
      </c>
      <c r="CV136" s="1">
        <f t="shared" si="3922"/>
        <v>0.60120000000461005</v>
      </c>
      <c r="CW136" s="1">
        <f t="shared" si="3923"/>
        <v>0.60120000000461005</v>
      </c>
      <c r="CX136" s="1">
        <f t="shared" si="3924"/>
        <v>0.60120000000461005</v>
      </c>
      <c r="CY136" s="1">
        <f t="shared" si="3925"/>
        <v>0.60120000000461005</v>
      </c>
      <c r="CZ136" s="1">
        <f t="shared" si="3926"/>
        <v>0.60120000000461005</v>
      </c>
      <c r="DA136" s="1">
        <f t="shared" si="3927"/>
        <v>0.60120000000461005</v>
      </c>
      <c r="DB136" s="1">
        <f t="shared" si="3928"/>
        <v>0.60120000000461005</v>
      </c>
      <c r="DC136" s="1">
        <f t="shared" si="3929"/>
        <v>0.60120000000461005</v>
      </c>
      <c r="DD136" s="1">
        <f t="shared" si="3930"/>
        <v>0.60120000000461005</v>
      </c>
      <c r="DE136" s="1">
        <f t="shared" si="3931"/>
        <v>0.60120000000461005</v>
      </c>
      <c r="DF136" s="1">
        <f t="shared" si="3932"/>
        <v>0.60120000000461005</v>
      </c>
      <c r="DG136" s="1">
        <f t="shared" si="3933"/>
        <v>0.60120000000461005</v>
      </c>
      <c r="DH136" s="1">
        <f t="shared" si="3934"/>
        <v>0.60120000000461005</v>
      </c>
      <c r="DI136" s="1">
        <f t="shared" si="3935"/>
        <v>0.60120000000461005</v>
      </c>
      <c r="DJ136" s="1">
        <f t="shared" si="3936"/>
        <v>0.60120000000461005</v>
      </c>
      <c r="DK136" s="1">
        <f t="shared" si="3937"/>
        <v>0.60120000000461005</v>
      </c>
      <c r="DL136" s="1">
        <f t="shared" si="3938"/>
        <v>0.60120000000461005</v>
      </c>
      <c r="DM136" s="1">
        <f t="shared" si="3939"/>
        <v>0.60120000000461005</v>
      </c>
      <c r="DN136" s="1">
        <f t="shared" si="3940"/>
        <v>0.60120000000461005</v>
      </c>
      <c r="DO136" s="1">
        <f t="shared" si="3941"/>
        <v>0.60120000000461005</v>
      </c>
      <c r="DP136" s="1">
        <f t="shared" si="3942"/>
        <v>0.60120000000461005</v>
      </c>
      <c r="DQ136" s="1">
        <f t="shared" si="3943"/>
        <v>0.60120000000461005</v>
      </c>
      <c r="DR136" s="1">
        <f t="shared" si="3944"/>
        <v>0.60120000000461005</v>
      </c>
      <c r="DS136" s="1">
        <f t="shared" si="3945"/>
        <v>0.60120000000461005</v>
      </c>
      <c r="DT136" s="1">
        <f t="shared" si="3946"/>
        <v>0.60120000000461005</v>
      </c>
      <c r="DU136" s="2">
        <f t="shared" si="4063"/>
        <v>10665510</v>
      </c>
      <c r="DV136" s="2">
        <f t="shared" si="4064"/>
        <v>237195</v>
      </c>
      <c r="DW136" s="2">
        <f t="shared" si="3947"/>
        <v>237195</v>
      </c>
      <c r="DX136" s="2">
        <f t="shared" si="3948"/>
        <v>237195</v>
      </c>
      <c r="DY136" s="2">
        <f t="shared" si="3949"/>
        <v>237195</v>
      </c>
      <c r="DZ136" s="2">
        <f t="shared" si="3950"/>
        <v>237195</v>
      </c>
      <c r="EA136" s="2">
        <f t="shared" si="3951"/>
        <v>237195</v>
      </c>
      <c r="EB136" s="2">
        <f t="shared" si="3952"/>
        <v>211051</v>
      </c>
      <c r="EC136" s="2">
        <f t="shared" si="3953"/>
        <v>0</v>
      </c>
      <c r="ED136" s="2">
        <f t="shared" si="3954"/>
        <v>0</v>
      </c>
      <c r="EE136" s="2">
        <f t="shared" si="3955"/>
        <v>0</v>
      </c>
      <c r="EF136" s="2">
        <f t="shared" si="3956"/>
        <v>0</v>
      </c>
      <c r="EG136" s="2">
        <f t="shared" si="3957"/>
        <v>0</v>
      </c>
      <c r="EH136" s="2">
        <f t="shared" si="3958"/>
        <v>0</v>
      </c>
      <c r="EI136" s="2">
        <f t="shared" si="3959"/>
        <v>0</v>
      </c>
      <c r="EJ136" s="2">
        <f t="shared" si="3960"/>
        <v>0</v>
      </c>
      <c r="EK136" s="2">
        <f t="shared" si="3961"/>
        <v>0</v>
      </c>
      <c r="EL136" s="2">
        <f t="shared" si="3962"/>
        <v>0</v>
      </c>
      <c r="EM136" s="2">
        <f t="shared" si="3963"/>
        <v>0</v>
      </c>
      <c r="EN136" s="2">
        <f t="shared" si="3964"/>
        <v>0</v>
      </c>
      <c r="EO136" s="2">
        <f t="shared" si="3965"/>
        <v>0</v>
      </c>
      <c r="EP136" s="2">
        <f t="shared" si="3966"/>
        <v>0</v>
      </c>
      <c r="EQ136" s="2">
        <f t="shared" si="3967"/>
        <v>0</v>
      </c>
      <c r="ER136" s="2">
        <f t="shared" si="3968"/>
        <v>0</v>
      </c>
      <c r="ES136" s="2">
        <f t="shared" si="3969"/>
        <v>0</v>
      </c>
      <c r="ET136" s="2">
        <f t="shared" si="3970"/>
        <v>0</v>
      </c>
      <c r="EU136" s="2">
        <f t="shared" si="3971"/>
        <v>0</v>
      </c>
      <c r="EV136" s="2">
        <f t="shared" si="3972"/>
        <v>0</v>
      </c>
      <c r="EW136" s="2">
        <f t="shared" si="3973"/>
        <v>0</v>
      </c>
      <c r="EX136" s="2">
        <f t="shared" si="3974"/>
        <v>0</v>
      </c>
      <c r="EY136" s="2">
        <f t="shared" si="3975"/>
        <v>0</v>
      </c>
      <c r="EZ136" s="2">
        <f t="shared" si="3976"/>
        <v>0</v>
      </c>
      <c r="FA136" s="2">
        <f t="shared" si="3977"/>
        <v>0</v>
      </c>
      <c r="FB136" s="2">
        <f t="shared" si="3978"/>
        <v>0</v>
      </c>
      <c r="FC136" s="2">
        <f t="shared" si="3979"/>
        <v>0</v>
      </c>
      <c r="FD136" s="2">
        <f t="shared" si="3980"/>
        <v>0</v>
      </c>
      <c r="FE136" s="2">
        <f t="shared" si="3981"/>
        <v>0</v>
      </c>
      <c r="FF136" s="2">
        <f t="shared" si="3982"/>
        <v>0</v>
      </c>
      <c r="FG136" s="2">
        <f t="shared" si="3983"/>
        <v>0</v>
      </c>
      <c r="FH136" s="2">
        <f t="shared" si="3984"/>
        <v>0</v>
      </c>
      <c r="FI136" s="2">
        <f t="shared" si="3985"/>
        <v>0</v>
      </c>
      <c r="FJ136" s="2">
        <f t="shared" si="3986"/>
        <v>0</v>
      </c>
      <c r="FK136" s="2">
        <f t="shared" si="3987"/>
        <v>0</v>
      </c>
      <c r="FL136" s="2">
        <f t="shared" si="3988"/>
        <v>0</v>
      </c>
      <c r="FM136" s="2">
        <f t="shared" si="3989"/>
        <v>0</v>
      </c>
      <c r="FN136" s="2">
        <f t="shared" si="3990"/>
        <v>0</v>
      </c>
      <c r="FO136" s="2">
        <f t="shared" si="3991"/>
        <v>0</v>
      </c>
      <c r="FP136" s="2">
        <f t="shared" si="3992"/>
        <v>0</v>
      </c>
      <c r="FQ136" s="2">
        <f t="shared" si="3993"/>
        <v>0</v>
      </c>
      <c r="FR136" s="2">
        <f t="shared" si="3994"/>
        <v>0</v>
      </c>
      <c r="FS136" s="2">
        <f t="shared" si="3995"/>
        <v>0</v>
      </c>
      <c r="FT136" s="2">
        <f t="shared" si="3996"/>
        <v>0</v>
      </c>
      <c r="FU136" s="2">
        <f t="shared" si="4065"/>
        <v>0</v>
      </c>
      <c r="FV136" s="2">
        <f t="shared" si="3997"/>
        <v>0</v>
      </c>
      <c r="FW136" s="2">
        <f t="shared" si="3997"/>
        <v>0</v>
      </c>
      <c r="FX136" s="2">
        <f t="shared" si="3997"/>
        <v>0</v>
      </c>
      <c r="FY136" s="1">
        <f t="shared" si="4066"/>
        <v>0.99119999999999997</v>
      </c>
      <c r="FZ136" s="1">
        <f t="shared" si="4067"/>
        <v>0.99119999999999997</v>
      </c>
      <c r="GA136" s="1">
        <f t="shared" si="4068"/>
        <v>0.99119999999999997</v>
      </c>
      <c r="GB136" s="1">
        <f t="shared" si="4069"/>
        <v>0.99119999999999997</v>
      </c>
      <c r="GC136" s="1">
        <f t="shared" si="4070"/>
        <v>0.99119999999999997</v>
      </c>
      <c r="GD136" s="1">
        <f t="shared" si="4071"/>
        <v>0.99119999999999997</v>
      </c>
      <c r="GE136" s="1">
        <f t="shared" si="4072"/>
        <v>0.99119999999999997</v>
      </c>
      <c r="GF136" s="1">
        <f t="shared" si="4073"/>
        <v>0.99119999999999997</v>
      </c>
      <c r="GG136" s="1">
        <f t="shared" si="4074"/>
        <v>0</v>
      </c>
      <c r="GH136" s="1">
        <f t="shared" si="4075"/>
        <v>0</v>
      </c>
      <c r="GI136" s="1">
        <f t="shared" si="4076"/>
        <v>0</v>
      </c>
      <c r="GJ136" s="1">
        <f t="shared" si="4077"/>
        <v>0</v>
      </c>
      <c r="GK136" s="1">
        <f t="shared" si="4078"/>
        <v>0</v>
      </c>
      <c r="GL136" s="1">
        <f t="shared" si="4079"/>
        <v>0</v>
      </c>
      <c r="GM136" s="1">
        <f t="shared" si="4080"/>
        <v>0</v>
      </c>
      <c r="GN136" s="1">
        <f t="shared" si="4081"/>
        <v>0</v>
      </c>
      <c r="GO136" s="1">
        <f t="shared" si="4082"/>
        <v>0</v>
      </c>
      <c r="GP136" s="1">
        <f t="shared" si="4083"/>
        <v>0</v>
      </c>
      <c r="GQ136" s="1">
        <f t="shared" si="4084"/>
        <v>0</v>
      </c>
      <c r="GR136" s="1">
        <f t="shared" si="4085"/>
        <v>0</v>
      </c>
      <c r="GS136" s="1">
        <f t="shared" si="4086"/>
        <v>0</v>
      </c>
      <c r="GT136" s="1">
        <f t="shared" si="4087"/>
        <v>0</v>
      </c>
      <c r="GU136" s="1">
        <f t="shared" si="4088"/>
        <v>0</v>
      </c>
      <c r="GV136" s="1">
        <f t="shared" si="4089"/>
        <v>0</v>
      </c>
      <c r="GW136" s="1">
        <f t="shared" si="4090"/>
        <v>0</v>
      </c>
      <c r="GX136" s="1">
        <f t="shared" si="4091"/>
        <v>0</v>
      </c>
      <c r="GY136" s="1">
        <f t="shared" si="4092"/>
        <v>0</v>
      </c>
      <c r="GZ136" s="1">
        <f t="shared" si="4093"/>
        <v>0</v>
      </c>
      <c r="HA136" s="1">
        <f t="shared" si="4094"/>
        <v>0</v>
      </c>
      <c r="HB136" s="1">
        <f t="shared" si="4095"/>
        <v>0</v>
      </c>
      <c r="HC136" s="1">
        <f t="shared" si="4096"/>
        <v>0</v>
      </c>
      <c r="HD136" s="1">
        <f t="shared" si="4097"/>
        <v>0</v>
      </c>
      <c r="HE136" s="1">
        <f t="shared" si="4098"/>
        <v>0</v>
      </c>
      <c r="HF136" s="1">
        <f t="shared" si="4099"/>
        <v>0</v>
      </c>
      <c r="HG136" s="1">
        <f t="shared" si="4100"/>
        <v>0</v>
      </c>
      <c r="HH136" s="1">
        <f t="shared" si="4101"/>
        <v>0</v>
      </c>
      <c r="HI136" s="1">
        <f t="shared" si="4102"/>
        <v>0</v>
      </c>
      <c r="HJ136" s="1">
        <f t="shared" si="4103"/>
        <v>0</v>
      </c>
      <c r="HK136" s="1">
        <f t="shared" si="4104"/>
        <v>0</v>
      </c>
      <c r="HL136" s="1">
        <f t="shared" si="4105"/>
        <v>0</v>
      </c>
      <c r="HM136" s="1">
        <f t="shared" si="4106"/>
        <v>0</v>
      </c>
      <c r="HN136" s="1">
        <f t="shared" si="4107"/>
        <v>0</v>
      </c>
      <c r="HO136" s="1">
        <f t="shared" si="4108"/>
        <v>0</v>
      </c>
      <c r="HP136" s="1">
        <f t="shared" si="4109"/>
        <v>0</v>
      </c>
      <c r="HQ136" s="1">
        <f t="shared" si="4110"/>
        <v>0</v>
      </c>
      <c r="HR136" s="1">
        <f t="shared" si="4111"/>
        <v>0</v>
      </c>
      <c r="HS136" s="1">
        <f t="shared" si="4112"/>
        <v>0</v>
      </c>
      <c r="HT136" s="1">
        <f t="shared" si="4113"/>
        <v>0</v>
      </c>
      <c r="HU136" s="1">
        <f t="shared" si="4114"/>
        <v>0</v>
      </c>
      <c r="HV136" s="1">
        <f t="shared" si="4115"/>
        <v>0</v>
      </c>
      <c r="HW136" s="1">
        <f t="shared" si="4116"/>
        <v>0</v>
      </c>
      <c r="HX136" s="1">
        <f t="shared" si="4117"/>
        <v>0</v>
      </c>
      <c r="HY136" s="1">
        <f t="shared" si="4118"/>
        <v>0</v>
      </c>
      <c r="HZ136" s="1">
        <f t="shared" si="3337"/>
        <v>0</v>
      </c>
      <c r="IA136" s="1">
        <f t="shared" si="3998"/>
        <v>0</v>
      </c>
      <c r="IB136" s="1">
        <f t="shared" si="3999"/>
        <v>0</v>
      </c>
      <c r="IC136" s="2">
        <f t="shared" si="4119"/>
        <v>0</v>
      </c>
      <c r="ID136" s="2">
        <f t="shared" si="4000"/>
        <v>0</v>
      </c>
      <c r="IE136" s="2">
        <f t="shared" si="4001"/>
        <v>0</v>
      </c>
      <c r="IF136" s="2">
        <f t="shared" si="4002"/>
        <v>0</v>
      </c>
      <c r="IG136" s="2">
        <f t="shared" si="4003"/>
        <v>0</v>
      </c>
      <c r="IH136" s="2">
        <f t="shared" si="4004"/>
        <v>0</v>
      </c>
      <c r="II136" s="2">
        <f t="shared" si="4005"/>
        <v>0</v>
      </c>
      <c r="IJ136" s="2">
        <f t="shared" si="4006"/>
        <v>0</v>
      </c>
      <c r="IK136" s="2">
        <f t="shared" si="4007"/>
        <v>0</v>
      </c>
      <c r="IL136" s="2">
        <f t="shared" si="4008"/>
        <v>0</v>
      </c>
      <c r="IM136" s="2">
        <f t="shared" si="4009"/>
        <v>0</v>
      </c>
      <c r="IN136" s="2">
        <f t="shared" si="4010"/>
        <v>26144</v>
      </c>
      <c r="IO136" s="2">
        <f t="shared" si="4011"/>
        <v>237195</v>
      </c>
      <c r="IP136" s="2">
        <f t="shared" si="4012"/>
        <v>237195</v>
      </c>
      <c r="IQ136" s="2">
        <f t="shared" si="4013"/>
        <v>237195</v>
      </c>
      <c r="IR136" s="2">
        <f t="shared" si="4014"/>
        <v>237195</v>
      </c>
      <c r="IS136" s="2">
        <f t="shared" si="4015"/>
        <v>237195</v>
      </c>
      <c r="IT136" s="2">
        <f t="shared" si="4016"/>
        <v>237195</v>
      </c>
      <c r="IU136" s="2">
        <f t="shared" si="4017"/>
        <v>237195</v>
      </c>
      <c r="IV136" s="2">
        <f t="shared" si="4018"/>
        <v>237195</v>
      </c>
      <c r="IW136" s="2">
        <f t="shared" si="4019"/>
        <v>237195</v>
      </c>
      <c r="IX136" s="2">
        <f t="shared" si="4020"/>
        <v>237195</v>
      </c>
      <c r="IY136" s="2">
        <f t="shared" si="4021"/>
        <v>237195</v>
      </c>
      <c r="IZ136" s="2">
        <f t="shared" si="4022"/>
        <v>237195</v>
      </c>
      <c r="JA136" s="2">
        <f t="shared" si="4023"/>
        <v>237195</v>
      </c>
      <c r="JB136" s="2">
        <f t="shared" si="4024"/>
        <v>237195</v>
      </c>
      <c r="JC136" s="2">
        <f t="shared" si="4025"/>
        <v>237195</v>
      </c>
      <c r="JD136" s="2">
        <f t="shared" si="4026"/>
        <v>237195</v>
      </c>
      <c r="JE136" s="2">
        <f t="shared" si="4027"/>
        <v>237195</v>
      </c>
      <c r="JF136" s="2">
        <f t="shared" si="4028"/>
        <v>237195</v>
      </c>
      <c r="JG136" s="2">
        <f t="shared" si="4029"/>
        <v>237195</v>
      </c>
      <c r="JH136" s="2">
        <f t="shared" si="4030"/>
        <v>237195</v>
      </c>
      <c r="JI136" s="2">
        <f t="shared" si="4031"/>
        <v>237195</v>
      </c>
      <c r="JJ136" s="2">
        <f t="shared" si="4032"/>
        <v>237195</v>
      </c>
      <c r="JK136" s="2">
        <f t="shared" si="4033"/>
        <v>237195</v>
      </c>
      <c r="JL136" s="2">
        <f t="shared" si="4034"/>
        <v>237195</v>
      </c>
      <c r="JM136" s="2">
        <f t="shared" si="4035"/>
        <v>237195</v>
      </c>
      <c r="JN136" s="2">
        <f t="shared" si="4036"/>
        <v>237195</v>
      </c>
      <c r="JO136" s="2">
        <f t="shared" si="4037"/>
        <v>237195</v>
      </c>
      <c r="JP136" s="2">
        <f t="shared" si="4038"/>
        <v>237195</v>
      </c>
      <c r="JQ136" s="2">
        <f t="shared" si="4039"/>
        <v>237195</v>
      </c>
      <c r="JR136" s="2">
        <f t="shared" si="4040"/>
        <v>237195</v>
      </c>
      <c r="JS136" s="2">
        <f t="shared" si="4041"/>
        <v>237195</v>
      </c>
      <c r="JT136" s="2">
        <f t="shared" si="4042"/>
        <v>237195</v>
      </c>
      <c r="JU136" s="2">
        <f t="shared" si="4043"/>
        <v>237195</v>
      </c>
      <c r="JV136" s="2">
        <f t="shared" si="4044"/>
        <v>237195</v>
      </c>
      <c r="JW136" s="2">
        <f t="shared" si="4045"/>
        <v>237195</v>
      </c>
      <c r="JX136" s="2">
        <f t="shared" si="4046"/>
        <v>237195</v>
      </c>
      <c r="JY136" s="2">
        <f t="shared" si="4047"/>
        <v>237195</v>
      </c>
      <c r="JZ136" s="2">
        <f t="shared" si="4048"/>
        <v>237195</v>
      </c>
      <c r="KA136" s="2">
        <f t="shared" si="4049"/>
        <v>237195</v>
      </c>
      <c r="KB136" s="2">
        <f t="shared" si="4050"/>
        <v>237195</v>
      </c>
      <c r="KC136" s="2">
        <f t="shared" si="4051"/>
        <v>237195</v>
      </c>
      <c r="KD136" s="2">
        <f t="shared" si="4052"/>
        <v>237195</v>
      </c>
      <c r="KE136" s="2">
        <f t="shared" si="4053"/>
        <v>237195</v>
      </c>
      <c r="KF136" s="2">
        <f t="shared" si="4054"/>
        <v>237195</v>
      </c>
    </row>
    <row r="137" spans="1:292" x14ac:dyDescent="0.25">
      <c r="A137" t="s">
        <v>229</v>
      </c>
      <c r="B137" t="s">
        <v>3</v>
      </c>
      <c r="C137" t="s">
        <v>254</v>
      </c>
      <c r="D137" s="1">
        <f t="shared" si="3836"/>
        <v>0.99129999999999996</v>
      </c>
      <c r="E137" s="1">
        <v>135000</v>
      </c>
      <c r="F137" s="2"/>
      <c r="G137" s="2">
        <f t="shared" si="4055"/>
        <v>136132</v>
      </c>
      <c r="H137" s="1">
        <f t="shared" si="4056"/>
        <v>134999.49</v>
      </c>
      <c r="I137" s="2">
        <f t="shared" si="4057"/>
        <v>19577225</v>
      </c>
      <c r="J137" s="1">
        <f t="shared" si="4058"/>
        <v>12324787.442699974</v>
      </c>
      <c r="K137" s="2">
        <f t="shared" si="3837"/>
        <v>217524</v>
      </c>
      <c r="L137" s="1">
        <f t="shared" si="4059"/>
        <v>6992013.5909999991</v>
      </c>
      <c r="M137" s="2">
        <f t="shared" si="4060"/>
        <v>0</v>
      </c>
      <c r="N137" s="2">
        <f t="shared" si="3838"/>
        <v>0</v>
      </c>
      <c r="O137" s="2">
        <f t="shared" si="3839"/>
        <v>0</v>
      </c>
      <c r="P137" s="2">
        <f t="shared" si="3840"/>
        <v>0</v>
      </c>
      <c r="Q137" s="2">
        <f t="shared" si="3841"/>
        <v>0</v>
      </c>
      <c r="R137" s="2">
        <f t="shared" si="3842"/>
        <v>0</v>
      </c>
      <c r="S137" s="2">
        <f t="shared" si="3843"/>
        <v>0</v>
      </c>
      <c r="T137" s="2">
        <f t="shared" si="3844"/>
        <v>0</v>
      </c>
      <c r="U137" s="2">
        <f t="shared" si="3845"/>
        <v>0</v>
      </c>
      <c r="V137" s="2">
        <f t="shared" si="3846"/>
        <v>0</v>
      </c>
      <c r="W137" s="2">
        <f t="shared" si="3847"/>
        <v>0</v>
      </c>
      <c r="X137" s="2">
        <f t="shared" si="3848"/>
        <v>26144</v>
      </c>
      <c r="Y137" s="2">
        <f t="shared" si="3849"/>
        <v>109988</v>
      </c>
      <c r="Z137" s="2">
        <f t="shared" si="3850"/>
        <v>0</v>
      </c>
      <c r="AA137" s="2">
        <f t="shared" si="3851"/>
        <v>0</v>
      </c>
      <c r="AB137" s="2">
        <f t="shared" si="3852"/>
        <v>0</v>
      </c>
      <c r="AC137" s="2">
        <f t="shared" si="3853"/>
        <v>0</v>
      </c>
      <c r="AD137" s="2">
        <f t="shared" si="3854"/>
        <v>0</v>
      </c>
      <c r="AE137" s="2">
        <f t="shared" si="3855"/>
        <v>0</v>
      </c>
      <c r="AF137" s="2">
        <f t="shared" si="3856"/>
        <v>0</v>
      </c>
      <c r="AG137" s="2">
        <f t="shared" si="3857"/>
        <v>0</v>
      </c>
      <c r="AH137" s="2">
        <f t="shared" si="3858"/>
        <v>0</v>
      </c>
      <c r="AI137" s="2">
        <f t="shared" si="3859"/>
        <v>0</v>
      </c>
      <c r="AJ137" s="2">
        <f t="shared" si="3860"/>
        <v>0</v>
      </c>
      <c r="AK137" s="2">
        <f t="shared" si="3861"/>
        <v>0</v>
      </c>
      <c r="AL137" s="2">
        <f t="shared" si="3862"/>
        <v>0</v>
      </c>
      <c r="AM137" s="2">
        <f t="shared" si="3863"/>
        <v>0</v>
      </c>
      <c r="AN137" s="2">
        <f t="shared" si="3864"/>
        <v>0</v>
      </c>
      <c r="AO137" s="2">
        <f t="shared" si="3865"/>
        <v>0</v>
      </c>
      <c r="AP137" s="2">
        <f t="shared" si="3866"/>
        <v>0</v>
      </c>
      <c r="AQ137" s="2">
        <f t="shared" si="3867"/>
        <v>0</v>
      </c>
      <c r="AR137" s="2">
        <f t="shared" si="3868"/>
        <v>0</v>
      </c>
      <c r="AS137" s="2">
        <f t="shared" si="3869"/>
        <v>0</v>
      </c>
      <c r="AT137" s="2">
        <f t="shared" si="3870"/>
        <v>0</v>
      </c>
      <c r="AU137" s="2">
        <f t="shared" si="3871"/>
        <v>0</v>
      </c>
      <c r="AV137" s="2">
        <f t="shared" si="3872"/>
        <v>0</v>
      </c>
      <c r="AW137" s="2">
        <f t="shared" si="3873"/>
        <v>0</v>
      </c>
      <c r="AX137" s="2">
        <f t="shared" si="3874"/>
        <v>0</v>
      </c>
      <c r="AY137" s="2">
        <f t="shared" si="3875"/>
        <v>0</v>
      </c>
      <c r="AZ137" s="2">
        <f t="shared" si="3876"/>
        <v>0</v>
      </c>
      <c r="BA137" s="2">
        <f t="shared" si="3877"/>
        <v>0</v>
      </c>
      <c r="BB137" s="2">
        <f t="shared" si="3878"/>
        <v>0</v>
      </c>
      <c r="BC137" s="2">
        <f t="shared" si="3879"/>
        <v>0</v>
      </c>
      <c r="BD137" s="2">
        <f t="shared" si="3880"/>
        <v>0</v>
      </c>
      <c r="BE137" s="2">
        <f t="shared" si="3881"/>
        <v>0</v>
      </c>
      <c r="BF137" s="2">
        <f t="shared" si="3882"/>
        <v>0</v>
      </c>
      <c r="BG137" s="2">
        <f t="shared" si="3883"/>
        <v>0</v>
      </c>
      <c r="BH137" s="2">
        <f t="shared" si="3884"/>
        <v>0</v>
      </c>
      <c r="BI137" s="2">
        <f t="shared" si="3885"/>
        <v>0</v>
      </c>
      <c r="BJ137" s="2">
        <f t="shared" si="3886"/>
        <v>0</v>
      </c>
      <c r="BK137" s="2">
        <f t="shared" si="3887"/>
        <v>0</v>
      </c>
      <c r="BL137" s="2">
        <f t="shared" si="3888"/>
        <v>0</v>
      </c>
      <c r="BM137" s="2">
        <f t="shared" si="3889"/>
        <v>0</v>
      </c>
      <c r="BN137" s="2">
        <f t="shared" si="3890"/>
        <v>0</v>
      </c>
      <c r="BO137" s="2">
        <f t="shared" si="3891"/>
        <v>0</v>
      </c>
      <c r="BP137" s="2">
        <f t="shared" si="3892"/>
        <v>0</v>
      </c>
      <c r="BQ137" s="1">
        <f t="shared" si="4061"/>
        <v>135000</v>
      </c>
      <c r="BR137" s="1">
        <f t="shared" si="4062"/>
        <v>135000</v>
      </c>
      <c r="BS137" s="1">
        <f t="shared" si="3893"/>
        <v>135000</v>
      </c>
      <c r="BT137" s="1">
        <f t="shared" si="3894"/>
        <v>135000</v>
      </c>
      <c r="BU137" s="1">
        <f t="shared" si="3895"/>
        <v>135000</v>
      </c>
      <c r="BV137" s="1">
        <f t="shared" si="3896"/>
        <v>135000</v>
      </c>
      <c r="BW137" s="1">
        <f t="shared" si="3897"/>
        <v>135000</v>
      </c>
      <c r="BX137" s="1">
        <f t="shared" si="3898"/>
        <v>135000</v>
      </c>
      <c r="BY137" s="1">
        <f t="shared" si="3899"/>
        <v>135000</v>
      </c>
      <c r="BZ137" s="1">
        <f t="shared" si="3900"/>
        <v>135000</v>
      </c>
      <c r="CA137" s="1">
        <f t="shared" si="3901"/>
        <v>135000</v>
      </c>
      <c r="CB137" s="1">
        <f t="shared" si="3902"/>
        <v>135000</v>
      </c>
      <c r="CC137" s="1">
        <f t="shared" si="3903"/>
        <v>109075.6096</v>
      </c>
      <c r="CD137" s="1">
        <f t="shared" si="3904"/>
        <v>0.51000000000931323</v>
      </c>
      <c r="CE137" s="1">
        <f t="shared" si="3905"/>
        <v>0.51000000000931323</v>
      </c>
      <c r="CF137" s="1">
        <f t="shared" si="3906"/>
        <v>0.51000000000931323</v>
      </c>
      <c r="CG137" s="1">
        <f t="shared" si="3907"/>
        <v>0.51000000000931323</v>
      </c>
      <c r="CH137" s="1">
        <f t="shared" si="3908"/>
        <v>0.51000000000931323</v>
      </c>
      <c r="CI137" s="1">
        <f t="shared" si="3909"/>
        <v>0.51000000000931323</v>
      </c>
      <c r="CJ137" s="1">
        <f t="shared" si="3910"/>
        <v>0.51000000000931323</v>
      </c>
      <c r="CK137" s="1">
        <f t="shared" si="3911"/>
        <v>0.51000000000931323</v>
      </c>
      <c r="CL137" s="1">
        <f t="shared" si="3912"/>
        <v>0.51000000000931323</v>
      </c>
      <c r="CM137" s="1">
        <f t="shared" si="3913"/>
        <v>0.51000000000931323</v>
      </c>
      <c r="CN137" s="1">
        <f t="shared" si="3914"/>
        <v>0.51000000000931323</v>
      </c>
      <c r="CO137" s="1">
        <f t="shared" si="3915"/>
        <v>0.51000000000931323</v>
      </c>
      <c r="CP137" s="1">
        <f t="shared" si="3916"/>
        <v>0.51000000000931323</v>
      </c>
      <c r="CQ137" s="1">
        <f t="shared" si="3917"/>
        <v>0.51000000000931323</v>
      </c>
      <c r="CR137" s="1">
        <f t="shared" si="3918"/>
        <v>0.51000000000931323</v>
      </c>
      <c r="CS137" s="1">
        <f t="shared" si="3919"/>
        <v>0.51000000000931323</v>
      </c>
      <c r="CT137" s="1">
        <f t="shared" si="3920"/>
        <v>0.51000000000931323</v>
      </c>
      <c r="CU137" s="1">
        <f t="shared" si="3921"/>
        <v>0.51000000000931323</v>
      </c>
      <c r="CV137" s="1">
        <f t="shared" si="3922"/>
        <v>0.51000000000931323</v>
      </c>
      <c r="CW137" s="1">
        <f t="shared" si="3923"/>
        <v>0.51000000000931323</v>
      </c>
      <c r="CX137" s="1">
        <f t="shared" si="3924"/>
        <v>0.51000000000931323</v>
      </c>
      <c r="CY137" s="1">
        <f t="shared" si="3925"/>
        <v>0.51000000000931323</v>
      </c>
      <c r="CZ137" s="1">
        <f t="shared" si="3926"/>
        <v>0.51000000000931323</v>
      </c>
      <c r="DA137" s="1">
        <f t="shared" si="3927"/>
        <v>0.51000000000931323</v>
      </c>
      <c r="DB137" s="1">
        <f t="shared" si="3928"/>
        <v>0.51000000000931323</v>
      </c>
      <c r="DC137" s="1">
        <f t="shared" si="3929"/>
        <v>0.51000000000931323</v>
      </c>
      <c r="DD137" s="1">
        <f t="shared" si="3930"/>
        <v>0.51000000000931323</v>
      </c>
      <c r="DE137" s="1">
        <f t="shared" si="3931"/>
        <v>0.51000000000931323</v>
      </c>
      <c r="DF137" s="1">
        <f t="shared" si="3932"/>
        <v>0.51000000000931323</v>
      </c>
      <c r="DG137" s="1">
        <f t="shared" si="3933"/>
        <v>0.51000000000931323</v>
      </c>
      <c r="DH137" s="1">
        <f t="shared" si="3934"/>
        <v>0.51000000000931323</v>
      </c>
      <c r="DI137" s="1">
        <f t="shared" si="3935"/>
        <v>0.51000000000931323</v>
      </c>
      <c r="DJ137" s="1">
        <f t="shared" si="3936"/>
        <v>0.51000000000931323</v>
      </c>
      <c r="DK137" s="1">
        <f t="shared" si="3937"/>
        <v>0.51000000000931323</v>
      </c>
      <c r="DL137" s="1">
        <f t="shared" si="3938"/>
        <v>0.51000000000931323</v>
      </c>
      <c r="DM137" s="1">
        <f t="shared" si="3939"/>
        <v>0.51000000000931323</v>
      </c>
      <c r="DN137" s="1">
        <f t="shared" si="3940"/>
        <v>0.51000000000931323</v>
      </c>
      <c r="DO137" s="1">
        <f t="shared" si="3941"/>
        <v>0.51000000000931323</v>
      </c>
      <c r="DP137" s="1">
        <f t="shared" si="3942"/>
        <v>0.51000000000931323</v>
      </c>
      <c r="DQ137" s="1">
        <f t="shared" si="3943"/>
        <v>0.51000000000931323</v>
      </c>
      <c r="DR137" s="1">
        <f t="shared" si="3944"/>
        <v>0.51000000000931323</v>
      </c>
      <c r="DS137" s="1">
        <f t="shared" si="3945"/>
        <v>0.51000000000931323</v>
      </c>
      <c r="DT137" s="1">
        <f t="shared" si="3946"/>
        <v>0.51000000000931323</v>
      </c>
      <c r="DU137" s="2">
        <f t="shared" si="4063"/>
        <v>10665510</v>
      </c>
      <c r="DV137" s="2">
        <f t="shared" si="4064"/>
        <v>237195</v>
      </c>
      <c r="DW137" s="2">
        <f t="shared" si="3947"/>
        <v>237195</v>
      </c>
      <c r="DX137" s="2">
        <f t="shared" si="3948"/>
        <v>237195</v>
      </c>
      <c r="DY137" s="2">
        <f t="shared" si="3949"/>
        <v>237195</v>
      </c>
      <c r="DZ137" s="2">
        <f t="shared" si="3950"/>
        <v>237195</v>
      </c>
      <c r="EA137" s="2">
        <f t="shared" si="3951"/>
        <v>237195</v>
      </c>
      <c r="EB137" s="2">
        <f t="shared" si="3952"/>
        <v>237195</v>
      </c>
      <c r="EC137" s="2">
        <f t="shared" si="3953"/>
        <v>109988</v>
      </c>
      <c r="ED137" s="2">
        <f t="shared" si="3954"/>
        <v>0</v>
      </c>
      <c r="EE137" s="2">
        <f t="shared" si="3955"/>
        <v>0</v>
      </c>
      <c r="EF137" s="2">
        <f t="shared" si="3956"/>
        <v>0</v>
      </c>
      <c r="EG137" s="2">
        <f t="shared" si="3957"/>
        <v>0</v>
      </c>
      <c r="EH137" s="2">
        <f t="shared" si="3958"/>
        <v>0</v>
      </c>
      <c r="EI137" s="2">
        <f t="shared" si="3959"/>
        <v>0</v>
      </c>
      <c r="EJ137" s="2">
        <f t="shared" si="3960"/>
        <v>0</v>
      </c>
      <c r="EK137" s="2">
        <f t="shared" si="3961"/>
        <v>0</v>
      </c>
      <c r="EL137" s="2">
        <f t="shared" si="3962"/>
        <v>0</v>
      </c>
      <c r="EM137" s="2">
        <f t="shared" si="3963"/>
        <v>0</v>
      </c>
      <c r="EN137" s="2">
        <f t="shared" si="3964"/>
        <v>0</v>
      </c>
      <c r="EO137" s="2">
        <f t="shared" si="3965"/>
        <v>0</v>
      </c>
      <c r="EP137" s="2">
        <f t="shared" si="3966"/>
        <v>0</v>
      </c>
      <c r="EQ137" s="2">
        <f t="shared" si="3967"/>
        <v>0</v>
      </c>
      <c r="ER137" s="2">
        <f t="shared" si="3968"/>
        <v>0</v>
      </c>
      <c r="ES137" s="2">
        <f t="shared" si="3969"/>
        <v>0</v>
      </c>
      <c r="ET137" s="2">
        <f t="shared" si="3970"/>
        <v>0</v>
      </c>
      <c r="EU137" s="2">
        <f t="shared" si="3971"/>
        <v>0</v>
      </c>
      <c r="EV137" s="2">
        <f t="shared" si="3972"/>
        <v>0</v>
      </c>
      <c r="EW137" s="2">
        <f t="shared" si="3973"/>
        <v>0</v>
      </c>
      <c r="EX137" s="2">
        <f t="shared" si="3974"/>
        <v>0</v>
      </c>
      <c r="EY137" s="2">
        <f t="shared" si="3975"/>
        <v>0</v>
      </c>
      <c r="EZ137" s="2">
        <f t="shared" si="3976"/>
        <v>0</v>
      </c>
      <c r="FA137" s="2">
        <f t="shared" si="3977"/>
        <v>0</v>
      </c>
      <c r="FB137" s="2">
        <f t="shared" si="3978"/>
        <v>0</v>
      </c>
      <c r="FC137" s="2">
        <f t="shared" si="3979"/>
        <v>0</v>
      </c>
      <c r="FD137" s="2">
        <f t="shared" si="3980"/>
        <v>0</v>
      </c>
      <c r="FE137" s="2">
        <f t="shared" si="3981"/>
        <v>0</v>
      </c>
      <c r="FF137" s="2">
        <f t="shared" si="3982"/>
        <v>0</v>
      </c>
      <c r="FG137" s="2">
        <f t="shared" si="3983"/>
        <v>0</v>
      </c>
      <c r="FH137" s="2">
        <f t="shared" si="3984"/>
        <v>0</v>
      </c>
      <c r="FI137" s="2">
        <f t="shared" si="3985"/>
        <v>0</v>
      </c>
      <c r="FJ137" s="2">
        <f t="shared" si="3986"/>
        <v>0</v>
      </c>
      <c r="FK137" s="2">
        <f t="shared" si="3987"/>
        <v>0</v>
      </c>
      <c r="FL137" s="2">
        <f t="shared" si="3988"/>
        <v>0</v>
      </c>
      <c r="FM137" s="2">
        <f t="shared" si="3989"/>
        <v>0</v>
      </c>
      <c r="FN137" s="2">
        <f t="shared" si="3990"/>
        <v>0</v>
      </c>
      <c r="FO137" s="2">
        <f t="shared" si="3991"/>
        <v>0</v>
      </c>
      <c r="FP137" s="2">
        <f t="shared" si="3992"/>
        <v>0</v>
      </c>
      <c r="FQ137" s="2">
        <f t="shared" si="3993"/>
        <v>0</v>
      </c>
      <c r="FR137" s="2">
        <f t="shared" si="3994"/>
        <v>0</v>
      </c>
      <c r="FS137" s="2">
        <f t="shared" si="3995"/>
        <v>0</v>
      </c>
      <c r="FT137" s="2">
        <f t="shared" si="3996"/>
        <v>0</v>
      </c>
      <c r="FU137" s="2">
        <f t="shared" si="4065"/>
        <v>0</v>
      </c>
      <c r="FV137" s="2">
        <f t="shared" si="3997"/>
        <v>0</v>
      </c>
      <c r="FW137" s="2">
        <f t="shared" si="3997"/>
        <v>0</v>
      </c>
      <c r="FX137" s="2">
        <f t="shared" si="3997"/>
        <v>0</v>
      </c>
      <c r="FY137" s="1">
        <f t="shared" si="4066"/>
        <v>0.99129999999999996</v>
      </c>
      <c r="FZ137" s="1">
        <f t="shared" si="4067"/>
        <v>0.99129999999999996</v>
      </c>
      <c r="GA137" s="1">
        <f t="shared" si="4068"/>
        <v>0.99129999999999996</v>
      </c>
      <c r="GB137" s="1">
        <f t="shared" si="4069"/>
        <v>0.99129999999999996</v>
      </c>
      <c r="GC137" s="1">
        <f t="shared" si="4070"/>
        <v>0.99129999999999996</v>
      </c>
      <c r="GD137" s="1">
        <f t="shared" si="4071"/>
        <v>0.99129999999999996</v>
      </c>
      <c r="GE137" s="1">
        <f t="shared" si="4072"/>
        <v>0.99129999999999996</v>
      </c>
      <c r="GF137" s="1">
        <f t="shared" si="4073"/>
        <v>0.99129999999999996</v>
      </c>
      <c r="GG137" s="1">
        <f t="shared" si="4074"/>
        <v>0.99129999999999996</v>
      </c>
      <c r="GH137" s="1">
        <f t="shared" si="4075"/>
        <v>0</v>
      </c>
      <c r="GI137" s="1">
        <f t="shared" si="4076"/>
        <v>0</v>
      </c>
      <c r="GJ137" s="1">
        <f t="shared" si="4077"/>
        <v>0</v>
      </c>
      <c r="GK137" s="1">
        <f t="shared" si="4078"/>
        <v>0</v>
      </c>
      <c r="GL137" s="1">
        <f t="shared" si="4079"/>
        <v>0</v>
      </c>
      <c r="GM137" s="1">
        <f t="shared" si="4080"/>
        <v>0</v>
      </c>
      <c r="GN137" s="1">
        <f t="shared" si="4081"/>
        <v>0</v>
      </c>
      <c r="GO137" s="1">
        <f t="shared" si="4082"/>
        <v>0</v>
      </c>
      <c r="GP137" s="1">
        <f t="shared" si="4083"/>
        <v>0</v>
      </c>
      <c r="GQ137" s="1">
        <f t="shared" si="4084"/>
        <v>0</v>
      </c>
      <c r="GR137" s="1">
        <f t="shared" si="4085"/>
        <v>0</v>
      </c>
      <c r="GS137" s="1">
        <f t="shared" si="4086"/>
        <v>0</v>
      </c>
      <c r="GT137" s="1">
        <f t="shared" si="4087"/>
        <v>0</v>
      </c>
      <c r="GU137" s="1">
        <f t="shared" si="4088"/>
        <v>0</v>
      </c>
      <c r="GV137" s="1">
        <f t="shared" si="4089"/>
        <v>0</v>
      </c>
      <c r="GW137" s="1">
        <f t="shared" si="4090"/>
        <v>0</v>
      </c>
      <c r="GX137" s="1">
        <f t="shared" si="4091"/>
        <v>0</v>
      </c>
      <c r="GY137" s="1">
        <f t="shared" si="4092"/>
        <v>0</v>
      </c>
      <c r="GZ137" s="1">
        <f t="shared" si="4093"/>
        <v>0</v>
      </c>
      <c r="HA137" s="1">
        <f t="shared" si="4094"/>
        <v>0</v>
      </c>
      <c r="HB137" s="1">
        <f t="shared" si="4095"/>
        <v>0</v>
      </c>
      <c r="HC137" s="1">
        <f t="shared" si="4096"/>
        <v>0</v>
      </c>
      <c r="HD137" s="1">
        <f t="shared" si="4097"/>
        <v>0</v>
      </c>
      <c r="HE137" s="1">
        <f t="shared" si="4098"/>
        <v>0</v>
      </c>
      <c r="HF137" s="1">
        <f t="shared" si="4099"/>
        <v>0</v>
      </c>
      <c r="HG137" s="1">
        <f t="shared" si="4100"/>
        <v>0</v>
      </c>
      <c r="HH137" s="1">
        <f t="shared" si="4101"/>
        <v>0</v>
      </c>
      <c r="HI137" s="1">
        <f t="shared" si="4102"/>
        <v>0</v>
      </c>
      <c r="HJ137" s="1">
        <f t="shared" si="4103"/>
        <v>0</v>
      </c>
      <c r="HK137" s="1">
        <f t="shared" si="4104"/>
        <v>0</v>
      </c>
      <c r="HL137" s="1">
        <f t="shared" si="4105"/>
        <v>0</v>
      </c>
      <c r="HM137" s="1">
        <f t="shared" si="4106"/>
        <v>0</v>
      </c>
      <c r="HN137" s="1">
        <f t="shared" si="4107"/>
        <v>0</v>
      </c>
      <c r="HO137" s="1">
        <f t="shared" si="4108"/>
        <v>0</v>
      </c>
      <c r="HP137" s="1">
        <f t="shared" si="4109"/>
        <v>0</v>
      </c>
      <c r="HQ137" s="1">
        <f t="shared" si="4110"/>
        <v>0</v>
      </c>
      <c r="HR137" s="1">
        <f t="shared" si="4111"/>
        <v>0</v>
      </c>
      <c r="HS137" s="1">
        <f t="shared" si="4112"/>
        <v>0</v>
      </c>
      <c r="HT137" s="1">
        <f t="shared" si="4113"/>
        <v>0</v>
      </c>
      <c r="HU137" s="1">
        <f t="shared" si="4114"/>
        <v>0</v>
      </c>
      <c r="HV137" s="1">
        <f t="shared" si="4115"/>
        <v>0</v>
      </c>
      <c r="HW137" s="1">
        <f t="shared" si="4116"/>
        <v>0</v>
      </c>
      <c r="HX137" s="1">
        <f t="shared" si="4117"/>
        <v>0</v>
      </c>
      <c r="HY137" s="1">
        <f t="shared" si="4118"/>
        <v>0</v>
      </c>
      <c r="HZ137" s="1">
        <f t="shared" si="3337"/>
        <v>0</v>
      </c>
      <c r="IA137" s="1">
        <f t="shared" si="3998"/>
        <v>0</v>
      </c>
      <c r="IB137" s="1">
        <f t="shared" si="3999"/>
        <v>0</v>
      </c>
      <c r="IC137" s="2">
        <f t="shared" si="4119"/>
        <v>0</v>
      </c>
      <c r="ID137" s="2">
        <f t="shared" si="4000"/>
        <v>0</v>
      </c>
      <c r="IE137" s="2">
        <f t="shared" si="4001"/>
        <v>0</v>
      </c>
      <c r="IF137" s="2">
        <f t="shared" si="4002"/>
        <v>0</v>
      </c>
      <c r="IG137" s="2">
        <f t="shared" si="4003"/>
        <v>0</v>
      </c>
      <c r="IH137" s="2">
        <f t="shared" si="4004"/>
        <v>0</v>
      </c>
      <c r="II137" s="2">
        <f t="shared" si="4005"/>
        <v>0</v>
      </c>
      <c r="IJ137" s="2">
        <f t="shared" si="4006"/>
        <v>0</v>
      </c>
      <c r="IK137" s="2">
        <f t="shared" si="4007"/>
        <v>0</v>
      </c>
      <c r="IL137" s="2">
        <f t="shared" si="4008"/>
        <v>0</v>
      </c>
      <c r="IM137" s="2">
        <f t="shared" si="4009"/>
        <v>0</v>
      </c>
      <c r="IN137" s="2">
        <f t="shared" si="4010"/>
        <v>0</v>
      </c>
      <c r="IO137" s="2">
        <f t="shared" si="4011"/>
        <v>127207</v>
      </c>
      <c r="IP137" s="2">
        <f t="shared" si="4012"/>
        <v>237195</v>
      </c>
      <c r="IQ137" s="2">
        <f t="shared" si="4013"/>
        <v>237195</v>
      </c>
      <c r="IR137" s="2">
        <f t="shared" si="4014"/>
        <v>237195</v>
      </c>
      <c r="IS137" s="2">
        <f t="shared" si="4015"/>
        <v>237195</v>
      </c>
      <c r="IT137" s="2">
        <f t="shared" si="4016"/>
        <v>237195</v>
      </c>
      <c r="IU137" s="2">
        <f t="shared" si="4017"/>
        <v>237195</v>
      </c>
      <c r="IV137" s="2">
        <f t="shared" si="4018"/>
        <v>237195</v>
      </c>
      <c r="IW137" s="2">
        <f t="shared" si="4019"/>
        <v>237195</v>
      </c>
      <c r="IX137" s="2">
        <f t="shared" si="4020"/>
        <v>237195</v>
      </c>
      <c r="IY137" s="2">
        <f t="shared" si="4021"/>
        <v>237195</v>
      </c>
      <c r="IZ137" s="2">
        <f t="shared" si="4022"/>
        <v>237195</v>
      </c>
      <c r="JA137" s="2">
        <f t="shared" si="4023"/>
        <v>237195</v>
      </c>
      <c r="JB137" s="2">
        <f t="shared" si="4024"/>
        <v>237195</v>
      </c>
      <c r="JC137" s="2">
        <f t="shared" si="4025"/>
        <v>237195</v>
      </c>
      <c r="JD137" s="2">
        <f t="shared" si="4026"/>
        <v>237195</v>
      </c>
      <c r="JE137" s="2">
        <f t="shared" si="4027"/>
        <v>237195</v>
      </c>
      <c r="JF137" s="2">
        <f t="shared" si="4028"/>
        <v>237195</v>
      </c>
      <c r="JG137" s="2">
        <f t="shared" si="4029"/>
        <v>237195</v>
      </c>
      <c r="JH137" s="2">
        <f t="shared" si="4030"/>
        <v>237195</v>
      </c>
      <c r="JI137" s="2">
        <f t="shared" si="4031"/>
        <v>237195</v>
      </c>
      <c r="JJ137" s="2">
        <f t="shared" si="4032"/>
        <v>237195</v>
      </c>
      <c r="JK137" s="2">
        <f t="shared" si="4033"/>
        <v>237195</v>
      </c>
      <c r="JL137" s="2">
        <f t="shared" si="4034"/>
        <v>237195</v>
      </c>
      <c r="JM137" s="2">
        <f t="shared" si="4035"/>
        <v>237195</v>
      </c>
      <c r="JN137" s="2">
        <f t="shared" si="4036"/>
        <v>237195</v>
      </c>
      <c r="JO137" s="2">
        <f t="shared" si="4037"/>
        <v>237195</v>
      </c>
      <c r="JP137" s="2">
        <f t="shared" si="4038"/>
        <v>237195</v>
      </c>
      <c r="JQ137" s="2">
        <f t="shared" si="4039"/>
        <v>237195</v>
      </c>
      <c r="JR137" s="2">
        <f t="shared" si="4040"/>
        <v>237195</v>
      </c>
      <c r="JS137" s="2">
        <f t="shared" si="4041"/>
        <v>237195</v>
      </c>
      <c r="JT137" s="2">
        <f t="shared" si="4042"/>
        <v>237195</v>
      </c>
      <c r="JU137" s="2">
        <f t="shared" si="4043"/>
        <v>237195</v>
      </c>
      <c r="JV137" s="2">
        <f t="shared" si="4044"/>
        <v>237195</v>
      </c>
      <c r="JW137" s="2">
        <f t="shared" si="4045"/>
        <v>237195</v>
      </c>
      <c r="JX137" s="2">
        <f t="shared" si="4046"/>
        <v>237195</v>
      </c>
      <c r="JY137" s="2">
        <f t="shared" si="4047"/>
        <v>237195</v>
      </c>
      <c r="JZ137" s="2">
        <f t="shared" si="4048"/>
        <v>237195</v>
      </c>
      <c r="KA137" s="2">
        <f t="shared" si="4049"/>
        <v>237195</v>
      </c>
      <c r="KB137" s="2">
        <f t="shared" si="4050"/>
        <v>237195</v>
      </c>
      <c r="KC137" s="2">
        <f t="shared" si="4051"/>
        <v>237195</v>
      </c>
      <c r="KD137" s="2">
        <f t="shared" si="4052"/>
        <v>237195</v>
      </c>
      <c r="KE137" s="2">
        <f t="shared" si="4053"/>
        <v>237195</v>
      </c>
      <c r="KF137" s="2">
        <f t="shared" si="4054"/>
        <v>237195</v>
      </c>
    </row>
    <row r="138" spans="1:292" x14ac:dyDescent="0.25">
      <c r="A138" t="s">
        <v>230</v>
      </c>
      <c r="B138" t="s">
        <v>3</v>
      </c>
      <c r="C138" t="s">
        <v>255</v>
      </c>
      <c r="D138" s="1">
        <f t="shared" si="3836"/>
        <v>0.99139999999999995</v>
      </c>
      <c r="E138" s="1">
        <v>135000</v>
      </c>
      <c r="F138" s="2"/>
      <c r="G138" s="2">
        <f t="shared" si="4055"/>
        <v>136128</v>
      </c>
      <c r="H138" s="1">
        <f t="shared" si="4056"/>
        <v>134999.02969999998</v>
      </c>
      <c r="I138" s="2">
        <f t="shared" si="4057"/>
        <v>19441097</v>
      </c>
      <c r="J138" s="1">
        <f t="shared" si="4058"/>
        <v>12459786.472399974</v>
      </c>
      <c r="K138" s="2">
        <f t="shared" si="3837"/>
        <v>216012</v>
      </c>
      <c r="L138" s="1">
        <f t="shared" si="4059"/>
        <v>6992013.5909999991</v>
      </c>
      <c r="M138" s="2">
        <f t="shared" si="4060"/>
        <v>0</v>
      </c>
      <c r="N138" s="2">
        <f t="shared" si="3838"/>
        <v>0</v>
      </c>
      <c r="O138" s="2">
        <f t="shared" si="3839"/>
        <v>0</v>
      </c>
      <c r="P138" s="2">
        <f t="shared" si="3840"/>
        <v>0</v>
      </c>
      <c r="Q138" s="2">
        <f t="shared" si="3841"/>
        <v>0</v>
      </c>
      <c r="R138" s="2">
        <f t="shared" si="3842"/>
        <v>0</v>
      </c>
      <c r="S138" s="2">
        <f t="shared" si="3843"/>
        <v>0</v>
      </c>
      <c r="T138" s="2">
        <f t="shared" si="3844"/>
        <v>0</v>
      </c>
      <c r="U138" s="2">
        <f t="shared" si="3845"/>
        <v>0</v>
      </c>
      <c r="V138" s="2">
        <f t="shared" si="3846"/>
        <v>0</v>
      </c>
      <c r="W138" s="2">
        <f t="shared" si="3847"/>
        <v>0</v>
      </c>
      <c r="X138" s="2">
        <f t="shared" si="3848"/>
        <v>0</v>
      </c>
      <c r="Y138" s="2">
        <f t="shared" si="3849"/>
        <v>127207</v>
      </c>
      <c r="Z138" s="2">
        <f t="shared" si="3850"/>
        <v>8921</v>
      </c>
      <c r="AA138" s="2">
        <f t="shared" si="3851"/>
        <v>0</v>
      </c>
      <c r="AB138" s="2">
        <f t="shared" si="3852"/>
        <v>0</v>
      </c>
      <c r="AC138" s="2">
        <f t="shared" si="3853"/>
        <v>0</v>
      </c>
      <c r="AD138" s="2">
        <f t="shared" si="3854"/>
        <v>0</v>
      </c>
      <c r="AE138" s="2">
        <f t="shared" si="3855"/>
        <v>0</v>
      </c>
      <c r="AF138" s="2">
        <f t="shared" si="3856"/>
        <v>0</v>
      </c>
      <c r="AG138" s="2">
        <f t="shared" si="3857"/>
        <v>0</v>
      </c>
      <c r="AH138" s="2">
        <f t="shared" si="3858"/>
        <v>0</v>
      </c>
      <c r="AI138" s="2">
        <f t="shared" si="3859"/>
        <v>0</v>
      </c>
      <c r="AJ138" s="2">
        <f t="shared" si="3860"/>
        <v>0</v>
      </c>
      <c r="AK138" s="2">
        <f t="shared" si="3861"/>
        <v>0</v>
      </c>
      <c r="AL138" s="2">
        <f t="shared" si="3862"/>
        <v>0</v>
      </c>
      <c r="AM138" s="2">
        <f t="shared" si="3863"/>
        <v>0</v>
      </c>
      <c r="AN138" s="2">
        <f t="shared" si="3864"/>
        <v>0</v>
      </c>
      <c r="AO138" s="2">
        <f t="shared" si="3865"/>
        <v>0</v>
      </c>
      <c r="AP138" s="2">
        <f t="shared" si="3866"/>
        <v>0</v>
      </c>
      <c r="AQ138" s="2">
        <f t="shared" si="3867"/>
        <v>0</v>
      </c>
      <c r="AR138" s="2">
        <f t="shared" si="3868"/>
        <v>0</v>
      </c>
      <c r="AS138" s="2">
        <f t="shared" si="3869"/>
        <v>0</v>
      </c>
      <c r="AT138" s="2">
        <f t="shared" si="3870"/>
        <v>0</v>
      </c>
      <c r="AU138" s="2">
        <f t="shared" si="3871"/>
        <v>0</v>
      </c>
      <c r="AV138" s="2">
        <f t="shared" si="3872"/>
        <v>0</v>
      </c>
      <c r="AW138" s="2">
        <f t="shared" si="3873"/>
        <v>0</v>
      </c>
      <c r="AX138" s="2">
        <f t="shared" si="3874"/>
        <v>0</v>
      </c>
      <c r="AY138" s="2">
        <f t="shared" si="3875"/>
        <v>0</v>
      </c>
      <c r="AZ138" s="2">
        <f t="shared" si="3876"/>
        <v>0</v>
      </c>
      <c r="BA138" s="2">
        <f t="shared" si="3877"/>
        <v>0</v>
      </c>
      <c r="BB138" s="2">
        <f t="shared" si="3878"/>
        <v>0</v>
      </c>
      <c r="BC138" s="2">
        <f t="shared" si="3879"/>
        <v>0</v>
      </c>
      <c r="BD138" s="2">
        <f t="shared" si="3880"/>
        <v>0</v>
      </c>
      <c r="BE138" s="2">
        <f t="shared" si="3881"/>
        <v>0</v>
      </c>
      <c r="BF138" s="2">
        <f t="shared" si="3882"/>
        <v>0</v>
      </c>
      <c r="BG138" s="2">
        <f t="shared" si="3883"/>
        <v>0</v>
      </c>
      <c r="BH138" s="2">
        <f t="shared" si="3884"/>
        <v>0</v>
      </c>
      <c r="BI138" s="2">
        <f t="shared" si="3885"/>
        <v>0</v>
      </c>
      <c r="BJ138" s="2">
        <f t="shared" si="3886"/>
        <v>0</v>
      </c>
      <c r="BK138" s="2">
        <f t="shared" si="3887"/>
        <v>0</v>
      </c>
      <c r="BL138" s="2">
        <f t="shared" si="3888"/>
        <v>0</v>
      </c>
      <c r="BM138" s="2">
        <f t="shared" si="3889"/>
        <v>0</v>
      </c>
      <c r="BN138" s="2">
        <f t="shared" si="3890"/>
        <v>0</v>
      </c>
      <c r="BO138" s="2">
        <f t="shared" si="3891"/>
        <v>0</v>
      </c>
      <c r="BP138" s="2">
        <f t="shared" si="3892"/>
        <v>0</v>
      </c>
      <c r="BQ138" s="1">
        <f t="shared" si="4061"/>
        <v>135000</v>
      </c>
      <c r="BR138" s="1">
        <f t="shared" si="4062"/>
        <v>135000</v>
      </c>
      <c r="BS138" s="1">
        <f t="shared" si="3893"/>
        <v>135000</v>
      </c>
      <c r="BT138" s="1">
        <f t="shared" si="3894"/>
        <v>135000</v>
      </c>
      <c r="BU138" s="1">
        <f t="shared" si="3895"/>
        <v>135000</v>
      </c>
      <c r="BV138" s="1">
        <f t="shared" si="3896"/>
        <v>135000</v>
      </c>
      <c r="BW138" s="1">
        <f t="shared" si="3897"/>
        <v>135000</v>
      </c>
      <c r="BX138" s="1">
        <f t="shared" si="3898"/>
        <v>135000</v>
      </c>
      <c r="BY138" s="1">
        <f t="shared" si="3899"/>
        <v>135000</v>
      </c>
      <c r="BZ138" s="1">
        <f t="shared" si="3900"/>
        <v>135000</v>
      </c>
      <c r="CA138" s="1">
        <f t="shared" si="3901"/>
        <v>135000</v>
      </c>
      <c r="CB138" s="1">
        <f t="shared" si="3902"/>
        <v>135000</v>
      </c>
      <c r="CC138" s="1">
        <f t="shared" si="3903"/>
        <v>135000</v>
      </c>
      <c r="CD138" s="1">
        <f t="shared" si="3904"/>
        <v>8848.8181000000041</v>
      </c>
      <c r="CE138" s="1">
        <f t="shared" si="3905"/>
        <v>0.97030000000449945</v>
      </c>
      <c r="CF138" s="1">
        <f t="shared" si="3906"/>
        <v>0.97030000000449945</v>
      </c>
      <c r="CG138" s="1">
        <f t="shared" si="3907"/>
        <v>0.97030000000449945</v>
      </c>
      <c r="CH138" s="1">
        <f t="shared" si="3908"/>
        <v>0.97030000000449945</v>
      </c>
      <c r="CI138" s="1">
        <f t="shared" si="3909"/>
        <v>0.97030000000449945</v>
      </c>
      <c r="CJ138" s="1">
        <f t="shared" si="3910"/>
        <v>0.97030000000449945</v>
      </c>
      <c r="CK138" s="1">
        <f t="shared" si="3911"/>
        <v>0.97030000000449945</v>
      </c>
      <c r="CL138" s="1">
        <f t="shared" si="3912"/>
        <v>0.97030000000449945</v>
      </c>
      <c r="CM138" s="1">
        <f t="shared" si="3913"/>
        <v>0.97030000000449945</v>
      </c>
      <c r="CN138" s="1">
        <f t="shared" si="3914"/>
        <v>0.97030000000449945</v>
      </c>
      <c r="CO138" s="1">
        <f t="shared" si="3915"/>
        <v>0.97030000000449945</v>
      </c>
      <c r="CP138" s="1">
        <f t="shared" si="3916"/>
        <v>0.97030000000449945</v>
      </c>
      <c r="CQ138" s="1">
        <f t="shared" si="3917"/>
        <v>0.97030000000449945</v>
      </c>
      <c r="CR138" s="1">
        <f t="shared" si="3918"/>
        <v>0.97030000000449945</v>
      </c>
      <c r="CS138" s="1">
        <f t="shared" si="3919"/>
        <v>0.97030000000449945</v>
      </c>
      <c r="CT138" s="1">
        <f t="shared" si="3920"/>
        <v>0.97030000000449945</v>
      </c>
      <c r="CU138" s="1">
        <f t="shared" si="3921"/>
        <v>0.97030000000449945</v>
      </c>
      <c r="CV138" s="1">
        <f t="shared" si="3922"/>
        <v>0.97030000000449945</v>
      </c>
      <c r="CW138" s="1">
        <f t="shared" si="3923"/>
        <v>0.97030000000449945</v>
      </c>
      <c r="CX138" s="1">
        <f t="shared" si="3924"/>
        <v>0.97030000000449945</v>
      </c>
      <c r="CY138" s="1">
        <f t="shared" si="3925"/>
        <v>0.97030000000449945</v>
      </c>
      <c r="CZ138" s="1">
        <f t="shared" si="3926"/>
        <v>0.97030000000449945</v>
      </c>
      <c r="DA138" s="1">
        <f t="shared" si="3927"/>
        <v>0.97030000000449945</v>
      </c>
      <c r="DB138" s="1">
        <f t="shared" si="3928"/>
        <v>0.97030000000449945</v>
      </c>
      <c r="DC138" s="1">
        <f t="shared" si="3929"/>
        <v>0.97030000000449945</v>
      </c>
      <c r="DD138" s="1">
        <f t="shared" si="3930"/>
        <v>0.97030000000449945</v>
      </c>
      <c r="DE138" s="1">
        <f t="shared" si="3931"/>
        <v>0.97030000000449945</v>
      </c>
      <c r="DF138" s="1">
        <f t="shared" si="3932"/>
        <v>0.97030000000449945</v>
      </c>
      <c r="DG138" s="1">
        <f t="shared" si="3933"/>
        <v>0.97030000000449945</v>
      </c>
      <c r="DH138" s="1">
        <f t="shared" si="3934"/>
        <v>0.97030000000449945</v>
      </c>
      <c r="DI138" s="1">
        <f t="shared" si="3935"/>
        <v>0.97030000000449945</v>
      </c>
      <c r="DJ138" s="1">
        <f t="shared" si="3936"/>
        <v>0.97030000000449945</v>
      </c>
      <c r="DK138" s="1">
        <f t="shared" si="3937"/>
        <v>0.97030000000449945</v>
      </c>
      <c r="DL138" s="1">
        <f t="shared" si="3938"/>
        <v>0.97030000000449945</v>
      </c>
      <c r="DM138" s="1">
        <f t="shared" si="3939"/>
        <v>0.97030000000449945</v>
      </c>
      <c r="DN138" s="1">
        <f t="shared" si="3940"/>
        <v>0.97030000000449945</v>
      </c>
      <c r="DO138" s="1">
        <f t="shared" si="3941"/>
        <v>0.97030000000449945</v>
      </c>
      <c r="DP138" s="1">
        <f t="shared" si="3942"/>
        <v>0.97030000000449945</v>
      </c>
      <c r="DQ138" s="1">
        <f t="shared" si="3943"/>
        <v>0.97030000000449945</v>
      </c>
      <c r="DR138" s="1">
        <f t="shared" si="3944"/>
        <v>0.97030000000449945</v>
      </c>
      <c r="DS138" s="1">
        <f t="shared" si="3945"/>
        <v>0.97030000000449945</v>
      </c>
      <c r="DT138" s="1">
        <f t="shared" si="3946"/>
        <v>0.97030000000449945</v>
      </c>
      <c r="DU138" s="2">
        <f t="shared" si="4063"/>
        <v>10665510</v>
      </c>
      <c r="DV138" s="2">
        <f t="shared" si="4064"/>
        <v>237195</v>
      </c>
      <c r="DW138" s="2">
        <f t="shared" si="3947"/>
        <v>237195</v>
      </c>
      <c r="DX138" s="2">
        <f t="shared" si="3948"/>
        <v>237195</v>
      </c>
      <c r="DY138" s="2">
        <f t="shared" si="3949"/>
        <v>237195</v>
      </c>
      <c r="DZ138" s="2">
        <f t="shared" si="3950"/>
        <v>237195</v>
      </c>
      <c r="EA138" s="2">
        <f t="shared" si="3951"/>
        <v>237195</v>
      </c>
      <c r="EB138" s="2">
        <f t="shared" si="3952"/>
        <v>237195</v>
      </c>
      <c r="EC138" s="2">
        <f t="shared" si="3953"/>
        <v>237195</v>
      </c>
      <c r="ED138" s="2">
        <f t="shared" si="3954"/>
        <v>8921</v>
      </c>
      <c r="EE138" s="2">
        <f t="shared" si="3955"/>
        <v>0</v>
      </c>
      <c r="EF138" s="2">
        <f t="shared" si="3956"/>
        <v>0</v>
      </c>
      <c r="EG138" s="2">
        <f t="shared" si="3957"/>
        <v>0</v>
      </c>
      <c r="EH138" s="2">
        <f t="shared" si="3958"/>
        <v>0</v>
      </c>
      <c r="EI138" s="2">
        <f t="shared" si="3959"/>
        <v>0</v>
      </c>
      <c r="EJ138" s="2">
        <f t="shared" si="3960"/>
        <v>0</v>
      </c>
      <c r="EK138" s="2">
        <f t="shared" si="3961"/>
        <v>0</v>
      </c>
      <c r="EL138" s="2">
        <f t="shared" si="3962"/>
        <v>0</v>
      </c>
      <c r="EM138" s="2">
        <f t="shared" si="3963"/>
        <v>0</v>
      </c>
      <c r="EN138" s="2">
        <f t="shared" si="3964"/>
        <v>0</v>
      </c>
      <c r="EO138" s="2">
        <f t="shared" si="3965"/>
        <v>0</v>
      </c>
      <c r="EP138" s="2">
        <f t="shared" si="3966"/>
        <v>0</v>
      </c>
      <c r="EQ138" s="2">
        <f t="shared" si="3967"/>
        <v>0</v>
      </c>
      <c r="ER138" s="2">
        <f t="shared" si="3968"/>
        <v>0</v>
      </c>
      <c r="ES138" s="2">
        <f t="shared" si="3969"/>
        <v>0</v>
      </c>
      <c r="ET138" s="2">
        <f t="shared" si="3970"/>
        <v>0</v>
      </c>
      <c r="EU138" s="2">
        <f t="shared" si="3971"/>
        <v>0</v>
      </c>
      <c r="EV138" s="2">
        <f t="shared" si="3972"/>
        <v>0</v>
      </c>
      <c r="EW138" s="2">
        <f t="shared" si="3973"/>
        <v>0</v>
      </c>
      <c r="EX138" s="2">
        <f t="shared" si="3974"/>
        <v>0</v>
      </c>
      <c r="EY138" s="2">
        <f t="shared" si="3975"/>
        <v>0</v>
      </c>
      <c r="EZ138" s="2">
        <f t="shared" si="3976"/>
        <v>0</v>
      </c>
      <c r="FA138" s="2">
        <f t="shared" si="3977"/>
        <v>0</v>
      </c>
      <c r="FB138" s="2">
        <f t="shared" si="3978"/>
        <v>0</v>
      </c>
      <c r="FC138" s="2">
        <f t="shared" si="3979"/>
        <v>0</v>
      </c>
      <c r="FD138" s="2">
        <f t="shared" si="3980"/>
        <v>0</v>
      </c>
      <c r="FE138" s="2">
        <f t="shared" si="3981"/>
        <v>0</v>
      </c>
      <c r="FF138" s="2">
        <f t="shared" si="3982"/>
        <v>0</v>
      </c>
      <c r="FG138" s="2">
        <f t="shared" si="3983"/>
        <v>0</v>
      </c>
      <c r="FH138" s="2">
        <f t="shared" si="3984"/>
        <v>0</v>
      </c>
      <c r="FI138" s="2">
        <f t="shared" si="3985"/>
        <v>0</v>
      </c>
      <c r="FJ138" s="2">
        <f t="shared" si="3986"/>
        <v>0</v>
      </c>
      <c r="FK138" s="2">
        <f t="shared" si="3987"/>
        <v>0</v>
      </c>
      <c r="FL138" s="2">
        <f t="shared" si="3988"/>
        <v>0</v>
      </c>
      <c r="FM138" s="2">
        <f t="shared" si="3989"/>
        <v>0</v>
      </c>
      <c r="FN138" s="2">
        <f t="shared" si="3990"/>
        <v>0</v>
      </c>
      <c r="FO138" s="2">
        <f t="shared" si="3991"/>
        <v>0</v>
      </c>
      <c r="FP138" s="2">
        <f t="shared" si="3992"/>
        <v>0</v>
      </c>
      <c r="FQ138" s="2">
        <f t="shared" si="3993"/>
        <v>0</v>
      </c>
      <c r="FR138" s="2">
        <f t="shared" si="3994"/>
        <v>0</v>
      </c>
      <c r="FS138" s="2">
        <f t="shared" si="3995"/>
        <v>0</v>
      </c>
      <c r="FT138" s="2">
        <f t="shared" si="3996"/>
        <v>0</v>
      </c>
      <c r="FU138" s="2">
        <f t="shared" si="4065"/>
        <v>0</v>
      </c>
      <c r="FV138" s="2">
        <f t="shared" si="3997"/>
        <v>0</v>
      </c>
      <c r="FW138" s="2">
        <f t="shared" si="3997"/>
        <v>0</v>
      </c>
      <c r="FX138" s="2">
        <f t="shared" si="3997"/>
        <v>0</v>
      </c>
      <c r="FY138" s="1">
        <f t="shared" si="4066"/>
        <v>0.99139999999999995</v>
      </c>
      <c r="FZ138" s="1">
        <f t="shared" si="4067"/>
        <v>0.99139999999999995</v>
      </c>
      <c r="GA138" s="1">
        <f t="shared" si="4068"/>
        <v>0.99139999999999995</v>
      </c>
      <c r="GB138" s="1">
        <f t="shared" si="4069"/>
        <v>0.99139999999999995</v>
      </c>
      <c r="GC138" s="1">
        <f t="shared" si="4070"/>
        <v>0.99139999999999995</v>
      </c>
      <c r="GD138" s="1">
        <f t="shared" si="4071"/>
        <v>0.99139999999999995</v>
      </c>
      <c r="GE138" s="1">
        <f t="shared" si="4072"/>
        <v>0.99139999999999995</v>
      </c>
      <c r="GF138" s="1">
        <f t="shared" si="4073"/>
        <v>0.99139999999999995</v>
      </c>
      <c r="GG138" s="1">
        <f t="shared" si="4074"/>
        <v>0.99139999999999995</v>
      </c>
      <c r="GH138" s="1">
        <f t="shared" si="4075"/>
        <v>0.99139999999999995</v>
      </c>
      <c r="GI138" s="1">
        <f t="shared" si="4076"/>
        <v>0</v>
      </c>
      <c r="GJ138" s="1">
        <f t="shared" si="4077"/>
        <v>0</v>
      </c>
      <c r="GK138" s="1">
        <f t="shared" si="4078"/>
        <v>0</v>
      </c>
      <c r="GL138" s="1">
        <f t="shared" si="4079"/>
        <v>0</v>
      </c>
      <c r="GM138" s="1">
        <f t="shared" si="4080"/>
        <v>0</v>
      </c>
      <c r="GN138" s="1">
        <f t="shared" si="4081"/>
        <v>0</v>
      </c>
      <c r="GO138" s="1">
        <f t="shared" si="4082"/>
        <v>0</v>
      </c>
      <c r="GP138" s="1">
        <f t="shared" si="4083"/>
        <v>0</v>
      </c>
      <c r="GQ138" s="1">
        <f t="shared" si="4084"/>
        <v>0</v>
      </c>
      <c r="GR138" s="1">
        <f t="shared" si="4085"/>
        <v>0</v>
      </c>
      <c r="GS138" s="1">
        <f t="shared" si="4086"/>
        <v>0</v>
      </c>
      <c r="GT138" s="1">
        <f t="shared" si="4087"/>
        <v>0</v>
      </c>
      <c r="GU138" s="1">
        <f t="shared" si="4088"/>
        <v>0</v>
      </c>
      <c r="GV138" s="1">
        <f t="shared" si="4089"/>
        <v>0</v>
      </c>
      <c r="GW138" s="1">
        <f t="shared" si="4090"/>
        <v>0</v>
      </c>
      <c r="GX138" s="1">
        <f t="shared" si="4091"/>
        <v>0</v>
      </c>
      <c r="GY138" s="1">
        <f t="shared" si="4092"/>
        <v>0</v>
      </c>
      <c r="GZ138" s="1">
        <f t="shared" si="4093"/>
        <v>0</v>
      </c>
      <c r="HA138" s="1">
        <f t="shared" si="4094"/>
        <v>0</v>
      </c>
      <c r="HB138" s="1">
        <f t="shared" si="4095"/>
        <v>0</v>
      </c>
      <c r="HC138" s="1">
        <f t="shared" si="4096"/>
        <v>0</v>
      </c>
      <c r="HD138" s="1">
        <f t="shared" si="4097"/>
        <v>0</v>
      </c>
      <c r="HE138" s="1">
        <f t="shared" si="4098"/>
        <v>0</v>
      </c>
      <c r="HF138" s="1">
        <f t="shared" si="4099"/>
        <v>0</v>
      </c>
      <c r="HG138" s="1">
        <f t="shared" si="4100"/>
        <v>0</v>
      </c>
      <c r="HH138" s="1">
        <f t="shared" si="4101"/>
        <v>0</v>
      </c>
      <c r="HI138" s="1">
        <f t="shared" si="4102"/>
        <v>0</v>
      </c>
      <c r="HJ138" s="1">
        <f t="shared" si="4103"/>
        <v>0</v>
      </c>
      <c r="HK138" s="1">
        <f t="shared" si="4104"/>
        <v>0</v>
      </c>
      <c r="HL138" s="1">
        <f t="shared" si="4105"/>
        <v>0</v>
      </c>
      <c r="HM138" s="1">
        <f t="shared" si="4106"/>
        <v>0</v>
      </c>
      <c r="HN138" s="1">
        <f t="shared" si="4107"/>
        <v>0</v>
      </c>
      <c r="HO138" s="1">
        <f t="shared" si="4108"/>
        <v>0</v>
      </c>
      <c r="HP138" s="1">
        <f t="shared" si="4109"/>
        <v>0</v>
      </c>
      <c r="HQ138" s="1">
        <f t="shared" si="4110"/>
        <v>0</v>
      </c>
      <c r="HR138" s="1">
        <f t="shared" si="4111"/>
        <v>0</v>
      </c>
      <c r="HS138" s="1">
        <f t="shared" si="4112"/>
        <v>0</v>
      </c>
      <c r="HT138" s="1">
        <f t="shared" si="4113"/>
        <v>0</v>
      </c>
      <c r="HU138" s="1">
        <f t="shared" si="4114"/>
        <v>0</v>
      </c>
      <c r="HV138" s="1">
        <f t="shared" si="4115"/>
        <v>0</v>
      </c>
      <c r="HW138" s="1">
        <f t="shared" si="4116"/>
        <v>0</v>
      </c>
      <c r="HX138" s="1">
        <f t="shared" si="4117"/>
        <v>0</v>
      </c>
      <c r="HY138" s="1">
        <f t="shared" si="4118"/>
        <v>0</v>
      </c>
      <c r="HZ138" s="1">
        <f t="shared" si="3337"/>
        <v>0</v>
      </c>
      <c r="IA138" s="1">
        <f t="shared" si="3998"/>
        <v>0</v>
      </c>
      <c r="IB138" s="1">
        <f t="shared" si="3999"/>
        <v>0</v>
      </c>
      <c r="IC138" s="2">
        <f t="shared" si="4119"/>
        <v>0</v>
      </c>
      <c r="ID138" s="2">
        <f t="shared" si="4000"/>
        <v>0</v>
      </c>
      <c r="IE138" s="2">
        <f t="shared" si="4001"/>
        <v>0</v>
      </c>
      <c r="IF138" s="2">
        <f t="shared" si="4002"/>
        <v>0</v>
      </c>
      <c r="IG138" s="2">
        <f t="shared" si="4003"/>
        <v>0</v>
      </c>
      <c r="IH138" s="2">
        <f t="shared" si="4004"/>
        <v>0</v>
      </c>
      <c r="II138" s="2">
        <f t="shared" si="4005"/>
        <v>0</v>
      </c>
      <c r="IJ138" s="2">
        <f t="shared" si="4006"/>
        <v>0</v>
      </c>
      <c r="IK138" s="2">
        <f t="shared" si="4007"/>
        <v>0</v>
      </c>
      <c r="IL138" s="2">
        <f t="shared" si="4008"/>
        <v>0</v>
      </c>
      <c r="IM138" s="2">
        <f t="shared" si="4009"/>
        <v>0</v>
      </c>
      <c r="IN138" s="2">
        <f t="shared" si="4010"/>
        <v>0</v>
      </c>
      <c r="IO138" s="2">
        <f t="shared" si="4011"/>
        <v>0</v>
      </c>
      <c r="IP138" s="2">
        <f t="shared" si="4012"/>
        <v>228274</v>
      </c>
      <c r="IQ138" s="2">
        <f t="shared" si="4013"/>
        <v>237195</v>
      </c>
      <c r="IR138" s="2">
        <f t="shared" si="4014"/>
        <v>237195</v>
      </c>
      <c r="IS138" s="2">
        <f t="shared" si="4015"/>
        <v>237195</v>
      </c>
      <c r="IT138" s="2">
        <f t="shared" si="4016"/>
        <v>237195</v>
      </c>
      <c r="IU138" s="2">
        <f t="shared" si="4017"/>
        <v>237195</v>
      </c>
      <c r="IV138" s="2">
        <f t="shared" si="4018"/>
        <v>237195</v>
      </c>
      <c r="IW138" s="2">
        <f t="shared" si="4019"/>
        <v>237195</v>
      </c>
      <c r="IX138" s="2">
        <f t="shared" si="4020"/>
        <v>237195</v>
      </c>
      <c r="IY138" s="2">
        <f t="shared" si="4021"/>
        <v>237195</v>
      </c>
      <c r="IZ138" s="2">
        <f t="shared" si="4022"/>
        <v>237195</v>
      </c>
      <c r="JA138" s="2">
        <f t="shared" si="4023"/>
        <v>237195</v>
      </c>
      <c r="JB138" s="2">
        <f t="shared" si="4024"/>
        <v>237195</v>
      </c>
      <c r="JC138" s="2">
        <f t="shared" si="4025"/>
        <v>237195</v>
      </c>
      <c r="JD138" s="2">
        <f t="shared" si="4026"/>
        <v>237195</v>
      </c>
      <c r="JE138" s="2">
        <f t="shared" si="4027"/>
        <v>237195</v>
      </c>
      <c r="JF138" s="2">
        <f t="shared" si="4028"/>
        <v>237195</v>
      </c>
      <c r="JG138" s="2">
        <f t="shared" si="4029"/>
        <v>237195</v>
      </c>
      <c r="JH138" s="2">
        <f t="shared" si="4030"/>
        <v>237195</v>
      </c>
      <c r="JI138" s="2">
        <f t="shared" si="4031"/>
        <v>237195</v>
      </c>
      <c r="JJ138" s="2">
        <f t="shared" si="4032"/>
        <v>237195</v>
      </c>
      <c r="JK138" s="2">
        <f t="shared" si="4033"/>
        <v>237195</v>
      </c>
      <c r="JL138" s="2">
        <f t="shared" si="4034"/>
        <v>237195</v>
      </c>
      <c r="JM138" s="2">
        <f t="shared" si="4035"/>
        <v>237195</v>
      </c>
      <c r="JN138" s="2">
        <f t="shared" si="4036"/>
        <v>237195</v>
      </c>
      <c r="JO138" s="2">
        <f t="shared" si="4037"/>
        <v>237195</v>
      </c>
      <c r="JP138" s="2">
        <f t="shared" si="4038"/>
        <v>237195</v>
      </c>
      <c r="JQ138" s="2">
        <f t="shared" si="4039"/>
        <v>237195</v>
      </c>
      <c r="JR138" s="2">
        <f t="shared" si="4040"/>
        <v>237195</v>
      </c>
      <c r="JS138" s="2">
        <f t="shared" si="4041"/>
        <v>237195</v>
      </c>
      <c r="JT138" s="2">
        <f t="shared" si="4042"/>
        <v>237195</v>
      </c>
      <c r="JU138" s="2">
        <f t="shared" si="4043"/>
        <v>237195</v>
      </c>
      <c r="JV138" s="2">
        <f t="shared" si="4044"/>
        <v>237195</v>
      </c>
      <c r="JW138" s="2">
        <f t="shared" si="4045"/>
        <v>237195</v>
      </c>
      <c r="JX138" s="2">
        <f t="shared" si="4046"/>
        <v>237195</v>
      </c>
      <c r="JY138" s="2">
        <f t="shared" si="4047"/>
        <v>237195</v>
      </c>
      <c r="JZ138" s="2">
        <f t="shared" si="4048"/>
        <v>237195</v>
      </c>
      <c r="KA138" s="2">
        <f t="shared" si="4049"/>
        <v>237195</v>
      </c>
      <c r="KB138" s="2">
        <f t="shared" si="4050"/>
        <v>237195</v>
      </c>
      <c r="KC138" s="2">
        <f t="shared" si="4051"/>
        <v>237195</v>
      </c>
      <c r="KD138" s="2">
        <f t="shared" si="4052"/>
        <v>237195</v>
      </c>
      <c r="KE138" s="2">
        <f t="shared" si="4053"/>
        <v>237195</v>
      </c>
      <c r="KF138" s="2">
        <f t="shared" si="4054"/>
        <v>237195</v>
      </c>
    </row>
    <row r="139" spans="1:292" x14ac:dyDescent="0.25">
      <c r="A139" t="s">
        <v>231</v>
      </c>
      <c r="B139" t="s">
        <v>3</v>
      </c>
      <c r="C139" t="s">
        <v>256</v>
      </c>
      <c r="D139" s="1">
        <f t="shared" si="3836"/>
        <v>0.99139999999999995</v>
      </c>
      <c r="E139" s="1">
        <v>135000</v>
      </c>
      <c r="F139" s="2"/>
      <c r="G139" s="2">
        <f t="shared" si="4055"/>
        <v>136116</v>
      </c>
      <c r="H139" s="1">
        <f t="shared" si="4056"/>
        <v>134999.84879999998</v>
      </c>
      <c r="I139" s="2">
        <f t="shared" si="4057"/>
        <v>19304981</v>
      </c>
      <c r="J139" s="1">
        <f t="shared" si="4058"/>
        <v>12594786.321199974</v>
      </c>
      <c r="K139" s="2">
        <f t="shared" si="3837"/>
        <v>214499</v>
      </c>
      <c r="L139" s="1">
        <f t="shared" si="4059"/>
        <v>6992013.5909999991</v>
      </c>
      <c r="M139" s="2">
        <f t="shared" si="4060"/>
        <v>0</v>
      </c>
      <c r="N139" s="2">
        <f t="shared" si="3838"/>
        <v>0</v>
      </c>
      <c r="O139" s="2">
        <f t="shared" si="3839"/>
        <v>0</v>
      </c>
      <c r="P139" s="2">
        <f t="shared" si="3840"/>
        <v>0</v>
      </c>
      <c r="Q139" s="2">
        <f t="shared" si="3841"/>
        <v>0</v>
      </c>
      <c r="R139" s="2">
        <f t="shared" si="3842"/>
        <v>0</v>
      </c>
      <c r="S139" s="2">
        <f t="shared" si="3843"/>
        <v>0</v>
      </c>
      <c r="T139" s="2">
        <f t="shared" si="3844"/>
        <v>0</v>
      </c>
      <c r="U139" s="2">
        <f t="shared" si="3845"/>
        <v>0</v>
      </c>
      <c r="V139" s="2">
        <f t="shared" si="3846"/>
        <v>0</v>
      </c>
      <c r="W139" s="2">
        <f t="shared" si="3847"/>
        <v>0</v>
      </c>
      <c r="X139" s="2">
        <f t="shared" si="3848"/>
        <v>0</v>
      </c>
      <c r="Y139" s="2">
        <f t="shared" si="3849"/>
        <v>0</v>
      </c>
      <c r="Z139" s="2">
        <f t="shared" si="3850"/>
        <v>136116</v>
      </c>
      <c r="AA139" s="2">
        <f t="shared" si="3851"/>
        <v>0</v>
      </c>
      <c r="AB139" s="2">
        <f t="shared" si="3852"/>
        <v>0</v>
      </c>
      <c r="AC139" s="2">
        <f t="shared" si="3853"/>
        <v>0</v>
      </c>
      <c r="AD139" s="2">
        <f t="shared" si="3854"/>
        <v>0</v>
      </c>
      <c r="AE139" s="2">
        <f t="shared" si="3855"/>
        <v>0</v>
      </c>
      <c r="AF139" s="2">
        <f t="shared" si="3856"/>
        <v>0</v>
      </c>
      <c r="AG139" s="2">
        <f t="shared" si="3857"/>
        <v>0</v>
      </c>
      <c r="AH139" s="2">
        <f t="shared" si="3858"/>
        <v>0</v>
      </c>
      <c r="AI139" s="2">
        <f t="shared" si="3859"/>
        <v>0</v>
      </c>
      <c r="AJ139" s="2">
        <f t="shared" si="3860"/>
        <v>0</v>
      </c>
      <c r="AK139" s="2">
        <f t="shared" si="3861"/>
        <v>0</v>
      </c>
      <c r="AL139" s="2">
        <f t="shared" si="3862"/>
        <v>0</v>
      </c>
      <c r="AM139" s="2">
        <f t="shared" si="3863"/>
        <v>0</v>
      </c>
      <c r="AN139" s="2">
        <f t="shared" si="3864"/>
        <v>0</v>
      </c>
      <c r="AO139" s="2">
        <f t="shared" si="3865"/>
        <v>0</v>
      </c>
      <c r="AP139" s="2">
        <f t="shared" si="3866"/>
        <v>0</v>
      </c>
      <c r="AQ139" s="2">
        <f t="shared" si="3867"/>
        <v>0</v>
      </c>
      <c r="AR139" s="2">
        <f t="shared" si="3868"/>
        <v>0</v>
      </c>
      <c r="AS139" s="2">
        <f t="shared" si="3869"/>
        <v>0</v>
      </c>
      <c r="AT139" s="2">
        <f t="shared" si="3870"/>
        <v>0</v>
      </c>
      <c r="AU139" s="2">
        <f t="shared" si="3871"/>
        <v>0</v>
      </c>
      <c r="AV139" s="2">
        <f t="shared" si="3872"/>
        <v>0</v>
      </c>
      <c r="AW139" s="2">
        <f t="shared" si="3873"/>
        <v>0</v>
      </c>
      <c r="AX139" s="2">
        <f t="shared" si="3874"/>
        <v>0</v>
      </c>
      <c r="AY139" s="2">
        <f t="shared" si="3875"/>
        <v>0</v>
      </c>
      <c r="AZ139" s="2">
        <f t="shared" si="3876"/>
        <v>0</v>
      </c>
      <c r="BA139" s="2">
        <f t="shared" si="3877"/>
        <v>0</v>
      </c>
      <c r="BB139" s="2">
        <f t="shared" si="3878"/>
        <v>0</v>
      </c>
      <c r="BC139" s="2">
        <f t="shared" si="3879"/>
        <v>0</v>
      </c>
      <c r="BD139" s="2">
        <f t="shared" si="3880"/>
        <v>0</v>
      </c>
      <c r="BE139" s="2">
        <f t="shared" si="3881"/>
        <v>0</v>
      </c>
      <c r="BF139" s="2">
        <f t="shared" si="3882"/>
        <v>0</v>
      </c>
      <c r="BG139" s="2">
        <f t="shared" si="3883"/>
        <v>0</v>
      </c>
      <c r="BH139" s="2">
        <f t="shared" si="3884"/>
        <v>0</v>
      </c>
      <c r="BI139" s="2">
        <f t="shared" si="3885"/>
        <v>0</v>
      </c>
      <c r="BJ139" s="2">
        <f t="shared" si="3886"/>
        <v>0</v>
      </c>
      <c r="BK139" s="2">
        <f t="shared" si="3887"/>
        <v>0</v>
      </c>
      <c r="BL139" s="2">
        <f t="shared" si="3888"/>
        <v>0</v>
      </c>
      <c r="BM139" s="2">
        <f t="shared" si="3889"/>
        <v>0</v>
      </c>
      <c r="BN139" s="2">
        <f t="shared" si="3890"/>
        <v>0</v>
      </c>
      <c r="BO139" s="2">
        <f t="shared" si="3891"/>
        <v>0</v>
      </c>
      <c r="BP139" s="2">
        <f t="shared" si="3892"/>
        <v>0</v>
      </c>
      <c r="BQ139" s="1">
        <f t="shared" si="4061"/>
        <v>135000</v>
      </c>
      <c r="BR139" s="1">
        <f t="shared" si="4062"/>
        <v>135000</v>
      </c>
      <c r="BS139" s="1">
        <f t="shared" si="3893"/>
        <v>135000</v>
      </c>
      <c r="BT139" s="1">
        <f t="shared" si="3894"/>
        <v>135000</v>
      </c>
      <c r="BU139" s="1">
        <f t="shared" si="3895"/>
        <v>135000</v>
      </c>
      <c r="BV139" s="1">
        <f t="shared" si="3896"/>
        <v>135000</v>
      </c>
      <c r="BW139" s="1">
        <f t="shared" si="3897"/>
        <v>135000</v>
      </c>
      <c r="BX139" s="1">
        <f t="shared" si="3898"/>
        <v>135000</v>
      </c>
      <c r="BY139" s="1">
        <f t="shared" si="3899"/>
        <v>135000</v>
      </c>
      <c r="BZ139" s="1">
        <f t="shared" si="3900"/>
        <v>135000</v>
      </c>
      <c r="CA139" s="1">
        <f t="shared" si="3901"/>
        <v>135000</v>
      </c>
      <c r="CB139" s="1">
        <f t="shared" si="3902"/>
        <v>135000</v>
      </c>
      <c r="CC139" s="1">
        <f t="shared" si="3903"/>
        <v>135000</v>
      </c>
      <c r="CD139" s="1">
        <f t="shared" si="3904"/>
        <v>135000</v>
      </c>
      <c r="CE139" s="1">
        <f t="shared" si="3905"/>
        <v>0.15120000002207235</v>
      </c>
      <c r="CF139" s="1">
        <f t="shared" si="3906"/>
        <v>0.15120000002207235</v>
      </c>
      <c r="CG139" s="1">
        <f t="shared" si="3907"/>
        <v>0.15120000002207235</v>
      </c>
      <c r="CH139" s="1">
        <f t="shared" si="3908"/>
        <v>0.15120000002207235</v>
      </c>
      <c r="CI139" s="1">
        <f t="shared" si="3909"/>
        <v>0.15120000002207235</v>
      </c>
      <c r="CJ139" s="1">
        <f t="shared" si="3910"/>
        <v>0.15120000002207235</v>
      </c>
      <c r="CK139" s="1">
        <f t="shared" si="3911"/>
        <v>0.15120000002207235</v>
      </c>
      <c r="CL139" s="1">
        <f t="shared" si="3912"/>
        <v>0.15120000002207235</v>
      </c>
      <c r="CM139" s="1">
        <f t="shared" si="3913"/>
        <v>0.15120000002207235</v>
      </c>
      <c r="CN139" s="1">
        <f t="shared" si="3914"/>
        <v>0.15120000002207235</v>
      </c>
      <c r="CO139" s="1">
        <f t="shared" si="3915"/>
        <v>0.15120000002207235</v>
      </c>
      <c r="CP139" s="1">
        <f t="shared" si="3916"/>
        <v>0.15120000002207235</v>
      </c>
      <c r="CQ139" s="1">
        <f t="shared" si="3917"/>
        <v>0.15120000002207235</v>
      </c>
      <c r="CR139" s="1">
        <f t="shared" si="3918"/>
        <v>0.15120000002207235</v>
      </c>
      <c r="CS139" s="1">
        <f t="shared" si="3919"/>
        <v>0.15120000002207235</v>
      </c>
      <c r="CT139" s="1">
        <f t="shared" si="3920"/>
        <v>0.15120000002207235</v>
      </c>
      <c r="CU139" s="1">
        <f t="shared" si="3921"/>
        <v>0.15120000002207235</v>
      </c>
      <c r="CV139" s="1">
        <f t="shared" si="3922"/>
        <v>0.15120000002207235</v>
      </c>
      <c r="CW139" s="1">
        <f t="shared" si="3923"/>
        <v>0.15120000002207235</v>
      </c>
      <c r="CX139" s="1">
        <f t="shared" si="3924"/>
        <v>0.15120000002207235</v>
      </c>
      <c r="CY139" s="1">
        <f t="shared" si="3925"/>
        <v>0.15120000002207235</v>
      </c>
      <c r="CZ139" s="1">
        <f t="shared" si="3926"/>
        <v>0.15120000002207235</v>
      </c>
      <c r="DA139" s="1">
        <f t="shared" si="3927"/>
        <v>0.15120000002207235</v>
      </c>
      <c r="DB139" s="1">
        <f t="shared" si="3928"/>
        <v>0.15120000002207235</v>
      </c>
      <c r="DC139" s="1">
        <f t="shared" si="3929"/>
        <v>0.15120000002207235</v>
      </c>
      <c r="DD139" s="1">
        <f t="shared" si="3930"/>
        <v>0.15120000002207235</v>
      </c>
      <c r="DE139" s="1">
        <f t="shared" si="3931"/>
        <v>0.15120000002207235</v>
      </c>
      <c r="DF139" s="1">
        <f t="shared" si="3932"/>
        <v>0.15120000002207235</v>
      </c>
      <c r="DG139" s="1">
        <f t="shared" si="3933"/>
        <v>0.15120000002207235</v>
      </c>
      <c r="DH139" s="1">
        <f t="shared" si="3934"/>
        <v>0.15120000002207235</v>
      </c>
      <c r="DI139" s="1">
        <f t="shared" si="3935"/>
        <v>0.15120000002207235</v>
      </c>
      <c r="DJ139" s="1">
        <f t="shared" si="3936"/>
        <v>0.15120000002207235</v>
      </c>
      <c r="DK139" s="1">
        <f t="shared" si="3937"/>
        <v>0.15120000002207235</v>
      </c>
      <c r="DL139" s="1">
        <f t="shared" si="3938"/>
        <v>0.15120000002207235</v>
      </c>
      <c r="DM139" s="1">
        <f t="shared" si="3939"/>
        <v>0.15120000002207235</v>
      </c>
      <c r="DN139" s="1">
        <f t="shared" si="3940"/>
        <v>0.15120000002207235</v>
      </c>
      <c r="DO139" s="1">
        <f t="shared" si="3941"/>
        <v>0.15120000002207235</v>
      </c>
      <c r="DP139" s="1">
        <f t="shared" si="3942"/>
        <v>0.15120000002207235</v>
      </c>
      <c r="DQ139" s="1">
        <f t="shared" si="3943"/>
        <v>0.15120000002207235</v>
      </c>
      <c r="DR139" s="1">
        <f t="shared" si="3944"/>
        <v>0.15120000002207235</v>
      </c>
      <c r="DS139" s="1">
        <f t="shared" si="3945"/>
        <v>0.15120000002207235</v>
      </c>
      <c r="DT139" s="1">
        <f t="shared" si="3946"/>
        <v>0.15120000002207235</v>
      </c>
      <c r="DU139" s="2">
        <f t="shared" si="4063"/>
        <v>10665510</v>
      </c>
      <c r="DV139" s="2">
        <f t="shared" si="4064"/>
        <v>237195</v>
      </c>
      <c r="DW139" s="2">
        <f t="shared" si="3947"/>
        <v>237195</v>
      </c>
      <c r="DX139" s="2">
        <f t="shared" si="3948"/>
        <v>237195</v>
      </c>
      <c r="DY139" s="2">
        <f t="shared" si="3949"/>
        <v>237195</v>
      </c>
      <c r="DZ139" s="2">
        <f t="shared" si="3950"/>
        <v>237195</v>
      </c>
      <c r="EA139" s="2">
        <f t="shared" si="3951"/>
        <v>237195</v>
      </c>
      <c r="EB139" s="2">
        <f t="shared" si="3952"/>
        <v>237195</v>
      </c>
      <c r="EC139" s="2">
        <f t="shared" si="3953"/>
        <v>237195</v>
      </c>
      <c r="ED139" s="2">
        <f t="shared" si="3954"/>
        <v>145037</v>
      </c>
      <c r="EE139" s="2">
        <f t="shared" si="3955"/>
        <v>0</v>
      </c>
      <c r="EF139" s="2">
        <f t="shared" si="3956"/>
        <v>0</v>
      </c>
      <c r="EG139" s="2">
        <f t="shared" si="3957"/>
        <v>0</v>
      </c>
      <c r="EH139" s="2">
        <f t="shared" si="3958"/>
        <v>0</v>
      </c>
      <c r="EI139" s="2">
        <f t="shared" si="3959"/>
        <v>0</v>
      </c>
      <c r="EJ139" s="2">
        <f t="shared" si="3960"/>
        <v>0</v>
      </c>
      <c r="EK139" s="2">
        <f t="shared" si="3961"/>
        <v>0</v>
      </c>
      <c r="EL139" s="2">
        <f t="shared" si="3962"/>
        <v>0</v>
      </c>
      <c r="EM139" s="2">
        <f t="shared" si="3963"/>
        <v>0</v>
      </c>
      <c r="EN139" s="2">
        <f t="shared" si="3964"/>
        <v>0</v>
      </c>
      <c r="EO139" s="2">
        <f t="shared" si="3965"/>
        <v>0</v>
      </c>
      <c r="EP139" s="2">
        <f t="shared" si="3966"/>
        <v>0</v>
      </c>
      <c r="EQ139" s="2">
        <f t="shared" si="3967"/>
        <v>0</v>
      </c>
      <c r="ER139" s="2">
        <f t="shared" si="3968"/>
        <v>0</v>
      </c>
      <c r="ES139" s="2">
        <f t="shared" si="3969"/>
        <v>0</v>
      </c>
      <c r="ET139" s="2">
        <f t="shared" si="3970"/>
        <v>0</v>
      </c>
      <c r="EU139" s="2">
        <f t="shared" si="3971"/>
        <v>0</v>
      </c>
      <c r="EV139" s="2">
        <f t="shared" si="3972"/>
        <v>0</v>
      </c>
      <c r="EW139" s="2">
        <f t="shared" si="3973"/>
        <v>0</v>
      </c>
      <c r="EX139" s="2">
        <f t="shared" si="3974"/>
        <v>0</v>
      </c>
      <c r="EY139" s="2">
        <f t="shared" si="3975"/>
        <v>0</v>
      </c>
      <c r="EZ139" s="2">
        <f t="shared" si="3976"/>
        <v>0</v>
      </c>
      <c r="FA139" s="2">
        <f t="shared" si="3977"/>
        <v>0</v>
      </c>
      <c r="FB139" s="2">
        <f t="shared" si="3978"/>
        <v>0</v>
      </c>
      <c r="FC139" s="2">
        <f t="shared" si="3979"/>
        <v>0</v>
      </c>
      <c r="FD139" s="2">
        <f t="shared" si="3980"/>
        <v>0</v>
      </c>
      <c r="FE139" s="2">
        <f t="shared" si="3981"/>
        <v>0</v>
      </c>
      <c r="FF139" s="2">
        <f t="shared" si="3982"/>
        <v>0</v>
      </c>
      <c r="FG139" s="2">
        <f t="shared" si="3983"/>
        <v>0</v>
      </c>
      <c r="FH139" s="2">
        <f t="shared" si="3984"/>
        <v>0</v>
      </c>
      <c r="FI139" s="2">
        <f t="shared" si="3985"/>
        <v>0</v>
      </c>
      <c r="FJ139" s="2">
        <f t="shared" si="3986"/>
        <v>0</v>
      </c>
      <c r="FK139" s="2">
        <f t="shared" si="3987"/>
        <v>0</v>
      </c>
      <c r="FL139" s="2">
        <f t="shared" si="3988"/>
        <v>0</v>
      </c>
      <c r="FM139" s="2">
        <f t="shared" si="3989"/>
        <v>0</v>
      </c>
      <c r="FN139" s="2">
        <f t="shared" si="3990"/>
        <v>0</v>
      </c>
      <c r="FO139" s="2">
        <f t="shared" si="3991"/>
        <v>0</v>
      </c>
      <c r="FP139" s="2">
        <f t="shared" si="3992"/>
        <v>0</v>
      </c>
      <c r="FQ139" s="2">
        <f t="shared" si="3993"/>
        <v>0</v>
      </c>
      <c r="FR139" s="2">
        <f t="shared" si="3994"/>
        <v>0</v>
      </c>
      <c r="FS139" s="2">
        <f t="shared" si="3995"/>
        <v>0</v>
      </c>
      <c r="FT139" s="2">
        <f t="shared" si="3996"/>
        <v>0</v>
      </c>
      <c r="FU139" s="2">
        <f t="shared" si="4065"/>
        <v>0</v>
      </c>
      <c r="FV139" s="2">
        <f t="shared" si="3997"/>
        <v>0</v>
      </c>
      <c r="FW139" s="2">
        <f t="shared" si="3997"/>
        <v>0</v>
      </c>
      <c r="FX139" s="2">
        <f t="shared" si="3997"/>
        <v>0</v>
      </c>
      <c r="FY139" s="1">
        <f t="shared" si="4066"/>
        <v>0.99139999999999995</v>
      </c>
      <c r="FZ139" s="1">
        <f t="shared" si="4067"/>
        <v>0.99139999999999995</v>
      </c>
      <c r="GA139" s="1">
        <f t="shared" si="4068"/>
        <v>0.99139999999999995</v>
      </c>
      <c r="GB139" s="1">
        <f t="shared" si="4069"/>
        <v>0.99139999999999995</v>
      </c>
      <c r="GC139" s="1">
        <f t="shared" si="4070"/>
        <v>0.99139999999999995</v>
      </c>
      <c r="GD139" s="1">
        <f t="shared" si="4071"/>
        <v>0.99139999999999995</v>
      </c>
      <c r="GE139" s="1">
        <f t="shared" si="4072"/>
        <v>0.99139999999999995</v>
      </c>
      <c r="GF139" s="1">
        <f t="shared" si="4073"/>
        <v>0.99139999999999995</v>
      </c>
      <c r="GG139" s="1">
        <f t="shared" si="4074"/>
        <v>0.99139999999999995</v>
      </c>
      <c r="GH139" s="1">
        <f t="shared" si="4075"/>
        <v>0.99139999999999995</v>
      </c>
      <c r="GI139" s="1">
        <f t="shared" si="4076"/>
        <v>0</v>
      </c>
      <c r="GJ139" s="1">
        <f t="shared" si="4077"/>
        <v>0</v>
      </c>
      <c r="GK139" s="1">
        <f t="shared" si="4078"/>
        <v>0</v>
      </c>
      <c r="GL139" s="1">
        <f t="shared" si="4079"/>
        <v>0</v>
      </c>
      <c r="GM139" s="1">
        <f t="shared" si="4080"/>
        <v>0</v>
      </c>
      <c r="GN139" s="1">
        <f t="shared" si="4081"/>
        <v>0</v>
      </c>
      <c r="GO139" s="1">
        <f t="shared" si="4082"/>
        <v>0</v>
      </c>
      <c r="GP139" s="1">
        <f t="shared" si="4083"/>
        <v>0</v>
      </c>
      <c r="GQ139" s="1">
        <f t="shared" si="4084"/>
        <v>0</v>
      </c>
      <c r="GR139" s="1">
        <f t="shared" si="4085"/>
        <v>0</v>
      </c>
      <c r="GS139" s="1">
        <f t="shared" si="4086"/>
        <v>0</v>
      </c>
      <c r="GT139" s="1">
        <f t="shared" si="4087"/>
        <v>0</v>
      </c>
      <c r="GU139" s="1">
        <f t="shared" si="4088"/>
        <v>0</v>
      </c>
      <c r="GV139" s="1">
        <f t="shared" si="4089"/>
        <v>0</v>
      </c>
      <c r="GW139" s="1">
        <f t="shared" si="4090"/>
        <v>0</v>
      </c>
      <c r="GX139" s="1">
        <f t="shared" si="4091"/>
        <v>0</v>
      </c>
      <c r="GY139" s="1">
        <f t="shared" si="4092"/>
        <v>0</v>
      </c>
      <c r="GZ139" s="1">
        <f t="shared" si="4093"/>
        <v>0</v>
      </c>
      <c r="HA139" s="1">
        <f t="shared" si="4094"/>
        <v>0</v>
      </c>
      <c r="HB139" s="1">
        <f t="shared" si="4095"/>
        <v>0</v>
      </c>
      <c r="HC139" s="1">
        <f t="shared" si="4096"/>
        <v>0</v>
      </c>
      <c r="HD139" s="1">
        <f t="shared" si="4097"/>
        <v>0</v>
      </c>
      <c r="HE139" s="1">
        <f t="shared" si="4098"/>
        <v>0</v>
      </c>
      <c r="HF139" s="1">
        <f t="shared" si="4099"/>
        <v>0</v>
      </c>
      <c r="HG139" s="1">
        <f t="shared" si="4100"/>
        <v>0</v>
      </c>
      <c r="HH139" s="1">
        <f t="shared" si="4101"/>
        <v>0</v>
      </c>
      <c r="HI139" s="1">
        <f t="shared" si="4102"/>
        <v>0</v>
      </c>
      <c r="HJ139" s="1">
        <f t="shared" si="4103"/>
        <v>0</v>
      </c>
      <c r="HK139" s="1">
        <f t="shared" si="4104"/>
        <v>0</v>
      </c>
      <c r="HL139" s="1">
        <f t="shared" si="4105"/>
        <v>0</v>
      </c>
      <c r="HM139" s="1">
        <f t="shared" si="4106"/>
        <v>0</v>
      </c>
      <c r="HN139" s="1">
        <f t="shared" si="4107"/>
        <v>0</v>
      </c>
      <c r="HO139" s="1">
        <f t="shared" si="4108"/>
        <v>0</v>
      </c>
      <c r="HP139" s="1">
        <f t="shared" si="4109"/>
        <v>0</v>
      </c>
      <c r="HQ139" s="1">
        <f t="shared" si="4110"/>
        <v>0</v>
      </c>
      <c r="HR139" s="1">
        <f t="shared" si="4111"/>
        <v>0</v>
      </c>
      <c r="HS139" s="1">
        <f t="shared" si="4112"/>
        <v>0</v>
      </c>
      <c r="HT139" s="1">
        <f t="shared" si="4113"/>
        <v>0</v>
      </c>
      <c r="HU139" s="1">
        <f t="shared" si="4114"/>
        <v>0</v>
      </c>
      <c r="HV139" s="1">
        <f t="shared" si="4115"/>
        <v>0</v>
      </c>
      <c r="HW139" s="1">
        <f t="shared" si="4116"/>
        <v>0</v>
      </c>
      <c r="HX139" s="1">
        <f t="shared" si="4117"/>
        <v>0</v>
      </c>
      <c r="HY139" s="1">
        <f t="shared" si="4118"/>
        <v>0</v>
      </c>
      <c r="HZ139" s="1">
        <f t="shared" si="3337"/>
        <v>0</v>
      </c>
      <c r="IA139" s="1">
        <f t="shared" si="3998"/>
        <v>0</v>
      </c>
      <c r="IB139" s="1">
        <f t="shared" si="3999"/>
        <v>0</v>
      </c>
      <c r="IC139" s="2">
        <f t="shared" si="4119"/>
        <v>0</v>
      </c>
      <c r="ID139" s="2">
        <f t="shared" si="4000"/>
        <v>0</v>
      </c>
      <c r="IE139" s="2">
        <f t="shared" si="4001"/>
        <v>0</v>
      </c>
      <c r="IF139" s="2">
        <f t="shared" si="4002"/>
        <v>0</v>
      </c>
      <c r="IG139" s="2">
        <f t="shared" si="4003"/>
        <v>0</v>
      </c>
      <c r="IH139" s="2">
        <f t="shared" si="4004"/>
        <v>0</v>
      </c>
      <c r="II139" s="2">
        <f t="shared" si="4005"/>
        <v>0</v>
      </c>
      <c r="IJ139" s="2">
        <f t="shared" si="4006"/>
        <v>0</v>
      </c>
      <c r="IK139" s="2">
        <f t="shared" si="4007"/>
        <v>0</v>
      </c>
      <c r="IL139" s="2">
        <f t="shared" si="4008"/>
        <v>0</v>
      </c>
      <c r="IM139" s="2">
        <f t="shared" si="4009"/>
        <v>0</v>
      </c>
      <c r="IN139" s="2">
        <f t="shared" si="4010"/>
        <v>0</v>
      </c>
      <c r="IO139" s="2">
        <f t="shared" si="4011"/>
        <v>0</v>
      </c>
      <c r="IP139" s="2">
        <f t="shared" si="4012"/>
        <v>92158</v>
      </c>
      <c r="IQ139" s="2">
        <f t="shared" si="4013"/>
        <v>237195</v>
      </c>
      <c r="IR139" s="2">
        <f t="shared" si="4014"/>
        <v>237195</v>
      </c>
      <c r="IS139" s="2">
        <f t="shared" si="4015"/>
        <v>237195</v>
      </c>
      <c r="IT139" s="2">
        <f t="shared" si="4016"/>
        <v>237195</v>
      </c>
      <c r="IU139" s="2">
        <f t="shared" si="4017"/>
        <v>237195</v>
      </c>
      <c r="IV139" s="2">
        <f t="shared" si="4018"/>
        <v>237195</v>
      </c>
      <c r="IW139" s="2">
        <f t="shared" si="4019"/>
        <v>237195</v>
      </c>
      <c r="IX139" s="2">
        <f t="shared" si="4020"/>
        <v>237195</v>
      </c>
      <c r="IY139" s="2">
        <f t="shared" si="4021"/>
        <v>237195</v>
      </c>
      <c r="IZ139" s="2">
        <f t="shared" si="4022"/>
        <v>237195</v>
      </c>
      <c r="JA139" s="2">
        <f t="shared" si="4023"/>
        <v>237195</v>
      </c>
      <c r="JB139" s="2">
        <f t="shared" si="4024"/>
        <v>237195</v>
      </c>
      <c r="JC139" s="2">
        <f t="shared" si="4025"/>
        <v>237195</v>
      </c>
      <c r="JD139" s="2">
        <f t="shared" si="4026"/>
        <v>237195</v>
      </c>
      <c r="JE139" s="2">
        <f t="shared" si="4027"/>
        <v>237195</v>
      </c>
      <c r="JF139" s="2">
        <f t="shared" si="4028"/>
        <v>237195</v>
      </c>
      <c r="JG139" s="2">
        <f t="shared" si="4029"/>
        <v>237195</v>
      </c>
      <c r="JH139" s="2">
        <f t="shared" si="4030"/>
        <v>237195</v>
      </c>
      <c r="JI139" s="2">
        <f t="shared" si="4031"/>
        <v>237195</v>
      </c>
      <c r="JJ139" s="2">
        <f t="shared" si="4032"/>
        <v>237195</v>
      </c>
      <c r="JK139" s="2">
        <f t="shared" si="4033"/>
        <v>237195</v>
      </c>
      <c r="JL139" s="2">
        <f t="shared" si="4034"/>
        <v>237195</v>
      </c>
      <c r="JM139" s="2">
        <f t="shared" si="4035"/>
        <v>237195</v>
      </c>
      <c r="JN139" s="2">
        <f t="shared" si="4036"/>
        <v>237195</v>
      </c>
      <c r="JO139" s="2">
        <f t="shared" si="4037"/>
        <v>237195</v>
      </c>
      <c r="JP139" s="2">
        <f t="shared" si="4038"/>
        <v>237195</v>
      </c>
      <c r="JQ139" s="2">
        <f t="shared" si="4039"/>
        <v>237195</v>
      </c>
      <c r="JR139" s="2">
        <f t="shared" si="4040"/>
        <v>237195</v>
      </c>
      <c r="JS139" s="2">
        <f t="shared" si="4041"/>
        <v>237195</v>
      </c>
      <c r="JT139" s="2">
        <f t="shared" si="4042"/>
        <v>237195</v>
      </c>
      <c r="JU139" s="2">
        <f t="shared" si="4043"/>
        <v>237195</v>
      </c>
      <c r="JV139" s="2">
        <f t="shared" si="4044"/>
        <v>237195</v>
      </c>
      <c r="JW139" s="2">
        <f t="shared" si="4045"/>
        <v>237195</v>
      </c>
      <c r="JX139" s="2">
        <f t="shared" si="4046"/>
        <v>237195</v>
      </c>
      <c r="JY139" s="2">
        <f t="shared" si="4047"/>
        <v>237195</v>
      </c>
      <c r="JZ139" s="2">
        <f t="shared" si="4048"/>
        <v>237195</v>
      </c>
      <c r="KA139" s="2">
        <f t="shared" si="4049"/>
        <v>237195</v>
      </c>
      <c r="KB139" s="2">
        <f t="shared" si="4050"/>
        <v>237195</v>
      </c>
      <c r="KC139" s="2">
        <f t="shared" si="4051"/>
        <v>237195</v>
      </c>
      <c r="KD139" s="2">
        <f t="shared" si="4052"/>
        <v>237195</v>
      </c>
      <c r="KE139" s="2">
        <f t="shared" si="4053"/>
        <v>237195</v>
      </c>
      <c r="KF139" s="2">
        <f t="shared" si="4054"/>
        <v>237195</v>
      </c>
    </row>
    <row r="140" spans="1:292" x14ac:dyDescent="0.25">
      <c r="A140" t="s">
        <v>232</v>
      </c>
      <c r="B140" t="s">
        <v>3</v>
      </c>
      <c r="C140" t="s">
        <v>257</v>
      </c>
      <c r="D140" s="1">
        <f t="shared" si="3836"/>
        <v>0.99149999999999994</v>
      </c>
      <c r="E140" s="1">
        <v>135000</v>
      </c>
      <c r="F140" s="2"/>
      <c r="G140" s="2">
        <f t="shared" si="4055"/>
        <v>136111</v>
      </c>
      <c r="H140" s="1">
        <f t="shared" si="4056"/>
        <v>134999.28509999998</v>
      </c>
      <c r="I140" s="2">
        <f t="shared" si="4057"/>
        <v>19168870</v>
      </c>
      <c r="J140" s="1">
        <f t="shared" si="4058"/>
        <v>12729785.606299974</v>
      </c>
      <c r="K140" s="2">
        <f t="shared" si="3837"/>
        <v>212987</v>
      </c>
      <c r="L140" s="1">
        <f t="shared" si="4059"/>
        <v>6992013.5909999991</v>
      </c>
      <c r="M140" s="2">
        <f t="shared" si="4060"/>
        <v>0</v>
      </c>
      <c r="N140" s="2">
        <f t="shared" si="3838"/>
        <v>0</v>
      </c>
      <c r="O140" s="2">
        <f t="shared" si="3839"/>
        <v>0</v>
      </c>
      <c r="P140" s="2">
        <f t="shared" si="3840"/>
        <v>0</v>
      </c>
      <c r="Q140" s="2">
        <f t="shared" si="3841"/>
        <v>0</v>
      </c>
      <c r="R140" s="2">
        <f t="shared" si="3842"/>
        <v>0</v>
      </c>
      <c r="S140" s="2">
        <f t="shared" si="3843"/>
        <v>0</v>
      </c>
      <c r="T140" s="2">
        <f t="shared" si="3844"/>
        <v>0</v>
      </c>
      <c r="U140" s="2">
        <f t="shared" si="3845"/>
        <v>0</v>
      </c>
      <c r="V140" s="2">
        <f t="shared" si="3846"/>
        <v>0</v>
      </c>
      <c r="W140" s="2">
        <f t="shared" si="3847"/>
        <v>0</v>
      </c>
      <c r="X140" s="2">
        <f t="shared" si="3848"/>
        <v>0</v>
      </c>
      <c r="Y140" s="2">
        <f t="shared" si="3849"/>
        <v>0</v>
      </c>
      <c r="Z140" s="2">
        <f t="shared" si="3850"/>
        <v>92158</v>
      </c>
      <c r="AA140" s="2">
        <f t="shared" si="3851"/>
        <v>43953</v>
      </c>
      <c r="AB140" s="2">
        <f t="shared" si="3852"/>
        <v>0</v>
      </c>
      <c r="AC140" s="2">
        <f t="shared" si="3853"/>
        <v>0</v>
      </c>
      <c r="AD140" s="2">
        <f t="shared" si="3854"/>
        <v>0</v>
      </c>
      <c r="AE140" s="2">
        <f t="shared" si="3855"/>
        <v>0</v>
      </c>
      <c r="AF140" s="2">
        <f t="shared" si="3856"/>
        <v>0</v>
      </c>
      <c r="AG140" s="2">
        <f t="shared" si="3857"/>
        <v>0</v>
      </c>
      <c r="AH140" s="2">
        <f t="shared" si="3858"/>
        <v>0</v>
      </c>
      <c r="AI140" s="2">
        <f t="shared" si="3859"/>
        <v>0</v>
      </c>
      <c r="AJ140" s="2">
        <f t="shared" si="3860"/>
        <v>0</v>
      </c>
      <c r="AK140" s="2">
        <f t="shared" si="3861"/>
        <v>0</v>
      </c>
      <c r="AL140" s="2">
        <f t="shared" si="3862"/>
        <v>0</v>
      </c>
      <c r="AM140" s="2">
        <f t="shared" si="3863"/>
        <v>0</v>
      </c>
      <c r="AN140" s="2">
        <f t="shared" si="3864"/>
        <v>0</v>
      </c>
      <c r="AO140" s="2">
        <f t="shared" si="3865"/>
        <v>0</v>
      </c>
      <c r="AP140" s="2">
        <f t="shared" si="3866"/>
        <v>0</v>
      </c>
      <c r="AQ140" s="2">
        <f t="shared" si="3867"/>
        <v>0</v>
      </c>
      <c r="AR140" s="2">
        <f t="shared" si="3868"/>
        <v>0</v>
      </c>
      <c r="AS140" s="2">
        <f t="shared" si="3869"/>
        <v>0</v>
      </c>
      <c r="AT140" s="2">
        <f t="shared" si="3870"/>
        <v>0</v>
      </c>
      <c r="AU140" s="2">
        <f t="shared" si="3871"/>
        <v>0</v>
      </c>
      <c r="AV140" s="2">
        <f t="shared" si="3872"/>
        <v>0</v>
      </c>
      <c r="AW140" s="2">
        <f t="shared" si="3873"/>
        <v>0</v>
      </c>
      <c r="AX140" s="2">
        <f t="shared" si="3874"/>
        <v>0</v>
      </c>
      <c r="AY140" s="2">
        <f t="shared" si="3875"/>
        <v>0</v>
      </c>
      <c r="AZ140" s="2">
        <f t="shared" si="3876"/>
        <v>0</v>
      </c>
      <c r="BA140" s="2">
        <f t="shared" si="3877"/>
        <v>0</v>
      </c>
      <c r="BB140" s="2">
        <f t="shared" si="3878"/>
        <v>0</v>
      </c>
      <c r="BC140" s="2">
        <f t="shared" si="3879"/>
        <v>0</v>
      </c>
      <c r="BD140" s="2">
        <f t="shared" si="3880"/>
        <v>0</v>
      </c>
      <c r="BE140" s="2">
        <f t="shared" si="3881"/>
        <v>0</v>
      </c>
      <c r="BF140" s="2">
        <f t="shared" si="3882"/>
        <v>0</v>
      </c>
      <c r="BG140" s="2">
        <f t="shared" si="3883"/>
        <v>0</v>
      </c>
      <c r="BH140" s="2">
        <f t="shared" si="3884"/>
        <v>0</v>
      </c>
      <c r="BI140" s="2">
        <f t="shared" si="3885"/>
        <v>0</v>
      </c>
      <c r="BJ140" s="2">
        <f t="shared" si="3886"/>
        <v>0</v>
      </c>
      <c r="BK140" s="2">
        <f t="shared" si="3887"/>
        <v>0</v>
      </c>
      <c r="BL140" s="2">
        <f t="shared" si="3888"/>
        <v>0</v>
      </c>
      <c r="BM140" s="2">
        <f t="shared" si="3889"/>
        <v>0</v>
      </c>
      <c r="BN140" s="2">
        <f t="shared" si="3890"/>
        <v>0</v>
      </c>
      <c r="BO140" s="2">
        <f t="shared" si="3891"/>
        <v>0</v>
      </c>
      <c r="BP140" s="2">
        <f t="shared" si="3892"/>
        <v>0</v>
      </c>
      <c r="BQ140" s="1">
        <f t="shared" si="4061"/>
        <v>135000</v>
      </c>
      <c r="BR140" s="1">
        <f t="shared" si="4062"/>
        <v>135000</v>
      </c>
      <c r="BS140" s="1">
        <f t="shared" si="3893"/>
        <v>135000</v>
      </c>
      <c r="BT140" s="1">
        <f t="shared" si="3894"/>
        <v>135000</v>
      </c>
      <c r="BU140" s="1">
        <f t="shared" si="3895"/>
        <v>135000</v>
      </c>
      <c r="BV140" s="1">
        <f t="shared" si="3896"/>
        <v>135000</v>
      </c>
      <c r="BW140" s="1">
        <f t="shared" si="3897"/>
        <v>135000</v>
      </c>
      <c r="BX140" s="1">
        <f t="shared" si="3898"/>
        <v>135000</v>
      </c>
      <c r="BY140" s="1">
        <f t="shared" si="3899"/>
        <v>135000</v>
      </c>
      <c r="BZ140" s="1">
        <f t="shared" si="3900"/>
        <v>135000</v>
      </c>
      <c r="CA140" s="1">
        <f t="shared" si="3901"/>
        <v>135000</v>
      </c>
      <c r="CB140" s="1">
        <f t="shared" si="3902"/>
        <v>135000</v>
      </c>
      <c r="CC140" s="1">
        <f t="shared" si="3903"/>
        <v>135000</v>
      </c>
      <c r="CD140" s="1">
        <f t="shared" si="3904"/>
        <v>135000</v>
      </c>
      <c r="CE140" s="1">
        <f t="shared" si="3905"/>
        <v>43597.695600000006</v>
      </c>
      <c r="CF140" s="1">
        <f t="shared" si="3906"/>
        <v>0.71490000001358567</v>
      </c>
      <c r="CG140" s="1">
        <f t="shared" si="3907"/>
        <v>0.71490000001358567</v>
      </c>
      <c r="CH140" s="1">
        <f t="shared" si="3908"/>
        <v>0.71490000001358567</v>
      </c>
      <c r="CI140" s="1">
        <f t="shared" si="3909"/>
        <v>0.71490000001358567</v>
      </c>
      <c r="CJ140" s="1">
        <f t="shared" si="3910"/>
        <v>0.71490000001358567</v>
      </c>
      <c r="CK140" s="1">
        <f t="shared" si="3911"/>
        <v>0.71490000001358567</v>
      </c>
      <c r="CL140" s="1">
        <f t="shared" si="3912"/>
        <v>0.71490000001358567</v>
      </c>
      <c r="CM140" s="1">
        <f t="shared" si="3913"/>
        <v>0.71490000001358567</v>
      </c>
      <c r="CN140" s="1">
        <f t="shared" si="3914"/>
        <v>0.71490000001358567</v>
      </c>
      <c r="CO140" s="1">
        <f t="shared" si="3915"/>
        <v>0.71490000001358567</v>
      </c>
      <c r="CP140" s="1">
        <f t="shared" si="3916"/>
        <v>0.71490000001358567</v>
      </c>
      <c r="CQ140" s="1">
        <f t="shared" si="3917"/>
        <v>0.71490000001358567</v>
      </c>
      <c r="CR140" s="1">
        <f t="shared" si="3918"/>
        <v>0.71490000001358567</v>
      </c>
      <c r="CS140" s="1">
        <f t="shared" si="3919"/>
        <v>0.71490000001358567</v>
      </c>
      <c r="CT140" s="1">
        <f t="shared" si="3920"/>
        <v>0.71490000001358567</v>
      </c>
      <c r="CU140" s="1">
        <f t="shared" si="3921"/>
        <v>0.71490000001358567</v>
      </c>
      <c r="CV140" s="1">
        <f t="shared" si="3922"/>
        <v>0.71490000001358567</v>
      </c>
      <c r="CW140" s="1">
        <f t="shared" si="3923"/>
        <v>0.71490000001358567</v>
      </c>
      <c r="CX140" s="1">
        <f t="shared" si="3924"/>
        <v>0.71490000001358567</v>
      </c>
      <c r="CY140" s="1">
        <f t="shared" si="3925"/>
        <v>0.71490000001358567</v>
      </c>
      <c r="CZ140" s="1">
        <f t="shared" si="3926"/>
        <v>0.71490000001358567</v>
      </c>
      <c r="DA140" s="1">
        <f t="shared" si="3927"/>
        <v>0.71490000001358567</v>
      </c>
      <c r="DB140" s="1">
        <f t="shared" si="3928"/>
        <v>0.71490000001358567</v>
      </c>
      <c r="DC140" s="1">
        <f t="shared" si="3929"/>
        <v>0.71490000001358567</v>
      </c>
      <c r="DD140" s="1">
        <f t="shared" si="3930"/>
        <v>0.71490000001358567</v>
      </c>
      <c r="DE140" s="1">
        <f t="shared" si="3931"/>
        <v>0.71490000001358567</v>
      </c>
      <c r="DF140" s="1">
        <f t="shared" si="3932"/>
        <v>0.71490000001358567</v>
      </c>
      <c r="DG140" s="1">
        <f t="shared" si="3933"/>
        <v>0.71490000001358567</v>
      </c>
      <c r="DH140" s="1">
        <f t="shared" si="3934"/>
        <v>0.71490000001358567</v>
      </c>
      <c r="DI140" s="1">
        <f t="shared" si="3935"/>
        <v>0.71490000001358567</v>
      </c>
      <c r="DJ140" s="1">
        <f t="shared" si="3936"/>
        <v>0.71490000001358567</v>
      </c>
      <c r="DK140" s="1">
        <f t="shared" si="3937"/>
        <v>0.71490000001358567</v>
      </c>
      <c r="DL140" s="1">
        <f t="shared" si="3938"/>
        <v>0.71490000001358567</v>
      </c>
      <c r="DM140" s="1">
        <f t="shared" si="3939"/>
        <v>0.71490000001358567</v>
      </c>
      <c r="DN140" s="1">
        <f t="shared" si="3940"/>
        <v>0.71490000001358567</v>
      </c>
      <c r="DO140" s="1">
        <f t="shared" si="3941"/>
        <v>0.71490000001358567</v>
      </c>
      <c r="DP140" s="1">
        <f t="shared" si="3942"/>
        <v>0.71490000001358567</v>
      </c>
      <c r="DQ140" s="1">
        <f t="shared" si="3943"/>
        <v>0.71490000001358567</v>
      </c>
      <c r="DR140" s="1">
        <f t="shared" si="3944"/>
        <v>0.71490000001358567</v>
      </c>
      <c r="DS140" s="1">
        <f t="shared" si="3945"/>
        <v>0.71490000001358567</v>
      </c>
      <c r="DT140" s="1">
        <f t="shared" si="3946"/>
        <v>0.71490000001358567</v>
      </c>
      <c r="DU140" s="2">
        <f t="shared" si="4063"/>
        <v>10665510</v>
      </c>
      <c r="DV140" s="2">
        <f t="shared" si="4064"/>
        <v>237195</v>
      </c>
      <c r="DW140" s="2">
        <f t="shared" si="3947"/>
        <v>237195</v>
      </c>
      <c r="DX140" s="2">
        <f t="shared" si="3948"/>
        <v>237195</v>
      </c>
      <c r="DY140" s="2">
        <f t="shared" si="3949"/>
        <v>237195</v>
      </c>
      <c r="DZ140" s="2">
        <f t="shared" si="3950"/>
        <v>237195</v>
      </c>
      <c r="EA140" s="2">
        <f t="shared" si="3951"/>
        <v>237195</v>
      </c>
      <c r="EB140" s="2">
        <f t="shared" si="3952"/>
        <v>237195</v>
      </c>
      <c r="EC140" s="2">
        <f t="shared" si="3953"/>
        <v>237195</v>
      </c>
      <c r="ED140" s="2">
        <f t="shared" si="3954"/>
        <v>237195</v>
      </c>
      <c r="EE140" s="2">
        <f t="shared" si="3955"/>
        <v>43953</v>
      </c>
      <c r="EF140" s="2">
        <f t="shared" si="3956"/>
        <v>0</v>
      </c>
      <c r="EG140" s="2">
        <f t="shared" si="3957"/>
        <v>0</v>
      </c>
      <c r="EH140" s="2">
        <f t="shared" si="3958"/>
        <v>0</v>
      </c>
      <c r="EI140" s="2">
        <f t="shared" si="3959"/>
        <v>0</v>
      </c>
      <c r="EJ140" s="2">
        <f t="shared" si="3960"/>
        <v>0</v>
      </c>
      <c r="EK140" s="2">
        <f t="shared" si="3961"/>
        <v>0</v>
      </c>
      <c r="EL140" s="2">
        <f t="shared" si="3962"/>
        <v>0</v>
      </c>
      <c r="EM140" s="2">
        <f t="shared" si="3963"/>
        <v>0</v>
      </c>
      <c r="EN140" s="2">
        <f t="shared" si="3964"/>
        <v>0</v>
      </c>
      <c r="EO140" s="2">
        <f t="shared" si="3965"/>
        <v>0</v>
      </c>
      <c r="EP140" s="2">
        <f t="shared" si="3966"/>
        <v>0</v>
      </c>
      <c r="EQ140" s="2">
        <f t="shared" si="3967"/>
        <v>0</v>
      </c>
      <c r="ER140" s="2">
        <f t="shared" si="3968"/>
        <v>0</v>
      </c>
      <c r="ES140" s="2">
        <f t="shared" si="3969"/>
        <v>0</v>
      </c>
      <c r="ET140" s="2">
        <f t="shared" si="3970"/>
        <v>0</v>
      </c>
      <c r="EU140" s="2">
        <f t="shared" si="3971"/>
        <v>0</v>
      </c>
      <c r="EV140" s="2">
        <f t="shared" si="3972"/>
        <v>0</v>
      </c>
      <c r="EW140" s="2">
        <f t="shared" si="3973"/>
        <v>0</v>
      </c>
      <c r="EX140" s="2">
        <f t="shared" si="3974"/>
        <v>0</v>
      </c>
      <c r="EY140" s="2">
        <f t="shared" si="3975"/>
        <v>0</v>
      </c>
      <c r="EZ140" s="2">
        <f t="shared" si="3976"/>
        <v>0</v>
      </c>
      <c r="FA140" s="2">
        <f t="shared" si="3977"/>
        <v>0</v>
      </c>
      <c r="FB140" s="2">
        <f t="shared" si="3978"/>
        <v>0</v>
      </c>
      <c r="FC140" s="2">
        <f t="shared" si="3979"/>
        <v>0</v>
      </c>
      <c r="FD140" s="2">
        <f t="shared" si="3980"/>
        <v>0</v>
      </c>
      <c r="FE140" s="2">
        <f t="shared" si="3981"/>
        <v>0</v>
      </c>
      <c r="FF140" s="2">
        <f t="shared" si="3982"/>
        <v>0</v>
      </c>
      <c r="FG140" s="2">
        <f t="shared" si="3983"/>
        <v>0</v>
      </c>
      <c r="FH140" s="2">
        <f t="shared" si="3984"/>
        <v>0</v>
      </c>
      <c r="FI140" s="2">
        <f t="shared" si="3985"/>
        <v>0</v>
      </c>
      <c r="FJ140" s="2">
        <f t="shared" si="3986"/>
        <v>0</v>
      </c>
      <c r="FK140" s="2">
        <f t="shared" si="3987"/>
        <v>0</v>
      </c>
      <c r="FL140" s="2">
        <f t="shared" si="3988"/>
        <v>0</v>
      </c>
      <c r="FM140" s="2">
        <f t="shared" si="3989"/>
        <v>0</v>
      </c>
      <c r="FN140" s="2">
        <f t="shared" si="3990"/>
        <v>0</v>
      </c>
      <c r="FO140" s="2">
        <f t="shared" si="3991"/>
        <v>0</v>
      </c>
      <c r="FP140" s="2">
        <f t="shared" si="3992"/>
        <v>0</v>
      </c>
      <c r="FQ140" s="2">
        <f t="shared" si="3993"/>
        <v>0</v>
      </c>
      <c r="FR140" s="2">
        <f t="shared" si="3994"/>
        <v>0</v>
      </c>
      <c r="FS140" s="2">
        <f t="shared" si="3995"/>
        <v>0</v>
      </c>
      <c r="FT140" s="2">
        <f t="shared" si="3996"/>
        <v>0</v>
      </c>
      <c r="FU140" s="2">
        <f t="shared" si="4065"/>
        <v>0</v>
      </c>
      <c r="FV140" s="2">
        <f t="shared" si="3997"/>
        <v>0</v>
      </c>
      <c r="FW140" s="2">
        <f t="shared" si="3997"/>
        <v>0</v>
      </c>
      <c r="FX140" s="2">
        <f t="shared" si="3997"/>
        <v>0</v>
      </c>
      <c r="FY140" s="1">
        <f t="shared" si="4066"/>
        <v>0.99149999999999994</v>
      </c>
      <c r="FZ140" s="1">
        <f t="shared" si="4067"/>
        <v>0.99149999999999994</v>
      </c>
      <c r="GA140" s="1">
        <f t="shared" si="4068"/>
        <v>0.99149999999999994</v>
      </c>
      <c r="GB140" s="1">
        <f t="shared" si="4069"/>
        <v>0.99149999999999994</v>
      </c>
      <c r="GC140" s="1">
        <f t="shared" si="4070"/>
        <v>0.99149999999999994</v>
      </c>
      <c r="GD140" s="1">
        <f t="shared" si="4071"/>
        <v>0.99149999999999994</v>
      </c>
      <c r="GE140" s="1">
        <f t="shared" si="4072"/>
        <v>0.99149999999999994</v>
      </c>
      <c r="GF140" s="1">
        <f t="shared" si="4073"/>
        <v>0.99149999999999994</v>
      </c>
      <c r="GG140" s="1">
        <f t="shared" si="4074"/>
        <v>0.99149999999999994</v>
      </c>
      <c r="GH140" s="1">
        <f t="shared" si="4075"/>
        <v>0.99149999999999994</v>
      </c>
      <c r="GI140" s="1">
        <f t="shared" si="4076"/>
        <v>0.99149999999999994</v>
      </c>
      <c r="GJ140" s="1">
        <f t="shared" si="4077"/>
        <v>0</v>
      </c>
      <c r="GK140" s="1">
        <f t="shared" si="4078"/>
        <v>0</v>
      </c>
      <c r="GL140" s="1">
        <f t="shared" si="4079"/>
        <v>0</v>
      </c>
      <c r="GM140" s="1">
        <f t="shared" si="4080"/>
        <v>0</v>
      </c>
      <c r="GN140" s="1">
        <f t="shared" si="4081"/>
        <v>0</v>
      </c>
      <c r="GO140" s="1">
        <f t="shared" si="4082"/>
        <v>0</v>
      </c>
      <c r="GP140" s="1">
        <f t="shared" si="4083"/>
        <v>0</v>
      </c>
      <c r="GQ140" s="1">
        <f t="shared" si="4084"/>
        <v>0</v>
      </c>
      <c r="GR140" s="1">
        <f t="shared" si="4085"/>
        <v>0</v>
      </c>
      <c r="GS140" s="1">
        <f t="shared" si="4086"/>
        <v>0</v>
      </c>
      <c r="GT140" s="1">
        <f t="shared" si="4087"/>
        <v>0</v>
      </c>
      <c r="GU140" s="1">
        <f t="shared" si="4088"/>
        <v>0</v>
      </c>
      <c r="GV140" s="1">
        <f t="shared" si="4089"/>
        <v>0</v>
      </c>
      <c r="GW140" s="1">
        <f t="shared" si="4090"/>
        <v>0</v>
      </c>
      <c r="GX140" s="1">
        <f t="shared" si="4091"/>
        <v>0</v>
      </c>
      <c r="GY140" s="1">
        <f t="shared" si="4092"/>
        <v>0</v>
      </c>
      <c r="GZ140" s="1">
        <f t="shared" si="4093"/>
        <v>0</v>
      </c>
      <c r="HA140" s="1">
        <f t="shared" si="4094"/>
        <v>0</v>
      </c>
      <c r="HB140" s="1">
        <f t="shared" si="4095"/>
        <v>0</v>
      </c>
      <c r="HC140" s="1">
        <f t="shared" si="4096"/>
        <v>0</v>
      </c>
      <c r="HD140" s="1">
        <f t="shared" si="4097"/>
        <v>0</v>
      </c>
      <c r="HE140" s="1">
        <f t="shared" si="4098"/>
        <v>0</v>
      </c>
      <c r="HF140" s="1">
        <f t="shared" si="4099"/>
        <v>0</v>
      </c>
      <c r="HG140" s="1">
        <f t="shared" si="4100"/>
        <v>0</v>
      </c>
      <c r="HH140" s="1">
        <f t="shared" si="4101"/>
        <v>0</v>
      </c>
      <c r="HI140" s="1">
        <f t="shared" si="4102"/>
        <v>0</v>
      </c>
      <c r="HJ140" s="1">
        <f t="shared" si="4103"/>
        <v>0</v>
      </c>
      <c r="HK140" s="1">
        <f t="shared" si="4104"/>
        <v>0</v>
      </c>
      <c r="HL140" s="1">
        <f t="shared" si="4105"/>
        <v>0</v>
      </c>
      <c r="HM140" s="1">
        <f t="shared" si="4106"/>
        <v>0</v>
      </c>
      <c r="HN140" s="1">
        <f t="shared" si="4107"/>
        <v>0</v>
      </c>
      <c r="HO140" s="1">
        <f t="shared" si="4108"/>
        <v>0</v>
      </c>
      <c r="HP140" s="1">
        <f t="shared" si="4109"/>
        <v>0</v>
      </c>
      <c r="HQ140" s="1">
        <f t="shared" si="4110"/>
        <v>0</v>
      </c>
      <c r="HR140" s="1">
        <f t="shared" si="4111"/>
        <v>0</v>
      </c>
      <c r="HS140" s="1">
        <f t="shared" si="4112"/>
        <v>0</v>
      </c>
      <c r="HT140" s="1">
        <f t="shared" si="4113"/>
        <v>0</v>
      </c>
      <c r="HU140" s="1">
        <f t="shared" si="4114"/>
        <v>0</v>
      </c>
      <c r="HV140" s="1">
        <f t="shared" si="4115"/>
        <v>0</v>
      </c>
      <c r="HW140" s="1">
        <f t="shared" si="4116"/>
        <v>0</v>
      </c>
      <c r="HX140" s="1">
        <f t="shared" si="4117"/>
        <v>0</v>
      </c>
      <c r="HY140" s="1">
        <f t="shared" si="4118"/>
        <v>0</v>
      </c>
      <c r="HZ140" s="1">
        <f t="shared" si="3337"/>
        <v>0</v>
      </c>
      <c r="IA140" s="1">
        <f t="shared" si="3998"/>
        <v>0</v>
      </c>
      <c r="IB140" s="1">
        <f t="shared" si="3999"/>
        <v>0</v>
      </c>
      <c r="IC140" s="2">
        <f t="shared" si="4119"/>
        <v>0</v>
      </c>
      <c r="ID140" s="2">
        <f t="shared" si="4000"/>
        <v>0</v>
      </c>
      <c r="IE140" s="2">
        <f t="shared" si="4001"/>
        <v>0</v>
      </c>
      <c r="IF140" s="2">
        <f t="shared" si="4002"/>
        <v>0</v>
      </c>
      <c r="IG140" s="2">
        <f t="shared" si="4003"/>
        <v>0</v>
      </c>
      <c r="IH140" s="2">
        <f t="shared" si="4004"/>
        <v>0</v>
      </c>
      <c r="II140" s="2">
        <f t="shared" si="4005"/>
        <v>0</v>
      </c>
      <c r="IJ140" s="2">
        <f t="shared" si="4006"/>
        <v>0</v>
      </c>
      <c r="IK140" s="2">
        <f t="shared" si="4007"/>
        <v>0</v>
      </c>
      <c r="IL140" s="2">
        <f t="shared" si="4008"/>
        <v>0</v>
      </c>
      <c r="IM140" s="2">
        <f t="shared" si="4009"/>
        <v>0</v>
      </c>
      <c r="IN140" s="2">
        <f t="shared" si="4010"/>
        <v>0</v>
      </c>
      <c r="IO140" s="2">
        <f t="shared" si="4011"/>
        <v>0</v>
      </c>
      <c r="IP140" s="2">
        <f t="shared" si="4012"/>
        <v>0</v>
      </c>
      <c r="IQ140" s="2">
        <f t="shared" si="4013"/>
        <v>193242</v>
      </c>
      <c r="IR140" s="2">
        <f t="shared" si="4014"/>
        <v>237195</v>
      </c>
      <c r="IS140" s="2">
        <f t="shared" si="4015"/>
        <v>237195</v>
      </c>
      <c r="IT140" s="2">
        <f t="shared" si="4016"/>
        <v>237195</v>
      </c>
      <c r="IU140" s="2">
        <f t="shared" si="4017"/>
        <v>237195</v>
      </c>
      <c r="IV140" s="2">
        <f t="shared" si="4018"/>
        <v>237195</v>
      </c>
      <c r="IW140" s="2">
        <f t="shared" si="4019"/>
        <v>237195</v>
      </c>
      <c r="IX140" s="2">
        <f t="shared" si="4020"/>
        <v>237195</v>
      </c>
      <c r="IY140" s="2">
        <f t="shared" si="4021"/>
        <v>237195</v>
      </c>
      <c r="IZ140" s="2">
        <f t="shared" si="4022"/>
        <v>237195</v>
      </c>
      <c r="JA140" s="2">
        <f t="shared" si="4023"/>
        <v>237195</v>
      </c>
      <c r="JB140" s="2">
        <f t="shared" si="4024"/>
        <v>237195</v>
      </c>
      <c r="JC140" s="2">
        <f t="shared" si="4025"/>
        <v>237195</v>
      </c>
      <c r="JD140" s="2">
        <f t="shared" si="4026"/>
        <v>237195</v>
      </c>
      <c r="JE140" s="2">
        <f t="shared" si="4027"/>
        <v>237195</v>
      </c>
      <c r="JF140" s="2">
        <f t="shared" si="4028"/>
        <v>237195</v>
      </c>
      <c r="JG140" s="2">
        <f t="shared" si="4029"/>
        <v>237195</v>
      </c>
      <c r="JH140" s="2">
        <f t="shared" si="4030"/>
        <v>237195</v>
      </c>
      <c r="JI140" s="2">
        <f t="shared" si="4031"/>
        <v>237195</v>
      </c>
      <c r="JJ140" s="2">
        <f t="shared" si="4032"/>
        <v>237195</v>
      </c>
      <c r="JK140" s="2">
        <f t="shared" si="4033"/>
        <v>237195</v>
      </c>
      <c r="JL140" s="2">
        <f t="shared" si="4034"/>
        <v>237195</v>
      </c>
      <c r="JM140" s="2">
        <f t="shared" si="4035"/>
        <v>237195</v>
      </c>
      <c r="JN140" s="2">
        <f t="shared" si="4036"/>
        <v>237195</v>
      </c>
      <c r="JO140" s="2">
        <f t="shared" si="4037"/>
        <v>237195</v>
      </c>
      <c r="JP140" s="2">
        <f t="shared" si="4038"/>
        <v>237195</v>
      </c>
      <c r="JQ140" s="2">
        <f t="shared" si="4039"/>
        <v>237195</v>
      </c>
      <c r="JR140" s="2">
        <f t="shared" si="4040"/>
        <v>237195</v>
      </c>
      <c r="JS140" s="2">
        <f t="shared" si="4041"/>
        <v>237195</v>
      </c>
      <c r="JT140" s="2">
        <f t="shared" si="4042"/>
        <v>237195</v>
      </c>
      <c r="JU140" s="2">
        <f t="shared" si="4043"/>
        <v>237195</v>
      </c>
      <c r="JV140" s="2">
        <f t="shared" si="4044"/>
        <v>237195</v>
      </c>
      <c r="JW140" s="2">
        <f t="shared" si="4045"/>
        <v>237195</v>
      </c>
      <c r="JX140" s="2">
        <f t="shared" si="4046"/>
        <v>237195</v>
      </c>
      <c r="JY140" s="2">
        <f t="shared" si="4047"/>
        <v>237195</v>
      </c>
      <c r="JZ140" s="2">
        <f t="shared" si="4048"/>
        <v>237195</v>
      </c>
      <c r="KA140" s="2">
        <f t="shared" si="4049"/>
        <v>237195</v>
      </c>
      <c r="KB140" s="2">
        <f t="shared" si="4050"/>
        <v>237195</v>
      </c>
      <c r="KC140" s="2">
        <f t="shared" si="4051"/>
        <v>237195</v>
      </c>
      <c r="KD140" s="2">
        <f t="shared" si="4052"/>
        <v>237195</v>
      </c>
      <c r="KE140" s="2">
        <f t="shared" si="4053"/>
        <v>237195</v>
      </c>
      <c r="KF140" s="2">
        <f t="shared" si="4054"/>
        <v>237195</v>
      </c>
    </row>
    <row r="141" spans="1:292" x14ac:dyDescent="0.25">
      <c r="A141" t="s">
        <v>233</v>
      </c>
      <c r="B141" t="s">
        <v>3</v>
      </c>
      <c r="C141" t="s">
        <v>258</v>
      </c>
      <c r="D141" s="1">
        <f t="shared" si="3836"/>
        <v>0.99149999999999994</v>
      </c>
      <c r="E141" s="1">
        <v>135000</v>
      </c>
      <c r="F141" s="2"/>
      <c r="G141" s="2">
        <f t="shared" si="4055"/>
        <v>136102</v>
      </c>
      <c r="H141" s="1">
        <f t="shared" si="4056"/>
        <v>134999.57379999998</v>
      </c>
      <c r="I141" s="2">
        <f t="shared" si="4057"/>
        <v>19032768</v>
      </c>
      <c r="J141" s="1">
        <f t="shared" si="4058"/>
        <v>12864785.180099973</v>
      </c>
      <c r="K141" s="2">
        <f t="shared" si="3837"/>
        <v>211475</v>
      </c>
      <c r="L141" s="1">
        <f t="shared" si="4059"/>
        <v>6992013.5909999991</v>
      </c>
      <c r="M141" s="2">
        <f t="shared" si="4060"/>
        <v>0</v>
      </c>
      <c r="N141" s="2">
        <f t="shared" si="3838"/>
        <v>0</v>
      </c>
      <c r="O141" s="2">
        <f t="shared" si="3839"/>
        <v>0</v>
      </c>
      <c r="P141" s="2">
        <f t="shared" si="3840"/>
        <v>0</v>
      </c>
      <c r="Q141" s="2">
        <f t="shared" si="3841"/>
        <v>0</v>
      </c>
      <c r="R141" s="2">
        <f t="shared" si="3842"/>
        <v>0</v>
      </c>
      <c r="S141" s="2">
        <f t="shared" si="3843"/>
        <v>0</v>
      </c>
      <c r="T141" s="2">
        <f t="shared" si="3844"/>
        <v>0</v>
      </c>
      <c r="U141" s="2">
        <f t="shared" si="3845"/>
        <v>0</v>
      </c>
      <c r="V141" s="2">
        <f t="shared" si="3846"/>
        <v>0</v>
      </c>
      <c r="W141" s="2">
        <f t="shared" si="3847"/>
        <v>0</v>
      </c>
      <c r="X141" s="2">
        <f t="shared" si="3848"/>
        <v>0</v>
      </c>
      <c r="Y141" s="2">
        <f t="shared" si="3849"/>
        <v>0</v>
      </c>
      <c r="Z141" s="2">
        <f t="shared" si="3850"/>
        <v>0</v>
      </c>
      <c r="AA141" s="2">
        <f t="shared" si="3851"/>
        <v>136102</v>
      </c>
      <c r="AB141" s="2">
        <f t="shared" si="3852"/>
        <v>0</v>
      </c>
      <c r="AC141" s="2">
        <f t="shared" si="3853"/>
        <v>0</v>
      </c>
      <c r="AD141" s="2">
        <f t="shared" si="3854"/>
        <v>0</v>
      </c>
      <c r="AE141" s="2">
        <f t="shared" si="3855"/>
        <v>0</v>
      </c>
      <c r="AF141" s="2">
        <f t="shared" si="3856"/>
        <v>0</v>
      </c>
      <c r="AG141" s="2">
        <f t="shared" si="3857"/>
        <v>0</v>
      </c>
      <c r="AH141" s="2">
        <f t="shared" si="3858"/>
        <v>0</v>
      </c>
      <c r="AI141" s="2">
        <f t="shared" si="3859"/>
        <v>0</v>
      </c>
      <c r="AJ141" s="2">
        <f t="shared" si="3860"/>
        <v>0</v>
      </c>
      <c r="AK141" s="2">
        <f t="shared" si="3861"/>
        <v>0</v>
      </c>
      <c r="AL141" s="2">
        <f t="shared" si="3862"/>
        <v>0</v>
      </c>
      <c r="AM141" s="2">
        <f t="shared" si="3863"/>
        <v>0</v>
      </c>
      <c r="AN141" s="2">
        <f t="shared" si="3864"/>
        <v>0</v>
      </c>
      <c r="AO141" s="2">
        <f t="shared" si="3865"/>
        <v>0</v>
      </c>
      <c r="AP141" s="2">
        <f t="shared" si="3866"/>
        <v>0</v>
      </c>
      <c r="AQ141" s="2">
        <f t="shared" si="3867"/>
        <v>0</v>
      </c>
      <c r="AR141" s="2">
        <f t="shared" si="3868"/>
        <v>0</v>
      </c>
      <c r="AS141" s="2">
        <f t="shared" si="3869"/>
        <v>0</v>
      </c>
      <c r="AT141" s="2">
        <f t="shared" si="3870"/>
        <v>0</v>
      </c>
      <c r="AU141" s="2">
        <f t="shared" si="3871"/>
        <v>0</v>
      </c>
      <c r="AV141" s="2">
        <f t="shared" si="3872"/>
        <v>0</v>
      </c>
      <c r="AW141" s="2">
        <f t="shared" si="3873"/>
        <v>0</v>
      </c>
      <c r="AX141" s="2">
        <f t="shared" si="3874"/>
        <v>0</v>
      </c>
      <c r="AY141" s="2">
        <f t="shared" si="3875"/>
        <v>0</v>
      </c>
      <c r="AZ141" s="2">
        <f t="shared" si="3876"/>
        <v>0</v>
      </c>
      <c r="BA141" s="2">
        <f t="shared" si="3877"/>
        <v>0</v>
      </c>
      <c r="BB141" s="2">
        <f t="shared" si="3878"/>
        <v>0</v>
      </c>
      <c r="BC141" s="2">
        <f t="shared" si="3879"/>
        <v>0</v>
      </c>
      <c r="BD141" s="2">
        <f t="shared" si="3880"/>
        <v>0</v>
      </c>
      <c r="BE141" s="2">
        <f t="shared" si="3881"/>
        <v>0</v>
      </c>
      <c r="BF141" s="2">
        <f t="shared" si="3882"/>
        <v>0</v>
      </c>
      <c r="BG141" s="2">
        <f t="shared" si="3883"/>
        <v>0</v>
      </c>
      <c r="BH141" s="2">
        <f t="shared" si="3884"/>
        <v>0</v>
      </c>
      <c r="BI141" s="2">
        <f t="shared" si="3885"/>
        <v>0</v>
      </c>
      <c r="BJ141" s="2">
        <f t="shared" si="3886"/>
        <v>0</v>
      </c>
      <c r="BK141" s="2">
        <f t="shared" si="3887"/>
        <v>0</v>
      </c>
      <c r="BL141" s="2">
        <f t="shared" si="3888"/>
        <v>0</v>
      </c>
      <c r="BM141" s="2">
        <f t="shared" si="3889"/>
        <v>0</v>
      </c>
      <c r="BN141" s="2">
        <f t="shared" si="3890"/>
        <v>0</v>
      </c>
      <c r="BO141" s="2">
        <f t="shared" si="3891"/>
        <v>0</v>
      </c>
      <c r="BP141" s="2">
        <f t="shared" si="3892"/>
        <v>0</v>
      </c>
      <c r="BQ141" s="1">
        <f t="shared" si="4061"/>
        <v>135000</v>
      </c>
      <c r="BR141" s="1">
        <f t="shared" si="4062"/>
        <v>135000</v>
      </c>
      <c r="BS141" s="1">
        <f t="shared" si="3893"/>
        <v>135000</v>
      </c>
      <c r="BT141" s="1">
        <f t="shared" si="3894"/>
        <v>135000</v>
      </c>
      <c r="BU141" s="1">
        <f t="shared" si="3895"/>
        <v>135000</v>
      </c>
      <c r="BV141" s="1">
        <f t="shared" si="3896"/>
        <v>135000</v>
      </c>
      <c r="BW141" s="1">
        <f t="shared" si="3897"/>
        <v>135000</v>
      </c>
      <c r="BX141" s="1">
        <f t="shared" si="3898"/>
        <v>135000</v>
      </c>
      <c r="BY141" s="1">
        <f t="shared" si="3899"/>
        <v>135000</v>
      </c>
      <c r="BZ141" s="1">
        <f t="shared" si="3900"/>
        <v>135000</v>
      </c>
      <c r="CA141" s="1">
        <f t="shared" si="3901"/>
        <v>135000</v>
      </c>
      <c r="CB141" s="1">
        <f t="shared" si="3902"/>
        <v>135000</v>
      </c>
      <c r="CC141" s="1">
        <f t="shared" si="3903"/>
        <v>135000</v>
      </c>
      <c r="CD141" s="1">
        <f t="shared" si="3904"/>
        <v>135000</v>
      </c>
      <c r="CE141" s="1">
        <f t="shared" si="3905"/>
        <v>135000</v>
      </c>
      <c r="CF141" s="1">
        <f t="shared" si="3906"/>
        <v>0.42620000001625158</v>
      </c>
      <c r="CG141" s="1">
        <f t="shared" si="3907"/>
        <v>0.42620000001625158</v>
      </c>
      <c r="CH141" s="1">
        <f t="shared" si="3908"/>
        <v>0.42620000001625158</v>
      </c>
      <c r="CI141" s="1">
        <f t="shared" si="3909"/>
        <v>0.42620000001625158</v>
      </c>
      <c r="CJ141" s="1">
        <f t="shared" si="3910"/>
        <v>0.42620000001625158</v>
      </c>
      <c r="CK141" s="1">
        <f t="shared" si="3911"/>
        <v>0.42620000001625158</v>
      </c>
      <c r="CL141" s="1">
        <f t="shared" si="3912"/>
        <v>0.42620000001625158</v>
      </c>
      <c r="CM141" s="1">
        <f t="shared" si="3913"/>
        <v>0.42620000001625158</v>
      </c>
      <c r="CN141" s="1">
        <f t="shared" si="3914"/>
        <v>0.42620000001625158</v>
      </c>
      <c r="CO141" s="1">
        <f t="shared" si="3915"/>
        <v>0.42620000001625158</v>
      </c>
      <c r="CP141" s="1">
        <f t="shared" si="3916"/>
        <v>0.42620000001625158</v>
      </c>
      <c r="CQ141" s="1">
        <f t="shared" si="3917"/>
        <v>0.42620000001625158</v>
      </c>
      <c r="CR141" s="1">
        <f t="shared" si="3918"/>
        <v>0.42620000001625158</v>
      </c>
      <c r="CS141" s="1">
        <f t="shared" si="3919"/>
        <v>0.42620000001625158</v>
      </c>
      <c r="CT141" s="1">
        <f t="shared" si="3920"/>
        <v>0.42620000001625158</v>
      </c>
      <c r="CU141" s="1">
        <f t="shared" si="3921"/>
        <v>0.42620000001625158</v>
      </c>
      <c r="CV141" s="1">
        <f t="shared" si="3922"/>
        <v>0.42620000001625158</v>
      </c>
      <c r="CW141" s="1">
        <f t="shared" si="3923"/>
        <v>0.42620000001625158</v>
      </c>
      <c r="CX141" s="1">
        <f t="shared" si="3924"/>
        <v>0.42620000001625158</v>
      </c>
      <c r="CY141" s="1">
        <f t="shared" si="3925"/>
        <v>0.42620000001625158</v>
      </c>
      <c r="CZ141" s="1">
        <f t="shared" si="3926"/>
        <v>0.42620000001625158</v>
      </c>
      <c r="DA141" s="1">
        <f t="shared" si="3927"/>
        <v>0.42620000001625158</v>
      </c>
      <c r="DB141" s="1">
        <f t="shared" si="3928"/>
        <v>0.42620000001625158</v>
      </c>
      <c r="DC141" s="1">
        <f t="shared" si="3929"/>
        <v>0.42620000001625158</v>
      </c>
      <c r="DD141" s="1">
        <f t="shared" si="3930"/>
        <v>0.42620000001625158</v>
      </c>
      <c r="DE141" s="1">
        <f t="shared" si="3931"/>
        <v>0.42620000001625158</v>
      </c>
      <c r="DF141" s="1">
        <f t="shared" si="3932"/>
        <v>0.42620000001625158</v>
      </c>
      <c r="DG141" s="1">
        <f t="shared" si="3933"/>
        <v>0.42620000001625158</v>
      </c>
      <c r="DH141" s="1">
        <f t="shared" si="3934"/>
        <v>0.42620000001625158</v>
      </c>
      <c r="DI141" s="1">
        <f t="shared" si="3935"/>
        <v>0.42620000001625158</v>
      </c>
      <c r="DJ141" s="1">
        <f t="shared" si="3936"/>
        <v>0.42620000001625158</v>
      </c>
      <c r="DK141" s="1">
        <f t="shared" si="3937"/>
        <v>0.42620000001625158</v>
      </c>
      <c r="DL141" s="1">
        <f t="shared" si="3938"/>
        <v>0.42620000001625158</v>
      </c>
      <c r="DM141" s="1">
        <f t="shared" si="3939"/>
        <v>0.42620000001625158</v>
      </c>
      <c r="DN141" s="1">
        <f t="shared" si="3940"/>
        <v>0.42620000001625158</v>
      </c>
      <c r="DO141" s="1">
        <f t="shared" si="3941"/>
        <v>0.42620000001625158</v>
      </c>
      <c r="DP141" s="1">
        <f t="shared" si="3942"/>
        <v>0.42620000001625158</v>
      </c>
      <c r="DQ141" s="1">
        <f t="shared" si="3943"/>
        <v>0.42620000001625158</v>
      </c>
      <c r="DR141" s="1">
        <f t="shared" si="3944"/>
        <v>0.42620000001625158</v>
      </c>
      <c r="DS141" s="1">
        <f t="shared" si="3945"/>
        <v>0.42620000001625158</v>
      </c>
      <c r="DT141" s="1">
        <f t="shared" si="3946"/>
        <v>0.42620000001625158</v>
      </c>
      <c r="DU141" s="2">
        <f t="shared" si="4063"/>
        <v>10665510</v>
      </c>
      <c r="DV141" s="2">
        <f t="shared" si="4064"/>
        <v>237195</v>
      </c>
      <c r="DW141" s="2">
        <f t="shared" si="3947"/>
        <v>237195</v>
      </c>
      <c r="DX141" s="2">
        <f t="shared" si="3948"/>
        <v>237195</v>
      </c>
      <c r="DY141" s="2">
        <f t="shared" si="3949"/>
        <v>237195</v>
      </c>
      <c r="DZ141" s="2">
        <f t="shared" si="3950"/>
        <v>237195</v>
      </c>
      <c r="EA141" s="2">
        <f t="shared" si="3951"/>
        <v>237195</v>
      </c>
      <c r="EB141" s="2">
        <f t="shared" si="3952"/>
        <v>237195</v>
      </c>
      <c r="EC141" s="2">
        <f t="shared" si="3953"/>
        <v>237195</v>
      </c>
      <c r="ED141" s="2">
        <f t="shared" si="3954"/>
        <v>237195</v>
      </c>
      <c r="EE141" s="2">
        <f t="shared" si="3955"/>
        <v>180055</v>
      </c>
      <c r="EF141" s="2">
        <f t="shared" si="3956"/>
        <v>0</v>
      </c>
      <c r="EG141" s="2">
        <f t="shared" si="3957"/>
        <v>0</v>
      </c>
      <c r="EH141" s="2">
        <f t="shared" si="3958"/>
        <v>0</v>
      </c>
      <c r="EI141" s="2">
        <f t="shared" si="3959"/>
        <v>0</v>
      </c>
      <c r="EJ141" s="2">
        <f t="shared" si="3960"/>
        <v>0</v>
      </c>
      <c r="EK141" s="2">
        <f t="shared" si="3961"/>
        <v>0</v>
      </c>
      <c r="EL141" s="2">
        <f t="shared" si="3962"/>
        <v>0</v>
      </c>
      <c r="EM141" s="2">
        <f t="shared" si="3963"/>
        <v>0</v>
      </c>
      <c r="EN141" s="2">
        <f t="shared" si="3964"/>
        <v>0</v>
      </c>
      <c r="EO141" s="2">
        <f t="shared" si="3965"/>
        <v>0</v>
      </c>
      <c r="EP141" s="2">
        <f t="shared" si="3966"/>
        <v>0</v>
      </c>
      <c r="EQ141" s="2">
        <f t="shared" si="3967"/>
        <v>0</v>
      </c>
      <c r="ER141" s="2">
        <f t="shared" si="3968"/>
        <v>0</v>
      </c>
      <c r="ES141" s="2">
        <f t="shared" si="3969"/>
        <v>0</v>
      </c>
      <c r="ET141" s="2">
        <f t="shared" si="3970"/>
        <v>0</v>
      </c>
      <c r="EU141" s="2">
        <f t="shared" si="3971"/>
        <v>0</v>
      </c>
      <c r="EV141" s="2">
        <f t="shared" si="3972"/>
        <v>0</v>
      </c>
      <c r="EW141" s="2">
        <f t="shared" si="3973"/>
        <v>0</v>
      </c>
      <c r="EX141" s="2">
        <f t="shared" si="3974"/>
        <v>0</v>
      </c>
      <c r="EY141" s="2">
        <f t="shared" si="3975"/>
        <v>0</v>
      </c>
      <c r="EZ141" s="2">
        <f t="shared" si="3976"/>
        <v>0</v>
      </c>
      <c r="FA141" s="2">
        <f t="shared" si="3977"/>
        <v>0</v>
      </c>
      <c r="FB141" s="2">
        <f t="shared" si="3978"/>
        <v>0</v>
      </c>
      <c r="FC141" s="2">
        <f t="shared" si="3979"/>
        <v>0</v>
      </c>
      <c r="FD141" s="2">
        <f t="shared" si="3980"/>
        <v>0</v>
      </c>
      <c r="FE141" s="2">
        <f t="shared" si="3981"/>
        <v>0</v>
      </c>
      <c r="FF141" s="2">
        <f t="shared" si="3982"/>
        <v>0</v>
      </c>
      <c r="FG141" s="2">
        <f t="shared" si="3983"/>
        <v>0</v>
      </c>
      <c r="FH141" s="2">
        <f t="shared" si="3984"/>
        <v>0</v>
      </c>
      <c r="FI141" s="2">
        <f t="shared" si="3985"/>
        <v>0</v>
      </c>
      <c r="FJ141" s="2">
        <f t="shared" si="3986"/>
        <v>0</v>
      </c>
      <c r="FK141" s="2">
        <f t="shared" si="3987"/>
        <v>0</v>
      </c>
      <c r="FL141" s="2">
        <f t="shared" si="3988"/>
        <v>0</v>
      </c>
      <c r="FM141" s="2">
        <f t="shared" si="3989"/>
        <v>0</v>
      </c>
      <c r="FN141" s="2">
        <f t="shared" si="3990"/>
        <v>0</v>
      </c>
      <c r="FO141" s="2">
        <f t="shared" si="3991"/>
        <v>0</v>
      </c>
      <c r="FP141" s="2">
        <f t="shared" si="3992"/>
        <v>0</v>
      </c>
      <c r="FQ141" s="2">
        <f t="shared" si="3993"/>
        <v>0</v>
      </c>
      <c r="FR141" s="2">
        <f t="shared" si="3994"/>
        <v>0</v>
      </c>
      <c r="FS141" s="2">
        <f t="shared" si="3995"/>
        <v>0</v>
      </c>
      <c r="FT141" s="2">
        <f t="shared" si="3996"/>
        <v>0</v>
      </c>
      <c r="FU141" s="2">
        <f t="shared" si="4065"/>
        <v>0</v>
      </c>
      <c r="FV141" s="2">
        <f t="shared" si="4065"/>
        <v>0</v>
      </c>
      <c r="FW141" s="2">
        <f t="shared" si="4065"/>
        <v>0</v>
      </c>
      <c r="FX141" s="2">
        <f t="shared" si="4065"/>
        <v>0</v>
      </c>
      <c r="FY141" s="1">
        <f t="shared" si="4066"/>
        <v>0.99149999999999994</v>
      </c>
      <c r="FZ141" s="1">
        <f t="shared" si="4067"/>
        <v>0.99149999999999994</v>
      </c>
      <c r="GA141" s="1">
        <f t="shared" si="4068"/>
        <v>0.99149999999999994</v>
      </c>
      <c r="GB141" s="1">
        <f t="shared" si="4069"/>
        <v>0.99149999999999994</v>
      </c>
      <c r="GC141" s="1">
        <f t="shared" si="4070"/>
        <v>0.99149999999999994</v>
      </c>
      <c r="GD141" s="1">
        <f t="shared" si="4071"/>
        <v>0.99149999999999994</v>
      </c>
      <c r="GE141" s="1">
        <f t="shared" si="4072"/>
        <v>0.99149999999999994</v>
      </c>
      <c r="GF141" s="1">
        <f t="shared" si="4073"/>
        <v>0.99149999999999994</v>
      </c>
      <c r="GG141" s="1">
        <f t="shared" si="4074"/>
        <v>0.99149999999999994</v>
      </c>
      <c r="GH141" s="1">
        <f t="shared" si="4075"/>
        <v>0.99149999999999994</v>
      </c>
      <c r="GI141" s="1">
        <f t="shared" si="4076"/>
        <v>0.99149999999999994</v>
      </c>
      <c r="GJ141" s="1">
        <f t="shared" si="4077"/>
        <v>0</v>
      </c>
      <c r="GK141" s="1">
        <f t="shared" si="4078"/>
        <v>0</v>
      </c>
      <c r="GL141" s="1">
        <f t="shared" si="4079"/>
        <v>0</v>
      </c>
      <c r="GM141" s="1">
        <f t="shared" si="4080"/>
        <v>0</v>
      </c>
      <c r="GN141" s="1">
        <f t="shared" si="4081"/>
        <v>0</v>
      </c>
      <c r="GO141" s="1">
        <f t="shared" si="4082"/>
        <v>0</v>
      </c>
      <c r="GP141" s="1">
        <f t="shared" si="4083"/>
        <v>0</v>
      </c>
      <c r="GQ141" s="1">
        <f t="shared" si="4084"/>
        <v>0</v>
      </c>
      <c r="GR141" s="1">
        <f t="shared" si="4085"/>
        <v>0</v>
      </c>
      <c r="GS141" s="1">
        <f t="shared" si="4086"/>
        <v>0</v>
      </c>
      <c r="GT141" s="1">
        <f t="shared" si="4087"/>
        <v>0</v>
      </c>
      <c r="GU141" s="1">
        <f t="shared" si="4088"/>
        <v>0</v>
      </c>
      <c r="GV141" s="1">
        <f t="shared" si="4089"/>
        <v>0</v>
      </c>
      <c r="GW141" s="1">
        <f t="shared" si="4090"/>
        <v>0</v>
      </c>
      <c r="GX141" s="1">
        <f t="shared" si="4091"/>
        <v>0</v>
      </c>
      <c r="GY141" s="1">
        <f t="shared" si="4092"/>
        <v>0</v>
      </c>
      <c r="GZ141" s="1">
        <f t="shared" si="4093"/>
        <v>0</v>
      </c>
      <c r="HA141" s="1">
        <f t="shared" si="4094"/>
        <v>0</v>
      </c>
      <c r="HB141" s="1">
        <f t="shared" si="4095"/>
        <v>0</v>
      </c>
      <c r="HC141" s="1">
        <f t="shared" si="4096"/>
        <v>0</v>
      </c>
      <c r="HD141" s="1">
        <f t="shared" si="4097"/>
        <v>0</v>
      </c>
      <c r="HE141" s="1">
        <f t="shared" si="4098"/>
        <v>0</v>
      </c>
      <c r="HF141" s="1">
        <f t="shared" si="4099"/>
        <v>0</v>
      </c>
      <c r="HG141" s="1">
        <f t="shared" si="4100"/>
        <v>0</v>
      </c>
      <c r="HH141" s="1">
        <f t="shared" si="4101"/>
        <v>0</v>
      </c>
      <c r="HI141" s="1">
        <f t="shared" si="4102"/>
        <v>0</v>
      </c>
      <c r="HJ141" s="1">
        <f t="shared" si="4103"/>
        <v>0</v>
      </c>
      <c r="HK141" s="1">
        <f t="shared" si="4104"/>
        <v>0</v>
      </c>
      <c r="HL141" s="1">
        <f t="shared" si="4105"/>
        <v>0</v>
      </c>
      <c r="HM141" s="1">
        <f t="shared" si="4106"/>
        <v>0</v>
      </c>
      <c r="HN141" s="1">
        <f t="shared" si="4107"/>
        <v>0</v>
      </c>
      <c r="HO141" s="1">
        <f t="shared" si="4108"/>
        <v>0</v>
      </c>
      <c r="HP141" s="1">
        <f t="shared" si="4109"/>
        <v>0</v>
      </c>
      <c r="HQ141" s="1">
        <f t="shared" si="4110"/>
        <v>0</v>
      </c>
      <c r="HR141" s="1">
        <f t="shared" si="4111"/>
        <v>0</v>
      </c>
      <c r="HS141" s="1">
        <f t="shared" si="4112"/>
        <v>0</v>
      </c>
      <c r="HT141" s="1">
        <f t="shared" si="4113"/>
        <v>0</v>
      </c>
      <c r="HU141" s="1">
        <f t="shared" si="4114"/>
        <v>0</v>
      </c>
      <c r="HV141" s="1">
        <f t="shared" si="4115"/>
        <v>0</v>
      </c>
      <c r="HW141" s="1">
        <f t="shared" si="4116"/>
        <v>0</v>
      </c>
      <c r="HX141" s="1">
        <f t="shared" si="4117"/>
        <v>0</v>
      </c>
      <c r="HY141" s="1">
        <f t="shared" si="4118"/>
        <v>0</v>
      </c>
      <c r="HZ141" s="1">
        <f t="shared" si="3337"/>
        <v>0</v>
      </c>
      <c r="IA141" s="1">
        <f t="shared" si="3998"/>
        <v>0</v>
      </c>
      <c r="IB141" s="1">
        <f t="shared" si="3999"/>
        <v>0</v>
      </c>
      <c r="IC141" s="2">
        <f t="shared" si="4119"/>
        <v>0</v>
      </c>
      <c r="ID141" s="2">
        <f t="shared" si="4000"/>
        <v>0</v>
      </c>
      <c r="IE141" s="2">
        <f t="shared" si="4001"/>
        <v>0</v>
      </c>
      <c r="IF141" s="2">
        <f t="shared" si="4002"/>
        <v>0</v>
      </c>
      <c r="IG141" s="2">
        <f t="shared" si="4003"/>
        <v>0</v>
      </c>
      <c r="IH141" s="2">
        <f t="shared" si="4004"/>
        <v>0</v>
      </c>
      <c r="II141" s="2">
        <f t="shared" si="4005"/>
        <v>0</v>
      </c>
      <c r="IJ141" s="2">
        <f t="shared" si="4006"/>
        <v>0</v>
      </c>
      <c r="IK141" s="2">
        <f t="shared" si="4007"/>
        <v>0</v>
      </c>
      <c r="IL141" s="2">
        <f t="shared" si="4008"/>
        <v>0</v>
      </c>
      <c r="IM141" s="2">
        <f t="shared" si="4009"/>
        <v>0</v>
      </c>
      <c r="IN141" s="2">
        <f t="shared" si="4010"/>
        <v>0</v>
      </c>
      <c r="IO141" s="2">
        <f t="shared" si="4011"/>
        <v>0</v>
      </c>
      <c r="IP141" s="2">
        <f t="shared" si="4012"/>
        <v>0</v>
      </c>
      <c r="IQ141" s="2">
        <f t="shared" si="4013"/>
        <v>57140</v>
      </c>
      <c r="IR141" s="2">
        <f t="shared" si="4014"/>
        <v>237195</v>
      </c>
      <c r="IS141" s="2">
        <f t="shared" si="4015"/>
        <v>237195</v>
      </c>
      <c r="IT141" s="2">
        <f t="shared" si="4016"/>
        <v>237195</v>
      </c>
      <c r="IU141" s="2">
        <f t="shared" si="4017"/>
        <v>237195</v>
      </c>
      <c r="IV141" s="2">
        <f t="shared" si="4018"/>
        <v>237195</v>
      </c>
      <c r="IW141" s="2">
        <f t="shared" si="4019"/>
        <v>237195</v>
      </c>
      <c r="IX141" s="2">
        <f t="shared" si="4020"/>
        <v>237195</v>
      </c>
      <c r="IY141" s="2">
        <f t="shared" si="4021"/>
        <v>237195</v>
      </c>
      <c r="IZ141" s="2">
        <f t="shared" si="4022"/>
        <v>237195</v>
      </c>
      <c r="JA141" s="2">
        <f t="shared" si="4023"/>
        <v>237195</v>
      </c>
      <c r="JB141" s="2">
        <f t="shared" si="4024"/>
        <v>237195</v>
      </c>
      <c r="JC141" s="2">
        <f t="shared" si="4025"/>
        <v>237195</v>
      </c>
      <c r="JD141" s="2">
        <f t="shared" si="4026"/>
        <v>237195</v>
      </c>
      <c r="JE141" s="2">
        <f t="shared" si="4027"/>
        <v>237195</v>
      </c>
      <c r="JF141" s="2">
        <f t="shared" si="4028"/>
        <v>237195</v>
      </c>
      <c r="JG141" s="2">
        <f t="shared" si="4029"/>
        <v>237195</v>
      </c>
      <c r="JH141" s="2">
        <f t="shared" si="4030"/>
        <v>237195</v>
      </c>
      <c r="JI141" s="2">
        <f t="shared" si="4031"/>
        <v>237195</v>
      </c>
      <c r="JJ141" s="2">
        <f t="shared" si="4032"/>
        <v>237195</v>
      </c>
      <c r="JK141" s="2">
        <f t="shared" si="4033"/>
        <v>237195</v>
      </c>
      <c r="JL141" s="2">
        <f t="shared" si="4034"/>
        <v>237195</v>
      </c>
      <c r="JM141" s="2">
        <f t="shared" si="4035"/>
        <v>237195</v>
      </c>
      <c r="JN141" s="2">
        <f t="shared" si="4036"/>
        <v>237195</v>
      </c>
      <c r="JO141" s="2">
        <f t="shared" si="4037"/>
        <v>237195</v>
      </c>
      <c r="JP141" s="2">
        <f t="shared" si="4038"/>
        <v>237195</v>
      </c>
      <c r="JQ141" s="2">
        <f t="shared" si="4039"/>
        <v>237195</v>
      </c>
      <c r="JR141" s="2">
        <f t="shared" si="4040"/>
        <v>237195</v>
      </c>
      <c r="JS141" s="2">
        <f t="shared" si="4041"/>
        <v>237195</v>
      </c>
      <c r="JT141" s="2">
        <f t="shared" si="4042"/>
        <v>237195</v>
      </c>
      <c r="JU141" s="2">
        <f t="shared" si="4043"/>
        <v>237195</v>
      </c>
      <c r="JV141" s="2">
        <f t="shared" si="4044"/>
        <v>237195</v>
      </c>
      <c r="JW141" s="2">
        <f t="shared" si="4045"/>
        <v>237195</v>
      </c>
      <c r="JX141" s="2">
        <f t="shared" si="4046"/>
        <v>237195</v>
      </c>
      <c r="JY141" s="2">
        <f t="shared" si="4047"/>
        <v>237195</v>
      </c>
      <c r="JZ141" s="2">
        <f t="shared" si="4048"/>
        <v>237195</v>
      </c>
      <c r="KA141" s="2">
        <f t="shared" si="4049"/>
        <v>237195</v>
      </c>
      <c r="KB141" s="2">
        <f t="shared" si="4050"/>
        <v>237195</v>
      </c>
      <c r="KC141" s="2">
        <f t="shared" si="4051"/>
        <v>237195</v>
      </c>
      <c r="KD141" s="2">
        <f t="shared" si="4052"/>
        <v>237195</v>
      </c>
      <c r="KE141" s="2">
        <f t="shared" si="4053"/>
        <v>237195</v>
      </c>
      <c r="KF141" s="2">
        <f t="shared" si="4054"/>
        <v>237195</v>
      </c>
    </row>
    <row r="142" spans="1:292" x14ac:dyDescent="0.25">
      <c r="A142" t="s">
        <v>234</v>
      </c>
      <c r="B142" t="s">
        <v>3</v>
      </c>
      <c r="C142" t="s">
        <v>259</v>
      </c>
      <c r="D142" s="1">
        <f t="shared" si="3836"/>
        <v>0.99159999999999993</v>
      </c>
      <c r="E142" s="1">
        <v>135000</v>
      </c>
      <c r="F142" s="2"/>
      <c r="G142" s="2">
        <f t="shared" si="4055"/>
        <v>136094</v>
      </c>
      <c r="H142" s="1">
        <f t="shared" si="4056"/>
        <v>134999.53399999999</v>
      </c>
      <c r="I142" s="2">
        <f t="shared" si="4057"/>
        <v>18896674</v>
      </c>
      <c r="J142" s="1">
        <f t="shared" si="4058"/>
        <v>12999784.714099973</v>
      </c>
      <c r="K142" s="2">
        <f t="shared" si="3837"/>
        <v>209963</v>
      </c>
      <c r="L142" s="1">
        <f t="shared" si="4059"/>
        <v>6992013.5909999991</v>
      </c>
      <c r="M142" s="2">
        <f t="shared" si="4060"/>
        <v>0</v>
      </c>
      <c r="N142" s="2">
        <f t="shared" si="3838"/>
        <v>0</v>
      </c>
      <c r="O142" s="2">
        <f t="shared" si="3839"/>
        <v>0</v>
      </c>
      <c r="P142" s="2">
        <f t="shared" si="3840"/>
        <v>0</v>
      </c>
      <c r="Q142" s="2">
        <f t="shared" si="3841"/>
        <v>0</v>
      </c>
      <c r="R142" s="2">
        <f t="shared" si="3842"/>
        <v>0</v>
      </c>
      <c r="S142" s="2">
        <f t="shared" si="3843"/>
        <v>0</v>
      </c>
      <c r="T142" s="2">
        <f t="shared" si="3844"/>
        <v>0</v>
      </c>
      <c r="U142" s="2">
        <f t="shared" si="3845"/>
        <v>0</v>
      </c>
      <c r="V142" s="2">
        <f t="shared" si="3846"/>
        <v>0</v>
      </c>
      <c r="W142" s="2">
        <f t="shared" si="3847"/>
        <v>0</v>
      </c>
      <c r="X142" s="2">
        <f t="shared" si="3848"/>
        <v>0</v>
      </c>
      <c r="Y142" s="2">
        <f t="shared" si="3849"/>
        <v>0</v>
      </c>
      <c r="Z142" s="2">
        <f t="shared" si="3850"/>
        <v>0</v>
      </c>
      <c r="AA142" s="2">
        <f t="shared" si="3851"/>
        <v>57140</v>
      </c>
      <c r="AB142" s="2">
        <f t="shared" si="3852"/>
        <v>78954</v>
      </c>
      <c r="AC142" s="2">
        <f t="shared" si="3853"/>
        <v>0</v>
      </c>
      <c r="AD142" s="2">
        <f t="shared" si="3854"/>
        <v>0</v>
      </c>
      <c r="AE142" s="2">
        <f t="shared" si="3855"/>
        <v>0</v>
      </c>
      <c r="AF142" s="2">
        <f t="shared" si="3856"/>
        <v>0</v>
      </c>
      <c r="AG142" s="2">
        <f t="shared" si="3857"/>
        <v>0</v>
      </c>
      <c r="AH142" s="2">
        <f t="shared" si="3858"/>
        <v>0</v>
      </c>
      <c r="AI142" s="2">
        <f t="shared" si="3859"/>
        <v>0</v>
      </c>
      <c r="AJ142" s="2">
        <f t="shared" si="3860"/>
        <v>0</v>
      </c>
      <c r="AK142" s="2">
        <f t="shared" si="3861"/>
        <v>0</v>
      </c>
      <c r="AL142" s="2">
        <f t="shared" si="3862"/>
        <v>0</v>
      </c>
      <c r="AM142" s="2">
        <f t="shared" si="3863"/>
        <v>0</v>
      </c>
      <c r="AN142" s="2">
        <f t="shared" si="3864"/>
        <v>0</v>
      </c>
      <c r="AO142" s="2">
        <f t="shared" si="3865"/>
        <v>0</v>
      </c>
      <c r="AP142" s="2">
        <f t="shared" si="3866"/>
        <v>0</v>
      </c>
      <c r="AQ142" s="2">
        <f t="shared" si="3867"/>
        <v>0</v>
      </c>
      <c r="AR142" s="2">
        <f t="shared" si="3868"/>
        <v>0</v>
      </c>
      <c r="AS142" s="2">
        <f t="shared" si="3869"/>
        <v>0</v>
      </c>
      <c r="AT142" s="2">
        <f t="shared" si="3870"/>
        <v>0</v>
      </c>
      <c r="AU142" s="2">
        <f t="shared" si="3871"/>
        <v>0</v>
      </c>
      <c r="AV142" s="2">
        <f t="shared" si="3872"/>
        <v>0</v>
      </c>
      <c r="AW142" s="2">
        <f t="shared" si="3873"/>
        <v>0</v>
      </c>
      <c r="AX142" s="2">
        <f t="shared" si="3874"/>
        <v>0</v>
      </c>
      <c r="AY142" s="2">
        <f t="shared" si="3875"/>
        <v>0</v>
      </c>
      <c r="AZ142" s="2">
        <f t="shared" si="3876"/>
        <v>0</v>
      </c>
      <c r="BA142" s="2">
        <f t="shared" si="3877"/>
        <v>0</v>
      </c>
      <c r="BB142" s="2">
        <f t="shared" si="3878"/>
        <v>0</v>
      </c>
      <c r="BC142" s="2">
        <f t="shared" si="3879"/>
        <v>0</v>
      </c>
      <c r="BD142" s="2">
        <f t="shared" si="3880"/>
        <v>0</v>
      </c>
      <c r="BE142" s="2">
        <f t="shared" si="3881"/>
        <v>0</v>
      </c>
      <c r="BF142" s="2">
        <f t="shared" si="3882"/>
        <v>0</v>
      </c>
      <c r="BG142" s="2">
        <f t="shared" si="3883"/>
        <v>0</v>
      </c>
      <c r="BH142" s="2">
        <f t="shared" si="3884"/>
        <v>0</v>
      </c>
      <c r="BI142" s="2">
        <f t="shared" si="3885"/>
        <v>0</v>
      </c>
      <c r="BJ142" s="2">
        <f t="shared" si="3886"/>
        <v>0</v>
      </c>
      <c r="BK142" s="2">
        <f t="shared" si="3887"/>
        <v>0</v>
      </c>
      <c r="BL142" s="2">
        <f t="shared" si="3888"/>
        <v>0</v>
      </c>
      <c r="BM142" s="2">
        <f t="shared" si="3889"/>
        <v>0</v>
      </c>
      <c r="BN142" s="2">
        <f t="shared" si="3890"/>
        <v>0</v>
      </c>
      <c r="BO142" s="2">
        <f t="shared" si="3891"/>
        <v>0</v>
      </c>
      <c r="BP142" s="2">
        <f t="shared" si="3892"/>
        <v>0</v>
      </c>
      <c r="BQ142" s="1">
        <f t="shared" si="4061"/>
        <v>135000</v>
      </c>
      <c r="BR142" s="1">
        <f t="shared" si="4062"/>
        <v>135000</v>
      </c>
      <c r="BS142" s="1">
        <f t="shared" si="3893"/>
        <v>135000</v>
      </c>
      <c r="BT142" s="1">
        <f t="shared" si="3894"/>
        <v>135000</v>
      </c>
      <c r="BU142" s="1">
        <f t="shared" si="3895"/>
        <v>135000</v>
      </c>
      <c r="BV142" s="1">
        <f t="shared" si="3896"/>
        <v>135000</v>
      </c>
      <c r="BW142" s="1">
        <f t="shared" si="3897"/>
        <v>135000</v>
      </c>
      <c r="BX142" s="1">
        <f t="shared" si="3898"/>
        <v>135000</v>
      </c>
      <c r="BY142" s="1">
        <f t="shared" si="3899"/>
        <v>135000</v>
      </c>
      <c r="BZ142" s="1">
        <f t="shared" si="3900"/>
        <v>135000</v>
      </c>
      <c r="CA142" s="1">
        <f t="shared" si="3901"/>
        <v>135000</v>
      </c>
      <c r="CB142" s="1">
        <f t="shared" si="3902"/>
        <v>135000</v>
      </c>
      <c r="CC142" s="1">
        <f t="shared" si="3903"/>
        <v>135000</v>
      </c>
      <c r="CD142" s="1">
        <f t="shared" si="3904"/>
        <v>135000</v>
      </c>
      <c r="CE142" s="1">
        <f t="shared" si="3905"/>
        <v>135000</v>
      </c>
      <c r="CF142" s="1">
        <f t="shared" si="3906"/>
        <v>78322.834000000003</v>
      </c>
      <c r="CG142" s="1">
        <f t="shared" si="3907"/>
        <v>0.46600000001490116</v>
      </c>
      <c r="CH142" s="1">
        <f t="shared" si="3908"/>
        <v>0.46600000001490116</v>
      </c>
      <c r="CI142" s="1">
        <f t="shared" si="3909"/>
        <v>0.46600000001490116</v>
      </c>
      <c r="CJ142" s="1">
        <f t="shared" si="3910"/>
        <v>0.46600000001490116</v>
      </c>
      <c r="CK142" s="1">
        <f t="shared" si="3911"/>
        <v>0.46600000001490116</v>
      </c>
      <c r="CL142" s="1">
        <f t="shared" si="3912"/>
        <v>0.46600000001490116</v>
      </c>
      <c r="CM142" s="1">
        <f t="shared" si="3913"/>
        <v>0.46600000001490116</v>
      </c>
      <c r="CN142" s="1">
        <f t="shared" si="3914"/>
        <v>0.46600000001490116</v>
      </c>
      <c r="CO142" s="1">
        <f t="shared" si="3915"/>
        <v>0.46600000001490116</v>
      </c>
      <c r="CP142" s="1">
        <f t="shared" si="3916"/>
        <v>0.46600000001490116</v>
      </c>
      <c r="CQ142" s="1">
        <f t="shared" si="3917"/>
        <v>0.46600000001490116</v>
      </c>
      <c r="CR142" s="1">
        <f t="shared" si="3918"/>
        <v>0.46600000001490116</v>
      </c>
      <c r="CS142" s="1">
        <f t="shared" si="3919"/>
        <v>0.46600000001490116</v>
      </c>
      <c r="CT142" s="1">
        <f t="shared" si="3920"/>
        <v>0.46600000001490116</v>
      </c>
      <c r="CU142" s="1">
        <f t="shared" si="3921"/>
        <v>0.46600000001490116</v>
      </c>
      <c r="CV142" s="1">
        <f t="shared" si="3922"/>
        <v>0.46600000001490116</v>
      </c>
      <c r="CW142" s="1">
        <f t="shared" si="3923"/>
        <v>0.46600000001490116</v>
      </c>
      <c r="CX142" s="1">
        <f t="shared" si="3924"/>
        <v>0.46600000001490116</v>
      </c>
      <c r="CY142" s="1">
        <f t="shared" si="3925"/>
        <v>0.46600000001490116</v>
      </c>
      <c r="CZ142" s="1">
        <f t="shared" si="3926"/>
        <v>0.46600000001490116</v>
      </c>
      <c r="DA142" s="1">
        <f t="shared" si="3927"/>
        <v>0.46600000001490116</v>
      </c>
      <c r="DB142" s="1">
        <f t="shared" si="3928"/>
        <v>0.46600000001490116</v>
      </c>
      <c r="DC142" s="1">
        <f t="shared" si="3929"/>
        <v>0.46600000001490116</v>
      </c>
      <c r="DD142" s="1">
        <f t="shared" si="3930"/>
        <v>0.46600000001490116</v>
      </c>
      <c r="DE142" s="1">
        <f t="shared" si="3931"/>
        <v>0.46600000001490116</v>
      </c>
      <c r="DF142" s="1">
        <f t="shared" si="3932"/>
        <v>0.46600000001490116</v>
      </c>
      <c r="DG142" s="1">
        <f t="shared" si="3933"/>
        <v>0.46600000001490116</v>
      </c>
      <c r="DH142" s="1">
        <f t="shared" si="3934"/>
        <v>0.46600000001490116</v>
      </c>
      <c r="DI142" s="1">
        <f t="shared" si="3935"/>
        <v>0.46600000001490116</v>
      </c>
      <c r="DJ142" s="1">
        <f t="shared" si="3936"/>
        <v>0.46600000001490116</v>
      </c>
      <c r="DK142" s="1">
        <f t="shared" si="3937"/>
        <v>0.46600000001490116</v>
      </c>
      <c r="DL142" s="1">
        <f t="shared" si="3938"/>
        <v>0.46600000001490116</v>
      </c>
      <c r="DM142" s="1">
        <f t="shared" si="3939"/>
        <v>0.46600000001490116</v>
      </c>
      <c r="DN142" s="1">
        <f t="shared" si="3940"/>
        <v>0.46600000001490116</v>
      </c>
      <c r="DO142" s="1">
        <f t="shared" si="3941"/>
        <v>0.46600000001490116</v>
      </c>
      <c r="DP142" s="1">
        <f t="shared" si="3942"/>
        <v>0.46600000001490116</v>
      </c>
      <c r="DQ142" s="1">
        <f t="shared" si="3943"/>
        <v>0.46600000001490116</v>
      </c>
      <c r="DR142" s="1">
        <f t="shared" si="3944"/>
        <v>0.46600000001490116</v>
      </c>
      <c r="DS142" s="1">
        <f t="shared" si="3945"/>
        <v>0.46600000001490116</v>
      </c>
      <c r="DT142" s="1">
        <f t="shared" si="3946"/>
        <v>0.46600000001490116</v>
      </c>
      <c r="DU142" s="2">
        <f t="shared" si="4063"/>
        <v>10665510</v>
      </c>
      <c r="DV142" s="2">
        <f t="shared" si="4064"/>
        <v>237195</v>
      </c>
      <c r="DW142" s="2">
        <f t="shared" si="3947"/>
        <v>237195</v>
      </c>
      <c r="DX142" s="2">
        <f t="shared" si="3948"/>
        <v>237195</v>
      </c>
      <c r="DY142" s="2">
        <f t="shared" si="3949"/>
        <v>237195</v>
      </c>
      <c r="DZ142" s="2">
        <f t="shared" si="3950"/>
        <v>237195</v>
      </c>
      <c r="EA142" s="2">
        <f t="shared" si="3951"/>
        <v>237195</v>
      </c>
      <c r="EB142" s="2">
        <f t="shared" si="3952"/>
        <v>237195</v>
      </c>
      <c r="EC142" s="2">
        <f t="shared" si="3953"/>
        <v>237195</v>
      </c>
      <c r="ED142" s="2">
        <f t="shared" si="3954"/>
        <v>237195</v>
      </c>
      <c r="EE142" s="2">
        <f t="shared" si="3955"/>
        <v>237195</v>
      </c>
      <c r="EF142" s="2">
        <f t="shared" si="3956"/>
        <v>78954</v>
      </c>
      <c r="EG142" s="2">
        <f t="shared" si="3957"/>
        <v>0</v>
      </c>
      <c r="EH142" s="2">
        <f t="shared" si="3958"/>
        <v>0</v>
      </c>
      <c r="EI142" s="2">
        <f t="shared" si="3959"/>
        <v>0</v>
      </c>
      <c r="EJ142" s="2">
        <f t="shared" si="3960"/>
        <v>0</v>
      </c>
      <c r="EK142" s="2">
        <f t="shared" si="3961"/>
        <v>0</v>
      </c>
      <c r="EL142" s="2">
        <f t="shared" si="3962"/>
        <v>0</v>
      </c>
      <c r="EM142" s="2">
        <f t="shared" si="3963"/>
        <v>0</v>
      </c>
      <c r="EN142" s="2">
        <f t="shared" si="3964"/>
        <v>0</v>
      </c>
      <c r="EO142" s="2">
        <f t="shared" si="3965"/>
        <v>0</v>
      </c>
      <c r="EP142" s="2">
        <f t="shared" si="3966"/>
        <v>0</v>
      </c>
      <c r="EQ142" s="2">
        <f t="shared" si="3967"/>
        <v>0</v>
      </c>
      <c r="ER142" s="2">
        <f t="shared" si="3968"/>
        <v>0</v>
      </c>
      <c r="ES142" s="2">
        <f t="shared" si="3969"/>
        <v>0</v>
      </c>
      <c r="ET142" s="2">
        <f t="shared" si="3970"/>
        <v>0</v>
      </c>
      <c r="EU142" s="2">
        <f t="shared" si="3971"/>
        <v>0</v>
      </c>
      <c r="EV142" s="2">
        <f t="shared" si="3972"/>
        <v>0</v>
      </c>
      <c r="EW142" s="2">
        <f t="shared" si="3973"/>
        <v>0</v>
      </c>
      <c r="EX142" s="2">
        <f t="shared" si="3974"/>
        <v>0</v>
      </c>
      <c r="EY142" s="2">
        <f t="shared" si="3975"/>
        <v>0</v>
      </c>
      <c r="EZ142" s="2">
        <f t="shared" si="3976"/>
        <v>0</v>
      </c>
      <c r="FA142" s="2">
        <f t="shared" si="3977"/>
        <v>0</v>
      </c>
      <c r="FB142" s="2">
        <f t="shared" si="3978"/>
        <v>0</v>
      </c>
      <c r="FC142" s="2">
        <f t="shared" si="3979"/>
        <v>0</v>
      </c>
      <c r="FD142" s="2">
        <f t="shared" si="3980"/>
        <v>0</v>
      </c>
      <c r="FE142" s="2">
        <f t="shared" si="3981"/>
        <v>0</v>
      </c>
      <c r="FF142" s="2">
        <f t="shared" si="3982"/>
        <v>0</v>
      </c>
      <c r="FG142" s="2">
        <f t="shared" si="3983"/>
        <v>0</v>
      </c>
      <c r="FH142" s="2">
        <f t="shared" si="3984"/>
        <v>0</v>
      </c>
      <c r="FI142" s="2">
        <f t="shared" si="3985"/>
        <v>0</v>
      </c>
      <c r="FJ142" s="2">
        <f t="shared" si="3986"/>
        <v>0</v>
      </c>
      <c r="FK142" s="2">
        <f t="shared" si="3987"/>
        <v>0</v>
      </c>
      <c r="FL142" s="2">
        <f t="shared" si="3988"/>
        <v>0</v>
      </c>
      <c r="FM142" s="2">
        <f t="shared" si="3989"/>
        <v>0</v>
      </c>
      <c r="FN142" s="2">
        <f t="shared" si="3990"/>
        <v>0</v>
      </c>
      <c r="FO142" s="2">
        <f t="shared" si="3991"/>
        <v>0</v>
      </c>
      <c r="FP142" s="2">
        <f t="shared" si="3992"/>
        <v>0</v>
      </c>
      <c r="FQ142" s="2">
        <f t="shared" si="3993"/>
        <v>0</v>
      </c>
      <c r="FR142" s="2">
        <f t="shared" si="3994"/>
        <v>0</v>
      </c>
      <c r="FS142" s="2">
        <f t="shared" si="3995"/>
        <v>0</v>
      </c>
      <c r="FT142" s="2">
        <f t="shared" si="3996"/>
        <v>0</v>
      </c>
      <c r="FU142" s="2">
        <f t="shared" si="4065"/>
        <v>0</v>
      </c>
      <c r="FV142" s="2">
        <f t="shared" si="4065"/>
        <v>0</v>
      </c>
      <c r="FW142" s="2">
        <f t="shared" si="4065"/>
        <v>0</v>
      </c>
      <c r="FX142" s="2">
        <f t="shared" si="4065"/>
        <v>0</v>
      </c>
      <c r="FY142" s="1">
        <f t="shared" si="4066"/>
        <v>0.99159999999999993</v>
      </c>
      <c r="FZ142" s="1">
        <f t="shared" si="4067"/>
        <v>0.99159999999999993</v>
      </c>
      <c r="GA142" s="1">
        <f t="shared" si="4068"/>
        <v>0.99159999999999993</v>
      </c>
      <c r="GB142" s="1">
        <f t="shared" si="4069"/>
        <v>0.99159999999999993</v>
      </c>
      <c r="GC142" s="1">
        <f t="shared" si="4070"/>
        <v>0.99159999999999993</v>
      </c>
      <c r="GD142" s="1">
        <f t="shared" si="4071"/>
        <v>0.99159999999999993</v>
      </c>
      <c r="GE142" s="1">
        <f t="shared" si="4072"/>
        <v>0.99159999999999993</v>
      </c>
      <c r="GF142" s="1">
        <f t="shared" si="4073"/>
        <v>0.99159999999999993</v>
      </c>
      <c r="GG142" s="1">
        <f t="shared" si="4074"/>
        <v>0.99159999999999993</v>
      </c>
      <c r="GH142" s="1">
        <f t="shared" si="4075"/>
        <v>0.99159999999999993</v>
      </c>
      <c r="GI142" s="1">
        <f t="shared" si="4076"/>
        <v>0.99159999999999993</v>
      </c>
      <c r="GJ142" s="1">
        <f t="shared" si="4077"/>
        <v>0.99159999999999993</v>
      </c>
      <c r="GK142" s="1">
        <f t="shared" si="4078"/>
        <v>0</v>
      </c>
      <c r="GL142" s="1">
        <f t="shared" si="4079"/>
        <v>0</v>
      </c>
      <c r="GM142" s="1">
        <f t="shared" si="4080"/>
        <v>0</v>
      </c>
      <c r="GN142" s="1">
        <f t="shared" si="4081"/>
        <v>0</v>
      </c>
      <c r="GO142" s="1">
        <f t="shared" si="4082"/>
        <v>0</v>
      </c>
      <c r="GP142" s="1">
        <f t="shared" si="4083"/>
        <v>0</v>
      </c>
      <c r="GQ142" s="1">
        <f t="shared" si="4084"/>
        <v>0</v>
      </c>
      <c r="GR142" s="1">
        <f t="shared" si="4085"/>
        <v>0</v>
      </c>
      <c r="GS142" s="1">
        <f t="shared" si="4086"/>
        <v>0</v>
      </c>
      <c r="GT142" s="1">
        <f t="shared" si="4087"/>
        <v>0</v>
      </c>
      <c r="GU142" s="1">
        <f t="shared" si="4088"/>
        <v>0</v>
      </c>
      <c r="GV142" s="1">
        <f t="shared" si="4089"/>
        <v>0</v>
      </c>
      <c r="GW142" s="1">
        <f t="shared" si="4090"/>
        <v>0</v>
      </c>
      <c r="GX142" s="1">
        <f t="shared" si="4091"/>
        <v>0</v>
      </c>
      <c r="GY142" s="1">
        <f t="shared" si="4092"/>
        <v>0</v>
      </c>
      <c r="GZ142" s="1">
        <f t="shared" si="4093"/>
        <v>0</v>
      </c>
      <c r="HA142" s="1">
        <f t="shared" si="4094"/>
        <v>0</v>
      </c>
      <c r="HB142" s="1">
        <f t="shared" si="4095"/>
        <v>0</v>
      </c>
      <c r="HC142" s="1">
        <f t="shared" si="4096"/>
        <v>0</v>
      </c>
      <c r="HD142" s="1">
        <f t="shared" si="4097"/>
        <v>0</v>
      </c>
      <c r="HE142" s="1">
        <f t="shared" si="4098"/>
        <v>0</v>
      </c>
      <c r="HF142" s="1">
        <f t="shared" si="4099"/>
        <v>0</v>
      </c>
      <c r="HG142" s="1">
        <f t="shared" si="4100"/>
        <v>0</v>
      </c>
      <c r="HH142" s="1">
        <f t="shared" si="4101"/>
        <v>0</v>
      </c>
      <c r="HI142" s="1">
        <f t="shared" si="4102"/>
        <v>0</v>
      </c>
      <c r="HJ142" s="1">
        <f t="shared" si="4103"/>
        <v>0</v>
      </c>
      <c r="HK142" s="1">
        <f t="shared" si="4104"/>
        <v>0</v>
      </c>
      <c r="HL142" s="1">
        <f t="shared" si="4105"/>
        <v>0</v>
      </c>
      <c r="HM142" s="1">
        <f t="shared" si="4106"/>
        <v>0</v>
      </c>
      <c r="HN142" s="1">
        <f t="shared" si="4107"/>
        <v>0</v>
      </c>
      <c r="HO142" s="1">
        <f t="shared" si="4108"/>
        <v>0</v>
      </c>
      <c r="HP142" s="1">
        <f t="shared" si="4109"/>
        <v>0</v>
      </c>
      <c r="HQ142" s="1">
        <f t="shared" si="4110"/>
        <v>0</v>
      </c>
      <c r="HR142" s="1">
        <f t="shared" si="4111"/>
        <v>0</v>
      </c>
      <c r="HS142" s="1">
        <f t="shared" si="4112"/>
        <v>0</v>
      </c>
      <c r="HT142" s="1">
        <f t="shared" si="4113"/>
        <v>0</v>
      </c>
      <c r="HU142" s="1">
        <f t="shared" si="4114"/>
        <v>0</v>
      </c>
      <c r="HV142" s="1">
        <f t="shared" si="4115"/>
        <v>0</v>
      </c>
      <c r="HW142" s="1">
        <f t="shared" si="4116"/>
        <v>0</v>
      </c>
      <c r="HX142" s="1">
        <f t="shared" si="4117"/>
        <v>0</v>
      </c>
      <c r="HY142" s="1">
        <f t="shared" si="4118"/>
        <v>0</v>
      </c>
      <c r="HZ142" s="1">
        <f t="shared" si="3337"/>
        <v>0</v>
      </c>
      <c r="IA142" s="1">
        <f t="shared" si="3998"/>
        <v>0</v>
      </c>
      <c r="IB142" s="1">
        <f t="shared" si="3999"/>
        <v>0</v>
      </c>
      <c r="IC142" s="2">
        <f t="shared" si="4119"/>
        <v>0</v>
      </c>
      <c r="ID142" s="2">
        <f t="shared" si="4000"/>
        <v>0</v>
      </c>
      <c r="IE142" s="2">
        <f t="shared" si="4001"/>
        <v>0</v>
      </c>
      <c r="IF142" s="2">
        <f t="shared" si="4002"/>
        <v>0</v>
      </c>
      <c r="IG142" s="2">
        <f t="shared" si="4003"/>
        <v>0</v>
      </c>
      <c r="IH142" s="2">
        <f t="shared" si="4004"/>
        <v>0</v>
      </c>
      <c r="II142" s="2">
        <f t="shared" si="4005"/>
        <v>0</v>
      </c>
      <c r="IJ142" s="2">
        <f t="shared" si="4006"/>
        <v>0</v>
      </c>
      <c r="IK142" s="2">
        <f t="shared" si="4007"/>
        <v>0</v>
      </c>
      <c r="IL142" s="2">
        <f t="shared" si="4008"/>
        <v>0</v>
      </c>
      <c r="IM142" s="2">
        <f t="shared" si="4009"/>
        <v>0</v>
      </c>
      <c r="IN142" s="2">
        <f t="shared" si="4010"/>
        <v>0</v>
      </c>
      <c r="IO142" s="2">
        <f t="shared" si="4011"/>
        <v>0</v>
      </c>
      <c r="IP142" s="2">
        <f t="shared" si="4012"/>
        <v>0</v>
      </c>
      <c r="IQ142" s="2">
        <f t="shared" si="4013"/>
        <v>0</v>
      </c>
      <c r="IR142" s="2">
        <f t="shared" si="4014"/>
        <v>158241</v>
      </c>
      <c r="IS142" s="2">
        <f t="shared" si="4015"/>
        <v>237195</v>
      </c>
      <c r="IT142" s="2">
        <f t="shared" si="4016"/>
        <v>237195</v>
      </c>
      <c r="IU142" s="2">
        <f t="shared" si="4017"/>
        <v>237195</v>
      </c>
      <c r="IV142" s="2">
        <f t="shared" si="4018"/>
        <v>237195</v>
      </c>
      <c r="IW142" s="2">
        <f t="shared" si="4019"/>
        <v>237195</v>
      </c>
      <c r="IX142" s="2">
        <f t="shared" si="4020"/>
        <v>237195</v>
      </c>
      <c r="IY142" s="2">
        <f t="shared" si="4021"/>
        <v>237195</v>
      </c>
      <c r="IZ142" s="2">
        <f t="shared" si="4022"/>
        <v>237195</v>
      </c>
      <c r="JA142" s="2">
        <f t="shared" si="4023"/>
        <v>237195</v>
      </c>
      <c r="JB142" s="2">
        <f t="shared" si="4024"/>
        <v>237195</v>
      </c>
      <c r="JC142" s="2">
        <f t="shared" si="4025"/>
        <v>237195</v>
      </c>
      <c r="JD142" s="2">
        <f t="shared" si="4026"/>
        <v>237195</v>
      </c>
      <c r="JE142" s="2">
        <f t="shared" si="4027"/>
        <v>237195</v>
      </c>
      <c r="JF142" s="2">
        <f t="shared" si="4028"/>
        <v>237195</v>
      </c>
      <c r="JG142" s="2">
        <f t="shared" si="4029"/>
        <v>237195</v>
      </c>
      <c r="JH142" s="2">
        <f t="shared" si="4030"/>
        <v>237195</v>
      </c>
      <c r="JI142" s="2">
        <f t="shared" si="4031"/>
        <v>237195</v>
      </c>
      <c r="JJ142" s="2">
        <f t="shared" si="4032"/>
        <v>237195</v>
      </c>
      <c r="JK142" s="2">
        <f t="shared" si="4033"/>
        <v>237195</v>
      </c>
      <c r="JL142" s="2">
        <f t="shared" si="4034"/>
        <v>237195</v>
      </c>
      <c r="JM142" s="2">
        <f t="shared" si="4035"/>
        <v>237195</v>
      </c>
      <c r="JN142" s="2">
        <f t="shared" si="4036"/>
        <v>237195</v>
      </c>
      <c r="JO142" s="2">
        <f t="shared" si="4037"/>
        <v>237195</v>
      </c>
      <c r="JP142" s="2">
        <f t="shared" si="4038"/>
        <v>237195</v>
      </c>
      <c r="JQ142" s="2">
        <f t="shared" si="4039"/>
        <v>237195</v>
      </c>
      <c r="JR142" s="2">
        <f t="shared" si="4040"/>
        <v>237195</v>
      </c>
      <c r="JS142" s="2">
        <f t="shared" si="4041"/>
        <v>237195</v>
      </c>
      <c r="JT142" s="2">
        <f t="shared" si="4042"/>
        <v>237195</v>
      </c>
      <c r="JU142" s="2">
        <f t="shared" si="4043"/>
        <v>237195</v>
      </c>
      <c r="JV142" s="2">
        <f t="shared" si="4044"/>
        <v>237195</v>
      </c>
      <c r="JW142" s="2">
        <f t="shared" si="4045"/>
        <v>237195</v>
      </c>
      <c r="JX142" s="2">
        <f t="shared" si="4046"/>
        <v>237195</v>
      </c>
      <c r="JY142" s="2">
        <f t="shared" si="4047"/>
        <v>237195</v>
      </c>
      <c r="JZ142" s="2">
        <f t="shared" si="4048"/>
        <v>237195</v>
      </c>
      <c r="KA142" s="2">
        <f t="shared" si="4049"/>
        <v>237195</v>
      </c>
      <c r="KB142" s="2">
        <f t="shared" si="4050"/>
        <v>237195</v>
      </c>
      <c r="KC142" s="2">
        <f t="shared" si="4051"/>
        <v>237195</v>
      </c>
      <c r="KD142" s="2">
        <f t="shared" si="4052"/>
        <v>237195</v>
      </c>
      <c r="KE142" s="2">
        <f t="shared" si="4053"/>
        <v>237195</v>
      </c>
      <c r="KF142" s="2">
        <f t="shared" si="4054"/>
        <v>237195</v>
      </c>
    </row>
    <row r="143" spans="1:292" x14ac:dyDescent="0.25">
      <c r="A143" t="s">
        <v>235</v>
      </c>
      <c r="B143" t="s">
        <v>3</v>
      </c>
      <c r="C143" t="s">
        <v>260</v>
      </c>
      <c r="D143" s="1">
        <f t="shared" si="3836"/>
        <v>0.99159999999999993</v>
      </c>
      <c r="E143" s="1">
        <v>135000</v>
      </c>
      <c r="F143" s="2"/>
      <c r="G143" s="2">
        <f t="shared" si="4055"/>
        <v>136088</v>
      </c>
      <c r="H143" s="1">
        <f t="shared" si="4056"/>
        <v>134999.29599999997</v>
      </c>
      <c r="I143" s="2">
        <f t="shared" si="4057"/>
        <v>18760586</v>
      </c>
      <c r="J143" s="1">
        <f t="shared" si="4058"/>
        <v>13134784.010099974</v>
      </c>
      <c r="K143" s="2">
        <f t="shared" si="3837"/>
        <v>208450</v>
      </c>
      <c r="L143" s="1">
        <f t="shared" si="4059"/>
        <v>6992013.5909999991</v>
      </c>
      <c r="M143" s="2">
        <f t="shared" si="4060"/>
        <v>0</v>
      </c>
      <c r="N143" s="2">
        <f t="shared" si="3838"/>
        <v>0</v>
      </c>
      <c r="O143" s="2">
        <f t="shared" si="3839"/>
        <v>0</v>
      </c>
      <c r="P143" s="2">
        <f t="shared" si="3840"/>
        <v>0</v>
      </c>
      <c r="Q143" s="2">
        <f t="shared" si="3841"/>
        <v>0</v>
      </c>
      <c r="R143" s="2">
        <f t="shared" si="3842"/>
        <v>0</v>
      </c>
      <c r="S143" s="2">
        <f t="shared" si="3843"/>
        <v>0</v>
      </c>
      <c r="T143" s="2">
        <f t="shared" si="3844"/>
        <v>0</v>
      </c>
      <c r="U143" s="2">
        <f t="shared" si="3845"/>
        <v>0</v>
      </c>
      <c r="V143" s="2">
        <f t="shared" si="3846"/>
        <v>0</v>
      </c>
      <c r="W143" s="2">
        <f t="shared" si="3847"/>
        <v>0</v>
      </c>
      <c r="X143" s="2">
        <f t="shared" si="3848"/>
        <v>0</v>
      </c>
      <c r="Y143" s="2">
        <f t="shared" si="3849"/>
        <v>0</v>
      </c>
      <c r="Z143" s="2">
        <f t="shared" si="3850"/>
        <v>0</v>
      </c>
      <c r="AA143" s="2">
        <f t="shared" si="3851"/>
        <v>0</v>
      </c>
      <c r="AB143" s="2">
        <f t="shared" si="3852"/>
        <v>136088</v>
      </c>
      <c r="AC143" s="2">
        <f t="shared" si="3853"/>
        <v>0</v>
      </c>
      <c r="AD143" s="2">
        <f t="shared" si="3854"/>
        <v>0</v>
      </c>
      <c r="AE143" s="2">
        <f t="shared" si="3855"/>
        <v>0</v>
      </c>
      <c r="AF143" s="2">
        <f t="shared" si="3856"/>
        <v>0</v>
      </c>
      <c r="AG143" s="2">
        <f t="shared" si="3857"/>
        <v>0</v>
      </c>
      <c r="AH143" s="2">
        <f t="shared" si="3858"/>
        <v>0</v>
      </c>
      <c r="AI143" s="2">
        <f t="shared" si="3859"/>
        <v>0</v>
      </c>
      <c r="AJ143" s="2">
        <f t="shared" si="3860"/>
        <v>0</v>
      </c>
      <c r="AK143" s="2">
        <f t="shared" si="3861"/>
        <v>0</v>
      </c>
      <c r="AL143" s="2">
        <f t="shared" si="3862"/>
        <v>0</v>
      </c>
      <c r="AM143" s="2">
        <f t="shared" si="3863"/>
        <v>0</v>
      </c>
      <c r="AN143" s="2">
        <f t="shared" si="3864"/>
        <v>0</v>
      </c>
      <c r="AO143" s="2">
        <f t="shared" si="3865"/>
        <v>0</v>
      </c>
      <c r="AP143" s="2">
        <f t="shared" si="3866"/>
        <v>0</v>
      </c>
      <c r="AQ143" s="2">
        <f t="shared" si="3867"/>
        <v>0</v>
      </c>
      <c r="AR143" s="2">
        <f t="shared" si="3868"/>
        <v>0</v>
      </c>
      <c r="AS143" s="2">
        <f t="shared" si="3869"/>
        <v>0</v>
      </c>
      <c r="AT143" s="2">
        <f t="shared" si="3870"/>
        <v>0</v>
      </c>
      <c r="AU143" s="2">
        <f t="shared" si="3871"/>
        <v>0</v>
      </c>
      <c r="AV143" s="2">
        <f t="shared" si="3872"/>
        <v>0</v>
      </c>
      <c r="AW143" s="2">
        <f t="shared" si="3873"/>
        <v>0</v>
      </c>
      <c r="AX143" s="2">
        <f t="shared" si="3874"/>
        <v>0</v>
      </c>
      <c r="AY143" s="2">
        <f t="shared" si="3875"/>
        <v>0</v>
      </c>
      <c r="AZ143" s="2">
        <f t="shared" si="3876"/>
        <v>0</v>
      </c>
      <c r="BA143" s="2">
        <f t="shared" si="3877"/>
        <v>0</v>
      </c>
      <c r="BB143" s="2">
        <f t="shared" si="3878"/>
        <v>0</v>
      </c>
      <c r="BC143" s="2">
        <f t="shared" si="3879"/>
        <v>0</v>
      </c>
      <c r="BD143" s="2">
        <f t="shared" si="3880"/>
        <v>0</v>
      </c>
      <c r="BE143" s="2">
        <f t="shared" si="3881"/>
        <v>0</v>
      </c>
      <c r="BF143" s="2">
        <f t="shared" si="3882"/>
        <v>0</v>
      </c>
      <c r="BG143" s="2">
        <f t="shared" si="3883"/>
        <v>0</v>
      </c>
      <c r="BH143" s="2">
        <f t="shared" si="3884"/>
        <v>0</v>
      </c>
      <c r="BI143" s="2">
        <f t="shared" si="3885"/>
        <v>0</v>
      </c>
      <c r="BJ143" s="2">
        <f t="shared" si="3886"/>
        <v>0</v>
      </c>
      <c r="BK143" s="2">
        <f t="shared" si="3887"/>
        <v>0</v>
      </c>
      <c r="BL143" s="2">
        <f t="shared" si="3888"/>
        <v>0</v>
      </c>
      <c r="BM143" s="2">
        <f t="shared" si="3889"/>
        <v>0</v>
      </c>
      <c r="BN143" s="2">
        <f t="shared" si="3890"/>
        <v>0</v>
      </c>
      <c r="BO143" s="2">
        <f t="shared" si="3891"/>
        <v>0</v>
      </c>
      <c r="BP143" s="2">
        <f t="shared" si="3892"/>
        <v>0</v>
      </c>
      <c r="BQ143" s="1">
        <f t="shared" si="4061"/>
        <v>135000</v>
      </c>
      <c r="BR143" s="1">
        <f t="shared" si="4062"/>
        <v>135000</v>
      </c>
      <c r="BS143" s="1">
        <f t="shared" si="3893"/>
        <v>135000</v>
      </c>
      <c r="BT143" s="1">
        <f t="shared" si="3894"/>
        <v>135000</v>
      </c>
      <c r="BU143" s="1">
        <f t="shared" si="3895"/>
        <v>135000</v>
      </c>
      <c r="BV143" s="1">
        <f t="shared" si="3896"/>
        <v>135000</v>
      </c>
      <c r="BW143" s="1">
        <f t="shared" si="3897"/>
        <v>135000</v>
      </c>
      <c r="BX143" s="1">
        <f t="shared" si="3898"/>
        <v>135000</v>
      </c>
      <c r="BY143" s="1">
        <f t="shared" si="3899"/>
        <v>135000</v>
      </c>
      <c r="BZ143" s="1">
        <f t="shared" si="3900"/>
        <v>135000</v>
      </c>
      <c r="CA143" s="1">
        <f t="shared" si="3901"/>
        <v>135000</v>
      </c>
      <c r="CB143" s="1">
        <f t="shared" si="3902"/>
        <v>135000</v>
      </c>
      <c r="CC143" s="1">
        <f t="shared" si="3903"/>
        <v>135000</v>
      </c>
      <c r="CD143" s="1">
        <f t="shared" si="3904"/>
        <v>135000</v>
      </c>
      <c r="CE143" s="1">
        <f t="shared" si="3905"/>
        <v>135000</v>
      </c>
      <c r="CF143" s="1">
        <f t="shared" si="3906"/>
        <v>135000</v>
      </c>
      <c r="CG143" s="1">
        <f t="shared" si="3907"/>
        <v>0.70400000002700835</v>
      </c>
      <c r="CH143" s="1">
        <f t="shared" si="3908"/>
        <v>0.70400000002700835</v>
      </c>
      <c r="CI143" s="1">
        <f t="shared" si="3909"/>
        <v>0.70400000002700835</v>
      </c>
      <c r="CJ143" s="1">
        <f t="shared" si="3910"/>
        <v>0.70400000002700835</v>
      </c>
      <c r="CK143" s="1">
        <f t="shared" si="3911"/>
        <v>0.70400000002700835</v>
      </c>
      <c r="CL143" s="1">
        <f t="shared" si="3912"/>
        <v>0.70400000002700835</v>
      </c>
      <c r="CM143" s="1">
        <f t="shared" si="3913"/>
        <v>0.70400000002700835</v>
      </c>
      <c r="CN143" s="1">
        <f t="shared" si="3914"/>
        <v>0.70400000002700835</v>
      </c>
      <c r="CO143" s="1">
        <f t="shared" si="3915"/>
        <v>0.70400000002700835</v>
      </c>
      <c r="CP143" s="1">
        <f t="shared" si="3916"/>
        <v>0.70400000002700835</v>
      </c>
      <c r="CQ143" s="1">
        <f t="shared" si="3917"/>
        <v>0.70400000002700835</v>
      </c>
      <c r="CR143" s="1">
        <f t="shared" si="3918"/>
        <v>0.70400000002700835</v>
      </c>
      <c r="CS143" s="1">
        <f t="shared" si="3919"/>
        <v>0.70400000002700835</v>
      </c>
      <c r="CT143" s="1">
        <f t="shared" si="3920"/>
        <v>0.70400000002700835</v>
      </c>
      <c r="CU143" s="1">
        <f t="shared" si="3921"/>
        <v>0.70400000002700835</v>
      </c>
      <c r="CV143" s="1">
        <f t="shared" si="3922"/>
        <v>0.70400000002700835</v>
      </c>
      <c r="CW143" s="1">
        <f t="shared" si="3923"/>
        <v>0.70400000002700835</v>
      </c>
      <c r="CX143" s="1">
        <f t="shared" si="3924"/>
        <v>0.70400000002700835</v>
      </c>
      <c r="CY143" s="1">
        <f t="shared" si="3925"/>
        <v>0.70400000002700835</v>
      </c>
      <c r="CZ143" s="1">
        <f t="shared" si="3926"/>
        <v>0.70400000002700835</v>
      </c>
      <c r="DA143" s="1">
        <f t="shared" si="3927"/>
        <v>0.70400000002700835</v>
      </c>
      <c r="DB143" s="1">
        <f t="shared" si="3928"/>
        <v>0.70400000002700835</v>
      </c>
      <c r="DC143" s="1">
        <f t="shared" si="3929"/>
        <v>0.70400000002700835</v>
      </c>
      <c r="DD143" s="1">
        <f t="shared" si="3930"/>
        <v>0.70400000002700835</v>
      </c>
      <c r="DE143" s="1">
        <f t="shared" si="3931"/>
        <v>0.70400000002700835</v>
      </c>
      <c r="DF143" s="1">
        <f t="shared" si="3932"/>
        <v>0.70400000002700835</v>
      </c>
      <c r="DG143" s="1">
        <f t="shared" si="3933"/>
        <v>0.70400000002700835</v>
      </c>
      <c r="DH143" s="1">
        <f t="shared" si="3934"/>
        <v>0.70400000002700835</v>
      </c>
      <c r="DI143" s="1">
        <f t="shared" si="3935"/>
        <v>0.70400000002700835</v>
      </c>
      <c r="DJ143" s="1">
        <f t="shared" si="3936"/>
        <v>0.70400000002700835</v>
      </c>
      <c r="DK143" s="1">
        <f t="shared" si="3937"/>
        <v>0.70400000002700835</v>
      </c>
      <c r="DL143" s="1">
        <f t="shared" si="3938"/>
        <v>0.70400000002700835</v>
      </c>
      <c r="DM143" s="1">
        <f t="shared" si="3939"/>
        <v>0.70400000002700835</v>
      </c>
      <c r="DN143" s="1">
        <f t="shared" si="3940"/>
        <v>0.70400000002700835</v>
      </c>
      <c r="DO143" s="1">
        <f t="shared" si="3941"/>
        <v>0.70400000002700835</v>
      </c>
      <c r="DP143" s="1">
        <f t="shared" si="3942"/>
        <v>0.70400000002700835</v>
      </c>
      <c r="DQ143" s="1">
        <f t="shared" si="3943"/>
        <v>0.70400000002700835</v>
      </c>
      <c r="DR143" s="1">
        <f t="shared" si="3944"/>
        <v>0.70400000002700835</v>
      </c>
      <c r="DS143" s="1">
        <f t="shared" si="3945"/>
        <v>0.70400000002700835</v>
      </c>
      <c r="DT143" s="1">
        <f t="shared" si="3946"/>
        <v>0.70400000002700835</v>
      </c>
      <c r="DU143" s="2">
        <f t="shared" si="4063"/>
        <v>10665510</v>
      </c>
      <c r="DV143" s="2">
        <f t="shared" si="4064"/>
        <v>237195</v>
      </c>
      <c r="DW143" s="2">
        <f t="shared" si="3947"/>
        <v>237195</v>
      </c>
      <c r="DX143" s="2">
        <f t="shared" si="3948"/>
        <v>237195</v>
      </c>
      <c r="DY143" s="2">
        <f t="shared" si="3949"/>
        <v>237195</v>
      </c>
      <c r="DZ143" s="2">
        <f t="shared" si="3950"/>
        <v>237195</v>
      </c>
      <c r="EA143" s="2">
        <f t="shared" si="3951"/>
        <v>237195</v>
      </c>
      <c r="EB143" s="2">
        <f t="shared" si="3952"/>
        <v>237195</v>
      </c>
      <c r="EC143" s="2">
        <f t="shared" si="3953"/>
        <v>237195</v>
      </c>
      <c r="ED143" s="2">
        <f t="shared" si="3954"/>
        <v>237195</v>
      </c>
      <c r="EE143" s="2">
        <f t="shared" si="3955"/>
        <v>237195</v>
      </c>
      <c r="EF143" s="2">
        <f t="shared" si="3956"/>
        <v>215042</v>
      </c>
      <c r="EG143" s="2">
        <f t="shared" si="3957"/>
        <v>0</v>
      </c>
      <c r="EH143" s="2">
        <f t="shared" si="3958"/>
        <v>0</v>
      </c>
      <c r="EI143" s="2">
        <f t="shared" si="3959"/>
        <v>0</v>
      </c>
      <c r="EJ143" s="2">
        <f t="shared" si="3960"/>
        <v>0</v>
      </c>
      <c r="EK143" s="2">
        <f t="shared" si="3961"/>
        <v>0</v>
      </c>
      <c r="EL143" s="2">
        <f t="shared" si="3962"/>
        <v>0</v>
      </c>
      <c r="EM143" s="2">
        <f t="shared" si="3963"/>
        <v>0</v>
      </c>
      <c r="EN143" s="2">
        <f t="shared" si="3964"/>
        <v>0</v>
      </c>
      <c r="EO143" s="2">
        <f t="shared" si="3965"/>
        <v>0</v>
      </c>
      <c r="EP143" s="2">
        <f t="shared" si="3966"/>
        <v>0</v>
      </c>
      <c r="EQ143" s="2">
        <f t="shared" si="3967"/>
        <v>0</v>
      </c>
      <c r="ER143" s="2">
        <f t="shared" si="3968"/>
        <v>0</v>
      </c>
      <c r="ES143" s="2">
        <f t="shared" si="3969"/>
        <v>0</v>
      </c>
      <c r="ET143" s="2">
        <f t="shared" si="3970"/>
        <v>0</v>
      </c>
      <c r="EU143" s="2">
        <f t="shared" si="3971"/>
        <v>0</v>
      </c>
      <c r="EV143" s="2">
        <f t="shared" si="3972"/>
        <v>0</v>
      </c>
      <c r="EW143" s="2">
        <f t="shared" si="3973"/>
        <v>0</v>
      </c>
      <c r="EX143" s="2">
        <f t="shared" si="3974"/>
        <v>0</v>
      </c>
      <c r="EY143" s="2">
        <f t="shared" si="3975"/>
        <v>0</v>
      </c>
      <c r="EZ143" s="2">
        <f t="shared" si="3976"/>
        <v>0</v>
      </c>
      <c r="FA143" s="2">
        <f t="shared" si="3977"/>
        <v>0</v>
      </c>
      <c r="FB143" s="2">
        <f t="shared" si="3978"/>
        <v>0</v>
      </c>
      <c r="FC143" s="2">
        <f t="shared" si="3979"/>
        <v>0</v>
      </c>
      <c r="FD143" s="2">
        <f t="shared" si="3980"/>
        <v>0</v>
      </c>
      <c r="FE143" s="2">
        <f t="shared" si="3981"/>
        <v>0</v>
      </c>
      <c r="FF143" s="2">
        <f t="shared" si="3982"/>
        <v>0</v>
      </c>
      <c r="FG143" s="2">
        <f t="shared" si="3983"/>
        <v>0</v>
      </c>
      <c r="FH143" s="2">
        <f t="shared" si="3984"/>
        <v>0</v>
      </c>
      <c r="FI143" s="2">
        <f t="shared" si="3985"/>
        <v>0</v>
      </c>
      <c r="FJ143" s="2">
        <f t="shared" si="3986"/>
        <v>0</v>
      </c>
      <c r="FK143" s="2">
        <f t="shared" si="3987"/>
        <v>0</v>
      </c>
      <c r="FL143" s="2">
        <f t="shared" si="3988"/>
        <v>0</v>
      </c>
      <c r="FM143" s="2">
        <f t="shared" si="3989"/>
        <v>0</v>
      </c>
      <c r="FN143" s="2">
        <f t="shared" si="3990"/>
        <v>0</v>
      </c>
      <c r="FO143" s="2">
        <f t="shared" si="3991"/>
        <v>0</v>
      </c>
      <c r="FP143" s="2">
        <f t="shared" si="3992"/>
        <v>0</v>
      </c>
      <c r="FQ143" s="2">
        <f t="shared" si="3993"/>
        <v>0</v>
      </c>
      <c r="FR143" s="2">
        <f t="shared" si="3994"/>
        <v>0</v>
      </c>
      <c r="FS143" s="2">
        <f t="shared" si="3995"/>
        <v>0</v>
      </c>
      <c r="FT143" s="2">
        <f t="shared" si="3996"/>
        <v>0</v>
      </c>
      <c r="FU143" s="2">
        <f t="shared" ref="FU143:FX150" si="4120">FU142</f>
        <v>0</v>
      </c>
      <c r="FV143" s="2">
        <f t="shared" si="4120"/>
        <v>0</v>
      </c>
      <c r="FW143" s="2">
        <f t="shared" si="4120"/>
        <v>0</v>
      </c>
      <c r="FX143" s="2">
        <f t="shared" si="4120"/>
        <v>0</v>
      </c>
      <c r="FY143" s="1">
        <f t="shared" si="4066"/>
        <v>0.99159999999999993</v>
      </c>
      <c r="FZ143" s="1">
        <f t="shared" si="4067"/>
        <v>0.99159999999999993</v>
      </c>
      <c r="GA143" s="1">
        <f t="shared" si="4068"/>
        <v>0.99159999999999993</v>
      </c>
      <c r="GB143" s="1">
        <f t="shared" si="4069"/>
        <v>0.99159999999999993</v>
      </c>
      <c r="GC143" s="1">
        <f t="shared" si="4070"/>
        <v>0.99159999999999993</v>
      </c>
      <c r="GD143" s="1">
        <f t="shared" si="4071"/>
        <v>0.99159999999999993</v>
      </c>
      <c r="GE143" s="1">
        <f t="shared" si="4072"/>
        <v>0.99159999999999993</v>
      </c>
      <c r="GF143" s="1">
        <f t="shared" si="4073"/>
        <v>0.99159999999999993</v>
      </c>
      <c r="GG143" s="1">
        <f t="shared" si="4074"/>
        <v>0.99159999999999993</v>
      </c>
      <c r="GH143" s="1">
        <f t="shared" si="4075"/>
        <v>0.99159999999999993</v>
      </c>
      <c r="GI143" s="1">
        <f t="shared" si="4076"/>
        <v>0.99159999999999993</v>
      </c>
      <c r="GJ143" s="1">
        <f t="shared" si="4077"/>
        <v>0.99159999999999993</v>
      </c>
      <c r="GK143" s="1">
        <f t="shared" si="4078"/>
        <v>0</v>
      </c>
      <c r="GL143" s="1">
        <f t="shared" si="4079"/>
        <v>0</v>
      </c>
      <c r="GM143" s="1">
        <f t="shared" si="4080"/>
        <v>0</v>
      </c>
      <c r="GN143" s="1">
        <f t="shared" si="4081"/>
        <v>0</v>
      </c>
      <c r="GO143" s="1">
        <f t="shared" si="4082"/>
        <v>0</v>
      </c>
      <c r="GP143" s="1">
        <f t="shared" si="4083"/>
        <v>0</v>
      </c>
      <c r="GQ143" s="1">
        <f t="shared" si="4084"/>
        <v>0</v>
      </c>
      <c r="GR143" s="1">
        <f t="shared" si="4085"/>
        <v>0</v>
      </c>
      <c r="GS143" s="1">
        <f t="shared" si="4086"/>
        <v>0</v>
      </c>
      <c r="GT143" s="1">
        <f t="shared" si="4087"/>
        <v>0</v>
      </c>
      <c r="GU143" s="1">
        <f t="shared" si="4088"/>
        <v>0</v>
      </c>
      <c r="GV143" s="1">
        <f t="shared" si="4089"/>
        <v>0</v>
      </c>
      <c r="GW143" s="1">
        <f t="shared" si="4090"/>
        <v>0</v>
      </c>
      <c r="GX143" s="1">
        <f t="shared" si="4091"/>
        <v>0</v>
      </c>
      <c r="GY143" s="1">
        <f t="shared" si="4092"/>
        <v>0</v>
      </c>
      <c r="GZ143" s="1">
        <f t="shared" si="4093"/>
        <v>0</v>
      </c>
      <c r="HA143" s="1">
        <f t="shared" si="4094"/>
        <v>0</v>
      </c>
      <c r="HB143" s="1">
        <f t="shared" si="4095"/>
        <v>0</v>
      </c>
      <c r="HC143" s="1">
        <f t="shared" si="4096"/>
        <v>0</v>
      </c>
      <c r="HD143" s="1">
        <f t="shared" si="4097"/>
        <v>0</v>
      </c>
      <c r="HE143" s="1">
        <f t="shared" si="4098"/>
        <v>0</v>
      </c>
      <c r="HF143" s="1">
        <f t="shared" si="4099"/>
        <v>0</v>
      </c>
      <c r="HG143" s="1">
        <f t="shared" si="4100"/>
        <v>0</v>
      </c>
      <c r="HH143" s="1">
        <f t="shared" si="4101"/>
        <v>0</v>
      </c>
      <c r="HI143" s="1">
        <f t="shared" si="4102"/>
        <v>0</v>
      </c>
      <c r="HJ143" s="1">
        <f t="shared" si="4103"/>
        <v>0</v>
      </c>
      <c r="HK143" s="1">
        <f t="shared" si="4104"/>
        <v>0</v>
      </c>
      <c r="HL143" s="1">
        <f t="shared" si="4105"/>
        <v>0</v>
      </c>
      <c r="HM143" s="1">
        <f t="shared" si="4106"/>
        <v>0</v>
      </c>
      <c r="HN143" s="1">
        <f t="shared" si="4107"/>
        <v>0</v>
      </c>
      <c r="HO143" s="1">
        <f t="shared" si="4108"/>
        <v>0</v>
      </c>
      <c r="HP143" s="1">
        <f t="shared" si="4109"/>
        <v>0</v>
      </c>
      <c r="HQ143" s="1">
        <f t="shared" si="4110"/>
        <v>0</v>
      </c>
      <c r="HR143" s="1">
        <f t="shared" si="4111"/>
        <v>0</v>
      </c>
      <c r="HS143" s="1">
        <f t="shared" si="4112"/>
        <v>0</v>
      </c>
      <c r="HT143" s="1">
        <f t="shared" si="4113"/>
        <v>0</v>
      </c>
      <c r="HU143" s="1">
        <f t="shared" si="4114"/>
        <v>0</v>
      </c>
      <c r="HV143" s="1">
        <f t="shared" si="4115"/>
        <v>0</v>
      </c>
      <c r="HW143" s="1">
        <f t="shared" si="4116"/>
        <v>0</v>
      </c>
      <c r="HX143" s="1">
        <f t="shared" si="4117"/>
        <v>0</v>
      </c>
      <c r="HY143" s="1">
        <f t="shared" si="4118"/>
        <v>0</v>
      </c>
      <c r="HZ143" s="1">
        <f t="shared" ref="HZ143:HZ172" si="4121">IF(IA143=0,IF(FV143=0,0,HZ$2),IA143)</f>
        <v>0</v>
      </c>
      <c r="IA143" s="1">
        <f t="shared" si="3998"/>
        <v>0</v>
      </c>
      <c r="IB143" s="1">
        <f t="shared" si="3999"/>
        <v>0</v>
      </c>
      <c r="IC143" s="2">
        <f t="shared" si="4119"/>
        <v>0</v>
      </c>
      <c r="ID143" s="2">
        <f t="shared" si="4000"/>
        <v>0</v>
      </c>
      <c r="IE143" s="2">
        <f t="shared" si="4001"/>
        <v>0</v>
      </c>
      <c r="IF143" s="2">
        <f t="shared" si="4002"/>
        <v>0</v>
      </c>
      <c r="IG143" s="2">
        <f t="shared" si="4003"/>
        <v>0</v>
      </c>
      <c r="IH143" s="2">
        <f t="shared" si="4004"/>
        <v>0</v>
      </c>
      <c r="II143" s="2">
        <f t="shared" si="4005"/>
        <v>0</v>
      </c>
      <c r="IJ143" s="2">
        <f t="shared" si="4006"/>
        <v>0</v>
      </c>
      <c r="IK143" s="2">
        <f t="shared" si="4007"/>
        <v>0</v>
      </c>
      <c r="IL143" s="2">
        <f t="shared" si="4008"/>
        <v>0</v>
      </c>
      <c r="IM143" s="2">
        <f t="shared" si="4009"/>
        <v>0</v>
      </c>
      <c r="IN143" s="2">
        <f t="shared" si="4010"/>
        <v>0</v>
      </c>
      <c r="IO143" s="2">
        <f t="shared" si="4011"/>
        <v>0</v>
      </c>
      <c r="IP143" s="2">
        <f t="shared" si="4012"/>
        <v>0</v>
      </c>
      <c r="IQ143" s="2">
        <f t="shared" si="4013"/>
        <v>0</v>
      </c>
      <c r="IR143" s="2">
        <f t="shared" si="4014"/>
        <v>22153</v>
      </c>
      <c r="IS143" s="2">
        <f t="shared" si="4015"/>
        <v>237195</v>
      </c>
      <c r="IT143" s="2">
        <f t="shared" si="4016"/>
        <v>237195</v>
      </c>
      <c r="IU143" s="2">
        <f t="shared" si="4017"/>
        <v>237195</v>
      </c>
      <c r="IV143" s="2">
        <f t="shared" si="4018"/>
        <v>237195</v>
      </c>
      <c r="IW143" s="2">
        <f t="shared" si="4019"/>
        <v>237195</v>
      </c>
      <c r="IX143" s="2">
        <f t="shared" si="4020"/>
        <v>237195</v>
      </c>
      <c r="IY143" s="2">
        <f t="shared" si="4021"/>
        <v>237195</v>
      </c>
      <c r="IZ143" s="2">
        <f t="shared" si="4022"/>
        <v>237195</v>
      </c>
      <c r="JA143" s="2">
        <f t="shared" si="4023"/>
        <v>237195</v>
      </c>
      <c r="JB143" s="2">
        <f t="shared" si="4024"/>
        <v>237195</v>
      </c>
      <c r="JC143" s="2">
        <f t="shared" si="4025"/>
        <v>237195</v>
      </c>
      <c r="JD143" s="2">
        <f t="shared" si="4026"/>
        <v>237195</v>
      </c>
      <c r="JE143" s="2">
        <f t="shared" si="4027"/>
        <v>237195</v>
      </c>
      <c r="JF143" s="2">
        <f t="shared" si="4028"/>
        <v>237195</v>
      </c>
      <c r="JG143" s="2">
        <f t="shared" si="4029"/>
        <v>237195</v>
      </c>
      <c r="JH143" s="2">
        <f t="shared" si="4030"/>
        <v>237195</v>
      </c>
      <c r="JI143" s="2">
        <f t="shared" si="4031"/>
        <v>237195</v>
      </c>
      <c r="JJ143" s="2">
        <f t="shared" si="4032"/>
        <v>237195</v>
      </c>
      <c r="JK143" s="2">
        <f t="shared" si="4033"/>
        <v>237195</v>
      </c>
      <c r="JL143" s="2">
        <f t="shared" si="4034"/>
        <v>237195</v>
      </c>
      <c r="JM143" s="2">
        <f t="shared" si="4035"/>
        <v>237195</v>
      </c>
      <c r="JN143" s="2">
        <f t="shared" si="4036"/>
        <v>237195</v>
      </c>
      <c r="JO143" s="2">
        <f t="shared" si="4037"/>
        <v>237195</v>
      </c>
      <c r="JP143" s="2">
        <f t="shared" si="4038"/>
        <v>237195</v>
      </c>
      <c r="JQ143" s="2">
        <f t="shared" si="4039"/>
        <v>237195</v>
      </c>
      <c r="JR143" s="2">
        <f t="shared" si="4040"/>
        <v>237195</v>
      </c>
      <c r="JS143" s="2">
        <f t="shared" si="4041"/>
        <v>237195</v>
      </c>
      <c r="JT143" s="2">
        <f t="shared" si="4042"/>
        <v>237195</v>
      </c>
      <c r="JU143" s="2">
        <f t="shared" si="4043"/>
        <v>237195</v>
      </c>
      <c r="JV143" s="2">
        <f t="shared" si="4044"/>
        <v>237195</v>
      </c>
      <c r="JW143" s="2">
        <f t="shared" si="4045"/>
        <v>237195</v>
      </c>
      <c r="JX143" s="2">
        <f t="shared" si="4046"/>
        <v>237195</v>
      </c>
      <c r="JY143" s="2">
        <f t="shared" si="4047"/>
        <v>237195</v>
      </c>
      <c r="JZ143" s="2">
        <f t="shared" si="4048"/>
        <v>237195</v>
      </c>
      <c r="KA143" s="2">
        <f t="shared" si="4049"/>
        <v>237195</v>
      </c>
      <c r="KB143" s="2">
        <f t="shared" si="4050"/>
        <v>237195</v>
      </c>
      <c r="KC143" s="2">
        <f t="shared" si="4051"/>
        <v>237195</v>
      </c>
      <c r="KD143" s="2">
        <f t="shared" si="4052"/>
        <v>237195</v>
      </c>
      <c r="KE143" s="2">
        <f t="shared" si="4053"/>
        <v>237195</v>
      </c>
      <c r="KF143" s="2">
        <f t="shared" si="4054"/>
        <v>237195</v>
      </c>
    </row>
    <row r="144" spans="1:292" x14ac:dyDescent="0.25">
      <c r="A144" t="s">
        <v>236</v>
      </c>
      <c r="B144" t="s">
        <v>3</v>
      </c>
      <c r="C144" t="s">
        <v>261</v>
      </c>
      <c r="D144" s="1">
        <f t="shared" si="3836"/>
        <v>0.99169999999999991</v>
      </c>
      <c r="E144" s="1">
        <v>135000</v>
      </c>
      <c r="F144" s="2"/>
      <c r="G144" s="2">
        <f t="shared" si="4055"/>
        <v>136077</v>
      </c>
      <c r="H144" s="1">
        <f t="shared" si="4056"/>
        <v>134999.77639999997</v>
      </c>
      <c r="I144" s="2">
        <f t="shared" si="4057"/>
        <v>18624509</v>
      </c>
      <c r="J144" s="1">
        <f t="shared" si="4058"/>
        <v>13269783.786499973</v>
      </c>
      <c r="K144" s="2">
        <f t="shared" si="3837"/>
        <v>206938</v>
      </c>
      <c r="L144" s="1">
        <f t="shared" si="4059"/>
        <v>6992013.5909999991</v>
      </c>
      <c r="M144" s="2">
        <f t="shared" si="4060"/>
        <v>0</v>
      </c>
      <c r="N144" s="2">
        <f t="shared" si="3838"/>
        <v>0</v>
      </c>
      <c r="O144" s="2">
        <f t="shared" si="3839"/>
        <v>0</v>
      </c>
      <c r="P144" s="2">
        <f t="shared" si="3840"/>
        <v>0</v>
      </c>
      <c r="Q144" s="2">
        <f t="shared" si="3841"/>
        <v>0</v>
      </c>
      <c r="R144" s="2">
        <f t="shared" si="3842"/>
        <v>0</v>
      </c>
      <c r="S144" s="2">
        <f t="shared" si="3843"/>
        <v>0</v>
      </c>
      <c r="T144" s="2">
        <f t="shared" si="3844"/>
        <v>0</v>
      </c>
      <c r="U144" s="2">
        <f t="shared" si="3845"/>
        <v>0</v>
      </c>
      <c r="V144" s="2">
        <f t="shared" si="3846"/>
        <v>0</v>
      </c>
      <c r="W144" s="2">
        <f t="shared" si="3847"/>
        <v>0</v>
      </c>
      <c r="X144" s="2">
        <f t="shared" si="3848"/>
        <v>0</v>
      </c>
      <c r="Y144" s="2">
        <f t="shared" si="3849"/>
        <v>0</v>
      </c>
      <c r="Z144" s="2">
        <f t="shared" si="3850"/>
        <v>0</v>
      </c>
      <c r="AA144" s="2">
        <f t="shared" si="3851"/>
        <v>0</v>
      </c>
      <c r="AB144" s="2">
        <f t="shared" si="3852"/>
        <v>22153</v>
      </c>
      <c r="AC144" s="2">
        <f t="shared" si="3853"/>
        <v>113924</v>
      </c>
      <c r="AD144" s="2">
        <f t="shared" si="3854"/>
        <v>0</v>
      </c>
      <c r="AE144" s="2">
        <f t="shared" si="3855"/>
        <v>0</v>
      </c>
      <c r="AF144" s="2">
        <f t="shared" si="3856"/>
        <v>0</v>
      </c>
      <c r="AG144" s="2">
        <f t="shared" si="3857"/>
        <v>0</v>
      </c>
      <c r="AH144" s="2">
        <f t="shared" si="3858"/>
        <v>0</v>
      </c>
      <c r="AI144" s="2">
        <f t="shared" si="3859"/>
        <v>0</v>
      </c>
      <c r="AJ144" s="2">
        <f t="shared" si="3860"/>
        <v>0</v>
      </c>
      <c r="AK144" s="2">
        <f t="shared" si="3861"/>
        <v>0</v>
      </c>
      <c r="AL144" s="2">
        <f t="shared" si="3862"/>
        <v>0</v>
      </c>
      <c r="AM144" s="2">
        <f t="shared" si="3863"/>
        <v>0</v>
      </c>
      <c r="AN144" s="2">
        <f t="shared" si="3864"/>
        <v>0</v>
      </c>
      <c r="AO144" s="2">
        <f t="shared" si="3865"/>
        <v>0</v>
      </c>
      <c r="AP144" s="2">
        <f t="shared" si="3866"/>
        <v>0</v>
      </c>
      <c r="AQ144" s="2">
        <f t="shared" si="3867"/>
        <v>0</v>
      </c>
      <c r="AR144" s="2">
        <f t="shared" si="3868"/>
        <v>0</v>
      </c>
      <c r="AS144" s="2">
        <f t="shared" si="3869"/>
        <v>0</v>
      </c>
      <c r="AT144" s="2">
        <f t="shared" si="3870"/>
        <v>0</v>
      </c>
      <c r="AU144" s="2">
        <f t="shared" si="3871"/>
        <v>0</v>
      </c>
      <c r="AV144" s="2">
        <f t="shared" si="3872"/>
        <v>0</v>
      </c>
      <c r="AW144" s="2">
        <f t="shared" si="3873"/>
        <v>0</v>
      </c>
      <c r="AX144" s="2">
        <f t="shared" si="3874"/>
        <v>0</v>
      </c>
      <c r="AY144" s="2">
        <f t="shared" si="3875"/>
        <v>0</v>
      </c>
      <c r="AZ144" s="2">
        <f t="shared" si="3876"/>
        <v>0</v>
      </c>
      <c r="BA144" s="2">
        <f t="shared" si="3877"/>
        <v>0</v>
      </c>
      <c r="BB144" s="2">
        <f t="shared" si="3878"/>
        <v>0</v>
      </c>
      <c r="BC144" s="2">
        <f t="shared" si="3879"/>
        <v>0</v>
      </c>
      <c r="BD144" s="2">
        <f t="shared" si="3880"/>
        <v>0</v>
      </c>
      <c r="BE144" s="2">
        <f t="shared" si="3881"/>
        <v>0</v>
      </c>
      <c r="BF144" s="2">
        <f t="shared" si="3882"/>
        <v>0</v>
      </c>
      <c r="BG144" s="2">
        <f t="shared" si="3883"/>
        <v>0</v>
      </c>
      <c r="BH144" s="2">
        <f t="shared" si="3884"/>
        <v>0</v>
      </c>
      <c r="BI144" s="2">
        <f t="shared" si="3885"/>
        <v>0</v>
      </c>
      <c r="BJ144" s="2">
        <f t="shared" si="3886"/>
        <v>0</v>
      </c>
      <c r="BK144" s="2">
        <f t="shared" si="3887"/>
        <v>0</v>
      </c>
      <c r="BL144" s="2">
        <f t="shared" si="3888"/>
        <v>0</v>
      </c>
      <c r="BM144" s="2">
        <f t="shared" si="3889"/>
        <v>0</v>
      </c>
      <c r="BN144" s="2">
        <f t="shared" si="3890"/>
        <v>0</v>
      </c>
      <c r="BO144" s="2">
        <f t="shared" si="3891"/>
        <v>0</v>
      </c>
      <c r="BP144" s="2">
        <f t="shared" si="3892"/>
        <v>0</v>
      </c>
      <c r="BQ144" s="1">
        <f t="shared" si="4061"/>
        <v>135000</v>
      </c>
      <c r="BR144" s="1">
        <f t="shared" si="4062"/>
        <v>135000</v>
      </c>
      <c r="BS144" s="1">
        <f t="shared" si="3893"/>
        <v>135000</v>
      </c>
      <c r="BT144" s="1">
        <f t="shared" si="3894"/>
        <v>135000</v>
      </c>
      <c r="BU144" s="1">
        <f t="shared" si="3895"/>
        <v>135000</v>
      </c>
      <c r="BV144" s="1">
        <f t="shared" si="3896"/>
        <v>135000</v>
      </c>
      <c r="BW144" s="1">
        <f t="shared" si="3897"/>
        <v>135000</v>
      </c>
      <c r="BX144" s="1">
        <f t="shared" si="3898"/>
        <v>135000</v>
      </c>
      <c r="BY144" s="1">
        <f t="shared" si="3899"/>
        <v>135000</v>
      </c>
      <c r="BZ144" s="1">
        <f t="shared" si="3900"/>
        <v>135000</v>
      </c>
      <c r="CA144" s="1">
        <f t="shared" si="3901"/>
        <v>135000</v>
      </c>
      <c r="CB144" s="1">
        <f t="shared" si="3902"/>
        <v>135000</v>
      </c>
      <c r="CC144" s="1">
        <f t="shared" si="3903"/>
        <v>135000</v>
      </c>
      <c r="CD144" s="1">
        <f t="shared" si="3904"/>
        <v>135000</v>
      </c>
      <c r="CE144" s="1">
        <f t="shared" si="3905"/>
        <v>135000</v>
      </c>
      <c r="CF144" s="1">
        <f t="shared" si="3906"/>
        <v>135000</v>
      </c>
      <c r="CG144" s="1">
        <f t="shared" si="3907"/>
        <v>113024.224</v>
      </c>
      <c r="CH144" s="1">
        <f t="shared" si="3908"/>
        <v>0.22360000001208391</v>
      </c>
      <c r="CI144" s="1">
        <f t="shared" si="3909"/>
        <v>0.22360000001208391</v>
      </c>
      <c r="CJ144" s="1">
        <f t="shared" si="3910"/>
        <v>0.22360000001208391</v>
      </c>
      <c r="CK144" s="1">
        <f t="shared" si="3911"/>
        <v>0.22360000001208391</v>
      </c>
      <c r="CL144" s="1">
        <f t="shared" si="3912"/>
        <v>0.22360000001208391</v>
      </c>
      <c r="CM144" s="1">
        <f t="shared" si="3913"/>
        <v>0.22360000001208391</v>
      </c>
      <c r="CN144" s="1">
        <f t="shared" si="3914"/>
        <v>0.22360000001208391</v>
      </c>
      <c r="CO144" s="1">
        <f t="shared" si="3915"/>
        <v>0.22360000001208391</v>
      </c>
      <c r="CP144" s="1">
        <f t="shared" si="3916"/>
        <v>0.22360000001208391</v>
      </c>
      <c r="CQ144" s="1">
        <f t="shared" si="3917"/>
        <v>0.22360000001208391</v>
      </c>
      <c r="CR144" s="1">
        <f t="shared" si="3918"/>
        <v>0.22360000001208391</v>
      </c>
      <c r="CS144" s="1">
        <f t="shared" si="3919"/>
        <v>0.22360000001208391</v>
      </c>
      <c r="CT144" s="1">
        <f t="shared" si="3920"/>
        <v>0.22360000001208391</v>
      </c>
      <c r="CU144" s="1">
        <f t="shared" si="3921"/>
        <v>0.22360000001208391</v>
      </c>
      <c r="CV144" s="1">
        <f t="shared" si="3922"/>
        <v>0.22360000001208391</v>
      </c>
      <c r="CW144" s="1">
        <f t="shared" si="3923"/>
        <v>0.22360000001208391</v>
      </c>
      <c r="CX144" s="1">
        <f t="shared" si="3924"/>
        <v>0.22360000001208391</v>
      </c>
      <c r="CY144" s="1">
        <f t="shared" si="3925"/>
        <v>0.22360000001208391</v>
      </c>
      <c r="CZ144" s="1">
        <f t="shared" si="3926"/>
        <v>0.22360000001208391</v>
      </c>
      <c r="DA144" s="1">
        <f t="shared" si="3927"/>
        <v>0.22360000001208391</v>
      </c>
      <c r="DB144" s="1">
        <f t="shared" si="3928"/>
        <v>0.22360000001208391</v>
      </c>
      <c r="DC144" s="1">
        <f t="shared" si="3929"/>
        <v>0.22360000001208391</v>
      </c>
      <c r="DD144" s="1">
        <f t="shared" si="3930"/>
        <v>0.22360000001208391</v>
      </c>
      <c r="DE144" s="1">
        <f t="shared" si="3931"/>
        <v>0.22360000001208391</v>
      </c>
      <c r="DF144" s="1">
        <f t="shared" si="3932"/>
        <v>0.22360000001208391</v>
      </c>
      <c r="DG144" s="1">
        <f t="shared" si="3933"/>
        <v>0.22360000001208391</v>
      </c>
      <c r="DH144" s="1">
        <f t="shared" si="3934"/>
        <v>0.22360000001208391</v>
      </c>
      <c r="DI144" s="1">
        <f t="shared" si="3935"/>
        <v>0.22360000001208391</v>
      </c>
      <c r="DJ144" s="1">
        <f t="shared" si="3936"/>
        <v>0.22360000001208391</v>
      </c>
      <c r="DK144" s="1">
        <f t="shared" si="3937"/>
        <v>0.22360000001208391</v>
      </c>
      <c r="DL144" s="1">
        <f t="shared" si="3938"/>
        <v>0.22360000001208391</v>
      </c>
      <c r="DM144" s="1">
        <f t="shared" si="3939"/>
        <v>0.22360000001208391</v>
      </c>
      <c r="DN144" s="1">
        <f t="shared" si="3940"/>
        <v>0.22360000001208391</v>
      </c>
      <c r="DO144" s="1">
        <f t="shared" si="3941"/>
        <v>0.22360000001208391</v>
      </c>
      <c r="DP144" s="1">
        <f t="shared" si="3942"/>
        <v>0.22360000001208391</v>
      </c>
      <c r="DQ144" s="1">
        <f t="shared" si="3943"/>
        <v>0.22360000001208391</v>
      </c>
      <c r="DR144" s="1">
        <f t="shared" si="3944"/>
        <v>0.22360000001208391</v>
      </c>
      <c r="DS144" s="1">
        <f t="shared" si="3945"/>
        <v>0.22360000001208391</v>
      </c>
      <c r="DT144" s="1">
        <f t="shared" si="3946"/>
        <v>0.22360000001208391</v>
      </c>
      <c r="DU144" s="2">
        <f t="shared" si="4063"/>
        <v>10665510</v>
      </c>
      <c r="DV144" s="2">
        <f t="shared" si="4064"/>
        <v>237195</v>
      </c>
      <c r="DW144" s="2">
        <f t="shared" si="3947"/>
        <v>237195</v>
      </c>
      <c r="DX144" s="2">
        <f t="shared" si="3948"/>
        <v>237195</v>
      </c>
      <c r="DY144" s="2">
        <f t="shared" si="3949"/>
        <v>237195</v>
      </c>
      <c r="DZ144" s="2">
        <f t="shared" si="3950"/>
        <v>237195</v>
      </c>
      <c r="EA144" s="2">
        <f t="shared" si="3951"/>
        <v>237195</v>
      </c>
      <c r="EB144" s="2">
        <f t="shared" si="3952"/>
        <v>237195</v>
      </c>
      <c r="EC144" s="2">
        <f t="shared" si="3953"/>
        <v>237195</v>
      </c>
      <c r="ED144" s="2">
        <f t="shared" si="3954"/>
        <v>237195</v>
      </c>
      <c r="EE144" s="2">
        <f t="shared" si="3955"/>
        <v>237195</v>
      </c>
      <c r="EF144" s="2">
        <f t="shared" si="3956"/>
        <v>237195</v>
      </c>
      <c r="EG144" s="2">
        <f t="shared" si="3957"/>
        <v>113924</v>
      </c>
      <c r="EH144" s="2">
        <f t="shared" si="3958"/>
        <v>0</v>
      </c>
      <c r="EI144" s="2">
        <f t="shared" si="3959"/>
        <v>0</v>
      </c>
      <c r="EJ144" s="2">
        <f t="shared" si="3960"/>
        <v>0</v>
      </c>
      <c r="EK144" s="2">
        <f t="shared" si="3961"/>
        <v>0</v>
      </c>
      <c r="EL144" s="2">
        <f t="shared" si="3962"/>
        <v>0</v>
      </c>
      <c r="EM144" s="2">
        <f t="shared" si="3963"/>
        <v>0</v>
      </c>
      <c r="EN144" s="2">
        <f t="shared" si="3964"/>
        <v>0</v>
      </c>
      <c r="EO144" s="2">
        <f t="shared" si="3965"/>
        <v>0</v>
      </c>
      <c r="EP144" s="2">
        <f t="shared" si="3966"/>
        <v>0</v>
      </c>
      <c r="EQ144" s="2">
        <f t="shared" si="3967"/>
        <v>0</v>
      </c>
      <c r="ER144" s="2">
        <f t="shared" si="3968"/>
        <v>0</v>
      </c>
      <c r="ES144" s="2">
        <f t="shared" si="3969"/>
        <v>0</v>
      </c>
      <c r="ET144" s="2">
        <f t="shared" si="3970"/>
        <v>0</v>
      </c>
      <c r="EU144" s="2">
        <f t="shared" si="3971"/>
        <v>0</v>
      </c>
      <c r="EV144" s="2">
        <f t="shared" si="3972"/>
        <v>0</v>
      </c>
      <c r="EW144" s="2">
        <f t="shared" si="3973"/>
        <v>0</v>
      </c>
      <c r="EX144" s="2">
        <f t="shared" si="3974"/>
        <v>0</v>
      </c>
      <c r="EY144" s="2">
        <f t="shared" si="3975"/>
        <v>0</v>
      </c>
      <c r="EZ144" s="2">
        <f t="shared" si="3976"/>
        <v>0</v>
      </c>
      <c r="FA144" s="2">
        <f t="shared" si="3977"/>
        <v>0</v>
      </c>
      <c r="FB144" s="2">
        <f t="shared" si="3978"/>
        <v>0</v>
      </c>
      <c r="FC144" s="2">
        <f t="shared" si="3979"/>
        <v>0</v>
      </c>
      <c r="FD144" s="2">
        <f t="shared" si="3980"/>
        <v>0</v>
      </c>
      <c r="FE144" s="2">
        <f t="shared" si="3981"/>
        <v>0</v>
      </c>
      <c r="FF144" s="2">
        <f t="shared" si="3982"/>
        <v>0</v>
      </c>
      <c r="FG144" s="2">
        <f t="shared" si="3983"/>
        <v>0</v>
      </c>
      <c r="FH144" s="2">
        <f t="shared" si="3984"/>
        <v>0</v>
      </c>
      <c r="FI144" s="2">
        <f t="shared" si="3985"/>
        <v>0</v>
      </c>
      <c r="FJ144" s="2">
        <f t="shared" si="3986"/>
        <v>0</v>
      </c>
      <c r="FK144" s="2">
        <f t="shared" si="3987"/>
        <v>0</v>
      </c>
      <c r="FL144" s="2">
        <f t="shared" si="3988"/>
        <v>0</v>
      </c>
      <c r="FM144" s="2">
        <f t="shared" si="3989"/>
        <v>0</v>
      </c>
      <c r="FN144" s="2">
        <f t="shared" si="3990"/>
        <v>0</v>
      </c>
      <c r="FO144" s="2">
        <f t="shared" si="3991"/>
        <v>0</v>
      </c>
      <c r="FP144" s="2">
        <f t="shared" si="3992"/>
        <v>0</v>
      </c>
      <c r="FQ144" s="2">
        <f t="shared" si="3993"/>
        <v>0</v>
      </c>
      <c r="FR144" s="2">
        <f t="shared" si="3994"/>
        <v>0</v>
      </c>
      <c r="FS144" s="2">
        <f t="shared" si="3995"/>
        <v>0</v>
      </c>
      <c r="FT144" s="2">
        <f t="shared" si="3996"/>
        <v>0</v>
      </c>
      <c r="FU144" s="2">
        <f t="shared" si="4120"/>
        <v>0</v>
      </c>
      <c r="FV144" s="2">
        <f t="shared" si="4120"/>
        <v>0</v>
      </c>
      <c r="FW144" s="2">
        <f t="shared" si="4120"/>
        <v>0</v>
      </c>
      <c r="FX144" s="2">
        <f t="shared" si="4120"/>
        <v>0</v>
      </c>
      <c r="FY144" s="1">
        <f t="shared" si="4066"/>
        <v>0.99169999999999991</v>
      </c>
      <c r="FZ144" s="1">
        <f t="shared" si="4067"/>
        <v>0.99169999999999991</v>
      </c>
      <c r="GA144" s="1">
        <f t="shared" si="4068"/>
        <v>0.99169999999999991</v>
      </c>
      <c r="GB144" s="1">
        <f t="shared" si="4069"/>
        <v>0.99169999999999991</v>
      </c>
      <c r="GC144" s="1">
        <f t="shared" si="4070"/>
        <v>0.99169999999999991</v>
      </c>
      <c r="GD144" s="1">
        <f t="shared" si="4071"/>
        <v>0.99169999999999991</v>
      </c>
      <c r="GE144" s="1">
        <f t="shared" si="4072"/>
        <v>0.99169999999999991</v>
      </c>
      <c r="GF144" s="1">
        <f t="shared" si="4073"/>
        <v>0.99169999999999991</v>
      </c>
      <c r="GG144" s="1">
        <f t="shared" si="4074"/>
        <v>0.99169999999999991</v>
      </c>
      <c r="GH144" s="1">
        <f t="shared" si="4075"/>
        <v>0.99169999999999991</v>
      </c>
      <c r="GI144" s="1">
        <f t="shared" si="4076"/>
        <v>0.99169999999999991</v>
      </c>
      <c r="GJ144" s="1">
        <f t="shared" si="4077"/>
        <v>0.99169999999999991</v>
      </c>
      <c r="GK144" s="1">
        <f t="shared" si="4078"/>
        <v>0.99169999999999991</v>
      </c>
      <c r="GL144" s="1">
        <f t="shared" si="4079"/>
        <v>0</v>
      </c>
      <c r="GM144" s="1">
        <f t="shared" si="4080"/>
        <v>0</v>
      </c>
      <c r="GN144" s="1">
        <f t="shared" si="4081"/>
        <v>0</v>
      </c>
      <c r="GO144" s="1">
        <f t="shared" si="4082"/>
        <v>0</v>
      </c>
      <c r="GP144" s="1">
        <f t="shared" si="4083"/>
        <v>0</v>
      </c>
      <c r="GQ144" s="1">
        <f t="shared" si="4084"/>
        <v>0</v>
      </c>
      <c r="GR144" s="1">
        <f t="shared" si="4085"/>
        <v>0</v>
      </c>
      <c r="GS144" s="1">
        <f t="shared" si="4086"/>
        <v>0</v>
      </c>
      <c r="GT144" s="1">
        <f t="shared" si="4087"/>
        <v>0</v>
      </c>
      <c r="GU144" s="1">
        <f t="shared" si="4088"/>
        <v>0</v>
      </c>
      <c r="GV144" s="1">
        <f t="shared" si="4089"/>
        <v>0</v>
      </c>
      <c r="GW144" s="1">
        <f t="shared" si="4090"/>
        <v>0</v>
      </c>
      <c r="GX144" s="1">
        <f t="shared" si="4091"/>
        <v>0</v>
      </c>
      <c r="GY144" s="1">
        <f t="shared" si="4092"/>
        <v>0</v>
      </c>
      <c r="GZ144" s="1">
        <f t="shared" si="4093"/>
        <v>0</v>
      </c>
      <c r="HA144" s="1">
        <f t="shared" si="4094"/>
        <v>0</v>
      </c>
      <c r="HB144" s="1">
        <f t="shared" si="4095"/>
        <v>0</v>
      </c>
      <c r="HC144" s="1">
        <f t="shared" si="4096"/>
        <v>0</v>
      </c>
      <c r="HD144" s="1">
        <f t="shared" si="4097"/>
        <v>0</v>
      </c>
      <c r="HE144" s="1">
        <f t="shared" si="4098"/>
        <v>0</v>
      </c>
      <c r="HF144" s="1">
        <f t="shared" si="4099"/>
        <v>0</v>
      </c>
      <c r="HG144" s="1">
        <f t="shared" si="4100"/>
        <v>0</v>
      </c>
      <c r="HH144" s="1">
        <f t="shared" si="4101"/>
        <v>0</v>
      </c>
      <c r="HI144" s="1">
        <f t="shared" si="4102"/>
        <v>0</v>
      </c>
      <c r="HJ144" s="1">
        <f t="shared" si="4103"/>
        <v>0</v>
      </c>
      <c r="HK144" s="1">
        <f t="shared" si="4104"/>
        <v>0</v>
      </c>
      <c r="HL144" s="1">
        <f t="shared" si="4105"/>
        <v>0</v>
      </c>
      <c r="HM144" s="1">
        <f t="shared" si="4106"/>
        <v>0</v>
      </c>
      <c r="HN144" s="1">
        <f t="shared" si="4107"/>
        <v>0</v>
      </c>
      <c r="HO144" s="1">
        <f t="shared" si="4108"/>
        <v>0</v>
      </c>
      <c r="HP144" s="1">
        <f t="shared" si="4109"/>
        <v>0</v>
      </c>
      <c r="HQ144" s="1">
        <f t="shared" si="4110"/>
        <v>0</v>
      </c>
      <c r="HR144" s="1">
        <f t="shared" si="4111"/>
        <v>0</v>
      </c>
      <c r="HS144" s="1">
        <f t="shared" si="4112"/>
        <v>0</v>
      </c>
      <c r="HT144" s="1">
        <f t="shared" si="4113"/>
        <v>0</v>
      </c>
      <c r="HU144" s="1">
        <f t="shared" si="4114"/>
        <v>0</v>
      </c>
      <c r="HV144" s="1">
        <f t="shared" si="4115"/>
        <v>0</v>
      </c>
      <c r="HW144" s="1">
        <f t="shared" si="4116"/>
        <v>0</v>
      </c>
      <c r="HX144" s="1">
        <f t="shared" si="4117"/>
        <v>0</v>
      </c>
      <c r="HY144" s="1">
        <f t="shared" si="4118"/>
        <v>0</v>
      </c>
      <c r="HZ144" s="1">
        <f t="shared" si="4121"/>
        <v>0</v>
      </c>
      <c r="IA144" s="1">
        <f t="shared" si="3998"/>
        <v>0</v>
      </c>
      <c r="IB144" s="1">
        <f t="shared" si="3999"/>
        <v>0</v>
      </c>
      <c r="IC144" s="2">
        <f t="shared" si="4119"/>
        <v>0</v>
      </c>
      <c r="ID144" s="2">
        <f t="shared" si="4000"/>
        <v>0</v>
      </c>
      <c r="IE144" s="2">
        <f t="shared" si="4001"/>
        <v>0</v>
      </c>
      <c r="IF144" s="2">
        <f t="shared" si="4002"/>
        <v>0</v>
      </c>
      <c r="IG144" s="2">
        <f t="shared" si="4003"/>
        <v>0</v>
      </c>
      <c r="IH144" s="2">
        <f t="shared" si="4004"/>
        <v>0</v>
      </c>
      <c r="II144" s="2">
        <f t="shared" si="4005"/>
        <v>0</v>
      </c>
      <c r="IJ144" s="2">
        <f t="shared" si="4006"/>
        <v>0</v>
      </c>
      <c r="IK144" s="2">
        <f t="shared" si="4007"/>
        <v>0</v>
      </c>
      <c r="IL144" s="2">
        <f t="shared" si="4008"/>
        <v>0</v>
      </c>
      <c r="IM144" s="2">
        <f t="shared" si="4009"/>
        <v>0</v>
      </c>
      <c r="IN144" s="2">
        <f t="shared" si="4010"/>
        <v>0</v>
      </c>
      <c r="IO144" s="2">
        <f t="shared" si="4011"/>
        <v>0</v>
      </c>
      <c r="IP144" s="2">
        <f t="shared" si="4012"/>
        <v>0</v>
      </c>
      <c r="IQ144" s="2">
        <f t="shared" si="4013"/>
        <v>0</v>
      </c>
      <c r="IR144" s="2">
        <f t="shared" si="4014"/>
        <v>0</v>
      </c>
      <c r="IS144" s="2">
        <f t="shared" si="4015"/>
        <v>123271</v>
      </c>
      <c r="IT144" s="2">
        <f t="shared" si="4016"/>
        <v>237195</v>
      </c>
      <c r="IU144" s="2">
        <f t="shared" si="4017"/>
        <v>237195</v>
      </c>
      <c r="IV144" s="2">
        <f t="shared" si="4018"/>
        <v>237195</v>
      </c>
      <c r="IW144" s="2">
        <f t="shared" si="4019"/>
        <v>237195</v>
      </c>
      <c r="IX144" s="2">
        <f t="shared" si="4020"/>
        <v>237195</v>
      </c>
      <c r="IY144" s="2">
        <f t="shared" si="4021"/>
        <v>237195</v>
      </c>
      <c r="IZ144" s="2">
        <f t="shared" si="4022"/>
        <v>237195</v>
      </c>
      <c r="JA144" s="2">
        <f t="shared" si="4023"/>
        <v>237195</v>
      </c>
      <c r="JB144" s="2">
        <f t="shared" si="4024"/>
        <v>237195</v>
      </c>
      <c r="JC144" s="2">
        <f t="shared" si="4025"/>
        <v>237195</v>
      </c>
      <c r="JD144" s="2">
        <f t="shared" si="4026"/>
        <v>237195</v>
      </c>
      <c r="JE144" s="2">
        <f t="shared" si="4027"/>
        <v>237195</v>
      </c>
      <c r="JF144" s="2">
        <f t="shared" si="4028"/>
        <v>237195</v>
      </c>
      <c r="JG144" s="2">
        <f t="shared" si="4029"/>
        <v>237195</v>
      </c>
      <c r="JH144" s="2">
        <f t="shared" si="4030"/>
        <v>237195</v>
      </c>
      <c r="JI144" s="2">
        <f t="shared" si="4031"/>
        <v>237195</v>
      </c>
      <c r="JJ144" s="2">
        <f t="shared" si="4032"/>
        <v>237195</v>
      </c>
      <c r="JK144" s="2">
        <f t="shared" si="4033"/>
        <v>237195</v>
      </c>
      <c r="JL144" s="2">
        <f t="shared" si="4034"/>
        <v>237195</v>
      </c>
      <c r="JM144" s="2">
        <f t="shared" si="4035"/>
        <v>237195</v>
      </c>
      <c r="JN144" s="2">
        <f t="shared" si="4036"/>
        <v>237195</v>
      </c>
      <c r="JO144" s="2">
        <f t="shared" si="4037"/>
        <v>237195</v>
      </c>
      <c r="JP144" s="2">
        <f t="shared" si="4038"/>
        <v>237195</v>
      </c>
      <c r="JQ144" s="2">
        <f t="shared" si="4039"/>
        <v>237195</v>
      </c>
      <c r="JR144" s="2">
        <f t="shared" si="4040"/>
        <v>237195</v>
      </c>
      <c r="JS144" s="2">
        <f t="shared" si="4041"/>
        <v>237195</v>
      </c>
      <c r="JT144" s="2">
        <f t="shared" si="4042"/>
        <v>237195</v>
      </c>
      <c r="JU144" s="2">
        <f t="shared" si="4043"/>
        <v>237195</v>
      </c>
      <c r="JV144" s="2">
        <f t="shared" si="4044"/>
        <v>237195</v>
      </c>
      <c r="JW144" s="2">
        <f t="shared" si="4045"/>
        <v>237195</v>
      </c>
      <c r="JX144" s="2">
        <f t="shared" si="4046"/>
        <v>237195</v>
      </c>
      <c r="JY144" s="2">
        <f t="shared" si="4047"/>
        <v>237195</v>
      </c>
      <c r="JZ144" s="2">
        <f t="shared" si="4048"/>
        <v>237195</v>
      </c>
      <c r="KA144" s="2">
        <f t="shared" si="4049"/>
        <v>237195</v>
      </c>
      <c r="KB144" s="2">
        <f t="shared" si="4050"/>
        <v>237195</v>
      </c>
      <c r="KC144" s="2">
        <f t="shared" si="4051"/>
        <v>237195</v>
      </c>
      <c r="KD144" s="2">
        <f t="shared" si="4052"/>
        <v>237195</v>
      </c>
      <c r="KE144" s="2">
        <f t="shared" si="4053"/>
        <v>237195</v>
      </c>
      <c r="KF144" s="2">
        <f t="shared" si="4054"/>
        <v>237195</v>
      </c>
    </row>
    <row r="145" spans="1:292" x14ac:dyDescent="0.25">
      <c r="A145" t="s">
        <v>237</v>
      </c>
      <c r="B145" t="s">
        <v>3</v>
      </c>
      <c r="C145" t="s">
        <v>262</v>
      </c>
      <c r="D145" s="1">
        <f t="shared" si="3836"/>
        <v>0.9917999999999999</v>
      </c>
      <c r="E145" s="1">
        <v>135000</v>
      </c>
      <c r="F145" s="2"/>
      <c r="G145" s="2">
        <f t="shared" si="4055"/>
        <v>136073</v>
      </c>
      <c r="H145" s="1">
        <f t="shared" si="4056"/>
        <v>134999.30349999998</v>
      </c>
      <c r="I145" s="2">
        <f t="shared" si="4057"/>
        <v>18488436</v>
      </c>
      <c r="J145" s="1">
        <f t="shared" si="4058"/>
        <v>13404783.089999974</v>
      </c>
      <c r="K145" s="2">
        <f t="shared" si="3837"/>
        <v>205427</v>
      </c>
      <c r="L145" s="1">
        <f t="shared" si="4059"/>
        <v>6992013.5909999991</v>
      </c>
      <c r="M145" s="2">
        <f t="shared" si="4060"/>
        <v>0</v>
      </c>
      <c r="N145" s="2">
        <f t="shared" si="3838"/>
        <v>0</v>
      </c>
      <c r="O145" s="2">
        <f t="shared" si="3839"/>
        <v>0</v>
      </c>
      <c r="P145" s="2">
        <f t="shared" si="3840"/>
        <v>0</v>
      </c>
      <c r="Q145" s="2">
        <f t="shared" si="3841"/>
        <v>0</v>
      </c>
      <c r="R145" s="2">
        <f t="shared" si="3842"/>
        <v>0</v>
      </c>
      <c r="S145" s="2">
        <f t="shared" si="3843"/>
        <v>0</v>
      </c>
      <c r="T145" s="2">
        <f t="shared" si="3844"/>
        <v>0</v>
      </c>
      <c r="U145" s="2">
        <f t="shared" si="3845"/>
        <v>0</v>
      </c>
      <c r="V145" s="2">
        <f t="shared" si="3846"/>
        <v>0</v>
      </c>
      <c r="W145" s="2">
        <f t="shared" si="3847"/>
        <v>0</v>
      </c>
      <c r="X145" s="2">
        <f t="shared" si="3848"/>
        <v>0</v>
      </c>
      <c r="Y145" s="2">
        <f t="shared" si="3849"/>
        <v>0</v>
      </c>
      <c r="Z145" s="2">
        <f t="shared" si="3850"/>
        <v>0</v>
      </c>
      <c r="AA145" s="2">
        <f t="shared" si="3851"/>
        <v>0</v>
      </c>
      <c r="AB145" s="2">
        <f t="shared" si="3852"/>
        <v>0</v>
      </c>
      <c r="AC145" s="2">
        <f t="shared" si="3853"/>
        <v>123271</v>
      </c>
      <c r="AD145" s="2">
        <f t="shared" si="3854"/>
        <v>12802</v>
      </c>
      <c r="AE145" s="2">
        <f t="shared" si="3855"/>
        <v>0</v>
      </c>
      <c r="AF145" s="2">
        <f t="shared" si="3856"/>
        <v>0</v>
      </c>
      <c r="AG145" s="2">
        <f t="shared" si="3857"/>
        <v>0</v>
      </c>
      <c r="AH145" s="2">
        <f t="shared" si="3858"/>
        <v>0</v>
      </c>
      <c r="AI145" s="2">
        <f t="shared" si="3859"/>
        <v>0</v>
      </c>
      <c r="AJ145" s="2">
        <f t="shared" si="3860"/>
        <v>0</v>
      </c>
      <c r="AK145" s="2">
        <f t="shared" si="3861"/>
        <v>0</v>
      </c>
      <c r="AL145" s="2">
        <f t="shared" si="3862"/>
        <v>0</v>
      </c>
      <c r="AM145" s="2">
        <f t="shared" si="3863"/>
        <v>0</v>
      </c>
      <c r="AN145" s="2">
        <f t="shared" si="3864"/>
        <v>0</v>
      </c>
      <c r="AO145" s="2">
        <f t="shared" si="3865"/>
        <v>0</v>
      </c>
      <c r="AP145" s="2">
        <f t="shared" si="3866"/>
        <v>0</v>
      </c>
      <c r="AQ145" s="2">
        <f t="shared" si="3867"/>
        <v>0</v>
      </c>
      <c r="AR145" s="2">
        <f t="shared" si="3868"/>
        <v>0</v>
      </c>
      <c r="AS145" s="2">
        <f t="shared" si="3869"/>
        <v>0</v>
      </c>
      <c r="AT145" s="2">
        <f t="shared" si="3870"/>
        <v>0</v>
      </c>
      <c r="AU145" s="2">
        <f t="shared" si="3871"/>
        <v>0</v>
      </c>
      <c r="AV145" s="2">
        <f t="shared" si="3872"/>
        <v>0</v>
      </c>
      <c r="AW145" s="2">
        <f t="shared" si="3873"/>
        <v>0</v>
      </c>
      <c r="AX145" s="2">
        <f t="shared" si="3874"/>
        <v>0</v>
      </c>
      <c r="AY145" s="2">
        <f t="shared" si="3875"/>
        <v>0</v>
      </c>
      <c r="AZ145" s="2">
        <f t="shared" si="3876"/>
        <v>0</v>
      </c>
      <c r="BA145" s="2">
        <f t="shared" si="3877"/>
        <v>0</v>
      </c>
      <c r="BB145" s="2">
        <f t="shared" si="3878"/>
        <v>0</v>
      </c>
      <c r="BC145" s="2">
        <f t="shared" si="3879"/>
        <v>0</v>
      </c>
      <c r="BD145" s="2">
        <f t="shared" si="3880"/>
        <v>0</v>
      </c>
      <c r="BE145" s="2">
        <f t="shared" si="3881"/>
        <v>0</v>
      </c>
      <c r="BF145" s="2">
        <f t="shared" si="3882"/>
        <v>0</v>
      </c>
      <c r="BG145" s="2">
        <f t="shared" si="3883"/>
        <v>0</v>
      </c>
      <c r="BH145" s="2">
        <f t="shared" si="3884"/>
        <v>0</v>
      </c>
      <c r="BI145" s="2">
        <f t="shared" si="3885"/>
        <v>0</v>
      </c>
      <c r="BJ145" s="2">
        <f t="shared" si="3886"/>
        <v>0</v>
      </c>
      <c r="BK145" s="2">
        <f t="shared" si="3887"/>
        <v>0</v>
      </c>
      <c r="BL145" s="2">
        <f t="shared" si="3888"/>
        <v>0</v>
      </c>
      <c r="BM145" s="2">
        <f t="shared" si="3889"/>
        <v>0</v>
      </c>
      <c r="BN145" s="2">
        <f t="shared" si="3890"/>
        <v>0</v>
      </c>
      <c r="BO145" s="2">
        <f t="shared" si="3891"/>
        <v>0</v>
      </c>
      <c r="BP145" s="2">
        <f t="shared" si="3892"/>
        <v>0</v>
      </c>
      <c r="BQ145" s="1">
        <f t="shared" si="4061"/>
        <v>135000</v>
      </c>
      <c r="BR145" s="1">
        <f t="shared" si="4062"/>
        <v>135000</v>
      </c>
      <c r="BS145" s="1">
        <f t="shared" si="3893"/>
        <v>135000</v>
      </c>
      <c r="BT145" s="1">
        <f t="shared" si="3894"/>
        <v>135000</v>
      </c>
      <c r="BU145" s="1">
        <f t="shared" si="3895"/>
        <v>135000</v>
      </c>
      <c r="BV145" s="1">
        <f t="shared" si="3896"/>
        <v>135000</v>
      </c>
      <c r="BW145" s="1">
        <f t="shared" si="3897"/>
        <v>135000</v>
      </c>
      <c r="BX145" s="1">
        <f t="shared" si="3898"/>
        <v>135000</v>
      </c>
      <c r="BY145" s="1">
        <f t="shared" si="3899"/>
        <v>135000</v>
      </c>
      <c r="BZ145" s="1">
        <f t="shared" si="3900"/>
        <v>135000</v>
      </c>
      <c r="CA145" s="1">
        <f t="shared" si="3901"/>
        <v>135000</v>
      </c>
      <c r="CB145" s="1">
        <f t="shared" si="3902"/>
        <v>135000</v>
      </c>
      <c r="CC145" s="1">
        <f t="shared" si="3903"/>
        <v>135000</v>
      </c>
      <c r="CD145" s="1">
        <f t="shared" si="3904"/>
        <v>135000</v>
      </c>
      <c r="CE145" s="1">
        <f t="shared" si="3905"/>
        <v>135000</v>
      </c>
      <c r="CF145" s="1">
        <f t="shared" si="3906"/>
        <v>135000</v>
      </c>
      <c r="CG145" s="1">
        <f t="shared" si="3907"/>
        <v>135000</v>
      </c>
      <c r="CH145" s="1">
        <f t="shared" si="3908"/>
        <v>12702.84090000001</v>
      </c>
      <c r="CI145" s="1">
        <f t="shared" si="3909"/>
        <v>0.69650000001274748</v>
      </c>
      <c r="CJ145" s="1">
        <f t="shared" si="3910"/>
        <v>0.69650000001274748</v>
      </c>
      <c r="CK145" s="1">
        <f t="shared" si="3911"/>
        <v>0.69650000001274748</v>
      </c>
      <c r="CL145" s="1">
        <f t="shared" si="3912"/>
        <v>0.69650000001274748</v>
      </c>
      <c r="CM145" s="1">
        <f t="shared" si="3913"/>
        <v>0.69650000001274748</v>
      </c>
      <c r="CN145" s="1">
        <f t="shared" si="3914"/>
        <v>0.69650000001274748</v>
      </c>
      <c r="CO145" s="1">
        <f t="shared" si="3915"/>
        <v>0.69650000001274748</v>
      </c>
      <c r="CP145" s="1">
        <f t="shared" si="3916"/>
        <v>0.69650000001274748</v>
      </c>
      <c r="CQ145" s="1">
        <f t="shared" si="3917"/>
        <v>0.69650000001274748</v>
      </c>
      <c r="CR145" s="1">
        <f t="shared" si="3918"/>
        <v>0.69650000001274748</v>
      </c>
      <c r="CS145" s="1">
        <f t="shared" si="3919"/>
        <v>0.69650000001274748</v>
      </c>
      <c r="CT145" s="1">
        <f t="shared" si="3920"/>
        <v>0.69650000001274748</v>
      </c>
      <c r="CU145" s="1">
        <f t="shared" si="3921"/>
        <v>0.69650000001274748</v>
      </c>
      <c r="CV145" s="1">
        <f t="shared" si="3922"/>
        <v>0.69650000001274748</v>
      </c>
      <c r="CW145" s="1">
        <f t="shared" si="3923"/>
        <v>0.69650000001274748</v>
      </c>
      <c r="CX145" s="1">
        <f t="shared" si="3924"/>
        <v>0.69650000001274748</v>
      </c>
      <c r="CY145" s="1">
        <f t="shared" si="3925"/>
        <v>0.69650000001274748</v>
      </c>
      <c r="CZ145" s="1">
        <f t="shared" si="3926"/>
        <v>0.69650000001274748</v>
      </c>
      <c r="DA145" s="1">
        <f t="shared" si="3927"/>
        <v>0.69650000001274748</v>
      </c>
      <c r="DB145" s="1">
        <f t="shared" si="3928"/>
        <v>0.69650000001274748</v>
      </c>
      <c r="DC145" s="1">
        <f t="shared" si="3929"/>
        <v>0.69650000001274748</v>
      </c>
      <c r="DD145" s="1">
        <f t="shared" si="3930"/>
        <v>0.69650000001274748</v>
      </c>
      <c r="DE145" s="1">
        <f t="shared" si="3931"/>
        <v>0.69650000001274748</v>
      </c>
      <c r="DF145" s="1">
        <f t="shared" si="3932"/>
        <v>0.69650000001274748</v>
      </c>
      <c r="DG145" s="1">
        <f t="shared" si="3933"/>
        <v>0.69650000001274748</v>
      </c>
      <c r="DH145" s="1">
        <f t="shared" si="3934"/>
        <v>0.69650000001274748</v>
      </c>
      <c r="DI145" s="1">
        <f t="shared" si="3935"/>
        <v>0.69650000001274748</v>
      </c>
      <c r="DJ145" s="1">
        <f t="shared" si="3936"/>
        <v>0.69650000001274748</v>
      </c>
      <c r="DK145" s="1">
        <f t="shared" si="3937"/>
        <v>0.69650000001274748</v>
      </c>
      <c r="DL145" s="1">
        <f t="shared" si="3938"/>
        <v>0.69650000001274748</v>
      </c>
      <c r="DM145" s="1">
        <f t="shared" si="3939"/>
        <v>0.69650000001274748</v>
      </c>
      <c r="DN145" s="1">
        <f t="shared" si="3940"/>
        <v>0.69650000001274748</v>
      </c>
      <c r="DO145" s="1">
        <f t="shared" si="3941"/>
        <v>0.69650000001274748</v>
      </c>
      <c r="DP145" s="1">
        <f t="shared" si="3942"/>
        <v>0.69650000001274748</v>
      </c>
      <c r="DQ145" s="1">
        <f t="shared" si="3943"/>
        <v>0.69650000001274748</v>
      </c>
      <c r="DR145" s="1">
        <f t="shared" si="3944"/>
        <v>0.69650000001274748</v>
      </c>
      <c r="DS145" s="1">
        <f t="shared" si="3945"/>
        <v>0.69650000001274748</v>
      </c>
      <c r="DT145" s="1">
        <f t="shared" si="3946"/>
        <v>0.69650000001274748</v>
      </c>
      <c r="DU145" s="2">
        <f t="shared" si="4063"/>
        <v>10665510</v>
      </c>
      <c r="DV145" s="2">
        <f t="shared" si="4064"/>
        <v>237195</v>
      </c>
      <c r="DW145" s="2">
        <f t="shared" si="3947"/>
        <v>237195</v>
      </c>
      <c r="DX145" s="2">
        <f t="shared" si="3948"/>
        <v>237195</v>
      </c>
      <c r="DY145" s="2">
        <f t="shared" si="3949"/>
        <v>237195</v>
      </c>
      <c r="DZ145" s="2">
        <f t="shared" si="3950"/>
        <v>237195</v>
      </c>
      <c r="EA145" s="2">
        <f t="shared" si="3951"/>
        <v>237195</v>
      </c>
      <c r="EB145" s="2">
        <f t="shared" si="3952"/>
        <v>237195</v>
      </c>
      <c r="EC145" s="2">
        <f t="shared" si="3953"/>
        <v>237195</v>
      </c>
      <c r="ED145" s="2">
        <f t="shared" si="3954"/>
        <v>237195</v>
      </c>
      <c r="EE145" s="2">
        <f t="shared" si="3955"/>
        <v>237195</v>
      </c>
      <c r="EF145" s="2">
        <f t="shared" si="3956"/>
        <v>237195</v>
      </c>
      <c r="EG145" s="2">
        <f t="shared" si="3957"/>
        <v>237195</v>
      </c>
      <c r="EH145" s="2">
        <f t="shared" si="3958"/>
        <v>12802</v>
      </c>
      <c r="EI145" s="2">
        <f t="shared" si="3959"/>
        <v>0</v>
      </c>
      <c r="EJ145" s="2">
        <f t="shared" si="3960"/>
        <v>0</v>
      </c>
      <c r="EK145" s="2">
        <f t="shared" si="3961"/>
        <v>0</v>
      </c>
      <c r="EL145" s="2">
        <f t="shared" si="3962"/>
        <v>0</v>
      </c>
      <c r="EM145" s="2">
        <f t="shared" si="3963"/>
        <v>0</v>
      </c>
      <c r="EN145" s="2">
        <f t="shared" si="3964"/>
        <v>0</v>
      </c>
      <c r="EO145" s="2">
        <f t="shared" si="3965"/>
        <v>0</v>
      </c>
      <c r="EP145" s="2">
        <f t="shared" si="3966"/>
        <v>0</v>
      </c>
      <c r="EQ145" s="2">
        <f t="shared" si="3967"/>
        <v>0</v>
      </c>
      <c r="ER145" s="2">
        <f t="shared" si="3968"/>
        <v>0</v>
      </c>
      <c r="ES145" s="2">
        <f t="shared" si="3969"/>
        <v>0</v>
      </c>
      <c r="ET145" s="2">
        <f t="shared" si="3970"/>
        <v>0</v>
      </c>
      <c r="EU145" s="2">
        <f t="shared" si="3971"/>
        <v>0</v>
      </c>
      <c r="EV145" s="2">
        <f t="shared" si="3972"/>
        <v>0</v>
      </c>
      <c r="EW145" s="2">
        <f t="shared" si="3973"/>
        <v>0</v>
      </c>
      <c r="EX145" s="2">
        <f t="shared" si="3974"/>
        <v>0</v>
      </c>
      <c r="EY145" s="2">
        <f t="shared" si="3975"/>
        <v>0</v>
      </c>
      <c r="EZ145" s="2">
        <f t="shared" si="3976"/>
        <v>0</v>
      </c>
      <c r="FA145" s="2">
        <f t="shared" si="3977"/>
        <v>0</v>
      </c>
      <c r="FB145" s="2">
        <f t="shared" si="3978"/>
        <v>0</v>
      </c>
      <c r="FC145" s="2">
        <f t="shared" si="3979"/>
        <v>0</v>
      </c>
      <c r="FD145" s="2">
        <f t="shared" si="3980"/>
        <v>0</v>
      </c>
      <c r="FE145" s="2">
        <f t="shared" si="3981"/>
        <v>0</v>
      </c>
      <c r="FF145" s="2">
        <f t="shared" si="3982"/>
        <v>0</v>
      </c>
      <c r="FG145" s="2">
        <f t="shared" si="3983"/>
        <v>0</v>
      </c>
      <c r="FH145" s="2">
        <f t="shared" si="3984"/>
        <v>0</v>
      </c>
      <c r="FI145" s="2">
        <f t="shared" si="3985"/>
        <v>0</v>
      </c>
      <c r="FJ145" s="2">
        <f t="shared" si="3986"/>
        <v>0</v>
      </c>
      <c r="FK145" s="2">
        <f t="shared" si="3987"/>
        <v>0</v>
      </c>
      <c r="FL145" s="2">
        <f t="shared" si="3988"/>
        <v>0</v>
      </c>
      <c r="FM145" s="2">
        <f t="shared" si="3989"/>
        <v>0</v>
      </c>
      <c r="FN145" s="2">
        <f t="shared" si="3990"/>
        <v>0</v>
      </c>
      <c r="FO145" s="2">
        <f t="shared" si="3991"/>
        <v>0</v>
      </c>
      <c r="FP145" s="2">
        <f t="shared" si="3992"/>
        <v>0</v>
      </c>
      <c r="FQ145" s="2">
        <f t="shared" si="3993"/>
        <v>0</v>
      </c>
      <c r="FR145" s="2">
        <f t="shared" si="3994"/>
        <v>0</v>
      </c>
      <c r="FS145" s="2">
        <f t="shared" si="3995"/>
        <v>0</v>
      </c>
      <c r="FT145" s="2">
        <f t="shared" si="3996"/>
        <v>0</v>
      </c>
      <c r="FU145" s="2">
        <f t="shared" si="4120"/>
        <v>0</v>
      </c>
      <c r="FV145" s="2">
        <f t="shared" si="4120"/>
        <v>0</v>
      </c>
      <c r="FW145" s="2">
        <f t="shared" si="4120"/>
        <v>0</v>
      </c>
      <c r="FX145" s="2">
        <f t="shared" si="4120"/>
        <v>0</v>
      </c>
      <c r="FY145" s="1">
        <f t="shared" si="4066"/>
        <v>0.9917999999999999</v>
      </c>
      <c r="FZ145" s="1">
        <f t="shared" si="4067"/>
        <v>0.9917999999999999</v>
      </c>
      <c r="GA145" s="1">
        <f t="shared" si="4068"/>
        <v>0.9917999999999999</v>
      </c>
      <c r="GB145" s="1">
        <f t="shared" si="4069"/>
        <v>0.9917999999999999</v>
      </c>
      <c r="GC145" s="1">
        <f t="shared" si="4070"/>
        <v>0.9917999999999999</v>
      </c>
      <c r="GD145" s="1">
        <f t="shared" si="4071"/>
        <v>0.9917999999999999</v>
      </c>
      <c r="GE145" s="1">
        <f t="shared" si="4072"/>
        <v>0.9917999999999999</v>
      </c>
      <c r="GF145" s="1">
        <f t="shared" si="4073"/>
        <v>0.9917999999999999</v>
      </c>
      <c r="GG145" s="1">
        <f t="shared" si="4074"/>
        <v>0.9917999999999999</v>
      </c>
      <c r="GH145" s="1">
        <f t="shared" si="4075"/>
        <v>0.9917999999999999</v>
      </c>
      <c r="GI145" s="1">
        <f t="shared" si="4076"/>
        <v>0.9917999999999999</v>
      </c>
      <c r="GJ145" s="1">
        <f t="shared" si="4077"/>
        <v>0.9917999999999999</v>
      </c>
      <c r="GK145" s="1">
        <f t="shared" si="4078"/>
        <v>0.9917999999999999</v>
      </c>
      <c r="GL145" s="1">
        <f t="shared" si="4079"/>
        <v>0.9917999999999999</v>
      </c>
      <c r="GM145" s="1">
        <f t="shared" si="4080"/>
        <v>0</v>
      </c>
      <c r="GN145" s="1">
        <f t="shared" si="4081"/>
        <v>0</v>
      </c>
      <c r="GO145" s="1">
        <f t="shared" si="4082"/>
        <v>0</v>
      </c>
      <c r="GP145" s="1">
        <f t="shared" si="4083"/>
        <v>0</v>
      </c>
      <c r="GQ145" s="1">
        <f t="shared" si="4084"/>
        <v>0</v>
      </c>
      <c r="GR145" s="1">
        <f t="shared" si="4085"/>
        <v>0</v>
      </c>
      <c r="GS145" s="1">
        <f t="shared" si="4086"/>
        <v>0</v>
      </c>
      <c r="GT145" s="1">
        <f t="shared" si="4087"/>
        <v>0</v>
      </c>
      <c r="GU145" s="1">
        <f t="shared" si="4088"/>
        <v>0</v>
      </c>
      <c r="GV145" s="1">
        <f t="shared" si="4089"/>
        <v>0</v>
      </c>
      <c r="GW145" s="1">
        <f t="shared" si="4090"/>
        <v>0</v>
      </c>
      <c r="GX145" s="1">
        <f t="shared" si="4091"/>
        <v>0</v>
      </c>
      <c r="GY145" s="1">
        <f t="shared" si="4092"/>
        <v>0</v>
      </c>
      <c r="GZ145" s="1">
        <f t="shared" si="4093"/>
        <v>0</v>
      </c>
      <c r="HA145" s="1">
        <f t="shared" si="4094"/>
        <v>0</v>
      </c>
      <c r="HB145" s="1">
        <f t="shared" si="4095"/>
        <v>0</v>
      </c>
      <c r="HC145" s="1">
        <f t="shared" si="4096"/>
        <v>0</v>
      </c>
      <c r="HD145" s="1">
        <f t="shared" si="4097"/>
        <v>0</v>
      </c>
      <c r="HE145" s="1">
        <f t="shared" si="4098"/>
        <v>0</v>
      </c>
      <c r="HF145" s="1">
        <f t="shared" si="4099"/>
        <v>0</v>
      </c>
      <c r="HG145" s="1">
        <f t="shared" si="4100"/>
        <v>0</v>
      </c>
      <c r="HH145" s="1">
        <f t="shared" si="4101"/>
        <v>0</v>
      </c>
      <c r="HI145" s="1">
        <f t="shared" si="4102"/>
        <v>0</v>
      </c>
      <c r="HJ145" s="1">
        <f t="shared" si="4103"/>
        <v>0</v>
      </c>
      <c r="HK145" s="1">
        <f t="shared" si="4104"/>
        <v>0</v>
      </c>
      <c r="HL145" s="1">
        <f t="shared" si="4105"/>
        <v>0</v>
      </c>
      <c r="HM145" s="1">
        <f t="shared" si="4106"/>
        <v>0</v>
      </c>
      <c r="HN145" s="1">
        <f t="shared" si="4107"/>
        <v>0</v>
      </c>
      <c r="HO145" s="1">
        <f t="shared" si="4108"/>
        <v>0</v>
      </c>
      <c r="HP145" s="1">
        <f t="shared" si="4109"/>
        <v>0</v>
      </c>
      <c r="HQ145" s="1">
        <f t="shared" si="4110"/>
        <v>0</v>
      </c>
      <c r="HR145" s="1">
        <f t="shared" si="4111"/>
        <v>0</v>
      </c>
      <c r="HS145" s="1">
        <f t="shared" si="4112"/>
        <v>0</v>
      </c>
      <c r="HT145" s="1">
        <f t="shared" si="4113"/>
        <v>0</v>
      </c>
      <c r="HU145" s="1">
        <f t="shared" si="4114"/>
        <v>0</v>
      </c>
      <c r="HV145" s="1">
        <f t="shared" si="4115"/>
        <v>0</v>
      </c>
      <c r="HW145" s="1">
        <f t="shared" si="4116"/>
        <v>0</v>
      </c>
      <c r="HX145" s="1">
        <f t="shared" si="4117"/>
        <v>0</v>
      </c>
      <c r="HY145" s="1">
        <f t="shared" si="4118"/>
        <v>0</v>
      </c>
      <c r="HZ145" s="1">
        <f t="shared" si="4121"/>
        <v>0</v>
      </c>
      <c r="IA145" s="1">
        <f t="shared" si="3998"/>
        <v>0</v>
      </c>
      <c r="IB145" s="1">
        <f t="shared" si="3999"/>
        <v>0</v>
      </c>
      <c r="IC145" s="2">
        <f t="shared" si="4119"/>
        <v>0</v>
      </c>
      <c r="ID145" s="2">
        <f t="shared" si="4000"/>
        <v>0</v>
      </c>
      <c r="IE145" s="2">
        <f t="shared" si="4001"/>
        <v>0</v>
      </c>
      <c r="IF145" s="2">
        <f t="shared" si="4002"/>
        <v>0</v>
      </c>
      <c r="IG145" s="2">
        <f t="shared" si="4003"/>
        <v>0</v>
      </c>
      <c r="IH145" s="2">
        <f t="shared" si="4004"/>
        <v>0</v>
      </c>
      <c r="II145" s="2">
        <f t="shared" si="4005"/>
        <v>0</v>
      </c>
      <c r="IJ145" s="2">
        <f t="shared" si="4006"/>
        <v>0</v>
      </c>
      <c r="IK145" s="2">
        <f t="shared" si="4007"/>
        <v>0</v>
      </c>
      <c r="IL145" s="2">
        <f t="shared" si="4008"/>
        <v>0</v>
      </c>
      <c r="IM145" s="2">
        <f t="shared" si="4009"/>
        <v>0</v>
      </c>
      <c r="IN145" s="2">
        <f t="shared" si="4010"/>
        <v>0</v>
      </c>
      <c r="IO145" s="2">
        <f t="shared" si="4011"/>
        <v>0</v>
      </c>
      <c r="IP145" s="2">
        <f t="shared" si="4012"/>
        <v>0</v>
      </c>
      <c r="IQ145" s="2">
        <f t="shared" si="4013"/>
        <v>0</v>
      </c>
      <c r="IR145" s="2">
        <f t="shared" si="4014"/>
        <v>0</v>
      </c>
      <c r="IS145" s="2">
        <f t="shared" si="4015"/>
        <v>0</v>
      </c>
      <c r="IT145" s="2">
        <f t="shared" si="4016"/>
        <v>224393</v>
      </c>
      <c r="IU145" s="2">
        <f t="shared" si="4017"/>
        <v>237195</v>
      </c>
      <c r="IV145" s="2">
        <f t="shared" si="4018"/>
        <v>237195</v>
      </c>
      <c r="IW145" s="2">
        <f t="shared" si="4019"/>
        <v>237195</v>
      </c>
      <c r="IX145" s="2">
        <f t="shared" si="4020"/>
        <v>237195</v>
      </c>
      <c r="IY145" s="2">
        <f t="shared" si="4021"/>
        <v>237195</v>
      </c>
      <c r="IZ145" s="2">
        <f t="shared" si="4022"/>
        <v>237195</v>
      </c>
      <c r="JA145" s="2">
        <f t="shared" si="4023"/>
        <v>237195</v>
      </c>
      <c r="JB145" s="2">
        <f t="shared" si="4024"/>
        <v>237195</v>
      </c>
      <c r="JC145" s="2">
        <f t="shared" si="4025"/>
        <v>237195</v>
      </c>
      <c r="JD145" s="2">
        <f t="shared" si="4026"/>
        <v>237195</v>
      </c>
      <c r="JE145" s="2">
        <f t="shared" si="4027"/>
        <v>237195</v>
      </c>
      <c r="JF145" s="2">
        <f t="shared" si="4028"/>
        <v>237195</v>
      </c>
      <c r="JG145" s="2">
        <f t="shared" si="4029"/>
        <v>237195</v>
      </c>
      <c r="JH145" s="2">
        <f t="shared" si="4030"/>
        <v>237195</v>
      </c>
      <c r="JI145" s="2">
        <f t="shared" si="4031"/>
        <v>237195</v>
      </c>
      <c r="JJ145" s="2">
        <f t="shared" si="4032"/>
        <v>237195</v>
      </c>
      <c r="JK145" s="2">
        <f t="shared" si="4033"/>
        <v>237195</v>
      </c>
      <c r="JL145" s="2">
        <f t="shared" si="4034"/>
        <v>237195</v>
      </c>
      <c r="JM145" s="2">
        <f t="shared" si="4035"/>
        <v>237195</v>
      </c>
      <c r="JN145" s="2">
        <f t="shared" si="4036"/>
        <v>237195</v>
      </c>
      <c r="JO145" s="2">
        <f t="shared" si="4037"/>
        <v>237195</v>
      </c>
      <c r="JP145" s="2">
        <f t="shared" si="4038"/>
        <v>237195</v>
      </c>
      <c r="JQ145" s="2">
        <f t="shared" si="4039"/>
        <v>237195</v>
      </c>
      <c r="JR145" s="2">
        <f t="shared" si="4040"/>
        <v>237195</v>
      </c>
      <c r="JS145" s="2">
        <f t="shared" si="4041"/>
        <v>237195</v>
      </c>
      <c r="JT145" s="2">
        <f t="shared" si="4042"/>
        <v>237195</v>
      </c>
      <c r="JU145" s="2">
        <f t="shared" si="4043"/>
        <v>237195</v>
      </c>
      <c r="JV145" s="2">
        <f t="shared" si="4044"/>
        <v>237195</v>
      </c>
      <c r="JW145" s="2">
        <f t="shared" si="4045"/>
        <v>237195</v>
      </c>
      <c r="JX145" s="2">
        <f t="shared" si="4046"/>
        <v>237195</v>
      </c>
      <c r="JY145" s="2">
        <f t="shared" si="4047"/>
        <v>237195</v>
      </c>
      <c r="JZ145" s="2">
        <f t="shared" si="4048"/>
        <v>237195</v>
      </c>
      <c r="KA145" s="2">
        <f t="shared" si="4049"/>
        <v>237195</v>
      </c>
      <c r="KB145" s="2">
        <f t="shared" si="4050"/>
        <v>237195</v>
      </c>
      <c r="KC145" s="2">
        <f t="shared" si="4051"/>
        <v>237195</v>
      </c>
      <c r="KD145" s="2">
        <f t="shared" si="4052"/>
        <v>237195</v>
      </c>
      <c r="KE145" s="2">
        <f t="shared" si="4053"/>
        <v>237195</v>
      </c>
      <c r="KF145" s="2">
        <f t="shared" si="4054"/>
        <v>237195</v>
      </c>
    </row>
    <row r="146" spans="1:292" x14ac:dyDescent="0.25">
      <c r="A146" t="s">
        <v>238</v>
      </c>
      <c r="B146" t="s">
        <v>3</v>
      </c>
      <c r="C146" t="s">
        <v>263</v>
      </c>
      <c r="D146" s="1">
        <f t="shared" si="3836"/>
        <v>0.9917999999999999</v>
      </c>
      <c r="E146" s="1">
        <v>135000</v>
      </c>
      <c r="F146" s="2"/>
      <c r="G146" s="2">
        <f t="shared" si="4055"/>
        <v>136061</v>
      </c>
      <c r="H146" s="1">
        <f t="shared" si="4056"/>
        <v>134999.72419999997</v>
      </c>
      <c r="I146" s="2">
        <f t="shared" si="4057"/>
        <v>18352375</v>
      </c>
      <c r="J146" s="1">
        <f t="shared" si="4058"/>
        <v>13539782.814199973</v>
      </c>
      <c r="K146" s="2">
        <f t="shared" si="3837"/>
        <v>203915</v>
      </c>
      <c r="L146" s="1">
        <f t="shared" si="4059"/>
        <v>6992013.5909999991</v>
      </c>
      <c r="M146" s="2">
        <f t="shared" si="4060"/>
        <v>0</v>
      </c>
      <c r="N146" s="2">
        <f t="shared" si="3838"/>
        <v>0</v>
      </c>
      <c r="O146" s="2">
        <f t="shared" si="3839"/>
        <v>0</v>
      </c>
      <c r="P146" s="2">
        <f t="shared" si="3840"/>
        <v>0</v>
      </c>
      <c r="Q146" s="2">
        <f t="shared" si="3841"/>
        <v>0</v>
      </c>
      <c r="R146" s="2">
        <f t="shared" si="3842"/>
        <v>0</v>
      </c>
      <c r="S146" s="2">
        <f t="shared" si="3843"/>
        <v>0</v>
      </c>
      <c r="T146" s="2">
        <f t="shared" si="3844"/>
        <v>0</v>
      </c>
      <c r="U146" s="2">
        <f t="shared" si="3845"/>
        <v>0</v>
      </c>
      <c r="V146" s="2">
        <f t="shared" si="3846"/>
        <v>0</v>
      </c>
      <c r="W146" s="2">
        <f t="shared" si="3847"/>
        <v>0</v>
      </c>
      <c r="X146" s="2">
        <f t="shared" si="3848"/>
        <v>0</v>
      </c>
      <c r="Y146" s="2">
        <f t="shared" si="3849"/>
        <v>0</v>
      </c>
      <c r="Z146" s="2">
        <f t="shared" si="3850"/>
        <v>0</v>
      </c>
      <c r="AA146" s="2">
        <f t="shared" si="3851"/>
        <v>0</v>
      </c>
      <c r="AB146" s="2">
        <f t="shared" si="3852"/>
        <v>0</v>
      </c>
      <c r="AC146" s="2">
        <f t="shared" si="3853"/>
        <v>0</v>
      </c>
      <c r="AD146" s="2">
        <f t="shared" si="3854"/>
        <v>136061</v>
      </c>
      <c r="AE146" s="2">
        <f t="shared" si="3855"/>
        <v>0</v>
      </c>
      <c r="AF146" s="2">
        <f t="shared" si="3856"/>
        <v>0</v>
      </c>
      <c r="AG146" s="2">
        <f t="shared" si="3857"/>
        <v>0</v>
      </c>
      <c r="AH146" s="2">
        <f t="shared" si="3858"/>
        <v>0</v>
      </c>
      <c r="AI146" s="2">
        <f t="shared" si="3859"/>
        <v>0</v>
      </c>
      <c r="AJ146" s="2">
        <f t="shared" si="3860"/>
        <v>0</v>
      </c>
      <c r="AK146" s="2">
        <f t="shared" si="3861"/>
        <v>0</v>
      </c>
      <c r="AL146" s="2">
        <f t="shared" si="3862"/>
        <v>0</v>
      </c>
      <c r="AM146" s="2">
        <f t="shared" si="3863"/>
        <v>0</v>
      </c>
      <c r="AN146" s="2">
        <f t="shared" si="3864"/>
        <v>0</v>
      </c>
      <c r="AO146" s="2">
        <f t="shared" si="3865"/>
        <v>0</v>
      </c>
      <c r="AP146" s="2">
        <f t="shared" si="3866"/>
        <v>0</v>
      </c>
      <c r="AQ146" s="2">
        <f t="shared" si="3867"/>
        <v>0</v>
      </c>
      <c r="AR146" s="2">
        <f t="shared" si="3868"/>
        <v>0</v>
      </c>
      <c r="AS146" s="2">
        <f t="shared" si="3869"/>
        <v>0</v>
      </c>
      <c r="AT146" s="2">
        <f t="shared" si="3870"/>
        <v>0</v>
      </c>
      <c r="AU146" s="2">
        <f t="shared" si="3871"/>
        <v>0</v>
      </c>
      <c r="AV146" s="2">
        <f t="shared" si="3872"/>
        <v>0</v>
      </c>
      <c r="AW146" s="2">
        <f t="shared" si="3873"/>
        <v>0</v>
      </c>
      <c r="AX146" s="2">
        <f t="shared" si="3874"/>
        <v>0</v>
      </c>
      <c r="AY146" s="2">
        <f t="shared" si="3875"/>
        <v>0</v>
      </c>
      <c r="AZ146" s="2">
        <f t="shared" si="3876"/>
        <v>0</v>
      </c>
      <c r="BA146" s="2">
        <f t="shared" si="3877"/>
        <v>0</v>
      </c>
      <c r="BB146" s="2">
        <f t="shared" si="3878"/>
        <v>0</v>
      </c>
      <c r="BC146" s="2">
        <f t="shared" si="3879"/>
        <v>0</v>
      </c>
      <c r="BD146" s="2">
        <f t="shared" si="3880"/>
        <v>0</v>
      </c>
      <c r="BE146" s="2">
        <f t="shared" si="3881"/>
        <v>0</v>
      </c>
      <c r="BF146" s="2">
        <f t="shared" si="3882"/>
        <v>0</v>
      </c>
      <c r="BG146" s="2">
        <f t="shared" si="3883"/>
        <v>0</v>
      </c>
      <c r="BH146" s="2">
        <f t="shared" si="3884"/>
        <v>0</v>
      </c>
      <c r="BI146" s="2">
        <f t="shared" si="3885"/>
        <v>0</v>
      </c>
      <c r="BJ146" s="2">
        <f t="shared" si="3886"/>
        <v>0</v>
      </c>
      <c r="BK146" s="2">
        <f t="shared" si="3887"/>
        <v>0</v>
      </c>
      <c r="BL146" s="2">
        <f t="shared" si="3888"/>
        <v>0</v>
      </c>
      <c r="BM146" s="2">
        <f t="shared" si="3889"/>
        <v>0</v>
      </c>
      <c r="BN146" s="2">
        <f t="shared" si="3890"/>
        <v>0</v>
      </c>
      <c r="BO146" s="2">
        <f t="shared" si="3891"/>
        <v>0</v>
      </c>
      <c r="BP146" s="2">
        <f t="shared" si="3892"/>
        <v>0</v>
      </c>
      <c r="BQ146" s="1">
        <f t="shared" si="4061"/>
        <v>135000</v>
      </c>
      <c r="BR146" s="1">
        <f t="shared" si="4062"/>
        <v>135000</v>
      </c>
      <c r="BS146" s="1">
        <f t="shared" si="3893"/>
        <v>135000</v>
      </c>
      <c r="BT146" s="1">
        <f t="shared" si="3894"/>
        <v>135000</v>
      </c>
      <c r="BU146" s="1">
        <f t="shared" si="3895"/>
        <v>135000</v>
      </c>
      <c r="BV146" s="1">
        <f t="shared" si="3896"/>
        <v>135000</v>
      </c>
      <c r="BW146" s="1">
        <f t="shared" si="3897"/>
        <v>135000</v>
      </c>
      <c r="BX146" s="1">
        <f t="shared" si="3898"/>
        <v>135000</v>
      </c>
      <c r="BY146" s="1">
        <f t="shared" si="3899"/>
        <v>135000</v>
      </c>
      <c r="BZ146" s="1">
        <f t="shared" si="3900"/>
        <v>135000</v>
      </c>
      <c r="CA146" s="1">
        <f t="shared" si="3901"/>
        <v>135000</v>
      </c>
      <c r="CB146" s="1">
        <f t="shared" si="3902"/>
        <v>135000</v>
      </c>
      <c r="CC146" s="1">
        <f t="shared" si="3903"/>
        <v>135000</v>
      </c>
      <c r="CD146" s="1">
        <f t="shared" si="3904"/>
        <v>135000</v>
      </c>
      <c r="CE146" s="1">
        <f t="shared" si="3905"/>
        <v>135000</v>
      </c>
      <c r="CF146" s="1">
        <f t="shared" si="3906"/>
        <v>135000</v>
      </c>
      <c r="CG146" s="1">
        <f t="shared" si="3907"/>
        <v>135000</v>
      </c>
      <c r="CH146" s="1">
        <f t="shared" si="3908"/>
        <v>135000</v>
      </c>
      <c r="CI146" s="1">
        <f t="shared" si="3909"/>
        <v>0.27580000003217719</v>
      </c>
      <c r="CJ146" s="1">
        <f t="shared" si="3910"/>
        <v>0.27580000003217719</v>
      </c>
      <c r="CK146" s="1">
        <f t="shared" si="3911"/>
        <v>0.27580000003217719</v>
      </c>
      <c r="CL146" s="1">
        <f t="shared" si="3912"/>
        <v>0.27580000003217719</v>
      </c>
      <c r="CM146" s="1">
        <f t="shared" si="3913"/>
        <v>0.27580000003217719</v>
      </c>
      <c r="CN146" s="1">
        <f t="shared" si="3914"/>
        <v>0.27580000003217719</v>
      </c>
      <c r="CO146" s="1">
        <f t="shared" si="3915"/>
        <v>0.27580000003217719</v>
      </c>
      <c r="CP146" s="1">
        <f t="shared" si="3916"/>
        <v>0.27580000003217719</v>
      </c>
      <c r="CQ146" s="1">
        <f t="shared" si="3917"/>
        <v>0.27580000003217719</v>
      </c>
      <c r="CR146" s="1">
        <f t="shared" si="3918"/>
        <v>0.27580000003217719</v>
      </c>
      <c r="CS146" s="1">
        <f t="shared" si="3919"/>
        <v>0.27580000003217719</v>
      </c>
      <c r="CT146" s="1">
        <f t="shared" si="3920"/>
        <v>0.27580000003217719</v>
      </c>
      <c r="CU146" s="1">
        <f t="shared" si="3921"/>
        <v>0.27580000003217719</v>
      </c>
      <c r="CV146" s="1">
        <f t="shared" si="3922"/>
        <v>0.27580000003217719</v>
      </c>
      <c r="CW146" s="1">
        <f t="shared" si="3923"/>
        <v>0.27580000003217719</v>
      </c>
      <c r="CX146" s="1">
        <f t="shared" si="3924"/>
        <v>0.27580000003217719</v>
      </c>
      <c r="CY146" s="1">
        <f t="shared" si="3925"/>
        <v>0.27580000003217719</v>
      </c>
      <c r="CZ146" s="1">
        <f t="shared" si="3926"/>
        <v>0.27580000003217719</v>
      </c>
      <c r="DA146" s="1">
        <f t="shared" si="3927"/>
        <v>0.27580000003217719</v>
      </c>
      <c r="DB146" s="1">
        <f t="shared" si="3928"/>
        <v>0.27580000003217719</v>
      </c>
      <c r="DC146" s="1">
        <f t="shared" si="3929"/>
        <v>0.27580000003217719</v>
      </c>
      <c r="DD146" s="1">
        <f t="shared" si="3930"/>
        <v>0.27580000003217719</v>
      </c>
      <c r="DE146" s="1">
        <f t="shared" si="3931"/>
        <v>0.27580000003217719</v>
      </c>
      <c r="DF146" s="1">
        <f t="shared" si="3932"/>
        <v>0.27580000003217719</v>
      </c>
      <c r="DG146" s="1">
        <f t="shared" si="3933"/>
        <v>0.27580000003217719</v>
      </c>
      <c r="DH146" s="1">
        <f t="shared" si="3934"/>
        <v>0.27580000003217719</v>
      </c>
      <c r="DI146" s="1">
        <f t="shared" si="3935"/>
        <v>0.27580000003217719</v>
      </c>
      <c r="DJ146" s="1">
        <f t="shared" si="3936"/>
        <v>0.27580000003217719</v>
      </c>
      <c r="DK146" s="1">
        <f t="shared" si="3937"/>
        <v>0.27580000003217719</v>
      </c>
      <c r="DL146" s="1">
        <f t="shared" si="3938"/>
        <v>0.27580000003217719</v>
      </c>
      <c r="DM146" s="1">
        <f t="shared" si="3939"/>
        <v>0.27580000003217719</v>
      </c>
      <c r="DN146" s="1">
        <f t="shared" si="3940"/>
        <v>0.27580000003217719</v>
      </c>
      <c r="DO146" s="1">
        <f t="shared" si="3941"/>
        <v>0.27580000003217719</v>
      </c>
      <c r="DP146" s="1">
        <f t="shared" si="3942"/>
        <v>0.27580000003217719</v>
      </c>
      <c r="DQ146" s="1">
        <f t="shared" si="3943"/>
        <v>0.27580000003217719</v>
      </c>
      <c r="DR146" s="1">
        <f t="shared" si="3944"/>
        <v>0.27580000003217719</v>
      </c>
      <c r="DS146" s="1">
        <f t="shared" si="3945"/>
        <v>0.27580000003217719</v>
      </c>
      <c r="DT146" s="1">
        <f t="shared" si="3946"/>
        <v>0.27580000003217719</v>
      </c>
      <c r="DU146" s="2">
        <f t="shared" si="4063"/>
        <v>10665510</v>
      </c>
      <c r="DV146" s="2">
        <f t="shared" si="4064"/>
        <v>237195</v>
      </c>
      <c r="DW146" s="2">
        <f t="shared" si="3947"/>
        <v>237195</v>
      </c>
      <c r="DX146" s="2">
        <f t="shared" si="3948"/>
        <v>237195</v>
      </c>
      <c r="DY146" s="2">
        <f t="shared" si="3949"/>
        <v>237195</v>
      </c>
      <c r="DZ146" s="2">
        <f t="shared" si="3950"/>
        <v>237195</v>
      </c>
      <c r="EA146" s="2">
        <f t="shared" si="3951"/>
        <v>237195</v>
      </c>
      <c r="EB146" s="2">
        <f t="shared" si="3952"/>
        <v>237195</v>
      </c>
      <c r="EC146" s="2">
        <f t="shared" si="3953"/>
        <v>237195</v>
      </c>
      <c r="ED146" s="2">
        <f t="shared" si="3954"/>
        <v>237195</v>
      </c>
      <c r="EE146" s="2">
        <f t="shared" si="3955"/>
        <v>237195</v>
      </c>
      <c r="EF146" s="2">
        <f t="shared" si="3956"/>
        <v>237195</v>
      </c>
      <c r="EG146" s="2">
        <f t="shared" si="3957"/>
        <v>237195</v>
      </c>
      <c r="EH146" s="2">
        <f t="shared" si="3958"/>
        <v>148863</v>
      </c>
      <c r="EI146" s="2">
        <f t="shared" si="3959"/>
        <v>0</v>
      </c>
      <c r="EJ146" s="2">
        <f t="shared" si="3960"/>
        <v>0</v>
      </c>
      <c r="EK146" s="2">
        <f t="shared" si="3961"/>
        <v>0</v>
      </c>
      <c r="EL146" s="2">
        <f t="shared" si="3962"/>
        <v>0</v>
      </c>
      <c r="EM146" s="2">
        <f t="shared" si="3963"/>
        <v>0</v>
      </c>
      <c r="EN146" s="2">
        <f t="shared" si="3964"/>
        <v>0</v>
      </c>
      <c r="EO146" s="2">
        <f t="shared" si="3965"/>
        <v>0</v>
      </c>
      <c r="EP146" s="2">
        <f t="shared" si="3966"/>
        <v>0</v>
      </c>
      <c r="EQ146" s="2">
        <f t="shared" si="3967"/>
        <v>0</v>
      </c>
      <c r="ER146" s="2">
        <f t="shared" si="3968"/>
        <v>0</v>
      </c>
      <c r="ES146" s="2">
        <f t="shared" si="3969"/>
        <v>0</v>
      </c>
      <c r="ET146" s="2">
        <f t="shared" si="3970"/>
        <v>0</v>
      </c>
      <c r="EU146" s="2">
        <f t="shared" si="3971"/>
        <v>0</v>
      </c>
      <c r="EV146" s="2">
        <f t="shared" si="3972"/>
        <v>0</v>
      </c>
      <c r="EW146" s="2">
        <f t="shared" si="3973"/>
        <v>0</v>
      </c>
      <c r="EX146" s="2">
        <f t="shared" si="3974"/>
        <v>0</v>
      </c>
      <c r="EY146" s="2">
        <f t="shared" si="3975"/>
        <v>0</v>
      </c>
      <c r="EZ146" s="2">
        <f t="shared" si="3976"/>
        <v>0</v>
      </c>
      <c r="FA146" s="2">
        <f t="shared" si="3977"/>
        <v>0</v>
      </c>
      <c r="FB146" s="2">
        <f t="shared" si="3978"/>
        <v>0</v>
      </c>
      <c r="FC146" s="2">
        <f t="shared" si="3979"/>
        <v>0</v>
      </c>
      <c r="FD146" s="2">
        <f t="shared" si="3980"/>
        <v>0</v>
      </c>
      <c r="FE146" s="2">
        <f t="shared" si="3981"/>
        <v>0</v>
      </c>
      <c r="FF146" s="2">
        <f t="shared" si="3982"/>
        <v>0</v>
      </c>
      <c r="FG146" s="2">
        <f t="shared" si="3983"/>
        <v>0</v>
      </c>
      <c r="FH146" s="2">
        <f t="shared" si="3984"/>
        <v>0</v>
      </c>
      <c r="FI146" s="2">
        <f t="shared" si="3985"/>
        <v>0</v>
      </c>
      <c r="FJ146" s="2">
        <f t="shared" si="3986"/>
        <v>0</v>
      </c>
      <c r="FK146" s="2">
        <f t="shared" si="3987"/>
        <v>0</v>
      </c>
      <c r="FL146" s="2">
        <f t="shared" si="3988"/>
        <v>0</v>
      </c>
      <c r="FM146" s="2">
        <f t="shared" si="3989"/>
        <v>0</v>
      </c>
      <c r="FN146" s="2">
        <f t="shared" si="3990"/>
        <v>0</v>
      </c>
      <c r="FO146" s="2">
        <f t="shared" si="3991"/>
        <v>0</v>
      </c>
      <c r="FP146" s="2">
        <f t="shared" si="3992"/>
        <v>0</v>
      </c>
      <c r="FQ146" s="2">
        <f t="shared" si="3993"/>
        <v>0</v>
      </c>
      <c r="FR146" s="2">
        <f t="shared" si="3994"/>
        <v>0</v>
      </c>
      <c r="FS146" s="2">
        <f t="shared" si="3995"/>
        <v>0</v>
      </c>
      <c r="FT146" s="2">
        <f t="shared" si="3996"/>
        <v>0</v>
      </c>
      <c r="FU146" s="2">
        <f t="shared" si="4120"/>
        <v>0</v>
      </c>
      <c r="FV146" s="2">
        <f t="shared" si="4120"/>
        <v>0</v>
      </c>
      <c r="FW146" s="2">
        <f t="shared" si="4120"/>
        <v>0</v>
      </c>
      <c r="FX146" s="2">
        <f t="shared" si="4120"/>
        <v>0</v>
      </c>
      <c r="FY146" s="1">
        <f t="shared" si="4066"/>
        <v>0.9917999999999999</v>
      </c>
      <c r="FZ146" s="1">
        <f t="shared" si="4067"/>
        <v>0.9917999999999999</v>
      </c>
      <c r="GA146" s="1">
        <f t="shared" si="4068"/>
        <v>0.9917999999999999</v>
      </c>
      <c r="GB146" s="1">
        <f t="shared" si="4069"/>
        <v>0.9917999999999999</v>
      </c>
      <c r="GC146" s="1">
        <f t="shared" si="4070"/>
        <v>0.9917999999999999</v>
      </c>
      <c r="GD146" s="1">
        <f t="shared" si="4071"/>
        <v>0.9917999999999999</v>
      </c>
      <c r="GE146" s="1">
        <f t="shared" si="4072"/>
        <v>0.9917999999999999</v>
      </c>
      <c r="GF146" s="1">
        <f t="shared" si="4073"/>
        <v>0.9917999999999999</v>
      </c>
      <c r="GG146" s="1">
        <f t="shared" si="4074"/>
        <v>0.9917999999999999</v>
      </c>
      <c r="GH146" s="1">
        <f t="shared" si="4075"/>
        <v>0.9917999999999999</v>
      </c>
      <c r="GI146" s="1">
        <f t="shared" si="4076"/>
        <v>0.9917999999999999</v>
      </c>
      <c r="GJ146" s="1">
        <f t="shared" si="4077"/>
        <v>0.9917999999999999</v>
      </c>
      <c r="GK146" s="1">
        <f t="shared" si="4078"/>
        <v>0.9917999999999999</v>
      </c>
      <c r="GL146" s="1">
        <f t="shared" si="4079"/>
        <v>0.9917999999999999</v>
      </c>
      <c r="GM146" s="1">
        <f t="shared" si="4080"/>
        <v>0</v>
      </c>
      <c r="GN146" s="1">
        <f t="shared" si="4081"/>
        <v>0</v>
      </c>
      <c r="GO146" s="1">
        <f t="shared" si="4082"/>
        <v>0</v>
      </c>
      <c r="GP146" s="1">
        <f t="shared" si="4083"/>
        <v>0</v>
      </c>
      <c r="GQ146" s="1">
        <f t="shared" si="4084"/>
        <v>0</v>
      </c>
      <c r="GR146" s="1">
        <f t="shared" si="4085"/>
        <v>0</v>
      </c>
      <c r="GS146" s="1">
        <f t="shared" si="4086"/>
        <v>0</v>
      </c>
      <c r="GT146" s="1">
        <f t="shared" si="4087"/>
        <v>0</v>
      </c>
      <c r="GU146" s="1">
        <f t="shared" si="4088"/>
        <v>0</v>
      </c>
      <c r="GV146" s="1">
        <f t="shared" si="4089"/>
        <v>0</v>
      </c>
      <c r="GW146" s="1">
        <f t="shared" si="4090"/>
        <v>0</v>
      </c>
      <c r="GX146" s="1">
        <f t="shared" si="4091"/>
        <v>0</v>
      </c>
      <c r="GY146" s="1">
        <f t="shared" si="4092"/>
        <v>0</v>
      </c>
      <c r="GZ146" s="1">
        <f t="shared" si="4093"/>
        <v>0</v>
      </c>
      <c r="HA146" s="1">
        <f t="shared" si="4094"/>
        <v>0</v>
      </c>
      <c r="HB146" s="1">
        <f t="shared" si="4095"/>
        <v>0</v>
      </c>
      <c r="HC146" s="1">
        <f t="shared" si="4096"/>
        <v>0</v>
      </c>
      <c r="HD146" s="1">
        <f t="shared" si="4097"/>
        <v>0</v>
      </c>
      <c r="HE146" s="1">
        <f t="shared" si="4098"/>
        <v>0</v>
      </c>
      <c r="HF146" s="1">
        <f t="shared" si="4099"/>
        <v>0</v>
      </c>
      <c r="HG146" s="1">
        <f t="shared" si="4100"/>
        <v>0</v>
      </c>
      <c r="HH146" s="1">
        <f t="shared" si="4101"/>
        <v>0</v>
      </c>
      <c r="HI146" s="1">
        <f t="shared" si="4102"/>
        <v>0</v>
      </c>
      <c r="HJ146" s="1">
        <f t="shared" si="4103"/>
        <v>0</v>
      </c>
      <c r="HK146" s="1">
        <f t="shared" si="4104"/>
        <v>0</v>
      </c>
      <c r="HL146" s="1">
        <f t="shared" si="4105"/>
        <v>0</v>
      </c>
      <c r="HM146" s="1">
        <f t="shared" si="4106"/>
        <v>0</v>
      </c>
      <c r="HN146" s="1">
        <f t="shared" si="4107"/>
        <v>0</v>
      </c>
      <c r="HO146" s="1">
        <f t="shared" si="4108"/>
        <v>0</v>
      </c>
      <c r="HP146" s="1">
        <f t="shared" si="4109"/>
        <v>0</v>
      </c>
      <c r="HQ146" s="1">
        <f t="shared" si="4110"/>
        <v>0</v>
      </c>
      <c r="HR146" s="1">
        <f t="shared" si="4111"/>
        <v>0</v>
      </c>
      <c r="HS146" s="1">
        <f t="shared" si="4112"/>
        <v>0</v>
      </c>
      <c r="HT146" s="1">
        <f t="shared" si="4113"/>
        <v>0</v>
      </c>
      <c r="HU146" s="1">
        <f t="shared" si="4114"/>
        <v>0</v>
      </c>
      <c r="HV146" s="1">
        <f t="shared" si="4115"/>
        <v>0</v>
      </c>
      <c r="HW146" s="1">
        <f t="shared" si="4116"/>
        <v>0</v>
      </c>
      <c r="HX146" s="1">
        <f t="shared" si="4117"/>
        <v>0</v>
      </c>
      <c r="HY146" s="1">
        <f t="shared" si="4118"/>
        <v>0</v>
      </c>
      <c r="HZ146" s="1">
        <f t="shared" si="4121"/>
        <v>0</v>
      </c>
      <c r="IA146" s="1">
        <f t="shared" si="3998"/>
        <v>0</v>
      </c>
      <c r="IB146" s="1">
        <f t="shared" si="3999"/>
        <v>0</v>
      </c>
      <c r="IC146" s="2">
        <f t="shared" si="4119"/>
        <v>0</v>
      </c>
      <c r="ID146" s="2">
        <f t="shared" si="4000"/>
        <v>0</v>
      </c>
      <c r="IE146" s="2">
        <f t="shared" si="4001"/>
        <v>0</v>
      </c>
      <c r="IF146" s="2">
        <f t="shared" si="4002"/>
        <v>0</v>
      </c>
      <c r="IG146" s="2">
        <f t="shared" si="4003"/>
        <v>0</v>
      </c>
      <c r="IH146" s="2">
        <f t="shared" si="4004"/>
        <v>0</v>
      </c>
      <c r="II146" s="2">
        <f t="shared" si="4005"/>
        <v>0</v>
      </c>
      <c r="IJ146" s="2">
        <f t="shared" si="4006"/>
        <v>0</v>
      </c>
      <c r="IK146" s="2">
        <f t="shared" si="4007"/>
        <v>0</v>
      </c>
      <c r="IL146" s="2">
        <f t="shared" si="4008"/>
        <v>0</v>
      </c>
      <c r="IM146" s="2">
        <f t="shared" si="4009"/>
        <v>0</v>
      </c>
      <c r="IN146" s="2">
        <f t="shared" si="4010"/>
        <v>0</v>
      </c>
      <c r="IO146" s="2">
        <f t="shared" si="4011"/>
        <v>0</v>
      </c>
      <c r="IP146" s="2">
        <f t="shared" si="4012"/>
        <v>0</v>
      </c>
      <c r="IQ146" s="2">
        <f t="shared" si="4013"/>
        <v>0</v>
      </c>
      <c r="IR146" s="2">
        <f t="shared" si="4014"/>
        <v>0</v>
      </c>
      <c r="IS146" s="2">
        <f t="shared" si="4015"/>
        <v>0</v>
      </c>
      <c r="IT146" s="2">
        <f t="shared" si="4016"/>
        <v>88332</v>
      </c>
      <c r="IU146" s="2">
        <f t="shared" si="4017"/>
        <v>237195</v>
      </c>
      <c r="IV146" s="2">
        <f t="shared" si="4018"/>
        <v>237195</v>
      </c>
      <c r="IW146" s="2">
        <f t="shared" si="4019"/>
        <v>237195</v>
      </c>
      <c r="IX146" s="2">
        <f t="shared" si="4020"/>
        <v>237195</v>
      </c>
      <c r="IY146" s="2">
        <f t="shared" si="4021"/>
        <v>237195</v>
      </c>
      <c r="IZ146" s="2">
        <f t="shared" si="4022"/>
        <v>237195</v>
      </c>
      <c r="JA146" s="2">
        <f t="shared" si="4023"/>
        <v>237195</v>
      </c>
      <c r="JB146" s="2">
        <f t="shared" si="4024"/>
        <v>237195</v>
      </c>
      <c r="JC146" s="2">
        <f t="shared" si="4025"/>
        <v>237195</v>
      </c>
      <c r="JD146" s="2">
        <f t="shared" si="4026"/>
        <v>237195</v>
      </c>
      <c r="JE146" s="2">
        <f t="shared" si="4027"/>
        <v>237195</v>
      </c>
      <c r="JF146" s="2">
        <f t="shared" si="4028"/>
        <v>237195</v>
      </c>
      <c r="JG146" s="2">
        <f t="shared" si="4029"/>
        <v>237195</v>
      </c>
      <c r="JH146" s="2">
        <f t="shared" si="4030"/>
        <v>237195</v>
      </c>
      <c r="JI146" s="2">
        <f t="shared" si="4031"/>
        <v>237195</v>
      </c>
      <c r="JJ146" s="2">
        <f t="shared" si="4032"/>
        <v>237195</v>
      </c>
      <c r="JK146" s="2">
        <f t="shared" si="4033"/>
        <v>237195</v>
      </c>
      <c r="JL146" s="2">
        <f t="shared" si="4034"/>
        <v>237195</v>
      </c>
      <c r="JM146" s="2">
        <f t="shared" si="4035"/>
        <v>237195</v>
      </c>
      <c r="JN146" s="2">
        <f t="shared" si="4036"/>
        <v>237195</v>
      </c>
      <c r="JO146" s="2">
        <f t="shared" si="4037"/>
        <v>237195</v>
      </c>
      <c r="JP146" s="2">
        <f t="shared" si="4038"/>
        <v>237195</v>
      </c>
      <c r="JQ146" s="2">
        <f t="shared" si="4039"/>
        <v>237195</v>
      </c>
      <c r="JR146" s="2">
        <f t="shared" si="4040"/>
        <v>237195</v>
      </c>
      <c r="JS146" s="2">
        <f t="shared" si="4041"/>
        <v>237195</v>
      </c>
      <c r="JT146" s="2">
        <f t="shared" si="4042"/>
        <v>237195</v>
      </c>
      <c r="JU146" s="2">
        <f t="shared" si="4043"/>
        <v>237195</v>
      </c>
      <c r="JV146" s="2">
        <f t="shared" si="4044"/>
        <v>237195</v>
      </c>
      <c r="JW146" s="2">
        <f t="shared" si="4045"/>
        <v>237195</v>
      </c>
      <c r="JX146" s="2">
        <f t="shared" si="4046"/>
        <v>237195</v>
      </c>
      <c r="JY146" s="2">
        <f t="shared" si="4047"/>
        <v>237195</v>
      </c>
      <c r="JZ146" s="2">
        <f t="shared" si="4048"/>
        <v>237195</v>
      </c>
      <c r="KA146" s="2">
        <f t="shared" si="4049"/>
        <v>237195</v>
      </c>
      <c r="KB146" s="2">
        <f t="shared" si="4050"/>
        <v>237195</v>
      </c>
      <c r="KC146" s="2">
        <f t="shared" si="4051"/>
        <v>237195</v>
      </c>
      <c r="KD146" s="2">
        <f t="shared" si="4052"/>
        <v>237195</v>
      </c>
      <c r="KE146" s="2">
        <f t="shared" si="4053"/>
        <v>237195</v>
      </c>
      <c r="KF146" s="2">
        <f t="shared" si="4054"/>
        <v>237195</v>
      </c>
    </row>
    <row r="147" spans="1:292" x14ac:dyDescent="0.25">
      <c r="A147" t="s">
        <v>239</v>
      </c>
      <c r="B147" t="s">
        <v>3</v>
      </c>
      <c r="C147" t="s">
        <v>264</v>
      </c>
      <c r="D147" s="1">
        <f t="shared" si="3836"/>
        <v>0.99189999999999989</v>
      </c>
      <c r="E147" s="1">
        <v>135000</v>
      </c>
      <c r="F147" s="2"/>
      <c r="G147" s="2">
        <f t="shared" si="4055"/>
        <v>136056</v>
      </c>
      <c r="H147" s="1">
        <f t="shared" si="4056"/>
        <v>134999.53559999997</v>
      </c>
      <c r="I147" s="2">
        <f t="shared" si="4057"/>
        <v>18216319</v>
      </c>
      <c r="J147" s="1">
        <f t="shared" si="4058"/>
        <v>13674782.349799972</v>
      </c>
      <c r="K147" s="2">
        <f t="shared" si="3837"/>
        <v>202403</v>
      </c>
      <c r="L147" s="1">
        <f t="shared" si="4059"/>
        <v>6992013.5909999991</v>
      </c>
      <c r="M147" s="2">
        <f t="shared" si="4060"/>
        <v>0</v>
      </c>
      <c r="N147" s="2">
        <f t="shared" si="3838"/>
        <v>0</v>
      </c>
      <c r="O147" s="2">
        <f t="shared" si="3839"/>
        <v>0</v>
      </c>
      <c r="P147" s="2">
        <f t="shared" si="3840"/>
        <v>0</v>
      </c>
      <c r="Q147" s="2">
        <f t="shared" si="3841"/>
        <v>0</v>
      </c>
      <c r="R147" s="2">
        <f t="shared" si="3842"/>
        <v>0</v>
      </c>
      <c r="S147" s="2">
        <f t="shared" si="3843"/>
        <v>0</v>
      </c>
      <c r="T147" s="2">
        <f t="shared" si="3844"/>
        <v>0</v>
      </c>
      <c r="U147" s="2">
        <f t="shared" si="3845"/>
        <v>0</v>
      </c>
      <c r="V147" s="2">
        <f t="shared" si="3846"/>
        <v>0</v>
      </c>
      <c r="W147" s="2">
        <f t="shared" si="3847"/>
        <v>0</v>
      </c>
      <c r="X147" s="2">
        <f t="shared" si="3848"/>
        <v>0</v>
      </c>
      <c r="Y147" s="2">
        <f t="shared" si="3849"/>
        <v>0</v>
      </c>
      <c r="Z147" s="2">
        <f t="shared" si="3850"/>
        <v>0</v>
      </c>
      <c r="AA147" s="2">
        <f t="shared" si="3851"/>
        <v>0</v>
      </c>
      <c r="AB147" s="2">
        <f t="shared" si="3852"/>
        <v>0</v>
      </c>
      <c r="AC147" s="2">
        <f t="shared" si="3853"/>
        <v>0</v>
      </c>
      <c r="AD147" s="2">
        <f t="shared" si="3854"/>
        <v>88332</v>
      </c>
      <c r="AE147" s="2">
        <f t="shared" si="3855"/>
        <v>47724</v>
      </c>
      <c r="AF147" s="2">
        <f t="shared" si="3856"/>
        <v>0</v>
      </c>
      <c r="AG147" s="2">
        <f t="shared" si="3857"/>
        <v>0</v>
      </c>
      <c r="AH147" s="2">
        <f t="shared" si="3858"/>
        <v>0</v>
      </c>
      <c r="AI147" s="2">
        <f t="shared" si="3859"/>
        <v>0</v>
      </c>
      <c r="AJ147" s="2">
        <f t="shared" si="3860"/>
        <v>0</v>
      </c>
      <c r="AK147" s="2">
        <f t="shared" si="3861"/>
        <v>0</v>
      </c>
      <c r="AL147" s="2">
        <f t="shared" si="3862"/>
        <v>0</v>
      </c>
      <c r="AM147" s="2">
        <f t="shared" si="3863"/>
        <v>0</v>
      </c>
      <c r="AN147" s="2">
        <f t="shared" si="3864"/>
        <v>0</v>
      </c>
      <c r="AO147" s="2">
        <f t="shared" si="3865"/>
        <v>0</v>
      </c>
      <c r="AP147" s="2">
        <f t="shared" si="3866"/>
        <v>0</v>
      </c>
      <c r="AQ147" s="2">
        <f t="shared" si="3867"/>
        <v>0</v>
      </c>
      <c r="AR147" s="2">
        <f t="shared" si="3868"/>
        <v>0</v>
      </c>
      <c r="AS147" s="2">
        <f t="shared" si="3869"/>
        <v>0</v>
      </c>
      <c r="AT147" s="2">
        <f t="shared" si="3870"/>
        <v>0</v>
      </c>
      <c r="AU147" s="2">
        <f t="shared" si="3871"/>
        <v>0</v>
      </c>
      <c r="AV147" s="2">
        <f t="shared" si="3872"/>
        <v>0</v>
      </c>
      <c r="AW147" s="2">
        <f t="shared" si="3873"/>
        <v>0</v>
      </c>
      <c r="AX147" s="2">
        <f t="shared" si="3874"/>
        <v>0</v>
      </c>
      <c r="AY147" s="2">
        <f t="shared" si="3875"/>
        <v>0</v>
      </c>
      <c r="AZ147" s="2">
        <f t="shared" si="3876"/>
        <v>0</v>
      </c>
      <c r="BA147" s="2">
        <f t="shared" si="3877"/>
        <v>0</v>
      </c>
      <c r="BB147" s="2">
        <f t="shared" si="3878"/>
        <v>0</v>
      </c>
      <c r="BC147" s="2">
        <f t="shared" si="3879"/>
        <v>0</v>
      </c>
      <c r="BD147" s="2">
        <f t="shared" si="3880"/>
        <v>0</v>
      </c>
      <c r="BE147" s="2">
        <f t="shared" si="3881"/>
        <v>0</v>
      </c>
      <c r="BF147" s="2">
        <f t="shared" si="3882"/>
        <v>0</v>
      </c>
      <c r="BG147" s="2">
        <f t="shared" si="3883"/>
        <v>0</v>
      </c>
      <c r="BH147" s="2">
        <f t="shared" si="3884"/>
        <v>0</v>
      </c>
      <c r="BI147" s="2">
        <f t="shared" si="3885"/>
        <v>0</v>
      </c>
      <c r="BJ147" s="2">
        <f t="shared" si="3886"/>
        <v>0</v>
      </c>
      <c r="BK147" s="2">
        <f t="shared" si="3887"/>
        <v>0</v>
      </c>
      <c r="BL147" s="2">
        <f t="shared" si="3888"/>
        <v>0</v>
      </c>
      <c r="BM147" s="2">
        <f t="shared" si="3889"/>
        <v>0</v>
      </c>
      <c r="BN147" s="2">
        <f t="shared" si="3890"/>
        <v>0</v>
      </c>
      <c r="BO147" s="2">
        <f t="shared" si="3891"/>
        <v>0</v>
      </c>
      <c r="BP147" s="2">
        <f t="shared" si="3892"/>
        <v>0</v>
      </c>
      <c r="BQ147" s="1">
        <f t="shared" si="4061"/>
        <v>135000</v>
      </c>
      <c r="BR147" s="1">
        <f t="shared" si="4062"/>
        <v>135000</v>
      </c>
      <c r="BS147" s="1">
        <f t="shared" si="3893"/>
        <v>135000</v>
      </c>
      <c r="BT147" s="1">
        <f t="shared" si="3894"/>
        <v>135000</v>
      </c>
      <c r="BU147" s="1">
        <f t="shared" si="3895"/>
        <v>135000</v>
      </c>
      <c r="BV147" s="1">
        <f t="shared" si="3896"/>
        <v>135000</v>
      </c>
      <c r="BW147" s="1">
        <f t="shared" si="3897"/>
        <v>135000</v>
      </c>
      <c r="BX147" s="1">
        <f t="shared" si="3898"/>
        <v>135000</v>
      </c>
      <c r="BY147" s="1">
        <f t="shared" si="3899"/>
        <v>135000</v>
      </c>
      <c r="BZ147" s="1">
        <f t="shared" si="3900"/>
        <v>135000</v>
      </c>
      <c r="CA147" s="1">
        <f t="shared" si="3901"/>
        <v>135000</v>
      </c>
      <c r="CB147" s="1">
        <f t="shared" si="3902"/>
        <v>135000</v>
      </c>
      <c r="CC147" s="1">
        <f t="shared" si="3903"/>
        <v>135000</v>
      </c>
      <c r="CD147" s="1">
        <f t="shared" si="3904"/>
        <v>135000</v>
      </c>
      <c r="CE147" s="1">
        <f t="shared" si="3905"/>
        <v>135000</v>
      </c>
      <c r="CF147" s="1">
        <f t="shared" si="3906"/>
        <v>135000</v>
      </c>
      <c r="CG147" s="1">
        <f t="shared" si="3907"/>
        <v>135000</v>
      </c>
      <c r="CH147" s="1">
        <f t="shared" si="3908"/>
        <v>135000</v>
      </c>
      <c r="CI147" s="1">
        <f t="shared" si="3909"/>
        <v>47356.989600000015</v>
      </c>
      <c r="CJ147" s="1">
        <f t="shared" si="3910"/>
        <v>0.46440000001894077</v>
      </c>
      <c r="CK147" s="1">
        <f t="shared" si="3911"/>
        <v>0.46440000001894077</v>
      </c>
      <c r="CL147" s="1">
        <f t="shared" si="3912"/>
        <v>0.46440000001894077</v>
      </c>
      <c r="CM147" s="1">
        <f t="shared" si="3913"/>
        <v>0.46440000001894077</v>
      </c>
      <c r="CN147" s="1">
        <f t="shared" si="3914"/>
        <v>0.46440000001894077</v>
      </c>
      <c r="CO147" s="1">
        <f t="shared" si="3915"/>
        <v>0.46440000001894077</v>
      </c>
      <c r="CP147" s="1">
        <f t="shared" si="3916"/>
        <v>0.46440000001894077</v>
      </c>
      <c r="CQ147" s="1">
        <f t="shared" si="3917"/>
        <v>0.46440000001894077</v>
      </c>
      <c r="CR147" s="1">
        <f t="shared" si="3918"/>
        <v>0.46440000001894077</v>
      </c>
      <c r="CS147" s="1">
        <f t="shared" si="3919"/>
        <v>0.46440000001894077</v>
      </c>
      <c r="CT147" s="1">
        <f t="shared" si="3920"/>
        <v>0.46440000001894077</v>
      </c>
      <c r="CU147" s="1">
        <f t="shared" si="3921"/>
        <v>0.46440000001894077</v>
      </c>
      <c r="CV147" s="1">
        <f t="shared" si="3922"/>
        <v>0.46440000001894077</v>
      </c>
      <c r="CW147" s="1">
        <f t="shared" si="3923"/>
        <v>0.46440000001894077</v>
      </c>
      <c r="CX147" s="1">
        <f t="shared" si="3924"/>
        <v>0.46440000001894077</v>
      </c>
      <c r="CY147" s="1">
        <f t="shared" si="3925"/>
        <v>0.46440000001894077</v>
      </c>
      <c r="CZ147" s="1">
        <f t="shared" si="3926"/>
        <v>0.46440000001894077</v>
      </c>
      <c r="DA147" s="1">
        <f t="shared" si="3927"/>
        <v>0.46440000001894077</v>
      </c>
      <c r="DB147" s="1">
        <f t="shared" si="3928"/>
        <v>0.46440000001894077</v>
      </c>
      <c r="DC147" s="1">
        <f t="shared" si="3929"/>
        <v>0.46440000001894077</v>
      </c>
      <c r="DD147" s="1">
        <f t="shared" si="3930"/>
        <v>0.46440000001894077</v>
      </c>
      <c r="DE147" s="1">
        <f t="shared" si="3931"/>
        <v>0.46440000001894077</v>
      </c>
      <c r="DF147" s="1">
        <f t="shared" si="3932"/>
        <v>0.46440000001894077</v>
      </c>
      <c r="DG147" s="1">
        <f t="shared" si="3933"/>
        <v>0.46440000001894077</v>
      </c>
      <c r="DH147" s="1">
        <f t="shared" si="3934"/>
        <v>0.46440000001894077</v>
      </c>
      <c r="DI147" s="1">
        <f t="shared" si="3935"/>
        <v>0.46440000001894077</v>
      </c>
      <c r="DJ147" s="1">
        <f t="shared" si="3936"/>
        <v>0.46440000001894077</v>
      </c>
      <c r="DK147" s="1">
        <f t="shared" si="3937"/>
        <v>0.46440000001894077</v>
      </c>
      <c r="DL147" s="1">
        <f t="shared" si="3938"/>
        <v>0.46440000001894077</v>
      </c>
      <c r="DM147" s="1">
        <f t="shared" si="3939"/>
        <v>0.46440000001894077</v>
      </c>
      <c r="DN147" s="1">
        <f t="shared" si="3940"/>
        <v>0.46440000001894077</v>
      </c>
      <c r="DO147" s="1">
        <f t="shared" si="3941"/>
        <v>0.46440000001894077</v>
      </c>
      <c r="DP147" s="1">
        <f t="shared" si="3942"/>
        <v>0.46440000001894077</v>
      </c>
      <c r="DQ147" s="1">
        <f t="shared" si="3943"/>
        <v>0.46440000001894077</v>
      </c>
      <c r="DR147" s="1">
        <f t="shared" si="3944"/>
        <v>0.46440000001894077</v>
      </c>
      <c r="DS147" s="1">
        <f t="shared" si="3945"/>
        <v>0.46440000001894077</v>
      </c>
      <c r="DT147" s="1">
        <f t="shared" si="3946"/>
        <v>0.46440000001894077</v>
      </c>
      <c r="DU147" s="2">
        <f t="shared" si="4063"/>
        <v>10665510</v>
      </c>
      <c r="DV147" s="2">
        <f t="shared" si="4064"/>
        <v>237195</v>
      </c>
      <c r="DW147" s="2">
        <f t="shared" si="3947"/>
        <v>237195</v>
      </c>
      <c r="DX147" s="2">
        <f t="shared" si="3948"/>
        <v>237195</v>
      </c>
      <c r="DY147" s="2">
        <f t="shared" si="3949"/>
        <v>237195</v>
      </c>
      <c r="DZ147" s="2">
        <f t="shared" si="3950"/>
        <v>237195</v>
      </c>
      <c r="EA147" s="2">
        <f t="shared" si="3951"/>
        <v>237195</v>
      </c>
      <c r="EB147" s="2">
        <f t="shared" si="3952"/>
        <v>237195</v>
      </c>
      <c r="EC147" s="2">
        <f t="shared" si="3953"/>
        <v>237195</v>
      </c>
      <c r="ED147" s="2">
        <f t="shared" si="3954"/>
        <v>237195</v>
      </c>
      <c r="EE147" s="2">
        <f t="shared" si="3955"/>
        <v>237195</v>
      </c>
      <c r="EF147" s="2">
        <f t="shared" si="3956"/>
        <v>237195</v>
      </c>
      <c r="EG147" s="2">
        <f t="shared" si="3957"/>
        <v>237195</v>
      </c>
      <c r="EH147" s="2">
        <f t="shared" si="3958"/>
        <v>237195</v>
      </c>
      <c r="EI147" s="2">
        <f t="shared" si="3959"/>
        <v>47724</v>
      </c>
      <c r="EJ147" s="2">
        <f t="shared" si="3960"/>
        <v>0</v>
      </c>
      <c r="EK147" s="2">
        <f t="shared" si="3961"/>
        <v>0</v>
      </c>
      <c r="EL147" s="2">
        <f t="shared" si="3962"/>
        <v>0</v>
      </c>
      <c r="EM147" s="2">
        <f t="shared" si="3963"/>
        <v>0</v>
      </c>
      <c r="EN147" s="2">
        <f t="shared" si="3964"/>
        <v>0</v>
      </c>
      <c r="EO147" s="2">
        <f t="shared" si="3965"/>
        <v>0</v>
      </c>
      <c r="EP147" s="2">
        <f t="shared" si="3966"/>
        <v>0</v>
      </c>
      <c r="EQ147" s="2">
        <f t="shared" si="3967"/>
        <v>0</v>
      </c>
      <c r="ER147" s="2">
        <f t="shared" si="3968"/>
        <v>0</v>
      </c>
      <c r="ES147" s="2">
        <f t="shared" si="3969"/>
        <v>0</v>
      </c>
      <c r="ET147" s="2">
        <f t="shared" si="3970"/>
        <v>0</v>
      </c>
      <c r="EU147" s="2">
        <f t="shared" si="3971"/>
        <v>0</v>
      </c>
      <c r="EV147" s="2">
        <f t="shared" si="3972"/>
        <v>0</v>
      </c>
      <c r="EW147" s="2">
        <f t="shared" si="3973"/>
        <v>0</v>
      </c>
      <c r="EX147" s="2">
        <f t="shared" si="3974"/>
        <v>0</v>
      </c>
      <c r="EY147" s="2">
        <f t="shared" si="3975"/>
        <v>0</v>
      </c>
      <c r="EZ147" s="2">
        <f t="shared" si="3976"/>
        <v>0</v>
      </c>
      <c r="FA147" s="2">
        <f t="shared" si="3977"/>
        <v>0</v>
      </c>
      <c r="FB147" s="2">
        <f t="shared" si="3978"/>
        <v>0</v>
      </c>
      <c r="FC147" s="2">
        <f t="shared" si="3979"/>
        <v>0</v>
      </c>
      <c r="FD147" s="2">
        <f t="shared" si="3980"/>
        <v>0</v>
      </c>
      <c r="FE147" s="2">
        <f t="shared" si="3981"/>
        <v>0</v>
      </c>
      <c r="FF147" s="2">
        <f t="shared" si="3982"/>
        <v>0</v>
      </c>
      <c r="FG147" s="2">
        <f t="shared" si="3983"/>
        <v>0</v>
      </c>
      <c r="FH147" s="2">
        <f t="shared" si="3984"/>
        <v>0</v>
      </c>
      <c r="FI147" s="2">
        <f t="shared" si="3985"/>
        <v>0</v>
      </c>
      <c r="FJ147" s="2">
        <f t="shared" si="3986"/>
        <v>0</v>
      </c>
      <c r="FK147" s="2">
        <f t="shared" si="3987"/>
        <v>0</v>
      </c>
      <c r="FL147" s="2">
        <f t="shared" si="3988"/>
        <v>0</v>
      </c>
      <c r="FM147" s="2">
        <f t="shared" si="3989"/>
        <v>0</v>
      </c>
      <c r="FN147" s="2">
        <f t="shared" si="3990"/>
        <v>0</v>
      </c>
      <c r="FO147" s="2">
        <f t="shared" si="3991"/>
        <v>0</v>
      </c>
      <c r="FP147" s="2">
        <f t="shared" si="3992"/>
        <v>0</v>
      </c>
      <c r="FQ147" s="2">
        <f t="shared" si="3993"/>
        <v>0</v>
      </c>
      <c r="FR147" s="2">
        <f t="shared" si="3994"/>
        <v>0</v>
      </c>
      <c r="FS147" s="2">
        <f t="shared" si="3995"/>
        <v>0</v>
      </c>
      <c r="FT147" s="2">
        <f t="shared" si="3996"/>
        <v>0</v>
      </c>
      <c r="FU147" s="2">
        <f t="shared" si="4120"/>
        <v>0</v>
      </c>
      <c r="FV147" s="2">
        <f t="shared" si="4120"/>
        <v>0</v>
      </c>
      <c r="FW147" s="2">
        <f t="shared" si="4120"/>
        <v>0</v>
      </c>
      <c r="FX147" s="2">
        <f t="shared" si="4120"/>
        <v>0</v>
      </c>
      <c r="FY147" s="1">
        <f t="shared" si="4066"/>
        <v>0.99189999999999989</v>
      </c>
      <c r="FZ147" s="1">
        <f t="shared" si="4067"/>
        <v>0.99189999999999989</v>
      </c>
      <c r="GA147" s="1">
        <f t="shared" si="4068"/>
        <v>0.99189999999999989</v>
      </c>
      <c r="GB147" s="1">
        <f t="shared" si="4069"/>
        <v>0.99189999999999989</v>
      </c>
      <c r="GC147" s="1">
        <f t="shared" si="4070"/>
        <v>0.99189999999999989</v>
      </c>
      <c r="GD147" s="1">
        <f t="shared" si="4071"/>
        <v>0.99189999999999989</v>
      </c>
      <c r="GE147" s="1">
        <f t="shared" si="4072"/>
        <v>0.99189999999999989</v>
      </c>
      <c r="GF147" s="1">
        <f t="shared" si="4073"/>
        <v>0.99189999999999989</v>
      </c>
      <c r="GG147" s="1">
        <f t="shared" si="4074"/>
        <v>0.99189999999999989</v>
      </c>
      <c r="GH147" s="1">
        <f t="shared" si="4075"/>
        <v>0.99189999999999989</v>
      </c>
      <c r="GI147" s="1">
        <f t="shared" si="4076"/>
        <v>0.99189999999999989</v>
      </c>
      <c r="GJ147" s="1">
        <f t="shared" si="4077"/>
        <v>0.99189999999999989</v>
      </c>
      <c r="GK147" s="1">
        <f t="shared" si="4078"/>
        <v>0.99189999999999989</v>
      </c>
      <c r="GL147" s="1">
        <f t="shared" si="4079"/>
        <v>0.99189999999999989</v>
      </c>
      <c r="GM147" s="1">
        <f t="shared" si="4080"/>
        <v>0.99189999999999989</v>
      </c>
      <c r="GN147" s="1">
        <f t="shared" si="4081"/>
        <v>0</v>
      </c>
      <c r="GO147" s="1">
        <f t="shared" si="4082"/>
        <v>0</v>
      </c>
      <c r="GP147" s="1">
        <f t="shared" si="4083"/>
        <v>0</v>
      </c>
      <c r="GQ147" s="1">
        <f t="shared" si="4084"/>
        <v>0</v>
      </c>
      <c r="GR147" s="1">
        <f t="shared" si="4085"/>
        <v>0</v>
      </c>
      <c r="GS147" s="1">
        <f t="shared" si="4086"/>
        <v>0</v>
      </c>
      <c r="GT147" s="1">
        <f t="shared" si="4087"/>
        <v>0</v>
      </c>
      <c r="GU147" s="1">
        <f t="shared" si="4088"/>
        <v>0</v>
      </c>
      <c r="GV147" s="1">
        <f t="shared" si="4089"/>
        <v>0</v>
      </c>
      <c r="GW147" s="1">
        <f t="shared" si="4090"/>
        <v>0</v>
      </c>
      <c r="GX147" s="1">
        <f t="shared" si="4091"/>
        <v>0</v>
      </c>
      <c r="GY147" s="1">
        <f t="shared" si="4092"/>
        <v>0</v>
      </c>
      <c r="GZ147" s="1">
        <f t="shared" si="4093"/>
        <v>0</v>
      </c>
      <c r="HA147" s="1">
        <f t="shared" si="4094"/>
        <v>0</v>
      </c>
      <c r="HB147" s="1">
        <f t="shared" si="4095"/>
        <v>0</v>
      </c>
      <c r="HC147" s="1">
        <f t="shared" si="4096"/>
        <v>0</v>
      </c>
      <c r="HD147" s="1">
        <f t="shared" si="4097"/>
        <v>0</v>
      </c>
      <c r="HE147" s="1">
        <f t="shared" si="4098"/>
        <v>0</v>
      </c>
      <c r="HF147" s="1">
        <f t="shared" si="4099"/>
        <v>0</v>
      </c>
      <c r="HG147" s="1">
        <f t="shared" si="4100"/>
        <v>0</v>
      </c>
      <c r="HH147" s="1">
        <f t="shared" si="4101"/>
        <v>0</v>
      </c>
      <c r="HI147" s="1">
        <f t="shared" si="4102"/>
        <v>0</v>
      </c>
      <c r="HJ147" s="1">
        <f t="shared" si="4103"/>
        <v>0</v>
      </c>
      <c r="HK147" s="1">
        <f t="shared" si="4104"/>
        <v>0</v>
      </c>
      <c r="HL147" s="1">
        <f t="shared" si="4105"/>
        <v>0</v>
      </c>
      <c r="HM147" s="1">
        <f t="shared" si="4106"/>
        <v>0</v>
      </c>
      <c r="HN147" s="1">
        <f t="shared" si="4107"/>
        <v>0</v>
      </c>
      <c r="HO147" s="1">
        <f t="shared" si="4108"/>
        <v>0</v>
      </c>
      <c r="HP147" s="1">
        <f t="shared" si="4109"/>
        <v>0</v>
      </c>
      <c r="HQ147" s="1">
        <f t="shared" si="4110"/>
        <v>0</v>
      </c>
      <c r="HR147" s="1">
        <f t="shared" si="4111"/>
        <v>0</v>
      </c>
      <c r="HS147" s="1">
        <f t="shared" si="4112"/>
        <v>0</v>
      </c>
      <c r="HT147" s="1">
        <f t="shared" si="4113"/>
        <v>0</v>
      </c>
      <c r="HU147" s="1">
        <f t="shared" si="4114"/>
        <v>0</v>
      </c>
      <c r="HV147" s="1">
        <f t="shared" si="4115"/>
        <v>0</v>
      </c>
      <c r="HW147" s="1">
        <f t="shared" si="4116"/>
        <v>0</v>
      </c>
      <c r="HX147" s="1">
        <f t="shared" si="4117"/>
        <v>0</v>
      </c>
      <c r="HY147" s="1">
        <f t="shared" si="4118"/>
        <v>0</v>
      </c>
      <c r="HZ147" s="1">
        <f t="shared" si="4121"/>
        <v>0</v>
      </c>
      <c r="IA147" s="1">
        <f t="shared" si="3998"/>
        <v>0</v>
      </c>
      <c r="IB147" s="1">
        <f t="shared" si="3999"/>
        <v>0</v>
      </c>
      <c r="IC147" s="2">
        <f t="shared" si="4119"/>
        <v>0</v>
      </c>
      <c r="ID147" s="2">
        <f t="shared" si="4000"/>
        <v>0</v>
      </c>
      <c r="IE147" s="2">
        <f t="shared" si="4001"/>
        <v>0</v>
      </c>
      <c r="IF147" s="2">
        <f t="shared" si="4002"/>
        <v>0</v>
      </c>
      <c r="IG147" s="2">
        <f t="shared" si="4003"/>
        <v>0</v>
      </c>
      <c r="IH147" s="2">
        <f t="shared" si="4004"/>
        <v>0</v>
      </c>
      <c r="II147" s="2">
        <f t="shared" si="4005"/>
        <v>0</v>
      </c>
      <c r="IJ147" s="2">
        <f t="shared" si="4006"/>
        <v>0</v>
      </c>
      <c r="IK147" s="2">
        <f t="shared" si="4007"/>
        <v>0</v>
      </c>
      <c r="IL147" s="2">
        <f t="shared" si="4008"/>
        <v>0</v>
      </c>
      <c r="IM147" s="2">
        <f t="shared" si="4009"/>
        <v>0</v>
      </c>
      <c r="IN147" s="2">
        <f t="shared" si="4010"/>
        <v>0</v>
      </c>
      <c r="IO147" s="2">
        <f t="shared" si="4011"/>
        <v>0</v>
      </c>
      <c r="IP147" s="2">
        <f t="shared" si="4012"/>
        <v>0</v>
      </c>
      <c r="IQ147" s="2">
        <f t="shared" si="4013"/>
        <v>0</v>
      </c>
      <c r="IR147" s="2">
        <f t="shared" si="4014"/>
        <v>0</v>
      </c>
      <c r="IS147" s="2">
        <f t="shared" si="4015"/>
        <v>0</v>
      </c>
      <c r="IT147" s="2">
        <f t="shared" si="4016"/>
        <v>0</v>
      </c>
      <c r="IU147" s="2">
        <f t="shared" si="4017"/>
        <v>189471</v>
      </c>
      <c r="IV147" s="2">
        <f t="shared" si="4018"/>
        <v>237195</v>
      </c>
      <c r="IW147" s="2">
        <f t="shared" si="4019"/>
        <v>237195</v>
      </c>
      <c r="IX147" s="2">
        <f t="shared" si="4020"/>
        <v>237195</v>
      </c>
      <c r="IY147" s="2">
        <f t="shared" si="4021"/>
        <v>237195</v>
      </c>
      <c r="IZ147" s="2">
        <f t="shared" si="4022"/>
        <v>237195</v>
      </c>
      <c r="JA147" s="2">
        <f t="shared" si="4023"/>
        <v>237195</v>
      </c>
      <c r="JB147" s="2">
        <f t="shared" si="4024"/>
        <v>237195</v>
      </c>
      <c r="JC147" s="2">
        <f t="shared" si="4025"/>
        <v>237195</v>
      </c>
      <c r="JD147" s="2">
        <f t="shared" si="4026"/>
        <v>237195</v>
      </c>
      <c r="JE147" s="2">
        <f t="shared" si="4027"/>
        <v>237195</v>
      </c>
      <c r="JF147" s="2">
        <f t="shared" si="4028"/>
        <v>237195</v>
      </c>
      <c r="JG147" s="2">
        <f t="shared" si="4029"/>
        <v>237195</v>
      </c>
      <c r="JH147" s="2">
        <f t="shared" si="4030"/>
        <v>237195</v>
      </c>
      <c r="JI147" s="2">
        <f t="shared" si="4031"/>
        <v>237195</v>
      </c>
      <c r="JJ147" s="2">
        <f t="shared" si="4032"/>
        <v>237195</v>
      </c>
      <c r="JK147" s="2">
        <f t="shared" si="4033"/>
        <v>237195</v>
      </c>
      <c r="JL147" s="2">
        <f t="shared" si="4034"/>
        <v>237195</v>
      </c>
      <c r="JM147" s="2">
        <f t="shared" si="4035"/>
        <v>237195</v>
      </c>
      <c r="JN147" s="2">
        <f t="shared" si="4036"/>
        <v>237195</v>
      </c>
      <c r="JO147" s="2">
        <f t="shared" si="4037"/>
        <v>237195</v>
      </c>
      <c r="JP147" s="2">
        <f t="shared" si="4038"/>
        <v>237195</v>
      </c>
      <c r="JQ147" s="2">
        <f t="shared" si="4039"/>
        <v>237195</v>
      </c>
      <c r="JR147" s="2">
        <f t="shared" si="4040"/>
        <v>237195</v>
      </c>
      <c r="JS147" s="2">
        <f t="shared" si="4041"/>
        <v>237195</v>
      </c>
      <c r="JT147" s="2">
        <f t="shared" si="4042"/>
        <v>237195</v>
      </c>
      <c r="JU147" s="2">
        <f t="shared" si="4043"/>
        <v>237195</v>
      </c>
      <c r="JV147" s="2">
        <f t="shared" si="4044"/>
        <v>237195</v>
      </c>
      <c r="JW147" s="2">
        <f t="shared" si="4045"/>
        <v>237195</v>
      </c>
      <c r="JX147" s="2">
        <f t="shared" si="4046"/>
        <v>237195</v>
      </c>
      <c r="JY147" s="2">
        <f t="shared" si="4047"/>
        <v>237195</v>
      </c>
      <c r="JZ147" s="2">
        <f t="shared" si="4048"/>
        <v>237195</v>
      </c>
      <c r="KA147" s="2">
        <f t="shared" si="4049"/>
        <v>237195</v>
      </c>
      <c r="KB147" s="2">
        <f t="shared" si="4050"/>
        <v>237195</v>
      </c>
      <c r="KC147" s="2">
        <f t="shared" si="4051"/>
        <v>237195</v>
      </c>
      <c r="KD147" s="2">
        <f t="shared" si="4052"/>
        <v>237195</v>
      </c>
      <c r="KE147" s="2">
        <f t="shared" si="4053"/>
        <v>237195</v>
      </c>
      <c r="KF147" s="2">
        <f t="shared" si="4054"/>
        <v>237195</v>
      </c>
    </row>
    <row r="148" spans="1:292" x14ac:dyDescent="0.25">
      <c r="A148" t="s">
        <v>265</v>
      </c>
      <c r="B148" t="s">
        <v>3</v>
      </c>
      <c r="C148" t="s">
        <v>290</v>
      </c>
      <c r="D148" s="1">
        <f t="shared" si="3836"/>
        <v>0.99189999999999989</v>
      </c>
      <c r="E148" s="1">
        <v>135000</v>
      </c>
      <c r="F148" s="2"/>
      <c r="G148" s="2">
        <f t="shared" si="4055"/>
        <v>136047</v>
      </c>
      <c r="H148" s="1">
        <f t="shared" si="4056"/>
        <v>134999.43809999997</v>
      </c>
      <c r="I148" s="2">
        <f t="shared" si="4057"/>
        <v>18080272</v>
      </c>
      <c r="J148" s="1">
        <f t="shared" si="4058"/>
        <v>13809781.787899973</v>
      </c>
      <c r="K148" s="2">
        <f t="shared" si="3837"/>
        <v>200891</v>
      </c>
      <c r="L148" s="1">
        <f t="shared" si="4059"/>
        <v>6992013.5909999991</v>
      </c>
      <c r="M148" s="2">
        <f t="shared" si="4060"/>
        <v>0</v>
      </c>
      <c r="N148" s="2">
        <f t="shared" si="3838"/>
        <v>0</v>
      </c>
      <c r="O148" s="2">
        <f t="shared" si="3839"/>
        <v>0</v>
      </c>
      <c r="P148" s="2">
        <f t="shared" si="3840"/>
        <v>0</v>
      </c>
      <c r="Q148" s="2">
        <f t="shared" si="3841"/>
        <v>0</v>
      </c>
      <c r="R148" s="2">
        <f t="shared" si="3842"/>
        <v>0</v>
      </c>
      <c r="S148" s="2">
        <f t="shared" si="3843"/>
        <v>0</v>
      </c>
      <c r="T148" s="2">
        <f t="shared" si="3844"/>
        <v>0</v>
      </c>
      <c r="U148" s="2">
        <f t="shared" si="3845"/>
        <v>0</v>
      </c>
      <c r="V148" s="2">
        <f t="shared" si="3846"/>
        <v>0</v>
      </c>
      <c r="W148" s="2">
        <f t="shared" si="3847"/>
        <v>0</v>
      </c>
      <c r="X148" s="2">
        <f t="shared" si="3848"/>
        <v>0</v>
      </c>
      <c r="Y148" s="2">
        <f t="shared" si="3849"/>
        <v>0</v>
      </c>
      <c r="Z148" s="2">
        <f t="shared" si="3850"/>
        <v>0</v>
      </c>
      <c r="AA148" s="2">
        <f t="shared" si="3851"/>
        <v>0</v>
      </c>
      <c r="AB148" s="2">
        <f t="shared" si="3852"/>
        <v>0</v>
      </c>
      <c r="AC148" s="2">
        <f t="shared" si="3853"/>
        <v>0</v>
      </c>
      <c r="AD148" s="2">
        <f t="shared" si="3854"/>
        <v>0</v>
      </c>
      <c r="AE148" s="2">
        <f t="shared" si="3855"/>
        <v>136047</v>
      </c>
      <c r="AF148" s="2">
        <f t="shared" si="3856"/>
        <v>0</v>
      </c>
      <c r="AG148" s="2">
        <f t="shared" si="3857"/>
        <v>0</v>
      </c>
      <c r="AH148" s="2">
        <f t="shared" si="3858"/>
        <v>0</v>
      </c>
      <c r="AI148" s="2">
        <f t="shared" si="3859"/>
        <v>0</v>
      </c>
      <c r="AJ148" s="2">
        <f t="shared" si="3860"/>
        <v>0</v>
      </c>
      <c r="AK148" s="2">
        <f t="shared" si="3861"/>
        <v>0</v>
      </c>
      <c r="AL148" s="2">
        <f t="shared" si="3862"/>
        <v>0</v>
      </c>
      <c r="AM148" s="2">
        <f t="shared" si="3863"/>
        <v>0</v>
      </c>
      <c r="AN148" s="2">
        <f t="shared" si="3864"/>
        <v>0</v>
      </c>
      <c r="AO148" s="2">
        <f t="shared" si="3865"/>
        <v>0</v>
      </c>
      <c r="AP148" s="2">
        <f t="shared" si="3866"/>
        <v>0</v>
      </c>
      <c r="AQ148" s="2">
        <f t="shared" si="3867"/>
        <v>0</v>
      </c>
      <c r="AR148" s="2">
        <f t="shared" si="3868"/>
        <v>0</v>
      </c>
      <c r="AS148" s="2">
        <f t="shared" si="3869"/>
        <v>0</v>
      </c>
      <c r="AT148" s="2">
        <f t="shared" si="3870"/>
        <v>0</v>
      </c>
      <c r="AU148" s="2">
        <f t="shared" si="3871"/>
        <v>0</v>
      </c>
      <c r="AV148" s="2">
        <f t="shared" si="3872"/>
        <v>0</v>
      </c>
      <c r="AW148" s="2">
        <f t="shared" si="3873"/>
        <v>0</v>
      </c>
      <c r="AX148" s="2">
        <f t="shared" si="3874"/>
        <v>0</v>
      </c>
      <c r="AY148" s="2">
        <f t="shared" si="3875"/>
        <v>0</v>
      </c>
      <c r="AZ148" s="2">
        <f t="shared" si="3876"/>
        <v>0</v>
      </c>
      <c r="BA148" s="2">
        <f t="shared" si="3877"/>
        <v>0</v>
      </c>
      <c r="BB148" s="2">
        <f t="shared" si="3878"/>
        <v>0</v>
      </c>
      <c r="BC148" s="2">
        <f t="shared" si="3879"/>
        <v>0</v>
      </c>
      <c r="BD148" s="2">
        <f t="shared" si="3880"/>
        <v>0</v>
      </c>
      <c r="BE148" s="2">
        <f t="shared" si="3881"/>
        <v>0</v>
      </c>
      <c r="BF148" s="2">
        <f t="shared" si="3882"/>
        <v>0</v>
      </c>
      <c r="BG148" s="2">
        <f t="shared" si="3883"/>
        <v>0</v>
      </c>
      <c r="BH148" s="2">
        <f t="shared" si="3884"/>
        <v>0</v>
      </c>
      <c r="BI148" s="2">
        <f t="shared" si="3885"/>
        <v>0</v>
      </c>
      <c r="BJ148" s="2">
        <f t="shared" si="3886"/>
        <v>0</v>
      </c>
      <c r="BK148" s="2">
        <f t="shared" si="3887"/>
        <v>0</v>
      </c>
      <c r="BL148" s="2">
        <f t="shared" si="3888"/>
        <v>0</v>
      </c>
      <c r="BM148" s="2">
        <f t="shared" si="3889"/>
        <v>0</v>
      </c>
      <c r="BN148" s="2">
        <f t="shared" si="3890"/>
        <v>0</v>
      </c>
      <c r="BO148" s="2">
        <f t="shared" si="3891"/>
        <v>0</v>
      </c>
      <c r="BP148" s="2">
        <f t="shared" si="3892"/>
        <v>0</v>
      </c>
      <c r="BQ148" s="1">
        <f t="shared" si="4061"/>
        <v>135000</v>
      </c>
      <c r="BR148" s="1">
        <f t="shared" si="4062"/>
        <v>135000</v>
      </c>
      <c r="BS148" s="1">
        <f t="shared" si="3893"/>
        <v>135000</v>
      </c>
      <c r="BT148" s="1">
        <f t="shared" si="3894"/>
        <v>135000</v>
      </c>
      <c r="BU148" s="1">
        <f t="shared" si="3895"/>
        <v>135000</v>
      </c>
      <c r="BV148" s="1">
        <f t="shared" si="3896"/>
        <v>135000</v>
      </c>
      <c r="BW148" s="1">
        <f t="shared" si="3897"/>
        <v>135000</v>
      </c>
      <c r="BX148" s="1">
        <f t="shared" si="3898"/>
        <v>135000</v>
      </c>
      <c r="BY148" s="1">
        <f t="shared" si="3899"/>
        <v>135000</v>
      </c>
      <c r="BZ148" s="1">
        <f t="shared" si="3900"/>
        <v>135000</v>
      </c>
      <c r="CA148" s="1">
        <f t="shared" si="3901"/>
        <v>135000</v>
      </c>
      <c r="CB148" s="1">
        <f t="shared" si="3902"/>
        <v>135000</v>
      </c>
      <c r="CC148" s="1">
        <f t="shared" si="3903"/>
        <v>135000</v>
      </c>
      <c r="CD148" s="1">
        <f t="shared" si="3904"/>
        <v>135000</v>
      </c>
      <c r="CE148" s="1">
        <f t="shared" si="3905"/>
        <v>135000</v>
      </c>
      <c r="CF148" s="1">
        <f t="shared" si="3906"/>
        <v>135000</v>
      </c>
      <c r="CG148" s="1">
        <f t="shared" si="3907"/>
        <v>135000</v>
      </c>
      <c r="CH148" s="1">
        <f t="shared" si="3908"/>
        <v>135000</v>
      </c>
      <c r="CI148" s="1">
        <f t="shared" si="3909"/>
        <v>135000</v>
      </c>
      <c r="CJ148" s="1">
        <f t="shared" si="3910"/>
        <v>0.56190000002970919</v>
      </c>
      <c r="CK148" s="1">
        <f t="shared" si="3911"/>
        <v>0.56190000002970919</v>
      </c>
      <c r="CL148" s="1">
        <f t="shared" si="3912"/>
        <v>0.56190000002970919</v>
      </c>
      <c r="CM148" s="1">
        <f t="shared" si="3913"/>
        <v>0.56190000002970919</v>
      </c>
      <c r="CN148" s="1">
        <f t="shared" si="3914"/>
        <v>0.56190000002970919</v>
      </c>
      <c r="CO148" s="1">
        <f t="shared" si="3915"/>
        <v>0.56190000002970919</v>
      </c>
      <c r="CP148" s="1">
        <f t="shared" si="3916"/>
        <v>0.56190000002970919</v>
      </c>
      <c r="CQ148" s="1">
        <f t="shared" si="3917"/>
        <v>0.56190000002970919</v>
      </c>
      <c r="CR148" s="1">
        <f t="shared" si="3918"/>
        <v>0.56190000002970919</v>
      </c>
      <c r="CS148" s="1">
        <f t="shared" si="3919"/>
        <v>0.56190000002970919</v>
      </c>
      <c r="CT148" s="1">
        <f t="shared" si="3920"/>
        <v>0.56190000002970919</v>
      </c>
      <c r="CU148" s="1">
        <f t="shared" si="3921"/>
        <v>0.56190000002970919</v>
      </c>
      <c r="CV148" s="1">
        <f t="shared" si="3922"/>
        <v>0.56190000002970919</v>
      </c>
      <c r="CW148" s="1">
        <f t="shared" si="3923"/>
        <v>0.56190000002970919</v>
      </c>
      <c r="CX148" s="1">
        <f t="shared" si="3924"/>
        <v>0.56190000002970919</v>
      </c>
      <c r="CY148" s="1">
        <f t="shared" si="3925"/>
        <v>0.56190000002970919</v>
      </c>
      <c r="CZ148" s="1">
        <f t="shared" si="3926"/>
        <v>0.56190000002970919</v>
      </c>
      <c r="DA148" s="1">
        <f t="shared" si="3927"/>
        <v>0.56190000002970919</v>
      </c>
      <c r="DB148" s="1">
        <f t="shared" si="3928"/>
        <v>0.56190000002970919</v>
      </c>
      <c r="DC148" s="1">
        <f t="shared" si="3929"/>
        <v>0.56190000002970919</v>
      </c>
      <c r="DD148" s="1">
        <f t="shared" si="3930"/>
        <v>0.56190000002970919</v>
      </c>
      <c r="DE148" s="1">
        <f t="shared" si="3931"/>
        <v>0.56190000002970919</v>
      </c>
      <c r="DF148" s="1">
        <f t="shared" si="3932"/>
        <v>0.56190000002970919</v>
      </c>
      <c r="DG148" s="1">
        <f t="shared" si="3933"/>
        <v>0.56190000002970919</v>
      </c>
      <c r="DH148" s="1">
        <f t="shared" si="3934"/>
        <v>0.56190000002970919</v>
      </c>
      <c r="DI148" s="1">
        <f t="shared" si="3935"/>
        <v>0.56190000002970919</v>
      </c>
      <c r="DJ148" s="1">
        <f t="shared" si="3936"/>
        <v>0.56190000002970919</v>
      </c>
      <c r="DK148" s="1">
        <f t="shared" si="3937"/>
        <v>0.56190000002970919</v>
      </c>
      <c r="DL148" s="1">
        <f t="shared" si="3938"/>
        <v>0.56190000002970919</v>
      </c>
      <c r="DM148" s="1">
        <f t="shared" si="3939"/>
        <v>0.56190000002970919</v>
      </c>
      <c r="DN148" s="1">
        <f t="shared" si="3940"/>
        <v>0.56190000002970919</v>
      </c>
      <c r="DO148" s="1">
        <f t="shared" si="3941"/>
        <v>0.56190000002970919</v>
      </c>
      <c r="DP148" s="1">
        <f t="shared" si="3942"/>
        <v>0.56190000002970919</v>
      </c>
      <c r="DQ148" s="1">
        <f t="shared" si="3943"/>
        <v>0.56190000002970919</v>
      </c>
      <c r="DR148" s="1">
        <f t="shared" si="3944"/>
        <v>0.56190000002970919</v>
      </c>
      <c r="DS148" s="1">
        <f t="shared" si="3945"/>
        <v>0.56190000002970919</v>
      </c>
      <c r="DT148" s="1">
        <f t="shared" si="3946"/>
        <v>0.56190000002970919</v>
      </c>
      <c r="DU148" s="2">
        <f t="shared" si="4063"/>
        <v>10665510</v>
      </c>
      <c r="DV148" s="2">
        <f t="shared" si="4064"/>
        <v>237195</v>
      </c>
      <c r="DW148" s="2">
        <f t="shared" si="3947"/>
        <v>237195</v>
      </c>
      <c r="DX148" s="2">
        <f t="shared" si="3948"/>
        <v>237195</v>
      </c>
      <c r="DY148" s="2">
        <f t="shared" si="3949"/>
        <v>237195</v>
      </c>
      <c r="DZ148" s="2">
        <f t="shared" si="3950"/>
        <v>237195</v>
      </c>
      <c r="EA148" s="2">
        <f t="shared" si="3951"/>
        <v>237195</v>
      </c>
      <c r="EB148" s="2">
        <f t="shared" si="3952"/>
        <v>237195</v>
      </c>
      <c r="EC148" s="2">
        <f t="shared" si="3953"/>
        <v>237195</v>
      </c>
      <c r="ED148" s="2">
        <f t="shared" si="3954"/>
        <v>237195</v>
      </c>
      <c r="EE148" s="2">
        <f t="shared" si="3955"/>
        <v>237195</v>
      </c>
      <c r="EF148" s="2">
        <f t="shared" si="3956"/>
        <v>237195</v>
      </c>
      <c r="EG148" s="2">
        <f t="shared" si="3957"/>
        <v>237195</v>
      </c>
      <c r="EH148" s="2">
        <f t="shared" si="3958"/>
        <v>237195</v>
      </c>
      <c r="EI148" s="2">
        <f t="shared" si="3959"/>
        <v>183771</v>
      </c>
      <c r="EJ148" s="2">
        <f t="shared" si="3960"/>
        <v>0</v>
      </c>
      <c r="EK148" s="2">
        <f t="shared" si="3961"/>
        <v>0</v>
      </c>
      <c r="EL148" s="2">
        <f t="shared" si="3962"/>
        <v>0</v>
      </c>
      <c r="EM148" s="2">
        <f t="shared" si="3963"/>
        <v>0</v>
      </c>
      <c r="EN148" s="2">
        <f t="shared" si="3964"/>
        <v>0</v>
      </c>
      <c r="EO148" s="2">
        <f t="shared" si="3965"/>
        <v>0</v>
      </c>
      <c r="EP148" s="2">
        <f t="shared" si="3966"/>
        <v>0</v>
      </c>
      <c r="EQ148" s="2">
        <f t="shared" si="3967"/>
        <v>0</v>
      </c>
      <c r="ER148" s="2">
        <f t="shared" si="3968"/>
        <v>0</v>
      </c>
      <c r="ES148" s="2">
        <f t="shared" si="3969"/>
        <v>0</v>
      </c>
      <c r="ET148" s="2">
        <f t="shared" si="3970"/>
        <v>0</v>
      </c>
      <c r="EU148" s="2">
        <f t="shared" si="3971"/>
        <v>0</v>
      </c>
      <c r="EV148" s="2">
        <f t="shared" si="3972"/>
        <v>0</v>
      </c>
      <c r="EW148" s="2">
        <f t="shared" si="3973"/>
        <v>0</v>
      </c>
      <c r="EX148" s="2">
        <f t="shared" si="3974"/>
        <v>0</v>
      </c>
      <c r="EY148" s="2">
        <f t="shared" si="3975"/>
        <v>0</v>
      </c>
      <c r="EZ148" s="2">
        <f t="shared" si="3976"/>
        <v>0</v>
      </c>
      <c r="FA148" s="2">
        <f t="shared" si="3977"/>
        <v>0</v>
      </c>
      <c r="FB148" s="2">
        <f t="shared" si="3978"/>
        <v>0</v>
      </c>
      <c r="FC148" s="2">
        <f t="shared" si="3979"/>
        <v>0</v>
      </c>
      <c r="FD148" s="2">
        <f t="shared" si="3980"/>
        <v>0</v>
      </c>
      <c r="FE148" s="2">
        <f t="shared" si="3981"/>
        <v>0</v>
      </c>
      <c r="FF148" s="2">
        <f t="shared" si="3982"/>
        <v>0</v>
      </c>
      <c r="FG148" s="2">
        <f t="shared" si="3983"/>
        <v>0</v>
      </c>
      <c r="FH148" s="2">
        <f t="shared" si="3984"/>
        <v>0</v>
      </c>
      <c r="FI148" s="2">
        <f t="shared" si="3985"/>
        <v>0</v>
      </c>
      <c r="FJ148" s="2">
        <f t="shared" si="3986"/>
        <v>0</v>
      </c>
      <c r="FK148" s="2">
        <f t="shared" si="3987"/>
        <v>0</v>
      </c>
      <c r="FL148" s="2">
        <f t="shared" si="3988"/>
        <v>0</v>
      </c>
      <c r="FM148" s="2">
        <f t="shared" si="3989"/>
        <v>0</v>
      </c>
      <c r="FN148" s="2">
        <f t="shared" si="3990"/>
        <v>0</v>
      </c>
      <c r="FO148" s="2">
        <f t="shared" si="3991"/>
        <v>0</v>
      </c>
      <c r="FP148" s="2">
        <f t="shared" si="3992"/>
        <v>0</v>
      </c>
      <c r="FQ148" s="2">
        <f t="shared" si="3993"/>
        <v>0</v>
      </c>
      <c r="FR148" s="2">
        <f t="shared" si="3994"/>
        <v>0</v>
      </c>
      <c r="FS148" s="2">
        <f t="shared" si="3995"/>
        <v>0</v>
      </c>
      <c r="FT148" s="2">
        <f t="shared" si="3996"/>
        <v>0</v>
      </c>
      <c r="FU148" s="2">
        <f t="shared" si="4120"/>
        <v>0</v>
      </c>
      <c r="FV148" s="2">
        <f t="shared" si="4120"/>
        <v>0</v>
      </c>
      <c r="FW148" s="2">
        <f t="shared" si="4120"/>
        <v>0</v>
      </c>
      <c r="FX148" s="2">
        <f t="shared" si="4120"/>
        <v>0</v>
      </c>
      <c r="FY148" s="1">
        <f t="shared" si="4066"/>
        <v>0.99189999999999989</v>
      </c>
      <c r="FZ148" s="1">
        <f t="shared" si="4067"/>
        <v>0.99189999999999989</v>
      </c>
      <c r="GA148" s="1">
        <f t="shared" si="4068"/>
        <v>0.99189999999999989</v>
      </c>
      <c r="GB148" s="1">
        <f t="shared" si="4069"/>
        <v>0.99189999999999989</v>
      </c>
      <c r="GC148" s="1">
        <f t="shared" si="4070"/>
        <v>0.99189999999999989</v>
      </c>
      <c r="GD148" s="1">
        <f t="shared" si="4071"/>
        <v>0.99189999999999989</v>
      </c>
      <c r="GE148" s="1">
        <f t="shared" si="4072"/>
        <v>0.99189999999999989</v>
      </c>
      <c r="GF148" s="1">
        <f t="shared" si="4073"/>
        <v>0.99189999999999989</v>
      </c>
      <c r="GG148" s="1">
        <f t="shared" si="4074"/>
        <v>0.99189999999999989</v>
      </c>
      <c r="GH148" s="1">
        <f t="shared" si="4075"/>
        <v>0.99189999999999989</v>
      </c>
      <c r="GI148" s="1">
        <f t="shared" si="4076"/>
        <v>0.99189999999999989</v>
      </c>
      <c r="GJ148" s="1">
        <f t="shared" si="4077"/>
        <v>0.99189999999999989</v>
      </c>
      <c r="GK148" s="1">
        <f t="shared" si="4078"/>
        <v>0.99189999999999989</v>
      </c>
      <c r="GL148" s="1">
        <f t="shared" si="4079"/>
        <v>0.99189999999999989</v>
      </c>
      <c r="GM148" s="1">
        <f t="shared" si="4080"/>
        <v>0.99189999999999989</v>
      </c>
      <c r="GN148" s="1">
        <f t="shared" si="4081"/>
        <v>0</v>
      </c>
      <c r="GO148" s="1">
        <f t="shared" si="4082"/>
        <v>0</v>
      </c>
      <c r="GP148" s="1">
        <f t="shared" si="4083"/>
        <v>0</v>
      </c>
      <c r="GQ148" s="1">
        <f t="shared" si="4084"/>
        <v>0</v>
      </c>
      <c r="GR148" s="1">
        <f t="shared" si="4085"/>
        <v>0</v>
      </c>
      <c r="GS148" s="1">
        <f t="shared" si="4086"/>
        <v>0</v>
      </c>
      <c r="GT148" s="1">
        <f t="shared" si="4087"/>
        <v>0</v>
      </c>
      <c r="GU148" s="1">
        <f t="shared" si="4088"/>
        <v>0</v>
      </c>
      <c r="GV148" s="1">
        <f t="shared" si="4089"/>
        <v>0</v>
      </c>
      <c r="GW148" s="1">
        <f t="shared" si="4090"/>
        <v>0</v>
      </c>
      <c r="GX148" s="1">
        <f t="shared" si="4091"/>
        <v>0</v>
      </c>
      <c r="GY148" s="1">
        <f t="shared" si="4092"/>
        <v>0</v>
      </c>
      <c r="GZ148" s="1">
        <f t="shared" si="4093"/>
        <v>0</v>
      </c>
      <c r="HA148" s="1">
        <f t="shared" si="4094"/>
        <v>0</v>
      </c>
      <c r="HB148" s="1">
        <f t="shared" si="4095"/>
        <v>0</v>
      </c>
      <c r="HC148" s="1">
        <f t="shared" si="4096"/>
        <v>0</v>
      </c>
      <c r="HD148" s="1">
        <f t="shared" si="4097"/>
        <v>0</v>
      </c>
      <c r="HE148" s="1">
        <f t="shared" si="4098"/>
        <v>0</v>
      </c>
      <c r="HF148" s="1">
        <f t="shared" si="4099"/>
        <v>0</v>
      </c>
      <c r="HG148" s="1">
        <f t="shared" si="4100"/>
        <v>0</v>
      </c>
      <c r="HH148" s="1">
        <f t="shared" si="4101"/>
        <v>0</v>
      </c>
      <c r="HI148" s="1">
        <f t="shared" si="4102"/>
        <v>0</v>
      </c>
      <c r="HJ148" s="1">
        <f t="shared" si="4103"/>
        <v>0</v>
      </c>
      <c r="HK148" s="1">
        <f t="shared" si="4104"/>
        <v>0</v>
      </c>
      <c r="HL148" s="1">
        <f t="shared" si="4105"/>
        <v>0</v>
      </c>
      <c r="HM148" s="1">
        <f t="shared" si="4106"/>
        <v>0</v>
      </c>
      <c r="HN148" s="1">
        <f t="shared" si="4107"/>
        <v>0</v>
      </c>
      <c r="HO148" s="1">
        <f t="shared" si="4108"/>
        <v>0</v>
      </c>
      <c r="HP148" s="1">
        <f t="shared" si="4109"/>
        <v>0</v>
      </c>
      <c r="HQ148" s="1">
        <f t="shared" si="4110"/>
        <v>0</v>
      </c>
      <c r="HR148" s="1">
        <f t="shared" si="4111"/>
        <v>0</v>
      </c>
      <c r="HS148" s="1">
        <f t="shared" si="4112"/>
        <v>0</v>
      </c>
      <c r="HT148" s="1">
        <f t="shared" si="4113"/>
        <v>0</v>
      </c>
      <c r="HU148" s="1">
        <f t="shared" si="4114"/>
        <v>0</v>
      </c>
      <c r="HV148" s="1">
        <f t="shared" si="4115"/>
        <v>0</v>
      </c>
      <c r="HW148" s="1">
        <f t="shared" si="4116"/>
        <v>0</v>
      </c>
      <c r="HX148" s="1">
        <f t="shared" si="4117"/>
        <v>0</v>
      </c>
      <c r="HY148" s="1">
        <f t="shared" si="4118"/>
        <v>0</v>
      </c>
      <c r="HZ148" s="1">
        <f t="shared" si="4121"/>
        <v>0</v>
      </c>
      <c r="IA148" s="1">
        <f t="shared" si="3998"/>
        <v>0</v>
      </c>
      <c r="IB148" s="1">
        <f t="shared" si="3999"/>
        <v>0</v>
      </c>
      <c r="IC148" s="2">
        <f t="shared" si="4119"/>
        <v>0</v>
      </c>
      <c r="ID148" s="2">
        <f t="shared" si="4000"/>
        <v>0</v>
      </c>
      <c r="IE148" s="2">
        <f t="shared" si="4001"/>
        <v>0</v>
      </c>
      <c r="IF148" s="2">
        <f t="shared" si="4002"/>
        <v>0</v>
      </c>
      <c r="IG148" s="2">
        <f t="shared" si="4003"/>
        <v>0</v>
      </c>
      <c r="IH148" s="2">
        <f t="shared" si="4004"/>
        <v>0</v>
      </c>
      <c r="II148" s="2">
        <f t="shared" si="4005"/>
        <v>0</v>
      </c>
      <c r="IJ148" s="2">
        <f t="shared" si="4006"/>
        <v>0</v>
      </c>
      <c r="IK148" s="2">
        <f t="shared" si="4007"/>
        <v>0</v>
      </c>
      <c r="IL148" s="2">
        <f t="shared" si="4008"/>
        <v>0</v>
      </c>
      <c r="IM148" s="2">
        <f t="shared" si="4009"/>
        <v>0</v>
      </c>
      <c r="IN148" s="2">
        <f t="shared" si="4010"/>
        <v>0</v>
      </c>
      <c r="IO148" s="2">
        <f t="shared" si="4011"/>
        <v>0</v>
      </c>
      <c r="IP148" s="2">
        <f t="shared" si="4012"/>
        <v>0</v>
      </c>
      <c r="IQ148" s="2">
        <f t="shared" si="4013"/>
        <v>0</v>
      </c>
      <c r="IR148" s="2">
        <f t="shared" si="4014"/>
        <v>0</v>
      </c>
      <c r="IS148" s="2">
        <f t="shared" si="4015"/>
        <v>0</v>
      </c>
      <c r="IT148" s="2">
        <f t="shared" si="4016"/>
        <v>0</v>
      </c>
      <c r="IU148" s="2">
        <f t="shared" si="4017"/>
        <v>53424</v>
      </c>
      <c r="IV148" s="2">
        <f t="shared" si="4018"/>
        <v>237195</v>
      </c>
      <c r="IW148" s="2">
        <f t="shared" si="4019"/>
        <v>237195</v>
      </c>
      <c r="IX148" s="2">
        <f t="shared" si="4020"/>
        <v>237195</v>
      </c>
      <c r="IY148" s="2">
        <f t="shared" si="4021"/>
        <v>237195</v>
      </c>
      <c r="IZ148" s="2">
        <f t="shared" si="4022"/>
        <v>237195</v>
      </c>
      <c r="JA148" s="2">
        <f t="shared" si="4023"/>
        <v>237195</v>
      </c>
      <c r="JB148" s="2">
        <f t="shared" si="4024"/>
        <v>237195</v>
      </c>
      <c r="JC148" s="2">
        <f t="shared" si="4025"/>
        <v>237195</v>
      </c>
      <c r="JD148" s="2">
        <f t="shared" si="4026"/>
        <v>237195</v>
      </c>
      <c r="JE148" s="2">
        <f t="shared" si="4027"/>
        <v>237195</v>
      </c>
      <c r="JF148" s="2">
        <f t="shared" si="4028"/>
        <v>237195</v>
      </c>
      <c r="JG148" s="2">
        <f t="shared" si="4029"/>
        <v>237195</v>
      </c>
      <c r="JH148" s="2">
        <f t="shared" si="4030"/>
        <v>237195</v>
      </c>
      <c r="JI148" s="2">
        <f t="shared" si="4031"/>
        <v>237195</v>
      </c>
      <c r="JJ148" s="2">
        <f t="shared" si="4032"/>
        <v>237195</v>
      </c>
      <c r="JK148" s="2">
        <f t="shared" si="4033"/>
        <v>237195</v>
      </c>
      <c r="JL148" s="2">
        <f t="shared" si="4034"/>
        <v>237195</v>
      </c>
      <c r="JM148" s="2">
        <f t="shared" si="4035"/>
        <v>237195</v>
      </c>
      <c r="JN148" s="2">
        <f t="shared" si="4036"/>
        <v>237195</v>
      </c>
      <c r="JO148" s="2">
        <f t="shared" si="4037"/>
        <v>237195</v>
      </c>
      <c r="JP148" s="2">
        <f t="shared" si="4038"/>
        <v>237195</v>
      </c>
      <c r="JQ148" s="2">
        <f t="shared" si="4039"/>
        <v>237195</v>
      </c>
      <c r="JR148" s="2">
        <f t="shared" si="4040"/>
        <v>237195</v>
      </c>
      <c r="JS148" s="2">
        <f t="shared" si="4041"/>
        <v>237195</v>
      </c>
      <c r="JT148" s="2">
        <f t="shared" si="4042"/>
        <v>237195</v>
      </c>
      <c r="JU148" s="2">
        <f t="shared" si="4043"/>
        <v>237195</v>
      </c>
      <c r="JV148" s="2">
        <f t="shared" si="4044"/>
        <v>237195</v>
      </c>
      <c r="JW148" s="2">
        <f t="shared" si="4045"/>
        <v>237195</v>
      </c>
      <c r="JX148" s="2">
        <f t="shared" si="4046"/>
        <v>237195</v>
      </c>
      <c r="JY148" s="2">
        <f t="shared" si="4047"/>
        <v>237195</v>
      </c>
      <c r="JZ148" s="2">
        <f t="shared" si="4048"/>
        <v>237195</v>
      </c>
      <c r="KA148" s="2">
        <f t="shared" si="4049"/>
        <v>237195</v>
      </c>
      <c r="KB148" s="2">
        <f t="shared" si="4050"/>
        <v>237195</v>
      </c>
      <c r="KC148" s="2">
        <f t="shared" si="4051"/>
        <v>237195</v>
      </c>
      <c r="KD148" s="2">
        <f t="shared" si="4052"/>
        <v>237195</v>
      </c>
      <c r="KE148" s="2">
        <f t="shared" si="4053"/>
        <v>237195</v>
      </c>
      <c r="KF148" s="2">
        <f t="shared" si="4054"/>
        <v>237195</v>
      </c>
    </row>
    <row r="149" spans="1:292" x14ac:dyDescent="0.25">
      <c r="A149" t="s">
        <v>266</v>
      </c>
      <c r="B149" t="s">
        <v>3</v>
      </c>
      <c r="C149" t="s">
        <v>291</v>
      </c>
      <c r="D149" s="1">
        <f t="shared" si="3836"/>
        <v>0.99199999999999988</v>
      </c>
      <c r="E149" s="1">
        <v>135000</v>
      </c>
      <c r="F149" s="2"/>
      <c r="G149" s="2">
        <f t="shared" si="4055"/>
        <v>136039</v>
      </c>
      <c r="H149" s="1">
        <f t="shared" si="4056"/>
        <v>134999.76119999998</v>
      </c>
      <c r="I149" s="2">
        <f t="shared" si="4057"/>
        <v>17944233</v>
      </c>
      <c r="J149" s="1">
        <f t="shared" si="4058"/>
        <v>13944781.549099972</v>
      </c>
      <c r="K149" s="2">
        <f t="shared" si="3837"/>
        <v>199380</v>
      </c>
      <c r="L149" s="1">
        <f t="shared" si="4059"/>
        <v>6992013.5909999991</v>
      </c>
      <c r="M149" s="2">
        <f t="shared" si="4060"/>
        <v>0</v>
      </c>
      <c r="N149" s="2">
        <f t="shared" si="3838"/>
        <v>0</v>
      </c>
      <c r="O149" s="2">
        <f t="shared" si="3839"/>
        <v>0</v>
      </c>
      <c r="P149" s="2">
        <f t="shared" si="3840"/>
        <v>0</v>
      </c>
      <c r="Q149" s="2">
        <f t="shared" si="3841"/>
        <v>0</v>
      </c>
      <c r="R149" s="2">
        <f t="shared" si="3842"/>
        <v>0</v>
      </c>
      <c r="S149" s="2">
        <f t="shared" si="3843"/>
        <v>0</v>
      </c>
      <c r="T149" s="2">
        <f t="shared" si="3844"/>
        <v>0</v>
      </c>
      <c r="U149" s="2">
        <f t="shared" si="3845"/>
        <v>0</v>
      </c>
      <c r="V149" s="2">
        <f t="shared" si="3846"/>
        <v>0</v>
      </c>
      <c r="W149" s="2">
        <f t="shared" si="3847"/>
        <v>0</v>
      </c>
      <c r="X149" s="2">
        <f t="shared" si="3848"/>
        <v>0</v>
      </c>
      <c r="Y149" s="2">
        <f t="shared" si="3849"/>
        <v>0</v>
      </c>
      <c r="Z149" s="2">
        <f t="shared" si="3850"/>
        <v>0</v>
      </c>
      <c r="AA149" s="2">
        <f t="shared" si="3851"/>
        <v>0</v>
      </c>
      <c r="AB149" s="2">
        <f t="shared" si="3852"/>
        <v>0</v>
      </c>
      <c r="AC149" s="2">
        <f t="shared" si="3853"/>
        <v>0</v>
      </c>
      <c r="AD149" s="2">
        <f t="shared" si="3854"/>
        <v>0</v>
      </c>
      <c r="AE149" s="2">
        <f t="shared" si="3855"/>
        <v>53424</v>
      </c>
      <c r="AF149" s="2">
        <f t="shared" si="3856"/>
        <v>82615</v>
      </c>
      <c r="AG149" s="2">
        <f t="shared" si="3857"/>
        <v>0</v>
      </c>
      <c r="AH149" s="2">
        <f t="shared" si="3858"/>
        <v>0</v>
      </c>
      <c r="AI149" s="2">
        <f t="shared" si="3859"/>
        <v>0</v>
      </c>
      <c r="AJ149" s="2">
        <f t="shared" si="3860"/>
        <v>0</v>
      </c>
      <c r="AK149" s="2">
        <f t="shared" si="3861"/>
        <v>0</v>
      </c>
      <c r="AL149" s="2">
        <f t="shared" si="3862"/>
        <v>0</v>
      </c>
      <c r="AM149" s="2">
        <f t="shared" si="3863"/>
        <v>0</v>
      </c>
      <c r="AN149" s="2">
        <f t="shared" si="3864"/>
        <v>0</v>
      </c>
      <c r="AO149" s="2">
        <f t="shared" si="3865"/>
        <v>0</v>
      </c>
      <c r="AP149" s="2">
        <f t="shared" si="3866"/>
        <v>0</v>
      </c>
      <c r="AQ149" s="2">
        <f t="shared" si="3867"/>
        <v>0</v>
      </c>
      <c r="AR149" s="2">
        <f t="shared" si="3868"/>
        <v>0</v>
      </c>
      <c r="AS149" s="2">
        <f t="shared" si="3869"/>
        <v>0</v>
      </c>
      <c r="AT149" s="2">
        <f t="shared" si="3870"/>
        <v>0</v>
      </c>
      <c r="AU149" s="2">
        <f t="shared" si="3871"/>
        <v>0</v>
      </c>
      <c r="AV149" s="2">
        <f t="shared" si="3872"/>
        <v>0</v>
      </c>
      <c r="AW149" s="2">
        <f t="shared" si="3873"/>
        <v>0</v>
      </c>
      <c r="AX149" s="2">
        <f t="shared" si="3874"/>
        <v>0</v>
      </c>
      <c r="AY149" s="2">
        <f t="shared" si="3875"/>
        <v>0</v>
      </c>
      <c r="AZ149" s="2">
        <f t="shared" si="3876"/>
        <v>0</v>
      </c>
      <c r="BA149" s="2">
        <f t="shared" si="3877"/>
        <v>0</v>
      </c>
      <c r="BB149" s="2">
        <f t="shared" si="3878"/>
        <v>0</v>
      </c>
      <c r="BC149" s="2">
        <f t="shared" si="3879"/>
        <v>0</v>
      </c>
      <c r="BD149" s="2">
        <f t="shared" si="3880"/>
        <v>0</v>
      </c>
      <c r="BE149" s="2">
        <f t="shared" si="3881"/>
        <v>0</v>
      </c>
      <c r="BF149" s="2">
        <f t="shared" si="3882"/>
        <v>0</v>
      </c>
      <c r="BG149" s="2">
        <f t="shared" si="3883"/>
        <v>0</v>
      </c>
      <c r="BH149" s="2">
        <f t="shared" si="3884"/>
        <v>0</v>
      </c>
      <c r="BI149" s="2">
        <f t="shared" si="3885"/>
        <v>0</v>
      </c>
      <c r="BJ149" s="2">
        <f t="shared" si="3886"/>
        <v>0</v>
      </c>
      <c r="BK149" s="2">
        <f t="shared" si="3887"/>
        <v>0</v>
      </c>
      <c r="BL149" s="2">
        <f t="shared" si="3888"/>
        <v>0</v>
      </c>
      <c r="BM149" s="2">
        <f t="shared" si="3889"/>
        <v>0</v>
      </c>
      <c r="BN149" s="2">
        <f t="shared" si="3890"/>
        <v>0</v>
      </c>
      <c r="BO149" s="2">
        <f t="shared" si="3891"/>
        <v>0</v>
      </c>
      <c r="BP149" s="2">
        <f t="shared" si="3892"/>
        <v>0</v>
      </c>
      <c r="BQ149" s="1">
        <f t="shared" si="4061"/>
        <v>135000</v>
      </c>
      <c r="BR149" s="1">
        <f t="shared" si="4062"/>
        <v>135000</v>
      </c>
      <c r="BS149" s="1">
        <f t="shared" si="3893"/>
        <v>135000</v>
      </c>
      <c r="BT149" s="1">
        <f t="shared" si="3894"/>
        <v>135000</v>
      </c>
      <c r="BU149" s="1">
        <f t="shared" si="3895"/>
        <v>135000</v>
      </c>
      <c r="BV149" s="1">
        <f t="shared" si="3896"/>
        <v>135000</v>
      </c>
      <c r="BW149" s="1">
        <f t="shared" si="3897"/>
        <v>135000</v>
      </c>
      <c r="BX149" s="1">
        <f t="shared" si="3898"/>
        <v>135000</v>
      </c>
      <c r="BY149" s="1">
        <f t="shared" si="3899"/>
        <v>135000</v>
      </c>
      <c r="BZ149" s="1">
        <f t="shared" si="3900"/>
        <v>135000</v>
      </c>
      <c r="CA149" s="1">
        <f t="shared" si="3901"/>
        <v>135000</v>
      </c>
      <c r="CB149" s="1">
        <f t="shared" si="3902"/>
        <v>135000</v>
      </c>
      <c r="CC149" s="1">
        <f t="shared" si="3903"/>
        <v>135000</v>
      </c>
      <c r="CD149" s="1">
        <f t="shared" si="3904"/>
        <v>135000</v>
      </c>
      <c r="CE149" s="1">
        <f t="shared" si="3905"/>
        <v>135000</v>
      </c>
      <c r="CF149" s="1">
        <f t="shared" si="3906"/>
        <v>135000</v>
      </c>
      <c r="CG149" s="1">
        <f t="shared" si="3907"/>
        <v>135000</v>
      </c>
      <c r="CH149" s="1">
        <f t="shared" si="3908"/>
        <v>135000</v>
      </c>
      <c r="CI149" s="1">
        <f t="shared" si="3909"/>
        <v>135000</v>
      </c>
      <c r="CJ149" s="1">
        <f t="shared" si="3910"/>
        <v>81987.36480000001</v>
      </c>
      <c r="CK149" s="1">
        <f t="shared" si="3911"/>
        <v>0.23880000002100132</v>
      </c>
      <c r="CL149" s="1">
        <f t="shared" si="3912"/>
        <v>0.23880000002100132</v>
      </c>
      <c r="CM149" s="1">
        <f t="shared" si="3913"/>
        <v>0.23880000002100132</v>
      </c>
      <c r="CN149" s="1">
        <f t="shared" si="3914"/>
        <v>0.23880000002100132</v>
      </c>
      <c r="CO149" s="1">
        <f t="shared" si="3915"/>
        <v>0.23880000002100132</v>
      </c>
      <c r="CP149" s="1">
        <f t="shared" si="3916"/>
        <v>0.23880000002100132</v>
      </c>
      <c r="CQ149" s="1">
        <f t="shared" si="3917"/>
        <v>0.23880000002100132</v>
      </c>
      <c r="CR149" s="1">
        <f t="shared" si="3918"/>
        <v>0.23880000002100132</v>
      </c>
      <c r="CS149" s="1">
        <f t="shared" si="3919"/>
        <v>0.23880000002100132</v>
      </c>
      <c r="CT149" s="1">
        <f t="shared" si="3920"/>
        <v>0.23880000002100132</v>
      </c>
      <c r="CU149" s="1">
        <f t="shared" si="3921"/>
        <v>0.23880000002100132</v>
      </c>
      <c r="CV149" s="1">
        <f t="shared" si="3922"/>
        <v>0.23880000002100132</v>
      </c>
      <c r="CW149" s="1">
        <f t="shared" si="3923"/>
        <v>0.23880000002100132</v>
      </c>
      <c r="CX149" s="1">
        <f t="shared" si="3924"/>
        <v>0.23880000002100132</v>
      </c>
      <c r="CY149" s="1">
        <f t="shared" si="3925"/>
        <v>0.23880000002100132</v>
      </c>
      <c r="CZ149" s="1">
        <f t="shared" si="3926"/>
        <v>0.23880000002100132</v>
      </c>
      <c r="DA149" s="1">
        <f t="shared" si="3927"/>
        <v>0.23880000002100132</v>
      </c>
      <c r="DB149" s="1">
        <f t="shared" si="3928"/>
        <v>0.23880000002100132</v>
      </c>
      <c r="DC149" s="1">
        <f t="shared" si="3929"/>
        <v>0.23880000002100132</v>
      </c>
      <c r="DD149" s="1">
        <f t="shared" si="3930"/>
        <v>0.23880000002100132</v>
      </c>
      <c r="DE149" s="1">
        <f t="shared" si="3931"/>
        <v>0.23880000002100132</v>
      </c>
      <c r="DF149" s="1">
        <f t="shared" si="3932"/>
        <v>0.23880000002100132</v>
      </c>
      <c r="DG149" s="1">
        <f t="shared" si="3933"/>
        <v>0.23880000002100132</v>
      </c>
      <c r="DH149" s="1">
        <f t="shared" si="3934"/>
        <v>0.23880000002100132</v>
      </c>
      <c r="DI149" s="1">
        <f t="shared" si="3935"/>
        <v>0.23880000002100132</v>
      </c>
      <c r="DJ149" s="1">
        <f t="shared" si="3936"/>
        <v>0.23880000002100132</v>
      </c>
      <c r="DK149" s="1">
        <f t="shared" si="3937"/>
        <v>0.23880000002100132</v>
      </c>
      <c r="DL149" s="1">
        <f t="shared" si="3938"/>
        <v>0.23880000002100132</v>
      </c>
      <c r="DM149" s="1">
        <f t="shared" si="3939"/>
        <v>0.23880000002100132</v>
      </c>
      <c r="DN149" s="1">
        <f t="shared" si="3940"/>
        <v>0.23880000002100132</v>
      </c>
      <c r="DO149" s="1">
        <f t="shared" si="3941"/>
        <v>0.23880000002100132</v>
      </c>
      <c r="DP149" s="1">
        <f t="shared" si="3942"/>
        <v>0.23880000002100132</v>
      </c>
      <c r="DQ149" s="1">
        <f t="shared" si="3943"/>
        <v>0.23880000002100132</v>
      </c>
      <c r="DR149" s="1">
        <f t="shared" si="3944"/>
        <v>0.23880000002100132</v>
      </c>
      <c r="DS149" s="1">
        <f t="shared" si="3945"/>
        <v>0.23880000002100132</v>
      </c>
      <c r="DT149" s="1">
        <f t="shared" si="3946"/>
        <v>0.23880000002100132</v>
      </c>
      <c r="DU149" s="2">
        <f t="shared" si="4063"/>
        <v>10665510</v>
      </c>
      <c r="DV149" s="2">
        <f t="shared" si="4064"/>
        <v>237195</v>
      </c>
      <c r="DW149" s="2">
        <f t="shared" si="3947"/>
        <v>237195</v>
      </c>
      <c r="DX149" s="2">
        <f t="shared" si="3948"/>
        <v>237195</v>
      </c>
      <c r="DY149" s="2">
        <f t="shared" si="3949"/>
        <v>237195</v>
      </c>
      <c r="DZ149" s="2">
        <f t="shared" si="3950"/>
        <v>237195</v>
      </c>
      <c r="EA149" s="2">
        <f t="shared" si="3951"/>
        <v>237195</v>
      </c>
      <c r="EB149" s="2">
        <f t="shared" si="3952"/>
        <v>237195</v>
      </c>
      <c r="EC149" s="2">
        <f t="shared" si="3953"/>
        <v>237195</v>
      </c>
      <c r="ED149" s="2">
        <f t="shared" si="3954"/>
        <v>237195</v>
      </c>
      <c r="EE149" s="2">
        <f t="shared" si="3955"/>
        <v>237195</v>
      </c>
      <c r="EF149" s="2">
        <f t="shared" si="3956"/>
        <v>237195</v>
      </c>
      <c r="EG149" s="2">
        <f t="shared" si="3957"/>
        <v>237195</v>
      </c>
      <c r="EH149" s="2">
        <f t="shared" si="3958"/>
        <v>237195</v>
      </c>
      <c r="EI149" s="2">
        <f t="shared" si="3959"/>
        <v>237195</v>
      </c>
      <c r="EJ149" s="2">
        <f t="shared" si="3960"/>
        <v>82615</v>
      </c>
      <c r="EK149" s="2">
        <f t="shared" si="3961"/>
        <v>0</v>
      </c>
      <c r="EL149" s="2">
        <f t="shared" si="3962"/>
        <v>0</v>
      </c>
      <c r="EM149" s="2">
        <f t="shared" si="3963"/>
        <v>0</v>
      </c>
      <c r="EN149" s="2">
        <f t="shared" si="3964"/>
        <v>0</v>
      </c>
      <c r="EO149" s="2">
        <f t="shared" si="3965"/>
        <v>0</v>
      </c>
      <c r="EP149" s="2">
        <f t="shared" si="3966"/>
        <v>0</v>
      </c>
      <c r="EQ149" s="2">
        <f t="shared" si="3967"/>
        <v>0</v>
      </c>
      <c r="ER149" s="2">
        <f t="shared" si="3968"/>
        <v>0</v>
      </c>
      <c r="ES149" s="2">
        <f t="shared" si="3969"/>
        <v>0</v>
      </c>
      <c r="ET149" s="2">
        <f t="shared" si="3970"/>
        <v>0</v>
      </c>
      <c r="EU149" s="2">
        <f t="shared" si="3971"/>
        <v>0</v>
      </c>
      <c r="EV149" s="2">
        <f t="shared" si="3972"/>
        <v>0</v>
      </c>
      <c r="EW149" s="2">
        <f t="shared" si="3973"/>
        <v>0</v>
      </c>
      <c r="EX149" s="2">
        <f t="shared" si="3974"/>
        <v>0</v>
      </c>
      <c r="EY149" s="2">
        <f t="shared" si="3975"/>
        <v>0</v>
      </c>
      <c r="EZ149" s="2">
        <f t="shared" si="3976"/>
        <v>0</v>
      </c>
      <c r="FA149" s="2">
        <f t="shared" si="3977"/>
        <v>0</v>
      </c>
      <c r="FB149" s="2">
        <f t="shared" si="3978"/>
        <v>0</v>
      </c>
      <c r="FC149" s="2">
        <f t="shared" si="3979"/>
        <v>0</v>
      </c>
      <c r="FD149" s="2">
        <f t="shared" si="3980"/>
        <v>0</v>
      </c>
      <c r="FE149" s="2">
        <f t="shared" si="3981"/>
        <v>0</v>
      </c>
      <c r="FF149" s="2">
        <f t="shared" si="3982"/>
        <v>0</v>
      </c>
      <c r="FG149" s="2">
        <f t="shared" si="3983"/>
        <v>0</v>
      </c>
      <c r="FH149" s="2">
        <f t="shared" si="3984"/>
        <v>0</v>
      </c>
      <c r="FI149" s="2">
        <f t="shared" si="3985"/>
        <v>0</v>
      </c>
      <c r="FJ149" s="2">
        <f t="shared" si="3986"/>
        <v>0</v>
      </c>
      <c r="FK149" s="2">
        <f t="shared" si="3987"/>
        <v>0</v>
      </c>
      <c r="FL149" s="2">
        <f t="shared" si="3988"/>
        <v>0</v>
      </c>
      <c r="FM149" s="2">
        <f t="shared" si="3989"/>
        <v>0</v>
      </c>
      <c r="FN149" s="2">
        <f t="shared" si="3990"/>
        <v>0</v>
      </c>
      <c r="FO149" s="2">
        <f t="shared" si="3991"/>
        <v>0</v>
      </c>
      <c r="FP149" s="2">
        <f t="shared" si="3992"/>
        <v>0</v>
      </c>
      <c r="FQ149" s="2">
        <f t="shared" si="3993"/>
        <v>0</v>
      </c>
      <c r="FR149" s="2">
        <f t="shared" si="3994"/>
        <v>0</v>
      </c>
      <c r="FS149" s="2">
        <f t="shared" si="3995"/>
        <v>0</v>
      </c>
      <c r="FT149" s="2">
        <f t="shared" si="3996"/>
        <v>0</v>
      </c>
      <c r="FU149" s="2">
        <f t="shared" si="4120"/>
        <v>0</v>
      </c>
      <c r="FV149" s="2">
        <f t="shared" si="4120"/>
        <v>0</v>
      </c>
      <c r="FW149" s="2">
        <f t="shared" si="4120"/>
        <v>0</v>
      </c>
      <c r="FX149" s="2">
        <f t="shared" si="4120"/>
        <v>0</v>
      </c>
      <c r="FY149" s="1">
        <f t="shared" si="4066"/>
        <v>0.99199999999999988</v>
      </c>
      <c r="FZ149" s="1">
        <f t="shared" si="4067"/>
        <v>0.99199999999999988</v>
      </c>
      <c r="GA149" s="1">
        <f t="shared" si="4068"/>
        <v>0.99199999999999988</v>
      </c>
      <c r="GB149" s="1">
        <f t="shared" si="4069"/>
        <v>0.99199999999999988</v>
      </c>
      <c r="GC149" s="1">
        <f t="shared" si="4070"/>
        <v>0.99199999999999988</v>
      </c>
      <c r="GD149" s="1">
        <f t="shared" si="4071"/>
        <v>0.99199999999999988</v>
      </c>
      <c r="GE149" s="1">
        <f t="shared" si="4072"/>
        <v>0.99199999999999988</v>
      </c>
      <c r="GF149" s="1">
        <f t="shared" si="4073"/>
        <v>0.99199999999999988</v>
      </c>
      <c r="GG149" s="1">
        <f t="shared" si="4074"/>
        <v>0.99199999999999988</v>
      </c>
      <c r="GH149" s="1">
        <f t="shared" si="4075"/>
        <v>0.99199999999999988</v>
      </c>
      <c r="GI149" s="1">
        <f t="shared" si="4076"/>
        <v>0.99199999999999988</v>
      </c>
      <c r="GJ149" s="1">
        <f t="shared" si="4077"/>
        <v>0.99199999999999988</v>
      </c>
      <c r="GK149" s="1">
        <f t="shared" si="4078"/>
        <v>0.99199999999999988</v>
      </c>
      <c r="GL149" s="1">
        <f t="shared" si="4079"/>
        <v>0.99199999999999988</v>
      </c>
      <c r="GM149" s="1">
        <f t="shared" si="4080"/>
        <v>0.99199999999999988</v>
      </c>
      <c r="GN149" s="1">
        <f t="shared" si="4081"/>
        <v>0.99199999999999988</v>
      </c>
      <c r="GO149" s="1">
        <f t="shared" si="4082"/>
        <v>0</v>
      </c>
      <c r="GP149" s="1">
        <f t="shared" si="4083"/>
        <v>0</v>
      </c>
      <c r="GQ149" s="1">
        <f t="shared" si="4084"/>
        <v>0</v>
      </c>
      <c r="GR149" s="1">
        <f t="shared" si="4085"/>
        <v>0</v>
      </c>
      <c r="GS149" s="1">
        <f t="shared" si="4086"/>
        <v>0</v>
      </c>
      <c r="GT149" s="1">
        <f t="shared" si="4087"/>
        <v>0</v>
      </c>
      <c r="GU149" s="1">
        <f t="shared" si="4088"/>
        <v>0</v>
      </c>
      <c r="GV149" s="1">
        <f t="shared" si="4089"/>
        <v>0</v>
      </c>
      <c r="GW149" s="1">
        <f t="shared" si="4090"/>
        <v>0</v>
      </c>
      <c r="GX149" s="1">
        <f t="shared" si="4091"/>
        <v>0</v>
      </c>
      <c r="GY149" s="1">
        <f t="shared" si="4092"/>
        <v>0</v>
      </c>
      <c r="GZ149" s="1">
        <f t="shared" si="4093"/>
        <v>0</v>
      </c>
      <c r="HA149" s="1">
        <f t="shared" si="4094"/>
        <v>0</v>
      </c>
      <c r="HB149" s="1">
        <f t="shared" si="4095"/>
        <v>0</v>
      </c>
      <c r="HC149" s="1">
        <f t="shared" si="4096"/>
        <v>0</v>
      </c>
      <c r="HD149" s="1">
        <f t="shared" si="4097"/>
        <v>0</v>
      </c>
      <c r="HE149" s="1">
        <f t="shared" si="4098"/>
        <v>0</v>
      </c>
      <c r="HF149" s="1">
        <f t="shared" si="4099"/>
        <v>0</v>
      </c>
      <c r="HG149" s="1">
        <f t="shared" si="4100"/>
        <v>0</v>
      </c>
      <c r="HH149" s="1">
        <f t="shared" si="4101"/>
        <v>0</v>
      </c>
      <c r="HI149" s="1">
        <f t="shared" si="4102"/>
        <v>0</v>
      </c>
      <c r="HJ149" s="1">
        <f t="shared" si="4103"/>
        <v>0</v>
      </c>
      <c r="HK149" s="1">
        <f t="shared" si="4104"/>
        <v>0</v>
      </c>
      <c r="HL149" s="1">
        <f t="shared" si="4105"/>
        <v>0</v>
      </c>
      <c r="HM149" s="1">
        <f t="shared" si="4106"/>
        <v>0</v>
      </c>
      <c r="HN149" s="1">
        <f t="shared" si="4107"/>
        <v>0</v>
      </c>
      <c r="HO149" s="1">
        <f t="shared" si="4108"/>
        <v>0</v>
      </c>
      <c r="HP149" s="1">
        <f t="shared" si="4109"/>
        <v>0</v>
      </c>
      <c r="HQ149" s="1">
        <f t="shared" si="4110"/>
        <v>0</v>
      </c>
      <c r="HR149" s="1">
        <f t="shared" si="4111"/>
        <v>0</v>
      </c>
      <c r="HS149" s="1">
        <f t="shared" si="4112"/>
        <v>0</v>
      </c>
      <c r="HT149" s="1">
        <f t="shared" si="4113"/>
        <v>0</v>
      </c>
      <c r="HU149" s="1">
        <f t="shared" si="4114"/>
        <v>0</v>
      </c>
      <c r="HV149" s="1">
        <f t="shared" si="4115"/>
        <v>0</v>
      </c>
      <c r="HW149" s="1">
        <f t="shared" si="4116"/>
        <v>0</v>
      </c>
      <c r="HX149" s="1">
        <f t="shared" si="4117"/>
        <v>0</v>
      </c>
      <c r="HY149" s="1">
        <f t="shared" si="4118"/>
        <v>0</v>
      </c>
      <c r="HZ149" s="1">
        <f t="shared" si="4121"/>
        <v>0</v>
      </c>
      <c r="IA149" s="1">
        <f t="shared" si="3998"/>
        <v>0</v>
      </c>
      <c r="IB149" s="1">
        <f t="shared" si="3999"/>
        <v>0</v>
      </c>
      <c r="IC149" s="2">
        <f t="shared" si="4119"/>
        <v>0</v>
      </c>
      <c r="ID149" s="2">
        <f t="shared" si="4000"/>
        <v>0</v>
      </c>
      <c r="IE149" s="2">
        <f t="shared" si="4001"/>
        <v>0</v>
      </c>
      <c r="IF149" s="2">
        <f t="shared" si="4002"/>
        <v>0</v>
      </c>
      <c r="IG149" s="2">
        <f t="shared" si="4003"/>
        <v>0</v>
      </c>
      <c r="IH149" s="2">
        <f t="shared" si="4004"/>
        <v>0</v>
      </c>
      <c r="II149" s="2">
        <f t="shared" si="4005"/>
        <v>0</v>
      </c>
      <c r="IJ149" s="2">
        <f t="shared" si="4006"/>
        <v>0</v>
      </c>
      <c r="IK149" s="2">
        <f t="shared" si="4007"/>
        <v>0</v>
      </c>
      <c r="IL149" s="2">
        <f t="shared" si="4008"/>
        <v>0</v>
      </c>
      <c r="IM149" s="2">
        <f t="shared" si="4009"/>
        <v>0</v>
      </c>
      <c r="IN149" s="2">
        <f t="shared" si="4010"/>
        <v>0</v>
      </c>
      <c r="IO149" s="2">
        <f t="shared" si="4011"/>
        <v>0</v>
      </c>
      <c r="IP149" s="2">
        <f t="shared" si="4012"/>
        <v>0</v>
      </c>
      <c r="IQ149" s="2">
        <f t="shared" si="4013"/>
        <v>0</v>
      </c>
      <c r="IR149" s="2">
        <f t="shared" si="4014"/>
        <v>0</v>
      </c>
      <c r="IS149" s="2">
        <f t="shared" si="4015"/>
        <v>0</v>
      </c>
      <c r="IT149" s="2">
        <f t="shared" si="4016"/>
        <v>0</v>
      </c>
      <c r="IU149" s="2">
        <f t="shared" si="4017"/>
        <v>0</v>
      </c>
      <c r="IV149" s="2">
        <f t="shared" si="4018"/>
        <v>154580</v>
      </c>
      <c r="IW149" s="2">
        <f t="shared" si="4019"/>
        <v>237195</v>
      </c>
      <c r="IX149" s="2">
        <f t="shared" si="4020"/>
        <v>237195</v>
      </c>
      <c r="IY149" s="2">
        <f t="shared" si="4021"/>
        <v>237195</v>
      </c>
      <c r="IZ149" s="2">
        <f t="shared" si="4022"/>
        <v>237195</v>
      </c>
      <c r="JA149" s="2">
        <f t="shared" si="4023"/>
        <v>237195</v>
      </c>
      <c r="JB149" s="2">
        <f t="shared" si="4024"/>
        <v>237195</v>
      </c>
      <c r="JC149" s="2">
        <f t="shared" si="4025"/>
        <v>237195</v>
      </c>
      <c r="JD149" s="2">
        <f t="shared" si="4026"/>
        <v>237195</v>
      </c>
      <c r="JE149" s="2">
        <f t="shared" si="4027"/>
        <v>237195</v>
      </c>
      <c r="JF149" s="2">
        <f t="shared" si="4028"/>
        <v>237195</v>
      </c>
      <c r="JG149" s="2">
        <f t="shared" si="4029"/>
        <v>237195</v>
      </c>
      <c r="JH149" s="2">
        <f t="shared" si="4030"/>
        <v>237195</v>
      </c>
      <c r="JI149" s="2">
        <f t="shared" si="4031"/>
        <v>237195</v>
      </c>
      <c r="JJ149" s="2">
        <f t="shared" si="4032"/>
        <v>237195</v>
      </c>
      <c r="JK149" s="2">
        <f t="shared" si="4033"/>
        <v>237195</v>
      </c>
      <c r="JL149" s="2">
        <f t="shared" si="4034"/>
        <v>237195</v>
      </c>
      <c r="JM149" s="2">
        <f t="shared" si="4035"/>
        <v>237195</v>
      </c>
      <c r="JN149" s="2">
        <f t="shared" si="4036"/>
        <v>237195</v>
      </c>
      <c r="JO149" s="2">
        <f t="shared" si="4037"/>
        <v>237195</v>
      </c>
      <c r="JP149" s="2">
        <f t="shared" si="4038"/>
        <v>237195</v>
      </c>
      <c r="JQ149" s="2">
        <f t="shared" si="4039"/>
        <v>237195</v>
      </c>
      <c r="JR149" s="2">
        <f t="shared" si="4040"/>
        <v>237195</v>
      </c>
      <c r="JS149" s="2">
        <f t="shared" si="4041"/>
        <v>237195</v>
      </c>
      <c r="JT149" s="2">
        <f t="shared" si="4042"/>
        <v>237195</v>
      </c>
      <c r="JU149" s="2">
        <f t="shared" si="4043"/>
        <v>237195</v>
      </c>
      <c r="JV149" s="2">
        <f t="shared" si="4044"/>
        <v>237195</v>
      </c>
      <c r="JW149" s="2">
        <f t="shared" si="4045"/>
        <v>237195</v>
      </c>
      <c r="JX149" s="2">
        <f t="shared" si="4046"/>
        <v>237195</v>
      </c>
      <c r="JY149" s="2">
        <f t="shared" si="4047"/>
        <v>237195</v>
      </c>
      <c r="JZ149" s="2">
        <f t="shared" si="4048"/>
        <v>237195</v>
      </c>
      <c r="KA149" s="2">
        <f t="shared" si="4049"/>
        <v>237195</v>
      </c>
      <c r="KB149" s="2">
        <f t="shared" si="4050"/>
        <v>237195</v>
      </c>
      <c r="KC149" s="2">
        <f t="shared" si="4051"/>
        <v>237195</v>
      </c>
      <c r="KD149" s="2">
        <f t="shared" si="4052"/>
        <v>237195</v>
      </c>
      <c r="KE149" s="2">
        <f t="shared" si="4053"/>
        <v>237195</v>
      </c>
      <c r="KF149" s="2">
        <f t="shared" si="4054"/>
        <v>237195</v>
      </c>
    </row>
    <row r="150" spans="1:292" x14ac:dyDescent="0.25">
      <c r="A150" t="s">
        <v>267</v>
      </c>
      <c r="B150" t="s">
        <v>3</v>
      </c>
      <c r="C150" t="s">
        <v>292</v>
      </c>
      <c r="D150" s="1">
        <f t="shared" si="3836"/>
        <v>0.99199999999999988</v>
      </c>
      <c r="E150" s="1">
        <v>135000</v>
      </c>
      <c r="F150" s="2"/>
      <c r="G150" s="2">
        <f t="shared" si="4055"/>
        <v>136033</v>
      </c>
      <c r="H150" s="1">
        <f t="shared" si="4056"/>
        <v>134999.14919999999</v>
      </c>
      <c r="I150" s="2">
        <f t="shared" si="4057"/>
        <v>17808200</v>
      </c>
      <c r="J150" s="1">
        <f t="shared" si="4058"/>
        <v>14079780.698299972</v>
      </c>
      <c r="K150" s="2">
        <f t="shared" si="3837"/>
        <v>197868</v>
      </c>
      <c r="L150" s="1">
        <f t="shared" si="4059"/>
        <v>6992013.5909999991</v>
      </c>
      <c r="M150" s="2">
        <f t="shared" si="4060"/>
        <v>0</v>
      </c>
      <c r="N150" s="2">
        <f t="shared" si="3838"/>
        <v>0</v>
      </c>
      <c r="O150" s="2">
        <f t="shared" si="3839"/>
        <v>0</v>
      </c>
      <c r="P150" s="2">
        <f t="shared" si="3840"/>
        <v>0</v>
      </c>
      <c r="Q150" s="2">
        <f t="shared" si="3841"/>
        <v>0</v>
      </c>
      <c r="R150" s="2">
        <f t="shared" si="3842"/>
        <v>0</v>
      </c>
      <c r="S150" s="2">
        <f t="shared" si="3843"/>
        <v>0</v>
      </c>
      <c r="T150" s="2">
        <f t="shared" si="3844"/>
        <v>0</v>
      </c>
      <c r="U150" s="2">
        <f t="shared" si="3845"/>
        <v>0</v>
      </c>
      <c r="V150" s="2">
        <f t="shared" si="3846"/>
        <v>0</v>
      </c>
      <c r="W150" s="2">
        <f t="shared" si="3847"/>
        <v>0</v>
      </c>
      <c r="X150" s="2">
        <f t="shared" si="3848"/>
        <v>0</v>
      </c>
      <c r="Y150" s="2">
        <f t="shared" si="3849"/>
        <v>0</v>
      </c>
      <c r="Z150" s="2">
        <f t="shared" si="3850"/>
        <v>0</v>
      </c>
      <c r="AA150" s="2">
        <f t="shared" si="3851"/>
        <v>0</v>
      </c>
      <c r="AB150" s="2">
        <f t="shared" si="3852"/>
        <v>0</v>
      </c>
      <c r="AC150" s="2">
        <f t="shared" si="3853"/>
        <v>0</v>
      </c>
      <c r="AD150" s="2">
        <f t="shared" si="3854"/>
        <v>0</v>
      </c>
      <c r="AE150" s="2">
        <f t="shared" si="3855"/>
        <v>0</v>
      </c>
      <c r="AF150" s="2">
        <f t="shared" si="3856"/>
        <v>136033</v>
      </c>
      <c r="AG150" s="2">
        <f t="shared" si="3857"/>
        <v>0</v>
      </c>
      <c r="AH150" s="2">
        <f t="shared" si="3858"/>
        <v>0</v>
      </c>
      <c r="AI150" s="2">
        <f t="shared" si="3859"/>
        <v>0</v>
      </c>
      <c r="AJ150" s="2">
        <f t="shared" si="3860"/>
        <v>0</v>
      </c>
      <c r="AK150" s="2">
        <f t="shared" si="3861"/>
        <v>0</v>
      </c>
      <c r="AL150" s="2">
        <f t="shared" si="3862"/>
        <v>0</v>
      </c>
      <c r="AM150" s="2">
        <f t="shared" si="3863"/>
        <v>0</v>
      </c>
      <c r="AN150" s="2">
        <f t="shared" si="3864"/>
        <v>0</v>
      </c>
      <c r="AO150" s="2">
        <f t="shared" si="3865"/>
        <v>0</v>
      </c>
      <c r="AP150" s="2">
        <f t="shared" si="3866"/>
        <v>0</v>
      </c>
      <c r="AQ150" s="2">
        <f t="shared" si="3867"/>
        <v>0</v>
      </c>
      <c r="AR150" s="2">
        <f t="shared" si="3868"/>
        <v>0</v>
      </c>
      <c r="AS150" s="2">
        <f t="shared" si="3869"/>
        <v>0</v>
      </c>
      <c r="AT150" s="2">
        <f t="shared" si="3870"/>
        <v>0</v>
      </c>
      <c r="AU150" s="2">
        <f t="shared" si="3871"/>
        <v>0</v>
      </c>
      <c r="AV150" s="2">
        <f t="shared" si="3872"/>
        <v>0</v>
      </c>
      <c r="AW150" s="2">
        <f t="shared" si="3873"/>
        <v>0</v>
      </c>
      <c r="AX150" s="2">
        <f t="shared" si="3874"/>
        <v>0</v>
      </c>
      <c r="AY150" s="2">
        <f t="shared" si="3875"/>
        <v>0</v>
      </c>
      <c r="AZ150" s="2">
        <f t="shared" si="3876"/>
        <v>0</v>
      </c>
      <c r="BA150" s="2">
        <f t="shared" si="3877"/>
        <v>0</v>
      </c>
      <c r="BB150" s="2">
        <f t="shared" si="3878"/>
        <v>0</v>
      </c>
      <c r="BC150" s="2">
        <f t="shared" si="3879"/>
        <v>0</v>
      </c>
      <c r="BD150" s="2">
        <f t="shared" si="3880"/>
        <v>0</v>
      </c>
      <c r="BE150" s="2">
        <f t="shared" si="3881"/>
        <v>0</v>
      </c>
      <c r="BF150" s="2">
        <f t="shared" si="3882"/>
        <v>0</v>
      </c>
      <c r="BG150" s="2">
        <f t="shared" si="3883"/>
        <v>0</v>
      </c>
      <c r="BH150" s="2">
        <f t="shared" si="3884"/>
        <v>0</v>
      </c>
      <c r="BI150" s="2">
        <f t="shared" si="3885"/>
        <v>0</v>
      </c>
      <c r="BJ150" s="2">
        <f t="shared" si="3886"/>
        <v>0</v>
      </c>
      <c r="BK150" s="2">
        <f t="shared" si="3887"/>
        <v>0</v>
      </c>
      <c r="BL150" s="2">
        <f t="shared" si="3888"/>
        <v>0</v>
      </c>
      <c r="BM150" s="2">
        <f t="shared" si="3889"/>
        <v>0</v>
      </c>
      <c r="BN150" s="2">
        <f t="shared" si="3890"/>
        <v>0</v>
      </c>
      <c r="BO150" s="2">
        <f t="shared" si="3891"/>
        <v>0</v>
      </c>
      <c r="BP150" s="2">
        <f t="shared" si="3892"/>
        <v>0</v>
      </c>
      <c r="BQ150" s="1">
        <f t="shared" si="4061"/>
        <v>135000</v>
      </c>
      <c r="BR150" s="1">
        <f t="shared" si="4062"/>
        <v>135000</v>
      </c>
      <c r="BS150" s="1">
        <f t="shared" si="3893"/>
        <v>135000</v>
      </c>
      <c r="BT150" s="1">
        <f t="shared" si="3894"/>
        <v>135000</v>
      </c>
      <c r="BU150" s="1">
        <f t="shared" si="3895"/>
        <v>135000</v>
      </c>
      <c r="BV150" s="1">
        <f t="shared" si="3896"/>
        <v>135000</v>
      </c>
      <c r="BW150" s="1">
        <f t="shared" si="3897"/>
        <v>135000</v>
      </c>
      <c r="BX150" s="1">
        <f t="shared" si="3898"/>
        <v>135000</v>
      </c>
      <c r="BY150" s="1">
        <f t="shared" si="3899"/>
        <v>135000</v>
      </c>
      <c r="BZ150" s="1">
        <f t="shared" si="3900"/>
        <v>135000</v>
      </c>
      <c r="CA150" s="1">
        <f t="shared" si="3901"/>
        <v>135000</v>
      </c>
      <c r="CB150" s="1">
        <f t="shared" si="3902"/>
        <v>135000</v>
      </c>
      <c r="CC150" s="1">
        <f t="shared" si="3903"/>
        <v>135000</v>
      </c>
      <c r="CD150" s="1">
        <f t="shared" si="3904"/>
        <v>135000</v>
      </c>
      <c r="CE150" s="1">
        <f t="shared" si="3905"/>
        <v>135000</v>
      </c>
      <c r="CF150" s="1">
        <f t="shared" si="3906"/>
        <v>135000</v>
      </c>
      <c r="CG150" s="1">
        <f t="shared" si="3907"/>
        <v>135000</v>
      </c>
      <c r="CH150" s="1">
        <f t="shared" si="3908"/>
        <v>135000</v>
      </c>
      <c r="CI150" s="1">
        <f t="shared" si="3909"/>
        <v>135000</v>
      </c>
      <c r="CJ150" s="1">
        <f t="shared" si="3910"/>
        <v>135000</v>
      </c>
      <c r="CK150" s="1">
        <f t="shared" si="3911"/>
        <v>0.8508000000147149</v>
      </c>
      <c r="CL150" s="1">
        <f t="shared" si="3912"/>
        <v>0.8508000000147149</v>
      </c>
      <c r="CM150" s="1">
        <f t="shared" si="3913"/>
        <v>0.8508000000147149</v>
      </c>
      <c r="CN150" s="1">
        <f t="shared" si="3914"/>
        <v>0.8508000000147149</v>
      </c>
      <c r="CO150" s="1">
        <f t="shared" si="3915"/>
        <v>0.8508000000147149</v>
      </c>
      <c r="CP150" s="1">
        <f t="shared" si="3916"/>
        <v>0.8508000000147149</v>
      </c>
      <c r="CQ150" s="1">
        <f t="shared" si="3917"/>
        <v>0.8508000000147149</v>
      </c>
      <c r="CR150" s="1">
        <f t="shared" si="3918"/>
        <v>0.8508000000147149</v>
      </c>
      <c r="CS150" s="1">
        <f t="shared" si="3919"/>
        <v>0.8508000000147149</v>
      </c>
      <c r="CT150" s="1">
        <f t="shared" si="3920"/>
        <v>0.8508000000147149</v>
      </c>
      <c r="CU150" s="1">
        <f t="shared" si="3921"/>
        <v>0.8508000000147149</v>
      </c>
      <c r="CV150" s="1">
        <f t="shared" si="3922"/>
        <v>0.8508000000147149</v>
      </c>
      <c r="CW150" s="1">
        <f t="shared" si="3923"/>
        <v>0.8508000000147149</v>
      </c>
      <c r="CX150" s="1">
        <f t="shared" si="3924"/>
        <v>0.8508000000147149</v>
      </c>
      <c r="CY150" s="1">
        <f t="shared" si="3925"/>
        <v>0.8508000000147149</v>
      </c>
      <c r="CZ150" s="1">
        <f t="shared" si="3926"/>
        <v>0.8508000000147149</v>
      </c>
      <c r="DA150" s="1">
        <f t="shared" si="3927"/>
        <v>0.8508000000147149</v>
      </c>
      <c r="DB150" s="1">
        <f t="shared" si="3928"/>
        <v>0.8508000000147149</v>
      </c>
      <c r="DC150" s="1">
        <f t="shared" si="3929"/>
        <v>0.8508000000147149</v>
      </c>
      <c r="DD150" s="1">
        <f t="shared" si="3930"/>
        <v>0.8508000000147149</v>
      </c>
      <c r="DE150" s="1">
        <f t="shared" si="3931"/>
        <v>0.8508000000147149</v>
      </c>
      <c r="DF150" s="1">
        <f t="shared" si="3932"/>
        <v>0.8508000000147149</v>
      </c>
      <c r="DG150" s="1">
        <f t="shared" si="3933"/>
        <v>0.8508000000147149</v>
      </c>
      <c r="DH150" s="1">
        <f t="shared" si="3934"/>
        <v>0.8508000000147149</v>
      </c>
      <c r="DI150" s="1">
        <f t="shared" si="3935"/>
        <v>0.8508000000147149</v>
      </c>
      <c r="DJ150" s="1">
        <f t="shared" si="3936"/>
        <v>0.8508000000147149</v>
      </c>
      <c r="DK150" s="1">
        <f t="shared" si="3937"/>
        <v>0.8508000000147149</v>
      </c>
      <c r="DL150" s="1">
        <f t="shared" si="3938"/>
        <v>0.8508000000147149</v>
      </c>
      <c r="DM150" s="1">
        <f t="shared" si="3939"/>
        <v>0.8508000000147149</v>
      </c>
      <c r="DN150" s="1">
        <f t="shared" si="3940"/>
        <v>0.8508000000147149</v>
      </c>
      <c r="DO150" s="1">
        <f t="shared" si="3941"/>
        <v>0.8508000000147149</v>
      </c>
      <c r="DP150" s="1">
        <f t="shared" si="3942"/>
        <v>0.8508000000147149</v>
      </c>
      <c r="DQ150" s="1">
        <f t="shared" si="3943"/>
        <v>0.8508000000147149</v>
      </c>
      <c r="DR150" s="1">
        <f t="shared" si="3944"/>
        <v>0.8508000000147149</v>
      </c>
      <c r="DS150" s="1">
        <f t="shared" si="3945"/>
        <v>0.8508000000147149</v>
      </c>
      <c r="DT150" s="1">
        <f t="shared" si="3946"/>
        <v>0.8508000000147149</v>
      </c>
      <c r="DU150" s="2">
        <f t="shared" si="4063"/>
        <v>10665510</v>
      </c>
      <c r="DV150" s="2">
        <f t="shared" si="4064"/>
        <v>237195</v>
      </c>
      <c r="DW150" s="2">
        <f t="shared" si="3947"/>
        <v>237195</v>
      </c>
      <c r="DX150" s="2">
        <f t="shared" si="3948"/>
        <v>237195</v>
      </c>
      <c r="DY150" s="2">
        <f t="shared" si="3949"/>
        <v>237195</v>
      </c>
      <c r="DZ150" s="2">
        <f t="shared" si="3950"/>
        <v>237195</v>
      </c>
      <c r="EA150" s="2">
        <f t="shared" si="3951"/>
        <v>237195</v>
      </c>
      <c r="EB150" s="2">
        <f t="shared" si="3952"/>
        <v>237195</v>
      </c>
      <c r="EC150" s="2">
        <f t="shared" si="3953"/>
        <v>237195</v>
      </c>
      <c r="ED150" s="2">
        <f t="shared" si="3954"/>
        <v>237195</v>
      </c>
      <c r="EE150" s="2">
        <f t="shared" si="3955"/>
        <v>237195</v>
      </c>
      <c r="EF150" s="2">
        <f t="shared" si="3956"/>
        <v>237195</v>
      </c>
      <c r="EG150" s="2">
        <f t="shared" si="3957"/>
        <v>237195</v>
      </c>
      <c r="EH150" s="2">
        <f t="shared" si="3958"/>
        <v>237195</v>
      </c>
      <c r="EI150" s="2">
        <f t="shared" si="3959"/>
        <v>237195</v>
      </c>
      <c r="EJ150" s="2">
        <f t="shared" si="3960"/>
        <v>218648</v>
      </c>
      <c r="EK150" s="2">
        <f t="shared" si="3961"/>
        <v>0</v>
      </c>
      <c r="EL150" s="2">
        <f t="shared" si="3962"/>
        <v>0</v>
      </c>
      <c r="EM150" s="2">
        <f t="shared" si="3963"/>
        <v>0</v>
      </c>
      <c r="EN150" s="2">
        <f t="shared" si="3964"/>
        <v>0</v>
      </c>
      <c r="EO150" s="2">
        <f t="shared" si="3965"/>
        <v>0</v>
      </c>
      <c r="EP150" s="2">
        <f t="shared" si="3966"/>
        <v>0</v>
      </c>
      <c r="EQ150" s="2">
        <f t="shared" si="3967"/>
        <v>0</v>
      </c>
      <c r="ER150" s="2">
        <f t="shared" si="3968"/>
        <v>0</v>
      </c>
      <c r="ES150" s="2">
        <f t="shared" si="3969"/>
        <v>0</v>
      </c>
      <c r="ET150" s="2">
        <f t="shared" si="3970"/>
        <v>0</v>
      </c>
      <c r="EU150" s="2">
        <f t="shared" si="3971"/>
        <v>0</v>
      </c>
      <c r="EV150" s="2">
        <f t="shared" si="3972"/>
        <v>0</v>
      </c>
      <c r="EW150" s="2">
        <f t="shared" si="3973"/>
        <v>0</v>
      </c>
      <c r="EX150" s="2">
        <f t="shared" si="3974"/>
        <v>0</v>
      </c>
      <c r="EY150" s="2">
        <f t="shared" si="3975"/>
        <v>0</v>
      </c>
      <c r="EZ150" s="2">
        <f t="shared" si="3976"/>
        <v>0</v>
      </c>
      <c r="FA150" s="2">
        <f t="shared" si="3977"/>
        <v>0</v>
      </c>
      <c r="FB150" s="2">
        <f t="shared" si="3978"/>
        <v>0</v>
      </c>
      <c r="FC150" s="2">
        <f t="shared" si="3979"/>
        <v>0</v>
      </c>
      <c r="FD150" s="2">
        <f t="shared" si="3980"/>
        <v>0</v>
      </c>
      <c r="FE150" s="2">
        <f t="shared" si="3981"/>
        <v>0</v>
      </c>
      <c r="FF150" s="2">
        <f t="shared" si="3982"/>
        <v>0</v>
      </c>
      <c r="FG150" s="2">
        <f t="shared" si="3983"/>
        <v>0</v>
      </c>
      <c r="FH150" s="2">
        <f t="shared" si="3984"/>
        <v>0</v>
      </c>
      <c r="FI150" s="2">
        <f t="shared" si="3985"/>
        <v>0</v>
      </c>
      <c r="FJ150" s="2">
        <f t="shared" si="3986"/>
        <v>0</v>
      </c>
      <c r="FK150" s="2">
        <f t="shared" si="3987"/>
        <v>0</v>
      </c>
      <c r="FL150" s="2">
        <f t="shared" si="3988"/>
        <v>0</v>
      </c>
      <c r="FM150" s="2">
        <f t="shared" si="3989"/>
        <v>0</v>
      </c>
      <c r="FN150" s="2">
        <f t="shared" si="3990"/>
        <v>0</v>
      </c>
      <c r="FO150" s="2">
        <f t="shared" si="3991"/>
        <v>0</v>
      </c>
      <c r="FP150" s="2">
        <f t="shared" si="3992"/>
        <v>0</v>
      </c>
      <c r="FQ150" s="2">
        <f t="shared" si="3993"/>
        <v>0</v>
      </c>
      <c r="FR150" s="2">
        <f t="shared" si="3994"/>
        <v>0</v>
      </c>
      <c r="FS150" s="2">
        <f t="shared" si="3995"/>
        <v>0</v>
      </c>
      <c r="FT150" s="2">
        <f t="shared" si="3996"/>
        <v>0</v>
      </c>
      <c r="FU150" s="2">
        <f t="shared" si="4120"/>
        <v>0</v>
      </c>
      <c r="FV150" s="2">
        <f t="shared" si="4120"/>
        <v>0</v>
      </c>
      <c r="FW150" s="2">
        <f t="shared" si="4120"/>
        <v>0</v>
      </c>
      <c r="FX150" s="2">
        <f t="shared" si="4120"/>
        <v>0</v>
      </c>
      <c r="FY150" s="1">
        <f t="shared" si="4066"/>
        <v>0.99199999999999988</v>
      </c>
      <c r="FZ150" s="1">
        <f t="shared" si="4067"/>
        <v>0.99199999999999988</v>
      </c>
      <c r="GA150" s="1">
        <f t="shared" si="4068"/>
        <v>0.99199999999999988</v>
      </c>
      <c r="GB150" s="1">
        <f t="shared" si="4069"/>
        <v>0.99199999999999988</v>
      </c>
      <c r="GC150" s="1">
        <f t="shared" si="4070"/>
        <v>0.99199999999999988</v>
      </c>
      <c r="GD150" s="1">
        <f t="shared" si="4071"/>
        <v>0.99199999999999988</v>
      </c>
      <c r="GE150" s="1">
        <f t="shared" si="4072"/>
        <v>0.99199999999999988</v>
      </c>
      <c r="GF150" s="1">
        <f t="shared" si="4073"/>
        <v>0.99199999999999988</v>
      </c>
      <c r="GG150" s="1">
        <f t="shared" si="4074"/>
        <v>0.99199999999999988</v>
      </c>
      <c r="GH150" s="1">
        <f t="shared" si="4075"/>
        <v>0.99199999999999988</v>
      </c>
      <c r="GI150" s="1">
        <f t="shared" si="4076"/>
        <v>0.99199999999999988</v>
      </c>
      <c r="GJ150" s="1">
        <f t="shared" si="4077"/>
        <v>0.99199999999999988</v>
      </c>
      <c r="GK150" s="1">
        <f t="shared" si="4078"/>
        <v>0.99199999999999988</v>
      </c>
      <c r="GL150" s="1">
        <f t="shared" si="4079"/>
        <v>0.99199999999999988</v>
      </c>
      <c r="GM150" s="1">
        <f t="shared" si="4080"/>
        <v>0.99199999999999988</v>
      </c>
      <c r="GN150" s="1">
        <f t="shared" si="4081"/>
        <v>0.99199999999999988</v>
      </c>
      <c r="GO150" s="1">
        <f t="shared" si="4082"/>
        <v>0</v>
      </c>
      <c r="GP150" s="1">
        <f t="shared" si="4083"/>
        <v>0</v>
      </c>
      <c r="GQ150" s="1">
        <f t="shared" si="4084"/>
        <v>0</v>
      </c>
      <c r="GR150" s="1">
        <f t="shared" si="4085"/>
        <v>0</v>
      </c>
      <c r="GS150" s="1">
        <f t="shared" si="4086"/>
        <v>0</v>
      </c>
      <c r="GT150" s="1">
        <f t="shared" si="4087"/>
        <v>0</v>
      </c>
      <c r="GU150" s="1">
        <f t="shared" si="4088"/>
        <v>0</v>
      </c>
      <c r="GV150" s="1">
        <f t="shared" si="4089"/>
        <v>0</v>
      </c>
      <c r="GW150" s="1">
        <f t="shared" si="4090"/>
        <v>0</v>
      </c>
      <c r="GX150" s="1">
        <f t="shared" si="4091"/>
        <v>0</v>
      </c>
      <c r="GY150" s="1">
        <f t="shared" si="4092"/>
        <v>0</v>
      </c>
      <c r="GZ150" s="1">
        <f t="shared" si="4093"/>
        <v>0</v>
      </c>
      <c r="HA150" s="1">
        <f t="shared" si="4094"/>
        <v>0</v>
      </c>
      <c r="HB150" s="1">
        <f t="shared" si="4095"/>
        <v>0</v>
      </c>
      <c r="HC150" s="1">
        <f t="shared" si="4096"/>
        <v>0</v>
      </c>
      <c r="HD150" s="1">
        <f t="shared" si="4097"/>
        <v>0</v>
      </c>
      <c r="HE150" s="1">
        <f t="shared" si="4098"/>
        <v>0</v>
      </c>
      <c r="HF150" s="1">
        <f t="shared" si="4099"/>
        <v>0</v>
      </c>
      <c r="HG150" s="1">
        <f t="shared" si="4100"/>
        <v>0</v>
      </c>
      <c r="HH150" s="1">
        <f t="shared" si="4101"/>
        <v>0</v>
      </c>
      <c r="HI150" s="1">
        <f t="shared" si="4102"/>
        <v>0</v>
      </c>
      <c r="HJ150" s="1">
        <f t="shared" si="4103"/>
        <v>0</v>
      </c>
      <c r="HK150" s="1">
        <f t="shared" si="4104"/>
        <v>0</v>
      </c>
      <c r="HL150" s="1">
        <f t="shared" si="4105"/>
        <v>0</v>
      </c>
      <c r="HM150" s="1">
        <f t="shared" si="4106"/>
        <v>0</v>
      </c>
      <c r="HN150" s="1">
        <f t="shared" si="4107"/>
        <v>0</v>
      </c>
      <c r="HO150" s="1">
        <f t="shared" si="4108"/>
        <v>0</v>
      </c>
      <c r="HP150" s="1">
        <f t="shared" si="4109"/>
        <v>0</v>
      </c>
      <c r="HQ150" s="1">
        <f t="shared" si="4110"/>
        <v>0</v>
      </c>
      <c r="HR150" s="1">
        <f t="shared" si="4111"/>
        <v>0</v>
      </c>
      <c r="HS150" s="1">
        <f t="shared" si="4112"/>
        <v>0</v>
      </c>
      <c r="HT150" s="1">
        <f t="shared" si="4113"/>
        <v>0</v>
      </c>
      <c r="HU150" s="1">
        <f t="shared" si="4114"/>
        <v>0</v>
      </c>
      <c r="HV150" s="1">
        <f t="shared" si="4115"/>
        <v>0</v>
      </c>
      <c r="HW150" s="1">
        <f t="shared" si="4116"/>
        <v>0</v>
      </c>
      <c r="HX150" s="1">
        <f t="shared" si="4117"/>
        <v>0</v>
      </c>
      <c r="HY150" s="1">
        <f t="shared" si="4118"/>
        <v>0</v>
      </c>
      <c r="HZ150" s="1">
        <f t="shared" si="4121"/>
        <v>0</v>
      </c>
      <c r="IA150" s="1">
        <f t="shared" si="3998"/>
        <v>0</v>
      </c>
      <c r="IB150" s="1">
        <f t="shared" si="3999"/>
        <v>0</v>
      </c>
      <c r="IC150" s="2">
        <f t="shared" si="4119"/>
        <v>0</v>
      </c>
      <c r="ID150" s="2">
        <f t="shared" si="4000"/>
        <v>0</v>
      </c>
      <c r="IE150" s="2">
        <f t="shared" si="4001"/>
        <v>0</v>
      </c>
      <c r="IF150" s="2">
        <f t="shared" si="4002"/>
        <v>0</v>
      </c>
      <c r="IG150" s="2">
        <f t="shared" si="4003"/>
        <v>0</v>
      </c>
      <c r="IH150" s="2">
        <f t="shared" si="4004"/>
        <v>0</v>
      </c>
      <c r="II150" s="2">
        <f t="shared" si="4005"/>
        <v>0</v>
      </c>
      <c r="IJ150" s="2">
        <f t="shared" si="4006"/>
        <v>0</v>
      </c>
      <c r="IK150" s="2">
        <f t="shared" si="4007"/>
        <v>0</v>
      </c>
      <c r="IL150" s="2">
        <f t="shared" si="4008"/>
        <v>0</v>
      </c>
      <c r="IM150" s="2">
        <f t="shared" si="4009"/>
        <v>0</v>
      </c>
      <c r="IN150" s="2">
        <f t="shared" si="4010"/>
        <v>0</v>
      </c>
      <c r="IO150" s="2">
        <f t="shared" si="4011"/>
        <v>0</v>
      </c>
      <c r="IP150" s="2">
        <f t="shared" si="4012"/>
        <v>0</v>
      </c>
      <c r="IQ150" s="2">
        <f t="shared" si="4013"/>
        <v>0</v>
      </c>
      <c r="IR150" s="2">
        <f t="shared" si="4014"/>
        <v>0</v>
      </c>
      <c r="IS150" s="2">
        <f t="shared" si="4015"/>
        <v>0</v>
      </c>
      <c r="IT150" s="2">
        <f t="shared" si="4016"/>
        <v>0</v>
      </c>
      <c r="IU150" s="2">
        <f t="shared" si="4017"/>
        <v>0</v>
      </c>
      <c r="IV150" s="2">
        <f t="shared" si="4018"/>
        <v>18547</v>
      </c>
      <c r="IW150" s="2">
        <f t="shared" si="4019"/>
        <v>237195</v>
      </c>
      <c r="IX150" s="2">
        <f t="shared" si="4020"/>
        <v>237195</v>
      </c>
      <c r="IY150" s="2">
        <f t="shared" si="4021"/>
        <v>237195</v>
      </c>
      <c r="IZ150" s="2">
        <f t="shared" si="4022"/>
        <v>237195</v>
      </c>
      <c r="JA150" s="2">
        <f t="shared" si="4023"/>
        <v>237195</v>
      </c>
      <c r="JB150" s="2">
        <f t="shared" si="4024"/>
        <v>237195</v>
      </c>
      <c r="JC150" s="2">
        <f t="shared" si="4025"/>
        <v>237195</v>
      </c>
      <c r="JD150" s="2">
        <f t="shared" si="4026"/>
        <v>237195</v>
      </c>
      <c r="JE150" s="2">
        <f t="shared" si="4027"/>
        <v>237195</v>
      </c>
      <c r="JF150" s="2">
        <f t="shared" si="4028"/>
        <v>237195</v>
      </c>
      <c r="JG150" s="2">
        <f t="shared" si="4029"/>
        <v>237195</v>
      </c>
      <c r="JH150" s="2">
        <f t="shared" si="4030"/>
        <v>237195</v>
      </c>
      <c r="JI150" s="2">
        <f t="shared" si="4031"/>
        <v>237195</v>
      </c>
      <c r="JJ150" s="2">
        <f t="shared" si="4032"/>
        <v>237195</v>
      </c>
      <c r="JK150" s="2">
        <f t="shared" si="4033"/>
        <v>237195</v>
      </c>
      <c r="JL150" s="2">
        <f t="shared" si="4034"/>
        <v>237195</v>
      </c>
      <c r="JM150" s="2">
        <f t="shared" si="4035"/>
        <v>237195</v>
      </c>
      <c r="JN150" s="2">
        <f t="shared" si="4036"/>
        <v>237195</v>
      </c>
      <c r="JO150" s="2">
        <f t="shared" si="4037"/>
        <v>237195</v>
      </c>
      <c r="JP150" s="2">
        <f t="shared" si="4038"/>
        <v>237195</v>
      </c>
      <c r="JQ150" s="2">
        <f t="shared" si="4039"/>
        <v>237195</v>
      </c>
      <c r="JR150" s="2">
        <f t="shared" si="4040"/>
        <v>237195</v>
      </c>
      <c r="JS150" s="2">
        <f t="shared" si="4041"/>
        <v>237195</v>
      </c>
      <c r="JT150" s="2">
        <f t="shared" si="4042"/>
        <v>237195</v>
      </c>
      <c r="JU150" s="2">
        <f t="shared" si="4043"/>
        <v>237195</v>
      </c>
      <c r="JV150" s="2">
        <f t="shared" si="4044"/>
        <v>237195</v>
      </c>
      <c r="JW150" s="2">
        <f t="shared" si="4045"/>
        <v>237195</v>
      </c>
      <c r="JX150" s="2">
        <f t="shared" si="4046"/>
        <v>237195</v>
      </c>
      <c r="JY150" s="2">
        <f t="shared" si="4047"/>
        <v>237195</v>
      </c>
      <c r="JZ150" s="2">
        <f t="shared" si="4048"/>
        <v>237195</v>
      </c>
      <c r="KA150" s="2">
        <f t="shared" si="4049"/>
        <v>237195</v>
      </c>
      <c r="KB150" s="2">
        <f t="shared" si="4050"/>
        <v>237195</v>
      </c>
      <c r="KC150" s="2">
        <f t="shared" si="4051"/>
        <v>237195</v>
      </c>
      <c r="KD150" s="2">
        <f t="shared" si="4052"/>
        <v>237195</v>
      </c>
      <c r="KE150" s="2">
        <f t="shared" si="4053"/>
        <v>237195</v>
      </c>
      <c r="KF150" s="2">
        <f t="shared" si="4054"/>
        <v>237195</v>
      </c>
    </row>
    <row r="151" spans="1:292" x14ac:dyDescent="0.25">
      <c r="C151" t="s">
        <v>529</v>
      </c>
      <c r="D151" s="1">
        <f t="shared" si="3836"/>
        <v>0.99199999999999988</v>
      </c>
      <c r="E151" s="1"/>
      <c r="F151" s="2">
        <f>FLOOR('first month rent'!E7,1)</f>
        <v>6193</v>
      </c>
      <c r="G151" s="2"/>
      <c r="H151" s="1"/>
      <c r="I151" s="2">
        <f>I150+F151</f>
        <v>17814393</v>
      </c>
      <c r="J151" s="1">
        <f>J150</f>
        <v>14079780.698299972</v>
      </c>
      <c r="K151" s="2">
        <f t="shared" si="3837"/>
        <v>197937</v>
      </c>
      <c r="L151" s="1">
        <f>L150</f>
        <v>6992013.5909999991</v>
      </c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2">
        <f>DU150</f>
        <v>10665510</v>
      </c>
      <c r="DV151" s="2">
        <f t="shared" ref="DV151:FX151" si="4122">DV150</f>
        <v>237195</v>
      </c>
      <c r="DW151" s="2">
        <f t="shared" si="4122"/>
        <v>237195</v>
      </c>
      <c r="DX151" s="2">
        <f t="shared" si="4122"/>
        <v>237195</v>
      </c>
      <c r="DY151" s="2">
        <f t="shared" si="4122"/>
        <v>237195</v>
      </c>
      <c r="DZ151" s="2">
        <f t="shared" si="4122"/>
        <v>237195</v>
      </c>
      <c r="EA151" s="2">
        <f t="shared" si="4122"/>
        <v>237195</v>
      </c>
      <c r="EB151" s="2">
        <f t="shared" si="4122"/>
        <v>237195</v>
      </c>
      <c r="EC151" s="2">
        <f t="shared" si="4122"/>
        <v>237195</v>
      </c>
      <c r="ED151" s="2">
        <f t="shared" si="4122"/>
        <v>237195</v>
      </c>
      <c r="EE151" s="2">
        <f t="shared" si="4122"/>
        <v>237195</v>
      </c>
      <c r="EF151" s="2">
        <f t="shared" si="4122"/>
        <v>237195</v>
      </c>
      <c r="EG151" s="2">
        <f t="shared" si="4122"/>
        <v>237195</v>
      </c>
      <c r="EH151" s="2">
        <f t="shared" si="4122"/>
        <v>237195</v>
      </c>
      <c r="EI151" s="2">
        <f t="shared" si="4122"/>
        <v>237195</v>
      </c>
      <c r="EJ151" s="2">
        <f t="shared" si="4122"/>
        <v>218648</v>
      </c>
      <c r="EK151" s="2">
        <f t="shared" si="4122"/>
        <v>0</v>
      </c>
      <c r="EL151" s="2">
        <f t="shared" si="4122"/>
        <v>0</v>
      </c>
      <c r="EM151" s="2">
        <f t="shared" si="4122"/>
        <v>0</v>
      </c>
      <c r="EN151" s="2">
        <f t="shared" si="4122"/>
        <v>0</v>
      </c>
      <c r="EO151" s="2">
        <f t="shared" si="4122"/>
        <v>0</v>
      </c>
      <c r="EP151" s="2">
        <f t="shared" si="4122"/>
        <v>0</v>
      </c>
      <c r="EQ151" s="2">
        <f t="shared" si="4122"/>
        <v>0</v>
      </c>
      <c r="ER151" s="2">
        <f t="shared" si="4122"/>
        <v>0</v>
      </c>
      <c r="ES151" s="2">
        <f t="shared" si="4122"/>
        <v>0</v>
      </c>
      <c r="ET151" s="2">
        <f t="shared" si="4122"/>
        <v>0</v>
      </c>
      <c r="EU151" s="2">
        <f t="shared" si="4122"/>
        <v>0</v>
      </c>
      <c r="EV151" s="2">
        <f t="shared" si="4122"/>
        <v>0</v>
      </c>
      <c r="EW151" s="2">
        <f t="shared" si="4122"/>
        <v>0</v>
      </c>
      <c r="EX151" s="2">
        <f t="shared" si="4122"/>
        <v>0</v>
      </c>
      <c r="EY151" s="2">
        <f t="shared" si="4122"/>
        <v>0</v>
      </c>
      <c r="EZ151" s="2">
        <f t="shared" si="4122"/>
        <v>0</v>
      </c>
      <c r="FA151" s="2">
        <f t="shared" si="4122"/>
        <v>0</v>
      </c>
      <c r="FB151" s="2">
        <f t="shared" si="4122"/>
        <v>0</v>
      </c>
      <c r="FC151" s="2">
        <f t="shared" si="4122"/>
        <v>0</v>
      </c>
      <c r="FD151" s="2">
        <f t="shared" si="4122"/>
        <v>0</v>
      </c>
      <c r="FE151" s="2">
        <f t="shared" si="4122"/>
        <v>0</v>
      </c>
      <c r="FF151" s="2">
        <f t="shared" si="4122"/>
        <v>0</v>
      </c>
      <c r="FG151" s="2">
        <f t="shared" si="4122"/>
        <v>0</v>
      </c>
      <c r="FH151" s="2">
        <f t="shared" si="4122"/>
        <v>0</v>
      </c>
      <c r="FI151" s="2">
        <f t="shared" si="4122"/>
        <v>0</v>
      </c>
      <c r="FJ151" s="2">
        <f t="shared" si="4122"/>
        <v>0</v>
      </c>
      <c r="FK151" s="2">
        <f t="shared" si="4122"/>
        <v>0</v>
      </c>
      <c r="FL151" s="2">
        <f t="shared" si="4122"/>
        <v>0</v>
      </c>
      <c r="FM151" s="2">
        <f t="shared" si="4122"/>
        <v>0</v>
      </c>
      <c r="FN151" s="2">
        <f t="shared" si="4122"/>
        <v>0</v>
      </c>
      <c r="FO151" s="2">
        <f t="shared" si="4122"/>
        <v>0</v>
      </c>
      <c r="FP151" s="2">
        <f t="shared" si="4122"/>
        <v>0</v>
      </c>
      <c r="FQ151" s="2">
        <f t="shared" si="4122"/>
        <v>0</v>
      </c>
      <c r="FR151" s="2">
        <f t="shared" si="4122"/>
        <v>0</v>
      </c>
      <c r="FS151" s="2">
        <f t="shared" si="4122"/>
        <v>0</v>
      </c>
      <c r="FT151" s="2">
        <f t="shared" si="4122"/>
        <v>0</v>
      </c>
      <c r="FU151" s="2">
        <f t="shared" si="4122"/>
        <v>0</v>
      </c>
      <c r="FV151" s="2">
        <f t="shared" si="4122"/>
        <v>0</v>
      </c>
      <c r="FW151" s="2">
        <f t="shared" si="4122"/>
        <v>0</v>
      </c>
      <c r="FX151" s="2">
        <f t="shared" si="4122"/>
        <v>0</v>
      </c>
      <c r="FY151" s="1">
        <f t="shared" si="4066"/>
        <v>0.99199999999999988</v>
      </c>
      <c r="FZ151" s="1">
        <f t="shared" si="4067"/>
        <v>0.99199999999999988</v>
      </c>
      <c r="GA151" s="1">
        <f t="shared" si="4068"/>
        <v>0.99199999999999988</v>
      </c>
      <c r="GB151" s="1">
        <f t="shared" si="4069"/>
        <v>0.99199999999999988</v>
      </c>
      <c r="GC151" s="1">
        <f t="shared" si="4070"/>
        <v>0.99199999999999988</v>
      </c>
      <c r="GD151" s="1">
        <f t="shared" si="4071"/>
        <v>0.99199999999999988</v>
      </c>
      <c r="GE151" s="1">
        <f t="shared" si="4072"/>
        <v>0.99199999999999988</v>
      </c>
      <c r="GF151" s="1">
        <f t="shared" si="4073"/>
        <v>0.99199999999999988</v>
      </c>
      <c r="GG151" s="1">
        <f t="shared" si="4074"/>
        <v>0.99199999999999988</v>
      </c>
      <c r="GH151" s="1">
        <f t="shared" si="4075"/>
        <v>0.99199999999999988</v>
      </c>
      <c r="GI151" s="1">
        <f t="shared" si="4076"/>
        <v>0.99199999999999988</v>
      </c>
      <c r="GJ151" s="1">
        <f t="shared" si="4077"/>
        <v>0.99199999999999988</v>
      </c>
      <c r="GK151" s="1">
        <f t="shared" si="4078"/>
        <v>0.99199999999999988</v>
      </c>
      <c r="GL151" s="1">
        <f t="shared" si="4079"/>
        <v>0.99199999999999988</v>
      </c>
      <c r="GM151" s="1">
        <f t="shared" si="4080"/>
        <v>0.99199999999999988</v>
      </c>
      <c r="GN151" s="1">
        <f t="shared" si="4081"/>
        <v>0.99199999999999988</v>
      </c>
      <c r="GO151" s="1">
        <f t="shared" si="4082"/>
        <v>0</v>
      </c>
      <c r="GP151" s="1">
        <f t="shared" si="4083"/>
        <v>0</v>
      </c>
      <c r="GQ151" s="1">
        <f t="shared" si="4084"/>
        <v>0</v>
      </c>
      <c r="GR151" s="1">
        <f t="shared" si="4085"/>
        <v>0</v>
      </c>
      <c r="GS151" s="1">
        <f t="shared" si="4086"/>
        <v>0</v>
      </c>
      <c r="GT151" s="1">
        <f t="shared" si="4087"/>
        <v>0</v>
      </c>
      <c r="GU151" s="1">
        <f t="shared" si="4088"/>
        <v>0</v>
      </c>
      <c r="GV151" s="1">
        <f t="shared" si="4089"/>
        <v>0</v>
      </c>
      <c r="GW151" s="1">
        <f t="shared" si="4090"/>
        <v>0</v>
      </c>
      <c r="GX151" s="1">
        <f t="shared" si="4091"/>
        <v>0</v>
      </c>
      <c r="GY151" s="1">
        <f t="shared" si="4092"/>
        <v>0</v>
      </c>
      <c r="GZ151" s="1">
        <f t="shared" si="4093"/>
        <v>0</v>
      </c>
      <c r="HA151" s="1">
        <f t="shared" si="4094"/>
        <v>0</v>
      </c>
      <c r="HB151" s="1">
        <f t="shared" si="4095"/>
        <v>0</v>
      </c>
      <c r="HC151" s="1">
        <f t="shared" si="4096"/>
        <v>0</v>
      </c>
      <c r="HD151" s="1">
        <f t="shared" si="4097"/>
        <v>0</v>
      </c>
      <c r="HE151" s="1">
        <f t="shared" si="4098"/>
        <v>0</v>
      </c>
      <c r="HF151" s="1">
        <f t="shared" si="4099"/>
        <v>0</v>
      </c>
      <c r="HG151" s="1">
        <f t="shared" si="4100"/>
        <v>0</v>
      </c>
      <c r="HH151" s="1">
        <f t="shared" si="4101"/>
        <v>0</v>
      </c>
      <c r="HI151" s="1">
        <f t="shared" si="4102"/>
        <v>0</v>
      </c>
      <c r="HJ151" s="1">
        <f t="shared" si="4103"/>
        <v>0</v>
      </c>
      <c r="HK151" s="1">
        <f t="shared" si="4104"/>
        <v>0</v>
      </c>
      <c r="HL151" s="1">
        <f t="shared" si="4105"/>
        <v>0</v>
      </c>
      <c r="HM151" s="1">
        <f t="shared" si="4106"/>
        <v>0</v>
      </c>
      <c r="HN151" s="1">
        <f t="shared" si="4107"/>
        <v>0</v>
      </c>
      <c r="HO151" s="1">
        <f t="shared" si="4108"/>
        <v>0</v>
      </c>
      <c r="HP151" s="1">
        <f t="shared" si="4109"/>
        <v>0</v>
      </c>
      <c r="HQ151" s="1">
        <f t="shared" si="4110"/>
        <v>0</v>
      </c>
      <c r="HR151" s="1">
        <f t="shared" si="4111"/>
        <v>0</v>
      </c>
      <c r="HS151" s="1">
        <f t="shared" si="4112"/>
        <v>0</v>
      </c>
      <c r="HT151" s="1">
        <f t="shared" si="4113"/>
        <v>0</v>
      </c>
      <c r="HU151" s="1">
        <f t="shared" si="4114"/>
        <v>0</v>
      </c>
      <c r="HV151" s="1">
        <f t="shared" si="4115"/>
        <v>0</v>
      </c>
      <c r="HW151" s="1">
        <f t="shared" si="4116"/>
        <v>0</v>
      </c>
      <c r="HX151" s="1">
        <f t="shared" si="4117"/>
        <v>0</v>
      </c>
      <c r="HY151" s="1">
        <f t="shared" si="4118"/>
        <v>0</v>
      </c>
      <c r="HZ151" s="1">
        <f t="shared" si="4121"/>
        <v>0</v>
      </c>
      <c r="IA151" s="1">
        <f t="shared" si="3998"/>
        <v>0</v>
      </c>
      <c r="IB151" s="1">
        <f t="shared" si="3999"/>
        <v>0</v>
      </c>
      <c r="IC151" s="2">
        <f>IC150</f>
        <v>0</v>
      </c>
      <c r="ID151" s="2">
        <f t="shared" ref="ID151:KF151" si="4123">ID150</f>
        <v>0</v>
      </c>
      <c r="IE151" s="2">
        <f t="shared" si="4123"/>
        <v>0</v>
      </c>
      <c r="IF151" s="2">
        <f t="shared" si="4123"/>
        <v>0</v>
      </c>
      <c r="IG151" s="2">
        <f t="shared" si="4123"/>
        <v>0</v>
      </c>
      <c r="IH151" s="2">
        <f t="shared" si="4123"/>
        <v>0</v>
      </c>
      <c r="II151" s="2">
        <f t="shared" si="4123"/>
        <v>0</v>
      </c>
      <c r="IJ151" s="2">
        <f t="shared" si="4123"/>
        <v>0</v>
      </c>
      <c r="IK151" s="2">
        <f t="shared" si="4123"/>
        <v>0</v>
      </c>
      <c r="IL151" s="2">
        <f t="shared" si="4123"/>
        <v>0</v>
      </c>
      <c r="IM151" s="2">
        <f t="shared" si="4123"/>
        <v>0</v>
      </c>
      <c r="IN151" s="2">
        <f t="shared" si="4123"/>
        <v>0</v>
      </c>
      <c r="IO151" s="2">
        <f t="shared" si="4123"/>
        <v>0</v>
      </c>
      <c r="IP151" s="2">
        <f t="shared" si="4123"/>
        <v>0</v>
      </c>
      <c r="IQ151" s="2">
        <f t="shared" si="4123"/>
        <v>0</v>
      </c>
      <c r="IR151" s="2">
        <f t="shared" si="4123"/>
        <v>0</v>
      </c>
      <c r="IS151" s="2">
        <f t="shared" si="4123"/>
        <v>0</v>
      </c>
      <c r="IT151" s="2">
        <f t="shared" si="4123"/>
        <v>0</v>
      </c>
      <c r="IU151" s="2">
        <f t="shared" si="4123"/>
        <v>0</v>
      </c>
      <c r="IV151" s="2">
        <f t="shared" si="4123"/>
        <v>18547</v>
      </c>
      <c r="IW151" s="2">
        <f t="shared" si="4123"/>
        <v>237195</v>
      </c>
      <c r="IX151" s="2">
        <f t="shared" si="4123"/>
        <v>237195</v>
      </c>
      <c r="IY151" s="2">
        <f t="shared" si="4123"/>
        <v>237195</v>
      </c>
      <c r="IZ151" s="2">
        <f t="shared" si="4123"/>
        <v>237195</v>
      </c>
      <c r="JA151" s="2">
        <f t="shared" si="4123"/>
        <v>237195</v>
      </c>
      <c r="JB151" s="2">
        <f t="shared" si="4123"/>
        <v>237195</v>
      </c>
      <c r="JC151" s="2">
        <f t="shared" si="4123"/>
        <v>237195</v>
      </c>
      <c r="JD151" s="2">
        <f t="shared" si="4123"/>
        <v>237195</v>
      </c>
      <c r="JE151" s="2">
        <f t="shared" si="4123"/>
        <v>237195</v>
      </c>
      <c r="JF151" s="2">
        <f t="shared" si="4123"/>
        <v>237195</v>
      </c>
      <c r="JG151" s="2">
        <f t="shared" si="4123"/>
        <v>237195</v>
      </c>
      <c r="JH151" s="2">
        <f t="shared" si="4123"/>
        <v>237195</v>
      </c>
      <c r="JI151" s="2">
        <f t="shared" si="4123"/>
        <v>237195</v>
      </c>
      <c r="JJ151" s="2">
        <f t="shared" si="4123"/>
        <v>237195</v>
      </c>
      <c r="JK151" s="2">
        <f t="shared" si="4123"/>
        <v>237195</v>
      </c>
      <c r="JL151" s="2">
        <f t="shared" si="4123"/>
        <v>237195</v>
      </c>
      <c r="JM151" s="2">
        <f t="shared" si="4123"/>
        <v>237195</v>
      </c>
      <c r="JN151" s="2">
        <f t="shared" si="4123"/>
        <v>237195</v>
      </c>
      <c r="JO151" s="2">
        <f t="shared" si="4123"/>
        <v>237195</v>
      </c>
      <c r="JP151" s="2">
        <f t="shared" si="4123"/>
        <v>237195</v>
      </c>
      <c r="JQ151" s="2">
        <f t="shared" si="4123"/>
        <v>237195</v>
      </c>
      <c r="JR151" s="2">
        <f t="shared" si="4123"/>
        <v>237195</v>
      </c>
      <c r="JS151" s="2">
        <f t="shared" si="4123"/>
        <v>237195</v>
      </c>
      <c r="JT151" s="2">
        <f t="shared" si="4123"/>
        <v>237195</v>
      </c>
      <c r="JU151" s="2">
        <f t="shared" si="4123"/>
        <v>237195</v>
      </c>
      <c r="JV151" s="2">
        <f t="shared" si="4123"/>
        <v>237195</v>
      </c>
      <c r="JW151" s="2">
        <f t="shared" si="4123"/>
        <v>237195</v>
      </c>
      <c r="JX151" s="2">
        <f t="shared" si="4123"/>
        <v>237195</v>
      </c>
      <c r="JY151" s="2">
        <f t="shared" si="4123"/>
        <v>237195</v>
      </c>
      <c r="JZ151" s="2">
        <f t="shared" si="4123"/>
        <v>237195</v>
      </c>
      <c r="KA151" s="2">
        <f t="shared" si="4123"/>
        <v>237195</v>
      </c>
      <c r="KB151" s="2">
        <f t="shared" si="4123"/>
        <v>237195</v>
      </c>
      <c r="KC151" s="2">
        <f t="shared" si="4123"/>
        <v>237195</v>
      </c>
      <c r="KD151" s="2">
        <f t="shared" si="4123"/>
        <v>237195</v>
      </c>
      <c r="KE151" s="2">
        <f t="shared" si="4123"/>
        <v>237195</v>
      </c>
      <c r="KF151" s="2">
        <f t="shared" si="4123"/>
        <v>237195</v>
      </c>
    </row>
    <row r="152" spans="1:292" x14ac:dyDescent="0.25">
      <c r="A152" t="s">
        <v>1</v>
      </c>
      <c r="B152" t="s">
        <v>0</v>
      </c>
      <c r="C152" t="s">
        <v>160</v>
      </c>
      <c r="D152" s="1">
        <f>FY152</f>
        <v>0.99199999999999988</v>
      </c>
      <c r="E152" s="1"/>
      <c r="F152" s="2">
        <f>FLOOR('first month rent'!F7,1)</f>
        <v>77423</v>
      </c>
      <c r="G152" s="2">
        <f>SUM(M152:BP152)</f>
        <v>77423</v>
      </c>
      <c r="H152" s="1">
        <f>SUMPRODUCT(M$2:BP$2,M152:BP152)</f>
        <v>76803.615999999995</v>
      </c>
      <c r="I152" s="2">
        <f>I151+G152</f>
        <v>17891816</v>
      </c>
      <c r="J152" s="1">
        <f>J151-H152</f>
        <v>14002977.082299972</v>
      </c>
      <c r="K152" s="2">
        <f>FLOOR(I152/90,1)</f>
        <v>198797</v>
      </c>
      <c r="L152" s="1">
        <f>L151+H152</f>
        <v>7068817.2069999995</v>
      </c>
      <c r="M152" s="2">
        <f t="shared" ref="M152:M154" si="4124">MIN(BQ152,DU151)</f>
        <v>0</v>
      </c>
      <c r="N152" s="2">
        <f t="shared" ref="N152:N154" si="4125">MIN(BR152,DV151)</f>
        <v>0</v>
      </c>
      <c r="O152" s="2">
        <f t="shared" ref="O152:O154" si="4126">MIN(BS152,DW151)</f>
        <v>0</v>
      </c>
      <c r="P152" s="2">
        <f t="shared" ref="P152:P154" si="4127">MIN(BT152,DX151)</f>
        <v>0</v>
      </c>
      <c r="Q152" s="2">
        <f t="shared" ref="Q152:Q154" si="4128">MIN(BU152,DY151)</f>
        <v>0</v>
      </c>
      <c r="R152" s="2">
        <f t="shared" ref="R152:R154" si="4129">MIN(BV152,DZ151)</f>
        <v>0</v>
      </c>
      <c r="S152" s="2">
        <f t="shared" ref="S152:S154" si="4130">MIN(BW152,EA151)</f>
        <v>0</v>
      </c>
      <c r="T152" s="2">
        <f t="shared" ref="T152:T154" si="4131">MIN(BX152,EB151)</f>
        <v>0</v>
      </c>
      <c r="U152" s="2">
        <f t="shared" ref="U152:U154" si="4132">MIN(BY152,EC151)</f>
        <v>0</v>
      </c>
      <c r="V152" s="2">
        <f t="shared" ref="V152:V154" si="4133">MIN(BZ152,ED151)</f>
        <v>0</v>
      </c>
      <c r="W152" s="2">
        <f t="shared" ref="W152:W154" si="4134">MIN(CA152,EE151)</f>
        <v>0</v>
      </c>
      <c r="X152" s="2">
        <f t="shared" ref="X152:X154" si="4135">MIN(CB152,EF151)</f>
        <v>0</v>
      </c>
      <c r="Y152" s="2">
        <f t="shared" ref="Y152:Y154" si="4136">MIN(CC152,EG151)</f>
        <v>0</v>
      </c>
      <c r="Z152" s="2">
        <f t="shared" ref="Z152:Z154" si="4137">MIN(CD152,EH151)</f>
        <v>0</v>
      </c>
      <c r="AA152" s="2">
        <f t="shared" ref="AA152:AA154" si="4138">MIN(CE152,EI151)</f>
        <v>0</v>
      </c>
      <c r="AB152" s="2">
        <f t="shared" ref="AB152:AB154" si="4139">MIN(CF152,EJ151)</f>
        <v>77423</v>
      </c>
      <c r="AC152" s="2">
        <f t="shared" ref="AC152:AC154" si="4140">MIN(CG152,EK151)</f>
        <v>0</v>
      </c>
      <c r="AD152" s="2">
        <f t="shared" ref="AD152:AD154" si="4141">MIN(CH152,EL151)</f>
        <v>0</v>
      </c>
      <c r="AE152" s="2">
        <f t="shared" ref="AE152:AE154" si="4142">MIN(CI152,EM151)</f>
        <v>0</v>
      </c>
      <c r="AF152" s="2">
        <f t="shared" ref="AF152:AF154" si="4143">MIN(CJ152,EN151)</f>
        <v>0</v>
      </c>
      <c r="AG152" s="2">
        <f t="shared" ref="AG152:AG154" si="4144">MIN(CK152,EO151)</f>
        <v>0</v>
      </c>
      <c r="AH152" s="2">
        <f t="shared" ref="AH152:AH154" si="4145">MIN(CL152,EP151)</f>
        <v>0</v>
      </c>
      <c r="AI152" s="2">
        <f t="shared" ref="AI152:AI154" si="4146">MIN(CM152,EQ151)</f>
        <v>0</v>
      </c>
      <c r="AJ152" s="2">
        <f t="shared" ref="AJ152:AJ154" si="4147">MIN(CN152,ER151)</f>
        <v>0</v>
      </c>
      <c r="AK152" s="2">
        <f t="shared" ref="AK152:AK154" si="4148">MIN(CO152,ES151)</f>
        <v>0</v>
      </c>
      <c r="AL152" s="2">
        <f t="shared" ref="AL152:AL154" si="4149">MIN(CP152,ET151)</f>
        <v>0</v>
      </c>
      <c r="AM152" s="2">
        <f t="shared" ref="AM152:AM154" si="4150">MIN(CQ152,EU151)</f>
        <v>0</v>
      </c>
      <c r="AN152" s="2">
        <f t="shared" ref="AN152:AN154" si="4151">MIN(CR152,EV151)</f>
        <v>0</v>
      </c>
      <c r="AO152" s="2">
        <f t="shared" ref="AO152:AO154" si="4152">MIN(CS152,EW151)</f>
        <v>0</v>
      </c>
      <c r="AP152" s="2">
        <f t="shared" ref="AP152:AP154" si="4153">MIN(CT152,EX151)</f>
        <v>0</v>
      </c>
      <c r="AQ152" s="2">
        <f t="shared" ref="AQ152:AQ154" si="4154">MIN(CU152,EY151)</f>
        <v>0</v>
      </c>
      <c r="AR152" s="2">
        <f t="shared" ref="AR152:AR154" si="4155">MIN(CV152,EZ151)</f>
        <v>0</v>
      </c>
      <c r="AS152" s="2">
        <f t="shared" ref="AS152:AS154" si="4156">MIN(CW152,FA151)</f>
        <v>0</v>
      </c>
      <c r="AT152" s="2">
        <f t="shared" ref="AT152:AT154" si="4157">MIN(CX152,FB151)</f>
        <v>0</v>
      </c>
      <c r="AU152" s="2">
        <f t="shared" ref="AU152:AU154" si="4158">MIN(CY152,FC151)</f>
        <v>0</v>
      </c>
      <c r="AV152" s="2">
        <f t="shared" ref="AV152:AV154" si="4159">MIN(CZ152,FD151)</f>
        <v>0</v>
      </c>
      <c r="AW152" s="2">
        <f t="shared" ref="AW152:AW154" si="4160">MIN(DA152,FE151)</f>
        <v>0</v>
      </c>
      <c r="AX152" s="2">
        <f t="shared" ref="AX152:AX154" si="4161">MIN(DB152,FF151)</f>
        <v>0</v>
      </c>
      <c r="AY152" s="2">
        <f t="shared" ref="AY152:AY154" si="4162">MIN(DC152,FG151)</f>
        <v>0</v>
      </c>
      <c r="AZ152" s="2">
        <f t="shared" ref="AZ152:AZ154" si="4163">MIN(DD152,FH151)</f>
        <v>0</v>
      </c>
      <c r="BA152" s="2">
        <f t="shared" ref="BA152:BA154" si="4164">MIN(DE152,FI151)</f>
        <v>0</v>
      </c>
      <c r="BB152" s="2">
        <f t="shared" ref="BB152:BB154" si="4165">MIN(DF152,FJ151)</f>
        <v>0</v>
      </c>
      <c r="BC152" s="2">
        <f t="shared" ref="BC152:BC154" si="4166">MIN(DG152,FK151)</f>
        <v>0</v>
      </c>
      <c r="BD152" s="2">
        <f t="shared" ref="BD152:BD154" si="4167">MIN(DH152,FL151)</f>
        <v>0</v>
      </c>
      <c r="BE152" s="2">
        <f t="shared" ref="BE152:BE154" si="4168">MIN(DI152,FM151)</f>
        <v>0</v>
      </c>
      <c r="BF152" s="2">
        <f t="shared" ref="BF152:BF154" si="4169">MIN(DJ152,FN151)</f>
        <v>0</v>
      </c>
      <c r="BG152" s="2">
        <f t="shared" ref="BG152:BG154" si="4170">MIN(DK152,FO151)</f>
        <v>0</v>
      </c>
      <c r="BH152" s="2">
        <f t="shared" ref="BH152:BH154" si="4171">MIN(DL152,FP151)</f>
        <v>0</v>
      </c>
      <c r="BI152" s="2">
        <f t="shared" ref="BI152:BI154" si="4172">MIN(DM152,FQ151)</f>
        <v>0</v>
      </c>
      <c r="BJ152" s="2">
        <f t="shared" ref="BJ152:BJ154" si="4173">MIN(DN152,FR151)</f>
        <v>0</v>
      </c>
      <c r="BK152" s="2">
        <f t="shared" ref="BK152:BK154" si="4174">MIN(DO152,FS151)</f>
        <v>0</v>
      </c>
      <c r="BL152" s="2">
        <f t="shared" ref="BL152:BL154" si="4175">MIN(DP152,FT151)</f>
        <v>0</v>
      </c>
      <c r="BM152" s="2">
        <f t="shared" ref="BM152:BM154" si="4176">MIN(DQ152,FU151)</f>
        <v>0</v>
      </c>
      <c r="BN152" s="2">
        <f t="shared" ref="BN152:BN154" si="4177">MIN(DR152,FV151)</f>
        <v>0</v>
      </c>
      <c r="BO152" s="2">
        <f t="shared" ref="BO152:BO154" si="4178">MIN(DS152,FW151)</f>
        <v>0</v>
      </c>
      <c r="BP152" s="2">
        <f t="shared" ref="BP152:BP154" si="4179">MIN(DT152,FX151)</f>
        <v>0</v>
      </c>
      <c r="BQ152" s="2">
        <f t="shared" ref="BQ152:BQ154" si="4180">BR152-N152</f>
        <v>0</v>
      </c>
      <c r="BR152" s="2">
        <f t="shared" ref="BR152:BR154" si="4181">BS152-O152</f>
        <v>0</v>
      </c>
      <c r="BS152" s="2">
        <f t="shared" ref="BS152:BS154" si="4182">BT152-P152</f>
        <v>0</v>
      </c>
      <c r="BT152" s="2">
        <f t="shared" ref="BT152:BT154" si="4183">BU152-Q152</f>
        <v>0</v>
      </c>
      <c r="BU152" s="2">
        <f t="shared" ref="BU152:BU154" si="4184">BV152-R152</f>
        <v>0</v>
      </c>
      <c r="BV152" s="2">
        <f t="shared" ref="BV152:BV154" si="4185">BW152-S152</f>
        <v>0</v>
      </c>
      <c r="BW152" s="2">
        <f t="shared" ref="BW152:BW154" si="4186">BX152-T152</f>
        <v>0</v>
      </c>
      <c r="BX152" s="2">
        <f t="shared" ref="BX152:BX154" si="4187">BY152-U152</f>
        <v>0</v>
      </c>
      <c r="BY152" s="2">
        <f t="shared" ref="BY152:BY154" si="4188">BZ152-V152</f>
        <v>0</v>
      </c>
      <c r="BZ152" s="2">
        <f t="shared" ref="BZ152:BZ154" si="4189">CA152-W152</f>
        <v>0</v>
      </c>
      <c r="CA152" s="2">
        <f t="shared" ref="CA152:CA154" si="4190">CB152-X152</f>
        <v>0</v>
      </c>
      <c r="CB152" s="2">
        <f t="shared" ref="CB152:CB154" si="4191">CC152-Y152</f>
        <v>0</v>
      </c>
      <c r="CC152" s="2">
        <f t="shared" ref="CC152:CC154" si="4192">CD152-Z152</f>
        <v>0</v>
      </c>
      <c r="CD152" s="2">
        <f t="shared" ref="CD152:CD154" si="4193">CE152-AA152</f>
        <v>0</v>
      </c>
      <c r="CE152" s="2">
        <f t="shared" ref="CE152:CE154" si="4194">CF152-AB152</f>
        <v>0</v>
      </c>
      <c r="CF152" s="2">
        <f t="shared" ref="CF152:CF154" si="4195">CG152-AC152</f>
        <v>77423</v>
      </c>
      <c r="CG152" s="2">
        <f t="shared" ref="CG152:CG154" si="4196">CH152-AD152</f>
        <v>77423</v>
      </c>
      <c r="CH152" s="2">
        <f t="shared" ref="CH152:CH154" si="4197">CI152-AE152</f>
        <v>77423</v>
      </c>
      <c r="CI152" s="2">
        <f t="shared" ref="CI152:CI154" si="4198">CJ152-AF152</f>
        <v>77423</v>
      </c>
      <c r="CJ152" s="2">
        <f t="shared" ref="CJ152:CJ154" si="4199">CK152-AG152</f>
        <v>77423</v>
      </c>
      <c r="CK152" s="2">
        <f t="shared" ref="CK152:CK154" si="4200">CL152-AH152</f>
        <v>77423</v>
      </c>
      <c r="CL152" s="2">
        <f t="shared" ref="CL152:CL154" si="4201">CM152-AI152</f>
        <v>77423</v>
      </c>
      <c r="CM152" s="2">
        <f t="shared" ref="CM152:CM154" si="4202">CN152-AJ152</f>
        <v>77423</v>
      </c>
      <c r="CN152" s="2">
        <f t="shared" ref="CN152:CN154" si="4203">CO152-AK152</f>
        <v>77423</v>
      </c>
      <c r="CO152" s="2">
        <f t="shared" ref="CO152:CO154" si="4204">CP152-AL152</f>
        <v>77423</v>
      </c>
      <c r="CP152" s="2">
        <f t="shared" ref="CP152:CP154" si="4205">CQ152-AM152</f>
        <v>77423</v>
      </c>
      <c r="CQ152" s="2">
        <f t="shared" ref="CQ152:CQ154" si="4206">CR152-AN152</f>
        <v>77423</v>
      </c>
      <c r="CR152" s="2">
        <f t="shared" ref="CR152:CR154" si="4207">CS152-AO152</f>
        <v>77423</v>
      </c>
      <c r="CS152" s="2">
        <f t="shared" ref="CS152:CS154" si="4208">CT152-AP152</f>
        <v>77423</v>
      </c>
      <c r="CT152" s="2">
        <f t="shared" ref="CT152:CT154" si="4209">CU152-AQ152</f>
        <v>77423</v>
      </c>
      <c r="CU152" s="2">
        <f t="shared" ref="CU152:CU154" si="4210">CV152-AR152</f>
        <v>77423</v>
      </c>
      <c r="CV152" s="2">
        <f t="shared" ref="CV152:CV154" si="4211">CW152-AS152</f>
        <v>77423</v>
      </c>
      <c r="CW152" s="2">
        <f t="shared" ref="CW152:CW154" si="4212">CX152-AT152</f>
        <v>77423</v>
      </c>
      <c r="CX152" s="2">
        <f t="shared" ref="CX152:CX154" si="4213">CY152-AU152</f>
        <v>77423</v>
      </c>
      <c r="CY152" s="2">
        <f t="shared" ref="CY152:CY154" si="4214">CZ152-AV152</f>
        <v>77423</v>
      </c>
      <c r="CZ152" s="2">
        <f t="shared" ref="CZ152:CZ154" si="4215">DA152-AW152</f>
        <v>77423</v>
      </c>
      <c r="DA152" s="2">
        <f t="shared" ref="DA152:DA154" si="4216">DB152-AX152</f>
        <v>77423</v>
      </c>
      <c r="DB152" s="2">
        <f t="shared" ref="DB152:DB154" si="4217">DC152-AY152</f>
        <v>77423</v>
      </c>
      <c r="DC152" s="2">
        <f t="shared" ref="DC152:DC154" si="4218">DD152-AZ152</f>
        <v>77423</v>
      </c>
      <c r="DD152" s="2">
        <f t="shared" ref="DD152:DD154" si="4219">DE152-BA152</f>
        <v>77423</v>
      </c>
      <c r="DE152" s="2">
        <f t="shared" ref="DE152:DE154" si="4220">DF152-BB152</f>
        <v>77423</v>
      </c>
      <c r="DF152" s="2">
        <f t="shared" ref="DF152:DF154" si="4221">DG152-BC152</f>
        <v>77423</v>
      </c>
      <c r="DG152" s="2">
        <f t="shared" ref="DG152:DG154" si="4222">DH152-BD152</f>
        <v>77423</v>
      </c>
      <c r="DH152" s="2">
        <f t="shared" ref="DH152:DH154" si="4223">DI152-BE152</f>
        <v>77423</v>
      </c>
      <c r="DI152" s="2">
        <f t="shared" ref="DI152:DI154" si="4224">DJ152-BF152</f>
        <v>77423</v>
      </c>
      <c r="DJ152" s="2">
        <f t="shared" ref="DJ152:DJ154" si="4225">DK152-BG152</f>
        <v>77423</v>
      </c>
      <c r="DK152" s="2">
        <f t="shared" ref="DK152:DK154" si="4226">DL152-BH152</f>
        <v>77423</v>
      </c>
      <c r="DL152" s="2">
        <f t="shared" ref="DL152:DL154" si="4227">DM152-BI152</f>
        <v>77423</v>
      </c>
      <c r="DM152" s="2">
        <f t="shared" ref="DM152:DM154" si="4228">DN152-BJ152</f>
        <v>77423</v>
      </c>
      <c r="DN152" s="2">
        <f t="shared" ref="DN152:DN154" si="4229">DO152-BK152</f>
        <v>77423</v>
      </c>
      <c r="DO152" s="2">
        <f t="shared" ref="DO152:DO154" si="4230">DP152-BL152</f>
        <v>77423</v>
      </c>
      <c r="DP152" s="2">
        <f t="shared" ref="DP152:DP154" si="4231">DQ152-BM152</f>
        <v>77423</v>
      </c>
      <c r="DQ152" s="2">
        <f t="shared" ref="DQ152:DQ154" si="4232">DR152-BN152</f>
        <v>77423</v>
      </c>
      <c r="DR152" s="2">
        <f t="shared" ref="DR152:DR154" si="4233">DS152-BO152</f>
        <v>77423</v>
      </c>
      <c r="DS152" s="2">
        <f>DT152-BP152</f>
        <v>77423</v>
      </c>
      <c r="DT152" s="2">
        <f>F152</f>
        <v>77423</v>
      </c>
      <c r="DU152" s="2">
        <f t="shared" ref="DU152:DU154" si="4234">DU151-M152</f>
        <v>10665510</v>
      </c>
      <c r="DV152" s="2">
        <f t="shared" ref="DV152:DV154" si="4235">DV151-N152</f>
        <v>237195</v>
      </c>
      <c r="DW152" s="2">
        <f t="shared" ref="DW152:DW154" si="4236">DW151-O152</f>
        <v>237195</v>
      </c>
      <c r="DX152" s="2">
        <f t="shared" ref="DX152:DX154" si="4237">DX151-P152</f>
        <v>237195</v>
      </c>
      <c r="DY152" s="2">
        <f t="shared" ref="DY152:DY154" si="4238">DY151-Q152</f>
        <v>237195</v>
      </c>
      <c r="DZ152" s="2">
        <f t="shared" ref="DZ152:DZ154" si="4239">DZ151-R152</f>
        <v>237195</v>
      </c>
      <c r="EA152" s="2">
        <f t="shared" ref="EA152:EA154" si="4240">EA151-S152</f>
        <v>237195</v>
      </c>
      <c r="EB152" s="2">
        <f t="shared" ref="EB152:EB154" si="4241">EB151-T152</f>
        <v>237195</v>
      </c>
      <c r="EC152" s="2">
        <f t="shared" ref="EC152:EC154" si="4242">EC151-U152</f>
        <v>237195</v>
      </c>
      <c r="ED152" s="2">
        <f t="shared" ref="ED152:ED154" si="4243">ED151-V152</f>
        <v>237195</v>
      </c>
      <c r="EE152" s="2">
        <f t="shared" ref="EE152:EE154" si="4244">EE151-W152</f>
        <v>237195</v>
      </c>
      <c r="EF152" s="2">
        <f t="shared" ref="EF152:EF154" si="4245">EF151-X152</f>
        <v>237195</v>
      </c>
      <c r="EG152" s="2">
        <f t="shared" ref="EG152:EG154" si="4246">EG151-Y152</f>
        <v>237195</v>
      </c>
      <c r="EH152" s="2">
        <f t="shared" ref="EH152:EH154" si="4247">EH151-Z152</f>
        <v>237195</v>
      </c>
      <c r="EI152" s="2">
        <f t="shared" ref="EI152:EI154" si="4248">EI151-AA152</f>
        <v>237195</v>
      </c>
      <c r="EJ152" s="2">
        <f t="shared" ref="EJ152:EJ154" si="4249">EJ151-AB152</f>
        <v>141225</v>
      </c>
      <c r="EK152" s="2">
        <f t="shared" ref="EK152:EK154" si="4250">EK151-AC152</f>
        <v>0</v>
      </c>
      <c r="EL152" s="2">
        <f t="shared" ref="EL152:EL154" si="4251">EL151-AD152</f>
        <v>0</v>
      </c>
      <c r="EM152" s="2">
        <f t="shared" ref="EM152:EM154" si="4252">EM151-AE152</f>
        <v>0</v>
      </c>
      <c r="EN152" s="2">
        <f t="shared" ref="EN152:EN154" si="4253">EN151-AF152</f>
        <v>0</v>
      </c>
      <c r="EO152" s="2">
        <f t="shared" ref="EO152:EO154" si="4254">EO151-AG152</f>
        <v>0</v>
      </c>
      <c r="EP152" s="2">
        <f t="shared" ref="EP152:EP154" si="4255">EP151-AH152</f>
        <v>0</v>
      </c>
      <c r="EQ152" s="2">
        <f t="shared" ref="EQ152:EQ154" si="4256">EQ151-AI152</f>
        <v>0</v>
      </c>
      <c r="ER152" s="2">
        <f t="shared" ref="ER152:ER154" si="4257">ER151-AJ152</f>
        <v>0</v>
      </c>
      <c r="ES152" s="2">
        <f t="shared" ref="ES152:ES154" si="4258">ES151-AK152</f>
        <v>0</v>
      </c>
      <c r="ET152" s="2">
        <f t="shared" ref="ET152:ET154" si="4259">ET151-AL152</f>
        <v>0</v>
      </c>
      <c r="EU152" s="2">
        <f t="shared" ref="EU152:EU154" si="4260">EU151-AM152</f>
        <v>0</v>
      </c>
      <c r="EV152" s="2">
        <f t="shared" ref="EV152:EV154" si="4261">EV151-AN152</f>
        <v>0</v>
      </c>
      <c r="EW152" s="2">
        <f t="shared" ref="EW152:EW154" si="4262">EW151-AO152</f>
        <v>0</v>
      </c>
      <c r="EX152" s="2">
        <f t="shared" ref="EX152:EX154" si="4263">EX151-AP152</f>
        <v>0</v>
      </c>
      <c r="EY152" s="2">
        <f t="shared" ref="EY152:EY154" si="4264">EY151-AQ152</f>
        <v>0</v>
      </c>
      <c r="EZ152" s="2">
        <f t="shared" ref="EZ152:EZ154" si="4265">EZ151-AR152</f>
        <v>0</v>
      </c>
      <c r="FA152" s="2">
        <f t="shared" ref="FA152:FA154" si="4266">FA151-AS152</f>
        <v>0</v>
      </c>
      <c r="FB152" s="2">
        <f t="shared" ref="FB152:FB154" si="4267">FB151-AT152</f>
        <v>0</v>
      </c>
      <c r="FC152" s="2">
        <f t="shared" ref="FC152:FC154" si="4268">FC151-AU152</f>
        <v>0</v>
      </c>
      <c r="FD152" s="2">
        <f t="shared" ref="FD152:FD154" si="4269">FD151-AV152</f>
        <v>0</v>
      </c>
      <c r="FE152" s="2">
        <f t="shared" ref="FE152:FE154" si="4270">FE151-AW152</f>
        <v>0</v>
      </c>
      <c r="FF152" s="2">
        <f t="shared" ref="FF152:FF154" si="4271">FF151-AX152</f>
        <v>0</v>
      </c>
      <c r="FG152" s="2">
        <f t="shared" ref="FG152:FG154" si="4272">FG151-AY152</f>
        <v>0</v>
      </c>
      <c r="FH152" s="2">
        <f t="shared" ref="FH152:FH154" si="4273">FH151-AZ152</f>
        <v>0</v>
      </c>
      <c r="FI152" s="2">
        <f t="shared" ref="FI152:FI154" si="4274">FI151-BA152</f>
        <v>0</v>
      </c>
      <c r="FJ152" s="2">
        <f t="shared" ref="FJ152:FJ154" si="4275">FJ151-BB152</f>
        <v>0</v>
      </c>
      <c r="FK152" s="2">
        <f t="shared" ref="FK152:FK154" si="4276">FK151-BC152</f>
        <v>0</v>
      </c>
      <c r="FL152" s="2">
        <f t="shared" ref="FL152:FL154" si="4277">FL151-BD152</f>
        <v>0</v>
      </c>
      <c r="FM152" s="2">
        <f t="shared" ref="FM152:FM154" si="4278">FM151-BE152</f>
        <v>0</v>
      </c>
      <c r="FN152" s="2">
        <f t="shared" ref="FN152:FN154" si="4279">FN151-BF152</f>
        <v>0</v>
      </c>
      <c r="FO152" s="2">
        <f t="shared" ref="FO152:FO154" si="4280">FO151-BG152</f>
        <v>0</v>
      </c>
      <c r="FP152" s="2">
        <f t="shared" ref="FP152:FP154" si="4281">FP151-BH152</f>
        <v>0</v>
      </c>
      <c r="FQ152" s="2">
        <f t="shared" ref="FQ152:FQ154" si="4282">FQ151-BI152</f>
        <v>0</v>
      </c>
      <c r="FR152" s="2">
        <f t="shared" ref="FR152:FR154" si="4283">FR151-BJ152</f>
        <v>0</v>
      </c>
      <c r="FS152" s="2">
        <f t="shared" ref="FS152:FS154" si="4284">FS151-BK152</f>
        <v>0</v>
      </c>
      <c r="FT152" s="2">
        <f t="shared" ref="FT152:FT154" si="4285">FT151-BL152</f>
        <v>0</v>
      </c>
      <c r="FU152" s="2">
        <f t="shared" ref="FU152:FU154" si="4286">FU151-BM152</f>
        <v>0</v>
      </c>
      <c r="FV152" s="2">
        <f t="shared" ref="FV152:FV154" si="4287">FV151-BN152</f>
        <v>0</v>
      </c>
      <c r="FW152" s="2">
        <f t="shared" ref="FW152:FW154" si="4288">FW151-BO152</f>
        <v>0</v>
      </c>
      <c r="FX152" s="2">
        <f t="shared" ref="FX152:FX154" si="4289">FX151-BP152</f>
        <v>0</v>
      </c>
      <c r="FY152" s="1">
        <f t="shared" si="4066"/>
        <v>0.99199999999999988</v>
      </c>
      <c r="FZ152" s="1">
        <f t="shared" si="4067"/>
        <v>0.99199999999999988</v>
      </c>
      <c r="GA152" s="1">
        <f t="shared" si="4068"/>
        <v>0.99199999999999988</v>
      </c>
      <c r="GB152" s="1">
        <f t="shared" si="4069"/>
        <v>0.99199999999999988</v>
      </c>
      <c r="GC152" s="1">
        <f t="shared" si="4070"/>
        <v>0.99199999999999988</v>
      </c>
      <c r="GD152" s="1">
        <f t="shared" si="4071"/>
        <v>0.99199999999999988</v>
      </c>
      <c r="GE152" s="1">
        <f t="shared" si="4072"/>
        <v>0.99199999999999988</v>
      </c>
      <c r="GF152" s="1">
        <f t="shared" si="4073"/>
        <v>0.99199999999999988</v>
      </c>
      <c r="GG152" s="1">
        <f t="shared" si="4074"/>
        <v>0.99199999999999988</v>
      </c>
      <c r="GH152" s="1">
        <f t="shared" si="4075"/>
        <v>0.99199999999999988</v>
      </c>
      <c r="GI152" s="1">
        <f t="shared" si="4076"/>
        <v>0.99199999999999988</v>
      </c>
      <c r="GJ152" s="1">
        <f t="shared" si="4077"/>
        <v>0.99199999999999988</v>
      </c>
      <c r="GK152" s="1">
        <f t="shared" si="4078"/>
        <v>0.99199999999999988</v>
      </c>
      <c r="GL152" s="1">
        <f t="shared" si="4079"/>
        <v>0.99199999999999988</v>
      </c>
      <c r="GM152" s="1">
        <f t="shared" si="4080"/>
        <v>0.99199999999999988</v>
      </c>
      <c r="GN152" s="1">
        <f t="shared" si="4081"/>
        <v>0.99199999999999988</v>
      </c>
      <c r="GO152" s="1">
        <f t="shared" si="4082"/>
        <v>0</v>
      </c>
      <c r="GP152" s="1">
        <f t="shared" si="4083"/>
        <v>0</v>
      </c>
      <c r="GQ152" s="1">
        <f t="shared" si="4084"/>
        <v>0</v>
      </c>
      <c r="GR152" s="1">
        <f t="shared" si="4085"/>
        <v>0</v>
      </c>
      <c r="GS152" s="1">
        <f t="shared" si="4086"/>
        <v>0</v>
      </c>
      <c r="GT152" s="1">
        <f t="shared" si="4087"/>
        <v>0</v>
      </c>
      <c r="GU152" s="1">
        <f t="shared" si="4088"/>
        <v>0</v>
      </c>
      <c r="GV152" s="1">
        <f t="shared" si="4089"/>
        <v>0</v>
      </c>
      <c r="GW152" s="1">
        <f t="shared" si="4090"/>
        <v>0</v>
      </c>
      <c r="GX152" s="1">
        <f t="shared" si="4091"/>
        <v>0</v>
      </c>
      <c r="GY152" s="1">
        <f t="shared" si="4092"/>
        <v>0</v>
      </c>
      <c r="GZ152" s="1">
        <f t="shared" si="4093"/>
        <v>0</v>
      </c>
      <c r="HA152" s="1">
        <f t="shared" si="4094"/>
        <v>0</v>
      </c>
      <c r="HB152" s="1">
        <f t="shared" si="4095"/>
        <v>0</v>
      </c>
      <c r="HC152" s="1">
        <f t="shared" si="4096"/>
        <v>0</v>
      </c>
      <c r="HD152" s="1">
        <f t="shared" si="4097"/>
        <v>0</v>
      </c>
      <c r="HE152" s="1">
        <f t="shared" si="4098"/>
        <v>0</v>
      </c>
      <c r="HF152" s="1">
        <f t="shared" si="4099"/>
        <v>0</v>
      </c>
      <c r="HG152" s="1">
        <f t="shared" si="4100"/>
        <v>0</v>
      </c>
      <c r="HH152" s="1">
        <f t="shared" si="4101"/>
        <v>0</v>
      </c>
      <c r="HI152" s="1">
        <f t="shared" si="4102"/>
        <v>0</v>
      </c>
      <c r="HJ152" s="1">
        <f t="shared" si="4103"/>
        <v>0</v>
      </c>
      <c r="HK152" s="1">
        <f t="shared" si="4104"/>
        <v>0</v>
      </c>
      <c r="HL152" s="1">
        <f t="shared" si="4105"/>
        <v>0</v>
      </c>
      <c r="HM152" s="1">
        <f t="shared" si="4106"/>
        <v>0</v>
      </c>
      <c r="HN152" s="1">
        <f t="shared" si="4107"/>
        <v>0</v>
      </c>
      <c r="HO152" s="1">
        <f t="shared" si="4108"/>
        <v>0</v>
      </c>
      <c r="HP152" s="1">
        <f t="shared" si="4109"/>
        <v>0</v>
      </c>
      <c r="HQ152" s="1">
        <f t="shared" si="4110"/>
        <v>0</v>
      </c>
      <c r="HR152" s="1">
        <f t="shared" si="4111"/>
        <v>0</v>
      </c>
      <c r="HS152" s="1">
        <f t="shared" si="4112"/>
        <v>0</v>
      </c>
      <c r="HT152" s="1">
        <f t="shared" si="4113"/>
        <v>0</v>
      </c>
      <c r="HU152" s="1">
        <f t="shared" si="4114"/>
        <v>0</v>
      </c>
      <c r="HV152" s="1">
        <f t="shared" si="4115"/>
        <v>0</v>
      </c>
      <c r="HW152" s="1">
        <f t="shared" si="4116"/>
        <v>0</v>
      </c>
      <c r="HX152" s="1">
        <f t="shared" si="4117"/>
        <v>0</v>
      </c>
      <c r="HY152" s="1">
        <f t="shared" si="4118"/>
        <v>0</v>
      </c>
      <c r="HZ152" s="1">
        <f t="shared" si="4121"/>
        <v>0</v>
      </c>
      <c r="IA152" s="1">
        <f>IF(IB152=0,IF(FW152=0,0,IA$2),IB152)</f>
        <v>0</v>
      </c>
      <c r="IB152" s="1">
        <f>IF(FX152=0,0,IB$2)</f>
        <v>0</v>
      </c>
      <c r="IC152" s="2">
        <v>0</v>
      </c>
      <c r="ID152" s="2">
        <v>0</v>
      </c>
      <c r="IE152" s="2">
        <v>0</v>
      </c>
      <c r="IF152" s="2">
        <v>0</v>
      </c>
      <c r="IG152" s="2">
        <v>0</v>
      </c>
      <c r="IH152" s="2">
        <f>IF($D152=$FY$2,$K152,IH151+N152)</f>
        <v>0</v>
      </c>
      <c r="II152" s="2">
        <f t="shared" ref="II152:II154" si="4290">IF($D152=$FY$2,$K152,II151+O152)</f>
        <v>0</v>
      </c>
      <c r="IJ152" s="2">
        <f t="shared" ref="IJ152:IJ154" si="4291">IF($D152=$FY$2,$K152,IJ151+P152)</f>
        <v>0</v>
      </c>
      <c r="IK152" s="2">
        <f t="shared" ref="IK152:IK154" si="4292">IF($D152=$FY$2,$K152,IK151+Q152)</f>
        <v>0</v>
      </c>
      <c r="IL152" s="2">
        <f t="shared" ref="IL152:IL154" si="4293">IF($D152=$FY$2,$K152,IL151+R152)</f>
        <v>0</v>
      </c>
      <c r="IM152" s="2">
        <f t="shared" ref="IM152:IM154" si="4294">IF($D152=$FY$2,$K152,IM151+S152)</f>
        <v>0</v>
      </c>
      <c r="IN152" s="2">
        <f t="shared" ref="IN152:IN154" si="4295">IF($D152=$FY$2,$K152,IN151+T152)</f>
        <v>0</v>
      </c>
      <c r="IO152" s="2">
        <f t="shared" ref="IO152:IO154" si="4296">IF($D152=$FY$2,$K152,IO151+U152)</f>
        <v>0</v>
      </c>
      <c r="IP152" s="2">
        <f t="shared" ref="IP152:IP154" si="4297">IF($D152=$FY$2,$K152,IP151+V152)</f>
        <v>0</v>
      </c>
      <c r="IQ152" s="2">
        <f t="shared" ref="IQ152:IQ154" si="4298">IF($D152=$FY$2,$K152,IQ151+W152)</f>
        <v>0</v>
      </c>
      <c r="IR152" s="2">
        <f t="shared" ref="IR152:IR154" si="4299">IF($D152=$FY$2,$K152,IR151+X152)</f>
        <v>0</v>
      </c>
      <c r="IS152" s="2">
        <f t="shared" ref="IS152:IS154" si="4300">IF($D152=$FY$2,$K152,IS151+Y152)</f>
        <v>0</v>
      </c>
      <c r="IT152" s="2">
        <f t="shared" ref="IT152:IT154" si="4301">IF($D152=$FY$2,$K152,IT151+Z152)</f>
        <v>0</v>
      </c>
      <c r="IU152" s="2">
        <f t="shared" ref="IU152:IU154" si="4302">IF($D152=$FY$2,$K152,IU151+AA152)</f>
        <v>0</v>
      </c>
      <c r="IV152" s="2">
        <f t="shared" ref="IV152:IV154" si="4303">IF($D152=$FY$2,$K152,IV151+AB152)</f>
        <v>95970</v>
      </c>
      <c r="IW152" s="2">
        <f t="shared" ref="IW152:IW154" si="4304">IF($D152=$FY$2,$K152,IW151+AC152)</f>
        <v>237195</v>
      </c>
      <c r="IX152" s="2">
        <f t="shared" ref="IX152:IX154" si="4305">IF($D152=$FY$2,$K152,IX151+AD152)</f>
        <v>237195</v>
      </c>
      <c r="IY152" s="2">
        <f t="shared" ref="IY152:IY154" si="4306">IF($D152=$FY$2,$K152,IY151+AE152)</f>
        <v>237195</v>
      </c>
      <c r="IZ152" s="2">
        <f t="shared" ref="IZ152:IZ154" si="4307">IF($D152=$FY$2,$K152,IZ151+AF152)</f>
        <v>237195</v>
      </c>
      <c r="JA152" s="2">
        <f t="shared" ref="JA152:JA154" si="4308">IF($D152=$FY$2,$K152,JA151+AG152)</f>
        <v>237195</v>
      </c>
      <c r="JB152" s="2">
        <f t="shared" ref="JB152:JB154" si="4309">IF($D152=$FY$2,$K152,JB151+AH152)</f>
        <v>237195</v>
      </c>
      <c r="JC152" s="2">
        <f t="shared" ref="JC152:JC154" si="4310">IF($D152=$FY$2,$K152,JC151+AI152)</f>
        <v>237195</v>
      </c>
      <c r="JD152" s="2">
        <f t="shared" ref="JD152:JD154" si="4311">IF($D152=$FY$2,$K152,JD151+AJ152)</f>
        <v>237195</v>
      </c>
      <c r="JE152" s="2">
        <f t="shared" ref="JE152:JE154" si="4312">IF($D152=$FY$2,$K152,JE151+AK152)</f>
        <v>237195</v>
      </c>
      <c r="JF152" s="2">
        <f t="shared" ref="JF152:JF154" si="4313">IF($D152=$FY$2,$K152,JF151+AL152)</f>
        <v>237195</v>
      </c>
      <c r="JG152" s="2">
        <f t="shared" ref="JG152:JG154" si="4314">IF($D152=$FY$2,$K152,JG151+AM152)</f>
        <v>237195</v>
      </c>
      <c r="JH152" s="2">
        <f t="shared" ref="JH152:JH154" si="4315">IF($D152=$FY$2,$K152,JH151+AN152)</f>
        <v>237195</v>
      </c>
      <c r="JI152" s="2">
        <f t="shared" ref="JI152:JI154" si="4316">IF($D152=$FY$2,$K152,JI151+AO152)</f>
        <v>237195</v>
      </c>
      <c r="JJ152" s="2">
        <f t="shared" ref="JJ152:JJ154" si="4317">IF($D152=$FY$2,$K152,JJ151+AP152)</f>
        <v>237195</v>
      </c>
      <c r="JK152" s="2">
        <f t="shared" ref="JK152:JK154" si="4318">IF($D152=$FY$2,$K152,JK151+AQ152)</f>
        <v>237195</v>
      </c>
      <c r="JL152" s="2">
        <f t="shared" ref="JL152:JL154" si="4319">IF($D152=$FY$2,$K152,JL151+AR152)</f>
        <v>237195</v>
      </c>
      <c r="JM152" s="2">
        <f t="shared" ref="JM152:JM154" si="4320">IF($D152=$FY$2,$K152,JM151+AS152)</f>
        <v>237195</v>
      </c>
      <c r="JN152" s="2">
        <f t="shared" ref="JN152:JN154" si="4321">IF($D152=$FY$2,$K152,JN151+AT152)</f>
        <v>237195</v>
      </c>
      <c r="JO152" s="2">
        <f t="shared" ref="JO152:JO154" si="4322">IF($D152=$FY$2,$K152,JO151+AU152)</f>
        <v>237195</v>
      </c>
      <c r="JP152" s="2">
        <f t="shared" ref="JP152:JP154" si="4323">IF($D152=$FY$2,$K152,JP151+AV152)</f>
        <v>237195</v>
      </c>
      <c r="JQ152" s="2">
        <f t="shared" ref="JQ152:JQ154" si="4324">IF($D152=$FY$2,$K152,JQ151+AW152)</f>
        <v>237195</v>
      </c>
      <c r="JR152" s="2">
        <f t="shared" ref="JR152:JR154" si="4325">IF($D152=$FY$2,$K152,JR151+AX152)</f>
        <v>237195</v>
      </c>
      <c r="JS152" s="2">
        <f t="shared" ref="JS152:JS154" si="4326">IF($D152=$FY$2,$K152,JS151+AY152)</f>
        <v>237195</v>
      </c>
      <c r="JT152" s="2">
        <f t="shared" ref="JT152:JT154" si="4327">IF($D152=$FY$2,$K152,JT151+AZ152)</f>
        <v>237195</v>
      </c>
      <c r="JU152" s="2">
        <f t="shared" ref="JU152:JU154" si="4328">IF($D152=$FY$2,$K152,JU151+BA152)</f>
        <v>237195</v>
      </c>
      <c r="JV152" s="2">
        <f t="shared" ref="JV152:JV154" si="4329">IF($D152=$FY$2,$K152,JV151+BB152)</f>
        <v>237195</v>
      </c>
      <c r="JW152" s="2">
        <f t="shared" ref="JW152:JW154" si="4330">IF($D152=$FY$2,$K152,JW151+BC152)</f>
        <v>237195</v>
      </c>
      <c r="JX152" s="2">
        <f t="shared" ref="JX152:JX154" si="4331">IF($D152=$FY$2,$K152,JX151+BD152)</f>
        <v>237195</v>
      </c>
      <c r="JY152" s="2">
        <f t="shared" ref="JY152:JY154" si="4332">IF($D152=$FY$2,$K152,JY151+BE152)</f>
        <v>237195</v>
      </c>
      <c r="JZ152" s="2">
        <f t="shared" ref="JZ152:JZ154" si="4333">IF($D152=$FY$2,$K152,JZ151+BF152)</f>
        <v>237195</v>
      </c>
      <c r="KA152" s="2">
        <f t="shared" ref="KA152:KA154" si="4334">IF($D152=$FY$2,$K152,KA151+BG152)</f>
        <v>237195</v>
      </c>
      <c r="KB152" s="2">
        <f t="shared" ref="KB152:KB154" si="4335">IF($D152=$FY$2,$K152,KB151+BH152)</f>
        <v>237195</v>
      </c>
      <c r="KC152" s="2">
        <f t="shared" ref="KC152:KC154" si="4336">IF($D152=$FY$2,$K152,KC151+BI152)</f>
        <v>237195</v>
      </c>
      <c r="KD152" s="2">
        <f t="shared" ref="KD152:KD154" si="4337">IF($D152=$FY$2,$K152,KD151+BJ152)</f>
        <v>237195</v>
      </c>
      <c r="KE152" s="2">
        <f t="shared" ref="KE152:KE154" si="4338">IF($D152=$FY$2,$K152,KE151+BK152)</f>
        <v>237195</v>
      </c>
      <c r="KF152" s="2">
        <f t="shared" ref="KF152:KF154" si="4339">IF($D152=$FY$2,$K152,KF151+BL152)</f>
        <v>237195</v>
      </c>
    </row>
    <row r="153" spans="1:292" x14ac:dyDescent="0.25">
      <c r="A153" t="s">
        <v>161</v>
      </c>
      <c r="B153" t="s">
        <v>0</v>
      </c>
      <c r="C153" t="s">
        <v>162</v>
      </c>
      <c r="D153" s="1">
        <f>FY153</f>
        <v>0.99199999999999988</v>
      </c>
      <c r="E153" s="1"/>
      <c r="F153" s="2">
        <f>FLOOR('first month rent'!G7,1)</f>
        <v>88484</v>
      </c>
      <c r="G153" s="2">
        <f>SUM(M153:BP153)</f>
        <v>88484</v>
      </c>
      <c r="H153" s="1">
        <f>SUMPRODUCT(M$2:BP$2,M153:BP153)</f>
        <v>87776.127999999982</v>
      </c>
      <c r="I153" s="2">
        <f>I152+G153</f>
        <v>17980300</v>
      </c>
      <c r="J153" s="1">
        <f>J152-H153</f>
        <v>13915200.954299971</v>
      </c>
      <c r="K153" s="2">
        <f>FLOOR(I153/90,1)</f>
        <v>199781</v>
      </c>
      <c r="L153" s="1">
        <f t="shared" ref="L153" si="4340">L152</f>
        <v>7068817.2069999995</v>
      </c>
      <c r="M153" s="2">
        <f t="shared" si="4124"/>
        <v>0</v>
      </c>
      <c r="N153" s="2">
        <f t="shared" si="4125"/>
        <v>0</v>
      </c>
      <c r="O153" s="2">
        <f t="shared" si="4126"/>
        <v>0</v>
      </c>
      <c r="P153" s="2">
        <f t="shared" si="4127"/>
        <v>0</v>
      </c>
      <c r="Q153" s="2">
        <f t="shared" si="4128"/>
        <v>0</v>
      </c>
      <c r="R153" s="2">
        <f t="shared" si="4129"/>
        <v>0</v>
      </c>
      <c r="S153" s="2">
        <f t="shared" si="4130"/>
        <v>0</v>
      </c>
      <c r="T153" s="2">
        <f t="shared" si="4131"/>
        <v>0</v>
      </c>
      <c r="U153" s="2">
        <f t="shared" si="4132"/>
        <v>0</v>
      </c>
      <c r="V153" s="2">
        <f t="shared" si="4133"/>
        <v>0</v>
      </c>
      <c r="W153" s="2">
        <f t="shared" si="4134"/>
        <v>0</v>
      </c>
      <c r="X153" s="2">
        <f t="shared" si="4135"/>
        <v>0</v>
      </c>
      <c r="Y153" s="2">
        <f t="shared" si="4136"/>
        <v>0</v>
      </c>
      <c r="Z153" s="2">
        <f t="shared" si="4137"/>
        <v>0</v>
      </c>
      <c r="AA153" s="2">
        <f t="shared" si="4138"/>
        <v>0</v>
      </c>
      <c r="AB153" s="2">
        <f t="shared" si="4139"/>
        <v>88484</v>
      </c>
      <c r="AC153" s="2">
        <f t="shared" si="4140"/>
        <v>0</v>
      </c>
      <c r="AD153" s="2">
        <f t="shared" si="4141"/>
        <v>0</v>
      </c>
      <c r="AE153" s="2">
        <f t="shared" si="4142"/>
        <v>0</v>
      </c>
      <c r="AF153" s="2">
        <f t="shared" si="4143"/>
        <v>0</v>
      </c>
      <c r="AG153" s="2">
        <f t="shared" si="4144"/>
        <v>0</v>
      </c>
      <c r="AH153" s="2">
        <f t="shared" si="4145"/>
        <v>0</v>
      </c>
      <c r="AI153" s="2">
        <f t="shared" si="4146"/>
        <v>0</v>
      </c>
      <c r="AJ153" s="2">
        <f t="shared" si="4147"/>
        <v>0</v>
      </c>
      <c r="AK153" s="2">
        <f t="shared" si="4148"/>
        <v>0</v>
      </c>
      <c r="AL153" s="2">
        <f t="shared" si="4149"/>
        <v>0</v>
      </c>
      <c r="AM153" s="2">
        <f t="shared" si="4150"/>
        <v>0</v>
      </c>
      <c r="AN153" s="2">
        <f t="shared" si="4151"/>
        <v>0</v>
      </c>
      <c r="AO153" s="2">
        <f t="shared" si="4152"/>
        <v>0</v>
      </c>
      <c r="AP153" s="2">
        <f t="shared" si="4153"/>
        <v>0</v>
      </c>
      <c r="AQ153" s="2">
        <f t="shared" si="4154"/>
        <v>0</v>
      </c>
      <c r="AR153" s="2">
        <f t="shared" si="4155"/>
        <v>0</v>
      </c>
      <c r="AS153" s="2">
        <f t="shared" si="4156"/>
        <v>0</v>
      </c>
      <c r="AT153" s="2">
        <f t="shared" si="4157"/>
        <v>0</v>
      </c>
      <c r="AU153" s="2">
        <f t="shared" si="4158"/>
        <v>0</v>
      </c>
      <c r="AV153" s="2">
        <f t="shared" si="4159"/>
        <v>0</v>
      </c>
      <c r="AW153" s="2">
        <f t="shared" si="4160"/>
        <v>0</v>
      </c>
      <c r="AX153" s="2">
        <f t="shared" si="4161"/>
        <v>0</v>
      </c>
      <c r="AY153" s="2">
        <f t="shared" si="4162"/>
        <v>0</v>
      </c>
      <c r="AZ153" s="2">
        <f t="shared" si="4163"/>
        <v>0</v>
      </c>
      <c r="BA153" s="2">
        <f t="shared" si="4164"/>
        <v>0</v>
      </c>
      <c r="BB153" s="2">
        <f t="shared" si="4165"/>
        <v>0</v>
      </c>
      <c r="BC153" s="2">
        <f t="shared" si="4166"/>
        <v>0</v>
      </c>
      <c r="BD153" s="2">
        <f t="shared" si="4167"/>
        <v>0</v>
      </c>
      <c r="BE153" s="2">
        <f t="shared" si="4168"/>
        <v>0</v>
      </c>
      <c r="BF153" s="2">
        <f t="shared" si="4169"/>
        <v>0</v>
      </c>
      <c r="BG153" s="2">
        <f t="shared" si="4170"/>
        <v>0</v>
      </c>
      <c r="BH153" s="2">
        <f t="shared" si="4171"/>
        <v>0</v>
      </c>
      <c r="BI153" s="2">
        <f t="shared" si="4172"/>
        <v>0</v>
      </c>
      <c r="BJ153" s="2">
        <f t="shared" si="4173"/>
        <v>0</v>
      </c>
      <c r="BK153" s="2">
        <f t="shared" si="4174"/>
        <v>0</v>
      </c>
      <c r="BL153" s="2">
        <f t="shared" si="4175"/>
        <v>0</v>
      </c>
      <c r="BM153" s="2">
        <f t="shared" si="4176"/>
        <v>0</v>
      </c>
      <c r="BN153" s="2">
        <f t="shared" si="4177"/>
        <v>0</v>
      </c>
      <c r="BO153" s="2">
        <f t="shared" si="4178"/>
        <v>0</v>
      </c>
      <c r="BP153" s="2">
        <f t="shared" si="4179"/>
        <v>0</v>
      </c>
      <c r="BQ153" s="2">
        <f t="shared" si="4180"/>
        <v>0</v>
      </c>
      <c r="BR153" s="2">
        <f t="shared" si="4181"/>
        <v>0</v>
      </c>
      <c r="BS153" s="2">
        <f t="shared" si="4182"/>
        <v>0</v>
      </c>
      <c r="BT153" s="2">
        <f t="shared" si="4183"/>
        <v>0</v>
      </c>
      <c r="BU153" s="2">
        <f t="shared" si="4184"/>
        <v>0</v>
      </c>
      <c r="BV153" s="2">
        <f t="shared" si="4185"/>
        <v>0</v>
      </c>
      <c r="BW153" s="2">
        <f t="shared" si="4186"/>
        <v>0</v>
      </c>
      <c r="BX153" s="2">
        <f t="shared" si="4187"/>
        <v>0</v>
      </c>
      <c r="BY153" s="2">
        <f t="shared" si="4188"/>
        <v>0</v>
      </c>
      <c r="BZ153" s="2">
        <f t="shared" si="4189"/>
        <v>0</v>
      </c>
      <c r="CA153" s="2">
        <f t="shared" si="4190"/>
        <v>0</v>
      </c>
      <c r="CB153" s="2">
        <f t="shared" si="4191"/>
        <v>0</v>
      </c>
      <c r="CC153" s="2">
        <f t="shared" si="4192"/>
        <v>0</v>
      </c>
      <c r="CD153" s="2">
        <f t="shared" si="4193"/>
        <v>0</v>
      </c>
      <c r="CE153" s="2">
        <f t="shared" si="4194"/>
        <v>0</v>
      </c>
      <c r="CF153" s="2">
        <f t="shared" si="4195"/>
        <v>88484</v>
      </c>
      <c r="CG153" s="2">
        <f t="shared" si="4196"/>
        <v>88484</v>
      </c>
      <c r="CH153" s="2">
        <f t="shared" si="4197"/>
        <v>88484</v>
      </c>
      <c r="CI153" s="2">
        <f t="shared" si="4198"/>
        <v>88484</v>
      </c>
      <c r="CJ153" s="2">
        <f t="shared" si="4199"/>
        <v>88484</v>
      </c>
      <c r="CK153" s="2">
        <f t="shared" si="4200"/>
        <v>88484</v>
      </c>
      <c r="CL153" s="2">
        <f t="shared" si="4201"/>
        <v>88484</v>
      </c>
      <c r="CM153" s="2">
        <f t="shared" si="4202"/>
        <v>88484</v>
      </c>
      <c r="CN153" s="2">
        <f t="shared" si="4203"/>
        <v>88484</v>
      </c>
      <c r="CO153" s="2">
        <f t="shared" si="4204"/>
        <v>88484</v>
      </c>
      <c r="CP153" s="2">
        <f t="shared" si="4205"/>
        <v>88484</v>
      </c>
      <c r="CQ153" s="2">
        <f t="shared" si="4206"/>
        <v>88484</v>
      </c>
      <c r="CR153" s="2">
        <f t="shared" si="4207"/>
        <v>88484</v>
      </c>
      <c r="CS153" s="2">
        <f t="shared" si="4208"/>
        <v>88484</v>
      </c>
      <c r="CT153" s="2">
        <f t="shared" si="4209"/>
        <v>88484</v>
      </c>
      <c r="CU153" s="2">
        <f t="shared" si="4210"/>
        <v>88484</v>
      </c>
      <c r="CV153" s="2">
        <f t="shared" si="4211"/>
        <v>88484</v>
      </c>
      <c r="CW153" s="2">
        <f t="shared" si="4212"/>
        <v>88484</v>
      </c>
      <c r="CX153" s="2">
        <f t="shared" si="4213"/>
        <v>88484</v>
      </c>
      <c r="CY153" s="2">
        <f t="shared" si="4214"/>
        <v>88484</v>
      </c>
      <c r="CZ153" s="2">
        <f t="shared" si="4215"/>
        <v>88484</v>
      </c>
      <c r="DA153" s="2">
        <f t="shared" si="4216"/>
        <v>88484</v>
      </c>
      <c r="DB153" s="2">
        <f t="shared" si="4217"/>
        <v>88484</v>
      </c>
      <c r="DC153" s="2">
        <f t="shared" si="4218"/>
        <v>88484</v>
      </c>
      <c r="DD153" s="2">
        <f t="shared" si="4219"/>
        <v>88484</v>
      </c>
      <c r="DE153" s="2">
        <f t="shared" si="4220"/>
        <v>88484</v>
      </c>
      <c r="DF153" s="2">
        <f t="shared" si="4221"/>
        <v>88484</v>
      </c>
      <c r="DG153" s="2">
        <f t="shared" si="4222"/>
        <v>88484</v>
      </c>
      <c r="DH153" s="2">
        <f t="shared" si="4223"/>
        <v>88484</v>
      </c>
      <c r="DI153" s="2">
        <f t="shared" si="4224"/>
        <v>88484</v>
      </c>
      <c r="DJ153" s="2">
        <f t="shared" si="4225"/>
        <v>88484</v>
      </c>
      <c r="DK153" s="2">
        <f t="shared" si="4226"/>
        <v>88484</v>
      </c>
      <c r="DL153" s="2">
        <f t="shared" si="4227"/>
        <v>88484</v>
      </c>
      <c r="DM153" s="2">
        <f t="shared" si="4228"/>
        <v>88484</v>
      </c>
      <c r="DN153" s="2">
        <f t="shared" si="4229"/>
        <v>88484</v>
      </c>
      <c r="DO153" s="2">
        <f t="shared" si="4230"/>
        <v>88484</v>
      </c>
      <c r="DP153" s="2">
        <f t="shared" si="4231"/>
        <v>88484</v>
      </c>
      <c r="DQ153" s="2">
        <f t="shared" si="4232"/>
        <v>88484</v>
      </c>
      <c r="DR153" s="2">
        <f t="shared" si="4233"/>
        <v>88484</v>
      </c>
      <c r="DS153" s="2">
        <f>DT153-BP153</f>
        <v>88484</v>
      </c>
      <c r="DT153" s="2">
        <f>F153</f>
        <v>88484</v>
      </c>
      <c r="DU153" s="2">
        <f t="shared" si="4234"/>
        <v>10665510</v>
      </c>
      <c r="DV153" s="2">
        <f t="shared" si="4235"/>
        <v>237195</v>
      </c>
      <c r="DW153" s="2">
        <f t="shared" si="4236"/>
        <v>237195</v>
      </c>
      <c r="DX153" s="2">
        <f t="shared" si="4237"/>
        <v>237195</v>
      </c>
      <c r="DY153" s="2">
        <f t="shared" si="4238"/>
        <v>237195</v>
      </c>
      <c r="DZ153" s="2">
        <f t="shared" si="4239"/>
        <v>237195</v>
      </c>
      <c r="EA153" s="2">
        <f t="shared" si="4240"/>
        <v>237195</v>
      </c>
      <c r="EB153" s="2">
        <f t="shared" si="4241"/>
        <v>237195</v>
      </c>
      <c r="EC153" s="2">
        <f t="shared" si="4242"/>
        <v>237195</v>
      </c>
      <c r="ED153" s="2">
        <f t="shared" si="4243"/>
        <v>237195</v>
      </c>
      <c r="EE153" s="2">
        <f t="shared" si="4244"/>
        <v>237195</v>
      </c>
      <c r="EF153" s="2">
        <f t="shared" si="4245"/>
        <v>237195</v>
      </c>
      <c r="EG153" s="2">
        <f t="shared" si="4246"/>
        <v>237195</v>
      </c>
      <c r="EH153" s="2">
        <f t="shared" si="4247"/>
        <v>237195</v>
      </c>
      <c r="EI153" s="2">
        <f t="shared" si="4248"/>
        <v>237195</v>
      </c>
      <c r="EJ153" s="2">
        <f t="shared" si="4249"/>
        <v>52741</v>
      </c>
      <c r="EK153" s="2">
        <f t="shared" si="4250"/>
        <v>0</v>
      </c>
      <c r="EL153" s="2">
        <f t="shared" si="4251"/>
        <v>0</v>
      </c>
      <c r="EM153" s="2">
        <f t="shared" si="4252"/>
        <v>0</v>
      </c>
      <c r="EN153" s="2">
        <f t="shared" si="4253"/>
        <v>0</v>
      </c>
      <c r="EO153" s="2">
        <f t="shared" si="4254"/>
        <v>0</v>
      </c>
      <c r="EP153" s="2">
        <f t="shared" si="4255"/>
        <v>0</v>
      </c>
      <c r="EQ153" s="2">
        <f t="shared" si="4256"/>
        <v>0</v>
      </c>
      <c r="ER153" s="2">
        <f t="shared" si="4257"/>
        <v>0</v>
      </c>
      <c r="ES153" s="2">
        <f t="shared" si="4258"/>
        <v>0</v>
      </c>
      <c r="ET153" s="2">
        <f t="shared" si="4259"/>
        <v>0</v>
      </c>
      <c r="EU153" s="2">
        <f t="shared" si="4260"/>
        <v>0</v>
      </c>
      <c r="EV153" s="2">
        <f t="shared" si="4261"/>
        <v>0</v>
      </c>
      <c r="EW153" s="2">
        <f t="shared" si="4262"/>
        <v>0</v>
      </c>
      <c r="EX153" s="2">
        <f t="shared" si="4263"/>
        <v>0</v>
      </c>
      <c r="EY153" s="2">
        <f t="shared" si="4264"/>
        <v>0</v>
      </c>
      <c r="EZ153" s="2">
        <f t="shared" si="4265"/>
        <v>0</v>
      </c>
      <c r="FA153" s="2">
        <f t="shared" si="4266"/>
        <v>0</v>
      </c>
      <c r="FB153" s="2">
        <f t="shared" si="4267"/>
        <v>0</v>
      </c>
      <c r="FC153" s="2">
        <f t="shared" si="4268"/>
        <v>0</v>
      </c>
      <c r="FD153" s="2">
        <f t="shared" si="4269"/>
        <v>0</v>
      </c>
      <c r="FE153" s="2">
        <f t="shared" si="4270"/>
        <v>0</v>
      </c>
      <c r="FF153" s="2">
        <f t="shared" si="4271"/>
        <v>0</v>
      </c>
      <c r="FG153" s="2">
        <f t="shared" si="4272"/>
        <v>0</v>
      </c>
      <c r="FH153" s="2">
        <f t="shared" si="4273"/>
        <v>0</v>
      </c>
      <c r="FI153" s="2">
        <f t="shared" si="4274"/>
        <v>0</v>
      </c>
      <c r="FJ153" s="2">
        <f t="shared" si="4275"/>
        <v>0</v>
      </c>
      <c r="FK153" s="2">
        <f t="shared" si="4276"/>
        <v>0</v>
      </c>
      <c r="FL153" s="2">
        <f t="shared" si="4277"/>
        <v>0</v>
      </c>
      <c r="FM153" s="2">
        <f t="shared" si="4278"/>
        <v>0</v>
      </c>
      <c r="FN153" s="2">
        <f t="shared" si="4279"/>
        <v>0</v>
      </c>
      <c r="FO153" s="2">
        <f t="shared" si="4280"/>
        <v>0</v>
      </c>
      <c r="FP153" s="2">
        <f t="shared" si="4281"/>
        <v>0</v>
      </c>
      <c r="FQ153" s="2">
        <f t="shared" si="4282"/>
        <v>0</v>
      </c>
      <c r="FR153" s="2">
        <f t="shared" si="4283"/>
        <v>0</v>
      </c>
      <c r="FS153" s="2">
        <f t="shared" si="4284"/>
        <v>0</v>
      </c>
      <c r="FT153" s="2">
        <f t="shared" si="4285"/>
        <v>0</v>
      </c>
      <c r="FU153" s="2">
        <f t="shared" si="4286"/>
        <v>0</v>
      </c>
      <c r="FV153" s="2">
        <f t="shared" si="4287"/>
        <v>0</v>
      </c>
      <c r="FW153" s="2">
        <f t="shared" si="4288"/>
        <v>0</v>
      </c>
      <c r="FX153" s="2">
        <f t="shared" si="4289"/>
        <v>0</v>
      </c>
      <c r="FY153" s="1">
        <f t="shared" si="4066"/>
        <v>0.99199999999999988</v>
      </c>
      <c r="FZ153" s="1">
        <f t="shared" si="4067"/>
        <v>0.99199999999999988</v>
      </c>
      <c r="GA153" s="1">
        <f t="shared" si="4068"/>
        <v>0.99199999999999988</v>
      </c>
      <c r="GB153" s="1">
        <f t="shared" si="4069"/>
        <v>0.99199999999999988</v>
      </c>
      <c r="GC153" s="1">
        <f t="shared" si="4070"/>
        <v>0.99199999999999988</v>
      </c>
      <c r="GD153" s="1">
        <f t="shared" si="4071"/>
        <v>0.99199999999999988</v>
      </c>
      <c r="GE153" s="1">
        <f t="shared" si="4072"/>
        <v>0.99199999999999988</v>
      </c>
      <c r="GF153" s="1">
        <f t="shared" si="4073"/>
        <v>0.99199999999999988</v>
      </c>
      <c r="GG153" s="1">
        <f t="shared" si="4074"/>
        <v>0.99199999999999988</v>
      </c>
      <c r="GH153" s="1">
        <f t="shared" si="4075"/>
        <v>0.99199999999999988</v>
      </c>
      <c r="GI153" s="1">
        <f t="shared" si="4076"/>
        <v>0.99199999999999988</v>
      </c>
      <c r="GJ153" s="1">
        <f t="shared" si="4077"/>
        <v>0.99199999999999988</v>
      </c>
      <c r="GK153" s="1">
        <f t="shared" si="4078"/>
        <v>0.99199999999999988</v>
      </c>
      <c r="GL153" s="1">
        <f t="shared" si="4079"/>
        <v>0.99199999999999988</v>
      </c>
      <c r="GM153" s="1">
        <f t="shared" si="4080"/>
        <v>0.99199999999999988</v>
      </c>
      <c r="GN153" s="1">
        <f t="shared" si="4081"/>
        <v>0.99199999999999988</v>
      </c>
      <c r="GO153" s="1">
        <f t="shared" si="4082"/>
        <v>0</v>
      </c>
      <c r="GP153" s="1">
        <f t="shared" si="4083"/>
        <v>0</v>
      </c>
      <c r="GQ153" s="1">
        <f t="shared" si="4084"/>
        <v>0</v>
      </c>
      <c r="GR153" s="1">
        <f t="shared" si="4085"/>
        <v>0</v>
      </c>
      <c r="GS153" s="1">
        <f t="shared" si="4086"/>
        <v>0</v>
      </c>
      <c r="GT153" s="1">
        <f t="shared" si="4087"/>
        <v>0</v>
      </c>
      <c r="GU153" s="1">
        <f t="shared" si="4088"/>
        <v>0</v>
      </c>
      <c r="GV153" s="1">
        <f t="shared" si="4089"/>
        <v>0</v>
      </c>
      <c r="GW153" s="1">
        <f t="shared" si="4090"/>
        <v>0</v>
      </c>
      <c r="GX153" s="1">
        <f t="shared" si="4091"/>
        <v>0</v>
      </c>
      <c r="GY153" s="1">
        <f t="shared" si="4092"/>
        <v>0</v>
      </c>
      <c r="GZ153" s="1">
        <f t="shared" si="4093"/>
        <v>0</v>
      </c>
      <c r="HA153" s="1">
        <f t="shared" si="4094"/>
        <v>0</v>
      </c>
      <c r="HB153" s="1">
        <f t="shared" si="4095"/>
        <v>0</v>
      </c>
      <c r="HC153" s="1">
        <f t="shared" si="4096"/>
        <v>0</v>
      </c>
      <c r="HD153" s="1">
        <f t="shared" si="4097"/>
        <v>0</v>
      </c>
      <c r="HE153" s="1">
        <f t="shared" si="4098"/>
        <v>0</v>
      </c>
      <c r="HF153" s="1">
        <f t="shared" si="4099"/>
        <v>0</v>
      </c>
      <c r="HG153" s="1">
        <f t="shared" si="4100"/>
        <v>0</v>
      </c>
      <c r="HH153" s="1">
        <f t="shared" si="4101"/>
        <v>0</v>
      </c>
      <c r="HI153" s="1">
        <f t="shared" si="4102"/>
        <v>0</v>
      </c>
      <c r="HJ153" s="1">
        <f t="shared" si="4103"/>
        <v>0</v>
      </c>
      <c r="HK153" s="1">
        <f t="shared" si="4104"/>
        <v>0</v>
      </c>
      <c r="HL153" s="1">
        <f t="shared" si="4105"/>
        <v>0</v>
      </c>
      <c r="HM153" s="1">
        <f t="shared" si="4106"/>
        <v>0</v>
      </c>
      <c r="HN153" s="1">
        <f t="shared" si="4107"/>
        <v>0</v>
      </c>
      <c r="HO153" s="1">
        <f t="shared" si="4108"/>
        <v>0</v>
      </c>
      <c r="HP153" s="1">
        <f t="shared" si="4109"/>
        <v>0</v>
      </c>
      <c r="HQ153" s="1">
        <f t="shared" si="4110"/>
        <v>0</v>
      </c>
      <c r="HR153" s="1">
        <f t="shared" si="4111"/>
        <v>0</v>
      </c>
      <c r="HS153" s="1">
        <f t="shared" si="4112"/>
        <v>0</v>
      </c>
      <c r="HT153" s="1">
        <f t="shared" si="4113"/>
        <v>0</v>
      </c>
      <c r="HU153" s="1">
        <f t="shared" si="4114"/>
        <v>0</v>
      </c>
      <c r="HV153" s="1">
        <f t="shared" si="4115"/>
        <v>0</v>
      </c>
      <c r="HW153" s="1">
        <f t="shared" si="4116"/>
        <v>0</v>
      </c>
      <c r="HX153" s="1">
        <f t="shared" si="4117"/>
        <v>0</v>
      </c>
      <c r="HY153" s="1">
        <f t="shared" si="4118"/>
        <v>0</v>
      </c>
      <c r="HZ153" s="1">
        <f t="shared" si="4121"/>
        <v>0</v>
      </c>
      <c r="IA153" s="1">
        <f>IF(IB153=0,IF(FW153=0,0,IA$2),IB153)</f>
        <v>0</v>
      </c>
      <c r="IB153" s="1">
        <f>IF(FX153=0,0,IB$2)</f>
        <v>0</v>
      </c>
      <c r="IC153" s="2">
        <v>0</v>
      </c>
      <c r="ID153" s="2">
        <v>0</v>
      </c>
      <c r="IE153" s="2">
        <v>0</v>
      </c>
      <c r="IF153" s="2">
        <v>0</v>
      </c>
      <c r="IG153" s="2">
        <v>0</v>
      </c>
      <c r="IH153" s="2">
        <f>IF($D153=$FY$2,$K153,IH152+N153)</f>
        <v>0</v>
      </c>
      <c r="II153" s="2">
        <f t="shared" si="4290"/>
        <v>0</v>
      </c>
      <c r="IJ153" s="2">
        <f t="shared" si="4291"/>
        <v>0</v>
      </c>
      <c r="IK153" s="2">
        <f t="shared" si="4292"/>
        <v>0</v>
      </c>
      <c r="IL153" s="2">
        <f t="shared" si="4293"/>
        <v>0</v>
      </c>
      <c r="IM153" s="2">
        <f t="shared" si="4294"/>
        <v>0</v>
      </c>
      <c r="IN153" s="2">
        <f t="shared" si="4295"/>
        <v>0</v>
      </c>
      <c r="IO153" s="2">
        <f t="shared" si="4296"/>
        <v>0</v>
      </c>
      <c r="IP153" s="2">
        <f t="shared" si="4297"/>
        <v>0</v>
      </c>
      <c r="IQ153" s="2">
        <f t="shared" si="4298"/>
        <v>0</v>
      </c>
      <c r="IR153" s="2">
        <f t="shared" si="4299"/>
        <v>0</v>
      </c>
      <c r="IS153" s="2">
        <f t="shared" si="4300"/>
        <v>0</v>
      </c>
      <c r="IT153" s="2">
        <f t="shared" si="4301"/>
        <v>0</v>
      </c>
      <c r="IU153" s="2">
        <f t="shared" si="4302"/>
        <v>0</v>
      </c>
      <c r="IV153" s="2">
        <f t="shared" si="4303"/>
        <v>184454</v>
      </c>
      <c r="IW153" s="2">
        <f t="shared" si="4304"/>
        <v>237195</v>
      </c>
      <c r="IX153" s="2">
        <f t="shared" si="4305"/>
        <v>237195</v>
      </c>
      <c r="IY153" s="2">
        <f t="shared" si="4306"/>
        <v>237195</v>
      </c>
      <c r="IZ153" s="2">
        <f t="shared" si="4307"/>
        <v>237195</v>
      </c>
      <c r="JA153" s="2">
        <f t="shared" si="4308"/>
        <v>237195</v>
      </c>
      <c r="JB153" s="2">
        <f t="shared" si="4309"/>
        <v>237195</v>
      </c>
      <c r="JC153" s="2">
        <f t="shared" si="4310"/>
        <v>237195</v>
      </c>
      <c r="JD153" s="2">
        <f t="shared" si="4311"/>
        <v>237195</v>
      </c>
      <c r="JE153" s="2">
        <f t="shared" si="4312"/>
        <v>237195</v>
      </c>
      <c r="JF153" s="2">
        <f t="shared" si="4313"/>
        <v>237195</v>
      </c>
      <c r="JG153" s="2">
        <f t="shared" si="4314"/>
        <v>237195</v>
      </c>
      <c r="JH153" s="2">
        <f t="shared" si="4315"/>
        <v>237195</v>
      </c>
      <c r="JI153" s="2">
        <f t="shared" si="4316"/>
        <v>237195</v>
      </c>
      <c r="JJ153" s="2">
        <f t="shared" si="4317"/>
        <v>237195</v>
      </c>
      <c r="JK153" s="2">
        <f t="shared" si="4318"/>
        <v>237195</v>
      </c>
      <c r="JL153" s="2">
        <f t="shared" si="4319"/>
        <v>237195</v>
      </c>
      <c r="JM153" s="2">
        <f t="shared" si="4320"/>
        <v>237195</v>
      </c>
      <c r="JN153" s="2">
        <f t="shared" si="4321"/>
        <v>237195</v>
      </c>
      <c r="JO153" s="2">
        <f t="shared" si="4322"/>
        <v>237195</v>
      </c>
      <c r="JP153" s="2">
        <f t="shared" si="4323"/>
        <v>237195</v>
      </c>
      <c r="JQ153" s="2">
        <f t="shared" si="4324"/>
        <v>237195</v>
      </c>
      <c r="JR153" s="2">
        <f t="shared" si="4325"/>
        <v>237195</v>
      </c>
      <c r="JS153" s="2">
        <f t="shared" si="4326"/>
        <v>237195</v>
      </c>
      <c r="JT153" s="2">
        <f t="shared" si="4327"/>
        <v>237195</v>
      </c>
      <c r="JU153" s="2">
        <f t="shared" si="4328"/>
        <v>237195</v>
      </c>
      <c r="JV153" s="2">
        <f t="shared" si="4329"/>
        <v>237195</v>
      </c>
      <c r="JW153" s="2">
        <f t="shared" si="4330"/>
        <v>237195</v>
      </c>
      <c r="JX153" s="2">
        <f t="shared" si="4331"/>
        <v>237195</v>
      </c>
      <c r="JY153" s="2">
        <f t="shared" si="4332"/>
        <v>237195</v>
      </c>
      <c r="JZ153" s="2">
        <f t="shared" si="4333"/>
        <v>237195</v>
      </c>
      <c r="KA153" s="2">
        <f t="shared" si="4334"/>
        <v>237195</v>
      </c>
      <c r="KB153" s="2">
        <f t="shared" si="4335"/>
        <v>237195</v>
      </c>
      <c r="KC153" s="2">
        <f t="shared" si="4336"/>
        <v>237195</v>
      </c>
      <c r="KD153" s="2">
        <f t="shared" si="4337"/>
        <v>237195</v>
      </c>
      <c r="KE153" s="2">
        <f t="shared" si="4338"/>
        <v>237195</v>
      </c>
      <c r="KF153" s="2">
        <f t="shared" si="4339"/>
        <v>237195</v>
      </c>
    </row>
    <row r="154" spans="1:292" x14ac:dyDescent="0.25">
      <c r="A154" t="s">
        <v>1</v>
      </c>
      <c r="B154" t="s">
        <v>0</v>
      </c>
      <c r="C154" t="s">
        <v>572</v>
      </c>
      <c r="D154" s="1">
        <f>FY154</f>
        <v>0.99050000000000005</v>
      </c>
      <c r="E154" s="1"/>
      <c r="F154" s="2">
        <f>270000*26</f>
        <v>7020000</v>
      </c>
      <c r="G154" s="2">
        <f>SUM(M154:BP154)</f>
        <v>7020000</v>
      </c>
      <c r="H154" s="1">
        <f>SUMPRODUCT(M$2:BP$2,M154:BP154)</f>
        <v>6955879.659</v>
      </c>
      <c r="I154" s="2">
        <f>I153+G154</f>
        <v>25000300</v>
      </c>
      <c r="J154" s="1">
        <f>J153-H154</f>
        <v>6959321.2952999715</v>
      </c>
      <c r="K154" s="2">
        <f>FLOOR(I154/90,1)</f>
        <v>277781</v>
      </c>
      <c r="L154" s="1">
        <f>L153-F154+H154</f>
        <v>7004696.8659999995</v>
      </c>
      <c r="M154" s="2">
        <f t="shared" si="4124"/>
        <v>3646529</v>
      </c>
      <c r="N154" s="2">
        <f t="shared" si="4125"/>
        <v>237195</v>
      </c>
      <c r="O154" s="2">
        <f t="shared" si="4126"/>
        <v>237195</v>
      </c>
      <c r="P154" s="2">
        <f t="shared" si="4127"/>
        <v>237195</v>
      </c>
      <c r="Q154" s="2">
        <f t="shared" si="4128"/>
        <v>237195</v>
      </c>
      <c r="R154" s="2">
        <f t="shared" si="4129"/>
        <v>237195</v>
      </c>
      <c r="S154" s="2">
        <f t="shared" si="4130"/>
        <v>237195</v>
      </c>
      <c r="T154" s="2">
        <f t="shared" si="4131"/>
        <v>237195</v>
      </c>
      <c r="U154" s="2">
        <f t="shared" si="4132"/>
        <v>237195</v>
      </c>
      <c r="V154" s="2">
        <f t="shared" si="4133"/>
        <v>237195</v>
      </c>
      <c r="W154" s="2">
        <f t="shared" si="4134"/>
        <v>237195</v>
      </c>
      <c r="X154" s="2">
        <f t="shared" si="4135"/>
        <v>237195</v>
      </c>
      <c r="Y154" s="2">
        <f t="shared" si="4136"/>
        <v>237195</v>
      </c>
      <c r="Z154" s="2">
        <f t="shared" si="4137"/>
        <v>237195</v>
      </c>
      <c r="AA154" s="2">
        <f t="shared" si="4138"/>
        <v>237195</v>
      </c>
      <c r="AB154" s="2">
        <f t="shared" si="4139"/>
        <v>52741</v>
      </c>
      <c r="AC154" s="2">
        <f t="shared" si="4140"/>
        <v>0</v>
      </c>
      <c r="AD154" s="2">
        <f t="shared" si="4141"/>
        <v>0</v>
      </c>
      <c r="AE154" s="2">
        <f t="shared" si="4142"/>
        <v>0</v>
      </c>
      <c r="AF154" s="2">
        <f t="shared" si="4143"/>
        <v>0</v>
      </c>
      <c r="AG154" s="2">
        <f t="shared" si="4144"/>
        <v>0</v>
      </c>
      <c r="AH154" s="2">
        <f t="shared" si="4145"/>
        <v>0</v>
      </c>
      <c r="AI154" s="2">
        <f t="shared" si="4146"/>
        <v>0</v>
      </c>
      <c r="AJ154" s="2">
        <f t="shared" si="4147"/>
        <v>0</v>
      </c>
      <c r="AK154" s="2">
        <f t="shared" si="4148"/>
        <v>0</v>
      </c>
      <c r="AL154" s="2">
        <f t="shared" si="4149"/>
        <v>0</v>
      </c>
      <c r="AM154" s="2">
        <f t="shared" si="4150"/>
        <v>0</v>
      </c>
      <c r="AN154" s="2">
        <f t="shared" si="4151"/>
        <v>0</v>
      </c>
      <c r="AO154" s="2">
        <f t="shared" si="4152"/>
        <v>0</v>
      </c>
      <c r="AP154" s="2">
        <f t="shared" si="4153"/>
        <v>0</v>
      </c>
      <c r="AQ154" s="2">
        <f t="shared" si="4154"/>
        <v>0</v>
      </c>
      <c r="AR154" s="2">
        <f t="shared" si="4155"/>
        <v>0</v>
      </c>
      <c r="AS154" s="2">
        <f t="shared" si="4156"/>
        <v>0</v>
      </c>
      <c r="AT154" s="2">
        <f t="shared" si="4157"/>
        <v>0</v>
      </c>
      <c r="AU154" s="2">
        <f t="shared" si="4158"/>
        <v>0</v>
      </c>
      <c r="AV154" s="2">
        <f t="shared" si="4159"/>
        <v>0</v>
      </c>
      <c r="AW154" s="2">
        <f t="shared" si="4160"/>
        <v>0</v>
      </c>
      <c r="AX154" s="2">
        <f t="shared" si="4161"/>
        <v>0</v>
      </c>
      <c r="AY154" s="2">
        <f t="shared" si="4162"/>
        <v>0</v>
      </c>
      <c r="AZ154" s="2">
        <f t="shared" si="4163"/>
        <v>0</v>
      </c>
      <c r="BA154" s="2">
        <f t="shared" si="4164"/>
        <v>0</v>
      </c>
      <c r="BB154" s="2">
        <f t="shared" si="4165"/>
        <v>0</v>
      </c>
      <c r="BC154" s="2">
        <f t="shared" si="4166"/>
        <v>0</v>
      </c>
      <c r="BD154" s="2">
        <f t="shared" si="4167"/>
        <v>0</v>
      </c>
      <c r="BE154" s="2">
        <f t="shared" si="4168"/>
        <v>0</v>
      </c>
      <c r="BF154" s="2">
        <f t="shared" si="4169"/>
        <v>0</v>
      </c>
      <c r="BG154" s="2">
        <f t="shared" si="4170"/>
        <v>0</v>
      </c>
      <c r="BH154" s="2">
        <f t="shared" si="4171"/>
        <v>0</v>
      </c>
      <c r="BI154" s="2">
        <f t="shared" si="4172"/>
        <v>0</v>
      </c>
      <c r="BJ154" s="2">
        <f t="shared" si="4173"/>
        <v>0</v>
      </c>
      <c r="BK154" s="2">
        <f t="shared" si="4174"/>
        <v>0</v>
      </c>
      <c r="BL154" s="2">
        <f t="shared" si="4175"/>
        <v>0</v>
      </c>
      <c r="BM154" s="2">
        <f t="shared" si="4176"/>
        <v>0</v>
      </c>
      <c r="BN154" s="2">
        <f t="shared" si="4177"/>
        <v>0</v>
      </c>
      <c r="BO154" s="2">
        <f t="shared" si="4178"/>
        <v>0</v>
      </c>
      <c r="BP154" s="2">
        <f t="shared" si="4179"/>
        <v>0</v>
      </c>
      <c r="BQ154" s="2">
        <f t="shared" si="4180"/>
        <v>3646529</v>
      </c>
      <c r="BR154" s="2">
        <f t="shared" si="4181"/>
        <v>3883724</v>
      </c>
      <c r="BS154" s="2">
        <f t="shared" si="4182"/>
        <v>4120919</v>
      </c>
      <c r="BT154" s="2">
        <f t="shared" si="4183"/>
        <v>4358114</v>
      </c>
      <c r="BU154" s="2">
        <f t="shared" si="4184"/>
        <v>4595309</v>
      </c>
      <c r="BV154" s="2">
        <f t="shared" si="4185"/>
        <v>4832504</v>
      </c>
      <c r="BW154" s="2">
        <f t="shared" si="4186"/>
        <v>5069699</v>
      </c>
      <c r="BX154" s="2">
        <f t="shared" si="4187"/>
        <v>5306894</v>
      </c>
      <c r="BY154" s="2">
        <f t="shared" si="4188"/>
        <v>5544089</v>
      </c>
      <c r="BZ154" s="2">
        <f t="shared" si="4189"/>
        <v>5781284</v>
      </c>
      <c r="CA154" s="2">
        <f t="shared" si="4190"/>
        <v>6018479</v>
      </c>
      <c r="CB154" s="2">
        <f t="shared" si="4191"/>
        <v>6255674</v>
      </c>
      <c r="CC154" s="2">
        <f t="shared" si="4192"/>
        <v>6492869</v>
      </c>
      <c r="CD154" s="2">
        <f t="shared" si="4193"/>
        <v>6730064</v>
      </c>
      <c r="CE154" s="2">
        <f t="shared" si="4194"/>
        <v>6967259</v>
      </c>
      <c r="CF154" s="2">
        <f t="shared" si="4195"/>
        <v>7020000</v>
      </c>
      <c r="CG154" s="2">
        <f t="shared" si="4196"/>
        <v>7020000</v>
      </c>
      <c r="CH154" s="2">
        <f t="shared" si="4197"/>
        <v>7020000</v>
      </c>
      <c r="CI154" s="2">
        <f t="shared" si="4198"/>
        <v>7020000</v>
      </c>
      <c r="CJ154" s="2">
        <f t="shared" si="4199"/>
        <v>7020000</v>
      </c>
      <c r="CK154" s="2">
        <f t="shared" si="4200"/>
        <v>7020000</v>
      </c>
      <c r="CL154" s="2">
        <f t="shared" si="4201"/>
        <v>7020000</v>
      </c>
      <c r="CM154" s="2">
        <f t="shared" si="4202"/>
        <v>7020000</v>
      </c>
      <c r="CN154" s="2">
        <f t="shared" si="4203"/>
        <v>7020000</v>
      </c>
      <c r="CO154" s="2">
        <f t="shared" si="4204"/>
        <v>7020000</v>
      </c>
      <c r="CP154" s="2">
        <f t="shared" si="4205"/>
        <v>7020000</v>
      </c>
      <c r="CQ154" s="2">
        <f t="shared" si="4206"/>
        <v>7020000</v>
      </c>
      <c r="CR154" s="2">
        <f t="shared" si="4207"/>
        <v>7020000</v>
      </c>
      <c r="CS154" s="2">
        <f t="shared" si="4208"/>
        <v>7020000</v>
      </c>
      <c r="CT154" s="2">
        <f t="shared" si="4209"/>
        <v>7020000</v>
      </c>
      <c r="CU154" s="2">
        <f t="shared" si="4210"/>
        <v>7020000</v>
      </c>
      <c r="CV154" s="2">
        <f t="shared" si="4211"/>
        <v>7020000</v>
      </c>
      <c r="CW154" s="2">
        <f t="shared" si="4212"/>
        <v>7020000</v>
      </c>
      <c r="CX154" s="2">
        <f t="shared" si="4213"/>
        <v>7020000</v>
      </c>
      <c r="CY154" s="2">
        <f t="shared" si="4214"/>
        <v>7020000</v>
      </c>
      <c r="CZ154" s="2">
        <f t="shared" si="4215"/>
        <v>7020000</v>
      </c>
      <c r="DA154" s="2">
        <f t="shared" si="4216"/>
        <v>7020000</v>
      </c>
      <c r="DB154" s="2">
        <f t="shared" si="4217"/>
        <v>7020000</v>
      </c>
      <c r="DC154" s="2">
        <f t="shared" si="4218"/>
        <v>7020000</v>
      </c>
      <c r="DD154" s="2">
        <f t="shared" si="4219"/>
        <v>7020000</v>
      </c>
      <c r="DE154" s="2">
        <f t="shared" si="4220"/>
        <v>7020000</v>
      </c>
      <c r="DF154" s="2">
        <f t="shared" si="4221"/>
        <v>7020000</v>
      </c>
      <c r="DG154" s="2">
        <f t="shared" si="4222"/>
        <v>7020000</v>
      </c>
      <c r="DH154" s="2">
        <f t="shared" si="4223"/>
        <v>7020000</v>
      </c>
      <c r="DI154" s="2">
        <f t="shared" si="4224"/>
        <v>7020000</v>
      </c>
      <c r="DJ154" s="2">
        <f t="shared" si="4225"/>
        <v>7020000</v>
      </c>
      <c r="DK154" s="2">
        <f t="shared" si="4226"/>
        <v>7020000</v>
      </c>
      <c r="DL154" s="2">
        <f t="shared" si="4227"/>
        <v>7020000</v>
      </c>
      <c r="DM154" s="2">
        <f t="shared" si="4228"/>
        <v>7020000</v>
      </c>
      <c r="DN154" s="2">
        <f t="shared" si="4229"/>
        <v>7020000</v>
      </c>
      <c r="DO154" s="2">
        <f t="shared" si="4230"/>
        <v>7020000</v>
      </c>
      <c r="DP154" s="2">
        <f t="shared" si="4231"/>
        <v>7020000</v>
      </c>
      <c r="DQ154" s="2">
        <f t="shared" si="4232"/>
        <v>7020000</v>
      </c>
      <c r="DR154" s="2">
        <f t="shared" si="4233"/>
        <v>7020000</v>
      </c>
      <c r="DS154" s="2">
        <f>DT154-BP154</f>
        <v>7020000</v>
      </c>
      <c r="DT154" s="2">
        <f>F154</f>
        <v>7020000</v>
      </c>
      <c r="DU154" s="2">
        <f t="shared" si="4234"/>
        <v>7018981</v>
      </c>
      <c r="DV154" s="2">
        <f t="shared" si="4235"/>
        <v>0</v>
      </c>
      <c r="DW154" s="2">
        <f t="shared" si="4236"/>
        <v>0</v>
      </c>
      <c r="DX154" s="2">
        <f t="shared" si="4237"/>
        <v>0</v>
      </c>
      <c r="DY154" s="2">
        <f t="shared" si="4238"/>
        <v>0</v>
      </c>
      <c r="DZ154" s="2">
        <f t="shared" si="4239"/>
        <v>0</v>
      </c>
      <c r="EA154" s="2">
        <f t="shared" si="4240"/>
        <v>0</v>
      </c>
      <c r="EB154" s="2">
        <f t="shared" si="4241"/>
        <v>0</v>
      </c>
      <c r="EC154" s="2">
        <f t="shared" si="4242"/>
        <v>0</v>
      </c>
      <c r="ED154" s="2">
        <f t="shared" si="4243"/>
        <v>0</v>
      </c>
      <c r="EE154" s="2">
        <f t="shared" si="4244"/>
        <v>0</v>
      </c>
      <c r="EF154" s="2">
        <f t="shared" si="4245"/>
        <v>0</v>
      </c>
      <c r="EG154" s="2">
        <f t="shared" si="4246"/>
        <v>0</v>
      </c>
      <c r="EH154" s="2">
        <f t="shared" si="4247"/>
        <v>0</v>
      </c>
      <c r="EI154" s="2">
        <f t="shared" si="4248"/>
        <v>0</v>
      </c>
      <c r="EJ154" s="2">
        <f t="shared" si="4249"/>
        <v>0</v>
      </c>
      <c r="EK154" s="2">
        <f t="shared" si="4250"/>
        <v>0</v>
      </c>
      <c r="EL154" s="2">
        <f t="shared" si="4251"/>
        <v>0</v>
      </c>
      <c r="EM154" s="2">
        <f t="shared" si="4252"/>
        <v>0</v>
      </c>
      <c r="EN154" s="2">
        <f t="shared" si="4253"/>
        <v>0</v>
      </c>
      <c r="EO154" s="2">
        <f t="shared" si="4254"/>
        <v>0</v>
      </c>
      <c r="EP154" s="2">
        <f t="shared" si="4255"/>
        <v>0</v>
      </c>
      <c r="EQ154" s="2">
        <f t="shared" si="4256"/>
        <v>0</v>
      </c>
      <c r="ER154" s="2">
        <f t="shared" si="4257"/>
        <v>0</v>
      </c>
      <c r="ES154" s="2">
        <f t="shared" si="4258"/>
        <v>0</v>
      </c>
      <c r="ET154" s="2">
        <f t="shared" si="4259"/>
        <v>0</v>
      </c>
      <c r="EU154" s="2">
        <f t="shared" si="4260"/>
        <v>0</v>
      </c>
      <c r="EV154" s="2">
        <f t="shared" si="4261"/>
        <v>0</v>
      </c>
      <c r="EW154" s="2">
        <f t="shared" si="4262"/>
        <v>0</v>
      </c>
      <c r="EX154" s="2">
        <f t="shared" si="4263"/>
        <v>0</v>
      </c>
      <c r="EY154" s="2">
        <f t="shared" si="4264"/>
        <v>0</v>
      </c>
      <c r="EZ154" s="2">
        <f t="shared" si="4265"/>
        <v>0</v>
      </c>
      <c r="FA154" s="2">
        <f t="shared" si="4266"/>
        <v>0</v>
      </c>
      <c r="FB154" s="2">
        <f t="shared" si="4267"/>
        <v>0</v>
      </c>
      <c r="FC154" s="2">
        <f t="shared" si="4268"/>
        <v>0</v>
      </c>
      <c r="FD154" s="2">
        <f t="shared" si="4269"/>
        <v>0</v>
      </c>
      <c r="FE154" s="2">
        <f t="shared" si="4270"/>
        <v>0</v>
      </c>
      <c r="FF154" s="2">
        <f t="shared" si="4271"/>
        <v>0</v>
      </c>
      <c r="FG154" s="2">
        <f t="shared" si="4272"/>
        <v>0</v>
      </c>
      <c r="FH154" s="2">
        <f t="shared" si="4273"/>
        <v>0</v>
      </c>
      <c r="FI154" s="2">
        <f t="shared" si="4274"/>
        <v>0</v>
      </c>
      <c r="FJ154" s="2">
        <f t="shared" si="4275"/>
        <v>0</v>
      </c>
      <c r="FK154" s="2">
        <f t="shared" si="4276"/>
        <v>0</v>
      </c>
      <c r="FL154" s="2">
        <f t="shared" si="4277"/>
        <v>0</v>
      </c>
      <c r="FM154" s="2">
        <f t="shared" si="4278"/>
        <v>0</v>
      </c>
      <c r="FN154" s="2">
        <f t="shared" si="4279"/>
        <v>0</v>
      </c>
      <c r="FO154" s="2">
        <f t="shared" si="4280"/>
        <v>0</v>
      </c>
      <c r="FP154" s="2">
        <f t="shared" si="4281"/>
        <v>0</v>
      </c>
      <c r="FQ154" s="2">
        <f t="shared" si="4282"/>
        <v>0</v>
      </c>
      <c r="FR154" s="2">
        <f t="shared" si="4283"/>
        <v>0</v>
      </c>
      <c r="FS154" s="2">
        <f t="shared" si="4284"/>
        <v>0</v>
      </c>
      <c r="FT154" s="2">
        <f t="shared" si="4285"/>
        <v>0</v>
      </c>
      <c r="FU154" s="2">
        <f t="shared" si="4286"/>
        <v>0</v>
      </c>
      <c r="FV154" s="2">
        <f t="shared" si="4287"/>
        <v>0</v>
      </c>
      <c r="FW154" s="2">
        <f t="shared" si="4288"/>
        <v>0</v>
      </c>
      <c r="FX154" s="2">
        <f t="shared" si="4289"/>
        <v>0</v>
      </c>
      <c r="FY154" s="1">
        <f t="shared" si="4066"/>
        <v>0.99050000000000005</v>
      </c>
      <c r="FZ154" s="1">
        <f t="shared" si="4067"/>
        <v>0</v>
      </c>
      <c r="GA154" s="1">
        <f t="shared" si="4068"/>
        <v>0</v>
      </c>
      <c r="GB154" s="1">
        <f t="shared" si="4069"/>
        <v>0</v>
      </c>
      <c r="GC154" s="1">
        <f t="shared" si="4070"/>
        <v>0</v>
      </c>
      <c r="GD154" s="1">
        <f t="shared" si="4071"/>
        <v>0</v>
      </c>
      <c r="GE154" s="1">
        <f t="shared" si="4072"/>
        <v>0</v>
      </c>
      <c r="GF154" s="1">
        <f t="shared" si="4073"/>
        <v>0</v>
      </c>
      <c r="GG154" s="1">
        <f t="shared" si="4074"/>
        <v>0</v>
      </c>
      <c r="GH154" s="1">
        <f t="shared" si="4075"/>
        <v>0</v>
      </c>
      <c r="GI154" s="1">
        <f t="shared" si="4076"/>
        <v>0</v>
      </c>
      <c r="GJ154" s="1">
        <f t="shared" si="4077"/>
        <v>0</v>
      </c>
      <c r="GK154" s="1">
        <f t="shared" si="4078"/>
        <v>0</v>
      </c>
      <c r="GL154" s="1">
        <f t="shared" si="4079"/>
        <v>0</v>
      </c>
      <c r="GM154" s="1">
        <f t="shared" si="4080"/>
        <v>0</v>
      </c>
      <c r="GN154" s="1">
        <f t="shared" si="4081"/>
        <v>0</v>
      </c>
      <c r="GO154" s="1">
        <f t="shared" si="4082"/>
        <v>0</v>
      </c>
      <c r="GP154" s="1">
        <f t="shared" si="4083"/>
        <v>0</v>
      </c>
      <c r="GQ154" s="1">
        <f t="shared" si="4084"/>
        <v>0</v>
      </c>
      <c r="GR154" s="1">
        <f t="shared" si="4085"/>
        <v>0</v>
      </c>
      <c r="GS154" s="1">
        <f t="shared" si="4086"/>
        <v>0</v>
      </c>
      <c r="GT154" s="1">
        <f t="shared" si="4087"/>
        <v>0</v>
      </c>
      <c r="GU154" s="1">
        <f t="shared" si="4088"/>
        <v>0</v>
      </c>
      <c r="GV154" s="1">
        <f t="shared" si="4089"/>
        <v>0</v>
      </c>
      <c r="GW154" s="1">
        <f t="shared" si="4090"/>
        <v>0</v>
      </c>
      <c r="GX154" s="1">
        <f t="shared" si="4091"/>
        <v>0</v>
      </c>
      <c r="GY154" s="1">
        <f t="shared" si="4092"/>
        <v>0</v>
      </c>
      <c r="GZ154" s="1">
        <f t="shared" si="4093"/>
        <v>0</v>
      </c>
      <c r="HA154" s="1">
        <f t="shared" si="4094"/>
        <v>0</v>
      </c>
      <c r="HB154" s="1">
        <f t="shared" si="4095"/>
        <v>0</v>
      </c>
      <c r="HC154" s="1">
        <f t="shared" si="4096"/>
        <v>0</v>
      </c>
      <c r="HD154" s="1">
        <f t="shared" si="4097"/>
        <v>0</v>
      </c>
      <c r="HE154" s="1">
        <f t="shared" si="4098"/>
        <v>0</v>
      </c>
      <c r="HF154" s="1">
        <f t="shared" si="4099"/>
        <v>0</v>
      </c>
      <c r="HG154" s="1">
        <f t="shared" si="4100"/>
        <v>0</v>
      </c>
      <c r="HH154" s="1">
        <f t="shared" si="4101"/>
        <v>0</v>
      </c>
      <c r="HI154" s="1">
        <f t="shared" si="4102"/>
        <v>0</v>
      </c>
      <c r="HJ154" s="1">
        <f t="shared" si="4103"/>
        <v>0</v>
      </c>
      <c r="HK154" s="1">
        <f t="shared" si="4104"/>
        <v>0</v>
      </c>
      <c r="HL154" s="1">
        <f t="shared" si="4105"/>
        <v>0</v>
      </c>
      <c r="HM154" s="1">
        <f t="shared" si="4106"/>
        <v>0</v>
      </c>
      <c r="HN154" s="1">
        <f t="shared" si="4107"/>
        <v>0</v>
      </c>
      <c r="HO154" s="1">
        <f t="shared" si="4108"/>
        <v>0</v>
      </c>
      <c r="HP154" s="1">
        <f t="shared" si="4109"/>
        <v>0</v>
      </c>
      <c r="HQ154" s="1">
        <f t="shared" si="4110"/>
        <v>0</v>
      </c>
      <c r="HR154" s="1">
        <f t="shared" si="4111"/>
        <v>0</v>
      </c>
      <c r="HS154" s="1">
        <f t="shared" si="4112"/>
        <v>0</v>
      </c>
      <c r="HT154" s="1">
        <f t="shared" si="4113"/>
        <v>0</v>
      </c>
      <c r="HU154" s="1">
        <f t="shared" si="4114"/>
        <v>0</v>
      </c>
      <c r="HV154" s="1">
        <f t="shared" si="4115"/>
        <v>0</v>
      </c>
      <c r="HW154" s="1">
        <f t="shared" si="4116"/>
        <v>0</v>
      </c>
      <c r="HX154" s="1">
        <f t="shared" si="4117"/>
        <v>0</v>
      </c>
      <c r="HY154" s="1">
        <f t="shared" si="4118"/>
        <v>0</v>
      </c>
      <c r="HZ154" s="1">
        <f t="shared" si="4121"/>
        <v>0</v>
      </c>
      <c r="IA154" s="1">
        <f>IF(IB154=0,IF(FW154=0,0,IA$2),IB154)</f>
        <v>0</v>
      </c>
      <c r="IB154" s="1">
        <f>IF(FX154=0,0,IB$2)</f>
        <v>0</v>
      </c>
      <c r="IC154" s="2">
        <v>0</v>
      </c>
      <c r="ID154" s="2">
        <v>0</v>
      </c>
      <c r="IE154" s="2">
        <v>0</v>
      </c>
      <c r="IF154" s="2">
        <v>0</v>
      </c>
      <c r="IG154" s="2">
        <v>0</v>
      </c>
      <c r="IH154" s="2">
        <f>IF($D154=$FY$2,$K154,IH153+N154)</f>
        <v>277781</v>
      </c>
      <c r="II154" s="2">
        <f t="shared" si="4290"/>
        <v>277781</v>
      </c>
      <c r="IJ154" s="2">
        <f t="shared" si="4291"/>
        <v>277781</v>
      </c>
      <c r="IK154" s="2">
        <f t="shared" si="4292"/>
        <v>277781</v>
      </c>
      <c r="IL154" s="2">
        <f t="shared" si="4293"/>
        <v>277781</v>
      </c>
      <c r="IM154" s="2">
        <f t="shared" si="4294"/>
        <v>277781</v>
      </c>
      <c r="IN154" s="2">
        <f t="shared" si="4295"/>
        <v>277781</v>
      </c>
      <c r="IO154" s="2">
        <f t="shared" si="4296"/>
        <v>277781</v>
      </c>
      <c r="IP154" s="2">
        <f t="shared" si="4297"/>
        <v>277781</v>
      </c>
      <c r="IQ154" s="2">
        <f t="shared" si="4298"/>
        <v>277781</v>
      </c>
      <c r="IR154" s="2">
        <f t="shared" si="4299"/>
        <v>277781</v>
      </c>
      <c r="IS154" s="2">
        <f t="shared" si="4300"/>
        <v>277781</v>
      </c>
      <c r="IT154" s="2">
        <f t="shared" si="4301"/>
        <v>277781</v>
      </c>
      <c r="IU154" s="2">
        <f t="shared" si="4302"/>
        <v>277781</v>
      </c>
      <c r="IV154" s="2">
        <f t="shared" si="4303"/>
        <v>277781</v>
      </c>
      <c r="IW154" s="2">
        <f t="shared" si="4304"/>
        <v>277781</v>
      </c>
      <c r="IX154" s="2">
        <f t="shared" si="4305"/>
        <v>277781</v>
      </c>
      <c r="IY154" s="2">
        <f t="shared" si="4306"/>
        <v>277781</v>
      </c>
      <c r="IZ154" s="2">
        <f t="shared" si="4307"/>
        <v>277781</v>
      </c>
      <c r="JA154" s="2">
        <f t="shared" si="4308"/>
        <v>277781</v>
      </c>
      <c r="JB154" s="2">
        <f t="shared" si="4309"/>
        <v>277781</v>
      </c>
      <c r="JC154" s="2">
        <f t="shared" si="4310"/>
        <v>277781</v>
      </c>
      <c r="JD154" s="2">
        <f t="shared" si="4311"/>
        <v>277781</v>
      </c>
      <c r="JE154" s="2">
        <f t="shared" si="4312"/>
        <v>277781</v>
      </c>
      <c r="JF154" s="2">
        <f t="shared" si="4313"/>
        <v>277781</v>
      </c>
      <c r="JG154" s="2">
        <f t="shared" si="4314"/>
        <v>277781</v>
      </c>
      <c r="JH154" s="2">
        <f t="shared" si="4315"/>
        <v>277781</v>
      </c>
      <c r="JI154" s="2">
        <f t="shared" si="4316"/>
        <v>277781</v>
      </c>
      <c r="JJ154" s="2">
        <f t="shared" si="4317"/>
        <v>277781</v>
      </c>
      <c r="JK154" s="2">
        <f t="shared" si="4318"/>
        <v>277781</v>
      </c>
      <c r="JL154" s="2">
        <f t="shared" si="4319"/>
        <v>277781</v>
      </c>
      <c r="JM154" s="2">
        <f t="shared" si="4320"/>
        <v>277781</v>
      </c>
      <c r="JN154" s="2">
        <f t="shared" si="4321"/>
        <v>277781</v>
      </c>
      <c r="JO154" s="2">
        <f t="shared" si="4322"/>
        <v>277781</v>
      </c>
      <c r="JP154" s="2">
        <f t="shared" si="4323"/>
        <v>277781</v>
      </c>
      <c r="JQ154" s="2">
        <f t="shared" si="4324"/>
        <v>277781</v>
      </c>
      <c r="JR154" s="2">
        <f t="shared" si="4325"/>
        <v>277781</v>
      </c>
      <c r="JS154" s="2">
        <f t="shared" si="4326"/>
        <v>277781</v>
      </c>
      <c r="JT154" s="2">
        <f t="shared" si="4327"/>
        <v>277781</v>
      </c>
      <c r="JU154" s="2">
        <f t="shared" si="4328"/>
        <v>277781</v>
      </c>
      <c r="JV154" s="2">
        <f t="shared" si="4329"/>
        <v>277781</v>
      </c>
      <c r="JW154" s="2">
        <f t="shared" si="4330"/>
        <v>277781</v>
      </c>
      <c r="JX154" s="2">
        <f t="shared" si="4331"/>
        <v>277781</v>
      </c>
      <c r="JY154" s="2">
        <f t="shared" si="4332"/>
        <v>277781</v>
      </c>
      <c r="JZ154" s="2">
        <f t="shared" si="4333"/>
        <v>277781</v>
      </c>
      <c r="KA154" s="2">
        <f t="shared" si="4334"/>
        <v>277781</v>
      </c>
      <c r="KB154" s="2">
        <f t="shared" si="4335"/>
        <v>277781</v>
      </c>
      <c r="KC154" s="2">
        <f t="shared" si="4336"/>
        <v>277781</v>
      </c>
      <c r="KD154" s="2">
        <f t="shared" si="4337"/>
        <v>277781</v>
      </c>
      <c r="KE154" s="2">
        <f t="shared" si="4338"/>
        <v>277781</v>
      </c>
      <c r="KF154" s="2">
        <f t="shared" si="4339"/>
        <v>277781</v>
      </c>
    </row>
    <row r="155" spans="1:292" x14ac:dyDescent="0.25">
      <c r="A155" t="s">
        <v>268</v>
      </c>
      <c r="B155" t="s">
        <v>3</v>
      </c>
      <c r="C155" t="s">
        <v>293</v>
      </c>
      <c r="D155" s="1">
        <f t="shared" ref="D155:D181" si="4341">FY155</f>
        <v>0.99060000000000004</v>
      </c>
      <c r="E155" s="1">
        <v>135000</v>
      </c>
      <c r="F155" s="2"/>
      <c r="G155" s="2">
        <f>SUM(M155:BP155)</f>
        <v>136226</v>
      </c>
      <c r="H155" s="1">
        <f>SUMPRODUCT(M$2:BP$2,M155:BP155)</f>
        <v>134999.96599999999</v>
      </c>
      <c r="I155" s="2">
        <f>I154-G155</f>
        <v>24864074</v>
      </c>
      <c r="J155" s="1">
        <f>J154+H155</f>
        <v>7094321.2612999715</v>
      </c>
      <c r="K155" s="2">
        <f t="shared" ref="K155:K181" si="4342">FLOOR(I155/90,1)</f>
        <v>276267</v>
      </c>
      <c r="L155" s="1">
        <f>L154</f>
        <v>7004696.8659999995</v>
      </c>
      <c r="M155" s="2">
        <f>MIN(IC154,FLOOR(BQ155/M$2,1))</f>
        <v>0</v>
      </c>
      <c r="N155" s="2">
        <f t="shared" ref="N155:N180" si="4343">MIN(ID154,FLOOR(BR155/N$2,1))</f>
        <v>0</v>
      </c>
      <c r="O155" s="2">
        <f t="shared" ref="O155:O180" si="4344">MIN(IE154,FLOOR(BS155/O$2,1))</f>
        <v>0</v>
      </c>
      <c r="P155" s="2">
        <f t="shared" ref="P155:P180" si="4345">MIN(IF154,FLOOR(BT155/P$2,1))</f>
        <v>0</v>
      </c>
      <c r="Q155" s="2">
        <f t="shared" ref="Q155:Q180" si="4346">MIN(IG154,FLOOR(BU155/Q$2,1))</f>
        <v>0</v>
      </c>
      <c r="R155" s="2">
        <f t="shared" ref="R155:R180" si="4347">MIN(IH154,FLOOR(BV155/R$2,1))</f>
        <v>136226</v>
      </c>
      <c r="S155" s="2">
        <f t="shared" ref="S155:S180" si="4348">MIN(II154,FLOOR(BW155/S$2,1))</f>
        <v>0</v>
      </c>
      <c r="T155" s="2">
        <f t="shared" ref="T155:T180" si="4349">MIN(IJ154,FLOOR(BX155/T$2,1))</f>
        <v>0</v>
      </c>
      <c r="U155" s="2">
        <f t="shared" ref="U155:U180" si="4350">MIN(IK154,FLOOR(BY155/U$2,1))</f>
        <v>0</v>
      </c>
      <c r="V155" s="2">
        <f t="shared" ref="V155:V180" si="4351">MIN(IL154,FLOOR(BZ155/V$2,1))</f>
        <v>0</v>
      </c>
      <c r="W155" s="2">
        <f t="shared" ref="W155:W180" si="4352">MIN(IM154,FLOOR(CA155/W$2,1))</f>
        <v>0</v>
      </c>
      <c r="X155" s="2">
        <f t="shared" ref="X155:X180" si="4353">MIN(IN154,FLOOR(CB155/X$2,1))</f>
        <v>0</v>
      </c>
      <c r="Y155" s="2">
        <f t="shared" ref="Y155:Y180" si="4354">MIN(IO154,FLOOR(CC155/Y$2,1))</f>
        <v>0</v>
      </c>
      <c r="Z155" s="2">
        <f t="shared" ref="Z155:Z180" si="4355">MIN(IP154,FLOOR(CD155/Z$2,1))</f>
        <v>0</v>
      </c>
      <c r="AA155" s="2">
        <f t="shared" ref="AA155:AA180" si="4356">MIN(IQ154,FLOOR(CE155/AA$2,1))</f>
        <v>0</v>
      </c>
      <c r="AB155" s="2">
        <f t="shared" ref="AB155:AB180" si="4357">MIN(IR154,FLOOR(CF155/AB$2,1))</f>
        <v>0</v>
      </c>
      <c r="AC155" s="2">
        <f t="shared" ref="AC155:AC180" si="4358">MIN(IS154,FLOOR(CG155/AC$2,1))</f>
        <v>0</v>
      </c>
      <c r="AD155" s="2">
        <f t="shared" ref="AD155:AD180" si="4359">MIN(IT154,FLOOR(CH155/AD$2,1))</f>
        <v>0</v>
      </c>
      <c r="AE155" s="2">
        <f t="shared" ref="AE155:AE180" si="4360">MIN(IU154,FLOOR(CI155/AE$2,1))</f>
        <v>0</v>
      </c>
      <c r="AF155" s="2">
        <f t="shared" ref="AF155:AF180" si="4361">MIN(IV154,FLOOR(CJ155/AF$2,1))</f>
        <v>0</v>
      </c>
      <c r="AG155" s="2">
        <f t="shared" ref="AG155:AG180" si="4362">MIN(IW154,FLOOR(CK155/AG$2,1))</f>
        <v>0</v>
      </c>
      <c r="AH155" s="2">
        <f t="shared" ref="AH155:AH180" si="4363">MIN(IX154,FLOOR(CL155/AH$2,1))</f>
        <v>0</v>
      </c>
      <c r="AI155" s="2">
        <f t="shared" ref="AI155:AI180" si="4364">MIN(IY154,FLOOR(CM155/AI$2,1))</f>
        <v>0</v>
      </c>
      <c r="AJ155" s="2">
        <f t="shared" ref="AJ155:AJ180" si="4365">MIN(IZ154,FLOOR(CN155/AJ$2,1))</f>
        <v>0</v>
      </c>
      <c r="AK155" s="2">
        <f t="shared" ref="AK155:AK180" si="4366">MIN(JA154,FLOOR(CO155/AK$2,1))</f>
        <v>0</v>
      </c>
      <c r="AL155" s="2">
        <f t="shared" ref="AL155:AL180" si="4367">MIN(JB154,FLOOR(CP155/AL$2,1))</f>
        <v>0</v>
      </c>
      <c r="AM155" s="2">
        <f t="shared" ref="AM155:AM180" si="4368">MIN(JC154,FLOOR(CQ155/AM$2,1))</f>
        <v>0</v>
      </c>
      <c r="AN155" s="2">
        <f t="shared" ref="AN155:AN180" si="4369">MIN(JD154,FLOOR(CR155/AN$2,1))</f>
        <v>0</v>
      </c>
      <c r="AO155" s="2">
        <f t="shared" ref="AO155:AO180" si="4370">MIN(JE154,FLOOR(CS155/AO$2,1))</f>
        <v>0</v>
      </c>
      <c r="AP155" s="2">
        <f t="shared" ref="AP155:AP180" si="4371">MIN(JF154,FLOOR(CT155/AP$2,1))</f>
        <v>0</v>
      </c>
      <c r="AQ155" s="2">
        <f t="shared" ref="AQ155:AQ180" si="4372">MIN(JG154,FLOOR(CU155/AQ$2,1))</f>
        <v>0</v>
      </c>
      <c r="AR155" s="2">
        <f t="shared" ref="AR155:AR180" si="4373">MIN(JH154,FLOOR(CV155/AR$2,1))</f>
        <v>0</v>
      </c>
      <c r="AS155" s="2">
        <f t="shared" ref="AS155:AS180" si="4374">MIN(JI154,FLOOR(CW155/AS$2,1))</f>
        <v>0</v>
      </c>
      <c r="AT155" s="2">
        <f t="shared" ref="AT155:AT180" si="4375">MIN(JJ154,FLOOR(CX155/AT$2,1))</f>
        <v>0</v>
      </c>
      <c r="AU155" s="2">
        <f t="shared" ref="AU155:AU180" si="4376">MIN(JK154,FLOOR(CY155/AU$2,1))</f>
        <v>0</v>
      </c>
      <c r="AV155" s="2">
        <f t="shared" ref="AV155:AV180" si="4377">MIN(JL154,FLOOR(CZ155/AV$2,1))</f>
        <v>0</v>
      </c>
      <c r="AW155" s="2">
        <f t="shared" ref="AW155:AW180" si="4378">MIN(JM154,FLOOR(DA155/AW$2,1))</f>
        <v>0</v>
      </c>
      <c r="AX155" s="2">
        <f t="shared" ref="AX155:AX180" si="4379">MIN(JN154,FLOOR(DB155/AX$2,1))</f>
        <v>0</v>
      </c>
      <c r="AY155" s="2">
        <f t="shared" ref="AY155:AY180" si="4380">MIN(JO154,FLOOR(DC155/AY$2,1))</f>
        <v>0</v>
      </c>
      <c r="AZ155" s="2">
        <f t="shared" ref="AZ155:AZ180" si="4381">MIN(JP154,FLOOR(DD155/AZ$2,1))</f>
        <v>0</v>
      </c>
      <c r="BA155" s="2">
        <f t="shared" ref="BA155:BA180" si="4382">MIN(JQ154,FLOOR(DE155/BA$2,1))</f>
        <v>0</v>
      </c>
      <c r="BB155" s="2">
        <f t="shared" ref="BB155:BB180" si="4383">MIN(JR154,FLOOR(DF155/BB$2,1))</f>
        <v>0</v>
      </c>
      <c r="BC155" s="2">
        <f t="shared" ref="BC155:BC180" si="4384">MIN(JS154,FLOOR(DG155/BC$2,1))</f>
        <v>0</v>
      </c>
      <c r="BD155" s="2">
        <f t="shared" ref="BD155:BD180" si="4385">MIN(JT154,FLOOR(DH155/BD$2,1))</f>
        <v>0</v>
      </c>
      <c r="BE155" s="2">
        <f t="shared" ref="BE155:BE180" si="4386">MIN(JU154,FLOOR(DI155/BE$2,1))</f>
        <v>0</v>
      </c>
      <c r="BF155" s="2">
        <f t="shared" ref="BF155:BF180" si="4387">MIN(JV154,FLOOR(DJ155/BF$2,1))</f>
        <v>0</v>
      </c>
      <c r="BG155" s="2">
        <f t="shared" ref="BG155:BG180" si="4388">MIN(JW154,FLOOR(DK155/BG$2,1))</f>
        <v>0</v>
      </c>
      <c r="BH155" s="2">
        <f t="shared" ref="BH155:BH180" si="4389">MIN(JX154,FLOOR(DL155/BH$2,1))</f>
        <v>0</v>
      </c>
      <c r="BI155" s="2">
        <f t="shared" ref="BI155:BI180" si="4390">MIN(JY154,FLOOR(DM155/BI$2,1))</f>
        <v>0</v>
      </c>
      <c r="BJ155" s="2">
        <f t="shared" ref="BJ155:BJ180" si="4391">MIN(JZ154,FLOOR(DN155/BJ$2,1))</f>
        <v>0</v>
      </c>
      <c r="BK155" s="2">
        <f t="shared" ref="BK155:BK180" si="4392">MIN(KA154,FLOOR(DO155/BK$2,1))</f>
        <v>0</v>
      </c>
      <c r="BL155" s="2">
        <f t="shared" ref="BL155:BL180" si="4393">MIN(KB154,FLOOR(DP155/BL$2,1))</f>
        <v>0</v>
      </c>
      <c r="BM155" s="2">
        <f t="shared" ref="BM155:BM180" si="4394">MIN(KC154,FLOOR(DQ155/BM$2,1))</f>
        <v>0</v>
      </c>
      <c r="BN155" s="2">
        <f t="shared" ref="BN155:BN180" si="4395">MIN(KD154,FLOOR(DR155/BN$2,1))</f>
        <v>0</v>
      </c>
      <c r="BO155" s="2">
        <f t="shared" ref="BO155:BO180" si="4396">MIN(KE154,FLOOR(DS155/BO$2,1))</f>
        <v>0</v>
      </c>
      <c r="BP155" s="2">
        <f t="shared" ref="BP155:BP180" si="4397">MIN(KF154,FLOOR(DT155/BP$2,1))</f>
        <v>0</v>
      </c>
      <c r="BQ155" s="1">
        <f>E155</f>
        <v>135000</v>
      </c>
      <c r="BR155" s="1">
        <f>BQ155-M155*M$2</f>
        <v>135000</v>
      </c>
      <c r="BS155" s="1">
        <f t="shared" ref="BS155:BS180" si="4398">BR155-N155*N$2</f>
        <v>135000</v>
      </c>
      <c r="BT155" s="1">
        <f t="shared" ref="BT155:BT180" si="4399">BS155-O155*O$2</f>
        <v>135000</v>
      </c>
      <c r="BU155" s="1">
        <f t="shared" ref="BU155:BU180" si="4400">BT155-P155*P$2</f>
        <v>135000</v>
      </c>
      <c r="BV155" s="1">
        <f t="shared" ref="BV155:BV180" si="4401">BU155-Q155*Q$2</f>
        <v>135000</v>
      </c>
      <c r="BW155" s="1">
        <f t="shared" ref="BW155:BW180" si="4402">BV155-R155*R$2</f>
        <v>3.4000000014202669E-2</v>
      </c>
      <c r="BX155" s="1">
        <f t="shared" ref="BX155:BX180" si="4403">BW155-S155*S$2</f>
        <v>3.4000000014202669E-2</v>
      </c>
      <c r="BY155" s="1">
        <f t="shared" ref="BY155:BY180" si="4404">BX155-T155*T$2</f>
        <v>3.4000000014202669E-2</v>
      </c>
      <c r="BZ155" s="1">
        <f t="shared" ref="BZ155:BZ180" si="4405">BY155-U155*U$2</f>
        <v>3.4000000014202669E-2</v>
      </c>
      <c r="CA155" s="1">
        <f t="shared" ref="CA155:CA180" si="4406">BZ155-V155*V$2</f>
        <v>3.4000000014202669E-2</v>
      </c>
      <c r="CB155" s="1">
        <f t="shared" ref="CB155:CB180" si="4407">CA155-W155*W$2</f>
        <v>3.4000000014202669E-2</v>
      </c>
      <c r="CC155" s="1">
        <f t="shared" ref="CC155:CC180" si="4408">CB155-X155*X$2</f>
        <v>3.4000000014202669E-2</v>
      </c>
      <c r="CD155" s="1">
        <f t="shared" ref="CD155:CD180" si="4409">CC155-Y155*Y$2</f>
        <v>3.4000000014202669E-2</v>
      </c>
      <c r="CE155" s="1">
        <f t="shared" ref="CE155:CE180" si="4410">CD155-Z155*Z$2</f>
        <v>3.4000000014202669E-2</v>
      </c>
      <c r="CF155" s="1">
        <f t="shared" ref="CF155:CF180" si="4411">CE155-AA155*AA$2</f>
        <v>3.4000000014202669E-2</v>
      </c>
      <c r="CG155" s="1">
        <f t="shared" ref="CG155:CG180" si="4412">CF155-AB155*AB$2</f>
        <v>3.4000000014202669E-2</v>
      </c>
      <c r="CH155" s="1">
        <f t="shared" ref="CH155:CH180" si="4413">CG155-AC155*AC$2</f>
        <v>3.4000000014202669E-2</v>
      </c>
      <c r="CI155" s="1">
        <f t="shared" ref="CI155:CI180" si="4414">CH155-AD155*AD$2</f>
        <v>3.4000000014202669E-2</v>
      </c>
      <c r="CJ155" s="1">
        <f t="shared" ref="CJ155:CJ180" si="4415">CI155-AE155*AE$2</f>
        <v>3.4000000014202669E-2</v>
      </c>
      <c r="CK155" s="1">
        <f t="shared" ref="CK155:CK180" si="4416">CJ155-AF155*AF$2</f>
        <v>3.4000000014202669E-2</v>
      </c>
      <c r="CL155" s="1">
        <f t="shared" ref="CL155:CL180" si="4417">CK155-AG155*AG$2</f>
        <v>3.4000000014202669E-2</v>
      </c>
      <c r="CM155" s="1">
        <f t="shared" ref="CM155:CM180" si="4418">CL155-AH155*AH$2</f>
        <v>3.4000000014202669E-2</v>
      </c>
      <c r="CN155" s="1">
        <f t="shared" ref="CN155:CN180" si="4419">CM155-AI155*AI$2</f>
        <v>3.4000000014202669E-2</v>
      </c>
      <c r="CO155" s="1">
        <f t="shared" ref="CO155:CO180" si="4420">CN155-AJ155*AJ$2</f>
        <v>3.4000000014202669E-2</v>
      </c>
      <c r="CP155" s="1">
        <f t="shared" ref="CP155:CP180" si="4421">CO155-AK155*AK$2</f>
        <v>3.4000000014202669E-2</v>
      </c>
      <c r="CQ155" s="1">
        <f t="shared" ref="CQ155:CQ180" si="4422">CP155-AL155*AL$2</f>
        <v>3.4000000014202669E-2</v>
      </c>
      <c r="CR155" s="1">
        <f t="shared" ref="CR155:CR180" si="4423">CQ155-AM155*AM$2</f>
        <v>3.4000000014202669E-2</v>
      </c>
      <c r="CS155" s="1">
        <f t="shared" ref="CS155:CS180" si="4424">CR155-AN155*AN$2</f>
        <v>3.4000000014202669E-2</v>
      </c>
      <c r="CT155" s="1">
        <f t="shared" ref="CT155:CT180" si="4425">CS155-AO155*AO$2</f>
        <v>3.4000000014202669E-2</v>
      </c>
      <c r="CU155" s="1">
        <f t="shared" ref="CU155:CU180" si="4426">CT155-AP155*AP$2</f>
        <v>3.4000000014202669E-2</v>
      </c>
      <c r="CV155" s="1">
        <f t="shared" ref="CV155:CV180" si="4427">CU155-AQ155*AQ$2</f>
        <v>3.4000000014202669E-2</v>
      </c>
      <c r="CW155" s="1">
        <f t="shared" ref="CW155:CW180" si="4428">CV155-AR155*AR$2</f>
        <v>3.4000000014202669E-2</v>
      </c>
      <c r="CX155" s="1">
        <f t="shared" ref="CX155:CX180" si="4429">CW155-AS155*AS$2</f>
        <v>3.4000000014202669E-2</v>
      </c>
      <c r="CY155" s="1">
        <f t="shared" ref="CY155:CY180" si="4430">CX155-AT155*AT$2</f>
        <v>3.4000000014202669E-2</v>
      </c>
      <c r="CZ155" s="1">
        <f t="shared" ref="CZ155:CZ180" si="4431">CY155-AU155*AU$2</f>
        <v>3.4000000014202669E-2</v>
      </c>
      <c r="DA155" s="1">
        <f t="shared" ref="DA155:DA180" si="4432">CZ155-AV155*AV$2</f>
        <v>3.4000000014202669E-2</v>
      </c>
      <c r="DB155" s="1">
        <f t="shared" ref="DB155:DB180" si="4433">DA155-AW155*AW$2</f>
        <v>3.4000000014202669E-2</v>
      </c>
      <c r="DC155" s="1">
        <f t="shared" ref="DC155:DC180" si="4434">DB155-AX155*AX$2</f>
        <v>3.4000000014202669E-2</v>
      </c>
      <c r="DD155" s="1">
        <f t="shared" ref="DD155:DD180" si="4435">DC155-AY155*AY$2</f>
        <v>3.4000000014202669E-2</v>
      </c>
      <c r="DE155" s="1">
        <f t="shared" ref="DE155:DE180" si="4436">DD155-AZ155*AZ$2</f>
        <v>3.4000000014202669E-2</v>
      </c>
      <c r="DF155" s="1">
        <f t="shared" ref="DF155:DF180" si="4437">DE155-BA155*BA$2</f>
        <v>3.4000000014202669E-2</v>
      </c>
      <c r="DG155" s="1">
        <f t="shared" ref="DG155:DG180" si="4438">DF155-BB155*BB$2</f>
        <v>3.4000000014202669E-2</v>
      </c>
      <c r="DH155" s="1">
        <f t="shared" ref="DH155:DH180" si="4439">DG155-BC155*BC$2</f>
        <v>3.4000000014202669E-2</v>
      </c>
      <c r="DI155" s="1">
        <f t="shared" ref="DI155:DI180" si="4440">DH155-BD155*BD$2</f>
        <v>3.4000000014202669E-2</v>
      </c>
      <c r="DJ155" s="1">
        <f t="shared" ref="DJ155:DJ180" si="4441">DI155-BE155*BE$2</f>
        <v>3.4000000014202669E-2</v>
      </c>
      <c r="DK155" s="1">
        <f t="shared" ref="DK155:DK180" si="4442">DJ155-BF155*BF$2</f>
        <v>3.4000000014202669E-2</v>
      </c>
      <c r="DL155" s="1">
        <f t="shared" ref="DL155:DL180" si="4443">DK155-BG155*BG$2</f>
        <v>3.4000000014202669E-2</v>
      </c>
      <c r="DM155" s="1">
        <f t="shared" ref="DM155:DM180" si="4444">DL155-BH155*BH$2</f>
        <v>3.4000000014202669E-2</v>
      </c>
      <c r="DN155" s="1">
        <f t="shared" ref="DN155:DN180" si="4445">DM155-BI155*BI$2</f>
        <v>3.4000000014202669E-2</v>
      </c>
      <c r="DO155" s="1">
        <f t="shared" ref="DO155:DO180" si="4446">DN155-BJ155*BJ$2</f>
        <v>3.4000000014202669E-2</v>
      </c>
      <c r="DP155" s="1">
        <f t="shared" ref="DP155:DP180" si="4447">DO155-BK155*BK$2</f>
        <v>3.4000000014202669E-2</v>
      </c>
      <c r="DQ155" s="1">
        <f t="shared" ref="DQ155:DQ180" si="4448">DP155-BL155*BL$2</f>
        <v>3.4000000014202669E-2</v>
      </c>
      <c r="DR155" s="1">
        <f t="shared" ref="DR155:DR180" si="4449">DQ155-BM155*BM$2</f>
        <v>3.4000000014202669E-2</v>
      </c>
      <c r="DS155" s="1">
        <f t="shared" ref="DS155:DS180" si="4450">DR155-BN155*BN$2</f>
        <v>3.4000000014202669E-2</v>
      </c>
      <c r="DT155" s="1">
        <f t="shared" ref="DT155:DT180" si="4451">DS155-BO155*BO$2</f>
        <v>3.4000000014202669E-2</v>
      </c>
      <c r="DU155" s="2">
        <f>DU154</f>
        <v>7018981</v>
      </c>
      <c r="DV155" s="2">
        <f>DV154+R155</f>
        <v>136226</v>
      </c>
      <c r="DW155" s="2">
        <f t="shared" ref="DW155:DW180" si="4452">DW154+S155</f>
        <v>0</v>
      </c>
      <c r="DX155" s="2">
        <f t="shared" ref="DX155:DX180" si="4453">DX154+T155</f>
        <v>0</v>
      </c>
      <c r="DY155" s="2">
        <f t="shared" ref="DY155:DY180" si="4454">DY154+U155</f>
        <v>0</v>
      </c>
      <c r="DZ155" s="2">
        <f t="shared" ref="DZ155:DZ180" si="4455">DZ154+V155</f>
        <v>0</v>
      </c>
      <c r="EA155" s="2">
        <f t="shared" ref="EA155:EA180" si="4456">EA154+W155</f>
        <v>0</v>
      </c>
      <c r="EB155" s="2">
        <f t="shared" ref="EB155:EB180" si="4457">EB154+X155</f>
        <v>0</v>
      </c>
      <c r="EC155" s="2">
        <f t="shared" ref="EC155:EC180" si="4458">EC154+Y155</f>
        <v>0</v>
      </c>
      <c r="ED155" s="2">
        <f t="shared" ref="ED155:ED180" si="4459">ED154+Z155</f>
        <v>0</v>
      </c>
      <c r="EE155" s="2">
        <f t="shared" ref="EE155:EE180" si="4460">EE154+AA155</f>
        <v>0</v>
      </c>
      <c r="EF155" s="2">
        <f t="shared" ref="EF155:EF180" si="4461">EF154+AB155</f>
        <v>0</v>
      </c>
      <c r="EG155" s="2">
        <f t="shared" ref="EG155:EG180" si="4462">EG154+AC155</f>
        <v>0</v>
      </c>
      <c r="EH155" s="2">
        <f t="shared" ref="EH155:EH180" si="4463">EH154+AD155</f>
        <v>0</v>
      </c>
      <c r="EI155" s="2">
        <f t="shared" ref="EI155:EI180" si="4464">EI154+AE155</f>
        <v>0</v>
      </c>
      <c r="EJ155" s="2">
        <f t="shared" ref="EJ155:EJ180" si="4465">EJ154+AF155</f>
        <v>0</v>
      </c>
      <c r="EK155" s="2">
        <f t="shared" ref="EK155:EK180" si="4466">EK154+AG155</f>
        <v>0</v>
      </c>
      <c r="EL155" s="2">
        <f t="shared" ref="EL155:EL180" si="4467">EL154+AH155</f>
        <v>0</v>
      </c>
      <c r="EM155" s="2">
        <f t="shared" ref="EM155:EM180" si="4468">EM154+AI155</f>
        <v>0</v>
      </c>
      <c r="EN155" s="2">
        <f t="shared" ref="EN155:EN180" si="4469">EN154+AJ155</f>
        <v>0</v>
      </c>
      <c r="EO155" s="2">
        <f t="shared" ref="EO155:EO180" si="4470">EO154+AK155</f>
        <v>0</v>
      </c>
      <c r="EP155" s="2">
        <f t="shared" ref="EP155:EP180" si="4471">EP154+AL155</f>
        <v>0</v>
      </c>
      <c r="EQ155" s="2">
        <f t="shared" ref="EQ155:EQ180" si="4472">EQ154+AM155</f>
        <v>0</v>
      </c>
      <c r="ER155" s="2">
        <f t="shared" ref="ER155:ER180" si="4473">ER154+AN155</f>
        <v>0</v>
      </c>
      <c r="ES155" s="2">
        <f t="shared" ref="ES155:ES180" si="4474">ES154+AO155</f>
        <v>0</v>
      </c>
      <c r="ET155" s="2">
        <f t="shared" ref="ET155:ET180" si="4475">ET154+AP155</f>
        <v>0</v>
      </c>
      <c r="EU155" s="2">
        <f t="shared" ref="EU155:EU180" si="4476">EU154+AQ155</f>
        <v>0</v>
      </c>
      <c r="EV155" s="2">
        <f t="shared" ref="EV155:EV180" si="4477">EV154+AR155</f>
        <v>0</v>
      </c>
      <c r="EW155" s="2">
        <f t="shared" ref="EW155:EW180" si="4478">EW154+AS155</f>
        <v>0</v>
      </c>
      <c r="EX155" s="2">
        <f t="shared" ref="EX155:EX180" si="4479">EX154+AT155</f>
        <v>0</v>
      </c>
      <c r="EY155" s="2">
        <f t="shared" ref="EY155:EY180" si="4480">EY154+AU155</f>
        <v>0</v>
      </c>
      <c r="EZ155" s="2">
        <f t="shared" ref="EZ155:EZ180" si="4481">EZ154+AV155</f>
        <v>0</v>
      </c>
      <c r="FA155" s="2">
        <f t="shared" ref="FA155:FA180" si="4482">FA154+AW155</f>
        <v>0</v>
      </c>
      <c r="FB155" s="2">
        <f t="shared" ref="FB155:FB180" si="4483">FB154+AX155</f>
        <v>0</v>
      </c>
      <c r="FC155" s="2">
        <f t="shared" ref="FC155:FC180" si="4484">FC154+AY155</f>
        <v>0</v>
      </c>
      <c r="FD155" s="2">
        <f t="shared" ref="FD155:FD180" si="4485">FD154+AZ155</f>
        <v>0</v>
      </c>
      <c r="FE155" s="2">
        <f t="shared" ref="FE155:FE180" si="4486">FE154+BA155</f>
        <v>0</v>
      </c>
      <c r="FF155" s="2">
        <f t="shared" ref="FF155:FF180" si="4487">FF154+BB155</f>
        <v>0</v>
      </c>
      <c r="FG155" s="2">
        <f t="shared" ref="FG155:FG180" si="4488">FG154+BC155</f>
        <v>0</v>
      </c>
      <c r="FH155" s="2">
        <f t="shared" ref="FH155:FH180" si="4489">FH154+BD155</f>
        <v>0</v>
      </c>
      <c r="FI155" s="2">
        <f t="shared" ref="FI155:FI180" si="4490">FI154+BE155</f>
        <v>0</v>
      </c>
      <c r="FJ155" s="2">
        <f t="shared" ref="FJ155:FJ180" si="4491">FJ154+BF155</f>
        <v>0</v>
      </c>
      <c r="FK155" s="2">
        <f t="shared" ref="FK155:FK180" si="4492">FK154+BG155</f>
        <v>0</v>
      </c>
      <c r="FL155" s="2">
        <f t="shared" ref="FL155:FL180" si="4493">FL154+BH155</f>
        <v>0</v>
      </c>
      <c r="FM155" s="2">
        <f t="shared" ref="FM155:FM180" si="4494">FM154+BI155</f>
        <v>0</v>
      </c>
      <c r="FN155" s="2">
        <f t="shared" ref="FN155:FN180" si="4495">FN154+BJ155</f>
        <v>0</v>
      </c>
      <c r="FO155" s="2">
        <f t="shared" ref="FO155:FO180" si="4496">FO154+BK155</f>
        <v>0</v>
      </c>
      <c r="FP155" s="2">
        <f t="shared" ref="FP155:FP180" si="4497">FP154+BL155</f>
        <v>0</v>
      </c>
      <c r="FQ155" s="2">
        <f t="shared" ref="FQ155:FQ180" si="4498">FQ154+BM155</f>
        <v>0</v>
      </c>
      <c r="FR155" s="2">
        <f t="shared" ref="FR155:FR180" si="4499">FR154+BN155</f>
        <v>0</v>
      </c>
      <c r="FS155" s="2">
        <f t="shared" ref="FS155:FS180" si="4500">FS154+BO155</f>
        <v>0</v>
      </c>
      <c r="FT155" s="2">
        <f t="shared" ref="FT155:FT180" si="4501">FT154+BP155</f>
        <v>0</v>
      </c>
      <c r="FU155" s="2">
        <f>FU154</f>
        <v>0</v>
      </c>
      <c r="FV155" s="2">
        <f t="shared" ref="FV155:FX155" si="4502">FV154</f>
        <v>0</v>
      </c>
      <c r="FW155" s="2">
        <f t="shared" si="4502"/>
        <v>0</v>
      </c>
      <c r="FX155" s="2">
        <f t="shared" si="4502"/>
        <v>0</v>
      </c>
      <c r="FY155" s="1">
        <f t="shared" si="4066"/>
        <v>0.99060000000000004</v>
      </c>
      <c r="FZ155" s="1">
        <f t="shared" si="4067"/>
        <v>0.99060000000000004</v>
      </c>
      <c r="GA155" s="1">
        <f t="shared" si="4068"/>
        <v>0</v>
      </c>
      <c r="GB155" s="1">
        <f t="shared" si="4069"/>
        <v>0</v>
      </c>
      <c r="GC155" s="1">
        <f t="shared" si="4070"/>
        <v>0</v>
      </c>
      <c r="GD155" s="1">
        <f t="shared" si="4071"/>
        <v>0</v>
      </c>
      <c r="GE155" s="1">
        <f t="shared" si="4072"/>
        <v>0</v>
      </c>
      <c r="GF155" s="1">
        <f t="shared" si="4073"/>
        <v>0</v>
      </c>
      <c r="GG155" s="1">
        <f t="shared" si="4074"/>
        <v>0</v>
      </c>
      <c r="GH155" s="1">
        <f t="shared" si="4075"/>
        <v>0</v>
      </c>
      <c r="GI155" s="1">
        <f t="shared" si="4076"/>
        <v>0</v>
      </c>
      <c r="GJ155" s="1">
        <f t="shared" si="4077"/>
        <v>0</v>
      </c>
      <c r="GK155" s="1">
        <f t="shared" si="4078"/>
        <v>0</v>
      </c>
      <c r="GL155" s="1">
        <f t="shared" si="4079"/>
        <v>0</v>
      </c>
      <c r="GM155" s="1">
        <f t="shared" si="4080"/>
        <v>0</v>
      </c>
      <c r="GN155" s="1">
        <f t="shared" si="4081"/>
        <v>0</v>
      </c>
      <c r="GO155" s="1">
        <f t="shared" si="4082"/>
        <v>0</v>
      </c>
      <c r="GP155" s="1">
        <f t="shared" si="4083"/>
        <v>0</v>
      </c>
      <c r="GQ155" s="1">
        <f t="shared" si="4084"/>
        <v>0</v>
      </c>
      <c r="GR155" s="1">
        <f t="shared" si="4085"/>
        <v>0</v>
      </c>
      <c r="GS155" s="1">
        <f t="shared" si="4086"/>
        <v>0</v>
      </c>
      <c r="GT155" s="1">
        <f t="shared" si="4087"/>
        <v>0</v>
      </c>
      <c r="GU155" s="1">
        <f t="shared" si="4088"/>
        <v>0</v>
      </c>
      <c r="GV155" s="1">
        <f t="shared" si="4089"/>
        <v>0</v>
      </c>
      <c r="GW155" s="1">
        <f t="shared" si="4090"/>
        <v>0</v>
      </c>
      <c r="GX155" s="1">
        <f t="shared" si="4091"/>
        <v>0</v>
      </c>
      <c r="GY155" s="1">
        <f t="shared" si="4092"/>
        <v>0</v>
      </c>
      <c r="GZ155" s="1">
        <f t="shared" si="4093"/>
        <v>0</v>
      </c>
      <c r="HA155" s="1">
        <f t="shared" si="4094"/>
        <v>0</v>
      </c>
      <c r="HB155" s="1">
        <f t="shared" si="4095"/>
        <v>0</v>
      </c>
      <c r="HC155" s="1">
        <f t="shared" si="4096"/>
        <v>0</v>
      </c>
      <c r="HD155" s="1">
        <f t="shared" si="4097"/>
        <v>0</v>
      </c>
      <c r="HE155" s="1">
        <f t="shared" si="4098"/>
        <v>0</v>
      </c>
      <c r="HF155" s="1">
        <f t="shared" si="4099"/>
        <v>0</v>
      </c>
      <c r="HG155" s="1">
        <f t="shared" si="4100"/>
        <v>0</v>
      </c>
      <c r="HH155" s="1">
        <f t="shared" si="4101"/>
        <v>0</v>
      </c>
      <c r="HI155" s="1">
        <f t="shared" si="4102"/>
        <v>0</v>
      </c>
      <c r="HJ155" s="1">
        <f t="shared" si="4103"/>
        <v>0</v>
      </c>
      <c r="HK155" s="1">
        <f t="shared" si="4104"/>
        <v>0</v>
      </c>
      <c r="HL155" s="1">
        <f t="shared" si="4105"/>
        <v>0</v>
      </c>
      <c r="HM155" s="1">
        <f t="shared" si="4106"/>
        <v>0</v>
      </c>
      <c r="HN155" s="1">
        <f t="shared" si="4107"/>
        <v>0</v>
      </c>
      <c r="HO155" s="1">
        <f t="shared" si="4108"/>
        <v>0</v>
      </c>
      <c r="HP155" s="1">
        <f t="shared" si="4109"/>
        <v>0</v>
      </c>
      <c r="HQ155" s="1">
        <f t="shared" si="4110"/>
        <v>0</v>
      </c>
      <c r="HR155" s="1">
        <f t="shared" si="4111"/>
        <v>0</v>
      </c>
      <c r="HS155" s="1">
        <f t="shared" si="4112"/>
        <v>0</v>
      </c>
      <c r="HT155" s="1">
        <f t="shared" si="4113"/>
        <v>0</v>
      </c>
      <c r="HU155" s="1">
        <f t="shared" si="4114"/>
        <v>0</v>
      </c>
      <c r="HV155" s="1">
        <f t="shared" si="4115"/>
        <v>0</v>
      </c>
      <c r="HW155" s="1">
        <f t="shared" si="4116"/>
        <v>0</v>
      </c>
      <c r="HX155" s="1">
        <f t="shared" si="4117"/>
        <v>0</v>
      </c>
      <c r="HY155" s="1">
        <f t="shared" si="4118"/>
        <v>0</v>
      </c>
      <c r="HZ155" s="1">
        <f t="shared" si="4121"/>
        <v>0</v>
      </c>
      <c r="IA155" s="1">
        <f t="shared" ref="IA155:IA181" si="4503">IF(IB155=0,IF(FW155=0,0,IA$2),IB155)</f>
        <v>0</v>
      </c>
      <c r="IB155" s="1">
        <f t="shared" ref="IB155:IB181" si="4504">IF(FX155=0,0,IB$2)</f>
        <v>0</v>
      </c>
      <c r="IC155" s="2">
        <f>IC154-M155</f>
        <v>0</v>
      </c>
      <c r="ID155" s="2">
        <f t="shared" ref="ID155:ID180" si="4505">ID154-N155</f>
        <v>0</v>
      </c>
      <c r="IE155" s="2">
        <f t="shared" ref="IE155:IE180" si="4506">IE154-O155</f>
        <v>0</v>
      </c>
      <c r="IF155" s="2">
        <f t="shared" ref="IF155:IF180" si="4507">IF154-P155</f>
        <v>0</v>
      </c>
      <c r="IG155" s="2">
        <f t="shared" ref="IG155:IG180" si="4508">IG154-Q155</f>
        <v>0</v>
      </c>
      <c r="IH155" s="2">
        <f t="shared" ref="IH155:IH180" si="4509">IH154-R155</f>
        <v>141555</v>
      </c>
      <c r="II155" s="2">
        <f t="shared" ref="II155:II180" si="4510">II154-S155</f>
        <v>277781</v>
      </c>
      <c r="IJ155" s="2">
        <f t="shared" ref="IJ155:IJ180" si="4511">IJ154-T155</f>
        <v>277781</v>
      </c>
      <c r="IK155" s="2">
        <f t="shared" ref="IK155:IK180" si="4512">IK154-U155</f>
        <v>277781</v>
      </c>
      <c r="IL155" s="2">
        <f t="shared" ref="IL155:IL180" si="4513">IL154-V155</f>
        <v>277781</v>
      </c>
      <c r="IM155" s="2">
        <f t="shared" ref="IM155:IM180" si="4514">IM154-W155</f>
        <v>277781</v>
      </c>
      <c r="IN155" s="2">
        <f t="shared" ref="IN155:IN180" si="4515">IN154-X155</f>
        <v>277781</v>
      </c>
      <c r="IO155" s="2">
        <f t="shared" ref="IO155:IO180" si="4516">IO154-Y155</f>
        <v>277781</v>
      </c>
      <c r="IP155" s="2">
        <f t="shared" ref="IP155:IP180" si="4517">IP154-Z155</f>
        <v>277781</v>
      </c>
      <c r="IQ155" s="2">
        <f t="shared" ref="IQ155:IQ180" si="4518">IQ154-AA155</f>
        <v>277781</v>
      </c>
      <c r="IR155" s="2">
        <f t="shared" ref="IR155:IR180" si="4519">IR154-AB155</f>
        <v>277781</v>
      </c>
      <c r="IS155" s="2">
        <f t="shared" ref="IS155:IS180" si="4520">IS154-AC155</f>
        <v>277781</v>
      </c>
      <c r="IT155" s="2">
        <f t="shared" ref="IT155:IT180" si="4521">IT154-AD155</f>
        <v>277781</v>
      </c>
      <c r="IU155" s="2">
        <f t="shared" ref="IU155:IU180" si="4522">IU154-AE155</f>
        <v>277781</v>
      </c>
      <c r="IV155" s="2">
        <f t="shared" ref="IV155:IV180" si="4523">IV154-AF155</f>
        <v>277781</v>
      </c>
      <c r="IW155" s="2">
        <f t="shared" ref="IW155:IW180" si="4524">IW154-AG155</f>
        <v>277781</v>
      </c>
      <c r="IX155" s="2">
        <f t="shared" ref="IX155:IX180" si="4525">IX154-AH155</f>
        <v>277781</v>
      </c>
      <c r="IY155" s="2">
        <f t="shared" ref="IY155:IY180" si="4526">IY154-AI155</f>
        <v>277781</v>
      </c>
      <c r="IZ155" s="2">
        <f t="shared" ref="IZ155:IZ180" si="4527">IZ154-AJ155</f>
        <v>277781</v>
      </c>
      <c r="JA155" s="2">
        <f t="shared" ref="JA155:JA180" si="4528">JA154-AK155</f>
        <v>277781</v>
      </c>
      <c r="JB155" s="2">
        <f t="shared" ref="JB155:JB180" si="4529">JB154-AL155</f>
        <v>277781</v>
      </c>
      <c r="JC155" s="2">
        <f t="shared" ref="JC155:JC180" si="4530">JC154-AM155</f>
        <v>277781</v>
      </c>
      <c r="JD155" s="2">
        <f t="shared" ref="JD155:JD180" si="4531">JD154-AN155</f>
        <v>277781</v>
      </c>
      <c r="JE155" s="2">
        <f t="shared" ref="JE155:JE180" si="4532">JE154-AO155</f>
        <v>277781</v>
      </c>
      <c r="JF155" s="2">
        <f t="shared" ref="JF155:JF180" si="4533">JF154-AP155</f>
        <v>277781</v>
      </c>
      <c r="JG155" s="2">
        <f t="shared" ref="JG155:JG180" si="4534">JG154-AQ155</f>
        <v>277781</v>
      </c>
      <c r="JH155" s="2">
        <f t="shared" ref="JH155:JH180" si="4535">JH154-AR155</f>
        <v>277781</v>
      </c>
      <c r="JI155" s="2">
        <f t="shared" ref="JI155:JI180" si="4536">JI154-AS155</f>
        <v>277781</v>
      </c>
      <c r="JJ155" s="2">
        <f t="shared" ref="JJ155:JJ180" si="4537">JJ154-AT155</f>
        <v>277781</v>
      </c>
      <c r="JK155" s="2">
        <f t="shared" ref="JK155:JK180" si="4538">JK154-AU155</f>
        <v>277781</v>
      </c>
      <c r="JL155" s="2">
        <f t="shared" ref="JL155:JL180" si="4539">JL154-AV155</f>
        <v>277781</v>
      </c>
      <c r="JM155" s="2">
        <f t="shared" ref="JM155:JM180" si="4540">JM154-AW155</f>
        <v>277781</v>
      </c>
      <c r="JN155" s="2">
        <f t="shared" ref="JN155:JN180" si="4541">JN154-AX155</f>
        <v>277781</v>
      </c>
      <c r="JO155" s="2">
        <f t="shared" ref="JO155:JO180" si="4542">JO154-AY155</f>
        <v>277781</v>
      </c>
      <c r="JP155" s="2">
        <f t="shared" ref="JP155:JP180" si="4543">JP154-AZ155</f>
        <v>277781</v>
      </c>
      <c r="JQ155" s="2">
        <f t="shared" ref="JQ155:JQ180" si="4544">JQ154-BA155</f>
        <v>277781</v>
      </c>
      <c r="JR155" s="2">
        <f t="shared" ref="JR155:JR180" si="4545">JR154-BB155</f>
        <v>277781</v>
      </c>
      <c r="JS155" s="2">
        <f t="shared" ref="JS155:JS180" si="4546">JS154-BC155</f>
        <v>277781</v>
      </c>
      <c r="JT155" s="2">
        <f t="shared" ref="JT155:JT180" si="4547">JT154-BD155</f>
        <v>277781</v>
      </c>
      <c r="JU155" s="2">
        <f t="shared" ref="JU155:JU180" si="4548">JU154-BE155</f>
        <v>277781</v>
      </c>
      <c r="JV155" s="2">
        <f t="shared" ref="JV155:JV180" si="4549">JV154-BF155</f>
        <v>277781</v>
      </c>
      <c r="JW155" s="2">
        <f t="shared" ref="JW155:JW180" si="4550">JW154-BG155</f>
        <v>277781</v>
      </c>
      <c r="JX155" s="2">
        <f t="shared" ref="JX155:JX180" si="4551">JX154-BH155</f>
        <v>277781</v>
      </c>
      <c r="JY155" s="2">
        <f t="shared" ref="JY155:JY180" si="4552">JY154-BI155</f>
        <v>277781</v>
      </c>
      <c r="JZ155" s="2">
        <f t="shared" ref="JZ155:JZ180" si="4553">JZ154-BJ155</f>
        <v>277781</v>
      </c>
      <c r="KA155" s="2">
        <f t="shared" ref="KA155:KA180" si="4554">KA154-BK155</f>
        <v>277781</v>
      </c>
      <c r="KB155" s="2">
        <f t="shared" ref="KB155:KB180" si="4555">KB154-BL155</f>
        <v>277781</v>
      </c>
      <c r="KC155" s="2">
        <f t="shared" ref="KC155:KC180" si="4556">KC154-BM155</f>
        <v>277781</v>
      </c>
      <c r="KD155" s="2">
        <f t="shared" ref="KD155:KD180" si="4557">KD154-BN155</f>
        <v>277781</v>
      </c>
      <c r="KE155" s="2">
        <f t="shared" ref="KE155:KE180" si="4558">KE154-BO155</f>
        <v>277781</v>
      </c>
      <c r="KF155" s="2">
        <f t="shared" ref="KF155:KF180" si="4559">KF154-BP155</f>
        <v>277781</v>
      </c>
    </row>
    <row r="156" spans="1:292" x14ac:dyDescent="0.25">
      <c r="A156" t="s">
        <v>269</v>
      </c>
      <c r="B156" t="s">
        <v>3</v>
      </c>
      <c r="C156" t="s">
        <v>294</v>
      </c>
      <c r="D156" s="1">
        <f t="shared" si="4341"/>
        <v>0.99060000000000004</v>
      </c>
      <c r="E156" s="1">
        <v>135000</v>
      </c>
      <c r="F156" s="2"/>
      <c r="G156" s="2">
        <f>SUM(M156:BP156)</f>
        <v>136226</v>
      </c>
      <c r="H156" s="1">
        <f>SUMPRODUCT(M$2:BP$2,M156:BP156)</f>
        <v>134999.96599999999</v>
      </c>
      <c r="I156" s="2">
        <f>I155-G156</f>
        <v>24727848</v>
      </c>
      <c r="J156" s="1">
        <f>J155+H156</f>
        <v>7229321.2272999715</v>
      </c>
      <c r="K156" s="2">
        <f t="shared" si="4342"/>
        <v>274753</v>
      </c>
      <c r="L156" s="1">
        <f>L155</f>
        <v>7004696.8659999995</v>
      </c>
      <c r="M156" s="2">
        <f>MIN(IC155,FLOOR(BQ156/M$2,1))</f>
        <v>0</v>
      </c>
      <c r="N156" s="2">
        <f t="shared" si="4343"/>
        <v>0</v>
      </c>
      <c r="O156" s="2">
        <f t="shared" si="4344"/>
        <v>0</v>
      </c>
      <c r="P156" s="2">
        <f t="shared" si="4345"/>
        <v>0</v>
      </c>
      <c r="Q156" s="2">
        <f t="shared" si="4346"/>
        <v>0</v>
      </c>
      <c r="R156" s="2">
        <f t="shared" si="4347"/>
        <v>136226</v>
      </c>
      <c r="S156" s="2">
        <f t="shared" si="4348"/>
        <v>0</v>
      </c>
      <c r="T156" s="2">
        <f t="shared" si="4349"/>
        <v>0</v>
      </c>
      <c r="U156" s="2">
        <f t="shared" si="4350"/>
        <v>0</v>
      </c>
      <c r="V156" s="2">
        <f t="shared" si="4351"/>
        <v>0</v>
      </c>
      <c r="W156" s="2">
        <f t="shared" si="4352"/>
        <v>0</v>
      </c>
      <c r="X156" s="2">
        <f t="shared" si="4353"/>
        <v>0</v>
      </c>
      <c r="Y156" s="2">
        <f t="shared" si="4354"/>
        <v>0</v>
      </c>
      <c r="Z156" s="2">
        <f t="shared" si="4355"/>
        <v>0</v>
      </c>
      <c r="AA156" s="2">
        <f t="shared" si="4356"/>
        <v>0</v>
      </c>
      <c r="AB156" s="2">
        <f t="shared" si="4357"/>
        <v>0</v>
      </c>
      <c r="AC156" s="2">
        <f t="shared" si="4358"/>
        <v>0</v>
      </c>
      <c r="AD156" s="2">
        <f t="shared" si="4359"/>
        <v>0</v>
      </c>
      <c r="AE156" s="2">
        <f t="shared" si="4360"/>
        <v>0</v>
      </c>
      <c r="AF156" s="2">
        <f t="shared" si="4361"/>
        <v>0</v>
      </c>
      <c r="AG156" s="2">
        <f t="shared" si="4362"/>
        <v>0</v>
      </c>
      <c r="AH156" s="2">
        <f t="shared" si="4363"/>
        <v>0</v>
      </c>
      <c r="AI156" s="2">
        <f t="shared" si="4364"/>
        <v>0</v>
      </c>
      <c r="AJ156" s="2">
        <f t="shared" si="4365"/>
        <v>0</v>
      </c>
      <c r="AK156" s="2">
        <f t="shared" si="4366"/>
        <v>0</v>
      </c>
      <c r="AL156" s="2">
        <f t="shared" si="4367"/>
        <v>0</v>
      </c>
      <c r="AM156" s="2">
        <f t="shared" si="4368"/>
        <v>0</v>
      </c>
      <c r="AN156" s="2">
        <f t="shared" si="4369"/>
        <v>0</v>
      </c>
      <c r="AO156" s="2">
        <f t="shared" si="4370"/>
        <v>0</v>
      </c>
      <c r="AP156" s="2">
        <f t="shared" si="4371"/>
        <v>0</v>
      </c>
      <c r="AQ156" s="2">
        <f t="shared" si="4372"/>
        <v>0</v>
      </c>
      <c r="AR156" s="2">
        <f t="shared" si="4373"/>
        <v>0</v>
      </c>
      <c r="AS156" s="2">
        <f t="shared" si="4374"/>
        <v>0</v>
      </c>
      <c r="AT156" s="2">
        <f t="shared" si="4375"/>
        <v>0</v>
      </c>
      <c r="AU156" s="2">
        <f t="shared" si="4376"/>
        <v>0</v>
      </c>
      <c r="AV156" s="2">
        <f t="shared" si="4377"/>
        <v>0</v>
      </c>
      <c r="AW156" s="2">
        <f t="shared" si="4378"/>
        <v>0</v>
      </c>
      <c r="AX156" s="2">
        <f t="shared" si="4379"/>
        <v>0</v>
      </c>
      <c r="AY156" s="2">
        <f t="shared" si="4380"/>
        <v>0</v>
      </c>
      <c r="AZ156" s="2">
        <f t="shared" si="4381"/>
        <v>0</v>
      </c>
      <c r="BA156" s="2">
        <f t="shared" si="4382"/>
        <v>0</v>
      </c>
      <c r="BB156" s="2">
        <f t="shared" si="4383"/>
        <v>0</v>
      </c>
      <c r="BC156" s="2">
        <f t="shared" si="4384"/>
        <v>0</v>
      </c>
      <c r="BD156" s="2">
        <f t="shared" si="4385"/>
        <v>0</v>
      </c>
      <c r="BE156" s="2">
        <f t="shared" si="4386"/>
        <v>0</v>
      </c>
      <c r="BF156" s="2">
        <f t="shared" si="4387"/>
        <v>0</v>
      </c>
      <c r="BG156" s="2">
        <f t="shared" si="4388"/>
        <v>0</v>
      </c>
      <c r="BH156" s="2">
        <f t="shared" si="4389"/>
        <v>0</v>
      </c>
      <c r="BI156" s="2">
        <f t="shared" si="4390"/>
        <v>0</v>
      </c>
      <c r="BJ156" s="2">
        <f t="shared" si="4391"/>
        <v>0</v>
      </c>
      <c r="BK156" s="2">
        <f t="shared" si="4392"/>
        <v>0</v>
      </c>
      <c r="BL156" s="2">
        <f t="shared" si="4393"/>
        <v>0</v>
      </c>
      <c r="BM156" s="2">
        <f t="shared" si="4394"/>
        <v>0</v>
      </c>
      <c r="BN156" s="2">
        <f t="shared" si="4395"/>
        <v>0</v>
      </c>
      <c r="BO156" s="2">
        <f t="shared" si="4396"/>
        <v>0</v>
      </c>
      <c r="BP156" s="2">
        <f t="shared" si="4397"/>
        <v>0</v>
      </c>
      <c r="BQ156" s="1">
        <f>E156</f>
        <v>135000</v>
      </c>
      <c r="BR156" s="1">
        <f>BQ156-M156*M$2</f>
        <v>135000</v>
      </c>
      <c r="BS156" s="1">
        <f t="shared" si="4398"/>
        <v>135000</v>
      </c>
      <c r="BT156" s="1">
        <f t="shared" si="4399"/>
        <v>135000</v>
      </c>
      <c r="BU156" s="1">
        <f t="shared" si="4400"/>
        <v>135000</v>
      </c>
      <c r="BV156" s="1">
        <f t="shared" si="4401"/>
        <v>135000</v>
      </c>
      <c r="BW156" s="1">
        <f t="shared" si="4402"/>
        <v>3.4000000014202669E-2</v>
      </c>
      <c r="BX156" s="1">
        <f t="shared" si="4403"/>
        <v>3.4000000014202669E-2</v>
      </c>
      <c r="BY156" s="1">
        <f t="shared" si="4404"/>
        <v>3.4000000014202669E-2</v>
      </c>
      <c r="BZ156" s="1">
        <f t="shared" si="4405"/>
        <v>3.4000000014202669E-2</v>
      </c>
      <c r="CA156" s="1">
        <f t="shared" si="4406"/>
        <v>3.4000000014202669E-2</v>
      </c>
      <c r="CB156" s="1">
        <f t="shared" si="4407"/>
        <v>3.4000000014202669E-2</v>
      </c>
      <c r="CC156" s="1">
        <f t="shared" si="4408"/>
        <v>3.4000000014202669E-2</v>
      </c>
      <c r="CD156" s="1">
        <f t="shared" si="4409"/>
        <v>3.4000000014202669E-2</v>
      </c>
      <c r="CE156" s="1">
        <f t="shared" si="4410"/>
        <v>3.4000000014202669E-2</v>
      </c>
      <c r="CF156" s="1">
        <f t="shared" si="4411"/>
        <v>3.4000000014202669E-2</v>
      </c>
      <c r="CG156" s="1">
        <f t="shared" si="4412"/>
        <v>3.4000000014202669E-2</v>
      </c>
      <c r="CH156" s="1">
        <f t="shared" si="4413"/>
        <v>3.4000000014202669E-2</v>
      </c>
      <c r="CI156" s="1">
        <f t="shared" si="4414"/>
        <v>3.4000000014202669E-2</v>
      </c>
      <c r="CJ156" s="1">
        <f t="shared" si="4415"/>
        <v>3.4000000014202669E-2</v>
      </c>
      <c r="CK156" s="1">
        <f t="shared" si="4416"/>
        <v>3.4000000014202669E-2</v>
      </c>
      <c r="CL156" s="1">
        <f t="shared" si="4417"/>
        <v>3.4000000014202669E-2</v>
      </c>
      <c r="CM156" s="1">
        <f t="shared" si="4418"/>
        <v>3.4000000014202669E-2</v>
      </c>
      <c r="CN156" s="1">
        <f t="shared" si="4419"/>
        <v>3.4000000014202669E-2</v>
      </c>
      <c r="CO156" s="1">
        <f t="shared" si="4420"/>
        <v>3.4000000014202669E-2</v>
      </c>
      <c r="CP156" s="1">
        <f t="shared" si="4421"/>
        <v>3.4000000014202669E-2</v>
      </c>
      <c r="CQ156" s="1">
        <f t="shared" si="4422"/>
        <v>3.4000000014202669E-2</v>
      </c>
      <c r="CR156" s="1">
        <f t="shared" si="4423"/>
        <v>3.4000000014202669E-2</v>
      </c>
      <c r="CS156" s="1">
        <f t="shared" si="4424"/>
        <v>3.4000000014202669E-2</v>
      </c>
      <c r="CT156" s="1">
        <f t="shared" si="4425"/>
        <v>3.4000000014202669E-2</v>
      </c>
      <c r="CU156" s="1">
        <f t="shared" si="4426"/>
        <v>3.4000000014202669E-2</v>
      </c>
      <c r="CV156" s="1">
        <f t="shared" si="4427"/>
        <v>3.4000000014202669E-2</v>
      </c>
      <c r="CW156" s="1">
        <f t="shared" si="4428"/>
        <v>3.4000000014202669E-2</v>
      </c>
      <c r="CX156" s="1">
        <f t="shared" si="4429"/>
        <v>3.4000000014202669E-2</v>
      </c>
      <c r="CY156" s="1">
        <f t="shared" si="4430"/>
        <v>3.4000000014202669E-2</v>
      </c>
      <c r="CZ156" s="1">
        <f t="shared" si="4431"/>
        <v>3.4000000014202669E-2</v>
      </c>
      <c r="DA156" s="1">
        <f t="shared" si="4432"/>
        <v>3.4000000014202669E-2</v>
      </c>
      <c r="DB156" s="1">
        <f t="shared" si="4433"/>
        <v>3.4000000014202669E-2</v>
      </c>
      <c r="DC156" s="1">
        <f t="shared" si="4434"/>
        <v>3.4000000014202669E-2</v>
      </c>
      <c r="DD156" s="1">
        <f t="shared" si="4435"/>
        <v>3.4000000014202669E-2</v>
      </c>
      <c r="DE156" s="1">
        <f t="shared" si="4436"/>
        <v>3.4000000014202669E-2</v>
      </c>
      <c r="DF156" s="1">
        <f t="shared" si="4437"/>
        <v>3.4000000014202669E-2</v>
      </c>
      <c r="DG156" s="1">
        <f t="shared" si="4438"/>
        <v>3.4000000014202669E-2</v>
      </c>
      <c r="DH156" s="1">
        <f t="shared" si="4439"/>
        <v>3.4000000014202669E-2</v>
      </c>
      <c r="DI156" s="1">
        <f t="shared" si="4440"/>
        <v>3.4000000014202669E-2</v>
      </c>
      <c r="DJ156" s="1">
        <f t="shared" si="4441"/>
        <v>3.4000000014202669E-2</v>
      </c>
      <c r="DK156" s="1">
        <f t="shared" si="4442"/>
        <v>3.4000000014202669E-2</v>
      </c>
      <c r="DL156" s="1">
        <f t="shared" si="4443"/>
        <v>3.4000000014202669E-2</v>
      </c>
      <c r="DM156" s="1">
        <f t="shared" si="4444"/>
        <v>3.4000000014202669E-2</v>
      </c>
      <c r="DN156" s="1">
        <f t="shared" si="4445"/>
        <v>3.4000000014202669E-2</v>
      </c>
      <c r="DO156" s="1">
        <f t="shared" si="4446"/>
        <v>3.4000000014202669E-2</v>
      </c>
      <c r="DP156" s="1">
        <f t="shared" si="4447"/>
        <v>3.4000000014202669E-2</v>
      </c>
      <c r="DQ156" s="1">
        <f t="shared" si="4448"/>
        <v>3.4000000014202669E-2</v>
      </c>
      <c r="DR156" s="1">
        <f t="shared" si="4449"/>
        <v>3.4000000014202669E-2</v>
      </c>
      <c r="DS156" s="1">
        <f t="shared" si="4450"/>
        <v>3.4000000014202669E-2</v>
      </c>
      <c r="DT156" s="1">
        <f t="shared" si="4451"/>
        <v>3.4000000014202669E-2</v>
      </c>
      <c r="DU156" s="2">
        <f>DU155</f>
        <v>7018981</v>
      </c>
      <c r="DV156" s="2">
        <f>DV155+R156</f>
        <v>272452</v>
      </c>
      <c r="DW156" s="2">
        <f t="shared" si="4452"/>
        <v>0</v>
      </c>
      <c r="DX156" s="2">
        <f t="shared" si="4453"/>
        <v>0</v>
      </c>
      <c r="DY156" s="2">
        <f t="shared" si="4454"/>
        <v>0</v>
      </c>
      <c r="DZ156" s="2">
        <f t="shared" si="4455"/>
        <v>0</v>
      </c>
      <c r="EA156" s="2">
        <f t="shared" si="4456"/>
        <v>0</v>
      </c>
      <c r="EB156" s="2">
        <f t="shared" si="4457"/>
        <v>0</v>
      </c>
      <c r="EC156" s="2">
        <f t="shared" si="4458"/>
        <v>0</v>
      </c>
      <c r="ED156" s="2">
        <f t="shared" si="4459"/>
        <v>0</v>
      </c>
      <c r="EE156" s="2">
        <f t="shared" si="4460"/>
        <v>0</v>
      </c>
      <c r="EF156" s="2">
        <f t="shared" si="4461"/>
        <v>0</v>
      </c>
      <c r="EG156" s="2">
        <f t="shared" si="4462"/>
        <v>0</v>
      </c>
      <c r="EH156" s="2">
        <f t="shared" si="4463"/>
        <v>0</v>
      </c>
      <c r="EI156" s="2">
        <f t="shared" si="4464"/>
        <v>0</v>
      </c>
      <c r="EJ156" s="2">
        <f t="shared" si="4465"/>
        <v>0</v>
      </c>
      <c r="EK156" s="2">
        <f t="shared" si="4466"/>
        <v>0</v>
      </c>
      <c r="EL156" s="2">
        <f t="shared" si="4467"/>
        <v>0</v>
      </c>
      <c r="EM156" s="2">
        <f t="shared" si="4468"/>
        <v>0</v>
      </c>
      <c r="EN156" s="2">
        <f t="shared" si="4469"/>
        <v>0</v>
      </c>
      <c r="EO156" s="2">
        <f t="shared" si="4470"/>
        <v>0</v>
      </c>
      <c r="EP156" s="2">
        <f t="shared" si="4471"/>
        <v>0</v>
      </c>
      <c r="EQ156" s="2">
        <f t="shared" si="4472"/>
        <v>0</v>
      </c>
      <c r="ER156" s="2">
        <f t="shared" si="4473"/>
        <v>0</v>
      </c>
      <c r="ES156" s="2">
        <f t="shared" si="4474"/>
        <v>0</v>
      </c>
      <c r="ET156" s="2">
        <f t="shared" si="4475"/>
        <v>0</v>
      </c>
      <c r="EU156" s="2">
        <f t="shared" si="4476"/>
        <v>0</v>
      </c>
      <c r="EV156" s="2">
        <f t="shared" si="4477"/>
        <v>0</v>
      </c>
      <c r="EW156" s="2">
        <f t="shared" si="4478"/>
        <v>0</v>
      </c>
      <c r="EX156" s="2">
        <f t="shared" si="4479"/>
        <v>0</v>
      </c>
      <c r="EY156" s="2">
        <f t="shared" si="4480"/>
        <v>0</v>
      </c>
      <c r="EZ156" s="2">
        <f t="shared" si="4481"/>
        <v>0</v>
      </c>
      <c r="FA156" s="2">
        <f t="shared" si="4482"/>
        <v>0</v>
      </c>
      <c r="FB156" s="2">
        <f t="shared" si="4483"/>
        <v>0</v>
      </c>
      <c r="FC156" s="2">
        <f t="shared" si="4484"/>
        <v>0</v>
      </c>
      <c r="FD156" s="2">
        <f t="shared" si="4485"/>
        <v>0</v>
      </c>
      <c r="FE156" s="2">
        <f t="shared" si="4486"/>
        <v>0</v>
      </c>
      <c r="FF156" s="2">
        <f t="shared" si="4487"/>
        <v>0</v>
      </c>
      <c r="FG156" s="2">
        <f t="shared" si="4488"/>
        <v>0</v>
      </c>
      <c r="FH156" s="2">
        <f t="shared" si="4489"/>
        <v>0</v>
      </c>
      <c r="FI156" s="2">
        <f t="shared" si="4490"/>
        <v>0</v>
      </c>
      <c r="FJ156" s="2">
        <f t="shared" si="4491"/>
        <v>0</v>
      </c>
      <c r="FK156" s="2">
        <f t="shared" si="4492"/>
        <v>0</v>
      </c>
      <c r="FL156" s="2">
        <f t="shared" si="4493"/>
        <v>0</v>
      </c>
      <c r="FM156" s="2">
        <f t="shared" si="4494"/>
        <v>0</v>
      </c>
      <c r="FN156" s="2">
        <f t="shared" si="4495"/>
        <v>0</v>
      </c>
      <c r="FO156" s="2">
        <f t="shared" si="4496"/>
        <v>0</v>
      </c>
      <c r="FP156" s="2">
        <f t="shared" si="4497"/>
        <v>0</v>
      </c>
      <c r="FQ156" s="2">
        <f t="shared" si="4498"/>
        <v>0</v>
      </c>
      <c r="FR156" s="2">
        <f t="shared" si="4499"/>
        <v>0</v>
      </c>
      <c r="FS156" s="2">
        <f t="shared" si="4500"/>
        <v>0</v>
      </c>
      <c r="FT156" s="2">
        <f t="shared" si="4501"/>
        <v>0</v>
      </c>
      <c r="FU156" s="2">
        <f>FU155</f>
        <v>0</v>
      </c>
      <c r="FV156" s="2">
        <f t="shared" ref="FV156:FX156" si="4560">FV155</f>
        <v>0</v>
      </c>
      <c r="FW156" s="2">
        <f t="shared" si="4560"/>
        <v>0</v>
      </c>
      <c r="FX156" s="2">
        <f t="shared" si="4560"/>
        <v>0</v>
      </c>
      <c r="FY156" s="1">
        <f t="shared" si="4066"/>
        <v>0.99060000000000004</v>
      </c>
      <c r="FZ156" s="1">
        <f t="shared" si="4067"/>
        <v>0.99060000000000004</v>
      </c>
      <c r="GA156" s="1">
        <f t="shared" si="4068"/>
        <v>0</v>
      </c>
      <c r="GB156" s="1">
        <f t="shared" si="4069"/>
        <v>0</v>
      </c>
      <c r="GC156" s="1">
        <f t="shared" si="4070"/>
        <v>0</v>
      </c>
      <c r="GD156" s="1">
        <f t="shared" si="4071"/>
        <v>0</v>
      </c>
      <c r="GE156" s="1">
        <f t="shared" si="4072"/>
        <v>0</v>
      </c>
      <c r="GF156" s="1">
        <f t="shared" si="4073"/>
        <v>0</v>
      </c>
      <c r="GG156" s="1">
        <f t="shared" si="4074"/>
        <v>0</v>
      </c>
      <c r="GH156" s="1">
        <f t="shared" si="4075"/>
        <v>0</v>
      </c>
      <c r="GI156" s="1">
        <f t="shared" si="4076"/>
        <v>0</v>
      </c>
      <c r="GJ156" s="1">
        <f t="shared" si="4077"/>
        <v>0</v>
      </c>
      <c r="GK156" s="1">
        <f t="shared" si="4078"/>
        <v>0</v>
      </c>
      <c r="GL156" s="1">
        <f t="shared" si="4079"/>
        <v>0</v>
      </c>
      <c r="GM156" s="1">
        <f t="shared" si="4080"/>
        <v>0</v>
      </c>
      <c r="GN156" s="1">
        <f t="shared" si="4081"/>
        <v>0</v>
      </c>
      <c r="GO156" s="1">
        <f t="shared" si="4082"/>
        <v>0</v>
      </c>
      <c r="GP156" s="1">
        <f t="shared" si="4083"/>
        <v>0</v>
      </c>
      <c r="GQ156" s="1">
        <f t="shared" si="4084"/>
        <v>0</v>
      </c>
      <c r="GR156" s="1">
        <f t="shared" si="4085"/>
        <v>0</v>
      </c>
      <c r="GS156" s="1">
        <f t="shared" si="4086"/>
        <v>0</v>
      </c>
      <c r="GT156" s="1">
        <f t="shared" si="4087"/>
        <v>0</v>
      </c>
      <c r="GU156" s="1">
        <f t="shared" si="4088"/>
        <v>0</v>
      </c>
      <c r="GV156" s="1">
        <f t="shared" si="4089"/>
        <v>0</v>
      </c>
      <c r="GW156" s="1">
        <f t="shared" si="4090"/>
        <v>0</v>
      </c>
      <c r="GX156" s="1">
        <f t="shared" si="4091"/>
        <v>0</v>
      </c>
      <c r="GY156" s="1">
        <f t="shared" si="4092"/>
        <v>0</v>
      </c>
      <c r="GZ156" s="1">
        <f t="shared" si="4093"/>
        <v>0</v>
      </c>
      <c r="HA156" s="1">
        <f t="shared" si="4094"/>
        <v>0</v>
      </c>
      <c r="HB156" s="1">
        <f t="shared" si="4095"/>
        <v>0</v>
      </c>
      <c r="HC156" s="1">
        <f t="shared" si="4096"/>
        <v>0</v>
      </c>
      <c r="HD156" s="1">
        <f t="shared" si="4097"/>
        <v>0</v>
      </c>
      <c r="HE156" s="1">
        <f t="shared" si="4098"/>
        <v>0</v>
      </c>
      <c r="HF156" s="1">
        <f t="shared" si="4099"/>
        <v>0</v>
      </c>
      <c r="HG156" s="1">
        <f t="shared" si="4100"/>
        <v>0</v>
      </c>
      <c r="HH156" s="1">
        <f t="shared" si="4101"/>
        <v>0</v>
      </c>
      <c r="HI156" s="1">
        <f t="shared" si="4102"/>
        <v>0</v>
      </c>
      <c r="HJ156" s="1">
        <f t="shared" si="4103"/>
        <v>0</v>
      </c>
      <c r="HK156" s="1">
        <f t="shared" si="4104"/>
        <v>0</v>
      </c>
      <c r="HL156" s="1">
        <f t="shared" si="4105"/>
        <v>0</v>
      </c>
      <c r="HM156" s="1">
        <f t="shared" si="4106"/>
        <v>0</v>
      </c>
      <c r="HN156" s="1">
        <f t="shared" si="4107"/>
        <v>0</v>
      </c>
      <c r="HO156" s="1">
        <f t="shared" si="4108"/>
        <v>0</v>
      </c>
      <c r="HP156" s="1">
        <f t="shared" si="4109"/>
        <v>0</v>
      </c>
      <c r="HQ156" s="1">
        <f t="shared" si="4110"/>
        <v>0</v>
      </c>
      <c r="HR156" s="1">
        <f t="shared" si="4111"/>
        <v>0</v>
      </c>
      <c r="HS156" s="1">
        <f t="shared" si="4112"/>
        <v>0</v>
      </c>
      <c r="HT156" s="1">
        <f t="shared" si="4113"/>
        <v>0</v>
      </c>
      <c r="HU156" s="1">
        <f t="shared" si="4114"/>
        <v>0</v>
      </c>
      <c r="HV156" s="1">
        <f t="shared" si="4115"/>
        <v>0</v>
      </c>
      <c r="HW156" s="1">
        <f t="shared" si="4116"/>
        <v>0</v>
      </c>
      <c r="HX156" s="1">
        <f t="shared" si="4117"/>
        <v>0</v>
      </c>
      <c r="HY156" s="1">
        <f t="shared" si="4118"/>
        <v>0</v>
      </c>
      <c r="HZ156" s="1">
        <f t="shared" si="4121"/>
        <v>0</v>
      </c>
      <c r="IA156" s="1">
        <f t="shared" si="4503"/>
        <v>0</v>
      </c>
      <c r="IB156" s="1">
        <f t="shared" si="4504"/>
        <v>0</v>
      </c>
      <c r="IC156" s="2">
        <f>IC155-M156</f>
        <v>0</v>
      </c>
      <c r="ID156" s="2">
        <f t="shared" si="4505"/>
        <v>0</v>
      </c>
      <c r="IE156" s="2">
        <f t="shared" si="4506"/>
        <v>0</v>
      </c>
      <c r="IF156" s="2">
        <f t="shared" si="4507"/>
        <v>0</v>
      </c>
      <c r="IG156" s="2">
        <f t="shared" si="4508"/>
        <v>0</v>
      </c>
      <c r="IH156" s="2">
        <f t="shared" si="4509"/>
        <v>5329</v>
      </c>
      <c r="II156" s="2">
        <f t="shared" si="4510"/>
        <v>277781</v>
      </c>
      <c r="IJ156" s="2">
        <f t="shared" si="4511"/>
        <v>277781</v>
      </c>
      <c r="IK156" s="2">
        <f t="shared" si="4512"/>
        <v>277781</v>
      </c>
      <c r="IL156" s="2">
        <f t="shared" si="4513"/>
        <v>277781</v>
      </c>
      <c r="IM156" s="2">
        <f t="shared" si="4514"/>
        <v>277781</v>
      </c>
      <c r="IN156" s="2">
        <f t="shared" si="4515"/>
        <v>277781</v>
      </c>
      <c r="IO156" s="2">
        <f t="shared" si="4516"/>
        <v>277781</v>
      </c>
      <c r="IP156" s="2">
        <f t="shared" si="4517"/>
        <v>277781</v>
      </c>
      <c r="IQ156" s="2">
        <f t="shared" si="4518"/>
        <v>277781</v>
      </c>
      <c r="IR156" s="2">
        <f t="shared" si="4519"/>
        <v>277781</v>
      </c>
      <c r="IS156" s="2">
        <f t="shared" si="4520"/>
        <v>277781</v>
      </c>
      <c r="IT156" s="2">
        <f t="shared" si="4521"/>
        <v>277781</v>
      </c>
      <c r="IU156" s="2">
        <f t="shared" si="4522"/>
        <v>277781</v>
      </c>
      <c r="IV156" s="2">
        <f t="shared" si="4523"/>
        <v>277781</v>
      </c>
      <c r="IW156" s="2">
        <f t="shared" si="4524"/>
        <v>277781</v>
      </c>
      <c r="IX156" s="2">
        <f t="shared" si="4525"/>
        <v>277781</v>
      </c>
      <c r="IY156" s="2">
        <f t="shared" si="4526"/>
        <v>277781</v>
      </c>
      <c r="IZ156" s="2">
        <f t="shared" si="4527"/>
        <v>277781</v>
      </c>
      <c r="JA156" s="2">
        <f t="shared" si="4528"/>
        <v>277781</v>
      </c>
      <c r="JB156" s="2">
        <f t="shared" si="4529"/>
        <v>277781</v>
      </c>
      <c r="JC156" s="2">
        <f t="shared" si="4530"/>
        <v>277781</v>
      </c>
      <c r="JD156" s="2">
        <f t="shared" si="4531"/>
        <v>277781</v>
      </c>
      <c r="JE156" s="2">
        <f t="shared" si="4532"/>
        <v>277781</v>
      </c>
      <c r="JF156" s="2">
        <f t="shared" si="4533"/>
        <v>277781</v>
      </c>
      <c r="JG156" s="2">
        <f t="shared" si="4534"/>
        <v>277781</v>
      </c>
      <c r="JH156" s="2">
        <f t="shared" si="4535"/>
        <v>277781</v>
      </c>
      <c r="JI156" s="2">
        <f t="shared" si="4536"/>
        <v>277781</v>
      </c>
      <c r="JJ156" s="2">
        <f t="shared" si="4537"/>
        <v>277781</v>
      </c>
      <c r="JK156" s="2">
        <f t="shared" si="4538"/>
        <v>277781</v>
      </c>
      <c r="JL156" s="2">
        <f t="shared" si="4539"/>
        <v>277781</v>
      </c>
      <c r="JM156" s="2">
        <f t="shared" si="4540"/>
        <v>277781</v>
      </c>
      <c r="JN156" s="2">
        <f t="shared" si="4541"/>
        <v>277781</v>
      </c>
      <c r="JO156" s="2">
        <f t="shared" si="4542"/>
        <v>277781</v>
      </c>
      <c r="JP156" s="2">
        <f t="shared" si="4543"/>
        <v>277781</v>
      </c>
      <c r="JQ156" s="2">
        <f t="shared" si="4544"/>
        <v>277781</v>
      </c>
      <c r="JR156" s="2">
        <f t="shared" si="4545"/>
        <v>277781</v>
      </c>
      <c r="JS156" s="2">
        <f t="shared" si="4546"/>
        <v>277781</v>
      </c>
      <c r="JT156" s="2">
        <f t="shared" si="4547"/>
        <v>277781</v>
      </c>
      <c r="JU156" s="2">
        <f t="shared" si="4548"/>
        <v>277781</v>
      </c>
      <c r="JV156" s="2">
        <f t="shared" si="4549"/>
        <v>277781</v>
      </c>
      <c r="JW156" s="2">
        <f t="shared" si="4550"/>
        <v>277781</v>
      </c>
      <c r="JX156" s="2">
        <f t="shared" si="4551"/>
        <v>277781</v>
      </c>
      <c r="JY156" s="2">
        <f t="shared" si="4552"/>
        <v>277781</v>
      </c>
      <c r="JZ156" s="2">
        <f t="shared" si="4553"/>
        <v>277781</v>
      </c>
      <c r="KA156" s="2">
        <f t="shared" si="4554"/>
        <v>277781</v>
      </c>
      <c r="KB156" s="2">
        <f t="shared" si="4555"/>
        <v>277781</v>
      </c>
      <c r="KC156" s="2">
        <f t="shared" si="4556"/>
        <v>277781</v>
      </c>
      <c r="KD156" s="2">
        <f t="shared" si="4557"/>
        <v>277781</v>
      </c>
      <c r="KE156" s="2">
        <f t="shared" si="4558"/>
        <v>277781</v>
      </c>
      <c r="KF156" s="2">
        <f t="shared" si="4559"/>
        <v>277781</v>
      </c>
    </row>
    <row r="157" spans="1:292" x14ac:dyDescent="0.25">
      <c r="A157" t="s">
        <v>270</v>
      </c>
      <c r="B157" t="s">
        <v>3</v>
      </c>
      <c r="C157" t="s">
        <v>295</v>
      </c>
      <c r="D157" s="1">
        <f t="shared" si="4341"/>
        <v>0.99070000000000003</v>
      </c>
      <c r="E157" s="1">
        <v>135000</v>
      </c>
      <c r="F157" s="2"/>
      <c r="G157" s="2">
        <f t="shared" ref="G157:G180" si="4561">SUM(M157:BP157)</f>
        <v>136212</v>
      </c>
      <c r="H157" s="1">
        <f t="shared" ref="H157:H180" si="4562">SUMPRODUCT(M$2:BP$2,M157:BP157)</f>
        <v>134999.18030000001</v>
      </c>
      <c r="I157" s="2">
        <f t="shared" ref="I157:I180" si="4563">I156-G157</f>
        <v>24591636</v>
      </c>
      <c r="J157" s="1">
        <f t="shared" ref="J157:J180" si="4564">J156+H157</f>
        <v>7364320.4075999716</v>
      </c>
      <c r="K157" s="2">
        <f t="shared" si="4342"/>
        <v>273240</v>
      </c>
      <c r="L157" s="1">
        <f t="shared" ref="L157:L180" si="4565">L156</f>
        <v>7004696.8659999995</v>
      </c>
      <c r="M157" s="2">
        <f t="shared" ref="M157:M180" si="4566">MIN(IC156,FLOOR(BQ157/M$2,1))</f>
        <v>0</v>
      </c>
      <c r="N157" s="2">
        <f t="shared" si="4343"/>
        <v>0</v>
      </c>
      <c r="O157" s="2">
        <f t="shared" si="4344"/>
        <v>0</v>
      </c>
      <c r="P157" s="2">
        <f t="shared" si="4345"/>
        <v>0</v>
      </c>
      <c r="Q157" s="2">
        <f t="shared" si="4346"/>
        <v>0</v>
      </c>
      <c r="R157" s="2">
        <f t="shared" si="4347"/>
        <v>5329</v>
      </c>
      <c r="S157" s="2">
        <f t="shared" si="4348"/>
        <v>130883</v>
      </c>
      <c r="T157" s="2">
        <f t="shared" si="4349"/>
        <v>0</v>
      </c>
      <c r="U157" s="2">
        <f t="shared" si="4350"/>
        <v>0</v>
      </c>
      <c r="V157" s="2">
        <f t="shared" si="4351"/>
        <v>0</v>
      </c>
      <c r="W157" s="2">
        <f t="shared" si="4352"/>
        <v>0</v>
      </c>
      <c r="X157" s="2">
        <f t="shared" si="4353"/>
        <v>0</v>
      </c>
      <c r="Y157" s="2">
        <f t="shared" si="4354"/>
        <v>0</v>
      </c>
      <c r="Z157" s="2">
        <f t="shared" si="4355"/>
        <v>0</v>
      </c>
      <c r="AA157" s="2">
        <f t="shared" si="4356"/>
        <v>0</v>
      </c>
      <c r="AB157" s="2">
        <f t="shared" si="4357"/>
        <v>0</v>
      </c>
      <c r="AC157" s="2">
        <f t="shared" si="4358"/>
        <v>0</v>
      </c>
      <c r="AD157" s="2">
        <f t="shared" si="4359"/>
        <v>0</v>
      </c>
      <c r="AE157" s="2">
        <f t="shared" si="4360"/>
        <v>0</v>
      </c>
      <c r="AF157" s="2">
        <f t="shared" si="4361"/>
        <v>0</v>
      </c>
      <c r="AG157" s="2">
        <f t="shared" si="4362"/>
        <v>0</v>
      </c>
      <c r="AH157" s="2">
        <f t="shared" si="4363"/>
        <v>0</v>
      </c>
      <c r="AI157" s="2">
        <f t="shared" si="4364"/>
        <v>0</v>
      </c>
      <c r="AJ157" s="2">
        <f t="shared" si="4365"/>
        <v>0</v>
      </c>
      <c r="AK157" s="2">
        <f t="shared" si="4366"/>
        <v>0</v>
      </c>
      <c r="AL157" s="2">
        <f t="shared" si="4367"/>
        <v>0</v>
      </c>
      <c r="AM157" s="2">
        <f t="shared" si="4368"/>
        <v>0</v>
      </c>
      <c r="AN157" s="2">
        <f t="shared" si="4369"/>
        <v>0</v>
      </c>
      <c r="AO157" s="2">
        <f t="shared" si="4370"/>
        <v>0</v>
      </c>
      <c r="AP157" s="2">
        <f t="shared" si="4371"/>
        <v>0</v>
      </c>
      <c r="AQ157" s="2">
        <f t="shared" si="4372"/>
        <v>0</v>
      </c>
      <c r="AR157" s="2">
        <f t="shared" si="4373"/>
        <v>0</v>
      </c>
      <c r="AS157" s="2">
        <f t="shared" si="4374"/>
        <v>0</v>
      </c>
      <c r="AT157" s="2">
        <f t="shared" si="4375"/>
        <v>0</v>
      </c>
      <c r="AU157" s="2">
        <f t="shared" si="4376"/>
        <v>0</v>
      </c>
      <c r="AV157" s="2">
        <f t="shared" si="4377"/>
        <v>0</v>
      </c>
      <c r="AW157" s="2">
        <f t="shared" si="4378"/>
        <v>0</v>
      </c>
      <c r="AX157" s="2">
        <f t="shared" si="4379"/>
        <v>0</v>
      </c>
      <c r="AY157" s="2">
        <f t="shared" si="4380"/>
        <v>0</v>
      </c>
      <c r="AZ157" s="2">
        <f t="shared" si="4381"/>
        <v>0</v>
      </c>
      <c r="BA157" s="2">
        <f t="shared" si="4382"/>
        <v>0</v>
      </c>
      <c r="BB157" s="2">
        <f t="shared" si="4383"/>
        <v>0</v>
      </c>
      <c r="BC157" s="2">
        <f t="shared" si="4384"/>
        <v>0</v>
      </c>
      <c r="BD157" s="2">
        <f t="shared" si="4385"/>
        <v>0</v>
      </c>
      <c r="BE157" s="2">
        <f t="shared" si="4386"/>
        <v>0</v>
      </c>
      <c r="BF157" s="2">
        <f t="shared" si="4387"/>
        <v>0</v>
      </c>
      <c r="BG157" s="2">
        <f t="shared" si="4388"/>
        <v>0</v>
      </c>
      <c r="BH157" s="2">
        <f t="shared" si="4389"/>
        <v>0</v>
      </c>
      <c r="BI157" s="2">
        <f t="shared" si="4390"/>
        <v>0</v>
      </c>
      <c r="BJ157" s="2">
        <f t="shared" si="4391"/>
        <v>0</v>
      </c>
      <c r="BK157" s="2">
        <f t="shared" si="4392"/>
        <v>0</v>
      </c>
      <c r="BL157" s="2">
        <f t="shared" si="4393"/>
        <v>0</v>
      </c>
      <c r="BM157" s="2">
        <f t="shared" si="4394"/>
        <v>0</v>
      </c>
      <c r="BN157" s="2">
        <f t="shared" si="4395"/>
        <v>0</v>
      </c>
      <c r="BO157" s="2">
        <f t="shared" si="4396"/>
        <v>0</v>
      </c>
      <c r="BP157" s="2">
        <f t="shared" si="4397"/>
        <v>0</v>
      </c>
      <c r="BQ157" s="1">
        <f t="shared" ref="BQ157:BQ180" si="4567">E157</f>
        <v>135000</v>
      </c>
      <c r="BR157" s="1">
        <f t="shared" ref="BR157:BR180" si="4568">BQ157-M157*M$2</f>
        <v>135000</v>
      </c>
      <c r="BS157" s="1">
        <f t="shared" si="4398"/>
        <v>135000</v>
      </c>
      <c r="BT157" s="1">
        <f t="shared" si="4399"/>
        <v>135000</v>
      </c>
      <c r="BU157" s="1">
        <f t="shared" si="4400"/>
        <v>135000</v>
      </c>
      <c r="BV157" s="1">
        <f t="shared" si="4401"/>
        <v>135000</v>
      </c>
      <c r="BW157" s="1">
        <f t="shared" si="4402"/>
        <v>129718.961</v>
      </c>
      <c r="BX157" s="1">
        <f t="shared" si="4403"/>
        <v>0.81969999999273568</v>
      </c>
      <c r="BY157" s="1">
        <f t="shared" si="4404"/>
        <v>0.81969999999273568</v>
      </c>
      <c r="BZ157" s="1">
        <f t="shared" si="4405"/>
        <v>0.81969999999273568</v>
      </c>
      <c r="CA157" s="1">
        <f t="shared" si="4406"/>
        <v>0.81969999999273568</v>
      </c>
      <c r="CB157" s="1">
        <f t="shared" si="4407"/>
        <v>0.81969999999273568</v>
      </c>
      <c r="CC157" s="1">
        <f t="shared" si="4408"/>
        <v>0.81969999999273568</v>
      </c>
      <c r="CD157" s="1">
        <f t="shared" si="4409"/>
        <v>0.81969999999273568</v>
      </c>
      <c r="CE157" s="1">
        <f t="shared" si="4410"/>
        <v>0.81969999999273568</v>
      </c>
      <c r="CF157" s="1">
        <f t="shared" si="4411"/>
        <v>0.81969999999273568</v>
      </c>
      <c r="CG157" s="1">
        <f t="shared" si="4412"/>
        <v>0.81969999999273568</v>
      </c>
      <c r="CH157" s="1">
        <f t="shared" si="4413"/>
        <v>0.81969999999273568</v>
      </c>
      <c r="CI157" s="1">
        <f t="shared" si="4414"/>
        <v>0.81969999999273568</v>
      </c>
      <c r="CJ157" s="1">
        <f t="shared" si="4415"/>
        <v>0.81969999999273568</v>
      </c>
      <c r="CK157" s="1">
        <f t="shared" si="4416"/>
        <v>0.81969999999273568</v>
      </c>
      <c r="CL157" s="1">
        <f t="shared" si="4417"/>
        <v>0.81969999999273568</v>
      </c>
      <c r="CM157" s="1">
        <f t="shared" si="4418"/>
        <v>0.81969999999273568</v>
      </c>
      <c r="CN157" s="1">
        <f t="shared" si="4419"/>
        <v>0.81969999999273568</v>
      </c>
      <c r="CO157" s="1">
        <f t="shared" si="4420"/>
        <v>0.81969999999273568</v>
      </c>
      <c r="CP157" s="1">
        <f t="shared" si="4421"/>
        <v>0.81969999999273568</v>
      </c>
      <c r="CQ157" s="1">
        <f t="shared" si="4422"/>
        <v>0.81969999999273568</v>
      </c>
      <c r="CR157" s="1">
        <f t="shared" si="4423"/>
        <v>0.81969999999273568</v>
      </c>
      <c r="CS157" s="1">
        <f t="shared" si="4424"/>
        <v>0.81969999999273568</v>
      </c>
      <c r="CT157" s="1">
        <f t="shared" si="4425"/>
        <v>0.81969999999273568</v>
      </c>
      <c r="CU157" s="1">
        <f t="shared" si="4426"/>
        <v>0.81969999999273568</v>
      </c>
      <c r="CV157" s="1">
        <f t="shared" si="4427"/>
        <v>0.81969999999273568</v>
      </c>
      <c r="CW157" s="1">
        <f t="shared" si="4428"/>
        <v>0.81969999999273568</v>
      </c>
      <c r="CX157" s="1">
        <f t="shared" si="4429"/>
        <v>0.81969999999273568</v>
      </c>
      <c r="CY157" s="1">
        <f t="shared" si="4430"/>
        <v>0.81969999999273568</v>
      </c>
      <c r="CZ157" s="1">
        <f t="shared" si="4431"/>
        <v>0.81969999999273568</v>
      </c>
      <c r="DA157" s="1">
        <f t="shared" si="4432"/>
        <v>0.81969999999273568</v>
      </c>
      <c r="DB157" s="1">
        <f t="shared" si="4433"/>
        <v>0.81969999999273568</v>
      </c>
      <c r="DC157" s="1">
        <f t="shared" si="4434"/>
        <v>0.81969999999273568</v>
      </c>
      <c r="DD157" s="1">
        <f t="shared" si="4435"/>
        <v>0.81969999999273568</v>
      </c>
      <c r="DE157" s="1">
        <f t="shared" si="4436"/>
        <v>0.81969999999273568</v>
      </c>
      <c r="DF157" s="1">
        <f t="shared" si="4437"/>
        <v>0.81969999999273568</v>
      </c>
      <c r="DG157" s="1">
        <f t="shared" si="4438"/>
        <v>0.81969999999273568</v>
      </c>
      <c r="DH157" s="1">
        <f t="shared" si="4439"/>
        <v>0.81969999999273568</v>
      </c>
      <c r="DI157" s="1">
        <f t="shared" si="4440"/>
        <v>0.81969999999273568</v>
      </c>
      <c r="DJ157" s="1">
        <f t="shared" si="4441"/>
        <v>0.81969999999273568</v>
      </c>
      <c r="DK157" s="1">
        <f t="shared" si="4442"/>
        <v>0.81969999999273568</v>
      </c>
      <c r="DL157" s="1">
        <f t="shared" si="4443"/>
        <v>0.81969999999273568</v>
      </c>
      <c r="DM157" s="1">
        <f t="shared" si="4444"/>
        <v>0.81969999999273568</v>
      </c>
      <c r="DN157" s="1">
        <f t="shared" si="4445"/>
        <v>0.81969999999273568</v>
      </c>
      <c r="DO157" s="1">
        <f t="shared" si="4446"/>
        <v>0.81969999999273568</v>
      </c>
      <c r="DP157" s="1">
        <f t="shared" si="4447"/>
        <v>0.81969999999273568</v>
      </c>
      <c r="DQ157" s="1">
        <f t="shared" si="4448"/>
        <v>0.81969999999273568</v>
      </c>
      <c r="DR157" s="1">
        <f t="shared" si="4449"/>
        <v>0.81969999999273568</v>
      </c>
      <c r="DS157" s="1">
        <f t="shared" si="4450"/>
        <v>0.81969999999273568</v>
      </c>
      <c r="DT157" s="1">
        <f t="shared" si="4451"/>
        <v>0.81969999999273568</v>
      </c>
      <c r="DU157" s="2">
        <f t="shared" ref="DU157:DU180" si="4569">DU156</f>
        <v>7018981</v>
      </c>
      <c r="DV157" s="2">
        <f t="shared" ref="DV157:DV180" si="4570">DV156+R157</f>
        <v>277781</v>
      </c>
      <c r="DW157" s="2">
        <f t="shared" si="4452"/>
        <v>130883</v>
      </c>
      <c r="DX157" s="2">
        <f t="shared" si="4453"/>
        <v>0</v>
      </c>
      <c r="DY157" s="2">
        <f t="shared" si="4454"/>
        <v>0</v>
      </c>
      <c r="DZ157" s="2">
        <f t="shared" si="4455"/>
        <v>0</v>
      </c>
      <c r="EA157" s="2">
        <f t="shared" si="4456"/>
        <v>0</v>
      </c>
      <c r="EB157" s="2">
        <f t="shared" si="4457"/>
        <v>0</v>
      </c>
      <c r="EC157" s="2">
        <f t="shared" si="4458"/>
        <v>0</v>
      </c>
      <c r="ED157" s="2">
        <f t="shared" si="4459"/>
        <v>0</v>
      </c>
      <c r="EE157" s="2">
        <f t="shared" si="4460"/>
        <v>0</v>
      </c>
      <c r="EF157" s="2">
        <f t="shared" si="4461"/>
        <v>0</v>
      </c>
      <c r="EG157" s="2">
        <f t="shared" si="4462"/>
        <v>0</v>
      </c>
      <c r="EH157" s="2">
        <f t="shared" si="4463"/>
        <v>0</v>
      </c>
      <c r="EI157" s="2">
        <f t="shared" si="4464"/>
        <v>0</v>
      </c>
      <c r="EJ157" s="2">
        <f t="shared" si="4465"/>
        <v>0</v>
      </c>
      <c r="EK157" s="2">
        <f t="shared" si="4466"/>
        <v>0</v>
      </c>
      <c r="EL157" s="2">
        <f t="shared" si="4467"/>
        <v>0</v>
      </c>
      <c r="EM157" s="2">
        <f t="shared" si="4468"/>
        <v>0</v>
      </c>
      <c r="EN157" s="2">
        <f t="shared" si="4469"/>
        <v>0</v>
      </c>
      <c r="EO157" s="2">
        <f t="shared" si="4470"/>
        <v>0</v>
      </c>
      <c r="EP157" s="2">
        <f t="shared" si="4471"/>
        <v>0</v>
      </c>
      <c r="EQ157" s="2">
        <f t="shared" si="4472"/>
        <v>0</v>
      </c>
      <c r="ER157" s="2">
        <f t="shared" si="4473"/>
        <v>0</v>
      </c>
      <c r="ES157" s="2">
        <f t="shared" si="4474"/>
        <v>0</v>
      </c>
      <c r="ET157" s="2">
        <f t="shared" si="4475"/>
        <v>0</v>
      </c>
      <c r="EU157" s="2">
        <f t="shared" si="4476"/>
        <v>0</v>
      </c>
      <c r="EV157" s="2">
        <f t="shared" si="4477"/>
        <v>0</v>
      </c>
      <c r="EW157" s="2">
        <f t="shared" si="4478"/>
        <v>0</v>
      </c>
      <c r="EX157" s="2">
        <f t="shared" si="4479"/>
        <v>0</v>
      </c>
      <c r="EY157" s="2">
        <f t="shared" si="4480"/>
        <v>0</v>
      </c>
      <c r="EZ157" s="2">
        <f t="shared" si="4481"/>
        <v>0</v>
      </c>
      <c r="FA157" s="2">
        <f t="shared" si="4482"/>
        <v>0</v>
      </c>
      <c r="FB157" s="2">
        <f t="shared" si="4483"/>
        <v>0</v>
      </c>
      <c r="FC157" s="2">
        <f t="shared" si="4484"/>
        <v>0</v>
      </c>
      <c r="FD157" s="2">
        <f t="shared" si="4485"/>
        <v>0</v>
      </c>
      <c r="FE157" s="2">
        <f t="shared" si="4486"/>
        <v>0</v>
      </c>
      <c r="FF157" s="2">
        <f t="shared" si="4487"/>
        <v>0</v>
      </c>
      <c r="FG157" s="2">
        <f t="shared" si="4488"/>
        <v>0</v>
      </c>
      <c r="FH157" s="2">
        <f t="shared" si="4489"/>
        <v>0</v>
      </c>
      <c r="FI157" s="2">
        <f t="shared" si="4490"/>
        <v>0</v>
      </c>
      <c r="FJ157" s="2">
        <f t="shared" si="4491"/>
        <v>0</v>
      </c>
      <c r="FK157" s="2">
        <f t="shared" si="4492"/>
        <v>0</v>
      </c>
      <c r="FL157" s="2">
        <f t="shared" si="4493"/>
        <v>0</v>
      </c>
      <c r="FM157" s="2">
        <f t="shared" si="4494"/>
        <v>0</v>
      </c>
      <c r="FN157" s="2">
        <f t="shared" si="4495"/>
        <v>0</v>
      </c>
      <c r="FO157" s="2">
        <f t="shared" si="4496"/>
        <v>0</v>
      </c>
      <c r="FP157" s="2">
        <f t="shared" si="4497"/>
        <v>0</v>
      </c>
      <c r="FQ157" s="2">
        <f t="shared" si="4498"/>
        <v>0</v>
      </c>
      <c r="FR157" s="2">
        <f t="shared" si="4499"/>
        <v>0</v>
      </c>
      <c r="FS157" s="2">
        <f t="shared" si="4500"/>
        <v>0</v>
      </c>
      <c r="FT157" s="2">
        <f t="shared" si="4501"/>
        <v>0</v>
      </c>
      <c r="FU157" s="2">
        <f t="shared" ref="FU157:FX157" si="4571">FU156</f>
        <v>0</v>
      </c>
      <c r="FV157" s="2">
        <f t="shared" si="4571"/>
        <v>0</v>
      </c>
      <c r="FW157" s="2">
        <f t="shared" si="4571"/>
        <v>0</v>
      </c>
      <c r="FX157" s="2">
        <f t="shared" si="4571"/>
        <v>0</v>
      </c>
      <c r="FY157" s="1">
        <f t="shared" ref="FY157:FY181" si="4572">IF(FZ157=0,IF(DU157=0,0,FY$2),FZ157)</f>
        <v>0.99070000000000003</v>
      </c>
      <c r="FZ157" s="1">
        <f t="shared" ref="FZ157:FZ181" si="4573">IF(GA157=0,IF(DV157=0,0,FZ$2),GA157)</f>
        <v>0.99070000000000003</v>
      </c>
      <c r="GA157" s="1">
        <f t="shared" ref="GA157:GA181" si="4574">IF(GB157=0,IF(DW157=0,0,GA$2),GB157)</f>
        <v>0.99070000000000003</v>
      </c>
      <c r="GB157" s="1">
        <f t="shared" ref="GB157:GB181" si="4575">IF(GC157=0,IF(DX157=0,0,GB$2),GC157)</f>
        <v>0</v>
      </c>
      <c r="GC157" s="1">
        <f t="shared" ref="GC157:GC181" si="4576">IF(GD157=0,IF(DY157=0,0,GC$2),GD157)</f>
        <v>0</v>
      </c>
      <c r="GD157" s="1">
        <f t="shared" ref="GD157:GD181" si="4577">IF(GE157=0,IF(DZ157=0,0,GD$2),GE157)</f>
        <v>0</v>
      </c>
      <c r="GE157" s="1">
        <f t="shared" ref="GE157:GE181" si="4578">IF(GF157=0,IF(EA157=0,0,GE$2),GF157)</f>
        <v>0</v>
      </c>
      <c r="GF157" s="1">
        <f t="shared" ref="GF157:GF181" si="4579">IF(GG157=0,IF(EB157=0,0,GF$2),GG157)</f>
        <v>0</v>
      </c>
      <c r="GG157" s="1">
        <f t="shared" ref="GG157:GG181" si="4580">IF(GH157=0,IF(EC157=0,0,GG$2),GH157)</f>
        <v>0</v>
      </c>
      <c r="GH157" s="1">
        <f t="shared" ref="GH157:GH181" si="4581">IF(GI157=0,IF(ED157=0,0,GH$2),GI157)</f>
        <v>0</v>
      </c>
      <c r="GI157" s="1">
        <f t="shared" ref="GI157:GI181" si="4582">IF(GJ157=0,IF(EE157=0,0,GI$2),GJ157)</f>
        <v>0</v>
      </c>
      <c r="GJ157" s="1">
        <f t="shared" ref="GJ157:GJ181" si="4583">IF(GK157=0,IF(EF157=0,0,GJ$2),GK157)</f>
        <v>0</v>
      </c>
      <c r="GK157" s="1">
        <f t="shared" ref="GK157:GK181" si="4584">IF(GL157=0,IF(EG157=0,0,GK$2),GL157)</f>
        <v>0</v>
      </c>
      <c r="GL157" s="1">
        <f t="shared" ref="GL157:GL181" si="4585">IF(GM157=0,IF(EH157=0,0,GL$2),GM157)</f>
        <v>0</v>
      </c>
      <c r="GM157" s="1">
        <f t="shared" ref="GM157:GM181" si="4586">IF(GN157=0,IF(EI157=0,0,GM$2),GN157)</f>
        <v>0</v>
      </c>
      <c r="GN157" s="1">
        <f t="shared" ref="GN157:GN181" si="4587">IF(GO157=0,IF(EJ157=0,0,GN$2),GO157)</f>
        <v>0</v>
      </c>
      <c r="GO157" s="1">
        <f t="shared" ref="GO157:GO181" si="4588">IF(GP157=0,IF(EK157=0,0,GO$2),GP157)</f>
        <v>0</v>
      </c>
      <c r="GP157" s="1">
        <f t="shared" ref="GP157:GP181" si="4589">IF(GQ157=0,IF(EL157=0,0,GP$2),GQ157)</f>
        <v>0</v>
      </c>
      <c r="GQ157" s="1">
        <f t="shared" ref="GQ157:GQ181" si="4590">IF(GR157=0,IF(EM157=0,0,GQ$2),GR157)</f>
        <v>0</v>
      </c>
      <c r="GR157" s="1">
        <f t="shared" ref="GR157:GR181" si="4591">IF(GS157=0,IF(EN157=0,0,GR$2),GS157)</f>
        <v>0</v>
      </c>
      <c r="GS157" s="1">
        <f t="shared" ref="GS157:GS181" si="4592">IF(GT157=0,IF(EO157=0,0,GS$2),GT157)</f>
        <v>0</v>
      </c>
      <c r="GT157" s="1">
        <f t="shared" ref="GT157:GT181" si="4593">IF(GU157=0,IF(EP157=0,0,GT$2),GU157)</f>
        <v>0</v>
      </c>
      <c r="GU157" s="1">
        <f t="shared" ref="GU157:GU181" si="4594">IF(GV157=0,IF(EQ157=0,0,GU$2),GV157)</f>
        <v>0</v>
      </c>
      <c r="GV157" s="1">
        <f t="shared" ref="GV157:GV181" si="4595">IF(GW157=0,IF(ER157=0,0,GV$2),GW157)</f>
        <v>0</v>
      </c>
      <c r="GW157" s="1">
        <f t="shared" ref="GW157:GW181" si="4596">IF(GX157=0,IF(ES157=0,0,GW$2),GX157)</f>
        <v>0</v>
      </c>
      <c r="GX157" s="1">
        <f t="shared" ref="GX157:GX181" si="4597">IF(GY157=0,IF(ET157=0,0,GX$2),GY157)</f>
        <v>0</v>
      </c>
      <c r="GY157" s="1">
        <f t="shared" ref="GY157:GY181" si="4598">IF(GZ157=0,IF(EU157=0,0,GY$2),GZ157)</f>
        <v>0</v>
      </c>
      <c r="GZ157" s="1">
        <f t="shared" ref="GZ157:GZ181" si="4599">IF(HA157=0,IF(EV157=0,0,GZ$2),HA157)</f>
        <v>0</v>
      </c>
      <c r="HA157" s="1">
        <f t="shared" ref="HA157:HA181" si="4600">IF(HB157=0,IF(EW157=0,0,HA$2),HB157)</f>
        <v>0</v>
      </c>
      <c r="HB157" s="1">
        <f t="shared" ref="HB157:HB181" si="4601">IF(HC157=0,IF(EX157=0,0,HB$2),HC157)</f>
        <v>0</v>
      </c>
      <c r="HC157" s="1">
        <f t="shared" ref="HC157:HC181" si="4602">IF(HD157=0,IF(EY157=0,0,HC$2),HD157)</f>
        <v>0</v>
      </c>
      <c r="HD157" s="1">
        <f t="shared" ref="HD157:HD181" si="4603">IF(HE157=0,IF(EZ157=0,0,HD$2),HE157)</f>
        <v>0</v>
      </c>
      <c r="HE157" s="1">
        <f t="shared" ref="HE157:HE181" si="4604">IF(HF157=0,IF(FA157=0,0,HE$2),HF157)</f>
        <v>0</v>
      </c>
      <c r="HF157" s="1">
        <f t="shared" ref="HF157:HF181" si="4605">IF(HG157=0,IF(FB157=0,0,HF$2),HG157)</f>
        <v>0</v>
      </c>
      <c r="HG157" s="1">
        <f t="shared" ref="HG157:HG181" si="4606">IF(HH157=0,IF(FC157=0,0,HG$2),HH157)</f>
        <v>0</v>
      </c>
      <c r="HH157" s="1">
        <f t="shared" ref="HH157:HH181" si="4607">IF(HI157=0,IF(FD157=0,0,HH$2),HI157)</f>
        <v>0</v>
      </c>
      <c r="HI157" s="1">
        <f t="shared" ref="HI157:HI181" si="4608">IF(HJ157=0,IF(FE157=0,0,HI$2),HJ157)</f>
        <v>0</v>
      </c>
      <c r="HJ157" s="1">
        <f t="shared" ref="HJ157:HJ181" si="4609">IF(HK157=0,IF(FF157=0,0,HJ$2),HK157)</f>
        <v>0</v>
      </c>
      <c r="HK157" s="1">
        <f t="shared" ref="HK157:HK181" si="4610">IF(HL157=0,IF(FG157=0,0,HK$2),HL157)</f>
        <v>0</v>
      </c>
      <c r="HL157" s="1">
        <f t="shared" ref="HL157:HL181" si="4611">IF(HM157=0,IF(FH157=0,0,HL$2),HM157)</f>
        <v>0</v>
      </c>
      <c r="HM157" s="1">
        <f t="shared" ref="HM157:HM181" si="4612">IF(HN157=0,IF(FI157=0,0,HM$2),HN157)</f>
        <v>0</v>
      </c>
      <c r="HN157" s="1">
        <f t="shared" ref="HN157:HN181" si="4613">IF(HO157=0,IF(FJ157=0,0,HN$2),HO157)</f>
        <v>0</v>
      </c>
      <c r="HO157" s="1">
        <f t="shared" ref="HO157:HO181" si="4614">IF(HP157=0,IF(FK157=0,0,HO$2),HP157)</f>
        <v>0</v>
      </c>
      <c r="HP157" s="1">
        <f t="shared" ref="HP157:HP181" si="4615">IF(HQ157=0,IF(FL157=0,0,HP$2),HQ157)</f>
        <v>0</v>
      </c>
      <c r="HQ157" s="1">
        <f t="shared" ref="HQ157:HQ181" si="4616">IF(HR157=0,IF(FM157=0,0,HQ$2),HR157)</f>
        <v>0</v>
      </c>
      <c r="HR157" s="1">
        <f t="shared" ref="HR157:HR181" si="4617">IF(HS157=0,IF(FN157=0,0,HR$2),HS157)</f>
        <v>0</v>
      </c>
      <c r="HS157" s="1">
        <f t="shared" ref="HS157:HS181" si="4618">IF(HT157=0,IF(FO157=0,0,HS$2),HT157)</f>
        <v>0</v>
      </c>
      <c r="HT157" s="1">
        <f t="shared" ref="HT157:HT181" si="4619">IF(HU157=0,IF(FP157=0,0,HT$2),HU157)</f>
        <v>0</v>
      </c>
      <c r="HU157" s="1">
        <f t="shared" ref="HU157:HU181" si="4620">IF(HV157=0,IF(FQ157=0,0,HU$2),HV157)</f>
        <v>0</v>
      </c>
      <c r="HV157" s="1">
        <f t="shared" ref="HV157:HV181" si="4621">IF(HW157=0,IF(FR157=0,0,HV$2),HW157)</f>
        <v>0</v>
      </c>
      <c r="HW157" s="1">
        <f t="shared" ref="HW157:HW181" si="4622">IF(HX157=0,IF(FS157=0,0,HW$2),HX157)</f>
        <v>0</v>
      </c>
      <c r="HX157" s="1">
        <f t="shared" ref="HX157:HX181" si="4623">IF(HY157=0,IF(FT157=0,0,HX$2),HY157)</f>
        <v>0</v>
      </c>
      <c r="HY157" s="1">
        <f t="shared" ref="HY157:HY181" si="4624">IF(HZ157=0,IF(FU157=0,0,HY$2),HZ157)</f>
        <v>0</v>
      </c>
      <c r="HZ157" s="1">
        <f t="shared" si="4121"/>
        <v>0</v>
      </c>
      <c r="IA157" s="1">
        <f t="shared" si="4503"/>
        <v>0</v>
      </c>
      <c r="IB157" s="1">
        <f t="shared" si="4504"/>
        <v>0</v>
      </c>
      <c r="IC157" s="2">
        <f t="shared" ref="IC157:IC180" si="4625">IC156-M157</f>
        <v>0</v>
      </c>
      <c r="ID157" s="2">
        <f t="shared" si="4505"/>
        <v>0</v>
      </c>
      <c r="IE157" s="2">
        <f t="shared" si="4506"/>
        <v>0</v>
      </c>
      <c r="IF157" s="2">
        <f t="shared" si="4507"/>
        <v>0</v>
      </c>
      <c r="IG157" s="2">
        <f t="shared" si="4508"/>
        <v>0</v>
      </c>
      <c r="IH157" s="2">
        <f t="shared" si="4509"/>
        <v>0</v>
      </c>
      <c r="II157" s="2">
        <f t="shared" si="4510"/>
        <v>146898</v>
      </c>
      <c r="IJ157" s="2">
        <f t="shared" si="4511"/>
        <v>277781</v>
      </c>
      <c r="IK157" s="2">
        <f t="shared" si="4512"/>
        <v>277781</v>
      </c>
      <c r="IL157" s="2">
        <f t="shared" si="4513"/>
        <v>277781</v>
      </c>
      <c r="IM157" s="2">
        <f t="shared" si="4514"/>
        <v>277781</v>
      </c>
      <c r="IN157" s="2">
        <f t="shared" si="4515"/>
        <v>277781</v>
      </c>
      <c r="IO157" s="2">
        <f t="shared" si="4516"/>
        <v>277781</v>
      </c>
      <c r="IP157" s="2">
        <f t="shared" si="4517"/>
        <v>277781</v>
      </c>
      <c r="IQ157" s="2">
        <f t="shared" si="4518"/>
        <v>277781</v>
      </c>
      <c r="IR157" s="2">
        <f t="shared" si="4519"/>
        <v>277781</v>
      </c>
      <c r="IS157" s="2">
        <f t="shared" si="4520"/>
        <v>277781</v>
      </c>
      <c r="IT157" s="2">
        <f t="shared" si="4521"/>
        <v>277781</v>
      </c>
      <c r="IU157" s="2">
        <f t="shared" si="4522"/>
        <v>277781</v>
      </c>
      <c r="IV157" s="2">
        <f t="shared" si="4523"/>
        <v>277781</v>
      </c>
      <c r="IW157" s="2">
        <f t="shared" si="4524"/>
        <v>277781</v>
      </c>
      <c r="IX157" s="2">
        <f t="shared" si="4525"/>
        <v>277781</v>
      </c>
      <c r="IY157" s="2">
        <f t="shared" si="4526"/>
        <v>277781</v>
      </c>
      <c r="IZ157" s="2">
        <f t="shared" si="4527"/>
        <v>277781</v>
      </c>
      <c r="JA157" s="2">
        <f t="shared" si="4528"/>
        <v>277781</v>
      </c>
      <c r="JB157" s="2">
        <f t="shared" si="4529"/>
        <v>277781</v>
      </c>
      <c r="JC157" s="2">
        <f t="shared" si="4530"/>
        <v>277781</v>
      </c>
      <c r="JD157" s="2">
        <f t="shared" si="4531"/>
        <v>277781</v>
      </c>
      <c r="JE157" s="2">
        <f t="shared" si="4532"/>
        <v>277781</v>
      </c>
      <c r="JF157" s="2">
        <f t="shared" si="4533"/>
        <v>277781</v>
      </c>
      <c r="JG157" s="2">
        <f t="shared" si="4534"/>
        <v>277781</v>
      </c>
      <c r="JH157" s="2">
        <f t="shared" si="4535"/>
        <v>277781</v>
      </c>
      <c r="JI157" s="2">
        <f t="shared" si="4536"/>
        <v>277781</v>
      </c>
      <c r="JJ157" s="2">
        <f t="shared" si="4537"/>
        <v>277781</v>
      </c>
      <c r="JK157" s="2">
        <f t="shared" si="4538"/>
        <v>277781</v>
      </c>
      <c r="JL157" s="2">
        <f t="shared" si="4539"/>
        <v>277781</v>
      </c>
      <c r="JM157" s="2">
        <f t="shared" si="4540"/>
        <v>277781</v>
      </c>
      <c r="JN157" s="2">
        <f t="shared" si="4541"/>
        <v>277781</v>
      </c>
      <c r="JO157" s="2">
        <f t="shared" si="4542"/>
        <v>277781</v>
      </c>
      <c r="JP157" s="2">
        <f t="shared" si="4543"/>
        <v>277781</v>
      </c>
      <c r="JQ157" s="2">
        <f t="shared" si="4544"/>
        <v>277781</v>
      </c>
      <c r="JR157" s="2">
        <f t="shared" si="4545"/>
        <v>277781</v>
      </c>
      <c r="JS157" s="2">
        <f t="shared" si="4546"/>
        <v>277781</v>
      </c>
      <c r="JT157" s="2">
        <f t="shared" si="4547"/>
        <v>277781</v>
      </c>
      <c r="JU157" s="2">
        <f t="shared" si="4548"/>
        <v>277781</v>
      </c>
      <c r="JV157" s="2">
        <f t="shared" si="4549"/>
        <v>277781</v>
      </c>
      <c r="JW157" s="2">
        <f t="shared" si="4550"/>
        <v>277781</v>
      </c>
      <c r="JX157" s="2">
        <f t="shared" si="4551"/>
        <v>277781</v>
      </c>
      <c r="JY157" s="2">
        <f t="shared" si="4552"/>
        <v>277781</v>
      </c>
      <c r="JZ157" s="2">
        <f t="shared" si="4553"/>
        <v>277781</v>
      </c>
      <c r="KA157" s="2">
        <f t="shared" si="4554"/>
        <v>277781</v>
      </c>
      <c r="KB157" s="2">
        <f t="shared" si="4555"/>
        <v>277781</v>
      </c>
      <c r="KC157" s="2">
        <f t="shared" si="4556"/>
        <v>277781</v>
      </c>
      <c r="KD157" s="2">
        <f t="shared" si="4557"/>
        <v>277781</v>
      </c>
      <c r="KE157" s="2">
        <f t="shared" si="4558"/>
        <v>277781</v>
      </c>
      <c r="KF157" s="2">
        <f t="shared" si="4559"/>
        <v>277781</v>
      </c>
    </row>
    <row r="158" spans="1:292" x14ac:dyDescent="0.25">
      <c r="A158" t="s">
        <v>271</v>
      </c>
      <c r="B158" t="s">
        <v>3</v>
      </c>
      <c r="C158" t="s">
        <v>296</v>
      </c>
      <c r="D158" s="1">
        <f t="shared" si="4341"/>
        <v>0.99070000000000003</v>
      </c>
      <c r="E158" s="1">
        <v>135000</v>
      </c>
      <c r="F158" s="2"/>
      <c r="G158" s="2">
        <f t="shared" si="4561"/>
        <v>136212</v>
      </c>
      <c r="H158" s="1">
        <f t="shared" si="4562"/>
        <v>134999.7132</v>
      </c>
      <c r="I158" s="2">
        <f t="shared" si="4563"/>
        <v>24455424</v>
      </c>
      <c r="J158" s="1">
        <f t="shared" si="4564"/>
        <v>7499320.1207999717</v>
      </c>
      <c r="K158" s="2">
        <f t="shared" si="4342"/>
        <v>271726</v>
      </c>
      <c r="L158" s="1">
        <f t="shared" si="4565"/>
        <v>7004696.8659999995</v>
      </c>
      <c r="M158" s="2">
        <f t="shared" si="4566"/>
        <v>0</v>
      </c>
      <c r="N158" s="2">
        <f t="shared" si="4343"/>
        <v>0</v>
      </c>
      <c r="O158" s="2">
        <f t="shared" si="4344"/>
        <v>0</v>
      </c>
      <c r="P158" s="2">
        <f t="shared" si="4345"/>
        <v>0</v>
      </c>
      <c r="Q158" s="2">
        <f t="shared" si="4346"/>
        <v>0</v>
      </c>
      <c r="R158" s="2">
        <f t="shared" si="4347"/>
        <v>0</v>
      </c>
      <c r="S158" s="2">
        <f t="shared" si="4348"/>
        <v>136212</v>
      </c>
      <c r="T158" s="2">
        <f t="shared" si="4349"/>
        <v>0</v>
      </c>
      <c r="U158" s="2">
        <f t="shared" si="4350"/>
        <v>0</v>
      </c>
      <c r="V158" s="2">
        <f t="shared" si="4351"/>
        <v>0</v>
      </c>
      <c r="W158" s="2">
        <f t="shared" si="4352"/>
        <v>0</v>
      </c>
      <c r="X158" s="2">
        <f t="shared" si="4353"/>
        <v>0</v>
      </c>
      <c r="Y158" s="2">
        <f t="shared" si="4354"/>
        <v>0</v>
      </c>
      <c r="Z158" s="2">
        <f t="shared" si="4355"/>
        <v>0</v>
      </c>
      <c r="AA158" s="2">
        <f t="shared" si="4356"/>
        <v>0</v>
      </c>
      <c r="AB158" s="2">
        <f t="shared" si="4357"/>
        <v>0</v>
      </c>
      <c r="AC158" s="2">
        <f t="shared" si="4358"/>
        <v>0</v>
      </c>
      <c r="AD158" s="2">
        <f t="shared" si="4359"/>
        <v>0</v>
      </c>
      <c r="AE158" s="2">
        <f t="shared" si="4360"/>
        <v>0</v>
      </c>
      <c r="AF158" s="2">
        <f t="shared" si="4361"/>
        <v>0</v>
      </c>
      <c r="AG158" s="2">
        <f t="shared" si="4362"/>
        <v>0</v>
      </c>
      <c r="AH158" s="2">
        <f t="shared" si="4363"/>
        <v>0</v>
      </c>
      <c r="AI158" s="2">
        <f t="shared" si="4364"/>
        <v>0</v>
      </c>
      <c r="AJ158" s="2">
        <f t="shared" si="4365"/>
        <v>0</v>
      </c>
      <c r="AK158" s="2">
        <f t="shared" si="4366"/>
        <v>0</v>
      </c>
      <c r="AL158" s="2">
        <f t="shared" si="4367"/>
        <v>0</v>
      </c>
      <c r="AM158" s="2">
        <f t="shared" si="4368"/>
        <v>0</v>
      </c>
      <c r="AN158" s="2">
        <f t="shared" si="4369"/>
        <v>0</v>
      </c>
      <c r="AO158" s="2">
        <f t="shared" si="4370"/>
        <v>0</v>
      </c>
      <c r="AP158" s="2">
        <f t="shared" si="4371"/>
        <v>0</v>
      </c>
      <c r="AQ158" s="2">
        <f t="shared" si="4372"/>
        <v>0</v>
      </c>
      <c r="AR158" s="2">
        <f t="shared" si="4373"/>
        <v>0</v>
      </c>
      <c r="AS158" s="2">
        <f t="shared" si="4374"/>
        <v>0</v>
      </c>
      <c r="AT158" s="2">
        <f t="shared" si="4375"/>
        <v>0</v>
      </c>
      <c r="AU158" s="2">
        <f t="shared" si="4376"/>
        <v>0</v>
      </c>
      <c r="AV158" s="2">
        <f t="shared" si="4377"/>
        <v>0</v>
      </c>
      <c r="AW158" s="2">
        <f t="shared" si="4378"/>
        <v>0</v>
      </c>
      <c r="AX158" s="2">
        <f t="shared" si="4379"/>
        <v>0</v>
      </c>
      <c r="AY158" s="2">
        <f t="shared" si="4380"/>
        <v>0</v>
      </c>
      <c r="AZ158" s="2">
        <f t="shared" si="4381"/>
        <v>0</v>
      </c>
      <c r="BA158" s="2">
        <f t="shared" si="4382"/>
        <v>0</v>
      </c>
      <c r="BB158" s="2">
        <f t="shared" si="4383"/>
        <v>0</v>
      </c>
      <c r="BC158" s="2">
        <f t="shared" si="4384"/>
        <v>0</v>
      </c>
      <c r="BD158" s="2">
        <f t="shared" si="4385"/>
        <v>0</v>
      </c>
      <c r="BE158" s="2">
        <f t="shared" si="4386"/>
        <v>0</v>
      </c>
      <c r="BF158" s="2">
        <f t="shared" si="4387"/>
        <v>0</v>
      </c>
      <c r="BG158" s="2">
        <f t="shared" si="4388"/>
        <v>0</v>
      </c>
      <c r="BH158" s="2">
        <f t="shared" si="4389"/>
        <v>0</v>
      </c>
      <c r="BI158" s="2">
        <f t="shared" si="4390"/>
        <v>0</v>
      </c>
      <c r="BJ158" s="2">
        <f t="shared" si="4391"/>
        <v>0</v>
      </c>
      <c r="BK158" s="2">
        <f t="shared" si="4392"/>
        <v>0</v>
      </c>
      <c r="BL158" s="2">
        <f t="shared" si="4393"/>
        <v>0</v>
      </c>
      <c r="BM158" s="2">
        <f t="shared" si="4394"/>
        <v>0</v>
      </c>
      <c r="BN158" s="2">
        <f t="shared" si="4395"/>
        <v>0</v>
      </c>
      <c r="BO158" s="2">
        <f t="shared" si="4396"/>
        <v>0</v>
      </c>
      <c r="BP158" s="2">
        <f t="shared" si="4397"/>
        <v>0</v>
      </c>
      <c r="BQ158" s="1">
        <f t="shared" si="4567"/>
        <v>135000</v>
      </c>
      <c r="BR158" s="1">
        <f t="shared" si="4568"/>
        <v>135000</v>
      </c>
      <c r="BS158" s="1">
        <f t="shared" si="4398"/>
        <v>135000</v>
      </c>
      <c r="BT158" s="1">
        <f t="shared" si="4399"/>
        <v>135000</v>
      </c>
      <c r="BU158" s="1">
        <f t="shared" si="4400"/>
        <v>135000</v>
      </c>
      <c r="BV158" s="1">
        <f t="shared" si="4401"/>
        <v>135000</v>
      </c>
      <c r="BW158" s="1">
        <f t="shared" si="4402"/>
        <v>135000</v>
      </c>
      <c r="BX158" s="1">
        <f t="shared" si="4403"/>
        <v>0.28680000000167638</v>
      </c>
      <c r="BY158" s="1">
        <f t="shared" si="4404"/>
        <v>0.28680000000167638</v>
      </c>
      <c r="BZ158" s="1">
        <f t="shared" si="4405"/>
        <v>0.28680000000167638</v>
      </c>
      <c r="CA158" s="1">
        <f t="shared" si="4406"/>
        <v>0.28680000000167638</v>
      </c>
      <c r="CB158" s="1">
        <f t="shared" si="4407"/>
        <v>0.28680000000167638</v>
      </c>
      <c r="CC158" s="1">
        <f t="shared" si="4408"/>
        <v>0.28680000000167638</v>
      </c>
      <c r="CD158" s="1">
        <f t="shared" si="4409"/>
        <v>0.28680000000167638</v>
      </c>
      <c r="CE158" s="1">
        <f t="shared" si="4410"/>
        <v>0.28680000000167638</v>
      </c>
      <c r="CF158" s="1">
        <f t="shared" si="4411"/>
        <v>0.28680000000167638</v>
      </c>
      <c r="CG158" s="1">
        <f t="shared" si="4412"/>
        <v>0.28680000000167638</v>
      </c>
      <c r="CH158" s="1">
        <f t="shared" si="4413"/>
        <v>0.28680000000167638</v>
      </c>
      <c r="CI158" s="1">
        <f t="shared" si="4414"/>
        <v>0.28680000000167638</v>
      </c>
      <c r="CJ158" s="1">
        <f t="shared" si="4415"/>
        <v>0.28680000000167638</v>
      </c>
      <c r="CK158" s="1">
        <f t="shared" si="4416"/>
        <v>0.28680000000167638</v>
      </c>
      <c r="CL158" s="1">
        <f t="shared" si="4417"/>
        <v>0.28680000000167638</v>
      </c>
      <c r="CM158" s="1">
        <f t="shared" si="4418"/>
        <v>0.28680000000167638</v>
      </c>
      <c r="CN158" s="1">
        <f t="shared" si="4419"/>
        <v>0.28680000000167638</v>
      </c>
      <c r="CO158" s="1">
        <f t="shared" si="4420"/>
        <v>0.28680000000167638</v>
      </c>
      <c r="CP158" s="1">
        <f t="shared" si="4421"/>
        <v>0.28680000000167638</v>
      </c>
      <c r="CQ158" s="1">
        <f t="shared" si="4422"/>
        <v>0.28680000000167638</v>
      </c>
      <c r="CR158" s="1">
        <f t="shared" si="4423"/>
        <v>0.28680000000167638</v>
      </c>
      <c r="CS158" s="1">
        <f t="shared" si="4424"/>
        <v>0.28680000000167638</v>
      </c>
      <c r="CT158" s="1">
        <f t="shared" si="4425"/>
        <v>0.28680000000167638</v>
      </c>
      <c r="CU158" s="1">
        <f t="shared" si="4426"/>
        <v>0.28680000000167638</v>
      </c>
      <c r="CV158" s="1">
        <f t="shared" si="4427"/>
        <v>0.28680000000167638</v>
      </c>
      <c r="CW158" s="1">
        <f t="shared" si="4428"/>
        <v>0.28680000000167638</v>
      </c>
      <c r="CX158" s="1">
        <f t="shared" si="4429"/>
        <v>0.28680000000167638</v>
      </c>
      <c r="CY158" s="1">
        <f t="shared" si="4430"/>
        <v>0.28680000000167638</v>
      </c>
      <c r="CZ158" s="1">
        <f t="shared" si="4431"/>
        <v>0.28680000000167638</v>
      </c>
      <c r="DA158" s="1">
        <f t="shared" si="4432"/>
        <v>0.28680000000167638</v>
      </c>
      <c r="DB158" s="1">
        <f t="shared" si="4433"/>
        <v>0.28680000000167638</v>
      </c>
      <c r="DC158" s="1">
        <f t="shared" si="4434"/>
        <v>0.28680000000167638</v>
      </c>
      <c r="DD158" s="1">
        <f t="shared" si="4435"/>
        <v>0.28680000000167638</v>
      </c>
      <c r="DE158" s="1">
        <f t="shared" si="4436"/>
        <v>0.28680000000167638</v>
      </c>
      <c r="DF158" s="1">
        <f t="shared" si="4437"/>
        <v>0.28680000000167638</v>
      </c>
      <c r="DG158" s="1">
        <f t="shared" si="4438"/>
        <v>0.28680000000167638</v>
      </c>
      <c r="DH158" s="1">
        <f t="shared" si="4439"/>
        <v>0.28680000000167638</v>
      </c>
      <c r="DI158" s="1">
        <f t="shared" si="4440"/>
        <v>0.28680000000167638</v>
      </c>
      <c r="DJ158" s="1">
        <f t="shared" si="4441"/>
        <v>0.28680000000167638</v>
      </c>
      <c r="DK158" s="1">
        <f t="shared" si="4442"/>
        <v>0.28680000000167638</v>
      </c>
      <c r="DL158" s="1">
        <f t="shared" si="4443"/>
        <v>0.28680000000167638</v>
      </c>
      <c r="DM158" s="1">
        <f t="shared" si="4444"/>
        <v>0.28680000000167638</v>
      </c>
      <c r="DN158" s="1">
        <f t="shared" si="4445"/>
        <v>0.28680000000167638</v>
      </c>
      <c r="DO158" s="1">
        <f t="shared" si="4446"/>
        <v>0.28680000000167638</v>
      </c>
      <c r="DP158" s="1">
        <f t="shared" si="4447"/>
        <v>0.28680000000167638</v>
      </c>
      <c r="DQ158" s="1">
        <f t="shared" si="4448"/>
        <v>0.28680000000167638</v>
      </c>
      <c r="DR158" s="1">
        <f t="shared" si="4449"/>
        <v>0.28680000000167638</v>
      </c>
      <c r="DS158" s="1">
        <f t="shared" si="4450"/>
        <v>0.28680000000167638</v>
      </c>
      <c r="DT158" s="1">
        <f t="shared" si="4451"/>
        <v>0.28680000000167638</v>
      </c>
      <c r="DU158" s="2">
        <f t="shared" si="4569"/>
        <v>7018981</v>
      </c>
      <c r="DV158" s="2">
        <f t="shared" si="4570"/>
        <v>277781</v>
      </c>
      <c r="DW158" s="2">
        <f t="shared" si="4452"/>
        <v>267095</v>
      </c>
      <c r="DX158" s="2">
        <f t="shared" si="4453"/>
        <v>0</v>
      </c>
      <c r="DY158" s="2">
        <f t="shared" si="4454"/>
        <v>0</v>
      </c>
      <c r="DZ158" s="2">
        <f t="shared" si="4455"/>
        <v>0</v>
      </c>
      <c r="EA158" s="2">
        <f t="shared" si="4456"/>
        <v>0</v>
      </c>
      <c r="EB158" s="2">
        <f t="shared" si="4457"/>
        <v>0</v>
      </c>
      <c r="EC158" s="2">
        <f t="shared" si="4458"/>
        <v>0</v>
      </c>
      <c r="ED158" s="2">
        <f t="shared" si="4459"/>
        <v>0</v>
      </c>
      <c r="EE158" s="2">
        <f t="shared" si="4460"/>
        <v>0</v>
      </c>
      <c r="EF158" s="2">
        <f t="shared" si="4461"/>
        <v>0</v>
      </c>
      <c r="EG158" s="2">
        <f t="shared" si="4462"/>
        <v>0</v>
      </c>
      <c r="EH158" s="2">
        <f t="shared" si="4463"/>
        <v>0</v>
      </c>
      <c r="EI158" s="2">
        <f t="shared" si="4464"/>
        <v>0</v>
      </c>
      <c r="EJ158" s="2">
        <f t="shared" si="4465"/>
        <v>0</v>
      </c>
      <c r="EK158" s="2">
        <f t="shared" si="4466"/>
        <v>0</v>
      </c>
      <c r="EL158" s="2">
        <f t="shared" si="4467"/>
        <v>0</v>
      </c>
      <c r="EM158" s="2">
        <f t="shared" si="4468"/>
        <v>0</v>
      </c>
      <c r="EN158" s="2">
        <f t="shared" si="4469"/>
        <v>0</v>
      </c>
      <c r="EO158" s="2">
        <f t="shared" si="4470"/>
        <v>0</v>
      </c>
      <c r="EP158" s="2">
        <f t="shared" si="4471"/>
        <v>0</v>
      </c>
      <c r="EQ158" s="2">
        <f t="shared" si="4472"/>
        <v>0</v>
      </c>
      <c r="ER158" s="2">
        <f t="shared" si="4473"/>
        <v>0</v>
      </c>
      <c r="ES158" s="2">
        <f t="shared" si="4474"/>
        <v>0</v>
      </c>
      <c r="ET158" s="2">
        <f t="shared" si="4475"/>
        <v>0</v>
      </c>
      <c r="EU158" s="2">
        <f t="shared" si="4476"/>
        <v>0</v>
      </c>
      <c r="EV158" s="2">
        <f t="shared" si="4477"/>
        <v>0</v>
      </c>
      <c r="EW158" s="2">
        <f t="shared" si="4478"/>
        <v>0</v>
      </c>
      <c r="EX158" s="2">
        <f t="shared" si="4479"/>
        <v>0</v>
      </c>
      <c r="EY158" s="2">
        <f t="shared" si="4480"/>
        <v>0</v>
      </c>
      <c r="EZ158" s="2">
        <f t="shared" si="4481"/>
        <v>0</v>
      </c>
      <c r="FA158" s="2">
        <f t="shared" si="4482"/>
        <v>0</v>
      </c>
      <c r="FB158" s="2">
        <f t="shared" si="4483"/>
        <v>0</v>
      </c>
      <c r="FC158" s="2">
        <f t="shared" si="4484"/>
        <v>0</v>
      </c>
      <c r="FD158" s="2">
        <f t="shared" si="4485"/>
        <v>0</v>
      </c>
      <c r="FE158" s="2">
        <f t="shared" si="4486"/>
        <v>0</v>
      </c>
      <c r="FF158" s="2">
        <f t="shared" si="4487"/>
        <v>0</v>
      </c>
      <c r="FG158" s="2">
        <f t="shared" si="4488"/>
        <v>0</v>
      </c>
      <c r="FH158" s="2">
        <f t="shared" si="4489"/>
        <v>0</v>
      </c>
      <c r="FI158" s="2">
        <f t="shared" si="4490"/>
        <v>0</v>
      </c>
      <c r="FJ158" s="2">
        <f t="shared" si="4491"/>
        <v>0</v>
      </c>
      <c r="FK158" s="2">
        <f t="shared" si="4492"/>
        <v>0</v>
      </c>
      <c r="FL158" s="2">
        <f t="shared" si="4493"/>
        <v>0</v>
      </c>
      <c r="FM158" s="2">
        <f t="shared" si="4494"/>
        <v>0</v>
      </c>
      <c r="FN158" s="2">
        <f t="shared" si="4495"/>
        <v>0</v>
      </c>
      <c r="FO158" s="2">
        <f t="shared" si="4496"/>
        <v>0</v>
      </c>
      <c r="FP158" s="2">
        <f t="shared" si="4497"/>
        <v>0</v>
      </c>
      <c r="FQ158" s="2">
        <f t="shared" si="4498"/>
        <v>0</v>
      </c>
      <c r="FR158" s="2">
        <f t="shared" si="4499"/>
        <v>0</v>
      </c>
      <c r="FS158" s="2">
        <f t="shared" si="4500"/>
        <v>0</v>
      </c>
      <c r="FT158" s="2">
        <f t="shared" si="4501"/>
        <v>0</v>
      </c>
      <c r="FU158" s="2">
        <f t="shared" ref="FU158:FX158" si="4626">FU157</f>
        <v>0</v>
      </c>
      <c r="FV158" s="2">
        <f t="shared" si="4626"/>
        <v>0</v>
      </c>
      <c r="FW158" s="2">
        <f t="shared" si="4626"/>
        <v>0</v>
      </c>
      <c r="FX158" s="2">
        <f t="shared" si="4626"/>
        <v>0</v>
      </c>
      <c r="FY158" s="1">
        <f t="shared" si="4572"/>
        <v>0.99070000000000003</v>
      </c>
      <c r="FZ158" s="1">
        <f t="shared" si="4573"/>
        <v>0.99070000000000003</v>
      </c>
      <c r="GA158" s="1">
        <f t="shared" si="4574"/>
        <v>0.99070000000000003</v>
      </c>
      <c r="GB158" s="1">
        <f t="shared" si="4575"/>
        <v>0</v>
      </c>
      <c r="GC158" s="1">
        <f t="shared" si="4576"/>
        <v>0</v>
      </c>
      <c r="GD158" s="1">
        <f t="shared" si="4577"/>
        <v>0</v>
      </c>
      <c r="GE158" s="1">
        <f t="shared" si="4578"/>
        <v>0</v>
      </c>
      <c r="GF158" s="1">
        <f t="shared" si="4579"/>
        <v>0</v>
      </c>
      <c r="GG158" s="1">
        <f t="shared" si="4580"/>
        <v>0</v>
      </c>
      <c r="GH158" s="1">
        <f t="shared" si="4581"/>
        <v>0</v>
      </c>
      <c r="GI158" s="1">
        <f t="shared" si="4582"/>
        <v>0</v>
      </c>
      <c r="GJ158" s="1">
        <f t="shared" si="4583"/>
        <v>0</v>
      </c>
      <c r="GK158" s="1">
        <f t="shared" si="4584"/>
        <v>0</v>
      </c>
      <c r="GL158" s="1">
        <f t="shared" si="4585"/>
        <v>0</v>
      </c>
      <c r="GM158" s="1">
        <f t="shared" si="4586"/>
        <v>0</v>
      </c>
      <c r="GN158" s="1">
        <f t="shared" si="4587"/>
        <v>0</v>
      </c>
      <c r="GO158" s="1">
        <f t="shared" si="4588"/>
        <v>0</v>
      </c>
      <c r="GP158" s="1">
        <f t="shared" si="4589"/>
        <v>0</v>
      </c>
      <c r="GQ158" s="1">
        <f t="shared" si="4590"/>
        <v>0</v>
      </c>
      <c r="GR158" s="1">
        <f t="shared" si="4591"/>
        <v>0</v>
      </c>
      <c r="GS158" s="1">
        <f t="shared" si="4592"/>
        <v>0</v>
      </c>
      <c r="GT158" s="1">
        <f t="shared" si="4593"/>
        <v>0</v>
      </c>
      <c r="GU158" s="1">
        <f t="shared" si="4594"/>
        <v>0</v>
      </c>
      <c r="GV158" s="1">
        <f t="shared" si="4595"/>
        <v>0</v>
      </c>
      <c r="GW158" s="1">
        <f t="shared" si="4596"/>
        <v>0</v>
      </c>
      <c r="GX158" s="1">
        <f t="shared" si="4597"/>
        <v>0</v>
      </c>
      <c r="GY158" s="1">
        <f t="shared" si="4598"/>
        <v>0</v>
      </c>
      <c r="GZ158" s="1">
        <f t="shared" si="4599"/>
        <v>0</v>
      </c>
      <c r="HA158" s="1">
        <f t="shared" si="4600"/>
        <v>0</v>
      </c>
      <c r="HB158" s="1">
        <f t="shared" si="4601"/>
        <v>0</v>
      </c>
      <c r="HC158" s="1">
        <f t="shared" si="4602"/>
        <v>0</v>
      </c>
      <c r="HD158" s="1">
        <f t="shared" si="4603"/>
        <v>0</v>
      </c>
      <c r="HE158" s="1">
        <f t="shared" si="4604"/>
        <v>0</v>
      </c>
      <c r="HF158" s="1">
        <f t="shared" si="4605"/>
        <v>0</v>
      </c>
      <c r="HG158" s="1">
        <f t="shared" si="4606"/>
        <v>0</v>
      </c>
      <c r="HH158" s="1">
        <f t="shared" si="4607"/>
        <v>0</v>
      </c>
      <c r="HI158" s="1">
        <f t="shared" si="4608"/>
        <v>0</v>
      </c>
      <c r="HJ158" s="1">
        <f t="shared" si="4609"/>
        <v>0</v>
      </c>
      <c r="HK158" s="1">
        <f t="shared" si="4610"/>
        <v>0</v>
      </c>
      <c r="HL158" s="1">
        <f t="shared" si="4611"/>
        <v>0</v>
      </c>
      <c r="HM158" s="1">
        <f t="shared" si="4612"/>
        <v>0</v>
      </c>
      <c r="HN158" s="1">
        <f t="shared" si="4613"/>
        <v>0</v>
      </c>
      <c r="HO158" s="1">
        <f t="shared" si="4614"/>
        <v>0</v>
      </c>
      <c r="HP158" s="1">
        <f t="shared" si="4615"/>
        <v>0</v>
      </c>
      <c r="HQ158" s="1">
        <f t="shared" si="4616"/>
        <v>0</v>
      </c>
      <c r="HR158" s="1">
        <f t="shared" si="4617"/>
        <v>0</v>
      </c>
      <c r="HS158" s="1">
        <f t="shared" si="4618"/>
        <v>0</v>
      </c>
      <c r="HT158" s="1">
        <f t="shared" si="4619"/>
        <v>0</v>
      </c>
      <c r="HU158" s="1">
        <f t="shared" si="4620"/>
        <v>0</v>
      </c>
      <c r="HV158" s="1">
        <f t="shared" si="4621"/>
        <v>0</v>
      </c>
      <c r="HW158" s="1">
        <f t="shared" si="4622"/>
        <v>0</v>
      </c>
      <c r="HX158" s="1">
        <f t="shared" si="4623"/>
        <v>0</v>
      </c>
      <c r="HY158" s="1">
        <f t="shared" si="4624"/>
        <v>0</v>
      </c>
      <c r="HZ158" s="1">
        <f t="shared" si="4121"/>
        <v>0</v>
      </c>
      <c r="IA158" s="1">
        <f t="shared" si="4503"/>
        <v>0</v>
      </c>
      <c r="IB158" s="1">
        <f t="shared" si="4504"/>
        <v>0</v>
      </c>
      <c r="IC158" s="2">
        <f t="shared" si="4625"/>
        <v>0</v>
      </c>
      <c r="ID158" s="2">
        <f t="shared" si="4505"/>
        <v>0</v>
      </c>
      <c r="IE158" s="2">
        <f t="shared" si="4506"/>
        <v>0</v>
      </c>
      <c r="IF158" s="2">
        <f t="shared" si="4507"/>
        <v>0</v>
      </c>
      <c r="IG158" s="2">
        <f t="shared" si="4508"/>
        <v>0</v>
      </c>
      <c r="IH158" s="2">
        <f t="shared" si="4509"/>
        <v>0</v>
      </c>
      <c r="II158" s="2">
        <f t="shared" si="4510"/>
        <v>10686</v>
      </c>
      <c r="IJ158" s="2">
        <f t="shared" si="4511"/>
        <v>277781</v>
      </c>
      <c r="IK158" s="2">
        <f t="shared" si="4512"/>
        <v>277781</v>
      </c>
      <c r="IL158" s="2">
        <f t="shared" si="4513"/>
        <v>277781</v>
      </c>
      <c r="IM158" s="2">
        <f t="shared" si="4514"/>
        <v>277781</v>
      </c>
      <c r="IN158" s="2">
        <f t="shared" si="4515"/>
        <v>277781</v>
      </c>
      <c r="IO158" s="2">
        <f t="shared" si="4516"/>
        <v>277781</v>
      </c>
      <c r="IP158" s="2">
        <f t="shared" si="4517"/>
        <v>277781</v>
      </c>
      <c r="IQ158" s="2">
        <f t="shared" si="4518"/>
        <v>277781</v>
      </c>
      <c r="IR158" s="2">
        <f t="shared" si="4519"/>
        <v>277781</v>
      </c>
      <c r="IS158" s="2">
        <f t="shared" si="4520"/>
        <v>277781</v>
      </c>
      <c r="IT158" s="2">
        <f t="shared" si="4521"/>
        <v>277781</v>
      </c>
      <c r="IU158" s="2">
        <f t="shared" si="4522"/>
        <v>277781</v>
      </c>
      <c r="IV158" s="2">
        <f t="shared" si="4523"/>
        <v>277781</v>
      </c>
      <c r="IW158" s="2">
        <f t="shared" si="4524"/>
        <v>277781</v>
      </c>
      <c r="IX158" s="2">
        <f t="shared" si="4525"/>
        <v>277781</v>
      </c>
      <c r="IY158" s="2">
        <f t="shared" si="4526"/>
        <v>277781</v>
      </c>
      <c r="IZ158" s="2">
        <f t="shared" si="4527"/>
        <v>277781</v>
      </c>
      <c r="JA158" s="2">
        <f t="shared" si="4528"/>
        <v>277781</v>
      </c>
      <c r="JB158" s="2">
        <f t="shared" si="4529"/>
        <v>277781</v>
      </c>
      <c r="JC158" s="2">
        <f t="shared" si="4530"/>
        <v>277781</v>
      </c>
      <c r="JD158" s="2">
        <f t="shared" si="4531"/>
        <v>277781</v>
      </c>
      <c r="JE158" s="2">
        <f t="shared" si="4532"/>
        <v>277781</v>
      </c>
      <c r="JF158" s="2">
        <f t="shared" si="4533"/>
        <v>277781</v>
      </c>
      <c r="JG158" s="2">
        <f t="shared" si="4534"/>
        <v>277781</v>
      </c>
      <c r="JH158" s="2">
        <f t="shared" si="4535"/>
        <v>277781</v>
      </c>
      <c r="JI158" s="2">
        <f t="shared" si="4536"/>
        <v>277781</v>
      </c>
      <c r="JJ158" s="2">
        <f t="shared" si="4537"/>
        <v>277781</v>
      </c>
      <c r="JK158" s="2">
        <f t="shared" si="4538"/>
        <v>277781</v>
      </c>
      <c r="JL158" s="2">
        <f t="shared" si="4539"/>
        <v>277781</v>
      </c>
      <c r="JM158" s="2">
        <f t="shared" si="4540"/>
        <v>277781</v>
      </c>
      <c r="JN158" s="2">
        <f t="shared" si="4541"/>
        <v>277781</v>
      </c>
      <c r="JO158" s="2">
        <f t="shared" si="4542"/>
        <v>277781</v>
      </c>
      <c r="JP158" s="2">
        <f t="shared" si="4543"/>
        <v>277781</v>
      </c>
      <c r="JQ158" s="2">
        <f t="shared" si="4544"/>
        <v>277781</v>
      </c>
      <c r="JR158" s="2">
        <f t="shared" si="4545"/>
        <v>277781</v>
      </c>
      <c r="JS158" s="2">
        <f t="shared" si="4546"/>
        <v>277781</v>
      </c>
      <c r="JT158" s="2">
        <f t="shared" si="4547"/>
        <v>277781</v>
      </c>
      <c r="JU158" s="2">
        <f t="shared" si="4548"/>
        <v>277781</v>
      </c>
      <c r="JV158" s="2">
        <f t="shared" si="4549"/>
        <v>277781</v>
      </c>
      <c r="JW158" s="2">
        <f t="shared" si="4550"/>
        <v>277781</v>
      </c>
      <c r="JX158" s="2">
        <f t="shared" si="4551"/>
        <v>277781</v>
      </c>
      <c r="JY158" s="2">
        <f t="shared" si="4552"/>
        <v>277781</v>
      </c>
      <c r="JZ158" s="2">
        <f t="shared" si="4553"/>
        <v>277781</v>
      </c>
      <c r="KA158" s="2">
        <f t="shared" si="4554"/>
        <v>277781</v>
      </c>
      <c r="KB158" s="2">
        <f t="shared" si="4555"/>
        <v>277781</v>
      </c>
      <c r="KC158" s="2">
        <f t="shared" si="4556"/>
        <v>277781</v>
      </c>
      <c r="KD158" s="2">
        <f t="shared" si="4557"/>
        <v>277781</v>
      </c>
      <c r="KE158" s="2">
        <f t="shared" si="4558"/>
        <v>277781</v>
      </c>
      <c r="KF158" s="2">
        <f t="shared" si="4559"/>
        <v>277781</v>
      </c>
    </row>
    <row r="159" spans="1:292" x14ac:dyDescent="0.25">
      <c r="A159" t="s">
        <v>272</v>
      </c>
      <c r="B159" t="s">
        <v>3</v>
      </c>
      <c r="C159" t="s">
        <v>297</v>
      </c>
      <c r="D159" s="1">
        <f t="shared" si="4341"/>
        <v>0.99080000000000001</v>
      </c>
      <c r="E159" s="1">
        <v>135000</v>
      </c>
      <c r="F159" s="2"/>
      <c r="G159" s="2">
        <f t="shared" si="4561"/>
        <v>136199</v>
      </c>
      <c r="H159" s="1">
        <f t="shared" si="4562"/>
        <v>134999.38020000001</v>
      </c>
      <c r="I159" s="2">
        <f t="shared" si="4563"/>
        <v>24319225</v>
      </c>
      <c r="J159" s="1">
        <f t="shared" si="4564"/>
        <v>7634319.5009999722</v>
      </c>
      <c r="K159" s="2">
        <f t="shared" si="4342"/>
        <v>270213</v>
      </c>
      <c r="L159" s="1">
        <f t="shared" si="4565"/>
        <v>7004696.8659999995</v>
      </c>
      <c r="M159" s="2">
        <f t="shared" si="4566"/>
        <v>0</v>
      </c>
      <c r="N159" s="2">
        <f t="shared" si="4343"/>
        <v>0</v>
      </c>
      <c r="O159" s="2">
        <f t="shared" si="4344"/>
        <v>0</v>
      </c>
      <c r="P159" s="2">
        <f t="shared" si="4345"/>
        <v>0</v>
      </c>
      <c r="Q159" s="2">
        <f t="shared" si="4346"/>
        <v>0</v>
      </c>
      <c r="R159" s="2">
        <f t="shared" si="4347"/>
        <v>0</v>
      </c>
      <c r="S159" s="2">
        <f t="shared" si="4348"/>
        <v>10686</v>
      </c>
      <c r="T159" s="2">
        <f t="shared" si="4349"/>
        <v>125513</v>
      </c>
      <c r="U159" s="2">
        <f t="shared" si="4350"/>
        <v>0</v>
      </c>
      <c r="V159" s="2">
        <f t="shared" si="4351"/>
        <v>0</v>
      </c>
      <c r="W159" s="2">
        <f t="shared" si="4352"/>
        <v>0</v>
      </c>
      <c r="X159" s="2">
        <f t="shared" si="4353"/>
        <v>0</v>
      </c>
      <c r="Y159" s="2">
        <f t="shared" si="4354"/>
        <v>0</v>
      </c>
      <c r="Z159" s="2">
        <f t="shared" si="4355"/>
        <v>0</v>
      </c>
      <c r="AA159" s="2">
        <f t="shared" si="4356"/>
        <v>0</v>
      </c>
      <c r="AB159" s="2">
        <f t="shared" si="4357"/>
        <v>0</v>
      </c>
      <c r="AC159" s="2">
        <f t="shared" si="4358"/>
        <v>0</v>
      </c>
      <c r="AD159" s="2">
        <f t="shared" si="4359"/>
        <v>0</v>
      </c>
      <c r="AE159" s="2">
        <f t="shared" si="4360"/>
        <v>0</v>
      </c>
      <c r="AF159" s="2">
        <f t="shared" si="4361"/>
        <v>0</v>
      </c>
      <c r="AG159" s="2">
        <f t="shared" si="4362"/>
        <v>0</v>
      </c>
      <c r="AH159" s="2">
        <f t="shared" si="4363"/>
        <v>0</v>
      </c>
      <c r="AI159" s="2">
        <f t="shared" si="4364"/>
        <v>0</v>
      </c>
      <c r="AJ159" s="2">
        <f t="shared" si="4365"/>
        <v>0</v>
      </c>
      <c r="AK159" s="2">
        <f t="shared" si="4366"/>
        <v>0</v>
      </c>
      <c r="AL159" s="2">
        <f t="shared" si="4367"/>
        <v>0</v>
      </c>
      <c r="AM159" s="2">
        <f t="shared" si="4368"/>
        <v>0</v>
      </c>
      <c r="AN159" s="2">
        <f t="shared" si="4369"/>
        <v>0</v>
      </c>
      <c r="AO159" s="2">
        <f t="shared" si="4370"/>
        <v>0</v>
      </c>
      <c r="AP159" s="2">
        <f t="shared" si="4371"/>
        <v>0</v>
      </c>
      <c r="AQ159" s="2">
        <f t="shared" si="4372"/>
        <v>0</v>
      </c>
      <c r="AR159" s="2">
        <f t="shared" si="4373"/>
        <v>0</v>
      </c>
      <c r="AS159" s="2">
        <f t="shared" si="4374"/>
        <v>0</v>
      </c>
      <c r="AT159" s="2">
        <f t="shared" si="4375"/>
        <v>0</v>
      </c>
      <c r="AU159" s="2">
        <f t="shared" si="4376"/>
        <v>0</v>
      </c>
      <c r="AV159" s="2">
        <f t="shared" si="4377"/>
        <v>0</v>
      </c>
      <c r="AW159" s="2">
        <f t="shared" si="4378"/>
        <v>0</v>
      </c>
      <c r="AX159" s="2">
        <f t="shared" si="4379"/>
        <v>0</v>
      </c>
      <c r="AY159" s="2">
        <f t="shared" si="4380"/>
        <v>0</v>
      </c>
      <c r="AZ159" s="2">
        <f t="shared" si="4381"/>
        <v>0</v>
      </c>
      <c r="BA159" s="2">
        <f t="shared" si="4382"/>
        <v>0</v>
      </c>
      <c r="BB159" s="2">
        <f t="shared" si="4383"/>
        <v>0</v>
      </c>
      <c r="BC159" s="2">
        <f t="shared" si="4384"/>
        <v>0</v>
      </c>
      <c r="BD159" s="2">
        <f t="shared" si="4385"/>
        <v>0</v>
      </c>
      <c r="BE159" s="2">
        <f t="shared" si="4386"/>
        <v>0</v>
      </c>
      <c r="BF159" s="2">
        <f t="shared" si="4387"/>
        <v>0</v>
      </c>
      <c r="BG159" s="2">
        <f t="shared" si="4388"/>
        <v>0</v>
      </c>
      <c r="BH159" s="2">
        <f t="shared" si="4389"/>
        <v>0</v>
      </c>
      <c r="BI159" s="2">
        <f t="shared" si="4390"/>
        <v>0</v>
      </c>
      <c r="BJ159" s="2">
        <f t="shared" si="4391"/>
        <v>0</v>
      </c>
      <c r="BK159" s="2">
        <f t="shared" si="4392"/>
        <v>0</v>
      </c>
      <c r="BL159" s="2">
        <f t="shared" si="4393"/>
        <v>0</v>
      </c>
      <c r="BM159" s="2">
        <f t="shared" si="4394"/>
        <v>0</v>
      </c>
      <c r="BN159" s="2">
        <f t="shared" si="4395"/>
        <v>0</v>
      </c>
      <c r="BO159" s="2">
        <f t="shared" si="4396"/>
        <v>0</v>
      </c>
      <c r="BP159" s="2">
        <f t="shared" si="4397"/>
        <v>0</v>
      </c>
      <c r="BQ159" s="1">
        <f t="shared" si="4567"/>
        <v>135000</v>
      </c>
      <c r="BR159" s="1">
        <f t="shared" si="4568"/>
        <v>135000</v>
      </c>
      <c r="BS159" s="1">
        <f t="shared" si="4398"/>
        <v>135000</v>
      </c>
      <c r="BT159" s="1">
        <f t="shared" si="4399"/>
        <v>135000</v>
      </c>
      <c r="BU159" s="1">
        <f t="shared" si="4400"/>
        <v>135000</v>
      </c>
      <c r="BV159" s="1">
        <f t="shared" si="4401"/>
        <v>135000</v>
      </c>
      <c r="BW159" s="1">
        <f t="shared" si="4402"/>
        <v>135000</v>
      </c>
      <c r="BX159" s="1">
        <f t="shared" si="4403"/>
        <v>124409.1054</v>
      </c>
      <c r="BY159" s="1">
        <f t="shared" si="4404"/>
        <v>0.61980000000039581</v>
      </c>
      <c r="BZ159" s="1">
        <f t="shared" si="4405"/>
        <v>0.61980000000039581</v>
      </c>
      <c r="CA159" s="1">
        <f t="shared" si="4406"/>
        <v>0.61980000000039581</v>
      </c>
      <c r="CB159" s="1">
        <f t="shared" si="4407"/>
        <v>0.61980000000039581</v>
      </c>
      <c r="CC159" s="1">
        <f t="shared" si="4408"/>
        <v>0.61980000000039581</v>
      </c>
      <c r="CD159" s="1">
        <f t="shared" si="4409"/>
        <v>0.61980000000039581</v>
      </c>
      <c r="CE159" s="1">
        <f t="shared" si="4410"/>
        <v>0.61980000000039581</v>
      </c>
      <c r="CF159" s="1">
        <f t="shared" si="4411"/>
        <v>0.61980000000039581</v>
      </c>
      <c r="CG159" s="1">
        <f t="shared" si="4412"/>
        <v>0.61980000000039581</v>
      </c>
      <c r="CH159" s="1">
        <f t="shared" si="4413"/>
        <v>0.61980000000039581</v>
      </c>
      <c r="CI159" s="1">
        <f t="shared" si="4414"/>
        <v>0.61980000000039581</v>
      </c>
      <c r="CJ159" s="1">
        <f t="shared" si="4415"/>
        <v>0.61980000000039581</v>
      </c>
      <c r="CK159" s="1">
        <f t="shared" si="4416"/>
        <v>0.61980000000039581</v>
      </c>
      <c r="CL159" s="1">
        <f t="shared" si="4417"/>
        <v>0.61980000000039581</v>
      </c>
      <c r="CM159" s="1">
        <f t="shared" si="4418"/>
        <v>0.61980000000039581</v>
      </c>
      <c r="CN159" s="1">
        <f t="shared" si="4419"/>
        <v>0.61980000000039581</v>
      </c>
      <c r="CO159" s="1">
        <f t="shared" si="4420"/>
        <v>0.61980000000039581</v>
      </c>
      <c r="CP159" s="1">
        <f t="shared" si="4421"/>
        <v>0.61980000000039581</v>
      </c>
      <c r="CQ159" s="1">
        <f t="shared" si="4422"/>
        <v>0.61980000000039581</v>
      </c>
      <c r="CR159" s="1">
        <f t="shared" si="4423"/>
        <v>0.61980000000039581</v>
      </c>
      <c r="CS159" s="1">
        <f t="shared" si="4424"/>
        <v>0.61980000000039581</v>
      </c>
      <c r="CT159" s="1">
        <f t="shared" si="4425"/>
        <v>0.61980000000039581</v>
      </c>
      <c r="CU159" s="1">
        <f t="shared" si="4426"/>
        <v>0.61980000000039581</v>
      </c>
      <c r="CV159" s="1">
        <f t="shared" si="4427"/>
        <v>0.61980000000039581</v>
      </c>
      <c r="CW159" s="1">
        <f t="shared" si="4428"/>
        <v>0.61980000000039581</v>
      </c>
      <c r="CX159" s="1">
        <f t="shared" si="4429"/>
        <v>0.61980000000039581</v>
      </c>
      <c r="CY159" s="1">
        <f t="shared" si="4430"/>
        <v>0.61980000000039581</v>
      </c>
      <c r="CZ159" s="1">
        <f t="shared" si="4431"/>
        <v>0.61980000000039581</v>
      </c>
      <c r="DA159" s="1">
        <f t="shared" si="4432"/>
        <v>0.61980000000039581</v>
      </c>
      <c r="DB159" s="1">
        <f t="shared" si="4433"/>
        <v>0.61980000000039581</v>
      </c>
      <c r="DC159" s="1">
        <f t="shared" si="4434"/>
        <v>0.61980000000039581</v>
      </c>
      <c r="DD159" s="1">
        <f t="shared" si="4435"/>
        <v>0.61980000000039581</v>
      </c>
      <c r="DE159" s="1">
        <f t="shared" si="4436"/>
        <v>0.61980000000039581</v>
      </c>
      <c r="DF159" s="1">
        <f t="shared" si="4437"/>
        <v>0.61980000000039581</v>
      </c>
      <c r="DG159" s="1">
        <f t="shared" si="4438"/>
        <v>0.61980000000039581</v>
      </c>
      <c r="DH159" s="1">
        <f t="shared" si="4439"/>
        <v>0.61980000000039581</v>
      </c>
      <c r="DI159" s="1">
        <f t="shared" si="4440"/>
        <v>0.61980000000039581</v>
      </c>
      <c r="DJ159" s="1">
        <f t="shared" si="4441"/>
        <v>0.61980000000039581</v>
      </c>
      <c r="DK159" s="1">
        <f t="shared" si="4442"/>
        <v>0.61980000000039581</v>
      </c>
      <c r="DL159" s="1">
        <f t="shared" si="4443"/>
        <v>0.61980000000039581</v>
      </c>
      <c r="DM159" s="1">
        <f t="shared" si="4444"/>
        <v>0.61980000000039581</v>
      </c>
      <c r="DN159" s="1">
        <f t="shared" si="4445"/>
        <v>0.61980000000039581</v>
      </c>
      <c r="DO159" s="1">
        <f t="shared" si="4446"/>
        <v>0.61980000000039581</v>
      </c>
      <c r="DP159" s="1">
        <f t="shared" si="4447"/>
        <v>0.61980000000039581</v>
      </c>
      <c r="DQ159" s="1">
        <f t="shared" si="4448"/>
        <v>0.61980000000039581</v>
      </c>
      <c r="DR159" s="1">
        <f t="shared" si="4449"/>
        <v>0.61980000000039581</v>
      </c>
      <c r="DS159" s="1">
        <f t="shared" si="4450"/>
        <v>0.61980000000039581</v>
      </c>
      <c r="DT159" s="1">
        <f t="shared" si="4451"/>
        <v>0.61980000000039581</v>
      </c>
      <c r="DU159" s="2">
        <f t="shared" si="4569"/>
        <v>7018981</v>
      </c>
      <c r="DV159" s="2">
        <f t="shared" si="4570"/>
        <v>277781</v>
      </c>
      <c r="DW159" s="2">
        <f t="shared" si="4452"/>
        <v>277781</v>
      </c>
      <c r="DX159" s="2">
        <f t="shared" si="4453"/>
        <v>125513</v>
      </c>
      <c r="DY159" s="2">
        <f t="shared" si="4454"/>
        <v>0</v>
      </c>
      <c r="DZ159" s="2">
        <f t="shared" si="4455"/>
        <v>0</v>
      </c>
      <c r="EA159" s="2">
        <f t="shared" si="4456"/>
        <v>0</v>
      </c>
      <c r="EB159" s="2">
        <f t="shared" si="4457"/>
        <v>0</v>
      </c>
      <c r="EC159" s="2">
        <f t="shared" si="4458"/>
        <v>0</v>
      </c>
      <c r="ED159" s="2">
        <f t="shared" si="4459"/>
        <v>0</v>
      </c>
      <c r="EE159" s="2">
        <f t="shared" si="4460"/>
        <v>0</v>
      </c>
      <c r="EF159" s="2">
        <f t="shared" si="4461"/>
        <v>0</v>
      </c>
      <c r="EG159" s="2">
        <f t="shared" si="4462"/>
        <v>0</v>
      </c>
      <c r="EH159" s="2">
        <f t="shared" si="4463"/>
        <v>0</v>
      </c>
      <c r="EI159" s="2">
        <f t="shared" si="4464"/>
        <v>0</v>
      </c>
      <c r="EJ159" s="2">
        <f t="shared" si="4465"/>
        <v>0</v>
      </c>
      <c r="EK159" s="2">
        <f t="shared" si="4466"/>
        <v>0</v>
      </c>
      <c r="EL159" s="2">
        <f t="shared" si="4467"/>
        <v>0</v>
      </c>
      <c r="EM159" s="2">
        <f t="shared" si="4468"/>
        <v>0</v>
      </c>
      <c r="EN159" s="2">
        <f t="shared" si="4469"/>
        <v>0</v>
      </c>
      <c r="EO159" s="2">
        <f t="shared" si="4470"/>
        <v>0</v>
      </c>
      <c r="EP159" s="2">
        <f t="shared" si="4471"/>
        <v>0</v>
      </c>
      <c r="EQ159" s="2">
        <f t="shared" si="4472"/>
        <v>0</v>
      </c>
      <c r="ER159" s="2">
        <f t="shared" si="4473"/>
        <v>0</v>
      </c>
      <c r="ES159" s="2">
        <f t="shared" si="4474"/>
        <v>0</v>
      </c>
      <c r="ET159" s="2">
        <f t="shared" si="4475"/>
        <v>0</v>
      </c>
      <c r="EU159" s="2">
        <f t="shared" si="4476"/>
        <v>0</v>
      </c>
      <c r="EV159" s="2">
        <f t="shared" si="4477"/>
        <v>0</v>
      </c>
      <c r="EW159" s="2">
        <f t="shared" si="4478"/>
        <v>0</v>
      </c>
      <c r="EX159" s="2">
        <f t="shared" si="4479"/>
        <v>0</v>
      </c>
      <c r="EY159" s="2">
        <f t="shared" si="4480"/>
        <v>0</v>
      </c>
      <c r="EZ159" s="2">
        <f t="shared" si="4481"/>
        <v>0</v>
      </c>
      <c r="FA159" s="2">
        <f t="shared" si="4482"/>
        <v>0</v>
      </c>
      <c r="FB159" s="2">
        <f t="shared" si="4483"/>
        <v>0</v>
      </c>
      <c r="FC159" s="2">
        <f t="shared" si="4484"/>
        <v>0</v>
      </c>
      <c r="FD159" s="2">
        <f t="shared" si="4485"/>
        <v>0</v>
      </c>
      <c r="FE159" s="2">
        <f t="shared" si="4486"/>
        <v>0</v>
      </c>
      <c r="FF159" s="2">
        <f t="shared" si="4487"/>
        <v>0</v>
      </c>
      <c r="FG159" s="2">
        <f t="shared" si="4488"/>
        <v>0</v>
      </c>
      <c r="FH159" s="2">
        <f t="shared" si="4489"/>
        <v>0</v>
      </c>
      <c r="FI159" s="2">
        <f t="shared" si="4490"/>
        <v>0</v>
      </c>
      <c r="FJ159" s="2">
        <f t="shared" si="4491"/>
        <v>0</v>
      </c>
      <c r="FK159" s="2">
        <f t="shared" si="4492"/>
        <v>0</v>
      </c>
      <c r="FL159" s="2">
        <f t="shared" si="4493"/>
        <v>0</v>
      </c>
      <c r="FM159" s="2">
        <f t="shared" si="4494"/>
        <v>0</v>
      </c>
      <c r="FN159" s="2">
        <f t="shared" si="4495"/>
        <v>0</v>
      </c>
      <c r="FO159" s="2">
        <f t="shared" si="4496"/>
        <v>0</v>
      </c>
      <c r="FP159" s="2">
        <f t="shared" si="4497"/>
        <v>0</v>
      </c>
      <c r="FQ159" s="2">
        <f t="shared" si="4498"/>
        <v>0</v>
      </c>
      <c r="FR159" s="2">
        <f t="shared" si="4499"/>
        <v>0</v>
      </c>
      <c r="FS159" s="2">
        <f t="shared" si="4500"/>
        <v>0</v>
      </c>
      <c r="FT159" s="2">
        <f t="shared" si="4501"/>
        <v>0</v>
      </c>
      <c r="FU159" s="2">
        <f t="shared" ref="FU159:FX159" si="4627">FU158</f>
        <v>0</v>
      </c>
      <c r="FV159" s="2">
        <f t="shared" si="4627"/>
        <v>0</v>
      </c>
      <c r="FW159" s="2">
        <f t="shared" si="4627"/>
        <v>0</v>
      </c>
      <c r="FX159" s="2">
        <f t="shared" si="4627"/>
        <v>0</v>
      </c>
      <c r="FY159" s="1">
        <f t="shared" si="4572"/>
        <v>0.99080000000000001</v>
      </c>
      <c r="FZ159" s="1">
        <f t="shared" si="4573"/>
        <v>0.99080000000000001</v>
      </c>
      <c r="GA159" s="1">
        <f t="shared" si="4574"/>
        <v>0.99080000000000001</v>
      </c>
      <c r="GB159" s="1">
        <f t="shared" si="4575"/>
        <v>0.99080000000000001</v>
      </c>
      <c r="GC159" s="1">
        <f t="shared" si="4576"/>
        <v>0</v>
      </c>
      <c r="GD159" s="1">
        <f t="shared" si="4577"/>
        <v>0</v>
      </c>
      <c r="GE159" s="1">
        <f t="shared" si="4578"/>
        <v>0</v>
      </c>
      <c r="GF159" s="1">
        <f t="shared" si="4579"/>
        <v>0</v>
      </c>
      <c r="GG159" s="1">
        <f t="shared" si="4580"/>
        <v>0</v>
      </c>
      <c r="GH159" s="1">
        <f t="shared" si="4581"/>
        <v>0</v>
      </c>
      <c r="GI159" s="1">
        <f t="shared" si="4582"/>
        <v>0</v>
      </c>
      <c r="GJ159" s="1">
        <f t="shared" si="4583"/>
        <v>0</v>
      </c>
      <c r="GK159" s="1">
        <f t="shared" si="4584"/>
        <v>0</v>
      </c>
      <c r="GL159" s="1">
        <f t="shared" si="4585"/>
        <v>0</v>
      </c>
      <c r="GM159" s="1">
        <f t="shared" si="4586"/>
        <v>0</v>
      </c>
      <c r="GN159" s="1">
        <f t="shared" si="4587"/>
        <v>0</v>
      </c>
      <c r="GO159" s="1">
        <f t="shared" si="4588"/>
        <v>0</v>
      </c>
      <c r="GP159" s="1">
        <f t="shared" si="4589"/>
        <v>0</v>
      </c>
      <c r="GQ159" s="1">
        <f t="shared" si="4590"/>
        <v>0</v>
      </c>
      <c r="GR159" s="1">
        <f t="shared" si="4591"/>
        <v>0</v>
      </c>
      <c r="GS159" s="1">
        <f t="shared" si="4592"/>
        <v>0</v>
      </c>
      <c r="GT159" s="1">
        <f t="shared" si="4593"/>
        <v>0</v>
      </c>
      <c r="GU159" s="1">
        <f t="shared" si="4594"/>
        <v>0</v>
      </c>
      <c r="GV159" s="1">
        <f t="shared" si="4595"/>
        <v>0</v>
      </c>
      <c r="GW159" s="1">
        <f t="shared" si="4596"/>
        <v>0</v>
      </c>
      <c r="GX159" s="1">
        <f t="shared" si="4597"/>
        <v>0</v>
      </c>
      <c r="GY159" s="1">
        <f t="shared" si="4598"/>
        <v>0</v>
      </c>
      <c r="GZ159" s="1">
        <f t="shared" si="4599"/>
        <v>0</v>
      </c>
      <c r="HA159" s="1">
        <f t="shared" si="4600"/>
        <v>0</v>
      </c>
      <c r="HB159" s="1">
        <f t="shared" si="4601"/>
        <v>0</v>
      </c>
      <c r="HC159" s="1">
        <f t="shared" si="4602"/>
        <v>0</v>
      </c>
      <c r="HD159" s="1">
        <f t="shared" si="4603"/>
        <v>0</v>
      </c>
      <c r="HE159" s="1">
        <f t="shared" si="4604"/>
        <v>0</v>
      </c>
      <c r="HF159" s="1">
        <f t="shared" si="4605"/>
        <v>0</v>
      </c>
      <c r="HG159" s="1">
        <f t="shared" si="4606"/>
        <v>0</v>
      </c>
      <c r="HH159" s="1">
        <f t="shared" si="4607"/>
        <v>0</v>
      </c>
      <c r="HI159" s="1">
        <f t="shared" si="4608"/>
        <v>0</v>
      </c>
      <c r="HJ159" s="1">
        <f t="shared" si="4609"/>
        <v>0</v>
      </c>
      <c r="HK159" s="1">
        <f t="shared" si="4610"/>
        <v>0</v>
      </c>
      <c r="HL159" s="1">
        <f t="shared" si="4611"/>
        <v>0</v>
      </c>
      <c r="HM159" s="1">
        <f t="shared" si="4612"/>
        <v>0</v>
      </c>
      <c r="HN159" s="1">
        <f t="shared" si="4613"/>
        <v>0</v>
      </c>
      <c r="HO159" s="1">
        <f t="shared" si="4614"/>
        <v>0</v>
      </c>
      <c r="HP159" s="1">
        <f t="shared" si="4615"/>
        <v>0</v>
      </c>
      <c r="HQ159" s="1">
        <f t="shared" si="4616"/>
        <v>0</v>
      </c>
      <c r="HR159" s="1">
        <f t="shared" si="4617"/>
        <v>0</v>
      </c>
      <c r="HS159" s="1">
        <f t="shared" si="4618"/>
        <v>0</v>
      </c>
      <c r="HT159" s="1">
        <f t="shared" si="4619"/>
        <v>0</v>
      </c>
      <c r="HU159" s="1">
        <f t="shared" si="4620"/>
        <v>0</v>
      </c>
      <c r="HV159" s="1">
        <f t="shared" si="4621"/>
        <v>0</v>
      </c>
      <c r="HW159" s="1">
        <f t="shared" si="4622"/>
        <v>0</v>
      </c>
      <c r="HX159" s="1">
        <f t="shared" si="4623"/>
        <v>0</v>
      </c>
      <c r="HY159" s="1">
        <f t="shared" si="4624"/>
        <v>0</v>
      </c>
      <c r="HZ159" s="1">
        <f t="shared" si="4121"/>
        <v>0</v>
      </c>
      <c r="IA159" s="1">
        <f t="shared" si="4503"/>
        <v>0</v>
      </c>
      <c r="IB159" s="1">
        <f t="shared" si="4504"/>
        <v>0</v>
      </c>
      <c r="IC159" s="2">
        <f t="shared" si="4625"/>
        <v>0</v>
      </c>
      <c r="ID159" s="2">
        <f t="shared" si="4505"/>
        <v>0</v>
      </c>
      <c r="IE159" s="2">
        <f t="shared" si="4506"/>
        <v>0</v>
      </c>
      <c r="IF159" s="2">
        <f t="shared" si="4507"/>
        <v>0</v>
      </c>
      <c r="IG159" s="2">
        <f t="shared" si="4508"/>
        <v>0</v>
      </c>
      <c r="IH159" s="2">
        <f t="shared" si="4509"/>
        <v>0</v>
      </c>
      <c r="II159" s="2">
        <f t="shared" si="4510"/>
        <v>0</v>
      </c>
      <c r="IJ159" s="2">
        <f t="shared" si="4511"/>
        <v>152268</v>
      </c>
      <c r="IK159" s="2">
        <f t="shared" si="4512"/>
        <v>277781</v>
      </c>
      <c r="IL159" s="2">
        <f t="shared" si="4513"/>
        <v>277781</v>
      </c>
      <c r="IM159" s="2">
        <f t="shared" si="4514"/>
        <v>277781</v>
      </c>
      <c r="IN159" s="2">
        <f t="shared" si="4515"/>
        <v>277781</v>
      </c>
      <c r="IO159" s="2">
        <f t="shared" si="4516"/>
        <v>277781</v>
      </c>
      <c r="IP159" s="2">
        <f t="shared" si="4517"/>
        <v>277781</v>
      </c>
      <c r="IQ159" s="2">
        <f t="shared" si="4518"/>
        <v>277781</v>
      </c>
      <c r="IR159" s="2">
        <f t="shared" si="4519"/>
        <v>277781</v>
      </c>
      <c r="IS159" s="2">
        <f t="shared" si="4520"/>
        <v>277781</v>
      </c>
      <c r="IT159" s="2">
        <f t="shared" si="4521"/>
        <v>277781</v>
      </c>
      <c r="IU159" s="2">
        <f t="shared" si="4522"/>
        <v>277781</v>
      </c>
      <c r="IV159" s="2">
        <f t="shared" si="4523"/>
        <v>277781</v>
      </c>
      <c r="IW159" s="2">
        <f t="shared" si="4524"/>
        <v>277781</v>
      </c>
      <c r="IX159" s="2">
        <f t="shared" si="4525"/>
        <v>277781</v>
      </c>
      <c r="IY159" s="2">
        <f t="shared" si="4526"/>
        <v>277781</v>
      </c>
      <c r="IZ159" s="2">
        <f t="shared" si="4527"/>
        <v>277781</v>
      </c>
      <c r="JA159" s="2">
        <f t="shared" si="4528"/>
        <v>277781</v>
      </c>
      <c r="JB159" s="2">
        <f t="shared" si="4529"/>
        <v>277781</v>
      </c>
      <c r="JC159" s="2">
        <f t="shared" si="4530"/>
        <v>277781</v>
      </c>
      <c r="JD159" s="2">
        <f t="shared" si="4531"/>
        <v>277781</v>
      </c>
      <c r="JE159" s="2">
        <f t="shared" si="4532"/>
        <v>277781</v>
      </c>
      <c r="JF159" s="2">
        <f t="shared" si="4533"/>
        <v>277781</v>
      </c>
      <c r="JG159" s="2">
        <f t="shared" si="4534"/>
        <v>277781</v>
      </c>
      <c r="JH159" s="2">
        <f t="shared" si="4535"/>
        <v>277781</v>
      </c>
      <c r="JI159" s="2">
        <f t="shared" si="4536"/>
        <v>277781</v>
      </c>
      <c r="JJ159" s="2">
        <f t="shared" si="4537"/>
        <v>277781</v>
      </c>
      <c r="JK159" s="2">
        <f t="shared" si="4538"/>
        <v>277781</v>
      </c>
      <c r="JL159" s="2">
        <f t="shared" si="4539"/>
        <v>277781</v>
      </c>
      <c r="JM159" s="2">
        <f t="shared" si="4540"/>
        <v>277781</v>
      </c>
      <c r="JN159" s="2">
        <f t="shared" si="4541"/>
        <v>277781</v>
      </c>
      <c r="JO159" s="2">
        <f t="shared" si="4542"/>
        <v>277781</v>
      </c>
      <c r="JP159" s="2">
        <f t="shared" si="4543"/>
        <v>277781</v>
      </c>
      <c r="JQ159" s="2">
        <f t="shared" si="4544"/>
        <v>277781</v>
      </c>
      <c r="JR159" s="2">
        <f t="shared" si="4545"/>
        <v>277781</v>
      </c>
      <c r="JS159" s="2">
        <f t="shared" si="4546"/>
        <v>277781</v>
      </c>
      <c r="JT159" s="2">
        <f t="shared" si="4547"/>
        <v>277781</v>
      </c>
      <c r="JU159" s="2">
        <f t="shared" si="4548"/>
        <v>277781</v>
      </c>
      <c r="JV159" s="2">
        <f t="shared" si="4549"/>
        <v>277781</v>
      </c>
      <c r="JW159" s="2">
        <f t="shared" si="4550"/>
        <v>277781</v>
      </c>
      <c r="JX159" s="2">
        <f t="shared" si="4551"/>
        <v>277781</v>
      </c>
      <c r="JY159" s="2">
        <f t="shared" si="4552"/>
        <v>277781</v>
      </c>
      <c r="JZ159" s="2">
        <f t="shared" si="4553"/>
        <v>277781</v>
      </c>
      <c r="KA159" s="2">
        <f t="shared" si="4554"/>
        <v>277781</v>
      </c>
      <c r="KB159" s="2">
        <f t="shared" si="4555"/>
        <v>277781</v>
      </c>
      <c r="KC159" s="2">
        <f t="shared" si="4556"/>
        <v>277781</v>
      </c>
      <c r="KD159" s="2">
        <f t="shared" si="4557"/>
        <v>277781</v>
      </c>
      <c r="KE159" s="2">
        <f t="shared" si="4558"/>
        <v>277781</v>
      </c>
      <c r="KF159" s="2">
        <f t="shared" si="4559"/>
        <v>277781</v>
      </c>
    </row>
    <row r="160" spans="1:292" x14ac:dyDescent="0.25">
      <c r="A160" t="s">
        <v>273</v>
      </c>
      <c r="B160" t="s">
        <v>3</v>
      </c>
      <c r="C160" t="s">
        <v>298</v>
      </c>
      <c r="D160" s="1">
        <f t="shared" si="4341"/>
        <v>0.99080000000000001</v>
      </c>
      <c r="E160" s="1">
        <v>135000</v>
      </c>
      <c r="F160" s="2"/>
      <c r="G160" s="2">
        <f t="shared" si="4561"/>
        <v>136198</v>
      </c>
      <c r="H160" s="1">
        <f t="shared" si="4562"/>
        <v>134999.45759999999</v>
      </c>
      <c r="I160" s="2">
        <f t="shared" si="4563"/>
        <v>24183027</v>
      </c>
      <c r="J160" s="1">
        <f t="shared" si="4564"/>
        <v>7769318.9585999725</v>
      </c>
      <c r="K160" s="2">
        <f t="shared" si="4342"/>
        <v>268700</v>
      </c>
      <c r="L160" s="1">
        <f t="shared" si="4565"/>
        <v>7004696.8659999995</v>
      </c>
      <c r="M160" s="2">
        <f t="shared" si="4566"/>
        <v>0</v>
      </c>
      <c r="N160" s="2">
        <f t="shared" si="4343"/>
        <v>0</v>
      </c>
      <c r="O160" s="2">
        <f t="shared" si="4344"/>
        <v>0</v>
      </c>
      <c r="P160" s="2">
        <f t="shared" si="4345"/>
        <v>0</v>
      </c>
      <c r="Q160" s="2">
        <f t="shared" si="4346"/>
        <v>0</v>
      </c>
      <c r="R160" s="2">
        <f t="shared" si="4347"/>
        <v>0</v>
      </c>
      <c r="S160" s="2">
        <f t="shared" si="4348"/>
        <v>0</v>
      </c>
      <c r="T160" s="2">
        <f t="shared" si="4349"/>
        <v>136198</v>
      </c>
      <c r="U160" s="2">
        <f t="shared" si="4350"/>
        <v>0</v>
      </c>
      <c r="V160" s="2">
        <f t="shared" si="4351"/>
        <v>0</v>
      </c>
      <c r="W160" s="2">
        <f t="shared" si="4352"/>
        <v>0</v>
      </c>
      <c r="X160" s="2">
        <f t="shared" si="4353"/>
        <v>0</v>
      </c>
      <c r="Y160" s="2">
        <f t="shared" si="4354"/>
        <v>0</v>
      </c>
      <c r="Z160" s="2">
        <f t="shared" si="4355"/>
        <v>0</v>
      </c>
      <c r="AA160" s="2">
        <f t="shared" si="4356"/>
        <v>0</v>
      </c>
      <c r="AB160" s="2">
        <f t="shared" si="4357"/>
        <v>0</v>
      </c>
      <c r="AC160" s="2">
        <f t="shared" si="4358"/>
        <v>0</v>
      </c>
      <c r="AD160" s="2">
        <f t="shared" si="4359"/>
        <v>0</v>
      </c>
      <c r="AE160" s="2">
        <f t="shared" si="4360"/>
        <v>0</v>
      </c>
      <c r="AF160" s="2">
        <f t="shared" si="4361"/>
        <v>0</v>
      </c>
      <c r="AG160" s="2">
        <f t="shared" si="4362"/>
        <v>0</v>
      </c>
      <c r="AH160" s="2">
        <f t="shared" si="4363"/>
        <v>0</v>
      </c>
      <c r="AI160" s="2">
        <f t="shared" si="4364"/>
        <v>0</v>
      </c>
      <c r="AJ160" s="2">
        <f t="shared" si="4365"/>
        <v>0</v>
      </c>
      <c r="AK160" s="2">
        <f t="shared" si="4366"/>
        <v>0</v>
      </c>
      <c r="AL160" s="2">
        <f t="shared" si="4367"/>
        <v>0</v>
      </c>
      <c r="AM160" s="2">
        <f t="shared" si="4368"/>
        <v>0</v>
      </c>
      <c r="AN160" s="2">
        <f t="shared" si="4369"/>
        <v>0</v>
      </c>
      <c r="AO160" s="2">
        <f t="shared" si="4370"/>
        <v>0</v>
      </c>
      <c r="AP160" s="2">
        <f t="shared" si="4371"/>
        <v>0</v>
      </c>
      <c r="AQ160" s="2">
        <f t="shared" si="4372"/>
        <v>0</v>
      </c>
      <c r="AR160" s="2">
        <f t="shared" si="4373"/>
        <v>0</v>
      </c>
      <c r="AS160" s="2">
        <f t="shared" si="4374"/>
        <v>0</v>
      </c>
      <c r="AT160" s="2">
        <f t="shared" si="4375"/>
        <v>0</v>
      </c>
      <c r="AU160" s="2">
        <f t="shared" si="4376"/>
        <v>0</v>
      </c>
      <c r="AV160" s="2">
        <f t="shared" si="4377"/>
        <v>0</v>
      </c>
      <c r="AW160" s="2">
        <f t="shared" si="4378"/>
        <v>0</v>
      </c>
      <c r="AX160" s="2">
        <f t="shared" si="4379"/>
        <v>0</v>
      </c>
      <c r="AY160" s="2">
        <f t="shared" si="4380"/>
        <v>0</v>
      </c>
      <c r="AZ160" s="2">
        <f t="shared" si="4381"/>
        <v>0</v>
      </c>
      <c r="BA160" s="2">
        <f t="shared" si="4382"/>
        <v>0</v>
      </c>
      <c r="BB160" s="2">
        <f t="shared" si="4383"/>
        <v>0</v>
      </c>
      <c r="BC160" s="2">
        <f t="shared" si="4384"/>
        <v>0</v>
      </c>
      <c r="BD160" s="2">
        <f t="shared" si="4385"/>
        <v>0</v>
      </c>
      <c r="BE160" s="2">
        <f t="shared" si="4386"/>
        <v>0</v>
      </c>
      <c r="BF160" s="2">
        <f t="shared" si="4387"/>
        <v>0</v>
      </c>
      <c r="BG160" s="2">
        <f t="shared" si="4388"/>
        <v>0</v>
      </c>
      <c r="BH160" s="2">
        <f t="shared" si="4389"/>
        <v>0</v>
      </c>
      <c r="BI160" s="2">
        <f t="shared" si="4390"/>
        <v>0</v>
      </c>
      <c r="BJ160" s="2">
        <f t="shared" si="4391"/>
        <v>0</v>
      </c>
      <c r="BK160" s="2">
        <f t="shared" si="4392"/>
        <v>0</v>
      </c>
      <c r="BL160" s="2">
        <f t="shared" si="4393"/>
        <v>0</v>
      </c>
      <c r="BM160" s="2">
        <f t="shared" si="4394"/>
        <v>0</v>
      </c>
      <c r="BN160" s="2">
        <f t="shared" si="4395"/>
        <v>0</v>
      </c>
      <c r="BO160" s="2">
        <f t="shared" si="4396"/>
        <v>0</v>
      </c>
      <c r="BP160" s="2">
        <f t="shared" si="4397"/>
        <v>0</v>
      </c>
      <c r="BQ160" s="1">
        <f t="shared" si="4567"/>
        <v>135000</v>
      </c>
      <c r="BR160" s="1">
        <f t="shared" si="4568"/>
        <v>135000</v>
      </c>
      <c r="BS160" s="1">
        <f t="shared" si="4398"/>
        <v>135000</v>
      </c>
      <c r="BT160" s="1">
        <f t="shared" si="4399"/>
        <v>135000</v>
      </c>
      <c r="BU160" s="1">
        <f t="shared" si="4400"/>
        <v>135000</v>
      </c>
      <c r="BV160" s="1">
        <f t="shared" si="4401"/>
        <v>135000</v>
      </c>
      <c r="BW160" s="1">
        <f t="shared" si="4402"/>
        <v>135000</v>
      </c>
      <c r="BX160" s="1">
        <f t="shared" si="4403"/>
        <v>135000</v>
      </c>
      <c r="BY160" s="1">
        <f t="shared" si="4404"/>
        <v>0.54240000000572763</v>
      </c>
      <c r="BZ160" s="1">
        <f t="shared" si="4405"/>
        <v>0.54240000000572763</v>
      </c>
      <c r="CA160" s="1">
        <f t="shared" si="4406"/>
        <v>0.54240000000572763</v>
      </c>
      <c r="CB160" s="1">
        <f t="shared" si="4407"/>
        <v>0.54240000000572763</v>
      </c>
      <c r="CC160" s="1">
        <f t="shared" si="4408"/>
        <v>0.54240000000572763</v>
      </c>
      <c r="CD160" s="1">
        <f t="shared" si="4409"/>
        <v>0.54240000000572763</v>
      </c>
      <c r="CE160" s="1">
        <f t="shared" si="4410"/>
        <v>0.54240000000572763</v>
      </c>
      <c r="CF160" s="1">
        <f t="shared" si="4411"/>
        <v>0.54240000000572763</v>
      </c>
      <c r="CG160" s="1">
        <f t="shared" si="4412"/>
        <v>0.54240000000572763</v>
      </c>
      <c r="CH160" s="1">
        <f t="shared" si="4413"/>
        <v>0.54240000000572763</v>
      </c>
      <c r="CI160" s="1">
        <f t="shared" si="4414"/>
        <v>0.54240000000572763</v>
      </c>
      <c r="CJ160" s="1">
        <f t="shared" si="4415"/>
        <v>0.54240000000572763</v>
      </c>
      <c r="CK160" s="1">
        <f t="shared" si="4416"/>
        <v>0.54240000000572763</v>
      </c>
      <c r="CL160" s="1">
        <f t="shared" si="4417"/>
        <v>0.54240000000572763</v>
      </c>
      <c r="CM160" s="1">
        <f t="shared" si="4418"/>
        <v>0.54240000000572763</v>
      </c>
      <c r="CN160" s="1">
        <f t="shared" si="4419"/>
        <v>0.54240000000572763</v>
      </c>
      <c r="CO160" s="1">
        <f t="shared" si="4420"/>
        <v>0.54240000000572763</v>
      </c>
      <c r="CP160" s="1">
        <f t="shared" si="4421"/>
        <v>0.54240000000572763</v>
      </c>
      <c r="CQ160" s="1">
        <f t="shared" si="4422"/>
        <v>0.54240000000572763</v>
      </c>
      <c r="CR160" s="1">
        <f t="shared" si="4423"/>
        <v>0.54240000000572763</v>
      </c>
      <c r="CS160" s="1">
        <f t="shared" si="4424"/>
        <v>0.54240000000572763</v>
      </c>
      <c r="CT160" s="1">
        <f t="shared" si="4425"/>
        <v>0.54240000000572763</v>
      </c>
      <c r="CU160" s="1">
        <f t="shared" si="4426"/>
        <v>0.54240000000572763</v>
      </c>
      <c r="CV160" s="1">
        <f t="shared" si="4427"/>
        <v>0.54240000000572763</v>
      </c>
      <c r="CW160" s="1">
        <f t="shared" si="4428"/>
        <v>0.54240000000572763</v>
      </c>
      <c r="CX160" s="1">
        <f t="shared" si="4429"/>
        <v>0.54240000000572763</v>
      </c>
      <c r="CY160" s="1">
        <f t="shared" si="4430"/>
        <v>0.54240000000572763</v>
      </c>
      <c r="CZ160" s="1">
        <f t="shared" si="4431"/>
        <v>0.54240000000572763</v>
      </c>
      <c r="DA160" s="1">
        <f t="shared" si="4432"/>
        <v>0.54240000000572763</v>
      </c>
      <c r="DB160" s="1">
        <f t="shared" si="4433"/>
        <v>0.54240000000572763</v>
      </c>
      <c r="DC160" s="1">
        <f t="shared" si="4434"/>
        <v>0.54240000000572763</v>
      </c>
      <c r="DD160" s="1">
        <f t="shared" si="4435"/>
        <v>0.54240000000572763</v>
      </c>
      <c r="DE160" s="1">
        <f t="shared" si="4436"/>
        <v>0.54240000000572763</v>
      </c>
      <c r="DF160" s="1">
        <f t="shared" si="4437"/>
        <v>0.54240000000572763</v>
      </c>
      <c r="DG160" s="1">
        <f t="shared" si="4438"/>
        <v>0.54240000000572763</v>
      </c>
      <c r="DH160" s="1">
        <f t="shared" si="4439"/>
        <v>0.54240000000572763</v>
      </c>
      <c r="DI160" s="1">
        <f t="shared" si="4440"/>
        <v>0.54240000000572763</v>
      </c>
      <c r="DJ160" s="1">
        <f t="shared" si="4441"/>
        <v>0.54240000000572763</v>
      </c>
      <c r="DK160" s="1">
        <f t="shared" si="4442"/>
        <v>0.54240000000572763</v>
      </c>
      <c r="DL160" s="1">
        <f t="shared" si="4443"/>
        <v>0.54240000000572763</v>
      </c>
      <c r="DM160" s="1">
        <f t="shared" si="4444"/>
        <v>0.54240000000572763</v>
      </c>
      <c r="DN160" s="1">
        <f t="shared" si="4445"/>
        <v>0.54240000000572763</v>
      </c>
      <c r="DO160" s="1">
        <f t="shared" si="4446"/>
        <v>0.54240000000572763</v>
      </c>
      <c r="DP160" s="1">
        <f t="shared" si="4447"/>
        <v>0.54240000000572763</v>
      </c>
      <c r="DQ160" s="1">
        <f t="shared" si="4448"/>
        <v>0.54240000000572763</v>
      </c>
      <c r="DR160" s="1">
        <f t="shared" si="4449"/>
        <v>0.54240000000572763</v>
      </c>
      <c r="DS160" s="1">
        <f t="shared" si="4450"/>
        <v>0.54240000000572763</v>
      </c>
      <c r="DT160" s="1">
        <f t="shared" si="4451"/>
        <v>0.54240000000572763</v>
      </c>
      <c r="DU160" s="2">
        <f t="shared" si="4569"/>
        <v>7018981</v>
      </c>
      <c r="DV160" s="2">
        <f t="shared" si="4570"/>
        <v>277781</v>
      </c>
      <c r="DW160" s="2">
        <f t="shared" si="4452"/>
        <v>277781</v>
      </c>
      <c r="DX160" s="2">
        <f t="shared" si="4453"/>
        <v>261711</v>
      </c>
      <c r="DY160" s="2">
        <f t="shared" si="4454"/>
        <v>0</v>
      </c>
      <c r="DZ160" s="2">
        <f t="shared" si="4455"/>
        <v>0</v>
      </c>
      <c r="EA160" s="2">
        <f t="shared" si="4456"/>
        <v>0</v>
      </c>
      <c r="EB160" s="2">
        <f t="shared" si="4457"/>
        <v>0</v>
      </c>
      <c r="EC160" s="2">
        <f t="shared" si="4458"/>
        <v>0</v>
      </c>
      <c r="ED160" s="2">
        <f t="shared" si="4459"/>
        <v>0</v>
      </c>
      <c r="EE160" s="2">
        <f t="shared" si="4460"/>
        <v>0</v>
      </c>
      <c r="EF160" s="2">
        <f t="shared" si="4461"/>
        <v>0</v>
      </c>
      <c r="EG160" s="2">
        <f t="shared" si="4462"/>
        <v>0</v>
      </c>
      <c r="EH160" s="2">
        <f t="shared" si="4463"/>
        <v>0</v>
      </c>
      <c r="EI160" s="2">
        <f t="shared" si="4464"/>
        <v>0</v>
      </c>
      <c r="EJ160" s="2">
        <f t="shared" si="4465"/>
        <v>0</v>
      </c>
      <c r="EK160" s="2">
        <f t="shared" si="4466"/>
        <v>0</v>
      </c>
      <c r="EL160" s="2">
        <f t="shared" si="4467"/>
        <v>0</v>
      </c>
      <c r="EM160" s="2">
        <f t="shared" si="4468"/>
        <v>0</v>
      </c>
      <c r="EN160" s="2">
        <f t="shared" si="4469"/>
        <v>0</v>
      </c>
      <c r="EO160" s="2">
        <f t="shared" si="4470"/>
        <v>0</v>
      </c>
      <c r="EP160" s="2">
        <f t="shared" si="4471"/>
        <v>0</v>
      </c>
      <c r="EQ160" s="2">
        <f t="shared" si="4472"/>
        <v>0</v>
      </c>
      <c r="ER160" s="2">
        <f t="shared" si="4473"/>
        <v>0</v>
      </c>
      <c r="ES160" s="2">
        <f t="shared" si="4474"/>
        <v>0</v>
      </c>
      <c r="ET160" s="2">
        <f t="shared" si="4475"/>
        <v>0</v>
      </c>
      <c r="EU160" s="2">
        <f t="shared" si="4476"/>
        <v>0</v>
      </c>
      <c r="EV160" s="2">
        <f t="shared" si="4477"/>
        <v>0</v>
      </c>
      <c r="EW160" s="2">
        <f t="shared" si="4478"/>
        <v>0</v>
      </c>
      <c r="EX160" s="2">
        <f t="shared" si="4479"/>
        <v>0</v>
      </c>
      <c r="EY160" s="2">
        <f t="shared" si="4480"/>
        <v>0</v>
      </c>
      <c r="EZ160" s="2">
        <f t="shared" si="4481"/>
        <v>0</v>
      </c>
      <c r="FA160" s="2">
        <f t="shared" si="4482"/>
        <v>0</v>
      </c>
      <c r="FB160" s="2">
        <f t="shared" si="4483"/>
        <v>0</v>
      </c>
      <c r="FC160" s="2">
        <f t="shared" si="4484"/>
        <v>0</v>
      </c>
      <c r="FD160" s="2">
        <f t="shared" si="4485"/>
        <v>0</v>
      </c>
      <c r="FE160" s="2">
        <f t="shared" si="4486"/>
        <v>0</v>
      </c>
      <c r="FF160" s="2">
        <f t="shared" si="4487"/>
        <v>0</v>
      </c>
      <c r="FG160" s="2">
        <f t="shared" si="4488"/>
        <v>0</v>
      </c>
      <c r="FH160" s="2">
        <f t="shared" si="4489"/>
        <v>0</v>
      </c>
      <c r="FI160" s="2">
        <f t="shared" si="4490"/>
        <v>0</v>
      </c>
      <c r="FJ160" s="2">
        <f t="shared" si="4491"/>
        <v>0</v>
      </c>
      <c r="FK160" s="2">
        <f t="shared" si="4492"/>
        <v>0</v>
      </c>
      <c r="FL160" s="2">
        <f t="shared" si="4493"/>
        <v>0</v>
      </c>
      <c r="FM160" s="2">
        <f t="shared" si="4494"/>
        <v>0</v>
      </c>
      <c r="FN160" s="2">
        <f t="shared" si="4495"/>
        <v>0</v>
      </c>
      <c r="FO160" s="2">
        <f t="shared" si="4496"/>
        <v>0</v>
      </c>
      <c r="FP160" s="2">
        <f t="shared" si="4497"/>
        <v>0</v>
      </c>
      <c r="FQ160" s="2">
        <f t="shared" si="4498"/>
        <v>0</v>
      </c>
      <c r="FR160" s="2">
        <f t="shared" si="4499"/>
        <v>0</v>
      </c>
      <c r="FS160" s="2">
        <f t="shared" si="4500"/>
        <v>0</v>
      </c>
      <c r="FT160" s="2">
        <f t="shared" si="4501"/>
        <v>0</v>
      </c>
      <c r="FU160" s="2">
        <f t="shared" ref="FU160:FX160" si="4628">FU159</f>
        <v>0</v>
      </c>
      <c r="FV160" s="2">
        <f t="shared" si="4628"/>
        <v>0</v>
      </c>
      <c r="FW160" s="2">
        <f t="shared" si="4628"/>
        <v>0</v>
      </c>
      <c r="FX160" s="2">
        <f t="shared" si="4628"/>
        <v>0</v>
      </c>
      <c r="FY160" s="1">
        <f t="shared" si="4572"/>
        <v>0.99080000000000001</v>
      </c>
      <c r="FZ160" s="1">
        <f t="shared" si="4573"/>
        <v>0.99080000000000001</v>
      </c>
      <c r="GA160" s="1">
        <f t="shared" si="4574"/>
        <v>0.99080000000000001</v>
      </c>
      <c r="GB160" s="1">
        <f t="shared" si="4575"/>
        <v>0.99080000000000001</v>
      </c>
      <c r="GC160" s="1">
        <f t="shared" si="4576"/>
        <v>0</v>
      </c>
      <c r="GD160" s="1">
        <f t="shared" si="4577"/>
        <v>0</v>
      </c>
      <c r="GE160" s="1">
        <f t="shared" si="4578"/>
        <v>0</v>
      </c>
      <c r="GF160" s="1">
        <f t="shared" si="4579"/>
        <v>0</v>
      </c>
      <c r="GG160" s="1">
        <f t="shared" si="4580"/>
        <v>0</v>
      </c>
      <c r="GH160" s="1">
        <f t="shared" si="4581"/>
        <v>0</v>
      </c>
      <c r="GI160" s="1">
        <f t="shared" si="4582"/>
        <v>0</v>
      </c>
      <c r="GJ160" s="1">
        <f t="shared" si="4583"/>
        <v>0</v>
      </c>
      <c r="GK160" s="1">
        <f t="shared" si="4584"/>
        <v>0</v>
      </c>
      <c r="GL160" s="1">
        <f t="shared" si="4585"/>
        <v>0</v>
      </c>
      <c r="GM160" s="1">
        <f t="shared" si="4586"/>
        <v>0</v>
      </c>
      <c r="GN160" s="1">
        <f t="shared" si="4587"/>
        <v>0</v>
      </c>
      <c r="GO160" s="1">
        <f t="shared" si="4588"/>
        <v>0</v>
      </c>
      <c r="GP160" s="1">
        <f t="shared" si="4589"/>
        <v>0</v>
      </c>
      <c r="GQ160" s="1">
        <f t="shared" si="4590"/>
        <v>0</v>
      </c>
      <c r="GR160" s="1">
        <f t="shared" si="4591"/>
        <v>0</v>
      </c>
      <c r="GS160" s="1">
        <f t="shared" si="4592"/>
        <v>0</v>
      </c>
      <c r="GT160" s="1">
        <f t="shared" si="4593"/>
        <v>0</v>
      </c>
      <c r="GU160" s="1">
        <f t="shared" si="4594"/>
        <v>0</v>
      </c>
      <c r="GV160" s="1">
        <f t="shared" si="4595"/>
        <v>0</v>
      </c>
      <c r="GW160" s="1">
        <f t="shared" si="4596"/>
        <v>0</v>
      </c>
      <c r="GX160" s="1">
        <f t="shared" si="4597"/>
        <v>0</v>
      </c>
      <c r="GY160" s="1">
        <f t="shared" si="4598"/>
        <v>0</v>
      </c>
      <c r="GZ160" s="1">
        <f t="shared" si="4599"/>
        <v>0</v>
      </c>
      <c r="HA160" s="1">
        <f t="shared" si="4600"/>
        <v>0</v>
      </c>
      <c r="HB160" s="1">
        <f t="shared" si="4601"/>
        <v>0</v>
      </c>
      <c r="HC160" s="1">
        <f t="shared" si="4602"/>
        <v>0</v>
      </c>
      <c r="HD160" s="1">
        <f t="shared" si="4603"/>
        <v>0</v>
      </c>
      <c r="HE160" s="1">
        <f t="shared" si="4604"/>
        <v>0</v>
      </c>
      <c r="HF160" s="1">
        <f t="shared" si="4605"/>
        <v>0</v>
      </c>
      <c r="HG160" s="1">
        <f t="shared" si="4606"/>
        <v>0</v>
      </c>
      <c r="HH160" s="1">
        <f t="shared" si="4607"/>
        <v>0</v>
      </c>
      <c r="HI160" s="1">
        <f t="shared" si="4608"/>
        <v>0</v>
      </c>
      <c r="HJ160" s="1">
        <f t="shared" si="4609"/>
        <v>0</v>
      </c>
      <c r="HK160" s="1">
        <f t="shared" si="4610"/>
        <v>0</v>
      </c>
      <c r="HL160" s="1">
        <f t="shared" si="4611"/>
        <v>0</v>
      </c>
      <c r="HM160" s="1">
        <f t="shared" si="4612"/>
        <v>0</v>
      </c>
      <c r="HN160" s="1">
        <f t="shared" si="4613"/>
        <v>0</v>
      </c>
      <c r="HO160" s="1">
        <f t="shared" si="4614"/>
        <v>0</v>
      </c>
      <c r="HP160" s="1">
        <f t="shared" si="4615"/>
        <v>0</v>
      </c>
      <c r="HQ160" s="1">
        <f t="shared" si="4616"/>
        <v>0</v>
      </c>
      <c r="HR160" s="1">
        <f t="shared" si="4617"/>
        <v>0</v>
      </c>
      <c r="HS160" s="1">
        <f t="shared" si="4618"/>
        <v>0</v>
      </c>
      <c r="HT160" s="1">
        <f t="shared" si="4619"/>
        <v>0</v>
      </c>
      <c r="HU160" s="1">
        <f t="shared" si="4620"/>
        <v>0</v>
      </c>
      <c r="HV160" s="1">
        <f t="shared" si="4621"/>
        <v>0</v>
      </c>
      <c r="HW160" s="1">
        <f t="shared" si="4622"/>
        <v>0</v>
      </c>
      <c r="HX160" s="1">
        <f t="shared" si="4623"/>
        <v>0</v>
      </c>
      <c r="HY160" s="1">
        <f t="shared" si="4624"/>
        <v>0</v>
      </c>
      <c r="HZ160" s="1">
        <f t="shared" si="4121"/>
        <v>0</v>
      </c>
      <c r="IA160" s="1">
        <f t="shared" si="4503"/>
        <v>0</v>
      </c>
      <c r="IB160" s="1">
        <f t="shared" si="4504"/>
        <v>0</v>
      </c>
      <c r="IC160" s="2">
        <f t="shared" si="4625"/>
        <v>0</v>
      </c>
      <c r="ID160" s="2">
        <f t="shared" si="4505"/>
        <v>0</v>
      </c>
      <c r="IE160" s="2">
        <f t="shared" si="4506"/>
        <v>0</v>
      </c>
      <c r="IF160" s="2">
        <f t="shared" si="4507"/>
        <v>0</v>
      </c>
      <c r="IG160" s="2">
        <f t="shared" si="4508"/>
        <v>0</v>
      </c>
      <c r="IH160" s="2">
        <f t="shared" si="4509"/>
        <v>0</v>
      </c>
      <c r="II160" s="2">
        <f t="shared" si="4510"/>
        <v>0</v>
      </c>
      <c r="IJ160" s="2">
        <f t="shared" si="4511"/>
        <v>16070</v>
      </c>
      <c r="IK160" s="2">
        <f t="shared" si="4512"/>
        <v>277781</v>
      </c>
      <c r="IL160" s="2">
        <f t="shared" si="4513"/>
        <v>277781</v>
      </c>
      <c r="IM160" s="2">
        <f t="shared" si="4514"/>
        <v>277781</v>
      </c>
      <c r="IN160" s="2">
        <f t="shared" si="4515"/>
        <v>277781</v>
      </c>
      <c r="IO160" s="2">
        <f t="shared" si="4516"/>
        <v>277781</v>
      </c>
      <c r="IP160" s="2">
        <f t="shared" si="4517"/>
        <v>277781</v>
      </c>
      <c r="IQ160" s="2">
        <f t="shared" si="4518"/>
        <v>277781</v>
      </c>
      <c r="IR160" s="2">
        <f t="shared" si="4519"/>
        <v>277781</v>
      </c>
      <c r="IS160" s="2">
        <f t="shared" si="4520"/>
        <v>277781</v>
      </c>
      <c r="IT160" s="2">
        <f t="shared" si="4521"/>
        <v>277781</v>
      </c>
      <c r="IU160" s="2">
        <f t="shared" si="4522"/>
        <v>277781</v>
      </c>
      <c r="IV160" s="2">
        <f t="shared" si="4523"/>
        <v>277781</v>
      </c>
      <c r="IW160" s="2">
        <f t="shared" si="4524"/>
        <v>277781</v>
      </c>
      <c r="IX160" s="2">
        <f t="shared" si="4525"/>
        <v>277781</v>
      </c>
      <c r="IY160" s="2">
        <f t="shared" si="4526"/>
        <v>277781</v>
      </c>
      <c r="IZ160" s="2">
        <f t="shared" si="4527"/>
        <v>277781</v>
      </c>
      <c r="JA160" s="2">
        <f t="shared" si="4528"/>
        <v>277781</v>
      </c>
      <c r="JB160" s="2">
        <f t="shared" si="4529"/>
        <v>277781</v>
      </c>
      <c r="JC160" s="2">
        <f t="shared" si="4530"/>
        <v>277781</v>
      </c>
      <c r="JD160" s="2">
        <f t="shared" si="4531"/>
        <v>277781</v>
      </c>
      <c r="JE160" s="2">
        <f t="shared" si="4532"/>
        <v>277781</v>
      </c>
      <c r="JF160" s="2">
        <f t="shared" si="4533"/>
        <v>277781</v>
      </c>
      <c r="JG160" s="2">
        <f t="shared" si="4534"/>
        <v>277781</v>
      </c>
      <c r="JH160" s="2">
        <f t="shared" si="4535"/>
        <v>277781</v>
      </c>
      <c r="JI160" s="2">
        <f t="shared" si="4536"/>
        <v>277781</v>
      </c>
      <c r="JJ160" s="2">
        <f t="shared" si="4537"/>
        <v>277781</v>
      </c>
      <c r="JK160" s="2">
        <f t="shared" si="4538"/>
        <v>277781</v>
      </c>
      <c r="JL160" s="2">
        <f t="shared" si="4539"/>
        <v>277781</v>
      </c>
      <c r="JM160" s="2">
        <f t="shared" si="4540"/>
        <v>277781</v>
      </c>
      <c r="JN160" s="2">
        <f t="shared" si="4541"/>
        <v>277781</v>
      </c>
      <c r="JO160" s="2">
        <f t="shared" si="4542"/>
        <v>277781</v>
      </c>
      <c r="JP160" s="2">
        <f t="shared" si="4543"/>
        <v>277781</v>
      </c>
      <c r="JQ160" s="2">
        <f t="shared" si="4544"/>
        <v>277781</v>
      </c>
      <c r="JR160" s="2">
        <f t="shared" si="4545"/>
        <v>277781</v>
      </c>
      <c r="JS160" s="2">
        <f t="shared" si="4546"/>
        <v>277781</v>
      </c>
      <c r="JT160" s="2">
        <f t="shared" si="4547"/>
        <v>277781</v>
      </c>
      <c r="JU160" s="2">
        <f t="shared" si="4548"/>
        <v>277781</v>
      </c>
      <c r="JV160" s="2">
        <f t="shared" si="4549"/>
        <v>277781</v>
      </c>
      <c r="JW160" s="2">
        <f t="shared" si="4550"/>
        <v>277781</v>
      </c>
      <c r="JX160" s="2">
        <f t="shared" si="4551"/>
        <v>277781</v>
      </c>
      <c r="JY160" s="2">
        <f t="shared" si="4552"/>
        <v>277781</v>
      </c>
      <c r="JZ160" s="2">
        <f t="shared" si="4553"/>
        <v>277781</v>
      </c>
      <c r="KA160" s="2">
        <f t="shared" si="4554"/>
        <v>277781</v>
      </c>
      <c r="KB160" s="2">
        <f t="shared" si="4555"/>
        <v>277781</v>
      </c>
      <c r="KC160" s="2">
        <f t="shared" si="4556"/>
        <v>277781</v>
      </c>
      <c r="KD160" s="2">
        <f t="shared" si="4557"/>
        <v>277781</v>
      </c>
      <c r="KE160" s="2">
        <f t="shared" si="4558"/>
        <v>277781</v>
      </c>
      <c r="KF160" s="2">
        <f t="shared" si="4559"/>
        <v>277781</v>
      </c>
    </row>
    <row r="161" spans="1:292" x14ac:dyDescent="0.25">
      <c r="A161" t="s">
        <v>274</v>
      </c>
      <c r="B161" t="s">
        <v>3</v>
      </c>
      <c r="C161" t="s">
        <v>299</v>
      </c>
      <c r="D161" s="1">
        <f t="shared" si="4341"/>
        <v>0.9909</v>
      </c>
      <c r="E161" s="1">
        <v>135000</v>
      </c>
      <c r="F161" s="2"/>
      <c r="G161" s="2">
        <f t="shared" si="4561"/>
        <v>136186</v>
      </c>
      <c r="H161" s="1">
        <f t="shared" si="4562"/>
        <v>134999.5748</v>
      </c>
      <c r="I161" s="2">
        <f t="shared" si="4563"/>
        <v>24046841</v>
      </c>
      <c r="J161" s="1">
        <f t="shared" si="4564"/>
        <v>7904318.5333999721</v>
      </c>
      <c r="K161" s="2">
        <f t="shared" si="4342"/>
        <v>267187</v>
      </c>
      <c r="L161" s="1">
        <f t="shared" si="4565"/>
        <v>7004696.8659999995</v>
      </c>
      <c r="M161" s="2">
        <f t="shared" si="4566"/>
        <v>0</v>
      </c>
      <c r="N161" s="2">
        <f t="shared" si="4343"/>
        <v>0</v>
      </c>
      <c r="O161" s="2">
        <f t="shared" si="4344"/>
        <v>0</v>
      </c>
      <c r="P161" s="2">
        <f t="shared" si="4345"/>
        <v>0</v>
      </c>
      <c r="Q161" s="2">
        <f t="shared" si="4346"/>
        <v>0</v>
      </c>
      <c r="R161" s="2">
        <f t="shared" si="4347"/>
        <v>0</v>
      </c>
      <c r="S161" s="2">
        <f t="shared" si="4348"/>
        <v>0</v>
      </c>
      <c r="T161" s="2">
        <f t="shared" si="4349"/>
        <v>16070</v>
      </c>
      <c r="U161" s="2">
        <f t="shared" si="4350"/>
        <v>120116</v>
      </c>
      <c r="V161" s="2">
        <f t="shared" si="4351"/>
        <v>0</v>
      </c>
      <c r="W161" s="2">
        <f t="shared" si="4352"/>
        <v>0</v>
      </c>
      <c r="X161" s="2">
        <f t="shared" si="4353"/>
        <v>0</v>
      </c>
      <c r="Y161" s="2">
        <f t="shared" si="4354"/>
        <v>0</v>
      </c>
      <c r="Z161" s="2">
        <f t="shared" si="4355"/>
        <v>0</v>
      </c>
      <c r="AA161" s="2">
        <f t="shared" si="4356"/>
        <v>0</v>
      </c>
      <c r="AB161" s="2">
        <f t="shared" si="4357"/>
        <v>0</v>
      </c>
      <c r="AC161" s="2">
        <f t="shared" si="4358"/>
        <v>0</v>
      </c>
      <c r="AD161" s="2">
        <f t="shared" si="4359"/>
        <v>0</v>
      </c>
      <c r="AE161" s="2">
        <f t="shared" si="4360"/>
        <v>0</v>
      </c>
      <c r="AF161" s="2">
        <f t="shared" si="4361"/>
        <v>0</v>
      </c>
      <c r="AG161" s="2">
        <f t="shared" si="4362"/>
        <v>0</v>
      </c>
      <c r="AH161" s="2">
        <f t="shared" si="4363"/>
        <v>0</v>
      </c>
      <c r="AI161" s="2">
        <f t="shared" si="4364"/>
        <v>0</v>
      </c>
      <c r="AJ161" s="2">
        <f t="shared" si="4365"/>
        <v>0</v>
      </c>
      <c r="AK161" s="2">
        <f t="shared" si="4366"/>
        <v>0</v>
      </c>
      <c r="AL161" s="2">
        <f t="shared" si="4367"/>
        <v>0</v>
      </c>
      <c r="AM161" s="2">
        <f t="shared" si="4368"/>
        <v>0</v>
      </c>
      <c r="AN161" s="2">
        <f t="shared" si="4369"/>
        <v>0</v>
      </c>
      <c r="AO161" s="2">
        <f t="shared" si="4370"/>
        <v>0</v>
      </c>
      <c r="AP161" s="2">
        <f t="shared" si="4371"/>
        <v>0</v>
      </c>
      <c r="AQ161" s="2">
        <f t="shared" si="4372"/>
        <v>0</v>
      </c>
      <c r="AR161" s="2">
        <f t="shared" si="4373"/>
        <v>0</v>
      </c>
      <c r="AS161" s="2">
        <f t="shared" si="4374"/>
        <v>0</v>
      </c>
      <c r="AT161" s="2">
        <f t="shared" si="4375"/>
        <v>0</v>
      </c>
      <c r="AU161" s="2">
        <f t="shared" si="4376"/>
        <v>0</v>
      </c>
      <c r="AV161" s="2">
        <f t="shared" si="4377"/>
        <v>0</v>
      </c>
      <c r="AW161" s="2">
        <f t="shared" si="4378"/>
        <v>0</v>
      </c>
      <c r="AX161" s="2">
        <f t="shared" si="4379"/>
        <v>0</v>
      </c>
      <c r="AY161" s="2">
        <f t="shared" si="4380"/>
        <v>0</v>
      </c>
      <c r="AZ161" s="2">
        <f t="shared" si="4381"/>
        <v>0</v>
      </c>
      <c r="BA161" s="2">
        <f t="shared" si="4382"/>
        <v>0</v>
      </c>
      <c r="BB161" s="2">
        <f t="shared" si="4383"/>
        <v>0</v>
      </c>
      <c r="BC161" s="2">
        <f t="shared" si="4384"/>
        <v>0</v>
      </c>
      <c r="BD161" s="2">
        <f t="shared" si="4385"/>
        <v>0</v>
      </c>
      <c r="BE161" s="2">
        <f t="shared" si="4386"/>
        <v>0</v>
      </c>
      <c r="BF161" s="2">
        <f t="shared" si="4387"/>
        <v>0</v>
      </c>
      <c r="BG161" s="2">
        <f t="shared" si="4388"/>
        <v>0</v>
      </c>
      <c r="BH161" s="2">
        <f t="shared" si="4389"/>
        <v>0</v>
      </c>
      <c r="BI161" s="2">
        <f t="shared" si="4390"/>
        <v>0</v>
      </c>
      <c r="BJ161" s="2">
        <f t="shared" si="4391"/>
        <v>0</v>
      </c>
      <c r="BK161" s="2">
        <f t="shared" si="4392"/>
        <v>0</v>
      </c>
      <c r="BL161" s="2">
        <f t="shared" si="4393"/>
        <v>0</v>
      </c>
      <c r="BM161" s="2">
        <f t="shared" si="4394"/>
        <v>0</v>
      </c>
      <c r="BN161" s="2">
        <f t="shared" si="4395"/>
        <v>0</v>
      </c>
      <c r="BO161" s="2">
        <f t="shared" si="4396"/>
        <v>0</v>
      </c>
      <c r="BP161" s="2">
        <f t="shared" si="4397"/>
        <v>0</v>
      </c>
      <c r="BQ161" s="1">
        <f t="shared" si="4567"/>
        <v>135000</v>
      </c>
      <c r="BR161" s="1">
        <f t="shared" si="4568"/>
        <v>135000</v>
      </c>
      <c r="BS161" s="1">
        <f t="shared" si="4398"/>
        <v>135000</v>
      </c>
      <c r="BT161" s="1">
        <f t="shared" si="4399"/>
        <v>135000</v>
      </c>
      <c r="BU161" s="1">
        <f t="shared" si="4400"/>
        <v>135000</v>
      </c>
      <c r="BV161" s="1">
        <f t="shared" si="4401"/>
        <v>135000</v>
      </c>
      <c r="BW161" s="1">
        <f t="shared" si="4402"/>
        <v>135000</v>
      </c>
      <c r="BX161" s="1">
        <f t="shared" si="4403"/>
        <v>135000</v>
      </c>
      <c r="BY161" s="1">
        <f t="shared" si="4404"/>
        <v>119071.416</v>
      </c>
      <c r="BZ161" s="1">
        <f t="shared" si="4405"/>
        <v>0.42519999999785796</v>
      </c>
      <c r="CA161" s="1">
        <f t="shared" si="4406"/>
        <v>0.42519999999785796</v>
      </c>
      <c r="CB161" s="1">
        <f t="shared" si="4407"/>
        <v>0.42519999999785796</v>
      </c>
      <c r="CC161" s="1">
        <f t="shared" si="4408"/>
        <v>0.42519999999785796</v>
      </c>
      <c r="CD161" s="1">
        <f t="shared" si="4409"/>
        <v>0.42519999999785796</v>
      </c>
      <c r="CE161" s="1">
        <f t="shared" si="4410"/>
        <v>0.42519999999785796</v>
      </c>
      <c r="CF161" s="1">
        <f t="shared" si="4411"/>
        <v>0.42519999999785796</v>
      </c>
      <c r="CG161" s="1">
        <f t="shared" si="4412"/>
        <v>0.42519999999785796</v>
      </c>
      <c r="CH161" s="1">
        <f t="shared" si="4413"/>
        <v>0.42519999999785796</v>
      </c>
      <c r="CI161" s="1">
        <f t="shared" si="4414"/>
        <v>0.42519999999785796</v>
      </c>
      <c r="CJ161" s="1">
        <f t="shared" si="4415"/>
        <v>0.42519999999785796</v>
      </c>
      <c r="CK161" s="1">
        <f t="shared" si="4416"/>
        <v>0.42519999999785796</v>
      </c>
      <c r="CL161" s="1">
        <f t="shared" si="4417"/>
        <v>0.42519999999785796</v>
      </c>
      <c r="CM161" s="1">
        <f t="shared" si="4418"/>
        <v>0.42519999999785796</v>
      </c>
      <c r="CN161" s="1">
        <f t="shared" si="4419"/>
        <v>0.42519999999785796</v>
      </c>
      <c r="CO161" s="1">
        <f t="shared" si="4420"/>
        <v>0.42519999999785796</v>
      </c>
      <c r="CP161" s="1">
        <f t="shared" si="4421"/>
        <v>0.42519999999785796</v>
      </c>
      <c r="CQ161" s="1">
        <f t="shared" si="4422"/>
        <v>0.42519999999785796</v>
      </c>
      <c r="CR161" s="1">
        <f t="shared" si="4423"/>
        <v>0.42519999999785796</v>
      </c>
      <c r="CS161" s="1">
        <f t="shared" si="4424"/>
        <v>0.42519999999785796</v>
      </c>
      <c r="CT161" s="1">
        <f t="shared" si="4425"/>
        <v>0.42519999999785796</v>
      </c>
      <c r="CU161" s="1">
        <f t="shared" si="4426"/>
        <v>0.42519999999785796</v>
      </c>
      <c r="CV161" s="1">
        <f t="shared" si="4427"/>
        <v>0.42519999999785796</v>
      </c>
      <c r="CW161" s="1">
        <f t="shared" si="4428"/>
        <v>0.42519999999785796</v>
      </c>
      <c r="CX161" s="1">
        <f t="shared" si="4429"/>
        <v>0.42519999999785796</v>
      </c>
      <c r="CY161" s="1">
        <f t="shared" si="4430"/>
        <v>0.42519999999785796</v>
      </c>
      <c r="CZ161" s="1">
        <f t="shared" si="4431"/>
        <v>0.42519999999785796</v>
      </c>
      <c r="DA161" s="1">
        <f t="shared" si="4432"/>
        <v>0.42519999999785796</v>
      </c>
      <c r="DB161" s="1">
        <f t="shared" si="4433"/>
        <v>0.42519999999785796</v>
      </c>
      <c r="DC161" s="1">
        <f t="shared" si="4434"/>
        <v>0.42519999999785796</v>
      </c>
      <c r="DD161" s="1">
        <f t="shared" si="4435"/>
        <v>0.42519999999785796</v>
      </c>
      <c r="DE161" s="1">
        <f t="shared" si="4436"/>
        <v>0.42519999999785796</v>
      </c>
      <c r="DF161" s="1">
        <f t="shared" si="4437"/>
        <v>0.42519999999785796</v>
      </c>
      <c r="DG161" s="1">
        <f t="shared" si="4438"/>
        <v>0.42519999999785796</v>
      </c>
      <c r="DH161" s="1">
        <f t="shared" si="4439"/>
        <v>0.42519999999785796</v>
      </c>
      <c r="DI161" s="1">
        <f t="shared" si="4440"/>
        <v>0.42519999999785796</v>
      </c>
      <c r="DJ161" s="1">
        <f t="shared" si="4441"/>
        <v>0.42519999999785796</v>
      </c>
      <c r="DK161" s="1">
        <f t="shared" si="4442"/>
        <v>0.42519999999785796</v>
      </c>
      <c r="DL161" s="1">
        <f t="shared" si="4443"/>
        <v>0.42519999999785796</v>
      </c>
      <c r="DM161" s="1">
        <f t="shared" si="4444"/>
        <v>0.42519999999785796</v>
      </c>
      <c r="DN161" s="1">
        <f t="shared" si="4445"/>
        <v>0.42519999999785796</v>
      </c>
      <c r="DO161" s="1">
        <f t="shared" si="4446"/>
        <v>0.42519999999785796</v>
      </c>
      <c r="DP161" s="1">
        <f t="shared" si="4447"/>
        <v>0.42519999999785796</v>
      </c>
      <c r="DQ161" s="1">
        <f t="shared" si="4448"/>
        <v>0.42519999999785796</v>
      </c>
      <c r="DR161" s="1">
        <f t="shared" si="4449"/>
        <v>0.42519999999785796</v>
      </c>
      <c r="DS161" s="1">
        <f t="shared" si="4450"/>
        <v>0.42519999999785796</v>
      </c>
      <c r="DT161" s="1">
        <f t="shared" si="4451"/>
        <v>0.42519999999785796</v>
      </c>
      <c r="DU161" s="2">
        <f t="shared" si="4569"/>
        <v>7018981</v>
      </c>
      <c r="DV161" s="2">
        <f t="shared" si="4570"/>
        <v>277781</v>
      </c>
      <c r="DW161" s="2">
        <f t="shared" si="4452"/>
        <v>277781</v>
      </c>
      <c r="DX161" s="2">
        <f t="shared" si="4453"/>
        <v>277781</v>
      </c>
      <c r="DY161" s="2">
        <f t="shared" si="4454"/>
        <v>120116</v>
      </c>
      <c r="DZ161" s="2">
        <f t="shared" si="4455"/>
        <v>0</v>
      </c>
      <c r="EA161" s="2">
        <f t="shared" si="4456"/>
        <v>0</v>
      </c>
      <c r="EB161" s="2">
        <f t="shared" si="4457"/>
        <v>0</v>
      </c>
      <c r="EC161" s="2">
        <f t="shared" si="4458"/>
        <v>0</v>
      </c>
      <c r="ED161" s="2">
        <f t="shared" si="4459"/>
        <v>0</v>
      </c>
      <c r="EE161" s="2">
        <f t="shared" si="4460"/>
        <v>0</v>
      </c>
      <c r="EF161" s="2">
        <f t="shared" si="4461"/>
        <v>0</v>
      </c>
      <c r="EG161" s="2">
        <f t="shared" si="4462"/>
        <v>0</v>
      </c>
      <c r="EH161" s="2">
        <f t="shared" si="4463"/>
        <v>0</v>
      </c>
      <c r="EI161" s="2">
        <f t="shared" si="4464"/>
        <v>0</v>
      </c>
      <c r="EJ161" s="2">
        <f t="shared" si="4465"/>
        <v>0</v>
      </c>
      <c r="EK161" s="2">
        <f t="shared" si="4466"/>
        <v>0</v>
      </c>
      <c r="EL161" s="2">
        <f t="shared" si="4467"/>
        <v>0</v>
      </c>
      <c r="EM161" s="2">
        <f t="shared" si="4468"/>
        <v>0</v>
      </c>
      <c r="EN161" s="2">
        <f t="shared" si="4469"/>
        <v>0</v>
      </c>
      <c r="EO161" s="2">
        <f t="shared" si="4470"/>
        <v>0</v>
      </c>
      <c r="EP161" s="2">
        <f t="shared" si="4471"/>
        <v>0</v>
      </c>
      <c r="EQ161" s="2">
        <f t="shared" si="4472"/>
        <v>0</v>
      </c>
      <c r="ER161" s="2">
        <f t="shared" si="4473"/>
        <v>0</v>
      </c>
      <c r="ES161" s="2">
        <f t="shared" si="4474"/>
        <v>0</v>
      </c>
      <c r="ET161" s="2">
        <f t="shared" si="4475"/>
        <v>0</v>
      </c>
      <c r="EU161" s="2">
        <f t="shared" si="4476"/>
        <v>0</v>
      </c>
      <c r="EV161" s="2">
        <f t="shared" si="4477"/>
        <v>0</v>
      </c>
      <c r="EW161" s="2">
        <f t="shared" si="4478"/>
        <v>0</v>
      </c>
      <c r="EX161" s="2">
        <f t="shared" si="4479"/>
        <v>0</v>
      </c>
      <c r="EY161" s="2">
        <f t="shared" si="4480"/>
        <v>0</v>
      </c>
      <c r="EZ161" s="2">
        <f t="shared" si="4481"/>
        <v>0</v>
      </c>
      <c r="FA161" s="2">
        <f t="shared" si="4482"/>
        <v>0</v>
      </c>
      <c r="FB161" s="2">
        <f t="shared" si="4483"/>
        <v>0</v>
      </c>
      <c r="FC161" s="2">
        <f t="shared" si="4484"/>
        <v>0</v>
      </c>
      <c r="FD161" s="2">
        <f t="shared" si="4485"/>
        <v>0</v>
      </c>
      <c r="FE161" s="2">
        <f t="shared" si="4486"/>
        <v>0</v>
      </c>
      <c r="FF161" s="2">
        <f t="shared" si="4487"/>
        <v>0</v>
      </c>
      <c r="FG161" s="2">
        <f t="shared" si="4488"/>
        <v>0</v>
      </c>
      <c r="FH161" s="2">
        <f t="shared" si="4489"/>
        <v>0</v>
      </c>
      <c r="FI161" s="2">
        <f t="shared" si="4490"/>
        <v>0</v>
      </c>
      <c r="FJ161" s="2">
        <f t="shared" si="4491"/>
        <v>0</v>
      </c>
      <c r="FK161" s="2">
        <f t="shared" si="4492"/>
        <v>0</v>
      </c>
      <c r="FL161" s="2">
        <f t="shared" si="4493"/>
        <v>0</v>
      </c>
      <c r="FM161" s="2">
        <f t="shared" si="4494"/>
        <v>0</v>
      </c>
      <c r="FN161" s="2">
        <f t="shared" si="4495"/>
        <v>0</v>
      </c>
      <c r="FO161" s="2">
        <f t="shared" si="4496"/>
        <v>0</v>
      </c>
      <c r="FP161" s="2">
        <f t="shared" si="4497"/>
        <v>0</v>
      </c>
      <c r="FQ161" s="2">
        <f t="shared" si="4498"/>
        <v>0</v>
      </c>
      <c r="FR161" s="2">
        <f t="shared" si="4499"/>
        <v>0</v>
      </c>
      <c r="FS161" s="2">
        <f t="shared" si="4500"/>
        <v>0</v>
      </c>
      <c r="FT161" s="2">
        <f t="shared" si="4501"/>
        <v>0</v>
      </c>
      <c r="FU161" s="2">
        <f t="shared" ref="FU161:FX161" si="4629">FU160</f>
        <v>0</v>
      </c>
      <c r="FV161" s="2">
        <f t="shared" si="4629"/>
        <v>0</v>
      </c>
      <c r="FW161" s="2">
        <f t="shared" si="4629"/>
        <v>0</v>
      </c>
      <c r="FX161" s="2">
        <f t="shared" si="4629"/>
        <v>0</v>
      </c>
      <c r="FY161" s="1">
        <f t="shared" si="4572"/>
        <v>0.9909</v>
      </c>
      <c r="FZ161" s="1">
        <f t="shared" si="4573"/>
        <v>0.9909</v>
      </c>
      <c r="GA161" s="1">
        <f t="shared" si="4574"/>
        <v>0.9909</v>
      </c>
      <c r="GB161" s="1">
        <f t="shared" si="4575"/>
        <v>0.9909</v>
      </c>
      <c r="GC161" s="1">
        <f t="shared" si="4576"/>
        <v>0.9909</v>
      </c>
      <c r="GD161" s="1">
        <f t="shared" si="4577"/>
        <v>0</v>
      </c>
      <c r="GE161" s="1">
        <f t="shared" si="4578"/>
        <v>0</v>
      </c>
      <c r="GF161" s="1">
        <f t="shared" si="4579"/>
        <v>0</v>
      </c>
      <c r="GG161" s="1">
        <f t="shared" si="4580"/>
        <v>0</v>
      </c>
      <c r="GH161" s="1">
        <f t="shared" si="4581"/>
        <v>0</v>
      </c>
      <c r="GI161" s="1">
        <f t="shared" si="4582"/>
        <v>0</v>
      </c>
      <c r="GJ161" s="1">
        <f t="shared" si="4583"/>
        <v>0</v>
      </c>
      <c r="GK161" s="1">
        <f t="shared" si="4584"/>
        <v>0</v>
      </c>
      <c r="GL161" s="1">
        <f t="shared" si="4585"/>
        <v>0</v>
      </c>
      <c r="GM161" s="1">
        <f t="shared" si="4586"/>
        <v>0</v>
      </c>
      <c r="GN161" s="1">
        <f t="shared" si="4587"/>
        <v>0</v>
      </c>
      <c r="GO161" s="1">
        <f t="shared" si="4588"/>
        <v>0</v>
      </c>
      <c r="GP161" s="1">
        <f t="shared" si="4589"/>
        <v>0</v>
      </c>
      <c r="GQ161" s="1">
        <f t="shared" si="4590"/>
        <v>0</v>
      </c>
      <c r="GR161" s="1">
        <f t="shared" si="4591"/>
        <v>0</v>
      </c>
      <c r="GS161" s="1">
        <f t="shared" si="4592"/>
        <v>0</v>
      </c>
      <c r="GT161" s="1">
        <f t="shared" si="4593"/>
        <v>0</v>
      </c>
      <c r="GU161" s="1">
        <f t="shared" si="4594"/>
        <v>0</v>
      </c>
      <c r="GV161" s="1">
        <f t="shared" si="4595"/>
        <v>0</v>
      </c>
      <c r="GW161" s="1">
        <f t="shared" si="4596"/>
        <v>0</v>
      </c>
      <c r="GX161" s="1">
        <f t="shared" si="4597"/>
        <v>0</v>
      </c>
      <c r="GY161" s="1">
        <f t="shared" si="4598"/>
        <v>0</v>
      </c>
      <c r="GZ161" s="1">
        <f t="shared" si="4599"/>
        <v>0</v>
      </c>
      <c r="HA161" s="1">
        <f t="shared" si="4600"/>
        <v>0</v>
      </c>
      <c r="HB161" s="1">
        <f t="shared" si="4601"/>
        <v>0</v>
      </c>
      <c r="HC161" s="1">
        <f t="shared" si="4602"/>
        <v>0</v>
      </c>
      <c r="HD161" s="1">
        <f t="shared" si="4603"/>
        <v>0</v>
      </c>
      <c r="HE161" s="1">
        <f t="shared" si="4604"/>
        <v>0</v>
      </c>
      <c r="HF161" s="1">
        <f t="shared" si="4605"/>
        <v>0</v>
      </c>
      <c r="HG161" s="1">
        <f t="shared" si="4606"/>
        <v>0</v>
      </c>
      <c r="HH161" s="1">
        <f t="shared" si="4607"/>
        <v>0</v>
      </c>
      <c r="HI161" s="1">
        <f t="shared" si="4608"/>
        <v>0</v>
      </c>
      <c r="HJ161" s="1">
        <f t="shared" si="4609"/>
        <v>0</v>
      </c>
      <c r="HK161" s="1">
        <f t="shared" si="4610"/>
        <v>0</v>
      </c>
      <c r="HL161" s="1">
        <f t="shared" si="4611"/>
        <v>0</v>
      </c>
      <c r="HM161" s="1">
        <f t="shared" si="4612"/>
        <v>0</v>
      </c>
      <c r="HN161" s="1">
        <f t="shared" si="4613"/>
        <v>0</v>
      </c>
      <c r="HO161" s="1">
        <f t="shared" si="4614"/>
        <v>0</v>
      </c>
      <c r="HP161" s="1">
        <f t="shared" si="4615"/>
        <v>0</v>
      </c>
      <c r="HQ161" s="1">
        <f t="shared" si="4616"/>
        <v>0</v>
      </c>
      <c r="HR161" s="1">
        <f t="shared" si="4617"/>
        <v>0</v>
      </c>
      <c r="HS161" s="1">
        <f t="shared" si="4618"/>
        <v>0</v>
      </c>
      <c r="HT161" s="1">
        <f t="shared" si="4619"/>
        <v>0</v>
      </c>
      <c r="HU161" s="1">
        <f t="shared" si="4620"/>
        <v>0</v>
      </c>
      <c r="HV161" s="1">
        <f t="shared" si="4621"/>
        <v>0</v>
      </c>
      <c r="HW161" s="1">
        <f t="shared" si="4622"/>
        <v>0</v>
      </c>
      <c r="HX161" s="1">
        <f t="shared" si="4623"/>
        <v>0</v>
      </c>
      <c r="HY161" s="1">
        <f t="shared" si="4624"/>
        <v>0</v>
      </c>
      <c r="HZ161" s="1">
        <f t="shared" si="4121"/>
        <v>0</v>
      </c>
      <c r="IA161" s="1">
        <f t="shared" si="4503"/>
        <v>0</v>
      </c>
      <c r="IB161" s="1">
        <f t="shared" si="4504"/>
        <v>0</v>
      </c>
      <c r="IC161" s="2">
        <f t="shared" si="4625"/>
        <v>0</v>
      </c>
      <c r="ID161" s="2">
        <f t="shared" si="4505"/>
        <v>0</v>
      </c>
      <c r="IE161" s="2">
        <f t="shared" si="4506"/>
        <v>0</v>
      </c>
      <c r="IF161" s="2">
        <f t="shared" si="4507"/>
        <v>0</v>
      </c>
      <c r="IG161" s="2">
        <f t="shared" si="4508"/>
        <v>0</v>
      </c>
      <c r="IH161" s="2">
        <f t="shared" si="4509"/>
        <v>0</v>
      </c>
      <c r="II161" s="2">
        <f t="shared" si="4510"/>
        <v>0</v>
      </c>
      <c r="IJ161" s="2">
        <f t="shared" si="4511"/>
        <v>0</v>
      </c>
      <c r="IK161" s="2">
        <f t="shared" si="4512"/>
        <v>157665</v>
      </c>
      <c r="IL161" s="2">
        <f t="shared" si="4513"/>
        <v>277781</v>
      </c>
      <c r="IM161" s="2">
        <f t="shared" si="4514"/>
        <v>277781</v>
      </c>
      <c r="IN161" s="2">
        <f t="shared" si="4515"/>
        <v>277781</v>
      </c>
      <c r="IO161" s="2">
        <f t="shared" si="4516"/>
        <v>277781</v>
      </c>
      <c r="IP161" s="2">
        <f t="shared" si="4517"/>
        <v>277781</v>
      </c>
      <c r="IQ161" s="2">
        <f t="shared" si="4518"/>
        <v>277781</v>
      </c>
      <c r="IR161" s="2">
        <f t="shared" si="4519"/>
        <v>277781</v>
      </c>
      <c r="IS161" s="2">
        <f t="shared" si="4520"/>
        <v>277781</v>
      </c>
      <c r="IT161" s="2">
        <f t="shared" si="4521"/>
        <v>277781</v>
      </c>
      <c r="IU161" s="2">
        <f t="shared" si="4522"/>
        <v>277781</v>
      </c>
      <c r="IV161" s="2">
        <f t="shared" si="4523"/>
        <v>277781</v>
      </c>
      <c r="IW161" s="2">
        <f t="shared" si="4524"/>
        <v>277781</v>
      </c>
      <c r="IX161" s="2">
        <f t="shared" si="4525"/>
        <v>277781</v>
      </c>
      <c r="IY161" s="2">
        <f t="shared" si="4526"/>
        <v>277781</v>
      </c>
      <c r="IZ161" s="2">
        <f t="shared" si="4527"/>
        <v>277781</v>
      </c>
      <c r="JA161" s="2">
        <f t="shared" si="4528"/>
        <v>277781</v>
      </c>
      <c r="JB161" s="2">
        <f t="shared" si="4529"/>
        <v>277781</v>
      </c>
      <c r="JC161" s="2">
        <f t="shared" si="4530"/>
        <v>277781</v>
      </c>
      <c r="JD161" s="2">
        <f t="shared" si="4531"/>
        <v>277781</v>
      </c>
      <c r="JE161" s="2">
        <f t="shared" si="4532"/>
        <v>277781</v>
      </c>
      <c r="JF161" s="2">
        <f t="shared" si="4533"/>
        <v>277781</v>
      </c>
      <c r="JG161" s="2">
        <f t="shared" si="4534"/>
        <v>277781</v>
      </c>
      <c r="JH161" s="2">
        <f t="shared" si="4535"/>
        <v>277781</v>
      </c>
      <c r="JI161" s="2">
        <f t="shared" si="4536"/>
        <v>277781</v>
      </c>
      <c r="JJ161" s="2">
        <f t="shared" si="4537"/>
        <v>277781</v>
      </c>
      <c r="JK161" s="2">
        <f t="shared" si="4538"/>
        <v>277781</v>
      </c>
      <c r="JL161" s="2">
        <f t="shared" si="4539"/>
        <v>277781</v>
      </c>
      <c r="JM161" s="2">
        <f t="shared" si="4540"/>
        <v>277781</v>
      </c>
      <c r="JN161" s="2">
        <f t="shared" si="4541"/>
        <v>277781</v>
      </c>
      <c r="JO161" s="2">
        <f t="shared" si="4542"/>
        <v>277781</v>
      </c>
      <c r="JP161" s="2">
        <f t="shared" si="4543"/>
        <v>277781</v>
      </c>
      <c r="JQ161" s="2">
        <f t="shared" si="4544"/>
        <v>277781</v>
      </c>
      <c r="JR161" s="2">
        <f t="shared" si="4545"/>
        <v>277781</v>
      </c>
      <c r="JS161" s="2">
        <f t="shared" si="4546"/>
        <v>277781</v>
      </c>
      <c r="JT161" s="2">
        <f t="shared" si="4547"/>
        <v>277781</v>
      </c>
      <c r="JU161" s="2">
        <f t="shared" si="4548"/>
        <v>277781</v>
      </c>
      <c r="JV161" s="2">
        <f t="shared" si="4549"/>
        <v>277781</v>
      </c>
      <c r="JW161" s="2">
        <f t="shared" si="4550"/>
        <v>277781</v>
      </c>
      <c r="JX161" s="2">
        <f t="shared" si="4551"/>
        <v>277781</v>
      </c>
      <c r="JY161" s="2">
        <f t="shared" si="4552"/>
        <v>277781</v>
      </c>
      <c r="JZ161" s="2">
        <f t="shared" si="4553"/>
        <v>277781</v>
      </c>
      <c r="KA161" s="2">
        <f t="shared" si="4554"/>
        <v>277781</v>
      </c>
      <c r="KB161" s="2">
        <f t="shared" si="4555"/>
        <v>277781</v>
      </c>
      <c r="KC161" s="2">
        <f t="shared" si="4556"/>
        <v>277781</v>
      </c>
      <c r="KD161" s="2">
        <f t="shared" si="4557"/>
        <v>277781</v>
      </c>
      <c r="KE161" s="2">
        <f t="shared" si="4558"/>
        <v>277781</v>
      </c>
      <c r="KF161" s="2">
        <f t="shared" si="4559"/>
        <v>277781</v>
      </c>
    </row>
    <row r="162" spans="1:292" x14ac:dyDescent="0.25">
      <c r="A162" t="s">
        <v>275</v>
      </c>
      <c r="B162" t="s">
        <v>3</v>
      </c>
      <c r="C162" t="s">
        <v>300</v>
      </c>
      <c r="D162" s="1">
        <f t="shared" si="4341"/>
        <v>0.9909</v>
      </c>
      <c r="E162" s="1">
        <v>135000</v>
      </c>
      <c r="F162" s="2"/>
      <c r="G162" s="2">
        <f t="shared" si="4561"/>
        <v>136184</v>
      </c>
      <c r="H162" s="1">
        <f t="shared" si="4562"/>
        <v>134999.1992</v>
      </c>
      <c r="I162" s="2">
        <f t="shared" si="4563"/>
        <v>23910657</v>
      </c>
      <c r="J162" s="1">
        <f t="shared" si="4564"/>
        <v>8039317.7325999718</v>
      </c>
      <c r="K162" s="2">
        <f t="shared" si="4342"/>
        <v>265673</v>
      </c>
      <c r="L162" s="1">
        <f t="shared" si="4565"/>
        <v>7004696.8659999995</v>
      </c>
      <c r="M162" s="2">
        <f t="shared" si="4566"/>
        <v>0</v>
      </c>
      <c r="N162" s="2">
        <f t="shared" si="4343"/>
        <v>0</v>
      </c>
      <c r="O162" s="2">
        <f t="shared" si="4344"/>
        <v>0</v>
      </c>
      <c r="P162" s="2">
        <f t="shared" si="4345"/>
        <v>0</v>
      </c>
      <c r="Q162" s="2">
        <f t="shared" si="4346"/>
        <v>0</v>
      </c>
      <c r="R162" s="2">
        <f t="shared" si="4347"/>
        <v>0</v>
      </c>
      <c r="S162" s="2">
        <f t="shared" si="4348"/>
        <v>0</v>
      </c>
      <c r="T162" s="2">
        <f t="shared" si="4349"/>
        <v>0</v>
      </c>
      <c r="U162" s="2">
        <f t="shared" si="4350"/>
        <v>136184</v>
      </c>
      <c r="V162" s="2">
        <f t="shared" si="4351"/>
        <v>0</v>
      </c>
      <c r="W162" s="2">
        <f t="shared" si="4352"/>
        <v>0</v>
      </c>
      <c r="X162" s="2">
        <f t="shared" si="4353"/>
        <v>0</v>
      </c>
      <c r="Y162" s="2">
        <f t="shared" si="4354"/>
        <v>0</v>
      </c>
      <c r="Z162" s="2">
        <f t="shared" si="4355"/>
        <v>0</v>
      </c>
      <c r="AA162" s="2">
        <f t="shared" si="4356"/>
        <v>0</v>
      </c>
      <c r="AB162" s="2">
        <f t="shared" si="4357"/>
        <v>0</v>
      </c>
      <c r="AC162" s="2">
        <f t="shared" si="4358"/>
        <v>0</v>
      </c>
      <c r="AD162" s="2">
        <f t="shared" si="4359"/>
        <v>0</v>
      </c>
      <c r="AE162" s="2">
        <f t="shared" si="4360"/>
        <v>0</v>
      </c>
      <c r="AF162" s="2">
        <f t="shared" si="4361"/>
        <v>0</v>
      </c>
      <c r="AG162" s="2">
        <f t="shared" si="4362"/>
        <v>0</v>
      </c>
      <c r="AH162" s="2">
        <f t="shared" si="4363"/>
        <v>0</v>
      </c>
      <c r="AI162" s="2">
        <f t="shared" si="4364"/>
        <v>0</v>
      </c>
      <c r="AJ162" s="2">
        <f t="shared" si="4365"/>
        <v>0</v>
      </c>
      <c r="AK162" s="2">
        <f t="shared" si="4366"/>
        <v>0</v>
      </c>
      <c r="AL162" s="2">
        <f t="shared" si="4367"/>
        <v>0</v>
      </c>
      <c r="AM162" s="2">
        <f t="shared" si="4368"/>
        <v>0</v>
      </c>
      <c r="AN162" s="2">
        <f t="shared" si="4369"/>
        <v>0</v>
      </c>
      <c r="AO162" s="2">
        <f t="shared" si="4370"/>
        <v>0</v>
      </c>
      <c r="AP162" s="2">
        <f t="shared" si="4371"/>
        <v>0</v>
      </c>
      <c r="AQ162" s="2">
        <f t="shared" si="4372"/>
        <v>0</v>
      </c>
      <c r="AR162" s="2">
        <f t="shared" si="4373"/>
        <v>0</v>
      </c>
      <c r="AS162" s="2">
        <f t="shared" si="4374"/>
        <v>0</v>
      </c>
      <c r="AT162" s="2">
        <f t="shared" si="4375"/>
        <v>0</v>
      </c>
      <c r="AU162" s="2">
        <f t="shared" si="4376"/>
        <v>0</v>
      </c>
      <c r="AV162" s="2">
        <f t="shared" si="4377"/>
        <v>0</v>
      </c>
      <c r="AW162" s="2">
        <f t="shared" si="4378"/>
        <v>0</v>
      </c>
      <c r="AX162" s="2">
        <f t="shared" si="4379"/>
        <v>0</v>
      </c>
      <c r="AY162" s="2">
        <f t="shared" si="4380"/>
        <v>0</v>
      </c>
      <c r="AZ162" s="2">
        <f t="shared" si="4381"/>
        <v>0</v>
      </c>
      <c r="BA162" s="2">
        <f t="shared" si="4382"/>
        <v>0</v>
      </c>
      <c r="BB162" s="2">
        <f t="shared" si="4383"/>
        <v>0</v>
      </c>
      <c r="BC162" s="2">
        <f t="shared" si="4384"/>
        <v>0</v>
      </c>
      <c r="BD162" s="2">
        <f t="shared" si="4385"/>
        <v>0</v>
      </c>
      <c r="BE162" s="2">
        <f t="shared" si="4386"/>
        <v>0</v>
      </c>
      <c r="BF162" s="2">
        <f t="shared" si="4387"/>
        <v>0</v>
      </c>
      <c r="BG162" s="2">
        <f t="shared" si="4388"/>
        <v>0</v>
      </c>
      <c r="BH162" s="2">
        <f t="shared" si="4389"/>
        <v>0</v>
      </c>
      <c r="BI162" s="2">
        <f t="shared" si="4390"/>
        <v>0</v>
      </c>
      <c r="BJ162" s="2">
        <f t="shared" si="4391"/>
        <v>0</v>
      </c>
      <c r="BK162" s="2">
        <f t="shared" si="4392"/>
        <v>0</v>
      </c>
      <c r="BL162" s="2">
        <f t="shared" si="4393"/>
        <v>0</v>
      </c>
      <c r="BM162" s="2">
        <f t="shared" si="4394"/>
        <v>0</v>
      </c>
      <c r="BN162" s="2">
        <f t="shared" si="4395"/>
        <v>0</v>
      </c>
      <c r="BO162" s="2">
        <f t="shared" si="4396"/>
        <v>0</v>
      </c>
      <c r="BP162" s="2">
        <f t="shared" si="4397"/>
        <v>0</v>
      </c>
      <c r="BQ162" s="1">
        <f t="shared" si="4567"/>
        <v>135000</v>
      </c>
      <c r="BR162" s="1">
        <f t="shared" si="4568"/>
        <v>135000</v>
      </c>
      <c r="BS162" s="1">
        <f t="shared" si="4398"/>
        <v>135000</v>
      </c>
      <c r="BT162" s="1">
        <f t="shared" si="4399"/>
        <v>135000</v>
      </c>
      <c r="BU162" s="1">
        <f t="shared" si="4400"/>
        <v>135000</v>
      </c>
      <c r="BV162" s="1">
        <f t="shared" si="4401"/>
        <v>135000</v>
      </c>
      <c r="BW162" s="1">
        <f t="shared" si="4402"/>
        <v>135000</v>
      </c>
      <c r="BX162" s="1">
        <f t="shared" si="4403"/>
        <v>135000</v>
      </c>
      <c r="BY162" s="1">
        <f t="shared" si="4404"/>
        <v>135000</v>
      </c>
      <c r="BZ162" s="1">
        <f t="shared" si="4405"/>
        <v>0.8007999999972526</v>
      </c>
      <c r="CA162" s="1">
        <f t="shared" si="4406"/>
        <v>0.8007999999972526</v>
      </c>
      <c r="CB162" s="1">
        <f t="shared" si="4407"/>
        <v>0.8007999999972526</v>
      </c>
      <c r="CC162" s="1">
        <f t="shared" si="4408"/>
        <v>0.8007999999972526</v>
      </c>
      <c r="CD162" s="1">
        <f t="shared" si="4409"/>
        <v>0.8007999999972526</v>
      </c>
      <c r="CE162" s="1">
        <f t="shared" si="4410"/>
        <v>0.8007999999972526</v>
      </c>
      <c r="CF162" s="1">
        <f t="shared" si="4411"/>
        <v>0.8007999999972526</v>
      </c>
      <c r="CG162" s="1">
        <f t="shared" si="4412"/>
        <v>0.8007999999972526</v>
      </c>
      <c r="CH162" s="1">
        <f t="shared" si="4413"/>
        <v>0.8007999999972526</v>
      </c>
      <c r="CI162" s="1">
        <f t="shared" si="4414"/>
        <v>0.8007999999972526</v>
      </c>
      <c r="CJ162" s="1">
        <f t="shared" si="4415"/>
        <v>0.8007999999972526</v>
      </c>
      <c r="CK162" s="1">
        <f t="shared" si="4416"/>
        <v>0.8007999999972526</v>
      </c>
      <c r="CL162" s="1">
        <f t="shared" si="4417"/>
        <v>0.8007999999972526</v>
      </c>
      <c r="CM162" s="1">
        <f t="shared" si="4418"/>
        <v>0.8007999999972526</v>
      </c>
      <c r="CN162" s="1">
        <f t="shared" si="4419"/>
        <v>0.8007999999972526</v>
      </c>
      <c r="CO162" s="1">
        <f t="shared" si="4420"/>
        <v>0.8007999999972526</v>
      </c>
      <c r="CP162" s="1">
        <f t="shared" si="4421"/>
        <v>0.8007999999972526</v>
      </c>
      <c r="CQ162" s="1">
        <f t="shared" si="4422"/>
        <v>0.8007999999972526</v>
      </c>
      <c r="CR162" s="1">
        <f t="shared" si="4423"/>
        <v>0.8007999999972526</v>
      </c>
      <c r="CS162" s="1">
        <f t="shared" si="4424"/>
        <v>0.8007999999972526</v>
      </c>
      <c r="CT162" s="1">
        <f t="shared" si="4425"/>
        <v>0.8007999999972526</v>
      </c>
      <c r="CU162" s="1">
        <f t="shared" si="4426"/>
        <v>0.8007999999972526</v>
      </c>
      <c r="CV162" s="1">
        <f t="shared" si="4427"/>
        <v>0.8007999999972526</v>
      </c>
      <c r="CW162" s="1">
        <f t="shared" si="4428"/>
        <v>0.8007999999972526</v>
      </c>
      <c r="CX162" s="1">
        <f t="shared" si="4429"/>
        <v>0.8007999999972526</v>
      </c>
      <c r="CY162" s="1">
        <f t="shared" si="4430"/>
        <v>0.8007999999972526</v>
      </c>
      <c r="CZ162" s="1">
        <f t="shared" si="4431"/>
        <v>0.8007999999972526</v>
      </c>
      <c r="DA162" s="1">
        <f t="shared" si="4432"/>
        <v>0.8007999999972526</v>
      </c>
      <c r="DB162" s="1">
        <f t="shared" si="4433"/>
        <v>0.8007999999972526</v>
      </c>
      <c r="DC162" s="1">
        <f t="shared" si="4434"/>
        <v>0.8007999999972526</v>
      </c>
      <c r="DD162" s="1">
        <f t="shared" si="4435"/>
        <v>0.8007999999972526</v>
      </c>
      <c r="DE162" s="1">
        <f t="shared" si="4436"/>
        <v>0.8007999999972526</v>
      </c>
      <c r="DF162" s="1">
        <f t="shared" si="4437"/>
        <v>0.8007999999972526</v>
      </c>
      <c r="DG162" s="1">
        <f t="shared" si="4438"/>
        <v>0.8007999999972526</v>
      </c>
      <c r="DH162" s="1">
        <f t="shared" si="4439"/>
        <v>0.8007999999972526</v>
      </c>
      <c r="DI162" s="1">
        <f t="shared" si="4440"/>
        <v>0.8007999999972526</v>
      </c>
      <c r="DJ162" s="1">
        <f t="shared" si="4441"/>
        <v>0.8007999999972526</v>
      </c>
      <c r="DK162" s="1">
        <f t="shared" si="4442"/>
        <v>0.8007999999972526</v>
      </c>
      <c r="DL162" s="1">
        <f t="shared" si="4443"/>
        <v>0.8007999999972526</v>
      </c>
      <c r="DM162" s="1">
        <f t="shared" si="4444"/>
        <v>0.8007999999972526</v>
      </c>
      <c r="DN162" s="1">
        <f t="shared" si="4445"/>
        <v>0.8007999999972526</v>
      </c>
      <c r="DO162" s="1">
        <f t="shared" si="4446"/>
        <v>0.8007999999972526</v>
      </c>
      <c r="DP162" s="1">
        <f t="shared" si="4447"/>
        <v>0.8007999999972526</v>
      </c>
      <c r="DQ162" s="1">
        <f t="shared" si="4448"/>
        <v>0.8007999999972526</v>
      </c>
      <c r="DR162" s="1">
        <f t="shared" si="4449"/>
        <v>0.8007999999972526</v>
      </c>
      <c r="DS162" s="1">
        <f t="shared" si="4450"/>
        <v>0.8007999999972526</v>
      </c>
      <c r="DT162" s="1">
        <f t="shared" si="4451"/>
        <v>0.8007999999972526</v>
      </c>
      <c r="DU162" s="2">
        <f t="shared" si="4569"/>
        <v>7018981</v>
      </c>
      <c r="DV162" s="2">
        <f t="shared" si="4570"/>
        <v>277781</v>
      </c>
      <c r="DW162" s="2">
        <f t="shared" si="4452"/>
        <v>277781</v>
      </c>
      <c r="DX162" s="2">
        <f t="shared" si="4453"/>
        <v>277781</v>
      </c>
      <c r="DY162" s="2">
        <f t="shared" si="4454"/>
        <v>256300</v>
      </c>
      <c r="DZ162" s="2">
        <f t="shared" si="4455"/>
        <v>0</v>
      </c>
      <c r="EA162" s="2">
        <f t="shared" si="4456"/>
        <v>0</v>
      </c>
      <c r="EB162" s="2">
        <f t="shared" si="4457"/>
        <v>0</v>
      </c>
      <c r="EC162" s="2">
        <f t="shared" si="4458"/>
        <v>0</v>
      </c>
      <c r="ED162" s="2">
        <f t="shared" si="4459"/>
        <v>0</v>
      </c>
      <c r="EE162" s="2">
        <f t="shared" si="4460"/>
        <v>0</v>
      </c>
      <c r="EF162" s="2">
        <f t="shared" si="4461"/>
        <v>0</v>
      </c>
      <c r="EG162" s="2">
        <f t="shared" si="4462"/>
        <v>0</v>
      </c>
      <c r="EH162" s="2">
        <f t="shared" si="4463"/>
        <v>0</v>
      </c>
      <c r="EI162" s="2">
        <f t="shared" si="4464"/>
        <v>0</v>
      </c>
      <c r="EJ162" s="2">
        <f t="shared" si="4465"/>
        <v>0</v>
      </c>
      <c r="EK162" s="2">
        <f t="shared" si="4466"/>
        <v>0</v>
      </c>
      <c r="EL162" s="2">
        <f t="shared" si="4467"/>
        <v>0</v>
      </c>
      <c r="EM162" s="2">
        <f t="shared" si="4468"/>
        <v>0</v>
      </c>
      <c r="EN162" s="2">
        <f t="shared" si="4469"/>
        <v>0</v>
      </c>
      <c r="EO162" s="2">
        <f t="shared" si="4470"/>
        <v>0</v>
      </c>
      <c r="EP162" s="2">
        <f t="shared" si="4471"/>
        <v>0</v>
      </c>
      <c r="EQ162" s="2">
        <f t="shared" si="4472"/>
        <v>0</v>
      </c>
      <c r="ER162" s="2">
        <f t="shared" si="4473"/>
        <v>0</v>
      </c>
      <c r="ES162" s="2">
        <f t="shared" si="4474"/>
        <v>0</v>
      </c>
      <c r="ET162" s="2">
        <f t="shared" si="4475"/>
        <v>0</v>
      </c>
      <c r="EU162" s="2">
        <f t="shared" si="4476"/>
        <v>0</v>
      </c>
      <c r="EV162" s="2">
        <f t="shared" si="4477"/>
        <v>0</v>
      </c>
      <c r="EW162" s="2">
        <f t="shared" si="4478"/>
        <v>0</v>
      </c>
      <c r="EX162" s="2">
        <f t="shared" si="4479"/>
        <v>0</v>
      </c>
      <c r="EY162" s="2">
        <f t="shared" si="4480"/>
        <v>0</v>
      </c>
      <c r="EZ162" s="2">
        <f t="shared" si="4481"/>
        <v>0</v>
      </c>
      <c r="FA162" s="2">
        <f t="shared" si="4482"/>
        <v>0</v>
      </c>
      <c r="FB162" s="2">
        <f t="shared" si="4483"/>
        <v>0</v>
      </c>
      <c r="FC162" s="2">
        <f t="shared" si="4484"/>
        <v>0</v>
      </c>
      <c r="FD162" s="2">
        <f t="shared" si="4485"/>
        <v>0</v>
      </c>
      <c r="FE162" s="2">
        <f t="shared" si="4486"/>
        <v>0</v>
      </c>
      <c r="FF162" s="2">
        <f t="shared" si="4487"/>
        <v>0</v>
      </c>
      <c r="FG162" s="2">
        <f t="shared" si="4488"/>
        <v>0</v>
      </c>
      <c r="FH162" s="2">
        <f t="shared" si="4489"/>
        <v>0</v>
      </c>
      <c r="FI162" s="2">
        <f t="shared" si="4490"/>
        <v>0</v>
      </c>
      <c r="FJ162" s="2">
        <f t="shared" si="4491"/>
        <v>0</v>
      </c>
      <c r="FK162" s="2">
        <f t="shared" si="4492"/>
        <v>0</v>
      </c>
      <c r="FL162" s="2">
        <f t="shared" si="4493"/>
        <v>0</v>
      </c>
      <c r="FM162" s="2">
        <f t="shared" si="4494"/>
        <v>0</v>
      </c>
      <c r="FN162" s="2">
        <f t="shared" si="4495"/>
        <v>0</v>
      </c>
      <c r="FO162" s="2">
        <f t="shared" si="4496"/>
        <v>0</v>
      </c>
      <c r="FP162" s="2">
        <f t="shared" si="4497"/>
        <v>0</v>
      </c>
      <c r="FQ162" s="2">
        <f t="shared" si="4498"/>
        <v>0</v>
      </c>
      <c r="FR162" s="2">
        <f t="shared" si="4499"/>
        <v>0</v>
      </c>
      <c r="FS162" s="2">
        <f t="shared" si="4500"/>
        <v>0</v>
      </c>
      <c r="FT162" s="2">
        <f t="shared" si="4501"/>
        <v>0</v>
      </c>
      <c r="FU162" s="2">
        <f t="shared" ref="FU162:FX162" si="4630">FU161</f>
        <v>0</v>
      </c>
      <c r="FV162" s="2">
        <f t="shared" si="4630"/>
        <v>0</v>
      </c>
      <c r="FW162" s="2">
        <f t="shared" si="4630"/>
        <v>0</v>
      </c>
      <c r="FX162" s="2">
        <f t="shared" si="4630"/>
        <v>0</v>
      </c>
      <c r="FY162" s="1">
        <f t="shared" si="4572"/>
        <v>0.9909</v>
      </c>
      <c r="FZ162" s="1">
        <f t="shared" si="4573"/>
        <v>0.9909</v>
      </c>
      <c r="GA162" s="1">
        <f t="shared" si="4574"/>
        <v>0.9909</v>
      </c>
      <c r="GB162" s="1">
        <f t="shared" si="4575"/>
        <v>0.9909</v>
      </c>
      <c r="GC162" s="1">
        <f t="shared" si="4576"/>
        <v>0.9909</v>
      </c>
      <c r="GD162" s="1">
        <f t="shared" si="4577"/>
        <v>0</v>
      </c>
      <c r="GE162" s="1">
        <f t="shared" si="4578"/>
        <v>0</v>
      </c>
      <c r="GF162" s="1">
        <f t="shared" si="4579"/>
        <v>0</v>
      </c>
      <c r="GG162" s="1">
        <f t="shared" si="4580"/>
        <v>0</v>
      </c>
      <c r="GH162" s="1">
        <f t="shared" si="4581"/>
        <v>0</v>
      </c>
      <c r="GI162" s="1">
        <f t="shared" si="4582"/>
        <v>0</v>
      </c>
      <c r="GJ162" s="1">
        <f t="shared" si="4583"/>
        <v>0</v>
      </c>
      <c r="GK162" s="1">
        <f t="shared" si="4584"/>
        <v>0</v>
      </c>
      <c r="GL162" s="1">
        <f t="shared" si="4585"/>
        <v>0</v>
      </c>
      <c r="GM162" s="1">
        <f t="shared" si="4586"/>
        <v>0</v>
      </c>
      <c r="GN162" s="1">
        <f t="shared" si="4587"/>
        <v>0</v>
      </c>
      <c r="GO162" s="1">
        <f t="shared" si="4588"/>
        <v>0</v>
      </c>
      <c r="GP162" s="1">
        <f t="shared" si="4589"/>
        <v>0</v>
      </c>
      <c r="GQ162" s="1">
        <f t="shared" si="4590"/>
        <v>0</v>
      </c>
      <c r="GR162" s="1">
        <f t="shared" si="4591"/>
        <v>0</v>
      </c>
      <c r="GS162" s="1">
        <f t="shared" si="4592"/>
        <v>0</v>
      </c>
      <c r="GT162" s="1">
        <f t="shared" si="4593"/>
        <v>0</v>
      </c>
      <c r="GU162" s="1">
        <f t="shared" si="4594"/>
        <v>0</v>
      </c>
      <c r="GV162" s="1">
        <f t="shared" si="4595"/>
        <v>0</v>
      </c>
      <c r="GW162" s="1">
        <f t="shared" si="4596"/>
        <v>0</v>
      </c>
      <c r="GX162" s="1">
        <f t="shared" si="4597"/>
        <v>0</v>
      </c>
      <c r="GY162" s="1">
        <f t="shared" si="4598"/>
        <v>0</v>
      </c>
      <c r="GZ162" s="1">
        <f t="shared" si="4599"/>
        <v>0</v>
      </c>
      <c r="HA162" s="1">
        <f t="shared" si="4600"/>
        <v>0</v>
      </c>
      <c r="HB162" s="1">
        <f t="shared" si="4601"/>
        <v>0</v>
      </c>
      <c r="HC162" s="1">
        <f t="shared" si="4602"/>
        <v>0</v>
      </c>
      <c r="HD162" s="1">
        <f t="shared" si="4603"/>
        <v>0</v>
      </c>
      <c r="HE162" s="1">
        <f t="shared" si="4604"/>
        <v>0</v>
      </c>
      <c r="HF162" s="1">
        <f t="shared" si="4605"/>
        <v>0</v>
      </c>
      <c r="HG162" s="1">
        <f t="shared" si="4606"/>
        <v>0</v>
      </c>
      <c r="HH162" s="1">
        <f t="shared" si="4607"/>
        <v>0</v>
      </c>
      <c r="HI162" s="1">
        <f t="shared" si="4608"/>
        <v>0</v>
      </c>
      <c r="HJ162" s="1">
        <f t="shared" si="4609"/>
        <v>0</v>
      </c>
      <c r="HK162" s="1">
        <f t="shared" si="4610"/>
        <v>0</v>
      </c>
      <c r="HL162" s="1">
        <f t="shared" si="4611"/>
        <v>0</v>
      </c>
      <c r="HM162" s="1">
        <f t="shared" si="4612"/>
        <v>0</v>
      </c>
      <c r="HN162" s="1">
        <f t="shared" si="4613"/>
        <v>0</v>
      </c>
      <c r="HO162" s="1">
        <f t="shared" si="4614"/>
        <v>0</v>
      </c>
      <c r="HP162" s="1">
        <f t="shared" si="4615"/>
        <v>0</v>
      </c>
      <c r="HQ162" s="1">
        <f t="shared" si="4616"/>
        <v>0</v>
      </c>
      <c r="HR162" s="1">
        <f t="shared" si="4617"/>
        <v>0</v>
      </c>
      <c r="HS162" s="1">
        <f t="shared" si="4618"/>
        <v>0</v>
      </c>
      <c r="HT162" s="1">
        <f t="shared" si="4619"/>
        <v>0</v>
      </c>
      <c r="HU162" s="1">
        <f t="shared" si="4620"/>
        <v>0</v>
      </c>
      <c r="HV162" s="1">
        <f t="shared" si="4621"/>
        <v>0</v>
      </c>
      <c r="HW162" s="1">
        <f t="shared" si="4622"/>
        <v>0</v>
      </c>
      <c r="HX162" s="1">
        <f t="shared" si="4623"/>
        <v>0</v>
      </c>
      <c r="HY162" s="1">
        <f t="shared" si="4624"/>
        <v>0</v>
      </c>
      <c r="HZ162" s="1">
        <f t="shared" si="4121"/>
        <v>0</v>
      </c>
      <c r="IA162" s="1">
        <f t="shared" si="4503"/>
        <v>0</v>
      </c>
      <c r="IB162" s="1">
        <f t="shared" si="4504"/>
        <v>0</v>
      </c>
      <c r="IC162" s="2">
        <f t="shared" si="4625"/>
        <v>0</v>
      </c>
      <c r="ID162" s="2">
        <f t="shared" si="4505"/>
        <v>0</v>
      </c>
      <c r="IE162" s="2">
        <f t="shared" si="4506"/>
        <v>0</v>
      </c>
      <c r="IF162" s="2">
        <f t="shared" si="4507"/>
        <v>0</v>
      </c>
      <c r="IG162" s="2">
        <f t="shared" si="4508"/>
        <v>0</v>
      </c>
      <c r="IH162" s="2">
        <f t="shared" si="4509"/>
        <v>0</v>
      </c>
      <c r="II162" s="2">
        <f t="shared" si="4510"/>
        <v>0</v>
      </c>
      <c r="IJ162" s="2">
        <f t="shared" si="4511"/>
        <v>0</v>
      </c>
      <c r="IK162" s="2">
        <f t="shared" si="4512"/>
        <v>21481</v>
      </c>
      <c r="IL162" s="2">
        <f t="shared" si="4513"/>
        <v>277781</v>
      </c>
      <c r="IM162" s="2">
        <f t="shared" si="4514"/>
        <v>277781</v>
      </c>
      <c r="IN162" s="2">
        <f t="shared" si="4515"/>
        <v>277781</v>
      </c>
      <c r="IO162" s="2">
        <f t="shared" si="4516"/>
        <v>277781</v>
      </c>
      <c r="IP162" s="2">
        <f t="shared" si="4517"/>
        <v>277781</v>
      </c>
      <c r="IQ162" s="2">
        <f t="shared" si="4518"/>
        <v>277781</v>
      </c>
      <c r="IR162" s="2">
        <f t="shared" si="4519"/>
        <v>277781</v>
      </c>
      <c r="IS162" s="2">
        <f t="shared" si="4520"/>
        <v>277781</v>
      </c>
      <c r="IT162" s="2">
        <f t="shared" si="4521"/>
        <v>277781</v>
      </c>
      <c r="IU162" s="2">
        <f t="shared" si="4522"/>
        <v>277781</v>
      </c>
      <c r="IV162" s="2">
        <f t="shared" si="4523"/>
        <v>277781</v>
      </c>
      <c r="IW162" s="2">
        <f t="shared" si="4524"/>
        <v>277781</v>
      </c>
      <c r="IX162" s="2">
        <f t="shared" si="4525"/>
        <v>277781</v>
      </c>
      <c r="IY162" s="2">
        <f t="shared" si="4526"/>
        <v>277781</v>
      </c>
      <c r="IZ162" s="2">
        <f t="shared" si="4527"/>
        <v>277781</v>
      </c>
      <c r="JA162" s="2">
        <f t="shared" si="4528"/>
        <v>277781</v>
      </c>
      <c r="JB162" s="2">
        <f t="shared" si="4529"/>
        <v>277781</v>
      </c>
      <c r="JC162" s="2">
        <f t="shared" si="4530"/>
        <v>277781</v>
      </c>
      <c r="JD162" s="2">
        <f t="shared" si="4531"/>
        <v>277781</v>
      </c>
      <c r="JE162" s="2">
        <f t="shared" si="4532"/>
        <v>277781</v>
      </c>
      <c r="JF162" s="2">
        <f t="shared" si="4533"/>
        <v>277781</v>
      </c>
      <c r="JG162" s="2">
        <f t="shared" si="4534"/>
        <v>277781</v>
      </c>
      <c r="JH162" s="2">
        <f t="shared" si="4535"/>
        <v>277781</v>
      </c>
      <c r="JI162" s="2">
        <f t="shared" si="4536"/>
        <v>277781</v>
      </c>
      <c r="JJ162" s="2">
        <f t="shared" si="4537"/>
        <v>277781</v>
      </c>
      <c r="JK162" s="2">
        <f t="shared" si="4538"/>
        <v>277781</v>
      </c>
      <c r="JL162" s="2">
        <f t="shared" si="4539"/>
        <v>277781</v>
      </c>
      <c r="JM162" s="2">
        <f t="shared" si="4540"/>
        <v>277781</v>
      </c>
      <c r="JN162" s="2">
        <f t="shared" si="4541"/>
        <v>277781</v>
      </c>
      <c r="JO162" s="2">
        <f t="shared" si="4542"/>
        <v>277781</v>
      </c>
      <c r="JP162" s="2">
        <f t="shared" si="4543"/>
        <v>277781</v>
      </c>
      <c r="JQ162" s="2">
        <f t="shared" si="4544"/>
        <v>277781</v>
      </c>
      <c r="JR162" s="2">
        <f t="shared" si="4545"/>
        <v>277781</v>
      </c>
      <c r="JS162" s="2">
        <f t="shared" si="4546"/>
        <v>277781</v>
      </c>
      <c r="JT162" s="2">
        <f t="shared" si="4547"/>
        <v>277781</v>
      </c>
      <c r="JU162" s="2">
        <f t="shared" si="4548"/>
        <v>277781</v>
      </c>
      <c r="JV162" s="2">
        <f t="shared" si="4549"/>
        <v>277781</v>
      </c>
      <c r="JW162" s="2">
        <f t="shared" si="4550"/>
        <v>277781</v>
      </c>
      <c r="JX162" s="2">
        <f t="shared" si="4551"/>
        <v>277781</v>
      </c>
      <c r="JY162" s="2">
        <f t="shared" si="4552"/>
        <v>277781</v>
      </c>
      <c r="JZ162" s="2">
        <f t="shared" si="4553"/>
        <v>277781</v>
      </c>
      <c r="KA162" s="2">
        <f t="shared" si="4554"/>
        <v>277781</v>
      </c>
      <c r="KB162" s="2">
        <f t="shared" si="4555"/>
        <v>277781</v>
      </c>
      <c r="KC162" s="2">
        <f t="shared" si="4556"/>
        <v>277781</v>
      </c>
      <c r="KD162" s="2">
        <f t="shared" si="4557"/>
        <v>277781</v>
      </c>
      <c r="KE162" s="2">
        <f t="shared" si="4558"/>
        <v>277781</v>
      </c>
      <c r="KF162" s="2">
        <f t="shared" si="4559"/>
        <v>277781</v>
      </c>
    </row>
    <row r="163" spans="1:292" x14ac:dyDescent="0.25">
      <c r="A163" t="s">
        <v>276</v>
      </c>
      <c r="B163" t="s">
        <v>3</v>
      </c>
      <c r="C163" t="s">
        <v>301</v>
      </c>
      <c r="D163" s="1">
        <f t="shared" si="4341"/>
        <v>0.99099999999999999</v>
      </c>
      <c r="E163" s="1">
        <v>135000</v>
      </c>
      <c r="F163" s="2"/>
      <c r="G163" s="2">
        <f t="shared" si="4561"/>
        <v>136173</v>
      </c>
      <c r="H163" s="1">
        <f t="shared" si="4562"/>
        <v>134999.7641</v>
      </c>
      <c r="I163" s="2">
        <f t="shared" si="4563"/>
        <v>23774484</v>
      </c>
      <c r="J163" s="1">
        <f t="shared" si="4564"/>
        <v>8174317.4966999721</v>
      </c>
      <c r="K163" s="2">
        <f t="shared" si="4342"/>
        <v>264160</v>
      </c>
      <c r="L163" s="1">
        <f t="shared" si="4565"/>
        <v>7004696.8659999995</v>
      </c>
      <c r="M163" s="2">
        <f t="shared" si="4566"/>
        <v>0</v>
      </c>
      <c r="N163" s="2">
        <f t="shared" si="4343"/>
        <v>0</v>
      </c>
      <c r="O163" s="2">
        <f t="shared" si="4344"/>
        <v>0</v>
      </c>
      <c r="P163" s="2">
        <f t="shared" si="4345"/>
        <v>0</v>
      </c>
      <c r="Q163" s="2">
        <f t="shared" si="4346"/>
        <v>0</v>
      </c>
      <c r="R163" s="2">
        <f t="shared" si="4347"/>
        <v>0</v>
      </c>
      <c r="S163" s="2">
        <f t="shared" si="4348"/>
        <v>0</v>
      </c>
      <c r="T163" s="2">
        <f t="shared" si="4349"/>
        <v>0</v>
      </c>
      <c r="U163" s="2">
        <f t="shared" si="4350"/>
        <v>21481</v>
      </c>
      <c r="V163" s="2">
        <f t="shared" si="4351"/>
        <v>114692</v>
      </c>
      <c r="W163" s="2">
        <f t="shared" si="4352"/>
        <v>0</v>
      </c>
      <c r="X163" s="2">
        <f t="shared" si="4353"/>
        <v>0</v>
      </c>
      <c r="Y163" s="2">
        <f t="shared" si="4354"/>
        <v>0</v>
      </c>
      <c r="Z163" s="2">
        <f t="shared" si="4355"/>
        <v>0</v>
      </c>
      <c r="AA163" s="2">
        <f t="shared" si="4356"/>
        <v>0</v>
      </c>
      <c r="AB163" s="2">
        <f t="shared" si="4357"/>
        <v>0</v>
      </c>
      <c r="AC163" s="2">
        <f t="shared" si="4358"/>
        <v>0</v>
      </c>
      <c r="AD163" s="2">
        <f t="shared" si="4359"/>
        <v>0</v>
      </c>
      <c r="AE163" s="2">
        <f t="shared" si="4360"/>
        <v>0</v>
      </c>
      <c r="AF163" s="2">
        <f t="shared" si="4361"/>
        <v>0</v>
      </c>
      <c r="AG163" s="2">
        <f t="shared" si="4362"/>
        <v>0</v>
      </c>
      <c r="AH163" s="2">
        <f t="shared" si="4363"/>
        <v>0</v>
      </c>
      <c r="AI163" s="2">
        <f t="shared" si="4364"/>
        <v>0</v>
      </c>
      <c r="AJ163" s="2">
        <f t="shared" si="4365"/>
        <v>0</v>
      </c>
      <c r="AK163" s="2">
        <f t="shared" si="4366"/>
        <v>0</v>
      </c>
      <c r="AL163" s="2">
        <f t="shared" si="4367"/>
        <v>0</v>
      </c>
      <c r="AM163" s="2">
        <f t="shared" si="4368"/>
        <v>0</v>
      </c>
      <c r="AN163" s="2">
        <f t="shared" si="4369"/>
        <v>0</v>
      </c>
      <c r="AO163" s="2">
        <f t="shared" si="4370"/>
        <v>0</v>
      </c>
      <c r="AP163" s="2">
        <f t="shared" si="4371"/>
        <v>0</v>
      </c>
      <c r="AQ163" s="2">
        <f t="shared" si="4372"/>
        <v>0</v>
      </c>
      <c r="AR163" s="2">
        <f t="shared" si="4373"/>
        <v>0</v>
      </c>
      <c r="AS163" s="2">
        <f t="shared" si="4374"/>
        <v>0</v>
      </c>
      <c r="AT163" s="2">
        <f t="shared" si="4375"/>
        <v>0</v>
      </c>
      <c r="AU163" s="2">
        <f t="shared" si="4376"/>
        <v>0</v>
      </c>
      <c r="AV163" s="2">
        <f t="shared" si="4377"/>
        <v>0</v>
      </c>
      <c r="AW163" s="2">
        <f t="shared" si="4378"/>
        <v>0</v>
      </c>
      <c r="AX163" s="2">
        <f t="shared" si="4379"/>
        <v>0</v>
      </c>
      <c r="AY163" s="2">
        <f t="shared" si="4380"/>
        <v>0</v>
      </c>
      <c r="AZ163" s="2">
        <f t="shared" si="4381"/>
        <v>0</v>
      </c>
      <c r="BA163" s="2">
        <f t="shared" si="4382"/>
        <v>0</v>
      </c>
      <c r="BB163" s="2">
        <f t="shared" si="4383"/>
        <v>0</v>
      </c>
      <c r="BC163" s="2">
        <f t="shared" si="4384"/>
        <v>0</v>
      </c>
      <c r="BD163" s="2">
        <f t="shared" si="4385"/>
        <v>0</v>
      </c>
      <c r="BE163" s="2">
        <f t="shared" si="4386"/>
        <v>0</v>
      </c>
      <c r="BF163" s="2">
        <f t="shared" si="4387"/>
        <v>0</v>
      </c>
      <c r="BG163" s="2">
        <f t="shared" si="4388"/>
        <v>0</v>
      </c>
      <c r="BH163" s="2">
        <f t="shared" si="4389"/>
        <v>0</v>
      </c>
      <c r="BI163" s="2">
        <f t="shared" si="4390"/>
        <v>0</v>
      </c>
      <c r="BJ163" s="2">
        <f t="shared" si="4391"/>
        <v>0</v>
      </c>
      <c r="BK163" s="2">
        <f t="shared" si="4392"/>
        <v>0</v>
      </c>
      <c r="BL163" s="2">
        <f t="shared" si="4393"/>
        <v>0</v>
      </c>
      <c r="BM163" s="2">
        <f t="shared" si="4394"/>
        <v>0</v>
      </c>
      <c r="BN163" s="2">
        <f t="shared" si="4395"/>
        <v>0</v>
      </c>
      <c r="BO163" s="2">
        <f t="shared" si="4396"/>
        <v>0</v>
      </c>
      <c r="BP163" s="2">
        <f t="shared" si="4397"/>
        <v>0</v>
      </c>
      <c r="BQ163" s="1">
        <f t="shared" si="4567"/>
        <v>135000</v>
      </c>
      <c r="BR163" s="1">
        <f t="shared" si="4568"/>
        <v>135000</v>
      </c>
      <c r="BS163" s="1">
        <f t="shared" si="4398"/>
        <v>135000</v>
      </c>
      <c r="BT163" s="1">
        <f t="shared" si="4399"/>
        <v>135000</v>
      </c>
      <c r="BU163" s="1">
        <f t="shared" si="4400"/>
        <v>135000</v>
      </c>
      <c r="BV163" s="1">
        <f t="shared" si="4401"/>
        <v>135000</v>
      </c>
      <c r="BW163" s="1">
        <f t="shared" si="4402"/>
        <v>135000</v>
      </c>
      <c r="BX163" s="1">
        <f t="shared" si="4403"/>
        <v>135000</v>
      </c>
      <c r="BY163" s="1">
        <f t="shared" si="4404"/>
        <v>135000</v>
      </c>
      <c r="BZ163" s="1">
        <f t="shared" si="4405"/>
        <v>113705.8847</v>
      </c>
      <c r="CA163" s="1">
        <f t="shared" si="4406"/>
        <v>0.23589999999967404</v>
      </c>
      <c r="CB163" s="1">
        <f t="shared" si="4407"/>
        <v>0.23589999999967404</v>
      </c>
      <c r="CC163" s="1">
        <f t="shared" si="4408"/>
        <v>0.23589999999967404</v>
      </c>
      <c r="CD163" s="1">
        <f t="shared" si="4409"/>
        <v>0.23589999999967404</v>
      </c>
      <c r="CE163" s="1">
        <f t="shared" si="4410"/>
        <v>0.23589999999967404</v>
      </c>
      <c r="CF163" s="1">
        <f t="shared" si="4411"/>
        <v>0.23589999999967404</v>
      </c>
      <c r="CG163" s="1">
        <f t="shared" si="4412"/>
        <v>0.23589999999967404</v>
      </c>
      <c r="CH163" s="1">
        <f t="shared" si="4413"/>
        <v>0.23589999999967404</v>
      </c>
      <c r="CI163" s="1">
        <f t="shared" si="4414"/>
        <v>0.23589999999967404</v>
      </c>
      <c r="CJ163" s="1">
        <f t="shared" si="4415"/>
        <v>0.23589999999967404</v>
      </c>
      <c r="CK163" s="1">
        <f t="shared" si="4416"/>
        <v>0.23589999999967404</v>
      </c>
      <c r="CL163" s="1">
        <f t="shared" si="4417"/>
        <v>0.23589999999967404</v>
      </c>
      <c r="CM163" s="1">
        <f t="shared" si="4418"/>
        <v>0.23589999999967404</v>
      </c>
      <c r="CN163" s="1">
        <f t="shared" si="4419"/>
        <v>0.23589999999967404</v>
      </c>
      <c r="CO163" s="1">
        <f t="shared" si="4420"/>
        <v>0.23589999999967404</v>
      </c>
      <c r="CP163" s="1">
        <f t="shared" si="4421"/>
        <v>0.23589999999967404</v>
      </c>
      <c r="CQ163" s="1">
        <f t="shared" si="4422"/>
        <v>0.23589999999967404</v>
      </c>
      <c r="CR163" s="1">
        <f t="shared" si="4423"/>
        <v>0.23589999999967404</v>
      </c>
      <c r="CS163" s="1">
        <f t="shared" si="4424"/>
        <v>0.23589999999967404</v>
      </c>
      <c r="CT163" s="1">
        <f t="shared" si="4425"/>
        <v>0.23589999999967404</v>
      </c>
      <c r="CU163" s="1">
        <f t="shared" si="4426"/>
        <v>0.23589999999967404</v>
      </c>
      <c r="CV163" s="1">
        <f t="shared" si="4427"/>
        <v>0.23589999999967404</v>
      </c>
      <c r="CW163" s="1">
        <f t="shared" si="4428"/>
        <v>0.23589999999967404</v>
      </c>
      <c r="CX163" s="1">
        <f t="shared" si="4429"/>
        <v>0.23589999999967404</v>
      </c>
      <c r="CY163" s="1">
        <f t="shared" si="4430"/>
        <v>0.23589999999967404</v>
      </c>
      <c r="CZ163" s="1">
        <f t="shared" si="4431"/>
        <v>0.23589999999967404</v>
      </c>
      <c r="DA163" s="1">
        <f t="shared" si="4432"/>
        <v>0.23589999999967404</v>
      </c>
      <c r="DB163" s="1">
        <f t="shared" si="4433"/>
        <v>0.23589999999967404</v>
      </c>
      <c r="DC163" s="1">
        <f t="shared" si="4434"/>
        <v>0.23589999999967404</v>
      </c>
      <c r="DD163" s="1">
        <f t="shared" si="4435"/>
        <v>0.23589999999967404</v>
      </c>
      <c r="DE163" s="1">
        <f t="shared" si="4436"/>
        <v>0.23589999999967404</v>
      </c>
      <c r="DF163" s="1">
        <f t="shared" si="4437"/>
        <v>0.23589999999967404</v>
      </c>
      <c r="DG163" s="1">
        <f t="shared" si="4438"/>
        <v>0.23589999999967404</v>
      </c>
      <c r="DH163" s="1">
        <f t="shared" si="4439"/>
        <v>0.23589999999967404</v>
      </c>
      <c r="DI163" s="1">
        <f t="shared" si="4440"/>
        <v>0.23589999999967404</v>
      </c>
      <c r="DJ163" s="1">
        <f t="shared" si="4441"/>
        <v>0.23589999999967404</v>
      </c>
      <c r="DK163" s="1">
        <f t="shared" si="4442"/>
        <v>0.23589999999967404</v>
      </c>
      <c r="DL163" s="1">
        <f t="shared" si="4443"/>
        <v>0.23589999999967404</v>
      </c>
      <c r="DM163" s="1">
        <f t="shared" si="4444"/>
        <v>0.23589999999967404</v>
      </c>
      <c r="DN163" s="1">
        <f t="shared" si="4445"/>
        <v>0.23589999999967404</v>
      </c>
      <c r="DO163" s="1">
        <f t="shared" si="4446"/>
        <v>0.23589999999967404</v>
      </c>
      <c r="DP163" s="1">
        <f t="shared" si="4447"/>
        <v>0.23589999999967404</v>
      </c>
      <c r="DQ163" s="1">
        <f t="shared" si="4448"/>
        <v>0.23589999999967404</v>
      </c>
      <c r="DR163" s="1">
        <f t="shared" si="4449"/>
        <v>0.23589999999967404</v>
      </c>
      <c r="DS163" s="1">
        <f t="shared" si="4450"/>
        <v>0.23589999999967404</v>
      </c>
      <c r="DT163" s="1">
        <f t="shared" si="4451"/>
        <v>0.23589999999967404</v>
      </c>
      <c r="DU163" s="2">
        <f t="shared" si="4569"/>
        <v>7018981</v>
      </c>
      <c r="DV163" s="2">
        <f t="shared" si="4570"/>
        <v>277781</v>
      </c>
      <c r="DW163" s="2">
        <f t="shared" si="4452"/>
        <v>277781</v>
      </c>
      <c r="DX163" s="2">
        <f t="shared" si="4453"/>
        <v>277781</v>
      </c>
      <c r="DY163" s="2">
        <f t="shared" si="4454"/>
        <v>277781</v>
      </c>
      <c r="DZ163" s="2">
        <f t="shared" si="4455"/>
        <v>114692</v>
      </c>
      <c r="EA163" s="2">
        <f t="shared" si="4456"/>
        <v>0</v>
      </c>
      <c r="EB163" s="2">
        <f t="shared" si="4457"/>
        <v>0</v>
      </c>
      <c r="EC163" s="2">
        <f t="shared" si="4458"/>
        <v>0</v>
      </c>
      <c r="ED163" s="2">
        <f t="shared" si="4459"/>
        <v>0</v>
      </c>
      <c r="EE163" s="2">
        <f t="shared" si="4460"/>
        <v>0</v>
      </c>
      <c r="EF163" s="2">
        <f t="shared" si="4461"/>
        <v>0</v>
      </c>
      <c r="EG163" s="2">
        <f t="shared" si="4462"/>
        <v>0</v>
      </c>
      <c r="EH163" s="2">
        <f t="shared" si="4463"/>
        <v>0</v>
      </c>
      <c r="EI163" s="2">
        <f t="shared" si="4464"/>
        <v>0</v>
      </c>
      <c r="EJ163" s="2">
        <f t="shared" si="4465"/>
        <v>0</v>
      </c>
      <c r="EK163" s="2">
        <f t="shared" si="4466"/>
        <v>0</v>
      </c>
      <c r="EL163" s="2">
        <f t="shared" si="4467"/>
        <v>0</v>
      </c>
      <c r="EM163" s="2">
        <f t="shared" si="4468"/>
        <v>0</v>
      </c>
      <c r="EN163" s="2">
        <f t="shared" si="4469"/>
        <v>0</v>
      </c>
      <c r="EO163" s="2">
        <f t="shared" si="4470"/>
        <v>0</v>
      </c>
      <c r="EP163" s="2">
        <f t="shared" si="4471"/>
        <v>0</v>
      </c>
      <c r="EQ163" s="2">
        <f t="shared" si="4472"/>
        <v>0</v>
      </c>
      <c r="ER163" s="2">
        <f t="shared" si="4473"/>
        <v>0</v>
      </c>
      <c r="ES163" s="2">
        <f t="shared" si="4474"/>
        <v>0</v>
      </c>
      <c r="ET163" s="2">
        <f t="shared" si="4475"/>
        <v>0</v>
      </c>
      <c r="EU163" s="2">
        <f t="shared" si="4476"/>
        <v>0</v>
      </c>
      <c r="EV163" s="2">
        <f t="shared" si="4477"/>
        <v>0</v>
      </c>
      <c r="EW163" s="2">
        <f t="shared" si="4478"/>
        <v>0</v>
      </c>
      <c r="EX163" s="2">
        <f t="shared" si="4479"/>
        <v>0</v>
      </c>
      <c r="EY163" s="2">
        <f t="shared" si="4480"/>
        <v>0</v>
      </c>
      <c r="EZ163" s="2">
        <f t="shared" si="4481"/>
        <v>0</v>
      </c>
      <c r="FA163" s="2">
        <f t="shared" si="4482"/>
        <v>0</v>
      </c>
      <c r="FB163" s="2">
        <f t="shared" si="4483"/>
        <v>0</v>
      </c>
      <c r="FC163" s="2">
        <f t="shared" si="4484"/>
        <v>0</v>
      </c>
      <c r="FD163" s="2">
        <f t="shared" si="4485"/>
        <v>0</v>
      </c>
      <c r="FE163" s="2">
        <f t="shared" si="4486"/>
        <v>0</v>
      </c>
      <c r="FF163" s="2">
        <f t="shared" si="4487"/>
        <v>0</v>
      </c>
      <c r="FG163" s="2">
        <f t="shared" si="4488"/>
        <v>0</v>
      </c>
      <c r="FH163" s="2">
        <f t="shared" si="4489"/>
        <v>0</v>
      </c>
      <c r="FI163" s="2">
        <f t="shared" si="4490"/>
        <v>0</v>
      </c>
      <c r="FJ163" s="2">
        <f t="shared" si="4491"/>
        <v>0</v>
      </c>
      <c r="FK163" s="2">
        <f t="shared" si="4492"/>
        <v>0</v>
      </c>
      <c r="FL163" s="2">
        <f t="shared" si="4493"/>
        <v>0</v>
      </c>
      <c r="FM163" s="2">
        <f t="shared" si="4494"/>
        <v>0</v>
      </c>
      <c r="FN163" s="2">
        <f t="shared" si="4495"/>
        <v>0</v>
      </c>
      <c r="FO163" s="2">
        <f t="shared" si="4496"/>
        <v>0</v>
      </c>
      <c r="FP163" s="2">
        <f t="shared" si="4497"/>
        <v>0</v>
      </c>
      <c r="FQ163" s="2">
        <f t="shared" si="4498"/>
        <v>0</v>
      </c>
      <c r="FR163" s="2">
        <f t="shared" si="4499"/>
        <v>0</v>
      </c>
      <c r="FS163" s="2">
        <f t="shared" si="4500"/>
        <v>0</v>
      </c>
      <c r="FT163" s="2">
        <f t="shared" si="4501"/>
        <v>0</v>
      </c>
      <c r="FU163" s="2">
        <f t="shared" ref="FU163:FX163" si="4631">FU162</f>
        <v>0</v>
      </c>
      <c r="FV163" s="2">
        <f t="shared" si="4631"/>
        <v>0</v>
      </c>
      <c r="FW163" s="2">
        <f t="shared" si="4631"/>
        <v>0</v>
      </c>
      <c r="FX163" s="2">
        <f t="shared" si="4631"/>
        <v>0</v>
      </c>
      <c r="FY163" s="1">
        <f t="shared" si="4572"/>
        <v>0.99099999999999999</v>
      </c>
      <c r="FZ163" s="1">
        <f t="shared" si="4573"/>
        <v>0.99099999999999999</v>
      </c>
      <c r="GA163" s="1">
        <f t="shared" si="4574"/>
        <v>0.99099999999999999</v>
      </c>
      <c r="GB163" s="1">
        <f t="shared" si="4575"/>
        <v>0.99099999999999999</v>
      </c>
      <c r="GC163" s="1">
        <f t="shared" si="4576"/>
        <v>0.99099999999999999</v>
      </c>
      <c r="GD163" s="1">
        <f t="shared" si="4577"/>
        <v>0.99099999999999999</v>
      </c>
      <c r="GE163" s="1">
        <f t="shared" si="4578"/>
        <v>0</v>
      </c>
      <c r="GF163" s="1">
        <f t="shared" si="4579"/>
        <v>0</v>
      </c>
      <c r="GG163" s="1">
        <f t="shared" si="4580"/>
        <v>0</v>
      </c>
      <c r="GH163" s="1">
        <f t="shared" si="4581"/>
        <v>0</v>
      </c>
      <c r="GI163" s="1">
        <f t="shared" si="4582"/>
        <v>0</v>
      </c>
      <c r="GJ163" s="1">
        <f t="shared" si="4583"/>
        <v>0</v>
      </c>
      <c r="GK163" s="1">
        <f t="shared" si="4584"/>
        <v>0</v>
      </c>
      <c r="GL163" s="1">
        <f t="shared" si="4585"/>
        <v>0</v>
      </c>
      <c r="GM163" s="1">
        <f t="shared" si="4586"/>
        <v>0</v>
      </c>
      <c r="GN163" s="1">
        <f t="shared" si="4587"/>
        <v>0</v>
      </c>
      <c r="GO163" s="1">
        <f t="shared" si="4588"/>
        <v>0</v>
      </c>
      <c r="GP163" s="1">
        <f t="shared" si="4589"/>
        <v>0</v>
      </c>
      <c r="GQ163" s="1">
        <f t="shared" si="4590"/>
        <v>0</v>
      </c>
      <c r="GR163" s="1">
        <f t="shared" si="4591"/>
        <v>0</v>
      </c>
      <c r="GS163" s="1">
        <f t="shared" si="4592"/>
        <v>0</v>
      </c>
      <c r="GT163" s="1">
        <f t="shared" si="4593"/>
        <v>0</v>
      </c>
      <c r="GU163" s="1">
        <f t="shared" si="4594"/>
        <v>0</v>
      </c>
      <c r="GV163" s="1">
        <f t="shared" si="4595"/>
        <v>0</v>
      </c>
      <c r="GW163" s="1">
        <f t="shared" si="4596"/>
        <v>0</v>
      </c>
      <c r="GX163" s="1">
        <f t="shared" si="4597"/>
        <v>0</v>
      </c>
      <c r="GY163" s="1">
        <f t="shared" si="4598"/>
        <v>0</v>
      </c>
      <c r="GZ163" s="1">
        <f t="shared" si="4599"/>
        <v>0</v>
      </c>
      <c r="HA163" s="1">
        <f t="shared" si="4600"/>
        <v>0</v>
      </c>
      <c r="HB163" s="1">
        <f t="shared" si="4601"/>
        <v>0</v>
      </c>
      <c r="HC163" s="1">
        <f t="shared" si="4602"/>
        <v>0</v>
      </c>
      <c r="HD163" s="1">
        <f t="shared" si="4603"/>
        <v>0</v>
      </c>
      <c r="HE163" s="1">
        <f t="shared" si="4604"/>
        <v>0</v>
      </c>
      <c r="HF163" s="1">
        <f t="shared" si="4605"/>
        <v>0</v>
      </c>
      <c r="HG163" s="1">
        <f t="shared" si="4606"/>
        <v>0</v>
      </c>
      <c r="HH163" s="1">
        <f t="shared" si="4607"/>
        <v>0</v>
      </c>
      <c r="HI163" s="1">
        <f t="shared" si="4608"/>
        <v>0</v>
      </c>
      <c r="HJ163" s="1">
        <f t="shared" si="4609"/>
        <v>0</v>
      </c>
      <c r="HK163" s="1">
        <f t="shared" si="4610"/>
        <v>0</v>
      </c>
      <c r="HL163" s="1">
        <f t="shared" si="4611"/>
        <v>0</v>
      </c>
      <c r="HM163" s="1">
        <f t="shared" si="4612"/>
        <v>0</v>
      </c>
      <c r="HN163" s="1">
        <f t="shared" si="4613"/>
        <v>0</v>
      </c>
      <c r="HO163" s="1">
        <f t="shared" si="4614"/>
        <v>0</v>
      </c>
      <c r="HP163" s="1">
        <f t="shared" si="4615"/>
        <v>0</v>
      </c>
      <c r="HQ163" s="1">
        <f t="shared" si="4616"/>
        <v>0</v>
      </c>
      <c r="HR163" s="1">
        <f t="shared" si="4617"/>
        <v>0</v>
      </c>
      <c r="HS163" s="1">
        <f t="shared" si="4618"/>
        <v>0</v>
      </c>
      <c r="HT163" s="1">
        <f t="shared" si="4619"/>
        <v>0</v>
      </c>
      <c r="HU163" s="1">
        <f t="shared" si="4620"/>
        <v>0</v>
      </c>
      <c r="HV163" s="1">
        <f t="shared" si="4621"/>
        <v>0</v>
      </c>
      <c r="HW163" s="1">
        <f t="shared" si="4622"/>
        <v>0</v>
      </c>
      <c r="HX163" s="1">
        <f t="shared" si="4623"/>
        <v>0</v>
      </c>
      <c r="HY163" s="1">
        <f t="shared" si="4624"/>
        <v>0</v>
      </c>
      <c r="HZ163" s="1">
        <f t="shared" si="4121"/>
        <v>0</v>
      </c>
      <c r="IA163" s="1">
        <f t="shared" si="4503"/>
        <v>0</v>
      </c>
      <c r="IB163" s="1">
        <f t="shared" si="4504"/>
        <v>0</v>
      </c>
      <c r="IC163" s="2">
        <f t="shared" si="4625"/>
        <v>0</v>
      </c>
      <c r="ID163" s="2">
        <f t="shared" si="4505"/>
        <v>0</v>
      </c>
      <c r="IE163" s="2">
        <f t="shared" si="4506"/>
        <v>0</v>
      </c>
      <c r="IF163" s="2">
        <f t="shared" si="4507"/>
        <v>0</v>
      </c>
      <c r="IG163" s="2">
        <f t="shared" si="4508"/>
        <v>0</v>
      </c>
      <c r="IH163" s="2">
        <f t="shared" si="4509"/>
        <v>0</v>
      </c>
      <c r="II163" s="2">
        <f t="shared" si="4510"/>
        <v>0</v>
      </c>
      <c r="IJ163" s="2">
        <f t="shared" si="4511"/>
        <v>0</v>
      </c>
      <c r="IK163" s="2">
        <f t="shared" si="4512"/>
        <v>0</v>
      </c>
      <c r="IL163" s="2">
        <f t="shared" si="4513"/>
        <v>163089</v>
      </c>
      <c r="IM163" s="2">
        <f t="shared" si="4514"/>
        <v>277781</v>
      </c>
      <c r="IN163" s="2">
        <f t="shared" si="4515"/>
        <v>277781</v>
      </c>
      <c r="IO163" s="2">
        <f t="shared" si="4516"/>
        <v>277781</v>
      </c>
      <c r="IP163" s="2">
        <f t="shared" si="4517"/>
        <v>277781</v>
      </c>
      <c r="IQ163" s="2">
        <f t="shared" si="4518"/>
        <v>277781</v>
      </c>
      <c r="IR163" s="2">
        <f t="shared" si="4519"/>
        <v>277781</v>
      </c>
      <c r="IS163" s="2">
        <f t="shared" si="4520"/>
        <v>277781</v>
      </c>
      <c r="IT163" s="2">
        <f t="shared" si="4521"/>
        <v>277781</v>
      </c>
      <c r="IU163" s="2">
        <f t="shared" si="4522"/>
        <v>277781</v>
      </c>
      <c r="IV163" s="2">
        <f t="shared" si="4523"/>
        <v>277781</v>
      </c>
      <c r="IW163" s="2">
        <f t="shared" si="4524"/>
        <v>277781</v>
      </c>
      <c r="IX163" s="2">
        <f t="shared" si="4525"/>
        <v>277781</v>
      </c>
      <c r="IY163" s="2">
        <f t="shared" si="4526"/>
        <v>277781</v>
      </c>
      <c r="IZ163" s="2">
        <f t="shared" si="4527"/>
        <v>277781</v>
      </c>
      <c r="JA163" s="2">
        <f t="shared" si="4528"/>
        <v>277781</v>
      </c>
      <c r="JB163" s="2">
        <f t="shared" si="4529"/>
        <v>277781</v>
      </c>
      <c r="JC163" s="2">
        <f t="shared" si="4530"/>
        <v>277781</v>
      </c>
      <c r="JD163" s="2">
        <f t="shared" si="4531"/>
        <v>277781</v>
      </c>
      <c r="JE163" s="2">
        <f t="shared" si="4532"/>
        <v>277781</v>
      </c>
      <c r="JF163" s="2">
        <f t="shared" si="4533"/>
        <v>277781</v>
      </c>
      <c r="JG163" s="2">
        <f t="shared" si="4534"/>
        <v>277781</v>
      </c>
      <c r="JH163" s="2">
        <f t="shared" si="4535"/>
        <v>277781</v>
      </c>
      <c r="JI163" s="2">
        <f t="shared" si="4536"/>
        <v>277781</v>
      </c>
      <c r="JJ163" s="2">
        <f t="shared" si="4537"/>
        <v>277781</v>
      </c>
      <c r="JK163" s="2">
        <f t="shared" si="4538"/>
        <v>277781</v>
      </c>
      <c r="JL163" s="2">
        <f t="shared" si="4539"/>
        <v>277781</v>
      </c>
      <c r="JM163" s="2">
        <f t="shared" si="4540"/>
        <v>277781</v>
      </c>
      <c r="JN163" s="2">
        <f t="shared" si="4541"/>
        <v>277781</v>
      </c>
      <c r="JO163" s="2">
        <f t="shared" si="4542"/>
        <v>277781</v>
      </c>
      <c r="JP163" s="2">
        <f t="shared" si="4543"/>
        <v>277781</v>
      </c>
      <c r="JQ163" s="2">
        <f t="shared" si="4544"/>
        <v>277781</v>
      </c>
      <c r="JR163" s="2">
        <f t="shared" si="4545"/>
        <v>277781</v>
      </c>
      <c r="JS163" s="2">
        <f t="shared" si="4546"/>
        <v>277781</v>
      </c>
      <c r="JT163" s="2">
        <f t="shared" si="4547"/>
        <v>277781</v>
      </c>
      <c r="JU163" s="2">
        <f t="shared" si="4548"/>
        <v>277781</v>
      </c>
      <c r="JV163" s="2">
        <f t="shared" si="4549"/>
        <v>277781</v>
      </c>
      <c r="JW163" s="2">
        <f t="shared" si="4550"/>
        <v>277781</v>
      </c>
      <c r="JX163" s="2">
        <f t="shared" si="4551"/>
        <v>277781</v>
      </c>
      <c r="JY163" s="2">
        <f t="shared" si="4552"/>
        <v>277781</v>
      </c>
      <c r="JZ163" s="2">
        <f t="shared" si="4553"/>
        <v>277781</v>
      </c>
      <c r="KA163" s="2">
        <f t="shared" si="4554"/>
        <v>277781</v>
      </c>
      <c r="KB163" s="2">
        <f t="shared" si="4555"/>
        <v>277781</v>
      </c>
      <c r="KC163" s="2">
        <f t="shared" si="4556"/>
        <v>277781</v>
      </c>
      <c r="KD163" s="2">
        <f t="shared" si="4557"/>
        <v>277781</v>
      </c>
      <c r="KE163" s="2">
        <f t="shared" si="4558"/>
        <v>277781</v>
      </c>
      <c r="KF163" s="2">
        <f t="shared" si="4559"/>
        <v>277781</v>
      </c>
    </row>
    <row r="164" spans="1:292" x14ac:dyDescent="0.25">
      <c r="A164" t="s">
        <v>277</v>
      </c>
      <c r="B164" t="s">
        <v>3</v>
      </c>
      <c r="C164" t="s">
        <v>302</v>
      </c>
      <c r="D164" s="1">
        <f t="shared" si="4341"/>
        <v>0.99099999999999999</v>
      </c>
      <c r="E164" s="1">
        <v>135000</v>
      </c>
      <c r="F164" s="2"/>
      <c r="G164" s="2">
        <f t="shared" si="4561"/>
        <v>136171</v>
      </c>
      <c r="H164" s="1">
        <f t="shared" si="4562"/>
        <v>134999.92939999999</v>
      </c>
      <c r="I164" s="2">
        <f t="shared" si="4563"/>
        <v>23638313</v>
      </c>
      <c r="J164" s="1">
        <f t="shared" si="4564"/>
        <v>8309317.4260999719</v>
      </c>
      <c r="K164" s="2">
        <f t="shared" si="4342"/>
        <v>262647</v>
      </c>
      <c r="L164" s="1">
        <f t="shared" si="4565"/>
        <v>7004696.8659999995</v>
      </c>
      <c r="M164" s="2">
        <f t="shared" si="4566"/>
        <v>0</v>
      </c>
      <c r="N164" s="2">
        <f t="shared" si="4343"/>
        <v>0</v>
      </c>
      <c r="O164" s="2">
        <f t="shared" si="4344"/>
        <v>0</v>
      </c>
      <c r="P164" s="2">
        <f t="shared" si="4345"/>
        <v>0</v>
      </c>
      <c r="Q164" s="2">
        <f t="shared" si="4346"/>
        <v>0</v>
      </c>
      <c r="R164" s="2">
        <f t="shared" si="4347"/>
        <v>0</v>
      </c>
      <c r="S164" s="2">
        <f t="shared" si="4348"/>
        <v>0</v>
      </c>
      <c r="T164" s="2">
        <f t="shared" si="4349"/>
        <v>0</v>
      </c>
      <c r="U164" s="2">
        <f t="shared" si="4350"/>
        <v>0</v>
      </c>
      <c r="V164" s="2">
        <f t="shared" si="4351"/>
        <v>136171</v>
      </c>
      <c r="W164" s="2">
        <f t="shared" si="4352"/>
        <v>0</v>
      </c>
      <c r="X164" s="2">
        <f t="shared" si="4353"/>
        <v>0</v>
      </c>
      <c r="Y164" s="2">
        <f t="shared" si="4354"/>
        <v>0</v>
      </c>
      <c r="Z164" s="2">
        <f t="shared" si="4355"/>
        <v>0</v>
      </c>
      <c r="AA164" s="2">
        <f t="shared" si="4356"/>
        <v>0</v>
      </c>
      <c r="AB164" s="2">
        <f t="shared" si="4357"/>
        <v>0</v>
      </c>
      <c r="AC164" s="2">
        <f t="shared" si="4358"/>
        <v>0</v>
      </c>
      <c r="AD164" s="2">
        <f t="shared" si="4359"/>
        <v>0</v>
      </c>
      <c r="AE164" s="2">
        <f t="shared" si="4360"/>
        <v>0</v>
      </c>
      <c r="AF164" s="2">
        <f t="shared" si="4361"/>
        <v>0</v>
      </c>
      <c r="AG164" s="2">
        <f t="shared" si="4362"/>
        <v>0</v>
      </c>
      <c r="AH164" s="2">
        <f t="shared" si="4363"/>
        <v>0</v>
      </c>
      <c r="AI164" s="2">
        <f t="shared" si="4364"/>
        <v>0</v>
      </c>
      <c r="AJ164" s="2">
        <f t="shared" si="4365"/>
        <v>0</v>
      </c>
      <c r="AK164" s="2">
        <f t="shared" si="4366"/>
        <v>0</v>
      </c>
      <c r="AL164" s="2">
        <f t="shared" si="4367"/>
        <v>0</v>
      </c>
      <c r="AM164" s="2">
        <f t="shared" si="4368"/>
        <v>0</v>
      </c>
      <c r="AN164" s="2">
        <f t="shared" si="4369"/>
        <v>0</v>
      </c>
      <c r="AO164" s="2">
        <f t="shared" si="4370"/>
        <v>0</v>
      </c>
      <c r="AP164" s="2">
        <f t="shared" si="4371"/>
        <v>0</v>
      </c>
      <c r="AQ164" s="2">
        <f t="shared" si="4372"/>
        <v>0</v>
      </c>
      <c r="AR164" s="2">
        <f t="shared" si="4373"/>
        <v>0</v>
      </c>
      <c r="AS164" s="2">
        <f t="shared" si="4374"/>
        <v>0</v>
      </c>
      <c r="AT164" s="2">
        <f t="shared" si="4375"/>
        <v>0</v>
      </c>
      <c r="AU164" s="2">
        <f t="shared" si="4376"/>
        <v>0</v>
      </c>
      <c r="AV164" s="2">
        <f t="shared" si="4377"/>
        <v>0</v>
      </c>
      <c r="AW164" s="2">
        <f t="shared" si="4378"/>
        <v>0</v>
      </c>
      <c r="AX164" s="2">
        <f t="shared" si="4379"/>
        <v>0</v>
      </c>
      <c r="AY164" s="2">
        <f t="shared" si="4380"/>
        <v>0</v>
      </c>
      <c r="AZ164" s="2">
        <f t="shared" si="4381"/>
        <v>0</v>
      </c>
      <c r="BA164" s="2">
        <f t="shared" si="4382"/>
        <v>0</v>
      </c>
      <c r="BB164" s="2">
        <f t="shared" si="4383"/>
        <v>0</v>
      </c>
      <c r="BC164" s="2">
        <f t="shared" si="4384"/>
        <v>0</v>
      </c>
      <c r="BD164" s="2">
        <f t="shared" si="4385"/>
        <v>0</v>
      </c>
      <c r="BE164" s="2">
        <f t="shared" si="4386"/>
        <v>0</v>
      </c>
      <c r="BF164" s="2">
        <f t="shared" si="4387"/>
        <v>0</v>
      </c>
      <c r="BG164" s="2">
        <f t="shared" si="4388"/>
        <v>0</v>
      </c>
      <c r="BH164" s="2">
        <f t="shared" si="4389"/>
        <v>0</v>
      </c>
      <c r="BI164" s="2">
        <f t="shared" si="4390"/>
        <v>0</v>
      </c>
      <c r="BJ164" s="2">
        <f t="shared" si="4391"/>
        <v>0</v>
      </c>
      <c r="BK164" s="2">
        <f t="shared" si="4392"/>
        <v>0</v>
      </c>
      <c r="BL164" s="2">
        <f t="shared" si="4393"/>
        <v>0</v>
      </c>
      <c r="BM164" s="2">
        <f t="shared" si="4394"/>
        <v>0</v>
      </c>
      <c r="BN164" s="2">
        <f t="shared" si="4395"/>
        <v>0</v>
      </c>
      <c r="BO164" s="2">
        <f t="shared" si="4396"/>
        <v>0</v>
      </c>
      <c r="BP164" s="2">
        <f t="shared" si="4397"/>
        <v>0</v>
      </c>
      <c r="BQ164" s="1">
        <f t="shared" si="4567"/>
        <v>135000</v>
      </c>
      <c r="BR164" s="1">
        <f t="shared" si="4568"/>
        <v>135000</v>
      </c>
      <c r="BS164" s="1">
        <f t="shared" si="4398"/>
        <v>135000</v>
      </c>
      <c r="BT164" s="1">
        <f t="shared" si="4399"/>
        <v>135000</v>
      </c>
      <c r="BU164" s="1">
        <f t="shared" si="4400"/>
        <v>135000</v>
      </c>
      <c r="BV164" s="1">
        <f t="shared" si="4401"/>
        <v>135000</v>
      </c>
      <c r="BW164" s="1">
        <f t="shared" si="4402"/>
        <v>135000</v>
      </c>
      <c r="BX164" s="1">
        <f t="shared" si="4403"/>
        <v>135000</v>
      </c>
      <c r="BY164" s="1">
        <f t="shared" si="4404"/>
        <v>135000</v>
      </c>
      <c r="BZ164" s="1">
        <f t="shared" si="4405"/>
        <v>135000</v>
      </c>
      <c r="CA164" s="1">
        <f t="shared" si="4406"/>
        <v>7.060000000637956E-2</v>
      </c>
      <c r="CB164" s="1">
        <f t="shared" si="4407"/>
        <v>7.060000000637956E-2</v>
      </c>
      <c r="CC164" s="1">
        <f t="shared" si="4408"/>
        <v>7.060000000637956E-2</v>
      </c>
      <c r="CD164" s="1">
        <f t="shared" si="4409"/>
        <v>7.060000000637956E-2</v>
      </c>
      <c r="CE164" s="1">
        <f t="shared" si="4410"/>
        <v>7.060000000637956E-2</v>
      </c>
      <c r="CF164" s="1">
        <f t="shared" si="4411"/>
        <v>7.060000000637956E-2</v>
      </c>
      <c r="CG164" s="1">
        <f t="shared" si="4412"/>
        <v>7.060000000637956E-2</v>
      </c>
      <c r="CH164" s="1">
        <f t="shared" si="4413"/>
        <v>7.060000000637956E-2</v>
      </c>
      <c r="CI164" s="1">
        <f t="shared" si="4414"/>
        <v>7.060000000637956E-2</v>
      </c>
      <c r="CJ164" s="1">
        <f t="shared" si="4415"/>
        <v>7.060000000637956E-2</v>
      </c>
      <c r="CK164" s="1">
        <f t="shared" si="4416"/>
        <v>7.060000000637956E-2</v>
      </c>
      <c r="CL164" s="1">
        <f t="shared" si="4417"/>
        <v>7.060000000637956E-2</v>
      </c>
      <c r="CM164" s="1">
        <f t="shared" si="4418"/>
        <v>7.060000000637956E-2</v>
      </c>
      <c r="CN164" s="1">
        <f t="shared" si="4419"/>
        <v>7.060000000637956E-2</v>
      </c>
      <c r="CO164" s="1">
        <f t="shared" si="4420"/>
        <v>7.060000000637956E-2</v>
      </c>
      <c r="CP164" s="1">
        <f t="shared" si="4421"/>
        <v>7.060000000637956E-2</v>
      </c>
      <c r="CQ164" s="1">
        <f t="shared" si="4422"/>
        <v>7.060000000637956E-2</v>
      </c>
      <c r="CR164" s="1">
        <f t="shared" si="4423"/>
        <v>7.060000000637956E-2</v>
      </c>
      <c r="CS164" s="1">
        <f t="shared" si="4424"/>
        <v>7.060000000637956E-2</v>
      </c>
      <c r="CT164" s="1">
        <f t="shared" si="4425"/>
        <v>7.060000000637956E-2</v>
      </c>
      <c r="CU164" s="1">
        <f t="shared" si="4426"/>
        <v>7.060000000637956E-2</v>
      </c>
      <c r="CV164" s="1">
        <f t="shared" si="4427"/>
        <v>7.060000000637956E-2</v>
      </c>
      <c r="CW164" s="1">
        <f t="shared" si="4428"/>
        <v>7.060000000637956E-2</v>
      </c>
      <c r="CX164" s="1">
        <f t="shared" si="4429"/>
        <v>7.060000000637956E-2</v>
      </c>
      <c r="CY164" s="1">
        <f t="shared" si="4430"/>
        <v>7.060000000637956E-2</v>
      </c>
      <c r="CZ164" s="1">
        <f t="shared" si="4431"/>
        <v>7.060000000637956E-2</v>
      </c>
      <c r="DA164" s="1">
        <f t="shared" si="4432"/>
        <v>7.060000000637956E-2</v>
      </c>
      <c r="DB164" s="1">
        <f t="shared" si="4433"/>
        <v>7.060000000637956E-2</v>
      </c>
      <c r="DC164" s="1">
        <f t="shared" si="4434"/>
        <v>7.060000000637956E-2</v>
      </c>
      <c r="DD164" s="1">
        <f t="shared" si="4435"/>
        <v>7.060000000637956E-2</v>
      </c>
      <c r="DE164" s="1">
        <f t="shared" si="4436"/>
        <v>7.060000000637956E-2</v>
      </c>
      <c r="DF164" s="1">
        <f t="shared" si="4437"/>
        <v>7.060000000637956E-2</v>
      </c>
      <c r="DG164" s="1">
        <f t="shared" si="4438"/>
        <v>7.060000000637956E-2</v>
      </c>
      <c r="DH164" s="1">
        <f t="shared" si="4439"/>
        <v>7.060000000637956E-2</v>
      </c>
      <c r="DI164" s="1">
        <f t="shared" si="4440"/>
        <v>7.060000000637956E-2</v>
      </c>
      <c r="DJ164" s="1">
        <f t="shared" si="4441"/>
        <v>7.060000000637956E-2</v>
      </c>
      <c r="DK164" s="1">
        <f t="shared" si="4442"/>
        <v>7.060000000637956E-2</v>
      </c>
      <c r="DL164" s="1">
        <f t="shared" si="4443"/>
        <v>7.060000000637956E-2</v>
      </c>
      <c r="DM164" s="1">
        <f t="shared" si="4444"/>
        <v>7.060000000637956E-2</v>
      </c>
      <c r="DN164" s="1">
        <f t="shared" si="4445"/>
        <v>7.060000000637956E-2</v>
      </c>
      <c r="DO164" s="1">
        <f t="shared" si="4446"/>
        <v>7.060000000637956E-2</v>
      </c>
      <c r="DP164" s="1">
        <f t="shared" si="4447"/>
        <v>7.060000000637956E-2</v>
      </c>
      <c r="DQ164" s="1">
        <f t="shared" si="4448"/>
        <v>7.060000000637956E-2</v>
      </c>
      <c r="DR164" s="1">
        <f t="shared" si="4449"/>
        <v>7.060000000637956E-2</v>
      </c>
      <c r="DS164" s="1">
        <f t="shared" si="4450"/>
        <v>7.060000000637956E-2</v>
      </c>
      <c r="DT164" s="1">
        <f t="shared" si="4451"/>
        <v>7.060000000637956E-2</v>
      </c>
      <c r="DU164" s="2">
        <f t="shared" si="4569"/>
        <v>7018981</v>
      </c>
      <c r="DV164" s="2">
        <f t="shared" si="4570"/>
        <v>277781</v>
      </c>
      <c r="DW164" s="2">
        <f t="shared" si="4452"/>
        <v>277781</v>
      </c>
      <c r="DX164" s="2">
        <f t="shared" si="4453"/>
        <v>277781</v>
      </c>
      <c r="DY164" s="2">
        <f t="shared" si="4454"/>
        <v>277781</v>
      </c>
      <c r="DZ164" s="2">
        <f t="shared" si="4455"/>
        <v>250863</v>
      </c>
      <c r="EA164" s="2">
        <f t="shared" si="4456"/>
        <v>0</v>
      </c>
      <c r="EB164" s="2">
        <f t="shared" si="4457"/>
        <v>0</v>
      </c>
      <c r="EC164" s="2">
        <f t="shared" si="4458"/>
        <v>0</v>
      </c>
      <c r="ED164" s="2">
        <f t="shared" si="4459"/>
        <v>0</v>
      </c>
      <c r="EE164" s="2">
        <f t="shared" si="4460"/>
        <v>0</v>
      </c>
      <c r="EF164" s="2">
        <f t="shared" si="4461"/>
        <v>0</v>
      </c>
      <c r="EG164" s="2">
        <f t="shared" si="4462"/>
        <v>0</v>
      </c>
      <c r="EH164" s="2">
        <f t="shared" si="4463"/>
        <v>0</v>
      </c>
      <c r="EI164" s="2">
        <f t="shared" si="4464"/>
        <v>0</v>
      </c>
      <c r="EJ164" s="2">
        <f t="shared" si="4465"/>
        <v>0</v>
      </c>
      <c r="EK164" s="2">
        <f t="shared" si="4466"/>
        <v>0</v>
      </c>
      <c r="EL164" s="2">
        <f t="shared" si="4467"/>
        <v>0</v>
      </c>
      <c r="EM164" s="2">
        <f t="shared" si="4468"/>
        <v>0</v>
      </c>
      <c r="EN164" s="2">
        <f t="shared" si="4469"/>
        <v>0</v>
      </c>
      <c r="EO164" s="2">
        <f t="shared" si="4470"/>
        <v>0</v>
      </c>
      <c r="EP164" s="2">
        <f t="shared" si="4471"/>
        <v>0</v>
      </c>
      <c r="EQ164" s="2">
        <f t="shared" si="4472"/>
        <v>0</v>
      </c>
      <c r="ER164" s="2">
        <f t="shared" si="4473"/>
        <v>0</v>
      </c>
      <c r="ES164" s="2">
        <f t="shared" si="4474"/>
        <v>0</v>
      </c>
      <c r="ET164" s="2">
        <f t="shared" si="4475"/>
        <v>0</v>
      </c>
      <c r="EU164" s="2">
        <f t="shared" si="4476"/>
        <v>0</v>
      </c>
      <c r="EV164" s="2">
        <f t="shared" si="4477"/>
        <v>0</v>
      </c>
      <c r="EW164" s="2">
        <f t="shared" si="4478"/>
        <v>0</v>
      </c>
      <c r="EX164" s="2">
        <f t="shared" si="4479"/>
        <v>0</v>
      </c>
      <c r="EY164" s="2">
        <f t="shared" si="4480"/>
        <v>0</v>
      </c>
      <c r="EZ164" s="2">
        <f t="shared" si="4481"/>
        <v>0</v>
      </c>
      <c r="FA164" s="2">
        <f t="shared" si="4482"/>
        <v>0</v>
      </c>
      <c r="FB164" s="2">
        <f t="shared" si="4483"/>
        <v>0</v>
      </c>
      <c r="FC164" s="2">
        <f t="shared" si="4484"/>
        <v>0</v>
      </c>
      <c r="FD164" s="2">
        <f t="shared" si="4485"/>
        <v>0</v>
      </c>
      <c r="FE164" s="2">
        <f t="shared" si="4486"/>
        <v>0</v>
      </c>
      <c r="FF164" s="2">
        <f t="shared" si="4487"/>
        <v>0</v>
      </c>
      <c r="FG164" s="2">
        <f t="shared" si="4488"/>
        <v>0</v>
      </c>
      <c r="FH164" s="2">
        <f t="shared" si="4489"/>
        <v>0</v>
      </c>
      <c r="FI164" s="2">
        <f t="shared" si="4490"/>
        <v>0</v>
      </c>
      <c r="FJ164" s="2">
        <f t="shared" si="4491"/>
        <v>0</v>
      </c>
      <c r="FK164" s="2">
        <f t="shared" si="4492"/>
        <v>0</v>
      </c>
      <c r="FL164" s="2">
        <f t="shared" si="4493"/>
        <v>0</v>
      </c>
      <c r="FM164" s="2">
        <f t="shared" si="4494"/>
        <v>0</v>
      </c>
      <c r="FN164" s="2">
        <f t="shared" si="4495"/>
        <v>0</v>
      </c>
      <c r="FO164" s="2">
        <f t="shared" si="4496"/>
        <v>0</v>
      </c>
      <c r="FP164" s="2">
        <f t="shared" si="4497"/>
        <v>0</v>
      </c>
      <c r="FQ164" s="2">
        <f t="shared" si="4498"/>
        <v>0</v>
      </c>
      <c r="FR164" s="2">
        <f t="shared" si="4499"/>
        <v>0</v>
      </c>
      <c r="FS164" s="2">
        <f t="shared" si="4500"/>
        <v>0</v>
      </c>
      <c r="FT164" s="2">
        <f t="shared" si="4501"/>
        <v>0</v>
      </c>
      <c r="FU164" s="2">
        <f t="shared" ref="FU164:FX164" si="4632">FU163</f>
        <v>0</v>
      </c>
      <c r="FV164" s="2">
        <f t="shared" si="4632"/>
        <v>0</v>
      </c>
      <c r="FW164" s="2">
        <f t="shared" si="4632"/>
        <v>0</v>
      </c>
      <c r="FX164" s="2">
        <f t="shared" si="4632"/>
        <v>0</v>
      </c>
      <c r="FY164" s="1">
        <f t="shared" si="4572"/>
        <v>0.99099999999999999</v>
      </c>
      <c r="FZ164" s="1">
        <f t="shared" si="4573"/>
        <v>0.99099999999999999</v>
      </c>
      <c r="GA164" s="1">
        <f t="shared" si="4574"/>
        <v>0.99099999999999999</v>
      </c>
      <c r="GB164" s="1">
        <f t="shared" si="4575"/>
        <v>0.99099999999999999</v>
      </c>
      <c r="GC164" s="1">
        <f t="shared" si="4576"/>
        <v>0.99099999999999999</v>
      </c>
      <c r="GD164" s="1">
        <f t="shared" si="4577"/>
        <v>0.99099999999999999</v>
      </c>
      <c r="GE164" s="1">
        <f t="shared" si="4578"/>
        <v>0</v>
      </c>
      <c r="GF164" s="1">
        <f t="shared" si="4579"/>
        <v>0</v>
      </c>
      <c r="GG164" s="1">
        <f t="shared" si="4580"/>
        <v>0</v>
      </c>
      <c r="GH164" s="1">
        <f t="shared" si="4581"/>
        <v>0</v>
      </c>
      <c r="GI164" s="1">
        <f t="shared" si="4582"/>
        <v>0</v>
      </c>
      <c r="GJ164" s="1">
        <f t="shared" si="4583"/>
        <v>0</v>
      </c>
      <c r="GK164" s="1">
        <f t="shared" si="4584"/>
        <v>0</v>
      </c>
      <c r="GL164" s="1">
        <f t="shared" si="4585"/>
        <v>0</v>
      </c>
      <c r="GM164" s="1">
        <f t="shared" si="4586"/>
        <v>0</v>
      </c>
      <c r="GN164" s="1">
        <f t="shared" si="4587"/>
        <v>0</v>
      </c>
      <c r="GO164" s="1">
        <f t="shared" si="4588"/>
        <v>0</v>
      </c>
      <c r="GP164" s="1">
        <f t="shared" si="4589"/>
        <v>0</v>
      </c>
      <c r="GQ164" s="1">
        <f t="shared" si="4590"/>
        <v>0</v>
      </c>
      <c r="GR164" s="1">
        <f t="shared" si="4591"/>
        <v>0</v>
      </c>
      <c r="GS164" s="1">
        <f t="shared" si="4592"/>
        <v>0</v>
      </c>
      <c r="GT164" s="1">
        <f t="shared" si="4593"/>
        <v>0</v>
      </c>
      <c r="GU164" s="1">
        <f t="shared" si="4594"/>
        <v>0</v>
      </c>
      <c r="GV164" s="1">
        <f t="shared" si="4595"/>
        <v>0</v>
      </c>
      <c r="GW164" s="1">
        <f t="shared" si="4596"/>
        <v>0</v>
      </c>
      <c r="GX164" s="1">
        <f t="shared" si="4597"/>
        <v>0</v>
      </c>
      <c r="GY164" s="1">
        <f t="shared" si="4598"/>
        <v>0</v>
      </c>
      <c r="GZ164" s="1">
        <f t="shared" si="4599"/>
        <v>0</v>
      </c>
      <c r="HA164" s="1">
        <f t="shared" si="4600"/>
        <v>0</v>
      </c>
      <c r="HB164" s="1">
        <f t="shared" si="4601"/>
        <v>0</v>
      </c>
      <c r="HC164" s="1">
        <f t="shared" si="4602"/>
        <v>0</v>
      </c>
      <c r="HD164" s="1">
        <f t="shared" si="4603"/>
        <v>0</v>
      </c>
      <c r="HE164" s="1">
        <f t="shared" si="4604"/>
        <v>0</v>
      </c>
      <c r="HF164" s="1">
        <f t="shared" si="4605"/>
        <v>0</v>
      </c>
      <c r="HG164" s="1">
        <f t="shared" si="4606"/>
        <v>0</v>
      </c>
      <c r="HH164" s="1">
        <f t="shared" si="4607"/>
        <v>0</v>
      </c>
      <c r="HI164" s="1">
        <f t="shared" si="4608"/>
        <v>0</v>
      </c>
      <c r="HJ164" s="1">
        <f t="shared" si="4609"/>
        <v>0</v>
      </c>
      <c r="HK164" s="1">
        <f t="shared" si="4610"/>
        <v>0</v>
      </c>
      <c r="HL164" s="1">
        <f t="shared" si="4611"/>
        <v>0</v>
      </c>
      <c r="HM164" s="1">
        <f t="shared" si="4612"/>
        <v>0</v>
      </c>
      <c r="HN164" s="1">
        <f t="shared" si="4613"/>
        <v>0</v>
      </c>
      <c r="HO164" s="1">
        <f t="shared" si="4614"/>
        <v>0</v>
      </c>
      <c r="HP164" s="1">
        <f t="shared" si="4615"/>
        <v>0</v>
      </c>
      <c r="HQ164" s="1">
        <f t="shared" si="4616"/>
        <v>0</v>
      </c>
      <c r="HR164" s="1">
        <f t="shared" si="4617"/>
        <v>0</v>
      </c>
      <c r="HS164" s="1">
        <f t="shared" si="4618"/>
        <v>0</v>
      </c>
      <c r="HT164" s="1">
        <f t="shared" si="4619"/>
        <v>0</v>
      </c>
      <c r="HU164" s="1">
        <f t="shared" si="4620"/>
        <v>0</v>
      </c>
      <c r="HV164" s="1">
        <f t="shared" si="4621"/>
        <v>0</v>
      </c>
      <c r="HW164" s="1">
        <f t="shared" si="4622"/>
        <v>0</v>
      </c>
      <c r="HX164" s="1">
        <f t="shared" si="4623"/>
        <v>0</v>
      </c>
      <c r="HY164" s="1">
        <f t="shared" si="4624"/>
        <v>0</v>
      </c>
      <c r="HZ164" s="1">
        <f t="shared" si="4121"/>
        <v>0</v>
      </c>
      <c r="IA164" s="1">
        <f t="shared" si="4503"/>
        <v>0</v>
      </c>
      <c r="IB164" s="1">
        <f t="shared" si="4504"/>
        <v>0</v>
      </c>
      <c r="IC164" s="2">
        <f t="shared" si="4625"/>
        <v>0</v>
      </c>
      <c r="ID164" s="2">
        <f t="shared" si="4505"/>
        <v>0</v>
      </c>
      <c r="IE164" s="2">
        <f t="shared" si="4506"/>
        <v>0</v>
      </c>
      <c r="IF164" s="2">
        <f t="shared" si="4507"/>
        <v>0</v>
      </c>
      <c r="IG164" s="2">
        <f t="shared" si="4508"/>
        <v>0</v>
      </c>
      <c r="IH164" s="2">
        <f t="shared" si="4509"/>
        <v>0</v>
      </c>
      <c r="II164" s="2">
        <f t="shared" si="4510"/>
        <v>0</v>
      </c>
      <c r="IJ164" s="2">
        <f t="shared" si="4511"/>
        <v>0</v>
      </c>
      <c r="IK164" s="2">
        <f t="shared" si="4512"/>
        <v>0</v>
      </c>
      <c r="IL164" s="2">
        <f t="shared" si="4513"/>
        <v>26918</v>
      </c>
      <c r="IM164" s="2">
        <f t="shared" si="4514"/>
        <v>277781</v>
      </c>
      <c r="IN164" s="2">
        <f t="shared" si="4515"/>
        <v>277781</v>
      </c>
      <c r="IO164" s="2">
        <f t="shared" si="4516"/>
        <v>277781</v>
      </c>
      <c r="IP164" s="2">
        <f t="shared" si="4517"/>
        <v>277781</v>
      </c>
      <c r="IQ164" s="2">
        <f t="shared" si="4518"/>
        <v>277781</v>
      </c>
      <c r="IR164" s="2">
        <f t="shared" si="4519"/>
        <v>277781</v>
      </c>
      <c r="IS164" s="2">
        <f t="shared" si="4520"/>
        <v>277781</v>
      </c>
      <c r="IT164" s="2">
        <f t="shared" si="4521"/>
        <v>277781</v>
      </c>
      <c r="IU164" s="2">
        <f t="shared" si="4522"/>
        <v>277781</v>
      </c>
      <c r="IV164" s="2">
        <f t="shared" si="4523"/>
        <v>277781</v>
      </c>
      <c r="IW164" s="2">
        <f t="shared" si="4524"/>
        <v>277781</v>
      </c>
      <c r="IX164" s="2">
        <f t="shared" si="4525"/>
        <v>277781</v>
      </c>
      <c r="IY164" s="2">
        <f t="shared" si="4526"/>
        <v>277781</v>
      </c>
      <c r="IZ164" s="2">
        <f t="shared" si="4527"/>
        <v>277781</v>
      </c>
      <c r="JA164" s="2">
        <f t="shared" si="4528"/>
        <v>277781</v>
      </c>
      <c r="JB164" s="2">
        <f t="shared" si="4529"/>
        <v>277781</v>
      </c>
      <c r="JC164" s="2">
        <f t="shared" si="4530"/>
        <v>277781</v>
      </c>
      <c r="JD164" s="2">
        <f t="shared" si="4531"/>
        <v>277781</v>
      </c>
      <c r="JE164" s="2">
        <f t="shared" si="4532"/>
        <v>277781</v>
      </c>
      <c r="JF164" s="2">
        <f t="shared" si="4533"/>
        <v>277781</v>
      </c>
      <c r="JG164" s="2">
        <f t="shared" si="4534"/>
        <v>277781</v>
      </c>
      <c r="JH164" s="2">
        <f t="shared" si="4535"/>
        <v>277781</v>
      </c>
      <c r="JI164" s="2">
        <f t="shared" si="4536"/>
        <v>277781</v>
      </c>
      <c r="JJ164" s="2">
        <f t="shared" si="4537"/>
        <v>277781</v>
      </c>
      <c r="JK164" s="2">
        <f t="shared" si="4538"/>
        <v>277781</v>
      </c>
      <c r="JL164" s="2">
        <f t="shared" si="4539"/>
        <v>277781</v>
      </c>
      <c r="JM164" s="2">
        <f t="shared" si="4540"/>
        <v>277781</v>
      </c>
      <c r="JN164" s="2">
        <f t="shared" si="4541"/>
        <v>277781</v>
      </c>
      <c r="JO164" s="2">
        <f t="shared" si="4542"/>
        <v>277781</v>
      </c>
      <c r="JP164" s="2">
        <f t="shared" si="4543"/>
        <v>277781</v>
      </c>
      <c r="JQ164" s="2">
        <f t="shared" si="4544"/>
        <v>277781</v>
      </c>
      <c r="JR164" s="2">
        <f t="shared" si="4545"/>
        <v>277781</v>
      </c>
      <c r="JS164" s="2">
        <f t="shared" si="4546"/>
        <v>277781</v>
      </c>
      <c r="JT164" s="2">
        <f t="shared" si="4547"/>
        <v>277781</v>
      </c>
      <c r="JU164" s="2">
        <f t="shared" si="4548"/>
        <v>277781</v>
      </c>
      <c r="JV164" s="2">
        <f t="shared" si="4549"/>
        <v>277781</v>
      </c>
      <c r="JW164" s="2">
        <f t="shared" si="4550"/>
        <v>277781</v>
      </c>
      <c r="JX164" s="2">
        <f t="shared" si="4551"/>
        <v>277781</v>
      </c>
      <c r="JY164" s="2">
        <f t="shared" si="4552"/>
        <v>277781</v>
      </c>
      <c r="JZ164" s="2">
        <f t="shared" si="4553"/>
        <v>277781</v>
      </c>
      <c r="KA164" s="2">
        <f t="shared" si="4554"/>
        <v>277781</v>
      </c>
      <c r="KB164" s="2">
        <f t="shared" si="4555"/>
        <v>277781</v>
      </c>
      <c r="KC164" s="2">
        <f t="shared" si="4556"/>
        <v>277781</v>
      </c>
      <c r="KD164" s="2">
        <f t="shared" si="4557"/>
        <v>277781</v>
      </c>
      <c r="KE164" s="2">
        <f t="shared" si="4558"/>
        <v>277781</v>
      </c>
      <c r="KF164" s="2">
        <f t="shared" si="4559"/>
        <v>277781</v>
      </c>
    </row>
    <row r="165" spans="1:292" x14ac:dyDescent="0.25">
      <c r="A165" t="s">
        <v>278</v>
      </c>
      <c r="B165" t="s">
        <v>3</v>
      </c>
      <c r="C165" t="s">
        <v>303</v>
      </c>
      <c r="D165" s="1">
        <f t="shared" si="4341"/>
        <v>0.99109999999999998</v>
      </c>
      <c r="E165" s="1">
        <v>135000</v>
      </c>
      <c r="F165" s="2"/>
      <c r="G165" s="2">
        <f t="shared" si="4561"/>
        <v>136160</v>
      </c>
      <c r="H165" s="1">
        <f t="shared" si="4562"/>
        <v>134999.94819999998</v>
      </c>
      <c r="I165" s="2">
        <f t="shared" si="4563"/>
        <v>23502153</v>
      </c>
      <c r="J165" s="1">
        <f t="shared" si="4564"/>
        <v>8444317.3742999714</v>
      </c>
      <c r="K165" s="2">
        <f t="shared" si="4342"/>
        <v>261135</v>
      </c>
      <c r="L165" s="1">
        <f t="shared" si="4565"/>
        <v>7004696.8659999995</v>
      </c>
      <c r="M165" s="2">
        <f t="shared" si="4566"/>
        <v>0</v>
      </c>
      <c r="N165" s="2">
        <f t="shared" si="4343"/>
        <v>0</v>
      </c>
      <c r="O165" s="2">
        <f t="shared" si="4344"/>
        <v>0</v>
      </c>
      <c r="P165" s="2">
        <f t="shared" si="4345"/>
        <v>0</v>
      </c>
      <c r="Q165" s="2">
        <f t="shared" si="4346"/>
        <v>0</v>
      </c>
      <c r="R165" s="2">
        <f t="shared" si="4347"/>
        <v>0</v>
      </c>
      <c r="S165" s="2">
        <f t="shared" si="4348"/>
        <v>0</v>
      </c>
      <c r="T165" s="2">
        <f t="shared" si="4349"/>
        <v>0</v>
      </c>
      <c r="U165" s="2">
        <f t="shared" si="4350"/>
        <v>0</v>
      </c>
      <c r="V165" s="2">
        <f t="shared" si="4351"/>
        <v>26918</v>
      </c>
      <c r="W165" s="2">
        <f t="shared" si="4352"/>
        <v>109242</v>
      </c>
      <c r="X165" s="2">
        <f t="shared" si="4353"/>
        <v>0</v>
      </c>
      <c r="Y165" s="2">
        <f t="shared" si="4354"/>
        <v>0</v>
      </c>
      <c r="Z165" s="2">
        <f t="shared" si="4355"/>
        <v>0</v>
      </c>
      <c r="AA165" s="2">
        <f t="shared" si="4356"/>
        <v>0</v>
      </c>
      <c r="AB165" s="2">
        <f t="shared" si="4357"/>
        <v>0</v>
      </c>
      <c r="AC165" s="2">
        <f t="shared" si="4358"/>
        <v>0</v>
      </c>
      <c r="AD165" s="2">
        <f t="shared" si="4359"/>
        <v>0</v>
      </c>
      <c r="AE165" s="2">
        <f t="shared" si="4360"/>
        <v>0</v>
      </c>
      <c r="AF165" s="2">
        <f t="shared" si="4361"/>
        <v>0</v>
      </c>
      <c r="AG165" s="2">
        <f t="shared" si="4362"/>
        <v>0</v>
      </c>
      <c r="AH165" s="2">
        <f t="shared" si="4363"/>
        <v>0</v>
      </c>
      <c r="AI165" s="2">
        <f t="shared" si="4364"/>
        <v>0</v>
      </c>
      <c r="AJ165" s="2">
        <f t="shared" si="4365"/>
        <v>0</v>
      </c>
      <c r="AK165" s="2">
        <f t="shared" si="4366"/>
        <v>0</v>
      </c>
      <c r="AL165" s="2">
        <f t="shared" si="4367"/>
        <v>0</v>
      </c>
      <c r="AM165" s="2">
        <f t="shared" si="4368"/>
        <v>0</v>
      </c>
      <c r="AN165" s="2">
        <f t="shared" si="4369"/>
        <v>0</v>
      </c>
      <c r="AO165" s="2">
        <f t="shared" si="4370"/>
        <v>0</v>
      </c>
      <c r="AP165" s="2">
        <f t="shared" si="4371"/>
        <v>0</v>
      </c>
      <c r="AQ165" s="2">
        <f t="shared" si="4372"/>
        <v>0</v>
      </c>
      <c r="AR165" s="2">
        <f t="shared" si="4373"/>
        <v>0</v>
      </c>
      <c r="AS165" s="2">
        <f t="shared" si="4374"/>
        <v>0</v>
      </c>
      <c r="AT165" s="2">
        <f t="shared" si="4375"/>
        <v>0</v>
      </c>
      <c r="AU165" s="2">
        <f t="shared" si="4376"/>
        <v>0</v>
      </c>
      <c r="AV165" s="2">
        <f t="shared" si="4377"/>
        <v>0</v>
      </c>
      <c r="AW165" s="2">
        <f t="shared" si="4378"/>
        <v>0</v>
      </c>
      <c r="AX165" s="2">
        <f t="shared" si="4379"/>
        <v>0</v>
      </c>
      <c r="AY165" s="2">
        <f t="shared" si="4380"/>
        <v>0</v>
      </c>
      <c r="AZ165" s="2">
        <f t="shared" si="4381"/>
        <v>0</v>
      </c>
      <c r="BA165" s="2">
        <f t="shared" si="4382"/>
        <v>0</v>
      </c>
      <c r="BB165" s="2">
        <f t="shared" si="4383"/>
        <v>0</v>
      </c>
      <c r="BC165" s="2">
        <f t="shared" si="4384"/>
        <v>0</v>
      </c>
      <c r="BD165" s="2">
        <f t="shared" si="4385"/>
        <v>0</v>
      </c>
      <c r="BE165" s="2">
        <f t="shared" si="4386"/>
        <v>0</v>
      </c>
      <c r="BF165" s="2">
        <f t="shared" si="4387"/>
        <v>0</v>
      </c>
      <c r="BG165" s="2">
        <f t="shared" si="4388"/>
        <v>0</v>
      </c>
      <c r="BH165" s="2">
        <f t="shared" si="4389"/>
        <v>0</v>
      </c>
      <c r="BI165" s="2">
        <f t="shared" si="4390"/>
        <v>0</v>
      </c>
      <c r="BJ165" s="2">
        <f t="shared" si="4391"/>
        <v>0</v>
      </c>
      <c r="BK165" s="2">
        <f t="shared" si="4392"/>
        <v>0</v>
      </c>
      <c r="BL165" s="2">
        <f t="shared" si="4393"/>
        <v>0</v>
      </c>
      <c r="BM165" s="2">
        <f t="shared" si="4394"/>
        <v>0</v>
      </c>
      <c r="BN165" s="2">
        <f t="shared" si="4395"/>
        <v>0</v>
      </c>
      <c r="BO165" s="2">
        <f t="shared" si="4396"/>
        <v>0</v>
      </c>
      <c r="BP165" s="2">
        <f t="shared" si="4397"/>
        <v>0</v>
      </c>
      <c r="BQ165" s="1">
        <f t="shared" si="4567"/>
        <v>135000</v>
      </c>
      <c r="BR165" s="1">
        <f t="shared" si="4568"/>
        <v>135000</v>
      </c>
      <c r="BS165" s="1">
        <f t="shared" si="4398"/>
        <v>135000</v>
      </c>
      <c r="BT165" s="1">
        <f t="shared" si="4399"/>
        <v>135000</v>
      </c>
      <c r="BU165" s="1">
        <f t="shared" si="4400"/>
        <v>135000</v>
      </c>
      <c r="BV165" s="1">
        <f t="shared" si="4401"/>
        <v>135000</v>
      </c>
      <c r="BW165" s="1">
        <f t="shared" si="4402"/>
        <v>135000</v>
      </c>
      <c r="BX165" s="1">
        <f t="shared" si="4403"/>
        <v>135000</v>
      </c>
      <c r="BY165" s="1">
        <f t="shared" si="4404"/>
        <v>135000</v>
      </c>
      <c r="BZ165" s="1">
        <f t="shared" si="4405"/>
        <v>135000</v>
      </c>
      <c r="CA165" s="1">
        <f t="shared" si="4406"/>
        <v>108313.4948</v>
      </c>
      <c r="CB165" s="1">
        <f t="shared" si="4407"/>
        <v>5.1800000001094304E-2</v>
      </c>
      <c r="CC165" s="1">
        <f t="shared" si="4408"/>
        <v>5.1800000001094304E-2</v>
      </c>
      <c r="CD165" s="1">
        <f t="shared" si="4409"/>
        <v>5.1800000001094304E-2</v>
      </c>
      <c r="CE165" s="1">
        <f t="shared" si="4410"/>
        <v>5.1800000001094304E-2</v>
      </c>
      <c r="CF165" s="1">
        <f t="shared" si="4411"/>
        <v>5.1800000001094304E-2</v>
      </c>
      <c r="CG165" s="1">
        <f t="shared" si="4412"/>
        <v>5.1800000001094304E-2</v>
      </c>
      <c r="CH165" s="1">
        <f t="shared" si="4413"/>
        <v>5.1800000001094304E-2</v>
      </c>
      <c r="CI165" s="1">
        <f t="shared" si="4414"/>
        <v>5.1800000001094304E-2</v>
      </c>
      <c r="CJ165" s="1">
        <f t="shared" si="4415"/>
        <v>5.1800000001094304E-2</v>
      </c>
      <c r="CK165" s="1">
        <f t="shared" si="4416"/>
        <v>5.1800000001094304E-2</v>
      </c>
      <c r="CL165" s="1">
        <f t="shared" si="4417"/>
        <v>5.1800000001094304E-2</v>
      </c>
      <c r="CM165" s="1">
        <f t="shared" si="4418"/>
        <v>5.1800000001094304E-2</v>
      </c>
      <c r="CN165" s="1">
        <f t="shared" si="4419"/>
        <v>5.1800000001094304E-2</v>
      </c>
      <c r="CO165" s="1">
        <f t="shared" si="4420"/>
        <v>5.1800000001094304E-2</v>
      </c>
      <c r="CP165" s="1">
        <f t="shared" si="4421"/>
        <v>5.1800000001094304E-2</v>
      </c>
      <c r="CQ165" s="1">
        <f t="shared" si="4422"/>
        <v>5.1800000001094304E-2</v>
      </c>
      <c r="CR165" s="1">
        <f t="shared" si="4423"/>
        <v>5.1800000001094304E-2</v>
      </c>
      <c r="CS165" s="1">
        <f t="shared" si="4424"/>
        <v>5.1800000001094304E-2</v>
      </c>
      <c r="CT165" s="1">
        <f t="shared" si="4425"/>
        <v>5.1800000001094304E-2</v>
      </c>
      <c r="CU165" s="1">
        <f t="shared" si="4426"/>
        <v>5.1800000001094304E-2</v>
      </c>
      <c r="CV165" s="1">
        <f t="shared" si="4427"/>
        <v>5.1800000001094304E-2</v>
      </c>
      <c r="CW165" s="1">
        <f t="shared" si="4428"/>
        <v>5.1800000001094304E-2</v>
      </c>
      <c r="CX165" s="1">
        <f t="shared" si="4429"/>
        <v>5.1800000001094304E-2</v>
      </c>
      <c r="CY165" s="1">
        <f t="shared" si="4430"/>
        <v>5.1800000001094304E-2</v>
      </c>
      <c r="CZ165" s="1">
        <f t="shared" si="4431"/>
        <v>5.1800000001094304E-2</v>
      </c>
      <c r="DA165" s="1">
        <f t="shared" si="4432"/>
        <v>5.1800000001094304E-2</v>
      </c>
      <c r="DB165" s="1">
        <f t="shared" si="4433"/>
        <v>5.1800000001094304E-2</v>
      </c>
      <c r="DC165" s="1">
        <f t="shared" si="4434"/>
        <v>5.1800000001094304E-2</v>
      </c>
      <c r="DD165" s="1">
        <f t="shared" si="4435"/>
        <v>5.1800000001094304E-2</v>
      </c>
      <c r="DE165" s="1">
        <f t="shared" si="4436"/>
        <v>5.1800000001094304E-2</v>
      </c>
      <c r="DF165" s="1">
        <f t="shared" si="4437"/>
        <v>5.1800000001094304E-2</v>
      </c>
      <c r="DG165" s="1">
        <f t="shared" si="4438"/>
        <v>5.1800000001094304E-2</v>
      </c>
      <c r="DH165" s="1">
        <f t="shared" si="4439"/>
        <v>5.1800000001094304E-2</v>
      </c>
      <c r="DI165" s="1">
        <f t="shared" si="4440"/>
        <v>5.1800000001094304E-2</v>
      </c>
      <c r="DJ165" s="1">
        <f t="shared" si="4441"/>
        <v>5.1800000001094304E-2</v>
      </c>
      <c r="DK165" s="1">
        <f t="shared" si="4442"/>
        <v>5.1800000001094304E-2</v>
      </c>
      <c r="DL165" s="1">
        <f t="shared" si="4443"/>
        <v>5.1800000001094304E-2</v>
      </c>
      <c r="DM165" s="1">
        <f t="shared" si="4444"/>
        <v>5.1800000001094304E-2</v>
      </c>
      <c r="DN165" s="1">
        <f t="shared" si="4445"/>
        <v>5.1800000001094304E-2</v>
      </c>
      <c r="DO165" s="1">
        <f t="shared" si="4446"/>
        <v>5.1800000001094304E-2</v>
      </c>
      <c r="DP165" s="1">
        <f t="shared" si="4447"/>
        <v>5.1800000001094304E-2</v>
      </c>
      <c r="DQ165" s="1">
        <f t="shared" si="4448"/>
        <v>5.1800000001094304E-2</v>
      </c>
      <c r="DR165" s="1">
        <f t="shared" si="4449"/>
        <v>5.1800000001094304E-2</v>
      </c>
      <c r="DS165" s="1">
        <f t="shared" si="4450"/>
        <v>5.1800000001094304E-2</v>
      </c>
      <c r="DT165" s="1">
        <f t="shared" si="4451"/>
        <v>5.1800000001094304E-2</v>
      </c>
      <c r="DU165" s="2">
        <f t="shared" si="4569"/>
        <v>7018981</v>
      </c>
      <c r="DV165" s="2">
        <f t="shared" si="4570"/>
        <v>277781</v>
      </c>
      <c r="DW165" s="2">
        <f t="shared" si="4452"/>
        <v>277781</v>
      </c>
      <c r="DX165" s="2">
        <f t="shared" si="4453"/>
        <v>277781</v>
      </c>
      <c r="DY165" s="2">
        <f t="shared" si="4454"/>
        <v>277781</v>
      </c>
      <c r="DZ165" s="2">
        <f t="shared" si="4455"/>
        <v>277781</v>
      </c>
      <c r="EA165" s="2">
        <f t="shared" si="4456"/>
        <v>109242</v>
      </c>
      <c r="EB165" s="2">
        <f t="shared" si="4457"/>
        <v>0</v>
      </c>
      <c r="EC165" s="2">
        <f t="shared" si="4458"/>
        <v>0</v>
      </c>
      <c r="ED165" s="2">
        <f t="shared" si="4459"/>
        <v>0</v>
      </c>
      <c r="EE165" s="2">
        <f t="shared" si="4460"/>
        <v>0</v>
      </c>
      <c r="EF165" s="2">
        <f t="shared" si="4461"/>
        <v>0</v>
      </c>
      <c r="EG165" s="2">
        <f t="shared" si="4462"/>
        <v>0</v>
      </c>
      <c r="EH165" s="2">
        <f t="shared" si="4463"/>
        <v>0</v>
      </c>
      <c r="EI165" s="2">
        <f t="shared" si="4464"/>
        <v>0</v>
      </c>
      <c r="EJ165" s="2">
        <f t="shared" si="4465"/>
        <v>0</v>
      </c>
      <c r="EK165" s="2">
        <f t="shared" si="4466"/>
        <v>0</v>
      </c>
      <c r="EL165" s="2">
        <f t="shared" si="4467"/>
        <v>0</v>
      </c>
      <c r="EM165" s="2">
        <f t="shared" si="4468"/>
        <v>0</v>
      </c>
      <c r="EN165" s="2">
        <f t="shared" si="4469"/>
        <v>0</v>
      </c>
      <c r="EO165" s="2">
        <f t="shared" si="4470"/>
        <v>0</v>
      </c>
      <c r="EP165" s="2">
        <f t="shared" si="4471"/>
        <v>0</v>
      </c>
      <c r="EQ165" s="2">
        <f t="shared" si="4472"/>
        <v>0</v>
      </c>
      <c r="ER165" s="2">
        <f t="shared" si="4473"/>
        <v>0</v>
      </c>
      <c r="ES165" s="2">
        <f t="shared" si="4474"/>
        <v>0</v>
      </c>
      <c r="ET165" s="2">
        <f t="shared" si="4475"/>
        <v>0</v>
      </c>
      <c r="EU165" s="2">
        <f t="shared" si="4476"/>
        <v>0</v>
      </c>
      <c r="EV165" s="2">
        <f t="shared" si="4477"/>
        <v>0</v>
      </c>
      <c r="EW165" s="2">
        <f t="shared" si="4478"/>
        <v>0</v>
      </c>
      <c r="EX165" s="2">
        <f t="shared" si="4479"/>
        <v>0</v>
      </c>
      <c r="EY165" s="2">
        <f t="shared" si="4480"/>
        <v>0</v>
      </c>
      <c r="EZ165" s="2">
        <f t="shared" si="4481"/>
        <v>0</v>
      </c>
      <c r="FA165" s="2">
        <f t="shared" si="4482"/>
        <v>0</v>
      </c>
      <c r="FB165" s="2">
        <f t="shared" si="4483"/>
        <v>0</v>
      </c>
      <c r="FC165" s="2">
        <f t="shared" si="4484"/>
        <v>0</v>
      </c>
      <c r="FD165" s="2">
        <f t="shared" si="4485"/>
        <v>0</v>
      </c>
      <c r="FE165" s="2">
        <f t="shared" si="4486"/>
        <v>0</v>
      </c>
      <c r="FF165" s="2">
        <f t="shared" si="4487"/>
        <v>0</v>
      </c>
      <c r="FG165" s="2">
        <f t="shared" si="4488"/>
        <v>0</v>
      </c>
      <c r="FH165" s="2">
        <f t="shared" si="4489"/>
        <v>0</v>
      </c>
      <c r="FI165" s="2">
        <f t="shared" si="4490"/>
        <v>0</v>
      </c>
      <c r="FJ165" s="2">
        <f t="shared" si="4491"/>
        <v>0</v>
      </c>
      <c r="FK165" s="2">
        <f t="shared" si="4492"/>
        <v>0</v>
      </c>
      <c r="FL165" s="2">
        <f t="shared" si="4493"/>
        <v>0</v>
      </c>
      <c r="FM165" s="2">
        <f t="shared" si="4494"/>
        <v>0</v>
      </c>
      <c r="FN165" s="2">
        <f t="shared" si="4495"/>
        <v>0</v>
      </c>
      <c r="FO165" s="2">
        <f t="shared" si="4496"/>
        <v>0</v>
      </c>
      <c r="FP165" s="2">
        <f t="shared" si="4497"/>
        <v>0</v>
      </c>
      <c r="FQ165" s="2">
        <f t="shared" si="4498"/>
        <v>0</v>
      </c>
      <c r="FR165" s="2">
        <f t="shared" si="4499"/>
        <v>0</v>
      </c>
      <c r="FS165" s="2">
        <f t="shared" si="4500"/>
        <v>0</v>
      </c>
      <c r="FT165" s="2">
        <f t="shared" si="4501"/>
        <v>0</v>
      </c>
      <c r="FU165" s="2">
        <f t="shared" ref="FU165:FX165" si="4633">FU164</f>
        <v>0</v>
      </c>
      <c r="FV165" s="2">
        <f t="shared" si="4633"/>
        <v>0</v>
      </c>
      <c r="FW165" s="2">
        <f t="shared" si="4633"/>
        <v>0</v>
      </c>
      <c r="FX165" s="2">
        <f t="shared" si="4633"/>
        <v>0</v>
      </c>
      <c r="FY165" s="1">
        <f t="shared" si="4572"/>
        <v>0.99109999999999998</v>
      </c>
      <c r="FZ165" s="1">
        <f t="shared" si="4573"/>
        <v>0.99109999999999998</v>
      </c>
      <c r="GA165" s="1">
        <f t="shared" si="4574"/>
        <v>0.99109999999999998</v>
      </c>
      <c r="GB165" s="1">
        <f t="shared" si="4575"/>
        <v>0.99109999999999998</v>
      </c>
      <c r="GC165" s="1">
        <f t="shared" si="4576"/>
        <v>0.99109999999999998</v>
      </c>
      <c r="GD165" s="1">
        <f t="shared" si="4577"/>
        <v>0.99109999999999998</v>
      </c>
      <c r="GE165" s="1">
        <f t="shared" si="4578"/>
        <v>0.99109999999999998</v>
      </c>
      <c r="GF165" s="1">
        <f t="shared" si="4579"/>
        <v>0</v>
      </c>
      <c r="GG165" s="1">
        <f t="shared" si="4580"/>
        <v>0</v>
      </c>
      <c r="GH165" s="1">
        <f t="shared" si="4581"/>
        <v>0</v>
      </c>
      <c r="GI165" s="1">
        <f t="shared" si="4582"/>
        <v>0</v>
      </c>
      <c r="GJ165" s="1">
        <f t="shared" si="4583"/>
        <v>0</v>
      </c>
      <c r="GK165" s="1">
        <f t="shared" si="4584"/>
        <v>0</v>
      </c>
      <c r="GL165" s="1">
        <f t="shared" si="4585"/>
        <v>0</v>
      </c>
      <c r="GM165" s="1">
        <f t="shared" si="4586"/>
        <v>0</v>
      </c>
      <c r="GN165" s="1">
        <f t="shared" si="4587"/>
        <v>0</v>
      </c>
      <c r="GO165" s="1">
        <f t="shared" si="4588"/>
        <v>0</v>
      </c>
      <c r="GP165" s="1">
        <f t="shared" si="4589"/>
        <v>0</v>
      </c>
      <c r="GQ165" s="1">
        <f t="shared" si="4590"/>
        <v>0</v>
      </c>
      <c r="GR165" s="1">
        <f t="shared" si="4591"/>
        <v>0</v>
      </c>
      <c r="GS165" s="1">
        <f t="shared" si="4592"/>
        <v>0</v>
      </c>
      <c r="GT165" s="1">
        <f t="shared" si="4593"/>
        <v>0</v>
      </c>
      <c r="GU165" s="1">
        <f t="shared" si="4594"/>
        <v>0</v>
      </c>
      <c r="GV165" s="1">
        <f t="shared" si="4595"/>
        <v>0</v>
      </c>
      <c r="GW165" s="1">
        <f t="shared" si="4596"/>
        <v>0</v>
      </c>
      <c r="GX165" s="1">
        <f t="shared" si="4597"/>
        <v>0</v>
      </c>
      <c r="GY165" s="1">
        <f t="shared" si="4598"/>
        <v>0</v>
      </c>
      <c r="GZ165" s="1">
        <f t="shared" si="4599"/>
        <v>0</v>
      </c>
      <c r="HA165" s="1">
        <f t="shared" si="4600"/>
        <v>0</v>
      </c>
      <c r="HB165" s="1">
        <f t="shared" si="4601"/>
        <v>0</v>
      </c>
      <c r="HC165" s="1">
        <f t="shared" si="4602"/>
        <v>0</v>
      </c>
      <c r="HD165" s="1">
        <f t="shared" si="4603"/>
        <v>0</v>
      </c>
      <c r="HE165" s="1">
        <f t="shared" si="4604"/>
        <v>0</v>
      </c>
      <c r="HF165" s="1">
        <f t="shared" si="4605"/>
        <v>0</v>
      </c>
      <c r="HG165" s="1">
        <f t="shared" si="4606"/>
        <v>0</v>
      </c>
      <c r="HH165" s="1">
        <f t="shared" si="4607"/>
        <v>0</v>
      </c>
      <c r="HI165" s="1">
        <f t="shared" si="4608"/>
        <v>0</v>
      </c>
      <c r="HJ165" s="1">
        <f t="shared" si="4609"/>
        <v>0</v>
      </c>
      <c r="HK165" s="1">
        <f t="shared" si="4610"/>
        <v>0</v>
      </c>
      <c r="HL165" s="1">
        <f t="shared" si="4611"/>
        <v>0</v>
      </c>
      <c r="HM165" s="1">
        <f t="shared" si="4612"/>
        <v>0</v>
      </c>
      <c r="HN165" s="1">
        <f t="shared" si="4613"/>
        <v>0</v>
      </c>
      <c r="HO165" s="1">
        <f t="shared" si="4614"/>
        <v>0</v>
      </c>
      <c r="HP165" s="1">
        <f t="shared" si="4615"/>
        <v>0</v>
      </c>
      <c r="HQ165" s="1">
        <f t="shared" si="4616"/>
        <v>0</v>
      </c>
      <c r="HR165" s="1">
        <f t="shared" si="4617"/>
        <v>0</v>
      </c>
      <c r="HS165" s="1">
        <f t="shared" si="4618"/>
        <v>0</v>
      </c>
      <c r="HT165" s="1">
        <f t="shared" si="4619"/>
        <v>0</v>
      </c>
      <c r="HU165" s="1">
        <f t="shared" si="4620"/>
        <v>0</v>
      </c>
      <c r="HV165" s="1">
        <f t="shared" si="4621"/>
        <v>0</v>
      </c>
      <c r="HW165" s="1">
        <f t="shared" si="4622"/>
        <v>0</v>
      </c>
      <c r="HX165" s="1">
        <f t="shared" si="4623"/>
        <v>0</v>
      </c>
      <c r="HY165" s="1">
        <f t="shared" si="4624"/>
        <v>0</v>
      </c>
      <c r="HZ165" s="1">
        <f t="shared" si="4121"/>
        <v>0</v>
      </c>
      <c r="IA165" s="1">
        <f t="shared" si="4503"/>
        <v>0</v>
      </c>
      <c r="IB165" s="1">
        <f t="shared" si="4504"/>
        <v>0</v>
      </c>
      <c r="IC165" s="2">
        <f t="shared" si="4625"/>
        <v>0</v>
      </c>
      <c r="ID165" s="2">
        <f t="shared" si="4505"/>
        <v>0</v>
      </c>
      <c r="IE165" s="2">
        <f t="shared" si="4506"/>
        <v>0</v>
      </c>
      <c r="IF165" s="2">
        <f t="shared" si="4507"/>
        <v>0</v>
      </c>
      <c r="IG165" s="2">
        <f t="shared" si="4508"/>
        <v>0</v>
      </c>
      <c r="IH165" s="2">
        <f t="shared" si="4509"/>
        <v>0</v>
      </c>
      <c r="II165" s="2">
        <f t="shared" si="4510"/>
        <v>0</v>
      </c>
      <c r="IJ165" s="2">
        <f t="shared" si="4511"/>
        <v>0</v>
      </c>
      <c r="IK165" s="2">
        <f t="shared" si="4512"/>
        <v>0</v>
      </c>
      <c r="IL165" s="2">
        <f t="shared" si="4513"/>
        <v>0</v>
      </c>
      <c r="IM165" s="2">
        <f t="shared" si="4514"/>
        <v>168539</v>
      </c>
      <c r="IN165" s="2">
        <f t="shared" si="4515"/>
        <v>277781</v>
      </c>
      <c r="IO165" s="2">
        <f t="shared" si="4516"/>
        <v>277781</v>
      </c>
      <c r="IP165" s="2">
        <f t="shared" si="4517"/>
        <v>277781</v>
      </c>
      <c r="IQ165" s="2">
        <f t="shared" si="4518"/>
        <v>277781</v>
      </c>
      <c r="IR165" s="2">
        <f t="shared" si="4519"/>
        <v>277781</v>
      </c>
      <c r="IS165" s="2">
        <f t="shared" si="4520"/>
        <v>277781</v>
      </c>
      <c r="IT165" s="2">
        <f t="shared" si="4521"/>
        <v>277781</v>
      </c>
      <c r="IU165" s="2">
        <f t="shared" si="4522"/>
        <v>277781</v>
      </c>
      <c r="IV165" s="2">
        <f t="shared" si="4523"/>
        <v>277781</v>
      </c>
      <c r="IW165" s="2">
        <f t="shared" si="4524"/>
        <v>277781</v>
      </c>
      <c r="IX165" s="2">
        <f t="shared" si="4525"/>
        <v>277781</v>
      </c>
      <c r="IY165" s="2">
        <f t="shared" si="4526"/>
        <v>277781</v>
      </c>
      <c r="IZ165" s="2">
        <f t="shared" si="4527"/>
        <v>277781</v>
      </c>
      <c r="JA165" s="2">
        <f t="shared" si="4528"/>
        <v>277781</v>
      </c>
      <c r="JB165" s="2">
        <f t="shared" si="4529"/>
        <v>277781</v>
      </c>
      <c r="JC165" s="2">
        <f t="shared" si="4530"/>
        <v>277781</v>
      </c>
      <c r="JD165" s="2">
        <f t="shared" si="4531"/>
        <v>277781</v>
      </c>
      <c r="JE165" s="2">
        <f t="shared" si="4532"/>
        <v>277781</v>
      </c>
      <c r="JF165" s="2">
        <f t="shared" si="4533"/>
        <v>277781</v>
      </c>
      <c r="JG165" s="2">
        <f t="shared" si="4534"/>
        <v>277781</v>
      </c>
      <c r="JH165" s="2">
        <f t="shared" si="4535"/>
        <v>277781</v>
      </c>
      <c r="JI165" s="2">
        <f t="shared" si="4536"/>
        <v>277781</v>
      </c>
      <c r="JJ165" s="2">
        <f t="shared" si="4537"/>
        <v>277781</v>
      </c>
      <c r="JK165" s="2">
        <f t="shared" si="4538"/>
        <v>277781</v>
      </c>
      <c r="JL165" s="2">
        <f t="shared" si="4539"/>
        <v>277781</v>
      </c>
      <c r="JM165" s="2">
        <f t="shared" si="4540"/>
        <v>277781</v>
      </c>
      <c r="JN165" s="2">
        <f t="shared" si="4541"/>
        <v>277781</v>
      </c>
      <c r="JO165" s="2">
        <f t="shared" si="4542"/>
        <v>277781</v>
      </c>
      <c r="JP165" s="2">
        <f t="shared" si="4543"/>
        <v>277781</v>
      </c>
      <c r="JQ165" s="2">
        <f t="shared" si="4544"/>
        <v>277781</v>
      </c>
      <c r="JR165" s="2">
        <f t="shared" si="4545"/>
        <v>277781</v>
      </c>
      <c r="JS165" s="2">
        <f t="shared" si="4546"/>
        <v>277781</v>
      </c>
      <c r="JT165" s="2">
        <f t="shared" si="4547"/>
        <v>277781</v>
      </c>
      <c r="JU165" s="2">
        <f t="shared" si="4548"/>
        <v>277781</v>
      </c>
      <c r="JV165" s="2">
        <f t="shared" si="4549"/>
        <v>277781</v>
      </c>
      <c r="JW165" s="2">
        <f t="shared" si="4550"/>
        <v>277781</v>
      </c>
      <c r="JX165" s="2">
        <f t="shared" si="4551"/>
        <v>277781</v>
      </c>
      <c r="JY165" s="2">
        <f t="shared" si="4552"/>
        <v>277781</v>
      </c>
      <c r="JZ165" s="2">
        <f t="shared" si="4553"/>
        <v>277781</v>
      </c>
      <c r="KA165" s="2">
        <f t="shared" si="4554"/>
        <v>277781</v>
      </c>
      <c r="KB165" s="2">
        <f t="shared" si="4555"/>
        <v>277781</v>
      </c>
      <c r="KC165" s="2">
        <f t="shared" si="4556"/>
        <v>277781</v>
      </c>
      <c r="KD165" s="2">
        <f t="shared" si="4557"/>
        <v>277781</v>
      </c>
      <c r="KE165" s="2">
        <f t="shared" si="4558"/>
        <v>277781</v>
      </c>
      <c r="KF165" s="2">
        <f t="shared" si="4559"/>
        <v>277781</v>
      </c>
    </row>
    <row r="166" spans="1:292" x14ac:dyDescent="0.25">
      <c r="A166" t="s">
        <v>279</v>
      </c>
      <c r="B166" t="s">
        <v>3</v>
      </c>
      <c r="C166" t="s">
        <v>304</v>
      </c>
      <c r="D166" s="1">
        <f t="shared" si="4341"/>
        <v>0.99109999999999998</v>
      </c>
      <c r="E166" s="1">
        <v>135000</v>
      </c>
      <c r="F166" s="2"/>
      <c r="G166" s="2">
        <f t="shared" si="4561"/>
        <v>136157</v>
      </c>
      <c r="H166" s="1">
        <f t="shared" si="4562"/>
        <v>134999.6655</v>
      </c>
      <c r="I166" s="2">
        <f t="shared" si="4563"/>
        <v>23365996</v>
      </c>
      <c r="J166" s="1">
        <f t="shared" si="4564"/>
        <v>8579317.0397999715</v>
      </c>
      <c r="K166" s="2">
        <f t="shared" si="4342"/>
        <v>259622</v>
      </c>
      <c r="L166" s="1">
        <f t="shared" si="4565"/>
        <v>7004696.8659999995</v>
      </c>
      <c r="M166" s="2">
        <f t="shared" si="4566"/>
        <v>0</v>
      </c>
      <c r="N166" s="2">
        <f t="shared" si="4343"/>
        <v>0</v>
      </c>
      <c r="O166" s="2">
        <f t="shared" si="4344"/>
        <v>0</v>
      </c>
      <c r="P166" s="2">
        <f t="shared" si="4345"/>
        <v>0</v>
      </c>
      <c r="Q166" s="2">
        <f t="shared" si="4346"/>
        <v>0</v>
      </c>
      <c r="R166" s="2">
        <f t="shared" si="4347"/>
        <v>0</v>
      </c>
      <c r="S166" s="2">
        <f t="shared" si="4348"/>
        <v>0</v>
      </c>
      <c r="T166" s="2">
        <f t="shared" si="4349"/>
        <v>0</v>
      </c>
      <c r="U166" s="2">
        <f t="shared" si="4350"/>
        <v>0</v>
      </c>
      <c r="V166" s="2">
        <f t="shared" si="4351"/>
        <v>0</v>
      </c>
      <c r="W166" s="2">
        <f t="shared" si="4352"/>
        <v>136157</v>
      </c>
      <c r="X166" s="2">
        <f t="shared" si="4353"/>
        <v>0</v>
      </c>
      <c r="Y166" s="2">
        <f t="shared" si="4354"/>
        <v>0</v>
      </c>
      <c r="Z166" s="2">
        <f t="shared" si="4355"/>
        <v>0</v>
      </c>
      <c r="AA166" s="2">
        <f t="shared" si="4356"/>
        <v>0</v>
      </c>
      <c r="AB166" s="2">
        <f t="shared" si="4357"/>
        <v>0</v>
      </c>
      <c r="AC166" s="2">
        <f t="shared" si="4358"/>
        <v>0</v>
      </c>
      <c r="AD166" s="2">
        <f t="shared" si="4359"/>
        <v>0</v>
      </c>
      <c r="AE166" s="2">
        <f t="shared" si="4360"/>
        <v>0</v>
      </c>
      <c r="AF166" s="2">
        <f t="shared" si="4361"/>
        <v>0</v>
      </c>
      <c r="AG166" s="2">
        <f t="shared" si="4362"/>
        <v>0</v>
      </c>
      <c r="AH166" s="2">
        <f t="shared" si="4363"/>
        <v>0</v>
      </c>
      <c r="AI166" s="2">
        <f t="shared" si="4364"/>
        <v>0</v>
      </c>
      <c r="AJ166" s="2">
        <f t="shared" si="4365"/>
        <v>0</v>
      </c>
      <c r="AK166" s="2">
        <f t="shared" si="4366"/>
        <v>0</v>
      </c>
      <c r="AL166" s="2">
        <f t="shared" si="4367"/>
        <v>0</v>
      </c>
      <c r="AM166" s="2">
        <f t="shared" si="4368"/>
        <v>0</v>
      </c>
      <c r="AN166" s="2">
        <f t="shared" si="4369"/>
        <v>0</v>
      </c>
      <c r="AO166" s="2">
        <f t="shared" si="4370"/>
        <v>0</v>
      </c>
      <c r="AP166" s="2">
        <f t="shared" si="4371"/>
        <v>0</v>
      </c>
      <c r="AQ166" s="2">
        <f t="shared" si="4372"/>
        <v>0</v>
      </c>
      <c r="AR166" s="2">
        <f t="shared" si="4373"/>
        <v>0</v>
      </c>
      <c r="AS166" s="2">
        <f t="shared" si="4374"/>
        <v>0</v>
      </c>
      <c r="AT166" s="2">
        <f t="shared" si="4375"/>
        <v>0</v>
      </c>
      <c r="AU166" s="2">
        <f t="shared" si="4376"/>
        <v>0</v>
      </c>
      <c r="AV166" s="2">
        <f t="shared" si="4377"/>
        <v>0</v>
      </c>
      <c r="AW166" s="2">
        <f t="shared" si="4378"/>
        <v>0</v>
      </c>
      <c r="AX166" s="2">
        <f t="shared" si="4379"/>
        <v>0</v>
      </c>
      <c r="AY166" s="2">
        <f t="shared" si="4380"/>
        <v>0</v>
      </c>
      <c r="AZ166" s="2">
        <f t="shared" si="4381"/>
        <v>0</v>
      </c>
      <c r="BA166" s="2">
        <f t="shared" si="4382"/>
        <v>0</v>
      </c>
      <c r="BB166" s="2">
        <f t="shared" si="4383"/>
        <v>0</v>
      </c>
      <c r="BC166" s="2">
        <f t="shared" si="4384"/>
        <v>0</v>
      </c>
      <c r="BD166" s="2">
        <f t="shared" si="4385"/>
        <v>0</v>
      </c>
      <c r="BE166" s="2">
        <f t="shared" si="4386"/>
        <v>0</v>
      </c>
      <c r="BF166" s="2">
        <f t="shared" si="4387"/>
        <v>0</v>
      </c>
      <c r="BG166" s="2">
        <f t="shared" si="4388"/>
        <v>0</v>
      </c>
      <c r="BH166" s="2">
        <f t="shared" si="4389"/>
        <v>0</v>
      </c>
      <c r="BI166" s="2">
        <f t="shared" si="4390"/>
        <v>0</v>
      </c>
      <c r="BJ166" s="2">
        <f t="shared" si="4391"/>
        <v>0</v>
      </c>
      <c r="BK166" s="2">
        <f t="shared" si="4392"/>
        <v>0</v>
      </c>
      <c r="BL166" s="2">
        <f t="shared" si="4393"/>
        <v>0</v>
      </c>
      <c r="BM166" s="2">
        <f t="shared" si="4394"/>
        <v>0</v>
      </c>
      <c r="BN166" s="2">
        <f t="shared" si="4395"/>
        <v>0</v>
      </c>
      <c r="BO166" s="2">
        <f t="shared" si="4396"/>
        <v>0</v>
      </c>
      <c r="BP166" s="2">
        <f t="shared" si="4397"/>
        <v>0</v>
      </c>
      <c r="BQ166" s="1">
        <f t="shared" si="4567"/>
        <v>135000</v>
      </c>
      <c r="BR166" s="1">
        <f t="shared" si="4568"/>
        <v>135000</v>
      </c>
      <c r="BS166" s="1">
        <f t="shared" si="4398"/>
        <v>135000</v>
      </c>
      <c r="BT166" s="1">
        <f t="shared" si="4399"/>
        <v>135000</v>
      </c>
      <c r="BU166" s="1">
        <f t="shared" si="4400"/>
        <v>135000</v>
      </c>
      <c r="BV166" s="1">
        <f t="shared" si="4401"/>
        <v>135000</v>
      </c>
      <c r="BW166" s="1">
        <f t="shared" si="4402"/>
        <v>135000</v>
      </c>
      <c r="BX166" s="1">
        <f t="shared" si="4403"/>
        <v>135000</v>
      </c>
      <c r="BY166" s="1">
        <f t="shared" si="4404"/>
        <v>135000</v>
      </c>
      <c r="BZ166" s="1">
        <f t="shared" si="4405"/>
        <v>135000</v>
      </c>
      <c r="CA166" s="1">
        <f t="shared" si="4406"/>
        <v>135000</v>
      </c>
      <c r="CB166" s="1">
        <f t="shared" si="4407"/>
        <v>0.33449999999720603</v>
      </c>
      <c r="CC166" s="1">
        <f t="shared" si="4408"/>
        <v>0.33449999999720603</v>
      </c>
      <c r="CD166" s="1">
        <f t="shared" si="4409"/>
        <v>0.33449999999720603</v>
      </c>
      <c r="CE166" s="1">
        <f t="shared" si="4410"/>
        <v>0.33449999999720603</v>
      </c>
      <c r="CF166" s="1">
        <f t="shared" si="4411"/>
        <v>0.33449999999720603</v>
      </c>
      <c r="CG166" s="1">
        <f t="shared" si="4412"/>
        <v>0.33449999999720603</v>
      </c>
      <c r="CH166" s="1">
        <f t="shared" si="4413"/>
        <v>0.33449999999720603</v>
      </c>
      <c r="CI166" s="1">
        <f t="shared" si="4414"/>
        <v>0.33449999999720603</v>
      </c>
      <c r="CJ166" s="1">
        <f t="shared" si="4415"/>
        <v>0.33449999999720603</v>
      </c>
      <c r="CK166" s="1">
        <f t="shared" si="4416"/>
        <v>0.33449999999720603</v>
      </c>
      <c r="CL166" s="1">
        <f t="shared" si="4417"/>
        <v>0.33449999999720603</v>
      </c>
      <c r="CM166" s="1">
        <f t="shared" si="4418"/>
        <v>0.33449999999720603</v>
      </c>
      <c r="CN166" s="1">
        <f t="shared" si="4419"/>
        <v>0.33449999999720603</v>
      </c>
      <c r="CO166" s="1">
        <f t="shared" si="4420"/>
        <v>0.33449999999720603</v>
      </c>
      <c r="CP166" s="1">
        <f t="shared" si="4421"/>
        <v>0.33449999999720603</v>
      </c>
      <c r="CQ166" s="1">
        <f t="shared" si="4422"/>
        <v>0.33449999999720603</v>
      </c>
      <c r="CR166" s="1">
        <f t="shared" si="4423"/>
        <v>0.33449999999720603</v>
      </c>
      <c r="CS166" s="1">
        <f t="shared" si="4424"/>
        <v>0.33449999999720603</v>
      </c>
      <c r="CT166" s="1">
        <f t="shared" si="4425"/>
        <v>0.33449999999720603</v>
      </c>
      <c r="CU166" s="1">
        <f t="shared" si="4426"/>
        <v>0.33449999999720603</v>
      </c>
      <c r="CV166" s="1">
        <f t="shared" si="4427"/>
        <v>0.33449999999720603</v>
      </c>
      <c r="CW166" s="1">
        <f t="shared" si="4428"/>
        <v>0.33449999999720603</v>
      </c>
      <c r="CX166" s="1">
        <f t="shared" si="4429"/>
        <v>0.33449999999720603</v>
      </c>
      <c r="CY166" s="1">
        <f t="shared" si="4430"/>
        <v>0.33449999999720603</v>
      </c>
      <c r="CZ166" s="1">
        <f t="shared" si="4431"/>
        <v>0.33449999999720603</v>
      </c>
      <c r="DA166" s="1">
        <f t="shared" si="4432"/>
        <v>0.33449999999720603</v>
      </c>
      <c r="DB166" s="1">
        <f t="shared" si="4433"/>
        <v>0.33449999999720603</v>
      </c>
      <c r="DC166" s="1">
        <f t="shared" si="4434"/>
        <v>0.33449999999720603</v>
      </c>
      <c r="DD166" s="1">
        <f t="shared" si="4435"/>
        <v>0.33449999999720603</v>
      </c>
      <c r="DE166" s="1">
        <f t="shared" si="4436"/>
        <v>0.33449999999720603</v>
      </c>
      <c r="DF166" s="1">
        <f t="shared" si="4437"/>
        <v>0.33449999999720603</v>
      </c>
      <c r="DG166" s="1">
        <f t="shared" si="4438"/>
        <v>0.33449999999720603</v>
      </c>
      <c r="DH166" s="1">
        <f t="shared" si="4439"/>
        <v>0.33449999999720603</v>
      </c>
      <c r="DI166" s="1">
        <f t="shared" si="4440"/>
        <v>0.33449999999720603</v>
      </c>
      <c r="DJ166" s="1">
        <f t="shared" si="4441"/>
        <v>0.33449999999720603</v>
      </c>
      <c r="DK166" s="1">
        <f t="shared" si="4442"/>
        <v>0.33449999999720603</v>
      </c>
      <c r="DL166" s="1">
        <f t="shared" si="4443"/>
        <v>0.33449999999720603</v>
      </c>
      <c r="DM166" s="1">
        <f t="shared" si="4444"/>
        <v>0.33449999999720603</v>
      </c>
      <c r="DN166" s="1">
        <f t="shared" si="4445"/>
        <v>0.33449999999720603</v>
      </c>
      <c r="DO166" s="1">
        <f t="shared" si="4446"/>
        <v>0.33449999999720603</v>
      </c>
      <c r="DP166" s="1">
        <f t="shared" si="4447"/>
        <v>0.33449999999720603</v>
      </c>
      <c r="DQ166" s="1">
        <f t="shared" si="4448"/>
        <v>0.33449999999720603</v>
      </c>
      <c r="DR166" s="1">
        <f t="shared" si="4449"/>
        <v>0.33449999999720603</v>
      </c>
      <c r="DS166" s="1">
        <f t="shared" si="4450"/>
        <v>0.33449999999720603</v>
      </c>
      <c r="DT166" s="1">
        <f t="shared" si="4451"/>
        <v>0.33449999999720603</v>
      </c>
      <c r="DU166" s="2">
        <f t="shared" si="4569"/>
        <v>7018981</v>
      </c>
      <c r="DV166" s="2">
        <f t="shared" si="4570"/>
        <v>277781</v>
      </c>
      <c r="DW166" s="2">
        <f t="shared" si="4452"/>
        <v>277781</v>
      </c>
      <c r="DX166" s="2">
        <f t="shared" si="4453"/>
        <v>277781</v>
      </c>
      <c r="DY166" s="2">
        <f t="shared" si="4454"/>
        <v>277781</v>
      </c>
      <c r="DZ166" s="2">
        <f t="shared" si="4455"/>
        <v>277781</v>
      </c>
      <c r="EA166" s="2">
        <f t="shared" si="4456"/>
        <v>245399</v>
      </c>
      <c r="EB166" s="2">
        <f t="shared" si="4457"/>
        <v>0</v>
      </c>
      <c r="EC166" s="2">
        <f t="shared" si="4458"/>
        <v>0</v>
      </c>
      <c r="ED166" s="2">
        <f t="shared" si="4459"/>
        <v>0</v>
      </c>
      <c r="EE166" s="2">
        <f t="shared" si="4460"/>
        <v>0</v>
      </c>
      <c r="EF166" s="2">
        <f t="shared" si="4461"/>
        <v>0</v>
      </c>
      <c r="EG166" s="2">
        <f t="shared" si="4462"/>
        <v>0</v>
      </c>
      <c r="EH166" s="2">
        <f t="shared" si="4463"/>
        <v>0</v>
      </c>
      <c r="EI166" s="2">
        <f t="shared" si="4464"/>
        <v>0</v>
      </c>
      <c r="EJ166" s="2">
        <f t="shared" si="4465"/>
        <v>0</v>
      </c>
      <c r="EK166" s="2">
        <f t="shared" si="4466"/>
        <v>0</v>
      </c>
      <c r="EL166" s="2">
        <f t="shared" si="4467"/>
        <v>0</v>
      </c>
      <c r="EM166" s="2">
        <f t="shared" si="4468"/>
        <v>0</v>
      </c>
      <c r="EN166" s="2">
        <f t="shared" si="4469"/>
        <v>0</v>
      </c>
      <c r="EO166" s="2">
        <f t="shared" si="4470"/>
        <v>0</v>
      </c>
      <c r="EP166" s="2">
        <f t="shared" si="4471"/>
        <v>0</v>
      </c>
      <c r="EQ166" s="2">
        <f t="shared" si="4472"/>
        <v>0</v>
      </c>
      <c r="ER166" s="2">
        <f t="shared" si="4473"/>
        <v>0</v>
      </c>
      <c r="ES166" s="2">
        <f t="shared" si="4474"/>
        <v>0</v>
      </c>
      <c r="ET166" s="2">
        <f t="shared" si="4475"/>
        <v>0</v>
      </c>
      <c r="EU166" s="2">
        <f t="shared" si="4476"/>
        <v>0</v>
      </c>
      <c r="EV166" s="2">
        <f t="shared" si="4477"/>
        <v>0</v>
      </c>
      <c r="EW166" s="2">
        <f t="shared" si="4478"/>
        <v>0</v>
      </c>
      <c r="EX166" s="2">
        <f t="shared" si="4479"/>
        <v>0</v>
      </c>
      <c r="EY166" s="2">
        <f t="shared" si="4480"/>
        <v>0</v>
      </c>
      <c r="EZ166" s="2">
        <f t="shared" si="4481"/>
        <v>0</v>
      </c>
      <c r="FA166" s="2">
        <f t="shared" si="4482"/>
        <v>0</v>
      </c>
      <c r="FB166" s="2">
        <f t="shared" si="4483"/>
        <v>0</v>
      </c>
      <c r="FC166" s="2">
        <f t="shared" si="4484"/>
        <v>0</v>
      </c>
      <c r="FD166" s="2">
        <f t="shared" si="4485"/>
        <v>0</v>
      </c>
      <c r="FE166" s="2">
        <f t="shared" si="4486"/>
        <v>0</v>
      </c>
      <c r="FF166" s="2">
        <f t="shared" si="4487"/>
        <v>0</v>
      </c>
      <c r="FG166" s="2">
        <f t="shared" si="4488"/>
        <v>0</v>
      </c>
      <c r="FH166" s="2">
        <f t="shared" si="4489"/>
        <v>0</v>
      </c>
      <c r="FI166" s="2">
        <f t="shared" si="4490"/>
        <v>0</v>
      </c>
      <c r="FJ166" s="2">
        <f t="shared" si="4491"/>
        <v>0</v>
      </c>
      <c r="FK166" s="2">
        <f t="shared" si="4492"/>
        <v>0</v>
      </c>
      <c r="FL166" s="2">
        <f t="shared" si="4493"/>
        <v>0</v>
      </c>
      <c r="FM166" s="2">
        <f t="shared" si="4494"/>
        <v>0</v>
      </c>
      <c r="FN166" s="2">
        <f t="shared" si="4495"/>
        <v>0</v>
      </c>
      <c r="FO166" s="2">
        <f t="shared" si="4496"/>
        <v>0</v>
      </c>
      <c r="FP166" s="2">
        <f t="shared" si="4497"/>
        <v>0</v>
      </c>
      <c r="FQ166" s="2">
        <f t="shared" si="4498"/>
        <v>0</v>
      </c>
      <c r="FR166" s="2">
        <f t="shared" si="4499"/>
        <v>0</v>
      </c>
      <c r="FS166" s="2">
        <f t="shared" si="4500"/>
        <v>0</v>
      </c>
      <c r="FT166" s="2">
        <f t="shared" si="4501"/>
        <v>0</v>
      </c>
      <c r="FU166" s="2">
        <f t="shared" ref="FU166:FX166" si="4634">FU165</f>
        <v>0</v>
      </c>
      <c r="FV166" s="2">
        <f t="shared" si="4634"/>
        <v>0</v>
      </c>
      <c r="FW166" s="2">
        <f t="shared" si="4634"/>
        <v>0</v>
      </c>
      <c r="FX166" s="2">
        <f t="shared" si="4634"/>
        <v>0</v>
      </c>
      <c r="FY166" s="1">
        <f t="shared" si="4572"/>
        <v>0.99109999999999998</v>
      </c>
      <c r="FZ166" s="1">
        <f t="shared" si="4573"/>
        <v>0.99109999999999998</v>
      </c>
      <c r="GA166" s="1">
        <f t="shared" si="4574"/>
        <v>0.99109999999999998</v>
      </c>
      <c r="GB166" s="1">
        <f t="shared" si="4575"/>
        <v>0.99109999999999998</v>
      </c>
      <c r="GC166" s="1">
        <f t="shared" si="4576"/>
        <v>0.99109999999999998</v>
      </c>
      <c r="GD166" s="1">
        <f t="shared" si="4577"/>
        <v>0.99109999999999998</v>
      </c>
      <c r="GE166" s="1">
        <f t="shared" si="4578"/>
        <v>0.99109999999999998</v>
      </c>
      <c r="GF166" s="1">
        <f t="shared" si="4579"/>
        <v>0</v>
      </c>
      <c r="GG166" s="1">
        <f t="shared" si="4580"/>
        <v>0</v>
      </c>
      <c r="GH166" s="1">
        <f t="shared" si="4581"/>
        <v>0</v>
      </c>
      <c r="GI166" s="1">
        <f t="shared" si="4582"/>
        <v>0</v>
      </c>
      <c r="GJ166" s="1">
        <f t="shared" si="4583"/>
        <v>0</v>
      </c>
      <c r="GK166" s="1">
        <f t="shared" si="4584"/>
        <v>0</v>
      </c>
      <c r="GL166" s="1">
        <f t="shared" si="4585"/>
        <v>0</v>
      </c>
      <c r="GM166" s="1">
        <f t="shared" si="4586"/>
        <v>0</v>
      </c>
      <c r="GN166" s="1">
        <f t="shared" si="4587"/>
        <v>0</v>
      </c>
      <c r="GO166" s="1">
        <f t="shared" si="4588"/>
        <v>0</v>
      </c>
      <c r="GP166" s="1">
        <f t="shared" si="4589"/>
        <v>0</v>
      </c>
      <c r="GQ166" s="1">
        <f t="shared" si="4590"/>
        <v>0</v>
      </c>
      <c r="GR166" s="1">
        <f t="shared" si="4591"/>
        <v>0</v>
      </c>
      <c r="GS166" s="1">
        <f t="shared" si="4592"/>
        <v>0</v>
      </c>
      <c r="GT166" s="1">
        <f t="shared" si="4593"/>
        <v>0</v>
      </c>
      <c r="GU166" s="1">
        <f t="shared" si="4594"/>
        <v>0</v>
      </c>
      <c r="GV166" s="1">
        <f t="shared" si="4595"/>
        <v>0</v>
      </c>
      <c r="GW166" s="1">
        <f t="shared" si="4596"/>
        <v>0</v>
      </c>
      <c r="GX166" s="1">
        <f t="shared" si="4597"/>
        <v>0</v>
      </c>
      <c r="GY166" s="1">
        <f t="shared" si="4598"/>
        <v>0</v>
      </c>
      <c r="GZ166" s="1">
        <f t="shared" si="4599"/>
        <v>0</v>
      </c>
      <c r="HA166" s="1">
        <f t="shared" si="4600"/>
        <v>0</v>
      </c>
      <c r="HB166" s="1">
        <f t="shared" si="4601"/>
        <v>0</v>
      </c>
      <c r="HC166" s="1">
        <f t="shared" si="4602"/>
        <v>0</v>
      </c>
      <c r="HD166" s="1">
        <f t="shared" si="4603"/>
        <v>0</v>
      </c>
      <c r="HE166" s="1">
        <f t="shared" si="4604"/>
        <v>0</v>
      </c>
      <c r="HF166" s="1">
        <f t="shared" si="4605"/>
        <v>0</v>
      </c>
      <c r="HG166" s="1">
        <f t="shared" si="4606"/>
        <v>0</v>
      </c>
      <c r="HH166" s="1">
        <f t="shared" si="4607"/>
        <v>0</v>
      </c>
      <c r="HI166" s="1">
        <f t="shared" si="4608"/>
        <v>0</v>
      </c>
      <c r="HJ166" s="1">
        <f t="shared" si="4609"/>
        <v>0</v>
      </c>
      <c r="HK166" s="1">
        <f t="shared" si="4610"/>
        <v>0</v>
      </c>
      <c r="HL166" s="1">
        <f t="shared" si="4611"/>
        <v>0</v>
      </c>
      <c r="HM166" s="1">
        <f t="shared" si="4612"/>
        <v>0</v>
      </c>
      <c r="HN166" s="1">
        <f t="shared" si="4613"/>
        <v>0</v>
      </c>
      <c r="HO166" s="1">
        <f t="shared" si="4614"/>
        <v>0</v>
      </c>
      <c r="HP166" s="1">
        <f t="shared" si="4615"/>
        <v>0</v>
      </c>
      <c r="HQ166" s="1">
        <f t="shared" si="4616"/>
        <v>0</v>
      </c>
      <c r="HR166" s="1">
        <f t="shared" si="4617"/>
        <v>0</v>
      </c>
      <c r="HS166" s="1">
        <f t="shared" si="4618"/>
        <v>0</v>
      </c>
      <c r="HT166" s="1">
        <f t="shared" si="4619"/>
        <v>0</v>
      </c>
      <c r="HU166" s="1">
        <f t="shared" si="4620"/>
        <v>0</v>
      </c>
      <c r="HV166" s="1">
        <f t="shared" si="4621"/>
        <v>0</v>
      </c>
      <c r="HW166" s="1">
        <f t="shared" si="4622"/>
        <v>0</v>
      </c>
      <c r="HX166" s="1">
        <f t="shared" si="4623"/>
        <v>0</v>
      </c>
      <c r="HY166" s="1">
        <f t="shared" si="4624"/>
        <v>0</v>
      </c>
      <c r="HZ166" s="1">
        <f t="shared" si="4121"/>
        <v>0</v>
      </c>
      <c r="IA166" s="1">
        <f t="shared" si="4503"/>
        <v>0</v>
      </c>
      <c r="IB166" s="1">
        <f t="shared" si="4504"/>
        <v>0</v>
      </c>
      <c r="IC166" s="2">
        <f t="shared" si="4625"/>
        <v>0</v>
      </c>
      <c r="ID166" s="2">
        <f t="shared" si="4505"/>
        <v>0</v>
      </c>
      <c r="IE166" s="2">
        <f t="shared" si="4506"/>
        <v>0</v>
      </c>
      <c r="IF166" s="2">
        <f t="shared" si="4507"/>
        <v>0</v>
      </c>
      <c r="IG166" s="2">
        <f t="shared" si="4508"/>
        <v>0</v>
      </c>
      <c r="IH166" s="2">
        <f t="shared" si="4509"/>
        <v>0</v>
      </c>
      <c r="II166" s="2">
        <f t="shared" si="4510"/>
        <v>0</v>
      </c>
      <c r="IJ166" s="2">
        <f t="shared" si="4511"/>
        <v>0</v>
      </c>
      <c r="IK166" s="2">
        <f t="shared" si="4512"/>
        <v>0</v>
      </c>
      <c r="IL166" s="2">
        <f t="shared" si="4513"/>
        <v>0</v>
      </c>
      <c r="IM166" s="2">
        <f t="shared" si="4514"/>
        <v>32382</v>
      </c>
      <c r="IN166" s="2">
        <f t="shared" si="4515"/>
        <v>277781</v>
      </c>
      <c r="IO166" s="2">
        <f t="shared" si="4516"/>
        <v>277781</v>
      </c>
      <c r="IP166" s="2">
        <f t="shared" si="4517"/>
        <v>277781</v>
      </c>
      <c r="IQ166" s="2">
        <f t="shared" si="4518"/>
        <v>277781</v>
      </c>
      <c r="IR166" s="2">
        <f t="shared" si="4519"/>
        <v>277781</v>
      </c>
      <c r="IS166" s="2">
        <f t="shared" si="4520"/>
        <v>277781</v>
      </c>
      <c r="IT166" s="2">
        <f t="shared" si="4521"/>
        <v>277781</v>
      </c>
      <c r="IU166" s="2">
        <f t="shared" si="4522"/>
        <v>277781</v>
      </c>
      <c r="IV166" s="2">
        <f t="shared" si="4523"/>
        <v>277781</v>
      </c>
      <c r="IW166" s="2">
        <f t="shared" si="4524"/>
        <v>277781</v>
      </c>
      <c r="IX166" s="2">
        <f t="shared" si="4525"/>
        <v>277781</v>
      </c>
      <c r="IY166" s="2">
        <f t="shared" si="4526"/>
        <v>277781</v>
      </c>
      <c r="IZ166" s="2">
        <f t="shared" si="4527"/>
        <v>277781</v>
      </c>
      <c r="JA166" s="2">
        <f t="shared" si="4528"/>
        <v>277781</v>
      </c>
      <c r="JB166" s="2">
        <f t="shared" si="4529"/>
        <v>277781</v>
      </c>
      <c r="JC166" s="2">
        <f t="shared" si="4530"/>
        <v>277781</v>
      </c>
      <c r="JD166" s="2">
        <f t="shared" si="4531"/>
        <v>277781</v>
      </c>
      <c r="JE166" s="2">
        <f t="shared" si="4532"/>
        <v>277781</v>
      </c>
      <c r="JF166" s="2">
        <f t="shared" si="4533"/>
        <v>277781</v>
      </c>
      <c r="JG166" s="2">
        <f t="shared" si="4534"/>
        <v>277781</v>
      </c>
      <c r="JH166" s="2">
        <f t="shared" si="4535"/>
        <v>277781</v>
      </c>
      <c r="JI166" s="2">
        <f t="shared" si="4536"/>
        <v>277781</v>
      </c>
      <c r="JJ166" s="2">
        <f t="shared" si="4537"/>
        <v>277781</v>
      </c>
      <c r="JK166" s="2">
        <f t="shared" si="4538"/>
        <v>277781</v>
      </c>
      <c r="JL166" s="2">
        <f t="shared" si="4539"/>
        <v>277781</v>
      </c>
      <c r="JM166" s="2">
        <f t="shared" si="4540"/>
        <v>277781</v>
      </c>
      <c r="JN166" s="2">
        <f t="shared" si="4541"/>
        <v>277781</v>
      </c>
      <c r="JO166" s="2">
        <f t="shared" si="4542"/>
        <v>277781</v>
      </c>
      <c r="JP166" s="2">
        <f t="shared" si="4543"/>
        <v>277781</v>
      </c>
      <c r="JQ166" s="2">
        <f t="shared" si="4544"/>
        <v>277781</v>
      </c>
      <c r="JR166" s="2">
        <f t="shared" si="4545"/>
        <v>277781</v>
      </c>
      <c r="JS166" s="2">
        <f t="shared" si="4546"/>
        <v>277781</v>
      </c>
      <c r="JT166" s="2">
        <f t="shared" si="4547"/>
        <v>277781</v>
      </c>
      <c r="JU166" s="2">
        <f t="shared" si="4548"/>
        <v>277781</v>
      </c>
      <c r="JV166" s="2">
        <f t="shared" si="4549"/>
        <v>277781</v>
      </c>
      <c r="JW166" s="2">
        <f t="shared" si="4550"/>
        <v>277781</v>
      </c>
      <c r="JX166" s="2">
        <f t="shared" si="4551"/>
        <v>277781</v>
      </c>
      <c r="JY166" s="2">
        <f t="shared" si="4552"/>
        <v>277781</v>
      </c>
      <c r="JZ166" s="2">
        <f t="shared" si="4553"/>
        <v>277781</v>
      </c>
      <c r="KA166" s="2">
        <f t="shared" si="4554"/>
        <v>277781</v>
      </c>
      <c r="KB166" s="2">
        <f t="shared" si="4555"/>
        <v>277781</v>
      </c>
      <c r="KC166" s="2">
        <f t="shared" si="4556"/>
        <v>277781</v>
      </c>
      <c r="KD166" s="2">
        <f t="shared" si="4557"/>
        <v>277781</v>
      </c>
      <c r="KE166" s="2">
        <f t="shared" si="4558"/>
        <v>277781</v>
      </c>
      <c r="KF166" s="2">
        <f t="shared" si="4559"/>
        <v>277781</v>
      </c>
    </row>
    <row r="167" spans="1:292" x14ac:dyDescent="0.25">
      <c r="A167" t="s">
        <v>280</v>
      </c>
      <c r="B167" t="s">
        <v>3</v>
      </c>
      <c r="C167" t="s">
        <v>305</v>
      </c>
      <c r="D167" s="1">
        <f t="shared" si="4341"/>
        <v>0.99119999999999997</v>
      </c>
      <c r="E167" s="1">
        <v>135000</v>
      </c>
      <c r="F167" s="2"/>
      <c r="G167" s="2">
        <f t="shared" si="4561"/>
        <v>136146</v>
      </c>
      <c r="H167" s="1">
        <f t="shared" si="4562"/>
        <v>134999.13539999997</v>
      </c>
      <c r="I167" s="2">
        <f t="shared" si="4563"/>
        <v>23229850</v>
      </c>
      <c r="J167" s="1">
        <f t="shared" si="4564"/>
        <v>8714316.1751999706</v>
      </c>
      <c r="K167" s="2">
        <f t="shared" si="4342"/>
        <v>258109</v>
      </c>
      <c r="L167" s="1">
        <f t="shared" si="4565"/>
        <v>7004696.8659999995</v>
      </c>
      <c r="M167" s="2">
        <f t="shared" si="4566"/>
        <v>0</v>
      </c>
      <c r="N167" s="2">
        <f t="shared" si="4343"/>
        <v>0</v>
      </c>
      <c r="O167" s="2">
        <f t="shared" si="4344"/>
        <v>0</v>
      </c>
      <c r="P167" s="2">
        <f t="shared" si="4345"/>
        <v>0</v>
      </c>
      <c r="Q167" s="2">
        <f t="shared" si="4346"/>
        <v>0</v>
      </c>
      <c r="R167" s="2">
        <f t="shared" si="4347"/>
        <v>0</v>
      </c>
      <c r="S167" s="2">
        <f t="shared" si="4348"/>
        <v>0</v>
      </c>
      <c r="T167" s="2">
        <f t="shared" si="4349"/>
        <v>0</v>
      </c>
      <c r="U167" s="2">
        <f t="shared" si="4350"/>
        <v>0</v>
      </c>
      <c r="V167" s="2">
        <f t="shared" si="4351"/>
        <v>0</v>
      </c>
      <c r="W167" s="2">
        <f t="shared" si="4352"/>
        <v>32382</v>
      </c>
      <c r="X167" s="2">
        <f t="shared" si="4353"/>
        <v>103764</v>
      </c>
      <c r="Y167" s="2">
        <f t="shared" si="4354"/>
        <v>0</v>
      </c>
      <c r="Z167" s="2">
        <f t="shared" si="4355"/>
        <v>0</v>
      </c>
      <c r="AA167" s="2">
        <f t="shared" si="4356"/>
        <v>0</v>
      </c>
      <c r="AB167" s="2">
        <f t="shared" si="4357"/>
        <v>0</v>
      </c>
      <c r="AC167" s="2">
        <f t="shared" si="4358"/>
        <v>0</v>
      </c>
      <c r="AD167" s="2">
        <f t="shared" si="4359"/>
        <v>0</v>
      </c>
      <c r="AE167" s="2">
        <f t="shared" si="4360"/>
        <v>0</v>
      </c>
      <c r="AF167" s="2">
        <f t="shared" si="4361"/>
        <v>0</v>
      </c>
      <c r="AG167" s="2">
        <f t="shared" si="4362"/>
        <v>0</v>
      </c>
      <c r="AH167" s="2">
        <f t="shared" si="4363"/>
        <v>0</v>
      </c>
      <c r="AI167" s="2">
        <f t="shared" si="4364"/>
        <v>0</v>
      </c>
      <c r="AJ167" s="2">
        <f t="shared" si="4365"/>
        <v>0</v>
      </c>
      <c r="AK167" s="2">
        <f t="shared" si="4366"/>
        <v>0</v>
      </c>
      <c r="AL167" s="2">
        <f t="shared" si="4367"/>
        <v>0</v>
      </c>
      <c r="AM167" s="2">
        <f t="shared" si="4368"/>
        <v>0</v>
      </c>
      <c r="AN167" s="2">
        <f t="shared" si="4369"/>
        <v>0</v>
      </c>
      <c r="AO167" s="2">
        <f t="shared" si="4370"/>
        <v>0</v>
      </c>
      <c r="AP167" s="2">
        <f t="shared" si="4371"/>
        <v>0</v>
      </c>
      <c r="AQ167" s="2">
        <f t="shared" si="4372"/>
        <v>0</v>
      </c>
      <c r="AR167" s="2">
        <f t="shared" si="4373"/>
        <v>0</v>
      </c>
      <c r="AS167" s="2">
        <f t="shared" si="4374"/>
        <v>0</v>
      </c>
      <c r="AT167" s="2">
        <f t="shared" si="4375"/>
        <v>0</v>
      </c>
      <c r="AU167" s="2">
        <f t="shared" si="4376"/>
        <v>0</v>
      </c>
      <c r="AV167" s="2">
        <f t="shared" si="4377"/>
        <v>0</v>
      </c>
      <c r="AW167" s="2">
        <f t="shared" si="4378"/>
        <v>0</v>
      </c>
      <c r="AX167" s="2">
        <f t="shared" si="4379"/>
        <v>0</v>
      </c>
      <c r="AY167" s="2">
        <f t="shared" si="4380"/>
        <v>0</v>
      </c>
      <c r="AZ167" s="2">
        <f t="shared" si="4381"/>
        <v>0</v>
      </c>
      <c r="BA167" s="2">
        <f t="shared" si="4382"/>
        <v>0</v>
      </c>
      <c r="BB167" s="2">
        <f t="shared" si="4383"/>
        <v>0</v>
      </c>
      <c r="BC167" s="2">
        <f t="shared" si="4384"/>
        <v>0</v>
      </c>
      <c r="BD167" s="2">
        <f t="shared" si="4385"/>
        <v>0</v>
      </c>
      <c r="BE167" s="2">
        <f t="shared" si="4386"/>
        <v>0</v>
      </c>
      <c r="BF167" s="2">
        <f t="shared" si="4387"/>
        <v>0</v>
      </c>
      <c r="BG167" s="2">
        <f t="shared" si="4388"/>
        <v>0</v>
      </c>
      <c r="BH167" s="2">
        <f t="shared" si="4389"/>
        <v>0</v>
      </c>
      <c r="BI167" s="2">
        <f t="shared" si="4390"/>
        <v>0</v>
      </c>
      <c r="BJ167" s="2">
        <f t="shared" si="4391"/>
        <v>0</v>
      </c>
      <c r="BK167" s="2">
        <f t="shared" si="4392"/>
        <v>0</v>
      </c>
      <c r="BL167" s="2">
        <f t="shared" si="4393"/>
        <v>0</v>
      </c>
      <c r="BM167" s="2">
        <f t="shared" si="4394"/>
        <v>0</v>
      </c>
      <c r="BN167" s="2">
        <f t="shared" si="4395"/>
        <v>0</v>
      </c>
      <c r="BO167" s="2">
        <f t="shared" si="4396"/>
        <v>0</v>
      </c>
      <c r="BP167" s="2">
        <f t="shared" si="4397"/>
        <v>0</v>
      </c>
      <c r="BQ167" s="1">
        <f t="shared" si="4567"/>
        <v>135000</v>
      </c>
      <c r="BR167" s="1">
        <f t="shared" si="4568"/>
        <v>135000</v>
      </c>
      <c r="BS167" s="1">
        <f t="shared" si="4398"/>
        <v>135000</v>
      </c>
      <c r="BT167" s="1">
        <f t="shared" si="4399"/>
        <v>135000</v>
      </c>
      <c r="BU167" s="1">
        <f t="shared" si="4400"/>
        <v>135000</v>
      </c>
      <c r="BV167" s="1">
        <f t="shared" si="4401"/>
        <v>135000</v>
      </c>
      <c r="BW167" s="1">
        <f t="shared" si="4402"/>
        <v>135000</v>
      </c>
      <c r="BX167" s="1">
        <f t="shared" si="4403"/>
        <v>135000</v>
      </c>
      <c r="BY167" s="1">
        <f t="shared" si="4404"/>
        <v>135000</v>
      </c>
      <c r="BZ167" s="1">
        <f t="shared" si="4405"/>
        <v>135000</v>
      </c>
      <c r="CA167" s="1">
        <f t="shared" si="4406"/>
        <v>135000</v>
      </c>
      <c r="CB167" s="1">
        <f t="shared" si="4407"/>
        <v>102893.247</v>
      </c>
      <c r="CC167" s="1">
        <f t="shared" si="4408"/>
        <v>0.86460000001534354</v>
      </c>
      <c r="CD167" s="1">
        <f t="shared" si="4409"/>
        <v>0.86460000001534354</v>
      </c>
      <c r="CE167" s="1">
        <f t="shared" si="4410"/>
        <v>0.86460000001534354</v>
      </c>
      <c r="CF167" s="1">
        <f t="shared" si="4411"/>
        <v>0.86460000001534354</v>
      </c>
      <c r="CG167" s="1">
        <f t="shared" si="4412"/>
        <v>0.86460000001534354</v>
      </c>
      <c r="CH167" s="1">
        <f t="shared" si="4413"/>
        <v>0.86460000001534354</v>
      </c>
      <c r="CI167" s="1">
        <f t="shared" si="4414"/>
        <v>0.86460000001534354</v>
      </c>
      <c r="CJ167" s="1">
        <f t="shared" si="4415"/>
        <v>0.86460000001534354</v>
      </c>
      <c r="CK167" s="1">
        <f t="shared" si="4416"/>
        <v>0.86460000001534354</v>
      </c>
      <c r="CL167" s="1">
        <f t="shared" si="4417"/>
        <v>0.86460000001534354</v>
      </c>
      <c r="CM167" s="1">
        <f t="shared" si="4418"/>
        <v>0.86460000001534354</v>
      </c>
      <c r="CN167" s="1">
        <f t="shared" si="4419"/>
        <v>0.86460000001534354</v>
      </c>
      <c r="CO167" s="1">
        <f t="shared" si="4420"/>
        <v>0.86460000001534354</v>
      </c>
      <c r="CP167" s="1">
        <f t="shared" si="4421"/>
        <v>0.86460000001534354</v>
      </c>
      <c r="CQ167" s="1">
        <f t="shared" si="4422"/>
        <v>0.86460000001534354</v>
      </c>
      <c r="CR167" s="1">
        <f t="shared" si="4423"/>
        <v>0.86460000001534354</v>
      </c>
      <c r="CS167" s="1">
        <f t="shared" si="4424"/>
        <v>0.86460000001534354</v>
      </c>
      <c r="CT167" s="1">
        <f t="shared" si="4425"/>
        <v>0.86460000001534354</v>
      </c>
      <c r="CU167" s="1">
        <f t="shared" si="4426"/>
        <v>0.86460000001534354</v>
      </c>
      <c r="CV167" s="1">
        <f t="shared" si="4427"/>
        <v>0.86460000001534354</v>
      </c>
      <c r="CW167" s="1">
        <f t="shared" si="4428"/>
        <v>0.86460000001534354</v>
      </c>
      <c r="CX167" s="1">
        <f t="shared" si="4429"/>
        <v>0.86460000001534354</v>
      </c>
      <c r="CY167" s="1">
        <f t="shared" si="4430"/>
        <v>0.86460000001534354</v>
      </c>
      <c r="CZ167" s="1">
        <f t="shared" si="4431"/>
        <v>0.86460000001534354</v>
      </c>
      <c r="DA167" s="1">
        <f t="shared" si="4432"/>
        <v>0.86460000001534354</v>
      </c>
      <c r="DB167" s="1">
        <f t="shared" si="4433"/>
        <v>0.86460000001534354</v>
      </c>
      <c r="DC167" s="1">
        <f t="shared" si="4434"/>
        <v>0.86460000001534354</v>
      </c>
      <c r="DD167" s="1">
        <f t="shared" si="4435"/>
        <v>0.86460000001534354</v>
      </c>
      <c r="DE167" s="1">
        <f t="shared" si="4436"/>
        <v>0.86460000001534354</v>
      </c>
      <c r="DF167" s="1">
        <f t="shared" si="4437"/>
        <v>0.86460000001534354</v>
      </c>
      <c r="DG167" s="1">
        <f t="shared" si="4438"/>
        <v>0.86460000001534354</v>
      </c>
      <c r="DH167" s="1">
        <f t="shared" si="4439"/>
        <v>0.86460000001534354</v>
      </c>
      <c r="DI167" s="1">
        <f t="shared" si="4440"/>
        <v>0.86460000001534354</v>
      </c>
      <c r="DJ167" s="1">
        <f t="shared" si="4441"/>
        <v>0.86460000001534354</v>
      </c>
      <c r="DK167" s="1">
        <f t="shared" si="4442"/>
        <v>0.86460000001534354</v>
      </c>
      <c r="DL167" s="1">
        <f t="shared" si="4443"/>
        <v>0.86460000001534354</v>
      </c>
      <c r="DM167" s="1">
        <f t="shared" si="4444"/>
        <v>0.86460000001534354</v>
      </c>
      <c r="DN167" s="1">
        <f t="shared" si="4445"/>
        <v>0.86460000001534354</v>
      </c>
      <c r="DO167" s="1">
        <f t="shared" si="4446"/>
        <v>0.86460000001534354</v>
      </c>
      <c r="DP167" s="1">
        <f t="shared" si="4447"/>
        <v>0.86460000001534354</v>
      </c>
      <c r="DQ167" s="1">
        <f t="shared" si="4448"/>
        <v>0.86460000001534354</v>
      </c>
      <c r="DR167" s="1">
        <f t="shared" si="4449"/>
        <v>0.86460000001534354</v>
      </c>
      <c r="DS167" s="1">
        <f t="shared" si="4450"/>
        <v>0.86460000001534354</v>
      </c>
      <c r="DT167" s="1">
        <f t="shared" si="4451"/>
        <v>0.86460000001534354</v>
      </c>
      <c r="DU167" s="2">
        <f t="shared" si="4569"/>
        <v>7018981</v>
      </c>
      <c r="DV167" s="2">
        <f t="shared" si="4570"/>
        <v>277781</v>
      </c>
      <c r="DW167" s="2">
        <f t="shared" si="4452"/>
        <v>277781</v>
      </c>
      <c r="DX167" s="2">
        <f t="shared" si="4453"/>
        <v>277781</v>
      </c>
      <c r="DY167" s="2">
        <f t="shared" si="4454"/>
        <v>277781</v>
      </c>
      <c r="DZ167" s="2">
        <f t="shared" si="4455"/>
        <v>277781</v>
      </c>
      <c r="EA167" s="2">
        <f t="shared" si="4456"/>
        <v>277781</v>
      </c>
      <c r="EB167" s="2">
        <f t="shared" si="4457"/>
        <v>103764</v>
      </c>
      <c r="EC167" s="2">
        <f t="shared" si="4458"/>
        <v>0</v>
      </c>
      <c r="ED167" s="2">
        <f t="shared" si="4459"/>
        <v>0</v>
      </c>
      <c r="EE167" s="2">
        <f t="shared" si="4460"/>
        <v>0</v>
      </c>
      <c r="EF167" s="2">
        <f t="shared" si="4461"/>
        <v>0</v>
      </c>
      <c r="EG167" s="2">
        <f t="shared" si="4462"/>
        <v>0</v>
      </c>
      <c r="EH167" s="2">
        <f t="shared" si="4463"/>
        <v>0</v>
      </c>
      <c r="EI167" s="2">
        <f t="shared" si="4464"/>
        <v>0</v>
      </c>
      <c r="EJ167" s="2">
        <f t="shared" si="4465"/>
        <v>0</v>
      </c>
      <c r="EK167" s="2">
        <f t="shared" si="4466"/>
        <v>0</v>
      </c>
      <c r="EL167" s="2">
        <f t="shared" si="4467"/>
        <v>0</v>
      </c>
      <c r="EM167" s="2">
        <f t="shared" si="4468"/>
        <v>0</v>
      </c>
      <c r="EN167" s="2">
        <f t="shared" si="4469"/>
        <v>0</v>
      </c>
      <c r="EO167" s="2">
        <f t="shared" si="4470"/>
        <v>0</v>
      </c>
      <c r="EP167" s="2">
        <f t="shared" si="4471"/>
        <v>0</v>
      </c>
      <c r="EQ167" s="2">
        <f t="shared" si="4472"/>
        <v>0</v>
      </c>
      <c r="ER167" s="2">
        <f t="shared" si="4473"/>
        <v>0</v>
      </c>
      <c r="ES167" s="2">
        <f t="shared" si="4474"/>
        <v>0</v>
      </c>
      <c r="ET167" s="2">
        <f t="shared" si="4475"/>
        <v>0</v>
      </c>
      <c r="EU167" s="2">
        <f t="shared" si="4476"/>
        <v>0</v>
      </c>
      <c r="EV167" s="2">
        <f t="shared" si="4477"/>
        <v>0</v>
      </c>
      <c r="EW167" s="2">
        <f t="shared" si="4478"/>
        <v>0</v>
      </c>
      <c r="EX167" s="2">
        <f t="shared" si="4479"/>
        <v>0</v>
      </c>
      <c r="EY167" s="2">
        <f t="shared" si="4480"/>
        <v>0</v>
      </c>
      <c r="EZ167" s="2">
        <f t="shared" si="4481"/>
        <v>0</v>
      </c>
      <c r="FA167" s="2">
        <f t="shared" si="4482"/>
        <v>0</v>
      </c>
      <c r="FB167" s="2">
        <f t="shared" si="4483"/>
        <v>0</v>
      </c>
      <c r="FC167" s="2">
        <f t="shared" si="4484"/>
        <v>0</v>
      </c>
      <c r="FD167" s="2">
        <f t="shared" si="4485"/>
        <v>0</v>
      </c>
      <c r="FE167" s="2">
        <f t="shared" si="4486"/>
        <v>0</v>
      </c>
      <c r="FF167" s="2">
        <f t="shared" si="4487"/>
        <v>0</v>
      </c>
      <c r="FG167" s="2">
        <f t="shared" si="4488"/>
        <v>0</v>
      </c>
      <c r="FH167" s="2">
        <f t="shared" si="4489"/>
        <v>0</v>
      </c>
      <c r="FI167" s="2">
        <f t="shared" si="4490"/>
        <v>0</v>
      </c>
      <c r="FJ167" s="2">
        <f t="shared" si="4491"/>
        <v>0</v>
      </c>
      <c r="FK167" s="2">
        <f t="shared" si="4492"/>
        <v>0</v>
      </c>
      <c r="FL167" s="2">
        <f t="shared" si="4493"/>
        <v>0</v>
      </c>
      <c r="FM167" s="2">
        <f t="shared" si="4494"/>
        <v>0</v>
      </c>
      <c r="FN167" s="2">
        <f t="shared" si="4495"/>
        <v>0</v>
      </c>
      <c r="FO167" s="2">
        <f t="shared" si="4496"/>
        <v>0</v>
      </c>
      <c r="FP167" s="2">
        <f t="shared" si="4497"/>
        <v>0</v>
      </c>
      <c r="FQ167" s="2">
        <f t="shared" si="4498"/>
        <v>0</v>
      </c>
      <c r="FR167" s="2">
        <f t="shared" si="4499"/>
        <v>0</v>
      </c>
      <c r="FS167" s="2">
        <f t="shared" si="4500"/>
        <v>0</v>
      </c>
      <c r="FT167" s="2">
        <f t="shared" si="4501"/>
        <v>0</v>
      </c>
      <c r="FU167" s="2">
        <f t="shared" ref="FU167:FX167" si="4635">FU166</f>
        <v>0</v>
      </c>
      <c r="FV167" s="2">
        <f t="shared" si="4635"/>
        <v>0</v>
      </c>
      <c r="FW167" s="2">
        <f t="shared" si="4635"/>
        <v>0</v>
      </c>
      <c r="FX167" s="2">
        <f t="shared" si="4635"/>
        <v>0</v>
      </c>
      <c r="FY167" s="1">
        <f t="shared" si="4572"/>
        <v>0.99119999999999997</v>
      </c>
      <c r="FZ167" s="1">
        <f t="shared" si="4573"/>
        <v>0.99119999999999997</v>
      </c>
      <c r="GA167" s="1">
        <f t="shared" si="4574"/>
        <v>0.99119999999999997</v>
      </c>
      <c r="GB167" s="1">
        <f t="shared" si="4575"/>
        <v>0.99119999999999997</v>
      </c>
      <c r="GC167" s="1">
        <f t="shared" si="4576"/>
        <v>0.99119999999999997</v>
      </c>
      <c r="GD167" s="1">
        <f t="shared" si="4577"/>
        <v>0.99119999999999997</v>
      </c>
      <c r="GE167" s="1">
        <f t="shared" si="4578"/>
        <v>0.99119999999999997</v>
      </c>
      <c r="GF167" s="1">
        <f t="shared" si="4579"/>
        <v>0.99119999999999997</v>
      </c>
      <c r="GG167" s="1">
        <f t="shared" si="4580"/>
        <v>0</v>
      </c>
      <c r="GH167" s="1">
        <f t="shared" si="4581"/>
        <v>0</v>
      </c>
      <c r="GI167" s="1">
        <f t="shared" si="4582"/>
        <v>0</v>
      </c>
      <c r="GJ167" s="1">
        <f t="shared" si="4583"/>
        <v>0</v>
      </c>
      <c r="GK167" s="1">
        <f t="shared" si="4584"/>
        <v>0</v>
      </c>
      <c r="GL167" s="1">
        <f t="shared" si="4585"/>
        <v>0</v>
      </c>
      <c r="GM167" s="1">
        <f t="shared" si="4586"/>
        <v>0</v>
      </c>
      <c r="GN167" s="1">
        <f t="shared" si="4587"/>
        <v>0</v>
      </c>
      <c r="GO167" s="1">
        <f t="shared" si="4588"/>
        <v>0</v>
      </c>
      <c r="GP167" s="1">
        <f t="shared" si="4589"/>
        <v>0</v>
      </c>
      <c r="GQ167" s="1">
        <f t="shared" si="4590"/>
        <v>0</v>
      </c>
      <c r="GR167" s="1">
        <f t="shared" si="4591"/>
        <v>0</v>
      </c>
      <c r="GS167" s="1">
        <f t="shared" si="4592"/>
        <v>0</v>
      </c>
      <c r="GT167" s="1">
        <f t="shared" si="4593"/>
        <v>0</v>
      </c>
      <c r="GU167" s="1">
        <f t="shared" si="4594"/>
        <v>0</v>
      </c>
      <c r="GV167" s="1">
        <f t="shared" si="4595"/>
        <v>0</v>
      </c>
      <c r="GW167" s="1">
        <f t="shared" si="4596"/>
        <v>0</v>
      </c>
      <c r="GX167" s="1">
        <f t="shared" si="4597"/>
        <v>0</v>
      </c>
      <c r="GY167" s="1">
        <f t="shared" si="4598"/>
        <v>0</v>
      </c>
      <c r="GZ167" s="1">
        <f t="shared" si="4599"/>
        <v>0</v>
      </c>
      <c r="HA167" s="1">
        <f t="shared" si="4600"/>
        <v>0</v>
      </c>
      <c r="HB167" s="1">
        <f t="shared" si="4601"/>
        <v>0</v>
      </c>
      <c r="HC167" s="1">
        <f t="shared" si="4602"/>
        <v>0</v>
      </c>
      <c r="HD167" s="1">
        <f t="shared" si="4603"/>
        <v>0</v>
      </c>
      <c r="HE167" s="1">
        <f t="shared" si="4604"/>
        <v>0</v>
      </c>
      <c r="HF167" s="1">
        <f t="shared" si="4605"/>
        <v>0</v>
      </c>
      <c r="HG167" s="1">
        <f t="shared" si="4606"/>
        <v>0</v>
      </c>
      <c r="HH167" s="1">
        <f t="shared" si="4607"/>
        <v>0</v>
      </c>
      <c r="HI167" s="1">
        <f t="shared" si="4608"/>
        <v>0</v>
      </c>
      <c r="HJ167" s="1">
        <f t="shared" si="4609"/>
        <v>0</v>
      </c>
      <c r="HK167" s="1">
        <f t="shared" si="4610"/>
        <v>0</v>
      </c>
      <c r="HL167" s="1">
        <f t="shared" si="4611"/>
        <v>0</v>
      </c>
      <c r="HM167" s="1">
        <f t="shared" si="4612"/>
        <v>0</v>
      </c>
      <c r="HN167" s="1">
        <f t="shared" si="4613"/>
        <v>0</v>
      </c>
      <c r="HO167" s="1">
        <f t="shared" si="4614"/>
        <v>0</v>
      </c>
      <c r="HP167" s="1">
        <f t="shared" si="4615"/>
        <v>0</v>
      </c>
      <c r="HQ167" s="1">
        <f t="shared" si="4616"/>
        <v>0</v>
      </c>
      <c r="HR167" s="1">
        <f t="shared" si="4617"/>
        <v>0</v>
      </c>
      <c r="HS167" s="1">
        <f t="shared" si="4618"/>
        <v>0</v>
      </c>
      <c r="HT167" s="1">
        <f t="shared" si="4619"/>
        <v>0</v>
      </c>
      <c r="HU167" s="1">
        <f t="shared" si="4620"/>
        <v>0</v>
      </c>
      <c r="HV167" s="1">
        <f t="shared" si="4621"/>
        <v>0</v>
      </c>
      <c r="HW167" s="1">
        <f t="shared" si="4622"/>
        <v>0</v>
      </c>
      <c r="HX167" s="1">
        <f t="shared" si="4623"/>
        <v>0</v>
      </c>
      <c r="HY167" s="1">
        <f t="shared" si="4624"/>
        <v>0</v>
      </c>
      <c r="HZ167" s="1">
        <f t="shared" si="4121"/>
        <v>0</v>
      </c>
      <c r="IA167" s="1">
        <f t="shared" si="4503"/>
        <v>0</v>
      </c>
      <c r="IB167" s="1">
        <f t="shared" si="4504"/>
        <v>0</v>
      </c>
      <c r="IC167" s="2">
        <f t="shared" si="4625"/>
        <v>0</v>
      </c>
      <c r="ID167" s="2">
        <f t="shared" si="4505"/>
        <v>0</v>
      </c>
      <c r="IE167" s="2">
        <f t="shared" si="4506"/>
        <v>0</v>
      </c>
      <c r="IF167" s="2">
        <f t="shared" si="4507"/>
        <v>0</v>
      </c>
      <c r="IG167" s="2">
        <f t="shared" si="4508"/>
        <v>0</v>
      </c>
      <c r="IH167" s="2">
        <f t="shared" si="4509"/>
        <v>0</v>
      </c>
      <c r="II167" s="2">
        <f t="shared" si="4510"/>
        <v>0</v>
      </c>
      <c r="IJ167" s="2">
        <f t="shared" si="4511"/>
        <v>0</v>
      </c>
      <c r="IK167" s="2">
        <f t="shared" si="4512"/>
        <v>0</v>
      </c>
      <c r="IL167" s="2">
        <f t="shared" si="4513"/>
        <v>0</v>
      </c>
      <c r="IM167" s="2">
        <f t="shared" si="4514"/>
        <v>0</v>
      </c>
      <c r="IN167" s="2">
        <f t="shared" si="4515"/>
        <v>174017</v>
      </c>
      <c r="IO167" s="2">
        <f t="shared" si="4516"/>
        <v>277781</v>
      </c>
      <c r="IP167" s="2">
        <f t="shared" si="4517"/>
        <v>277781</v>
      </c>
      <c r="IQ167" s="2">
        <f t="shared" si="4518"/>
        <v>277781</v>
      </c>
      <c r="IR167" s="2">
        <f t="shared" si="4519"/>
        <v>277781</v>
      </c>
      <c r="IS167" s="2">
        <f t="shared" si="4520"/>
        <v>277781</v>
      </c>
      <c r="IT167" s="2">
        <f t="shared" si="4521"/>
        <v>277781</v>
      </c>
      <c r="IU167" s="2">
        <f t="shared" si="4522"/>
        <v>277781</v>
      </c>
      <c r="IV167" s="2">
        <f t="shared" si="4523"/>
        <v>277781</v>
      </c>
      <c r="IW167" s="2">
        <f t="shared" si="4524"/>
        <v>277781</v>
      </c>
      <c r="IX167" s="2">
        <f t="shared" si="4525"/>
        <v>277781</v>
      </c>
      <c r="IY167" s="2">
        <f t="shared" si="4526"/>
        <v>277781</v>
      </c>
      <c r="IZ167" s="2">
        <f t="shared" si="4527"/>
        <v>277781</v>
      </c>
      <c r="JA167" s="2">
        <f t="shared" si="4528"/>
        <v>277781</v>
      </c>
      <c r="JB167" s="2">
        <f t="shared" si="4529"/>
        <v>277781</v>
      </c>
      <c r="JC167" s="2">
        <f t="shared" si="4530"/>
        <v>277781</v>
      </c>
      <c r="JD167" s="2">
        <f t="shared" si="4531"/>
        <v>277781</v>
      </c>
      <c r="JE167" s="2">
        <f t="shared" si="4532"/>
        <v>277781</v>
      </c>
      <c r="JF167" s="2">
        <f t="shared" si="4533"/>
        <v>277781</v>
      </c>
      <c r="JG167" s="2">
        <f t="shared" si="4534"/>
        <v>277781</v>
      </c>
      <c r="JH167" s="2">
        <f t="shared" si="4535"/>
        <v>277781</v>
      </c>
      <c r="JI167" s="2">
        <f t="shared" si="4536"/>
        <v>277781</v>
      </c>
      <c r="JJ167" s="2">
        <f t="shared" si="4537"/>
        <v>277781</v>
      </c>
      <c r="JK167" s="2">
        <f t="shared" si="4538"/>
        <v>277781</v>
      </c>
      <c r="JL167" s="2">
        <f t="shared" si="4539"/>
        <v>277781</v>
      </c>
      <c r="JM167" s="2">
        <f t="shared" si="4540"/>
        <v>277781</v>
      </c>
      <c r="JN167" s="2">
        <f t="shared" si="4541"/>
        <v>277781</v>
      </c>
      <c r="JO167" s="2">
        <f t="shared" si="4542"/>
        <v>277781</v>
      </c>
      <c r="JP167" s="2">
        <f t="shared" si="4543"/>
        <v>277781</v>
      </c>
      <c r="JQ167" s="2">
        <f t="shared" si="4544"/>
        <v>277781</v>
      </c>
      <c r="JR167" s="2">
        <f t="shared" si="4545"/>
        <v>277781</v>
      </c>
      <c r="JS167" s="2">
        <f t="shared" si="4546"/>
        <v>277781</v>
      </c>
      <c r="JT167" s="2">
        <f t="shared" si="4547"/>
        <v>277781</v>
      </c>
      <c r="JU167" s="2">
        <f t="shared" si="4548"/>
        <v>277781</v>
      </c>
      <c r="JV167" s="2">
        <f t="shared" si="4549"/>
        <v>277781</v>
      </c>
      <c r="JW167" s="2">
        <f t="shared" si="4550"/>
        <v>277781</v>
      </c>
      <c r="JX167" s="2">
        <f t="shared" si="4551"/>
        <v>277781</v>
      </c>
      <c r="JY167" s="2">
        <f t="shared" si="4552"/>
        <v>277781</v>
      </c>
      <c r="JZ167" s="2">
        <f t="shared" si="4553"/>
        <v>277781</v>
      </c>
      <c r="KA167" s="2">
        <f t="shared" si="4554"/>
        <v>277781</v>
      </c>
      <c r="KB167" s="2">
        <f t="shared" si="4555"/>
        <v>277781</v>
      </c>
      <c r="KC167" s="2">
        <f t="shared" si="4556"/>
        <v>277781</v>
      </c>
      <c r="KD167" s="2">
        <f t="shared" si="4557"/>
        <v>277781</v>
      </c>
      <c r="KE167" s="2">
        <f t="shared" si="4558"/>
        <v>277781</v>
      </c>
      <c r="KF167" s="2">
        <f t="shared" si="4559"/>
        <v>277781</v>
      </c>
    </row>
    <row r="168" spans="1:292" x14ac:dyDescent="0.25">
      <c r="A168" t="s">
        <v>281</v>
      </c>
      <c r="B168" t="s">
        <v>3</v>
      </c>
      <c r="C168" t="s">
        <v>306</v>
      </c>
      <c r="D168" s="1">
        <f t="shared" si="4341"/>
        <v>0.99119999999999997</v>
      </c>
      <c r="E168" s="1">
        <v>135000</v>
      </c>
      <c r="F168" s="2"/>
      <c r="G168" s="2">
        <f t="shared" si="4561"/>
        <v>136143</v>
      </c>
      <c r="H168" s="1">
        <f t="shared" si="4562"/>
        <v>134999.3988</v>
      </c>
      <c r="I168" s="2">
        <f t="shared" si="4563"/>
        <v>23093707</v>
      </c>
      <c r="J168" s="1">
        <f t="shared" si="4564"/>
        <v>8849315.5739999712</v>
      </c>
      <c r="K168" s="2">
        <f t="shared" si="4342"/>
        <v>256596</v>
      </c>
      <c r="L168" s="1">
        <f t="shared" si="4565"/>
        <v>7004696.8659999995</v>
      </c>
      <c r="M168" s="2">
        <f t="shared" si="4566"/>
        <v>0</v>
      </c>
      <c r="N168" s="2">
        <f t="shared" si="4343"/>
        <v>0</v>
      </c>
      <c r="O168" s="2">
        <f t="shared" si="4344"/>
        <v>0</v>
      </c>
      <c r="P168" s="2">
        <f t="shared" si="4345"/>
        <v>0</v>
      </c>
      <c r="Q168" s="2">
        <f t="shared" si="4346"/>
        <v>0</v>
      </c>
      <c r="R168" s="2">
        <f t="shared" si="4347"/>
        <v>0</v>
      </c>
      <c r="S168" s="2">
        <f t="shared" si="4348"/>
        <v>0</v>
      </c>
      <c r="T168" s="2">
        <f t="shared" si="4349"/>
        <v>0</v>
      </c>
      <c r="U168" s="2">
        <f t="shared" si="4350"/>
        <v>0</v>
      </c>
      <c r="V168" s="2">
        <f t="shared" si="4351"/>
        <v>0</v>
      </c>
      <c r="W168" s="2">
        <f t="shared" si="4352"/>
        <v>0</v>
      </c>
      <c r="X168" s="2">
        <f t="shared" si="4353"/>
        <v>136143</v>
      </c>
      <c r="Y168" s="2">
        <f t="shared" si="4354"/>
        <v>0</v>
      </c>
      <c r="Z168" s="2">
        <f t="shared" si="4355"/>
        <v>0</v>
      </c>
      <c r="AA168" s="2">
        <f t="shared" si="4356"/>
        <v>0</v>
      </c>
      <c r="AB168" s="2">
        <f t="shared" si="4357"/>
        <v>0</v>
      </c>
      <c r="AC168" s="2">
        <f t="shared" si="4358"/>
        <v>0</v>
      </c>
      <c r="AD168" s="2">
        <f t="shared" si="4359"/>
        <v>0</v>
      </c>
      <c r="AE168" s="2">
        <f t="shared" si="4360"/>
        <v>0</v>
      </c>
      <c r="AF168" s="2">
        <f t="shared" si="4361"/>
        <v>0</v>
      </c>
      <c r="AG168" s="2">
        <f t="shared" si="4362"/>
        <v>0</v>
      </c>
      <c r="AH168" s="2">
        <f t="shared" si="4363"/>
        <v>0</v>
      </c>
      <c r="AI168" s="2">
        <f t="shared" si="4364"/>
        <v>0</v>
      </c>
      <c r="AJ168" s="2">
        <f t="shared" si="4365"/>
        <v>0</v>
      </c>
      <c r="AK168" s="2">
        <f t="shared" si="4366"/>
        <v>0</v>
      </c>
      <c r="AL168" s="2">
        <f t="shared" si="4367"/>
        <v>0</v>
      </c>
      <c r="AM168" s="2">
        <f t="shared" si="4368"/>
        <v>0</v>
      </c>
      <c r="AN168" s="2">
        <f t="shared" si="4369"/>
        <v>0</v>
      </c>
      <c r="AO168" s="2">
        <f t="shared" si="4370"/>
        <v>0</v>
      </c>
      <c r="AP168" s="2">
        <f t="shared" si="4371"/>
        <v>0</v>
      </c>
      <c r="AQ168" s="2">
        <f t="shared" si="4372"/>
        <v>0</v>
      </c>
      <c r="AR168" s="2">
        <f t="shared" si="4373"/>
        <v>0</v>
      </c>
      <c r="AS168" s="2">
        <f t="shared" si="4374"/>
        <v>0</v>
      </c>
      <c r="AT168" s="2">
        <f t="shared" si="4375"/>
        <v>0</v>
      </c>
      <c r="AU168" s="2">
        <f t="shared" si="4376"/>
        <v>0</v>
      </c>
      <c r="AV168" s="2">
        <f t="shared" si="4377"/>
        <v>0</v>
      </c>
      <c r="AW168" s="2">
        <f t="shared" si="4378"/>
        <v>0</v>
      </c>
      <c r="AX168" s="2">
        <f t="shared" si="4379"/>
        <v>0</v>
      </c>
      <c r="AY168" s="2">
        <f t="shared" si="4380"/>
        <v>0</v>
      </c>
      <c r="AZ168" s="2">
        <f t="shared" si="4381"/>
        <v>0</v>
      </c>
      <c r="BA168" s="2">
        <f t="shared" si="4382"/>
        <v>0</v>
      </c>
      <c r="BB168" s="2">
        <f t="shared" si="4383"/>
        <v>0</v>
      </c>
      <c r="BC168" s="2">
        <f t="shared" si="4384"/>
        <v>0</v>
      </c>
      <c r="BD168" s="2">
        <f t="shared" si="4385"/>
        <v>0</v>
      </c>
      <c r="BE168" s="2">
        <f t="shared" si="4386"/>
        <v>0</v>
      </c>
      <c r="BF168" s="2">
        <f t="shared" si="4387"/>
        <v>0</v>
      </c>
      <c r="BG168" s="2">
        <f t="shared" si="4388"/>
        <v>0</v>
      </c>
      <c r="BH168" s="2">
        <f t="shared" si="4389"/>
        <v>0</v>
      </c>
      <c r="BI168" s="2">
        <f t="shared" si="4390"/>
        <v>0</v>
      </c>
      <c r="BJ168" s="2">
        <f t="shared" si="4391"/>
        <v>0</v>
      </c>
      <c r="BK168" s="2">
        <f t="shared" si="4392"/>
        <v>0</v>
      </c>
      <c r="BL168" s="2">
        <f t="shared" si="4393"/>
        <v>0</v>
      </c>
      <c r="BM168" s="2">
        <f t="shared" si="4394"/>
        <v>0</v>
      </c>
      <c r="BN168" s="2">
        <f t="shared" si="4395"/>
        <v>0</v>
      </c>
      <c r="BO168" s="2">
        <f t="shared" si="4396"/>
        <v>0</v>
      </c>
      <c r="BP168" s="2">
        <f t="shared" si="4397"/>
        <v>0</v>
      </c>
      <c r="BQ168" s="1">
        <f t="shared" si="4567"/>
        <v>135000</v>
      </c>
      <c r="BR168" s="1">
        <f t="shared" si="4568"/>
        <v>135000</v>
      </c>
      <c r="BS168" s="1">
        <f t="shared" si="4398"/>
        <v>135000</v>
      </c>
      <c r="BT168" s="1">
        <f t="shared" si="4399"/>
        <v>135000</v>
      </c>
      <c r="BU168" s="1">
        <f t="shared" si="4400"/>
        <v>135000</v>
      </c>
      <c r="BV168" s="1">
        <f t="shared" si="4401"/>
        <v>135000</v>
      </c>
      <c r="BW168" s="1">
        <f t="shared" si="4402"/>
        <v>135000</v>
      </c>
      <c r="BX168" s="1">
        <f t="shared" si="4403"/>
        <v>135000</v>
      </c>
      <c r="BY168" s="1">
        <f t="shared" si="4404"/>
        <v>135000</v>
      </c>
      <c r="BZ168" s="1">
        <f t="shared" si="4405"/>
        <v>135000</v>
      </c>
      <c r="CA168" s="1">
        <f t="shared" si="4406"/>
        <v>135000</v>
      </c>
      <c r="CB168" s="1">
        <f t="shared" si="4407"/>
        <v>135000</v>
      </c>
      <c r="CC168" s="1">
        <f t="shared" si="4408"/>
        <v>0.60120000000461005</v>
      </c>
      <c r="CD168" s="1">
        <f t="shared" si="4409"/>
        <v>0.60120000000461005</v>
      </c>
      <c r="CE168" s="1">
        <f t="shared" si="4410"/>
        <v>0.60120000000461005</v>
      </c>
      <c r="CF168" s="1">
        <f t="shared" si="4411"/>
        <v>0.60120000000461005</v>
      </c>
      <c r="CG168" s="1">
        <f t="shared" si="4412"/>
        <v>0.60120000000461005</v>
      </c>
      <c r="CH168" s="1">
        <f t="shared" si="4413"/>
        <v>0.60120000000461005</v>
      </c>
      <c r="CI168" s="1">
        <f t="shared" si="4414"/>
        <v>0.60120000000461005</v>
      </c>
      <c r="CJ168" s="1">
        <f t="shared" si="4415"/>
        <v>0.60120000000461005</v>
      </c>
      <c r="CK168" s="1">
        <f t="shared" si="4416"/>
        <v>0.60120000000461005</v>
      </c>
      <c r="CL168" s="1">
        <f t="shared" si="4417"/>
        <v>0.60120000000461005</v>
      </c>
      <c r="CM168" s="1">
        <f t="shared" si="4418"/>
        <v>0.60120000000461005</v>
      </c>
      <c r="CN168" s="1">
        <f t="shared" si="4419"/>
        <v>0.60120000000461005</v>
      </c>
      <c r="CO168" s="1">
        <f t="shared" si="4420"/>
        <v>0.60120000000461005</v>
      </c>
      <c r="CP168" s="1">
        <f t="shared" si="4421"/>
        <v>0.60120000000461005</v>
      </c>
      <c r="CQ168" s="1">
        <f t="shared" si="4422"/>
        <v>0.60120000000461005</v>
      </c>
      <c r="CR168" s="1">
        <f t="shared" si="4423"/>
        <v>0.60120000000461005</v>
      </c>
      <c r="CS168" s="1">
        <f t="shared" si="4424"/>
        <v>0.60120000000461005</v>
      </c>
      <c r="CT168" s="1">
        <f t="shared" si="4425"/>
        <v>0.60120000000461005</v>
      </c>
      <c r="CU168" s="1">
        <f t="shared" si="4426"/>
        <v>0.60120000000461005</v>
      </c>
      <c r="CV168" s="1">
        <f t="shared" si="4427"/>
        <v>0.60120000000461005</v>
      </c>
      <c r="CW168" s="1">
        <f t="shared" si="4428"/>
        <v>0.60120000000461005</v>
      </c>
      <c r="CX168" s="1">
        <f t="shared" si="4429"/>
        <v>0.60120000000461005</v>
      </c>
      <c r="CY168" s="1">
        <f t="shared" si="4430"/>
        <v>0.60120000000461005</v>
      </c>
      <c r="CZ168" s="1">
        <f t="shared" si="4431"/>
        <v>0.60120000000461005</v>
      </c>
      <c r="DA168" s="1">
        <f t="shared" si="4432"/>
        <v>0.60120000000461005</v>
      </c>
      <c r="DB168" s="1">
        <f t="shared" si="4433"/>
        <v>0.60120000000461005</v>
      </c>
      <c r="DC168" s="1">
        <f t="shared" si="4434"/>
        <v>0.60120000000461005</v>
      </c>
      <c r="DD168" s="1">
        <f t="shared" si="4435"/>
        <v>0.60120000000461005</v>
      </c>
      <c r="DE168" s="1">
        <f t="shared" si="4436"/>
        <v>0.60120000000461005</v>
      </c>
      <c r="DF168" s="1">
        <f t="shared" si="4437"/>
        <v>0.60120000000461005</v>
      </c>
      <c r="DG168" s="1">
        <f t="shared" si="4438"/>
        <v>0.60120000000461005</v>
      </c>
      <c r="DH168" s="1">
        <f t="shared" si="4439"/>
        <v>0.60120000000461005</v>
      </c>
      <c r="DI168" s="1">
        <f t="shared" si="4440"/>
        <v>0.60120000000461005</v>
      </c>
      <c r="DJ168" s="1">
        <f t="shared" si="4441"/>
        <v>0.60120000000461005</v>
      </c>
      <c r="DK168" s="1">
        <f t="shared" si="4442"/>
        <v>0.60120000000461005</v>
      </c>
      <c r="DL168" s="1">
        <f t="shared" si="4443"/>
        <v>0.60120000000461005</v>
      </c>
      <c r="DM168" s="1">
        <f t="shared" si="4444"/>
        <v>0.60120000000461005</v>
      </c>
      <c r="DN168" s="1">
        <f t="shared" si="4445"/>
        <v>0.60120000000461005</v>
      </c>
      <c r="DO168" s="1">
        <f t="shared" si="4446"/>
        <v>0.60120000000461005</v>
      </c>
      <c r="DP168" s="1">
        <f t="shared" si="4447"/>
        <v>0.60120000000461005</v>
      </c>
      <c r="DQ168" s="1">
        <f t="shared" si="4448"/>
        <v>0.60120000000461005</v>
      </c>
      <c r="DR168" s="1">
        <f t="shared" si="4449"/>
        <v>0.60120000000461005</v>
      </c>
      <c r="DS168" s="1">
        <f t="shared" si="4450"/>
        <v>0.60120000000461005</v>
      </c>
      <c r="DT168" s="1">
        <f t="shared" si="4451"/>
        <v>0.60120000000461005</v>
      </c>
      <c r="DU168" s="2">
        <f t="shared" si="4569"/>
        <v>7018981</v>
      </c>
      <c r="DV168" s="2">
        <f t="shared" si="4570"/>
        <v>277781</v>
      </c>
      <c r="DW168" s="2">
        <f t="shared" si="4452"/>
        <v>277781</v>
      </c>
      <c r="DX168" s="2">
        <f t="shared" si="4453"/>
        <v>277781</v>
      </c>
      <c r="DY168" s="2">
        <f t="shared" si="4454"/>
        <v>277781</v>
      </c>
      <c r="DZ168" s="2">
        <f t="shared" si="4455"/>
        <v>277781</v>
      </c>
      <c r="EA168" s="2">
        <f t="shared" si="4456"/>
        <v>277781</v>
      </c>
      <c r="EB168" s="2">
        <f t="shared" si="4457"/>
        <v>239907</v>
      </c>
      <c r="EC168" s="2">
        <f t="shared" si="4458"/>
        <v>0</v>
      </c>
      <c r="ED168" s="2">
        <f t="shared" si="4459"/>
        <v>0</v>
      </c>
      <c r="EE168" s="2">
        <f t="shared" si="4460"/>
        <v>0</v>
      </c>
      <c r="EF168" s="2">
        <f t="shared" si="4461"/>
        <v>0</v>
      </c>
      <c r="EG168" s="2">
        <f t="shared" si="4462"/>
        <v>0</v>
      </c>
      <c r="EH168" s="2">
        <f t="shared" si="4463"/>
        <v>0</v>
      </c>
      <c r="EI168" s="2">
        <f t="shared" si="4464"/>
        <v>0</v>
      </c>
      <c r="EJ168" s="2">
        <f t="shared" si="4465"/>
        <v>0</v>
      </c>
      <c r="EK168" s="2">
        <f t="shared" si="4466"/>
        <v>0</v>
      </c>
      <c r="EL168" s="2">
        <f t="shared" si="4467"/>
        <v>0</v>
      </c>
      <c r="EM168" s="2">
        <f t="shared" si="4468"/>
        <v>0</v>
      </c>
      <c r="EN168" s="2">
        <f t="shared" si="4469"/>
        <v>0</v>
      </c>
      <c r="EO168" s="2">
        <f t="shared" si="4470"/>
        <v>0</v>
      </c>
      <c r="EP168" s="2">
        <f t="shared" si="4471"/>
        <v>0</v>
      </c>
      <c r="EQ168" s="2">
        <f t="shared" si="4472"/>
        <v>0</v>
      </c>
      <c r="ER168" s="2">
        <f t="shared" si="4473"/>
        <v>0</v>
      </c>
      <c r="ES168" s="2">
        <f t="shared" si="4474"/>
        <v>0</v>
      </c>
      <c r="ET168" s="2">
        <f t="shared" si="4475"/>
        <v>0</v>
      </c>
      <c r="EU168" s="2">
        <f t="shared" si="4476"/>
        <v>0</v>
      </c>
      <c r="EV168" s="2">
        <f t="shared" si="4477"/>
        <v>0</v>
      </c>
      <c r="EW168" s="2">
        <f t="shared" si="4478"/>
        <v>0</v>
      </c>
      <c r="EX168" s="2">
        <f t="shared" si="4479"/>
        <v>0</v>
      </c>
      <c r="EY168" s="2">
        <f t="shared" si="4480"/>
        <v>0</v>
      </c>
      <c r="EZ168" s="2">
        <f t="shared" si="4481"/>
        <v>0</v>
      </c>
      <c r="FA168" s="2">
        <f t="shared" si="4482"/>
        <v>0</v>
      </c>
      <c r="FB168" s="2">
        <f t="shared" si="4483"/>
        <v>0</v>
      </c>
      <c r="FC168" s="2">
        <f t="shared" si="4484"/>
        <v>0</v>
      </c>
      <c r="FD168" s="2">
        <f t="shared" si="4485"/>
        <v>0</v>
      </c>
      <c r="FE168" s="2">
        <f t="shared" si="4486"/>
        <v>0</v>
      </c>
      <c r="FF168" s="2">
        <f t="shared" si="4487"/>
        <v>0</v>
      </c>
      <c r="FG168" s="2">
        <f t="shared" si="4488"/>
        <v>0</v>
      </c>
      <c r="FH168" s="2">
        <f t="shared" si="4489"/>
        <v>0</v>
      </c>
      <c r="FI168" s="2">
        <f t="shared" si="4490"/>
        <v>0</v>
      </c>
      <c r="FJ168" s="2">
        <f t="shared" si="4491"/>
        <v>0</v>
      </c>
      <c r="FK168" s="2">
        <f t="shared" si="4492"/>
        <v>0</v>
      </c>
      <c r="FL168" s="2">
        <f t="shared" si="4493"/>
        <v>0</v>
      </c>
      <c r="FM168" s="2">
        <f t="shared" si="4494"/>
        <v>0</v>
      </c>
      <c r="FN168" s="2">
        <f t="shared" si="4495"/>
        <v>0</v>
      </c>
      <c r="FO168" s="2">
        <f t="shared" si="4496"/>
        <v>0</v>
      </c>
      <c r="FP168" s="2">
        <f t="shared" si="4497"/>
        <v>0</v>
      </c>
      <c r="FQ168" s="2">
        <f t="shared" si="4498"/>
        <v>0</v>
      </c>
      <c r="FR168" s="2">
        <f t="shared" si="4499"/>
        <v>0</v>
      </c>
      <c r="FS168" s="2">
        <f t="shared" si="4500"/>
        <v>0</v>
      </c>
      <c r="FT168" s="2">
        <f t="shared" si="4501"/>
        <v>0</v>
      </c>
      <c r="FU168" s="2">
        <f t="shared" ref="FU168:FX168" si="4636">FU167</f>
        <v>0</v>
      </c>
      <c r="FV168" s="2">
        <f t="shared" si="4636"/>
        <v>0</v>
      </c>
      <c r="FW168" s="2">
        <f t="shared" si="4636"/>
        <v>0</v>
      </c>
      <c r="FX168" s="2">
        <f t="shared" si="4636"/>
        <v>0</v>
      </c>
      <c r="FY168" s="1">
        <f t="shared" si="4572"/>
        <v>0.99119999999999997</v>
      </c>
      <c r="FZ168" s="1">
        <f t="shared" si="4573"/>
        <v>0.99119999999999997</v>
      </c>
      <c r="GA168" s="1">
        <f t="shared" si="4574"/>
        <v>0.99119999999999997</v>
      </c>
      <c r="GB168" s="1">
        <f t="shared" si="4575"/>
        <v>0.99119999999999997</v>
      </c>
      <c r="GC168" s="1">
        <f t="shared" si="4576"/>
        <v>0.99119999999999997</v>
      </c>
      <c r="GD168" s="1">
        <f t="shared" si="4577"/>
        <v>0.99119999999999997</v>
      </c>
      <c r="GE168" s="1">
        <f t="shared" si="4578"/>
        <v>0.99119999999999997</v>
      </c>
      <c r="GF168" s="1">
        <f t="shared" si="4579"/>
        <v>0.99119999999999997</v>
      </c>
      <c r="GG168" s="1">
        <f t="shared" si="4580"/>
        <v>0</v>
      </c>
      <c r="GH168" s="1">
        <f t="shared" si="4581"/>
        <v>0</v>
      </c>
      <c r="GI168" s="1">
        <f t="shared" si="4582"/>
        <v>0</v>
      </c>
      <c r="GJ168" s="1">
        <f t="shared" si="4583"/>
        <v>0</v>
      </c>
      <c r="GK168" s="1">
        <f t="shared" si="4584"/>
        <v>0</v>
      </c>
      <c r="GL168" s="1">
        <f t="shared" si="4585"/>
        <v>0</v>
      </c>
      <c r="GM168" s="1">
        <f t="shared" si="4586"/>
        <v>0</v>
      </c>
      <c r="GN168" s="1">
        <f t="shared" si="4587"/>
        <v>0</v>
      </c>
      <c r="GO168" s="1">
        <f t="shared" si="4588"/>
        <v>0</v>
      </c>
      <c r="GP168" s="1">
        <f t="shared" si="4589"/>
        <v>0</v>
      </c>
      <c r="GQ168" s="1">
        <f t="shared" si="4590"/>
        <v>0</v>
      </c>
      <c r="GR168" s="1">
        <f t="shared" si="4591"/>
        <v>0</v>
      </c>
      <c r="GS168" s="1">
        <f t="shared" si="4592"/>
        <v>0</v>
      </c>
      <c r="GT168" s="1">
        <f t="shared" si="4593"/>
        <v>0</v>
      </c>
      <c r="GU168" s="1">
        <f t="shared" si="4594"/>
        <v>0</v>
      </c>
      <c r="GV168" s="1">
        <f t="shared" si="4595"/>
        <v>0</v>
      </c>
      <c r="GW168" s="1">
        <f t="shared" si="4596"/>
        <v>0</v>
      </c>
      <c r="GX168" s="1">
        <f t="shared" si="4597"/>
        <v>0</v>
      </c>
      <c r="GY168" s="1">
        <f t="shared" si="4598"/>
        <v>0</v>
      </c>
      <c r="GZ168" s="1">
        <f t="shared" si="4599"/>
        <v>0</v>
      </c>
      <c r="HA168" s="1">
        <f t="shared" si="4600"/>
        <v>0</v>
      </c>
      <c r="HB168" s="1">
        <f t="shared" si="4601"/>
        <v>0</v>
      </c>
      <c r="HC168" s="1">
        <f t="shared" si="4602"/>
        <v>0</v>
      </c>
      <c r="HD168" s="1">
        <f t="shared" si="4603"/>
        <v>0</v>
      </c>
      <c r="HE168" s="1">
        <f t="shared" si="4604"/>
        <v>0</v>
      </c>
      <c r="HF168" s="1">
        <f t="shared" si="4605"/>
        <v>0</v>
      </c>
      <c r="HG168" s="1">
        <f t="shared" si="4606"/>
        <v>0</v>
      </c>
      <c r="HH168" s="1">
        <f t="shared" si="4607"/>
        <v>0</v>
      </c>
      <c r="HI168" s="1">
        <f t="shared" si="4608"/>
        <v>0</v>
      </c>
      <c r="HJ168" s="1">
        <f t="shared" si="4609"/>
        <v>0</v>
      </c>
      <c r="HK168" s="1">
        <f t="shared" si="4610"/>
        <v>0</v>
      </c>
      <c r="HL168" s="1">
        <f t="shared" si="4611"/>
        <v>0</v>
      </c>
      <c r="HM168" s="1">
        <f t="shared" si="4612"/>
        <v>0</v>
      </c>
      <c r="HN168" s="1">
        <f t="shared" si="4613"/>
        <v>0</v>
      </c>
      <c r="HO168" s="1">
        <f t="shared" si="4614"/>
        <v>0</v>
      </c>
      <c r="HP168" s="1">
        <f t="shared" si="4615"/>
        <v>0</v>
      </c>
      <c r="HQ168" s="1">
        <f t="shared" si="4616"/>
        <v>0</v>
      </c>
      <c r="HR168" s="1">
        <f t="shared" si="4617"/>
        <v>0</v>
      </c>
      <c r="HS168" s="1">
        <f t="shared" si="4618"/>
        <v>0</v>
      </c>
      <c r="HT168" s="1">
        <f t="shared" si="4619"/>
        <v>0</v>
      </c>
      <c r="HU168" s="1">
        <f t="shared" si="4620"/>
        <v>0</v>
      </c>
      <c r="HV168" s="1">
        <f t="shared" si="4621"/>
        <v>0</v>
      </c>
      <c r="HW168" s="1">
        <f t="shared" si="4622"/>
        <v>0</v>
      </c>
      <c r="HX168" s="1">
        <f t="shared" si="4623"/>
        <v>0</v>
      </c>
      <c r="HY168" s="1">
        <f t="shared" si="4624"/>
        <v>0</v>
      </c>
      <c r="HZ168" s="1">
        <f t="shared" si="4121"/>
        <v>0</v>
      </c>
      <c r="IA168" s="1">
        <f t="shared" si="4503"/>
        <v>0</v>
      </c>
      <c r="IB168" s="1">
        <f t="shared" si="4504"/>
        <v>0</v>
      </c>
      <c r="IC168" s="2">
        <f t="shared" si="4625"/>
        <v>0</v>
      </c>
      <c r="ID168" s="2">
        <f t="shared" si="4505"/>
        <v>0</v>
      </c>
      <c r="IE168" s="2">
        <f t="shared" si="4506"/>
        <v>0</v>
      </c>
      <c r="IF168" s="2">
        <f t="shared" si="4507"/>
        <v>0</v>
      </c>
      <c r="IG168" s="2">
        <f t="shared" si="4508"/>
        <v>0</v>
      </c>
      <c r="IH168" s="2">
        <f t="shared" si="4509"/>
        <v>0</v>
      </c>
      <c r="II168" s="2">
        <f t="shared" si="4510"/>
        <v>0</v>
      </c>
      <c r="IJ168" s="2">
        <f t="shared" si="4511"/>
        <v>0</v>
      </c>
      <c r="IK168" s="2">
        <f t="shared" si="4512"/>
        <v>0</v>
      </c>
      <c r="IL168" s="2">
        <f t="shared" si="4513"/>
        <v>0</v>
      </c>
      <c r="IM168" s="2">
        <f t="shared" si="4514"/>
        <v>0</v>
      </c>
      <c r="IN168" s="2">
        <f t="shared" si="4515"/>
        <v>37874</v>
      </c>
      <c r="IO168" s="2">
        <f t="shared" si="4516"/>
        <v>277781</v>
      </c>
      <c r="IP168" s="2">
        <f t="shared" si="4517"/>
        <v>277781</v>
      </c>
      <c r="IQ168" s="2">
        <f t="shared" si="4518"/>
        <v>277781</v>
      </c>
      <c r="IR168" s="2">
        <f t="shared" si="4519"/>
        <v>277781</v>
      </c>
      <c r="IS168" s="2">
        <f t="shared" si="4520"/>
        <v>277781</v>
      </c>
      <c r="IT168" s="2">
        <f t="shared" si="4521"/>
        <v>277781</v>
      </c>
      <c r="IU168" s="2">
        <f t="shared" si="4522"/>
        <v>277781</v>
      </c>
      <c r="IV168" s="2">
        <f t="shared" si="4523"/>
        <v>277781</v>
      </c>
      <c r="IW168" s="2">
        <f t="shared" si="4524"/>
        <v>277781</v>
      </c>
      <c r="IX168" s="2">
        <f t="shared" si="4525"/>
        <v>277781</v>
      </c>
      <c r="IY168" s="2">
        <f t="shared" si="4526"/>
        <v>277781</v>
      </c>
      <c r="IZ168" s="2">
        <f t="shared" si="4527"/>
        <v>277781</v>
      </c>
      <c r="JA168" s="2">
        <f t="shared" si="4528"/>
        <v>277781</v>
      </c>
      <c r="JB168" s="2">
        <f t="shared" si="4529"/>
        <v>277781</v>
      </c>
      <c r="JC168" s="2">
        <f t="shared" si="4530"/>
        <v>277781</v>
      </c>
      <c r="JD168" s="2">
        <f t="shared" si="4531"/>
        <v>277781</v>
      </c>
      <c r="JE168" s="2">
        <f t="shared" si="4532"/>
        <v>277781</v>
      </c>
      <c r="JF168" s="2">
        <f t="shared" si="4533"/>
        <v>277781</v>
      </c>
      <c r="JG168" s="2">
        <f t="shared" si="4534"/>
        <v>277781</v>
      </c>
      <c r="JH168" s="2">
        <f t="shared" si="4535"/>
        <v>277781</v>
      </c>
      <c r="JI168" s="2">
        <f t="shared" si="4536"/>
        <v>277781</v>
      </c>
      <c r="JJ168" s="2">
        <f t="shared" si="4537"/>
        <v>277781</v>
      </c>
      <c r="JK168" s="2">
        <f t="shared" si="4538"/>
        <v>277781</v>
      </c>
      <c r="JL168" s="2">
        <f t="shared" si="4539"/>
        <v>277781</v>
      </c>
      <c r="JM168" s="2">
        <f t="shared" si="4540"/>
        <v>277781</v>
      </c>
      <c r="JN168" s="2">
        <f t="shared" si="4541"/>
        <v>277781</v>
      </c>
      <c r="JO168" s="2">
        <f t="shared" si="4542"/>
        <v>277781</v>
      </c>
      <c r="JP168" s="2">
        <f t="shared" si="4543"/>
        <v>277781</v>
      </c>
      <c r="JQ168" s="2">
        <f t="shared" si="4544"/>
        <v>277781</v>
      </c>
      <c r="JR168" s="2">
        <f t="shared" si="4545"/>
        <v>277781</v>
      </c>
      <c r="JS168" s="2">
        <f t="shared" si="4546"/>
        <v>277781</v>
      </c>
      <c r="JT168" s="2">
        <f t="shared" si="4547"/>
        <v>277781</v>
      </c>
      <c r="JU168" s="2">
        <f t="shared" si="4548"/>
        <v>277781</v>
      </c>
      <c r="JV168" s="2">
        <f t="shared" si="4549"/>
        <v>277781</v>
      </c>
      <c r="JW168" s="2">
        <f t="shared" si="4550"/>
        <v>277781</v>
      </c>
      <c r="JX168" s="2">
        <f t="shared" si="4551"/>
        <v>277781</v>
      </c>
      <c r="JY168" s="2">
        <f t="shared" si="4552"/>
        <v>277781</v>
      </c>
      <c r="JZ168" s="2">
        <f t="shared" si="4553"/>
        <v>277781</v>
      </c>
      <c r="KA168" s="2">
        <f t="shared" si="4554"/>
        <v>277781</v>
      </c>
      <c r="KB168" s="2">
        <f t="shared" si="4555"/>
        <v>277781</v>
      </c>
      <c r="KC168" s="2">
        <f t="shared" si="4556"/>
        <v>277781</v>
      </c>
      <c r="KD168" s="2">
        <f t="shared" si="4557"/>
        <v>277781</v>
      </c>
      <c r="KE168" s="2">
        <f t="shared" si="4558"/>
        <v>277781</v>
      </c>
      <c r="KF168" s="2">
        <f t="shared" si="4559"/>
        <v>277781</v>
      </c>
    </row>
    <row r="169" spans="1:292" x14ac:dyDescent="0.25">
      <c r="A169" t="s">
        <v>282</v>
      </c>
      <c r="B169" t="s">
        <v>3</v>
      </c>
      <c r="C169" t="s">
        <v>307</v>
      </c>
      <c r="D169" s="1">
        <f t="shared" si="4341"/>
        <v>0.99129999999999996</v>
      </c>
      <c r="E169" s="1">
        <v>135000</v>
      </c>
      <c r="F169" s="2"/>
      <c r="G169" s="2">
        <f t="shared" si="4561"/>
        <v>136133</v>
      </c>
      <c r="H169" s="1">
        <f t="shared" si="4562"/>
        <v>134999.30869999999</v>
      </c>
      <c r="I169" s="2">
        <f t="shared" si="4563"/>
        <v>22957574</v>
      </c>
      <c r="J169" s="1">
        <f t="shared" si="4564"/>
        <v>8984314.882699972</v>
      </c>
      <c r="K169" s="2">
        <f t="shared" si="4342"/>
        <v>255084</v>
      </c>
      <c r="L169" s="1">
        <f t="shared" si="4565"/>
        <v>7004696.8659999995</v>
      </c>
      <c r="M169" s="2">
        <f t="shared" si="4566"/>
        <v>0</v>
      </c>
      <c r="N169" s="2">
        <f t="shared" si="4343"/>
        <v>0</v>
      </c>
      <c r="O169" s="2">
        <f t="shared" si="4344"/>
        <v>0</v>
      </c>
      <c r="P169" s="2">
        <f t="shared" si="4345"/>
        <v>0</v>
      </c>
      <c r="Q169" s="2">
        <f t="shared" si="4346"/>
        <v>0</v>
      </c>
      <c r="R169" s="2">
        <f t="shared" si="4347"/>
        <v>0</v>
      </c>
      <c r="S169" s="2">
        <f t="shared" si="4348"/>
        <v>0</v>
      </c>
      <c r="T169" s="2">
        <f t="shared" si="4349"/>
        <v>0</v>
      </c>
      <c r="U169" s="2">
        <f t="shared" si="4350"/>
        <v>0</v>
      </c>
      <c r="V169" s="2">
        <f t="shared" si="4351"/>
        <v>0</v>
      </c>
      <c r="W169" s="2">
        <f t="shared" si="4352"/>
        <v>0</v>
      </c>
      <c r="X169" s="2">
        <f t="shared" si="4353"/>
        <v>37874</v>
      </c>
      <c r="Y169" s="2">
        <f t="shared" si="4354"/>
        <v>98259</v>
      </c>
      <c r="Z169" s="2">
        <f t="shared" si="4355"/>
        <v>0</v>
      </c>
      <c r="AA169" s="2">
        <f t="shared" si="4356"/>
        <v>0</v>
      </c>
      <c r="AB169" s="2">
        <f t="shared" si="4357"/>
        <v>0</v>
      </c>
      <c r="AC169" s="2">
        <f t="shared" si="4358"/>
        <v>0</v>
      </c>
      <c r="AD169" s="2">
        <f t="shared" si="4359"/>
        <v>0</v>
      </c>
      <c r="AE169" s="2">
        <f t="shared" si="4360"/>
        <v>0</v>
      </c>
      <c r="AF169" s="2">
        <f t="shared" si="4361"/>
        <v>0</v>
      </c>
      <c r="AG169" s="2">
        <f t="shared" si="4362"/>
        <v>0</v>
      </c>
      <c r="AH169" s="2">
        <f t="shared" si="4363"/>
        <v>0</v>
      </c>
      <c r="AI169" s="2">
        <f t="shared" si="4364"/>
        <v>0</v>
      </c>
      <c r="AJ169" s="2">
        <f t="shared" si="4365"/>
        <v>0</v>
      </c>
      <c r="AK169" s="2">
        <f t="shared" si="4366"/>
        <v>0</v>
      </c>
      <c r="AL169" s="2">
        <f t="shared" si="4367"/>
        <v>0</v>
      </c>
      <c r="AM169" s="2">
        <f t="shared" si="4368"/>
        <v>0</v>
      </c>
      <c r="AN169" s="2">
        <f t="shared" si="4369"/>
        <v>0</v>
      </c>
      <c r="AO169" s="2">
        <f t="shared" si="4370"/>
        <v>0</v>
      </c>
      <c r="AP169" s="2">
        <f t="shared" si="4371"/>
        <v>0</v>
      </c>
      <c r="AQ169" s="2">
        <f t="shared" si="4372"/>
        <v>0</v>
      </c>
      <c r="AR169" s="2">
        <f t="shared" si="4373"/>
        <v>0</v>
      </c>
      <c r="AS169" s="2">
        <f t="shared" si="4374"/>
        <v>0</v>
      </c>
      <c r="AT169" s="2">
        <f t="shared" si="4375"/>
        <v>0</v>
      </c>
      <c r="AU169" s="2">
        <f t="shared" si="4376"/>
        <v>0</v>
      </c>
      <c r="AV169" s="2">
        <f t="shared" si="4377"/>
        <v>0</v>
      </c>
      <c r="AW169" s="2">
        <f t="shared" si="4378"/>
        <v>0</v>
      </c>
      <c r="AX169" s="2">
        <f t="shared" si="4379"/>
        <v>0</v>
      </c>
      <c r="AY169" s="2">
        <f t="shared" si="4380"/>
        <v>0</v>
      </c>
      <c r="AZ169" s="2">
        <f t="shared" si="4381"/>
        <v>0</v>
      </c>
      <c r="BA169" s="2">
        <f t="shared" si="4382"/>
        <v>0</v>
      </c>
      <c r="BB169" s="2">
        <f t="shared" si="4383"/>
        <v>0</v>
      </c>
      <c r="BC169" s="2">
        <f t="shared" si="4384"/>
        <v>0</v>
      </c>
      <c r="BD169" s="2">
        <f t="shared" si="4385"/>
        <v>0</v>
      </c>
      <c r="BE169" s="2">
        <f t="shared" si="4386"/>
        <v>0</v>
      </c>
      <c r="BF169" s="2">
        <f t="shared" si="4387"/>
        <v>0</v>
      </c>
      <c r="BG169" s="2">
        <f t="shared" si="4388"/>
        <v>0</v>
      </c>
      <c r="BH169" s="2">
        <f t="shared" si="4389"/>
        <v>0</v>
      </c>
      <c r="BI169" s="2">
        <f t="shared" si="4390"/>
        <v>0</v>
      </c>
      <c r="BJ169" s="2">
        <f t="shared" si="4391"/>
        <v>0</v>
      </c>
      <c r="BK169" s="2">
        <f t="shared" si="4392"/>
        <v>0</v>
      </c>
      <c r="BL169" s="2">
        <f t="shared" si="4393"/>
        <v>0</v>
      </c>
      <c r="BM169" s="2">
        <f t="shared" si="4394"/>
        <v>0</v>
      </c>
      <c r="BN169" s="2">
        <f t="shared" si="4395"/>
        <v>0</v>
      </c>
      <c r="BO169" s="2">
        <f t="shared" si="4396"/>
        <v>0</v>
      </c>
      <c r="BP169" s="2">
        <f t="shared" si="4397"/>
        <v>0</v>
      </c>
      <c r="BQ169" s="1">
        <f t="shared" si="4567"/>
        <v>135000</v>
      </c>
      <c r="BR169" s="1">
        <f t="shared" si="4568"/>
        <v>135000</v>
      </c>
      <c r="BS169" s="1">
        <f t="shared" si="4398"/>
        <v>135000</v>
      </c>
      <c r="BT169" s="1">
        <f t="shared" si="4399"/>
        <v>135000</v>
      </c>
      <c r="BU169" s="1">
        <f t="shared" si="4400"/>
        <v>135000</v>
      </c>
      <c r="BV169" s="1">
        <f t="shared" si="4401"/>
        <v>135000</v>
      </c>
      <c r="BW169" s="1">
        <f t="shared" si="4402"/>
        <v>135000</v>
      </c>
      <c r="BX169" s="1">
        <f t="shared" si="4403"/>
        <v>135000</v>
      </c>
      <c r="BY169" s="1">
        <f t="shared" si="4404"/>
        <v>135000</v>
      </c>
      <c r="BZ169" s="1">
        <f t="shared" si="4405"/>
        <v>135000</v>
      </c>
      <c r="CA169" s="1">
        <f t="shared" si="4406"/>
        <v>135000</v>
      </c>
      <c r="CB169" s="1">
        <f t="shared" si="4407"/>
        <v>135000</v>
      </c>
      <c r="CC169" s="1">
        <f t="shared" si="4408"/>
        <v>97444.141600000003</v>
      </c>
      <c r="CD169" s="1">
        <f t="shared" si="4409"/>
        <v>0.69130000000586733</v>
      </c>
      <c r="CE169" s="1">
        <f t="shared" si="4410"/>
        <v>0.69130000000586733</v>
      </c>
      <c r="CF169" s="1">
        <f t="shared" si="4411"/>
        <v>0.69130000000586733</v>
      </c>
      <c r="CG169" s="1">
        <f t="shared" si="4412"/>
        <v>0.69130000000586733</v>
      </c>
      <c r="CH169" s="1">
        <f t="shared" si="4413"/>
        <v>0.69130000000586733</v>
      </c>
      <c r="CI169" s="1">
        <f t="shared" si="4414"/>
        <v>0.69130000000586733</v>
      </c>
      <c r="CJ169" s="1">
        <f t="shared" si="4415"/>
        <v>0.69130000000586733</v>
      </c>
      <c r="CK169" s="1">
        <f t="shared" si="4416"/>
        <v>0.69130000000586733</v>
      </c>
      <c r="CL169" s="1">
        <f t="shared" si="4417"/>
        <v>0.69130000000586733</v>
      </c>
      <c r="CM169" s="1">
        <f t="shared" si="4418"/>
        <v>0.69130000000586733</v>
      </c>
      <c r="CN169" s="1">
        <f t="shared" si="4419"/>
        <v>0.69130000000586733</v>
      </c>
      <c r="CO169" s="1">
        <f t="shared" si="4420"/>
        <v>0.69130000000586733</v>
      </c>
      <c r="CP169" s="1">
        <f t="shared" si="4421"/>
        <v>0.69130000000586733</v>
      </c>
      <c r="CQ169" s="1">
        <f t="shared" si="4422"/>
        <v>0.69130000000586733</v>
      </c>
      <c r="CR169" s="1">
        <f t="shared" si="4423"/>
        <v>0.69130000000586733</v>
      </c>
      <c r="CS169" s="1">
        <f t="shared" si="4424"/>
        <v>0.69130000000586733</v>
      </c>
      <c r="CT169" s="1">
        <f t="shared" si="4425"/>
        <v>0.69130000000586733</v>
      </c>
      <c r="CU169" s="1">
        <f t="shared" si="4426"/>
        <v>0.69130000000586733</v>
      </c>
      <c r="CV169" s="1">
        <f t="shared" si="4427"/>
        <v>0.69130000000586733</v>
      </c>
      <c r="CW169" s="1">
        <f t="shared" si="4428"/>
        <v>0.69130000000586733</v>
      </c>
      <c r="CX169" s="1">
        <f t="shared" si="4429"/>
        <v>0.69130000000586733</v>
      </c>
      <c r="CY169" s="1">
        <f t="shared" si="4430"/>
        <v>0.69130000000586733</v>
      </c>
      <c r="CZ169" s="1">
        <f t="shared" si="4431"/>
        <v>0.69130000000586733</v>
      </c>
      <c r="DA169" s="1">
        <f t="shared" si="4432"/>
        <v>0.69130000000586733</v>
      </c>
      <c r="DB169" s="1">
        <f t="shared" si="4433"/>
        <v>0.69130000000586733</v>
      </c>
      <c r="DC169" s="1">
        <f t="shared" si="4434"/>
        <v>0.69130000000586733</v>
      </c>
      <c r="DD169" s="1">
        <f t="shared" si="4435"/>
        <v>0.69130000000586733</v>
      </c>
      <c r="DE169" s="1">
        <f t="shared" si="4436"/>
        <v>0.69130000000586733</v>
      </c>
      <c r="DF169" s="1">
        <f t="shared" si="4437"/>
        <v>0.69130000000586733</v>
      </c>
      <c r="DG169" s="1">
        <f t="shared" si="4438"/>
        <v>0.69130000000586733</v>
      </c>
      <c r="DH169" s="1">
        <f t="shared" si="4439"/>
        <v>0.69130000000586733</v>
      </c>
      <c r="DI169" s="1">
        <f t="shared" si="4440"/>
        <v>0.69130000000586733</v>
      </c>
      <c r="DJ169" s="1">
        <f t="shared" si="4441"/>
        <v>0.69130000000586733</v>
      </c>
      <c r="DK169" s="1">
        <f t="shared" si="4442"/>
        <v>0.69130000000586733</v>
      </c>
      <c r="DL169" s="1">
        <f t="shared" si="4443"/>
        <v>0.69130000000586733</v>
      </c>
      <c r="DM169" s="1">
        <f t="shared" si="4444"/>
        <v>0.69130000000586733</v>
      </c>
      <c r="DN169" s="1">
        <f t="shared" si="4445"/>
        <v>0.69130000000586733</v>
      </c>
      <c r="DO169" s="1">
        <f t="shared" si="4446"/>
        <v>0.69130000000586733</v>
      </c>
      <c r="DP169" s="1">
        <f t="shared" si="4447"/>
        <v>0.69130000000586733</v>
      </c>
      <c r="DQ169" s="1">
        <f t="shared" si="4448"/>
        <v>0.69130000000586733</v>
      </c>
      <c r="DR169" s="1">
        <f t="shared" si="4449"/>
        <v>0.69130000000586733</v>
      </c>
      <c r="DS169" s="1">
        <f t="shared" si="4450"/>
        <v>0.69130000000586733</v>
      </c>
      <c r="DT169" s="1">
        <f t="shared" si="4451"/>
        <v>0.69130000000586733</v>
      </c>
      <c r="DU169" s="2">
        <f t="shared" si="4569"/>
        <v>7018981</v>
      </c>
      <c r="DV169" s="2">
        <f t="shared" si="4570"/>
        <v>277781</v>
      </c>
      <c r="DW169" s="2">
        <f t="shared" si="4452"/>
        <v>277781</v>
      </c>
      <c r="DX169" s="2">
        <f t="shared" si="4453"/>
        <v>277781</v>
      </c>
      <c r="DY169" s="2">
        <f t="shared" si="4454"/>
        <v>277781</v>
      </c>
      <c r="DZ169" s="2">
        <f t="shared" si="4455"/>
        <v>277781</v>
      </c>
      <c r="EA169" s="2">
        <f t="shared" si="4456"/>
        <v>277781</v>
      </c>
      <c r="EB169" s="2">
        <f t="shared" si="4457"/>
        <v>277781</v>
      </c>
      <c r="EC169" s="2">
        <f t="shared" si="4458"/>
        <v>98259</v>
      </c>
      <c r="ED169" s="2">
        <f t="shared" si="4459"/>
        <v>0</v>
      </c>
      <c r="EE169" s="2">
        <f t="shared" si="4460"/>
        <v>0</v>
      </c>
      <c r="EF169" s="2">
        <f t="shared" si="4461"/>
        <v>0</v>
      </c>
      <c r="EG169" s="2">
        <f t="shared" si="4462"/>
        <v>0</v>
      </c>
      <c r="EH169" s="2">
        <f t="shared" si="4463"/>
        <v>0</v>
      </c>
      <c r="EI169" s="2">
        <f t="shared" si="4464"/>
        <v>0</v>
      </c>
      <c r="EJ169" s="2">
        <f t="shared" si="4465"/>
        <v>0</v>
      </c>
      <c r="EK169" s="2">
        <f t="shared" si="4466"/>
        <v>0</v>
      </c>
      <c r="EL169" s="2">
        <f t="shared" si="4467"/>
        <v>0</v>
      </c>
      <c r="EM169" s="2">
        <f t="shared" si="4468"/>
        <v>0</v>
      </c>
      <c r="EN169" s="2">
        <f t="shared" si="4469"/>
        <v>0</v>
      </c>
      <c r="EO169" s="2">
        <f t="shared" si="4470"/>
        <v>0</v>
      </c>
      <c r="EP169" s="2">
        <f t="shared" si="4471"/>
        <v>0</v>
      </c>
      <c r="EQ169" s="2">
        <f t="shared" si="4472"/>
        <v>0</v>
      </c>
      <c r="ER169" s="2">
        <f t="shared" si="4473"/>
        <v>0</v>
      </c>
      <c r="ES169" s="2">
        <f t="shared" si="4474"/>
        <v>0</v>
      </c>
      <c r="ET169" s="2">
        <f t="shared" si="4475"/>
        <v>0</v>
      </c>
      <c r="EU169" s="2">
        <f t="shared" si="4476"/>
        <v>0</v>
      </c>
      <c r="EV169" s="2">
        <f t="shared" si="4477"/>
        <v>0</v>
      </c>
      <c r="EW169" s="2">
        <f t="shared" si="4478"/>
        <v>0</v>
      </c>
      <c r="EX169" s="2">
        <f t="shared" si="4479"/>
        <v>0</v>
      </c>
      <c r="EY169" s="2">
        <f t="shared" si="4480"/>
        <v>0</v>
      </c>
      <c r="EZ169" s="2">
        <f t="shared" si="4481"/>
        <v>0</v>
      </c>
      <c r="FA169" s="2">
        <f t="shared" si="4482"/>
        <v>0</v>
      </c>
      <c r="FB169" s="2">
        <f t="shared" si="4483"/>
        <v>0</v>
      </c>
      <c r="FC169" s="2">
        <f t="shared" si="4484"/>
        <v>0</v>
      </c>
      <c r="FD169" s="2">
        <f t="shared" si="4485"/>
        <v>0</v>
      </c>
      <c r="FE169" s="2">
        <f t="shared" si="4486"/>
        <v>0</v>
      </c>
      <c r="FF169" s="2">
        <f t="shared" si="4487"/>
        <v>0</v>
      </c>
      <c r="FG169" s="2">
        <f t="shared" si="4488"/>
        <v>0</v>
      </c>
      <c r="FH169" s="2">
        <f t="shared" si="4489"/>
        <v>0</v>
      </c>
      <c r="FI169" s="2">
        <f t="shared" si="4490"/>
        <v>0</v>
      </c>
      <c r="FJ169" s="2">
        <f t="shared" si="4491"/>
        <v>0</v>
      </c>
      <c r="FK169" s="2">
        <f t="shared" si="4492"/>
        <v>0</v>
      </c>
      <c r="FL169" s="2">
        <f t="shared" si="4493"/>
        <v>0</v>
      </c>
      <c r="FM169" s="2">
        <f t="shared" si="4494"/>
        <v>0</v>
      </c>
      <c r="FN169" s="2">
        <f t="shared" si="4495"/>
        <v>0</v>
      </c>
      <c r="FO169" s="2">
        <f t="shared" si="4496"/>
        <v>0</v>
      </c>
      <c r="FP169" s="2">
        <f t="shared" si="4497"/>
        <v>0</v>
      </c>
      <c r="FQ169" s="2">
        <f t="shared" si="4498"/>
        <v>0</v>
      </c>
      <c r="FR169" s="2">
        <f t="shared" si="4499"/>
        <v>0</v>
      </c>
      <c r="FS169" s="2">
        <f t="shared" si="4500"/>
        <v>0</v>
      </c>
      <c r="FT169" s="2">
        <f t="shared" si="4501"/>
        <v>0</v>
      </c>
      <c r="FU169" s="2">
        <f t="shared" ref="FU169:FX169" si="4637">FU168</f>
        <v>0</v>
      </c>
      <c r="FV169" s="2">
        <f t="shared" si="4637"/>
        <v>0</v>
      </c>
      <c r="FW169" s="2">
        <f t="shared" si="4637"/>
        <v>0</v>
      </c>
      <c r="FX169" s="2">
        <f t="shared" si="4637"/>
        <v>0</v>
      </c>
      <c r="FY169" s="1">
        <f t="shared" si="4572"/>
        <v>0.99129999999999996</v>
      </c>
      <c r="FZ169" s="1">
        <f t="shared" si="4573"/>
        <v>0.99129999999999996</v>
      </c>
      <c r="GA169" s="1">
        <f t="shared" si="4574"/>
        <v>0.99129999999999996</v>
      </c>
      <c r="GB169" s="1">
        <f t="shared" si="4575"/>
        <v>0.99129999999999996</v>
      </c>
      <c r="GC169" s="1">
        <f t="shared" si="4576"/>
        <v>0.99129999999999996</v>
      </c>
      <c r="GD169" s="1">
        <f t="shared" si="4577"/>
        <v>0.99129999999999996</v>
      </c>
      <c r="GE169" s="1">
        <f t="shared" si="4578"/>
        <v>0.99129999999999996</v>
      </c>
      <c r="GF169" s="1">
        <f t="shared" si="4579"/>
        <v>0.99129999999999996</v>
      </c>
      <c r="GG169" s="1">
        <f t="shared" si="4580"/>
        <v>0.99129999999999996</v>
      </c>
      <c r="GH169" s="1">
        <f t="shared" si="4581"/>
        <v>0</v>
      </c>
      <c r="GI169" s="1">
        <f t="shared" si="4582"/>
        <v>0</v>
      </c>
      <c r="GJ169" s="1">
        <f t="shared" si="4583"/>
        <v>0</v>
      </c>
      <c r="GK169" s="1">
        <f t="shared" si="4584"/>
        <v>0</v>
      </c>
      <c r="GL169" s="1">
        <f t="shared" si="4585"/>
        <v>0</v>
      </c>
      <c r="GM169" s="1">
        <f t="shared" si="4586"/>
        <v>0</v>
      </c>
      <c r="GN169" s="1">
        <f t="shared" si="4587"/>
        <v>0</v>
      </c>
      <c r="GO169" s="1">
        <f t="shared" si="4588"/>
        <v>0</v>
      </c>
      <c r="GP169" s="1">
        <f t="shared" si="4589"/>
        <v>0</v>
      </c>
      <c r="GQ169" s="1">
        <f t="shared" si="4590"/>
        <v>0</v>
      </c>
      <c r="GR169" s="1">
        <f t="shared" si="4591"/>
        <v>0</v>
      </c>
      <c r="GS169" s="1">
        <f t="shared" si="4592"/>
        <v>0</v>
      </c>
      <c r="GT169" s="1">
        <f t="shared" si="4593"/>
        <v>0</v>
      </c>
      <c r="GU169" s="1">
        <f t="shared" si="4594"/>
        <v>0</v>
      </c>
      <c r="GV169" s="1">
        <f t="shared" si="4595"/>
        <v>0</v>
      </c>
      <c r="GW169" s="1">
        <f t="shared" si="4596"/>
        <v>0</v>
      </c>
      <c r="GX169" s="1">
        <f t="shared" si="4597"/>
        <v>0</v>
      </c>
      <c r="GY169" s="1">
        <f t="shared" si="4598"/>
        <v>0</v>
      </c>
      <c r="GZ169" s="1">
        <f t="shared" si="4599"/>
        <v>0</v>
      </c>
      <c r="HA169" s="1">
        <f t="shared" si="4600"/>
        <v>0</v>
      </c>
      <c r="HB169" s="1">
        <f t="shared" si="4601"/>
        <v>0</v>
      </c>
      <c r="HC169" s="1">
        <f t="shared" si="4602"/>
        <v>0</v>
      </c>
      <c r="HD169" s="1">
        <f t="shared" si="4603"/>
        <v>0</v>
      </c>
      <c r="HE169" s="1">
        <f t="shared" si="4604"/>
        <v>0</v>
      </c>
      <c r="HF169" s="1">
        <f t="shared" si="4605"/>
        <v>0</v>
      </c>
      <c r="HG169" s="1">
        <f t="shared" si="4606"/>
        <v>0</v>
      </c>
      <c r="HH169" s="1">
        <f t="shared" si="4607"/>
        <v>0</v>
      </c>
      <c r="HI169" s="1">
        <f t="shared" si="4608"/>
        <v>0</v>
      </c>
      <c r="HJ169" s="1">
        <f t="shared" si="4609"/>
        <v>0</v>
      </c>
      <c r="HK169" s="1">
        <f t="shared" si="4610"/>
        <v>0</v>
      </c>
      <c r="HL169" s="1">
        <f t="shared" si="4611"/>
        <v>0</v>
      </c>
      <c r="HM169" s="1">
        <f t="shared" si="4612"/>
        <v>0</v>
      </c>
      <c r="HN169" s="1">
        <f t="shared" si="4613"/>
        <v>0</v>
      </c>
      <c r="HO169" s="1">
        <f t="shared" si="4614"/>
        <v>0</v>
      </c>
      <c r="HP169" s="1">
        <f t="shared" si="4615"/>
        <v>0</v>
      </c>
      <c r="HQ169" s="1">
        <f t="shared" si="4616"/>
        <v>0</v>
      </c>
      <c r="HR169" s="1">
        <f t="shared" si="4617"/>
        <v>0</v>
      </c>
      <c r="HS169" s="1">
        <f t="shared" si="4618"/>
        <v>0</v>
      </c>
      <c r="HT169" s="1">
        <f t="shared" si="4619"/>
        <v>0</v>
      </c>
      <c r="HU169" s="1">
        <f t="shared" si="4620"/>
        <v>0</v>
      </c>
      <c r="HV169" s="1">
        <f t="shared" si="4621"/>
        <v>0</v>
      </c>
      <c r="HW169" s="1">
        <f t="shared" si="4622"/>
        <v>0</v>
      </c>
      <c r="HX169" s="1">
        <f t="shared" si="4623"/>
        <v>0</v>
      </c>
      <c r="HY169" s="1">
        <f t="shared" si="4624"/>
        <v>0</v>
      </c>
      <c r="HZ169" s="1">
        <f t="shared" si="4121"/>
        <v>0</v>
      </c>
      <c r="IA169" s="1">
        <f t="shared" si="4503"/>
        <v>0</v>
      </c>
      <c r="IB169" s="1">
        <f t="shared" si="4504"/>
        <v>0</v>
      </c>
      <c r="IC169" s="2">
        <f t="shared" si="4625"/>
        <v>0</v>
      </c>
      <c r="ID169" s="2">
        <f t="shared" si="4505"/>
        <v>0</v>
      </c>
      <c r="IE169" s="2">
        <f t="shared" si="4506"/>
        <v>0</v>
      </c>
      <c r="IF169" s="2">
        <f t="shared" si="4507"/>
        <v>0</v>
      </c>
      <c r="IG169" s="2">
        <f t="shared" si="4508"/>
        <v>0</v>
      </c>
      <c r="IH169" s="2">
        <f t="shared" si="4509"/>
        <v>0</v>
      </c>
      <c r="II169" s="2">
        <f t="shared" si="4510"/>
        <v>0</v>
      </c>
      <c r="IJ169" s="2">
        <f t="shared" si="4511"/>
        <v>0</v>
      </c>
      <c r="IK169" s="2">
        <f t="shared" si="4512"/>
        <v>0</v>
      </c>
      <c r="IL169" s="2">
        <f t="shared" si="4513"/>
        <v>0</v>
      </c>
      <c r="IM169" s="2">
        <f t="shared" si="4514"/>
        <v>0</v>
      </c>
      <c r="IN169" s="2">
        <f t="shared" si="4515"/>
        <v>0</v>
      </c>
      <c r="IO169" s="2">
        <f t="shared" si="4516"/>
        <v>179522</v>
      </c>
      <c r="IP169" s="2">
        <f t="shared" si="4517"/>
        <v>277781</v>
      </c>
      <c r="IQ169" s="2">
        <f t="shared" si="4518"/>
        <v>277781</v>
      </c>
      <c r="IR169" s="2">
        <f t="shared" si="4519"/>
        <v>277781</v>
      </c>
      <c r="IS169" s="2">
        <f t="shared" si="4520"/>
        <v>277781</v>
      </c>
      <c r="IT169" s="2">
        <f t="shared" si="4521"/>
        <v>277781</v>
      </c>
      <c r="IU169" s="2">
        <f t="shared" si="4522"/>
        <v>277781</v>
      </c>
      <c r="IV169" s="2">
        <f t="shared" si="4523"/>
        <v>277781</v>
      </c>
      <c r="IW169" s="2">
        <f t="shared" si="4524"/>
        <v>277781</v>
      </c>
      <c r="IX169" s="2">
        <f t="shared" si="4525"/>
        <v>277781</v>
      </c>
      <c r="IY169" s="2">
        <f t="shared" si="4526"/>
        <v>277781</v>
      </c>
      <c r="IZ169" s="2">
        <f t="shared" si="4527"/>
        <v>277781</v>
      </c>
      <c r="JA169" s="2">
        <f t="shared" si="4528"/>
        <v>277781</v>
      </c>
      <c r="JB169" s="2">
        <f t="shared" si="4529"/>
        <v>277781</v>
      </c>
      <c r="JC169" s="2">
        <f t="shared" si="4530"/>
        <v>277781</v>
      </c>
      <c r="JD169" s="2">
        <f t="shared" si="4531"/>
        <v>277781</v>
      </c>
      <c r="JE169" s="2">
        <f t="shared" si="4532"/>
        <v>277781</v>
      </c>
      <c r="JF169" s="2">
        <f t="shared" si="4533"/>
        <v>277781</v>
      </c>
      <c r="JG169" s="2">
        <f t="shared" si="4534"/>
        <v>277781</v>
      </c>
      <c r="JH169" s="2">
        <f t="shared" si="4535"/>
        <v>277781</v>
      </c>
      <c r="JI169" s="2">
        <f t="shared" si="4536"/>
        <v>277781</v>
      </c>
      <c r="JJ169" s="2">
        <f t="shared" si="4537"/>
        <v>277781</v>
      </c>
      <c r="JK169" s="2">
        <f t="shared" si="4538"/>
        <v>277781</v>
      </c>
      <c r="JL169" s="2">
        <f t="shared" si="4539"/>
        <v>277781</v>
      </c>
      <c r="JM169" s="2">
        <f t="shared" si="4540"/>
        <v>277781</v>
      </c>
      <c r="JN169" s="2">
        <f t="shared" si="4541"/>
        <v>277781</v>
      </c>
      <c r="JO169" s="2">
        <f t="shared" si="4542"/>
        <v>277781</v>
      </c>
      <c r="JP169" s="2">
        <f t="shared" si="4543"/>
        <v>277781</v>
      </c>
      <c r="JQ169" s="2">
        <f t="shared" si="4544"/>
        <v>277781</v>
      </c>
      <c r="JR169" s="2">
        <f t="shared" si="4545"/>
        <v>277781</v>
      </c>
      <c r="JS169" s="2">
        <f t="shared" si="4546"/>
        <v>277781</v>
      </c>
      <c r="JT169" s="2">
        <f t="shared" si="4547"/>
        <v>277781</v>
      </c>
      <c r="JU169" s="2">
        <f t="shared" si="4548"/>
        <v>277781</v>
      </c>
      <c r="JV169" s="2">
        <f t="shared" si="4549"/>
        <v>277781</v>
      </c>
      <c r="JW169" s="2">
        <f t="shared" si="4550"/>
        <v>277781</v>
      </c>
      <c r="JX169" s="2">
        <f t="shared" si="4551"/>
        <v>277781</v>
      </c>
      <c r="JY169" s="2">
        <f t="shared" si="4552"/>
        <v>277781</v>
      </c>
      <c r="JZ169" s="2">
        <f t="shared" si="4553"/>
        <v>277781</v>
      </c>
      <c r="KA169" s="2">
        <f t="shared" si="4554"/>
        <v>277781</v>
      </c>
      <c r="KB169" s="2">
        <f t="shared" si="4555"/>
        <v>277781</v>
      </c>
      <c r="KC169" s="2">
        <f t="shared" si="4556"/>
        <v>277781</v>
      </c>
      <c r="KD169" s="2">
        <f t="shared" si="4557"/>
        <v>277781</v>
      </c>
      <c r="KE169" s="2">
        <f t="shared" si="4558"/>
        <v>277781</v>
      </c>
      <c r="KF169" s="2">
        <f t="shared" si="4559"/>
        <v>277781</v>
      </c>
    </row>
    <row r="170" spans="1:292" x14ac:dyDescent="0.25">
      <c r="A170" t="s">
        <v>283</v>
      </c>
      <c r="B170" t="s">
        <v>3</v>
      </c>
      <c r="C170" t="s">
        <v>308</v>
      </c>
      <c r="D170" s="1">
        <f t="shared" si="4341"/>
        <v>0.99129999999999996</v>
      </c>
      <c r="E170" s="1">
        <v>135000</v>
      </c>
      <c r="F170" s="2"/>
      <c r="G170" s="2">
        <f t="shared" si="4561"/>
        <v>136129</v>
      </c>
      <c r="H170" s="1">
        <f t="shared" si="4562"/>
        <v>134999.1293</v>
      </c>
      <c r="I170" s="2">
        <f t="shared" si="4563"/>
        <v>22821445</v>
      </c>
      <c r="J170" s="1">
        <f t="shared" si="4564"/>
        <v>9119314.0119999722</v>
      </c>
      <c r="K170" s="2">
        <f t="shared" si="4342"/>
        <v>253571</v>
      </c>
      <c r="L170" s="1">
        <f t="shared" si="4565"/>
        <v>7004696.8659999995</v>
      </c>
      <c r="M170" s="2">
        <f t="shared" si="4566"/>
        <v>0</v>
      </c>
      <c r="N170" s="2">
        <f t="shared" si="4343"/>
        <v>0</v>
      </c>
      <c r="O170" s="2">
        <f t="shared" si="4344"/>
        <v>0</v>
      </c>
      <c r="P170" s="2">
        <f t="shared" si="4345"/>
        <v>0</v>
      </c>
      <c r="Q170" s="2">
        <f t="shared" si="4346"/>
        <v>0</v>
      </c>
      <c r="R170" s="2">
        <f t="shared" si="4347"/>
        <v>0</v>
      </c>
      <c r="S170" s="2">
        <f t="shared" si="4348"/>
        <v>0</v>
      </c>
      <c r="T170" s="2">
        <f t="shared" si="4349"/>
        <v>0</v>
      </c>
      <c r="U170" s="2">
        <f t="shared" si="4350"/>
        <v>0</v>
      </c>
      <c r="V170" s="2">
        <f t="shared" si="4351"/>
        <v>0</v>
      </c>
      <c r="W170" s="2">
        <f t="shared" si="4352"/>
        <v>0</v>
      </c>
      <c r="X170" s="2">
        <f t="shared" si="4353"/>
        <v>0</v>
      </c>
      <c r="Y170" s="2">
        <f t="shared" si="4354"/>
        <v>136129</v>
      </c>
      <c r="Z170" s="2">
        <f t="shared" si="4355"/>
        <v>0</v>
      </c>
      <c r="AA170" s="2">
        <f t="shared" si="4356"/>
        <v>0</v>
      </c>
      <c r="AB170" s="2">
        <f t="shared" si="4357"/>
        <v>0</v>
      </c>
      <c r="AC170" s="2">
        <f t="shared" si="4358"/>
        <v>0</v>
      </c>
      <c r="AD170" s="2">
        <f t="shared" si="4359"/>
        <v>0</v>
      </c>
      <c r="AE170" s="2">
        <f t="shared" si="4360"/>
        <v>0</v>
      </c>
      <c r="AF170" s="2">
        <f t="shared" si="4361"/>
        <v>0</v>
      </c>
      <c r="AG170" s="2">
        <f t="shared" si="4362"/>
        <v>0</v>
      </c>
      <c r="AH170" s="2">
        <f t="shared" si="4363"/>
        <v>0</v>
      </c>
      <c r="AI170" s="2">
        <f t="shared" si="4364"/>
        <v>0</v>
      </c>
      <c r="AJ170" s="2">
        <f t="shared" si="4365"/>
        <v>0</v>
      </c>
      <c r="AK170" s="2">
        <f t="shared" si="4366"/>
        <v>0</v>
      </c>
      <c r="AL170" s="2">
        <f t="shared" si="4367"/>
        <v>0</v>
      </c>
      <c r="AM170" s="2">
        <f t="shared" si="4368"/>
        <v>0</v>
      </c>
      <c r="AN170" s="2">
        <f t="shared" si="4369"/>
        <v>0</v>
      </c>
      <c r="AO170" s="2">
        <f t="shared" si="4370"/>
        <v>0</v>
      </c>
      <c r="AP170" s="2">
        <f t="shared" si="4371"/>
        <v>0</v>
      </c>
      <c r="AQ170" s="2">
        <f t="shared" si="4372"/>
        <v>0</v>
      </c>
      <c r="AR170" s="2">
        <f t="shared" si="4373"/>
        <v>0</v>
      </c>
      <c r="AS170" s="2">
        <f t="shared" si="4374"/>
        <v>0</v>
      </c>
      <c r="AT170" s="2">
        <f t="shared" si="4375"/>
        <v>0</v>
      </c>
      <c r="AU170" s="2">
        <f t="shared" si="4376"/>
        <v>0</v>
      </c>
      <c r="AV170" s="2">
        <f t="shared" si="4377"/>
        <v>0</v>
      </c>
      <c r="AW170" s="2">
        <f t="shared" si="4378"/>
        <v>0</v>
      </c>
      <c r="AX170" s="2">
        <f t="shared" si="4379"/>
        <v>0</v>
      </c>
      <c r="AY170" s="2">
        <f t="shared" si="4380"/>
        <v>0</v>
      </c>
      <c r="AZ170" s="2">
        <f t="shared" si="4381"/>
        <v>0</v>
      </c>
      <c r="BA170" s="2">
        <f t="shared" si="4382"/>
        <v>0</v>
      </c>
      <c r="BB170" s="2">
        <f t="shared" si="4383"/>
        <v>0</v>
      </c>
      <c r="BC170" s="2">
        <f t="shared" si="4384"/>
        <v>0</v>
      </c>
      <c r="BD170" s="2">
        <f t="shared" si="4385"/>
        <v>0</v>
      </c>
      <c r="BE170" s="2">
        <f t="shared" si="4386"/>
        <v>0</v>
      </c>
      <c r="BF170" s="2">
        <f t="shared" si="4387"/>
        <v>0</v>
      </c>
      <c r="BG170" s="2">
        <f t="shared" si="4388"/>
        <v>0</v>
      </c>
      <c r="BH170" s="2">
        <f t="shared" si="4389"/>
        <v>0</v>
      </c>
      <c r="BI170" s="2">
        <f t="shared" si="4390"/>
        <v>0</v>
      </c>
      <c r="BJ170" s="2">
        <f t="shared" si="4391"/>
        <v>0</v>
      </c>
      <c r="BK170" s="2">
        <f t="shared" si="4392"/>
        <v>0</v>
      </c>
      <c r="BL170" s="2">
        <f t="shared" si="4393"/>
        <v>0</v>
      </c>
      <c r="BM170" s="2">
        <f t="shared" si="4394"/>
        <v>0</v>
      </c>
      <c r="BN170" s="2">
        <f t="shared" si="4395"/>
        <v>0</v>
      </c>
      <c r="BO170" s="2">
        <f t="shared" si="4396"/>
        <v>0</v>
      </c>
      <c r="BP170" s="2">
        <f t="shared" si="4397"/>
        <v>0</v>
      </c>
      <c r="BQ170" s="1">
        <f t="shared" si="4567"/>
        <v>135000</v>
      </c>
      <c r="BR170" s="1">
        <f t="shared" si="4568"/>
        <v>135000</v>
      </c>
      <c r="BS170" s="1">
        <f t="shared" si="4398"/>
        <v>135000</v>
      </c>
      <c r="BT170" s="1">
        <f t="shared" si="4399"/>
        <v>135000</v>
      </c>
      <c r="BU170" s="1">
        <f t="shared" si="4400"/>
        <v>135000</v>
      </c>
      <c r="BV170" s="1">
        <f t="shared" si="4401"/>
        <v>135000</v>
      </c>
      <c r="BW170" s="1">
        <f t="shared" si="4402"/>
        <v>135000</v>
      </c>
      <c r="BX170" s="1">
        <f t="shared" si="4403"/>
        <v>135000</v>
      </c>
      <c r="BY170" s="1">
        <f t="shared" si="4404"/>
        <v>135000</v>
      </c>
      <c r="BZ170" s="1">
        <f t="shared" si="4405"/>
        <v>135000</v>
      </c>
      <c r="CA170" s="1">
        <f t="shared" si="4406"/>
        <v>135000</v>
      </c>
      <c r="CB170" s="1">
        <f t="shared" si="4407"/>
        <v>135000</v>
      </c>
      <c r="CC170" s="1">
        <f t="shared" si="4408"/>
        <v>135000</v>
      </c>
      <c r="CD170" s="1">
        <f t="shared" si="4409"/>
        <v>0.87069999999948777</v>
      </c>
      <c r="CE170" s="1">
        <f t="shared" si="4410"/>
        <v>0.87069999999948777</v>
      </c>
      <c r="CF170" s="1">
        <f t="shared" si="4411"/>
        <v>0.87069999999948777</v>
      </c>
      <c r="CG170" s="1">
        <f t="shared" si="4412"/>
        <v>0.87069999999948777</v>
      </c>
      <c r="CH170" s="1">
        <f t="shared" si="4413"/>
        <v>0.87069999999948777</v>
      </c>
      <c r="CI170" s="1">
        <f t="shared" si="4414"/>
        <v>0.87069999999948777</v>
      </c>
      <c r="CJ170" s="1">
        <f t="shared" si="4415"/>
        <v>0.87069999999948777</v>
      </c>
      <c r="CK170" s="1">
        <f t="shared" si="4416"/>
        <v>0.87069999999948777</v>
      </c>
      <c r="CL170" s="1">
        <f t="shared" si="4417"/>
        <v>0.87069999999948777</v>
      </c>
      <c r="CM170" s="1">
        <f t="shared" si="4418"/>
        <v>0.87069999999948777</v>
      </c>
      <c r="CN170" s="1">
        <f t="shared" si="4419"/>
        <v>0.87069999999948777</v>
      </c>
      <c r="CO170" s="1">
        <f t="shared" si="4420"/>
        <v>0.87069999999948777</v>
      </c>
      <c r="CP170" s="1">
        <f t="shared" si="4421"/>
        <v>0.87069999999948777</v>
      </c>
      <c r="CQ170" s="1">
        <f t="shared" si="4422"/>
        <v>0.87069999999948777</v>
      </c>
      <c r="CR170" s="1">
        <f t="shared" si="4423"/>
        <v>0.87069999999948777</v>
      </c>
      <c r="CS170" s="1">
        <f t="shared" si="4424"/>
        <v>0.87069999999948777</v>
      </c>
      <c r="CT170" s="1">
        <f t="shared" si="4425"/>
        <v>0.87069999999948777</v>
      </c>
      <c r="CU170" s="1">
        <f t="shared" si="4426"/>
        <v>0.87069999999948777</v>
      </c>
      <c r="CV170" s="1">
        <f t="shared" si="4427"/>
        <v>0.87069999999948777</v>
      </c>
      <c r="CW170" s="1">
        <f t="shared" si="4428"/>
        <v>0.87069999999948777</v>
      </c>
      <c r="CX170" s="1">
        <f t="shared" si="4429"/>
        <v>0.87069999999948777</v>
      </c>
      <c r="CY170" s="1">
        <f t="shared" si="4430"/>
        <v>0.87069999999948777</v>
      </c>
      <c r="CZ170" s="1">
        <f t="shared" si="4431"/>
        <v>0.87069999999948777</v>
      </c>
      <c r="DA170" s="1">
        <f t="shared" si="4432"/>
        <v>0.87069999999948777</v>
      </c>
      <c r="DB170" s="1">
        <f t="shared" si="4433"/>
        <v>0.87069999999948777</v>
      </c>
      <c r="DC170" s="1">
        <f t="shared" si="4434"/>
        <v>0.87069999999948777</v>
      </c>
      <c r="DD170" s="1">
        <f t="shared" si="4435"/>
        <v>0.87069999999948777</v>
      </c>
      <c r="DE170" s="1">
        <f t="shared" si="4436"/>
        <v>0.87069999999948777</v>
      </c>
      <c r="DF170" s="1">
        <f t="shared" si="4437"/>
        <v>0.87069999999948777</v>
      </c>
      <c r="DG170" s="1">
        <f t="shared" si="4438"/>
        <v>0.87069999999948777</v>
      </c>
      <c r="DH170" s="1">
        <f t="shared" si="4439"/>
        <v>0.87069999999948777</v>
      </c>
      <c r="DI170" s="1">
        <f t="shared" si="4440"/>
        <v>0.87069999999948777</v>
      </c>
      <c r="DJ170" s="1">
        <f t="shared" si="4441"/>
        <v>0.87069999999948777</v>
      </c>
      <c r="DK170" s="1">
        <f t="shared" si="4442"/>
        <v>0.87069999999948777</v>
      </c>
      <c r="DL170" s="1">
        <f t="shared" si="4443"/>
        <v>0.87069999999948777</v>
      </c>
      <c r="DM170" s="1">
        <f t="shared" si="4444"/>
        <v>0.87069999999948777</v>
      </c>
      <c r="DN170" s="1">
        <f t="shared" si="4445"/>
        <v>0.87069999999948777</v>
      </c>
      <c r="DO170" s="1">
        <f t="shared" si="4446"/>
        <v>0.87069999999948777</v>
      </c>
      <c r="DP170" s="1">
        <f t="shared" si="4447"/>
        <v>0.87069999999948777</v>
      </c>
      <c r="DQ170" s="1">
        <f t="shared" si="4448"/>
        <v>0.87069999999948777</v>
      </c>
      <c r="DR170" s="1">
        <f t="shared" si="4449"/>
        <v>0.87069999999948777</v>
      </c>
      <c r="DS170" s="1">
        <f t="shared" si="4450"/>
        <v>0.87069999999948777</v>
      </c>
      <c r="DT170" s="1">
        <f t="shared" si="4451"/>
        <v>0.87069999999948777</v>
      </c>
      <c r="DU170" s="2">
        <f t="shared" si="4569"/>
        <v>7018981</v>
      </c>
      <c r="DV170" s="2">
        <f t="shared" si="4570"/>
        <v>277781</v>
      </c>
      <c r="DW170" s="2">
        <f t="shared" si="4452"/>
        <v>277781</v>
      </c>
      <c r="DX170" s="2">
        <f t="shared" si="4453"/>
        <v>277781</v>
      </c>
      <c r="DY170" s="2">
        <f t="shared" si="4454"/>
        <v>277781</v>
      </c>
      <c r="DZ170" s="2">
        <f t="shared" si="4455"/>
        <v>277781</v>
      </c>
      <c r="EA170" s="2">
        <f t="shared" si="4456"/>
        <v>277781</v>
      </c>
      <c r="EB170" s="2">
        <f t="shared" si="4457"/>
        <v>277781</v>
      </c>
      <c r="EC170" s="2">
        <f t="shared" si="4458"/>
        <v>234388</v>
      </c>
      <c r="ED170" s="2">
        <f t="shared" si="4459"/>
        <v>0</v>
      </c>
      <c r="EE170" s="2">
        <f t="shared" si="4460"/>
        <v>0</v>
      </c>
      <c r="EF170" s="2">
        <f t="shared" si="4461"/>
        <v>0</v>
      </c>
      <c r="EG170" s="2">
        <f t="shared" si="4462"/>
        <v>0</v>
      </c>
      <c r="EH170" s="2">
        <f t="shared" si="4463"/>
        <v>0</v>
      </c>
      <c r="EI170" s="2">
        <f t="shared" si="4464"/>
        <v>0</v>
      </c>
      <c r="EJ170" s="2">
        <f t="shared" si="4465"/>
        <v>0</v>
      </c>
      <c r="EK170" s="2">
        <f t="shared" si="4466"/>
        <v>0</v>
      </c>
      <c r="EL170" s="2">
        <f t="shared" si="4467"/>
        <v>0</v>
      </c>
      <c r="EM170" s="2">
        <f t="shared" si="4468"/>
        <v>0</v>
      </c>
      <c r="EN170" s="2">
        <f t="shared" si="4469"/>
        <v>0</v>
      </c>
      <c r="EO170" s="2">
        <f t="shared" si="4470"/>
        <v>0</v>
      </c>
      <c r="EP170" s="2">
        <f t="shared" si="4471"/>
        <v>0</v>
      </c>
      <c r="EQ170" s="2">
        <f t="shared" si="4472"/>
        <v>0</v>
      </c>
      <c r="ER170" s="2">
        <f t="shared" si="4473"/>
        <v>0</v>
      </c>
      <c r="ES170" s="2">
        <f t="shared" si="4474"/>
        <v>0</v>
      </c>
      <c r="ET170" s="2">
        <f t="shared" si="4475"/>
        <v>0</v>
      </c>
      <c r="EU170" s="2">
        <f t="shared" si="4476"/>
        <v>0</v>
      </c>
      <c r="EV170" s="2">
        <f t="shared" si="4477"/>
        <v>0</v>
      </c>
      <c r="EW170" s="2">
        <f t="shared" si="4478"/>
        <v>0</v>
      </c>
      <c r="EX170" s="2">
        <f t="shared" si="4479"/>
        <v>0</v>
      </c>
      <c r="EY170" s="2">
        <f t="shared" si="4480"/>
        <v>0</v>
      </c>
      <c r="EZ170" s="2">
        <f t="shared" si="4481"/>
        <v>0</v>
      </c>
      <c r="FA170" s="2">
        <f t="shared" si="4482"/>
        <v>0</v>
      </c>
      <c r="FB170" s="2">
        <f t="shared" si="4483"/>
        <v>0</v>
      </c>
      <c r="FC170" s="2">
        <f t="shared" si="4484"/>
        <v>0</v>
      </c>
      <c r="FD170" s="2">
        <f t="shared" si="4485"/>
        <v>0</v>
      </c>
      <c r="FE170" s="2">
        <f t="shared" si="4486"/>
        <v>0</v>
      </c>
      <c r="FF170" s="2">
        <f t="shared" si="4487"/>
        <v>0</v>
      </c>
      <c r="FG170" s="2">
        <f t="shared" si="4488"/>
        <v>0</v>
      </c>
      <c r="FH170" s="2">
        <f t="shared" si="4489"/>
        <v>0</v>
      </c>
      <c r="FI170" s="2">
        <f t="shared" si="4490"/>
        <v>0</v>
      </c>
      <c r="FJ170" s="2">
        <f t="shared" si="4491"/>
        <v>0</v>
      </c>
      <c r="FK170" s="2">
        <f t="shared" si="4492"/>
        <v>0</v>
      </c>
      <c r="FL170" s="2">
        <f t="shared" si="4493"/>
        <v>0</v>
      </c>
      <c r="FM170" s="2">
        <f t="shared" si="4494"/>
        <v>0</v>
      </c>
      <c r="FN170" s="2">
        <f t="shared" si="4495"/>
        <v>0</v>
      </c>
      <c r="FO170" s="2">
        <f t="shared" si="4496"/>
        <v>0</v>
      </c>
      <c r="FP170" s="2">
        <f t="shared" si="4497"/>
        <v>0</v>
      </c>
      <c r="FQ170" s="2">
        <f t="shared" si="4498"/>
        <v>0</v>
      </c>
      <c r="FR170" s="2">
        <f t="shared" si="4499"/>
        <v>0</v>
      </c>
      <c r="FS170" s="2">
        <f t="shared" si="4500"/>
        <v>0</v>
      </c>
      <c r="FT170" s="2">
        <f t="shared" si="4501"/>
        <v>0</v>
      </c>
      <c r="FU170" s="2">
        <f t="shared" ref="FU170:FX170" si="4638">FU169</f>
        <v>0</v>
      </c>
      <c r="FV170" s="2">
        <f t="shared" si="4638"/>
        <v>0</v>
      </c>
      <c r="FW170" s="2">
        <f t="shared" si="4638"/>
        <v>0</v>
      </c>
      <c r="FX170" s="2">
        <f t="shared" si="4638"/>
        <v>0</v>
      </c>
      <c r="FY170" s="1">
        <f t="shared" si="4572"/>
        <v>0.99129999999999996</v>
      </c>
      <c r="FZ170" s="1">
        <f t="shared" si="4573"/>
        <v>0.99129999999999996</v>
      </c>
      <c r="GA170" s="1">
        <f t="shared" si="4574"/>
        <v>0.99129999999999996</v>
      </c>
      <c r="GB170" s="1">
        <f t="shared" si="4575"/>
        <v>0.99129999999999996</v>
      </c>
      <c r="GC170" s="1">
        <f t="shared" si="4576"/>
        <v>0.99129999999999996</v>
      </c>
      <c r="GD170" s="1">
        <f t="shared" si="4577"/>
        <v>0.99129999999999996</v>
      </c>
      <c r="GE170" s="1">
        <f t="shared" si="4578"/>
        <v>0.99129999999999996</v>
      </c>
      <c r="GF170" s="1">
        <f t="shared" si="4579"/>
        <v>0.99129999999999996</v>
      </c>
      <c r="GG170" s="1">
        <f t="shared" si="4580"/>
        <v>0.99129999999999996</v>
      </c>
      <c r="GH170" s="1">
        <f t="shared" si="4581"/>
        <v>0</v>
      </c>
      <c r="GI170" s="1">
        <f t="shared" si="4582"/>
        <v>0</v>
      </c>
      <c r="GJ170" s="1">
        <f t="shared" si="4583"/>
        <v>0</v>
      </c>
      <c r="GK170" s="1">
        <f t="shared" si="4584"/>
        <v>0</v>
      </c>
      <c r="GL170" s="1">
        <f t="shared" si="4585"/>
        <v>0</v>
      </c>
      <c r="GM170" s="1">
        <f t="shared" si="4586"/>
        <v>0</v>
      </c>
      <c r="GN170" s="1">
        <f t="shared" si="4587"/>
        <v>0</v>
      </c>
      <c r="GO170" s="1">
        <f t="shared" si="4588"/>
        <v>0</v>
      </c>
      <c r="GP170" s="1">
        <f t="shared" si="4589"/>
        <v>0</v>
      </c>
      <c r="GQ170" s="1">
        <f t="shared" si="4590"/>
        <v>0</v>
      </c>
      <c r="GR170" s="1">
        <f t="shared" si="4591"/>
        <v>0</v>
      </c>
      <c r="GS170" s="1">
        <f t="shared" si="4592"/>
        <v>0</v>
      </c>
      <c r="GT170" s="1">
        <f t="shared" si="4593"/>
        <v>0</v>
      </c>
      <c r="GU170" s="1">
        <f t="shared" si="4594"/>
        <v>0</v>
      </c>
      <c r="GV170" s="1">
        <f t="shared" si="4595"/>
        <v>0</v>
      </c>
      <c r="GW170" s="1">
        <f t="shared" si="4596"/>
        <v>0</v>
      </c>
      <c r="GX170" s="1">
        <f t="shared" si="4597"/>
        <v>0</v>
      </c>
      <c r="GY170" s="1">
        <f t="shared" si="4598"/>
        <v>0</v>
      </c>
      <c r="GZ170" s="1">
        <f t="shared" si="4599"/>
        <v>0</v>
      </c>
      <c r="HA170" s="1">
        <f t="shared" si="4600"/>
        <v>0</v>
      </c>
      <c r="HB170" s="1">
        <f t="shared" si="4601"/>
        <v>0</v>
      </c>
      <c r="HC170" s="1">
        <f t="shared" si="4602"/>
        <v>0</v>
      </c>
      <c r="HD170" s="1">
        <f t="shared" si="4603"/>
        <v>0</v>
      </c>
      <c r="HE170" s="1">
        <f t="shared" si="4604"/>
        <v>0</v>
      </c>
      <c r="HF170" s="1">
        <f t="shared" si="4605"/>
        <v>0</v>
      </c>
      <c r="HG170" s="1">
        <f t="shared" si="4606"/>
        <v>0</v>
      </c>
      <c r="HH170" s="1">
        <f t="shared" si="4607"/>
        <v>0</v>
      </c>
      <c r="HI170" s="1">
        <f t="shared" si="4608"/>
        <v>0</v>
      </c>
      <c r="HJ170" s="1">
        <f t="shared" si="4609"/>
        <v>0</v>
      </c>
      <c r="HK170" s="1">
        <f t="shared" si="4610"/>
        <v>0</v>
      </c>
      <c r="HL170" s="1">
        <f t="shared" si="4611"/>
        <v>0</v>
      </c>
      <c r="HM170" s="1">
        <f t="shared" si="4612"/>
        <v>0</v>
      </c>
      <c r="HN170" s="1">
        <f t="shared" si="4613"/>
        <v>0</v>
      </c>
      <c r="HO170" s="1">
        <f t="shared" si="4614"/>
        <v>0</v>
      </c>
      <c r="HP170" s="1">
        <f t="shared" si="4615"/>
        <v>0</v>
      </c>
      <c r="HQ170" s="1">
        <f t="shared" si="4616"/>
        <v>0</v>
      </c>
      <c r="HR170" s="1">
        <f t="shared" si="4617"/>
        <v>0</v>
      </c>
      <c r="HS170" s="1">
        <f t="shared" si="4618"/>
        <v>0</v>
      </c>
      <c r="HT170" s="1">
        <f t="shared" si="4619"/>
        <v>0</v>
      </c>
      <c r="HU170" s="1">
        <f t="shared" si="4620"/>
        <v>0</v>
      </c>
      <c r="HV170" s="1">
        <f t="shared" si="4621"/>
        <v>0</v>
      </c>
      <c r="HW170" s="1">
        <f t="shared" si="4622"/>
        <v>0</v>
      </c>
      <c r="HX170" s="1">
        <f t="shared" si="4623"/>
        <v>0</v>
      </c>
      <c r="HY170" s="1">
        <f t="shared" si="4624"/>
        <v>0</v>
      </c>
      <c r="HZ170" s="1">
        <f t="shared" si="4121"/>
        <v>0</v>
      </c>
      <c r="IA170" s="1">
        <f t="shared" si="4503"/>
        <v>0</v>
      </c>
      <c r="IB170" s="1">
        <f t="shared" si="4504"/>
        <v>0</v>
      </c>
      <c r="IC170" s="2">
        <f t="shared" si="4625"/>
        <v>0</v>
      </c>
      <c r="ID170" s="2">
        <f t="shared" si="4505"/>
        <v>0</v>
      </c>
      <c r="IE170" s="2">
        <f t="shared" si="4506"/>
        <v>0</v>
      </c>
      <c r="IF170" s="2">
        <f t="shared" si="4507"/>
        <v>0</v>
      </c>
      <c r="IG170" s="2">
        <f t="shared" si="4508"/>
        <v>0</v>
      </c>
      <c r="IH170" s="2">
        <f t="shared" si="4509"/>
        <v>0</v>
      </c>
      <c r="II170" s="2">
        <f t="shared" si="4510"/>
        <v>0</v>
      </c>
      <c r="IJ170" s="2">
        <f t="shared" si="4511"/>
        <v>0</v>
      </c>
      <c r="IK170" s="2">
        <f t="shared" si="4512"/>
        <v>0</v>
      </c>
      <c r="IL170" s="2">
        <f t="shared" si="4513"/>
        <v>0</v>
      </c>
      <c r="IM170" s="2">
        <f t="shared" si="4514"/>
        <v>0</v>
      </c>
      <c r="IN170" s="2">
        <f t="shared" si="4515"/>
        <v>0</v>
      </c>
      <c r="IO170" s="2">
        <f t="shared" si="4516"/>
        <v>43393</v>
      </c>
      <c r="IP170" s="2">
        <f t="shared" si="4517"/>
        <v>277781</v>
      </c>
      <c r="IQ170" s="2">
        <f t="shared" si="4518"/>
        <v>277781</v>
      </c>
      <c r="IR170" s="2">
        <f t="shared" si="4519"/>
        <v>277781</v>
      </c>
      <c r="IS170" s="2">
        <f t="shared" si="4520"/>
        <v>277781</v>
      </c>
      <c r="IT170" s="2">
        <f t="shared" si="4521"/>
        <v>277781</v>
      </c>
      <c r="IU170" s="2">
        <f t="shared" si="4522"/>
        <v>277781</v>
      </c>
      <c r="IV170" s="2">
        <f t="shared" si="4523"/>
        <v>277781</v>
      </c>
      <c r="IW170" s="2">
        <f t="shared" si="4524"/>
        <v>277781</v>
      </c>
      <c r="IX170" s="2">
        <f t="shared" si="4525"/>
        <v>277781</v>
      </c>
      <c r="IY170" s="2">
        <f t="shared" si="4526"/>
        <v>277781</v>
      </c>
      <c r="IZ170" s="2">
        <f t="shared" si="4527"/>
        <v>277781</v>
      </c>
      <c r="JA170" s="2">
        <f t="shared" si="4528"/>
        <v>277781</v>
      </c>
      <c r="JB170" s="2">
        <f t="shared" si="4529"/>
        <v>277781</v>
      </c>
      <c r="JC170" s="2">
        <f t="shared" si="4530"/>
        <v>277781</v>
      </c>
      <c r="JD170" s="2">
        <f t="shared" si="4531"/>
        <v>277781</v>
      </c>
      <c r="JE170" s="2">
        <f t="shared" si="4532"/>
        <v>277781</v>
      </c>
      <c r="JF170" s="2">
        <f t="shared" si="4533"/>
        <v>277781</v>
      </c>
      <c r="JG170" s="2">
        <f t="shared" si="4534"/>
        <v>277781</v>
      </c>
      <c r="JH170" s="2">
        <f t="shared" si="4535"/>
        <v>277781</v>
      </c>
      <c r="JI170" s="2">
        <f t="shared" si="4536"/>
        <v>277781</v>
      </c>
      <c r="JJ170" s="2">
        <f t="shared" si="4537"/>
        <v>277781</v>
      </c>
      <c r="JK170" s="2">
        <f t="shared" si="4538"/>
        <v>277781</v>
      </c>
      <c r="JL170" s="2">
        <f t="shared" si="4539"/>
        <v>277781</v>
      </c>
      <c r="JM170" s="2">
        <f t="shared" si="4540"/>
        <v>277781</v>
      </c>
      <c r="JN170" s="2">
        <f t="shared" si="4541"/>
        <v>277781</v>
      </c>
      <c r="JO170" s="2">
        <f t="shared" si="4542"/>
        <v>277781</v>
      </c>
      <c r="JP170" s="2">
        <f t="shared" si="4543"/>
        <v>277781</v>
      </c>
      <c r="JQ170" s="2">
        <f t="shared" si="4544"/>
        <v>277781</v>
      </c>
      <c r="JR170" s="2">
        <f t="shared" si="4545"/>
        <v>277781</v>
      </c>
      <c r="JS170" s="2">
        <f t="shared" si="4546"/>
        <v>277781</v>
      </c>
      <c r="JT170" s="2">
        <f t="shared" si="4547"/>
        <v>277781</v>
      </c>
      <c r="JU170" s="2">
        <f t="shared" si="4548"/>
        <v>277781</v>
      </c>
      <c r="JV170" s="2">
        <f t="shared" si="4549"/>
        <v>277781</v>
      </c>
      <c r="JW170" s="2">
        <f t="shared" si="4550"/>
        <v>277781</v>
      </c>
      <c r="JX170" s="2">
        <f t="shared" si="4551"/>
        <v>277781</v>
      </c>
      <c r="JY170" s="2">
        <f t="shared" si="4552"/>
        <v>277781</v>
      </c>
      <c r="JZ170" s="2">
        <f t="shared" si="4553"/>
        <v>277781</v>
      </c>
      <c r="KA170" s="2">
        <f t="shared" si="4554"/>
        <v>277781</v>
      </c>
      <c r="KB170" s="2">
        <f t="shared" si="4555"/>
        <v>277781</v>
      </c>
      <c r="KC170" s="2">
        <f t="shared" si="4556"/>
        <v>277781</v>
      </c>
      <c r="KD170" s="2">
        <f t="shared" si="4557"/>
        <v>277781</v>
      </c>
      <c r="KE170" s="2">
        <f t="shared" si="4558"/>
        <v>277781</v>
      </c>
      <c r="KF170" s="2">
        <f t="shared" si="4559"/>
        <v>277781</v>
      </c>
    </row>
    <row r="171" spans="1:292" x14ac:dyDescent="0.25">
      <c r="A171" t="s">
        <v>284</v>
      </c>
      <c r="B171" t="s">
        <v>3</v>
      </c>
      <c r="C171" t="s">
        <v>309</v>
      </c>
      <c r="D171" s="1">
        <f t="shared" si="4341"/>
        <v>0.99139999999999995</v>
      </c>
      <c r="E171" s="1">
        <v>135000</v>
      </c>
      <c r="F171" s="2"/>
      <c r="G171" s="2">
        <f t="shared" si="4561"/>
        <v>136120</v>
      </c>
      <c r="H171" s="1">
        <f t="shared" si="4562"/>
        <v>134999.4767</v>
      </c>
      <c r="I171" s="2">
        <f t="shared" si="4563"/>
        <v>22685325</v>
      </c>
      <c r="J171" s="1">
        <f t="shared" si="4564"/>
        <v>9254313.4886999726</v>
      </c>
      <c r="K171" s="2">
        <f t="shared" si="4342"/>
        <v>252059</v>
      </c>
      <c r="L171" s="1">
        <f t="shared" si="4565"/>
        <v>7004696.8659999995</v>
      </c>
      <c r="M171" s="2">
        <f t="shared" si="4566"/>
        <v>0</v>
      </c>
      <c r="N171" s="2">
        <f t="shared" si="4343"/>
        <v>0</v>
      </c>
      <c r="O171" s="2">
        <f t="shared" si="4344"/>
        <v>0</v>
      </c>
      <c r="P171" s="2">
        <f t="shared" si="4345"/>
        <v>0</v>
      </c>
      <c r="Q171" s="2">
        <f t="shared" si="4346"/>
        <v>0</v>
      </c>
      <c r="R171" s="2">
        <f t="shared" si="4347"/>
        <v>0</v>
      </c>
      <c r="S171" s="2">
        <f t="shared" si="4348"/>
        <v>0</v>
      </c>
      <c r="T171" s="2">
        <f t="shared" si="4349"/>
        <v>0</v>
      </c>
      <c r="U171" s="2">
        <f t="shared" si="4350"/>
        <v>0</v>
      </c>
      <c r="V171" s="2">
        <f t="shared" si="4351"/>
        <v>0</v>
      </c>
      <c r="W171" s="2">
        <f t="shared" si="4352"/>
        <v>0</v>
      </c>
      <c r="X171" s="2">
        <f t="shared" si="4353"/>
        <v>0</v>
      </c>
      <c r="Y171" s="2">
        <f t="shared" si="4354"/>
        <v>43393</v>
      </c>
      <c r="Z171" s="2">
        <f t="shared" si="4355"/>
        <v>92727</v>
      </c>
      <c r="AA171" s="2">
        <f t="shared" si="4356"/>
        <v>0</v>
      </c>
      <c r="AB171" s="2">
        <f t="shared" si="4357"/>
        <v>0</v>
      </c>
      <c r="AC171" s="2">
        <f t="shared" si="4358"/>
        <v>0</v>
      </c>
      <c r="AD171" s="2">
        <f t="shared" si="4359"/>
        <v>0</v>
      </c>
      <c r="AE171" s="2">
        <f t="shared" si="4360"/>
        <v>0</v>
      </c>
      <c r="AF171" s="2">
        <f t="shared" si="4361"/>
        <v>0</v>
      </c>
      <c r="AG171" s="2">
        <f t="shared" si="4362"/>
        <v>0</v>
      </c>
      <c r="AH171" s="2">
        <f t="shared" si="4363"/>
        <v>0</v>
      </c>
      <c r="AI171" s="2">
        <f t="shared" si="4364"/>
        <v>0</v>
      </c>
      <c r="AJ171" s="2">
        <f t="shared" si="4365"/>
        <v>0</v>
      </c>
      <c r="AK171" s="2">
        <f t="shared" si="4366"/>
        <v>0</v>
      </c>
      <c r="AL171" s="2">
        <f t="shared" si="4367"/>
        <v>0</v>
      </c>
      <c r="AM171" s="2">
        <f t="shared" si="4368"/>
        <v>0</v>
      </c>
      <c r="AN171" s="2">
        <f t="shared" si="4369"/>
        <v>0</v>
      </c>
      <c r="AO171" s="2">
        <f t="shared" si="4370"/>
        <v>0</v>
      </c>
      <c r="AP171" s="2">
        <f t="shared" si="4371"/>
        <v>0</v>
      </c>
      <c r="AQ171" s="2">
        <f t="shared" si="4372"/>
        <v>0</v>
      </c>
      <c r="AR171" s="2">
        <f t="shared" si="4373"/>
        <v>0</v>
      </c>
      <c r="AS171" s="2">
        <f t="shared" si="4374"/>
        <v>0</v>
      </c>
      <c r="AT171" s="2">
        <f t="shared" si="4375"/>
        <v>0</v>
      </c>
      <c r="AU171" s="2">
        <f t="shared" si="4376"/>
        <v>0</v>
      </c>
      <c r="AV171" s="2">
        <f t="shared" si="4377"/>
        <v>0</v>
      </c>
      <c r="AW171" s="2">
        <f t="shared" si="4378"/>
        <v>0</v>
      </c>
      <c r="AX171" s="2">
        <f t="shared" si="4379"/>
        <v>0</v>
      </c>
      <c r="AY171" s="2">
        <f t="shared" si="4380"/>
        <v>0</v>
      </c>
      <c r="AZ171" s="2">
        <f t="shared" si="4381"/>
        <v>0</v>
      </c>
      <c r="BA171" s="2">
        <f t="shared" si="4382"/>
        <v>0</v>
      </c>
      <c r="BB171" s="2">
        <f t="shared" si="4383"/>
        <v>0</v>
      </c>
      <c r="BC171" s="2">
        <f t="shared" si="4384"/>
        <v>0</v>
      </c>
      <c r="BD171" s="2">
        <f t="shared" si="4385"/>
        <v>0</v>
      </c>
      <c r="BE171" s="2">
        <f t="shared" si="4386"/>
        <v>0</v>
      </c>
      <c r="BF171" s="2">
        <f t="shared" si="4387"/>
        <v>0</v>
      </c>
      <c r="BG171" s="2">
        <f t="shared" si="4388"/>
        <v>0</v>
      </c>
      <c r="BH171" s="2">
        <f t="shared" si="4389"/>
        <v>0</v>
      </c>
      <c r="BI171" s="2">
        <f t="shared" si="4390"/>
        <v>0</v>
      </c>
      <c r="BJ171" s="2">
        <f t="shared" si="4391"/>
        <v>0</v>
      </c>
      <c r="BK171" s="2">
        <f t="shared" si="4392"/>
        <v>0</v>
      </c>
      <c r="BL171" s="2">
        <f t="shared" si="4393"/>
        <v>0</v>
      </c>
      <c r="BM171" s="2">
        <f t="shared" si="4394"/>
        <v>0</v>
      </c>
      <c r="BN171" s="2">
        <f t="shared" si="4395"/>
        <v>0</v>
      </c>
      <c r="BO171" s="2">
        <f t="shared" si="4396"/>
        <v>0</v>
      </c>
      <c r="BP171" s="2">
        <f t="shared" si="4397"/>
        <v>0</v>
      </c>
      <c r="BQ171" s="1">
        <f t="shared" si="4567"/>
        <v>135000</v>
      </c>
      <c r="BR171" s="1">
        <f t="shared" si="4568"/>
        <v>135000</v>
      </c>
      <c r="BS171" s="1">
        <f t="shared" si="4398"/>
        <v>135000</v>
      </c>
      <c r="BT171" s="1">
        <f t="shared" si="4399"/>
        <v>135000</v>
      </c>
      <c r="BU171" s="1">
        <f t="shared" si="4400"/>
        <v>135000</v>
      </c>
      <c r="BV171" s="1">
        <f t="shared" si="4401"/>
        <v>135000</v>
      </c>
      <c r="BW171" s="1">
        <f t="shared" si="4402"/>
        <v>135000</v>
      </c>
      <c r="BX171" s="1">
        <f t="shared" si="4403"/>
        <v>135000</v>
      </c>
      <c r="BY171" s="1">
        <f t="shared" si="4404"/>
        <v>135000</v>
      </c>
      <c r="BZ171" s="1">
        <f t="shared" si="4405"/>
        <v>135000</v>
      </c>
      <c r="CA171" s="1">
        <f t="shared" si="4406"/>
        <v>135000</v>
      </c>
      <c r="CB171" s="1">
        <f t="shared" si="4407"/>
        <v>135000</v>
      </c>
      <c r="CC171" s="1">
        <f t="shared" si="4408"/>
        <v>135000</v>
      </c>
      <c r="CD171" s="1">
        <f t="shared" si="4409"/>
        <v>91967.161900000006</v>
      </c>
      <c r="CE171" s="1">
        <f t="shared" si="4410"/>
        <v>0.52330000001529697</v>
      </c>
      <c r="CF171" s="1">
        <f t="shared" si="4411"/>
        <v>0.52330000001529697</v>
      </c>
      <c r="CG171" s="1">
        <f t="shared" si="4412"/>
        <v>0.52330000001529697</v>
      </c>
      <c r="CH171" s="1">
        <f t="shared" si="4413"/>
        <v>0.52330000001529697</v>
      </c>
      <c r="CI171" s="1">
        <f t="shared" si="4414"/>
        <v>0.52330000001529697</v>
      </c>
      <c r="CJ171" s="1">
        <f t="shared" si="4415"/>
        <v>0.52330000001529697</v>
      </c>
      <c r="CK171" s="1">
        <f t="shared" si="4416"/>
        <v>0.52330000001529697</v>
      </c>
      <c r="CL171" s="1">
        <f t="shared" si="4417"/>
        <v>0.52330000001529697</v>
      </c>
      <c r="CM171" s="1">
        <f t="shared" si="4418"/>
        <v>0.52330000001529697</v>
      </c>
      <c r="CN171" s="1">
        <f t="shared" si="4419"/>
        <v>0.52330000001529697</v>
      </c>
      <c r="CO171" s="1">
        <f t="shared" si="4420"/>
        <v>0.52330000001529697</v>
      </c>
      <c r="CP171" s="1">
        <f t="shared" si="4421"/>
        <v>0.52330000001529697</v>
      </c>
      <c r="CQ171" s="1">
        <f t="shared" si="4422"/>
        <v>0.52330000001529697</v>
      </c>
      <c r="CR171" s="1">
        <f t="shared" si="4423"/>
        <v>0.52330000001529697</v>
      </c>
      <c r="CS171" s="1">
        <f t="shared" si="4424"/>
        <v>0.52330000001529697</v>
      </c>
      <c r="CT171" s="1">
        <f t="shared" si="4425"/>
        <v>0.52330000001529697</v>
      </c>
      <c r="CU171" s="1">
        <f t="shared" si="4426"/>
        <v>0.52330000001529697</v>
      </c>
      <c r="CV171" s="1">
        <f t="shared" si="4427"/>
        <v>0.52330000001529697</v>
      </c>
      <c r="CW171" s="1">
        <f t="shared" si="4428"/>
        <v>0.52330000001529697</v>
      </c>
      <c r="CX171" s="1">
        <f t="shared" si="4429"/>
        <v>0.52330000001529697</v>
      </c>
      <c r="CY171" s="1">
        <f t="shared" si="4430"/>
        <v>0.52330000001529697</v>
      </c>
      <c r="CZ171" s="1">
        <f t="shared" si="4431"/>
        <v>0.52330000001529697</v>
      </c>
      <c r="DA171" s="1">
        <f t="shared" si="4432"/>
        <v>0.52330000001529697</v>
      </c>
      <c r="DB171" s="1">
        <f t="shared" si="4433"/>
        <v>0.52330000001529697</v>
      </c>
      <c r="DC171" s="1">
        <f t="shared" si="4434"/>
        <v>0.52330000001529697</v>
      </c>
      <c r="DD171" s="1">
        <f t="shared" si="4435"/>
        <v>0.52330000001529697</v>
      </c>
      <c r="DE171" s="1">
        <f t="shared" si="4436"/>
        <v>0.52330000001529697</v>
      </c>
      <c r="DF171" s="1">
        <f t="shared" si="4437"/>
        <v>0.52330000001529697</v>
      </c>
      <c r="DG171" s="1">
        <f t="shared" si="4438"/>
        <v>0.52330000001529697</v>
      </c>
      <c r="DH171" s="1">
        <f t="shared" si="4439"/>
        <v>0.52330000001529697</v>
      </c>
      <c r="DI171" s="1">
        <f t="shared" si="4440"/>
        <v>0.52330000001529697</v>
      </c>
      <c r="DJ171" s="1">
        <f t="shared" si="4441"/>
        <v>0.52330000001529697</v>
      </c>
      <c r="DK171" s="1">
        <f t="shared" si="4442"/>
        <v>0.52330000001529697</v>
      </c>
      <c r="DL171" s="1">
        <f t="shared" si="4443"/>
        <v>0.52330000001529697</v>
      </c>
      <c r="DM171" s="1">
        <f t="shared" si="4444"/>
        <v>0.52330000001529697</v>
      </c>
      <c r="DN171" s="1">
        <f t="shared" si="4445"/>
        <v>0.52330000001529697</v>
      </c>
      <c r="DO171" s="1">
        <f t="shared" si="4446"/>
        <v>0.52330000001529697</v>
      </c>
      <c r="DP171" s="1">
        <f t="shared" si="4447"/>
        <v>0.52330000001529697</v>
      </c>
      <c r="DQ171" s="1">
        <f t="shared" si="4448"/>
        <v>0.52330000001529697</v>
      </c>
      <c r="DR171" s="1">
        <f t="shared" si="4449"/>
        <v>0.52330000001529697</v>
      </c>
      <c r="DS171" s="1">
        <f t="shared" si="4450"/>
        <v>0.52330000001529697</v>
      </c>
      <c r="DT171" s="1">
        <f t="shared" si="4451"/>
        <v>0.52330000001529697</v>
      </c>
      <c r="DU171" s="2">
        <f t="shared" si="4569"/>
        <v>7018981</v>
      </c>
      <c r="DV171" s="2">
        <f t="shared" si="4570"/>
        <v>277781</v>
      </c>
      <c r="DW171" s="2">
        <f t="shared" si="4452"/>
        <v>277781</v>
      </c>
      <c r="DX171" s="2">
        <f t="shared" si="4453"/>
        <v>277781</v>
      </c>
      <c r="DY171" s="2">
        <f t="shared" si="4454"/>
        <v>277781</v>
      </c>
      <c r="DZ171" s="2">
        <f t="shared" si="4455"/>
        <v>277781</v>
      </c>
      <c r="EA171" s="2">
        <f t="shared" si="4456"/>
        <v>277781</v>
      </c>
      <c r="EB171" s="2">
        <f t="shared" si="4457"/>
        <v>277781</v>
      </c>
      <c r="EC171" s="2">
        <f t="shared" si="4458"/>
        <v>277781</v>
      </c>
      <c r="ED171" s="2">
        <f t="shared" si="4459"/>
        <v>92727</v>
      </c>
      <c r="EE171" s="2">
        <f t="shared" si="4460"/>
        <v>0</v>
      </c>
      <c r="EF171" s="2">
        <f t="shared" si="4461"/>
        <v>0</v>
      </c>
      <c r="EG171" s="2">
        <f t="shared" si="4462"/>
        <v>0</v>
      </c>
      <c r="EH171" s="2">
        <f t="shared" si="4463"/>
        <v>0</v>
      </c>
      <c r="EI171" s="2">
        <f t="shared" si="4464"/>
        <v>0</v>
      </c>
      <c r="EJ171" s="2">
        <f t="shared" si="4465"/>
        <v>0</v>
      </c>
      <c r="EK171" s="2">
        <f t="shared" si="4466"/>
        <v>0</v>
      </c>
      <c r="EL171" s="2">
        <f t="shared" si="4467"/>
        <v>0</v>
      </c>
      <c r="EM171" s="2">
        <f t="shared" si="4468"/>
        <v>0</v>
      </c>
      <c r="EN171" s="2">
        <f t="shared" si="4469"/>
        <v>0</v>
      </c>
      <c r="EO171" s="2">
        <f t="shared" si="4470"/>
        <v>0</v>
      </c>
      <c r="EP171" s="2">
        <f t="shared" si="4471"/>
        <v>0</v>
      </c>
      <c r="EQ171" s="2">
        <f t="shared" si="4472"/>
        <v>0</v>
      </c>
      <c r="ER171" s="2">
        <f t="shared" si="4473"/>
        <v>0</v>
      </c>
      <c r="ES171" s="2">
        <f t="shared" si="4474"/>
        <v>0</v>
      </c>
      <c r="ET171" s="2">
        <f t="shared" si="4475"/>
        <v>0</v>
      </c>
      <c r="EU171" s="2">
        <f t="shared" si="4476"/>
        <v>0</v>
      </c>
      <c r="EV171" s="2">
        <f t="shared" si="4477"/>
        <v>0</v>
      </c>
      <c r="EW171" s="2">
        <f t="shared" si="4478"/>
        <v>0</v>
      </c>
      <c r="EX171" s="2">
        <f t="shared" si="4479"/>
        <v>0</v>
      </c>
      <c r="EY171" s="2">
        <f t="shared" si="4480"/>
        <v>0</v>
      </c>
      <c r="EZ171" s="2">
        <f t="shared" si="4481"/>
        <v>0</v>
      </c>
      <c r="FA171" s="2">
        <f t="shared" si="4482"/>
        <v>0</v>
      </c>
      <c r="FB171" s="2">
        <f t="shared" si="4483"/>
        <v>0</v>
      </c>
      <c r="FC171" s="2">
        <f t="shared" si="4484"/>
        <v>0</v>
      </c>
      <c r="FD171" s="2">
        <f t="shared" si="4485"/>
        <v>0</v>
      </c>
      <c r="FE171" s="2">
        <f t="shared" si="4486"/>
        <v>0</v>
      </c>
      <c r="FF171" s="2">
        <f t="shared" si="4487"/>
        <v>0</v>
      </c>
      <c r="FG171" s="2">
        <f t="shared" si="4488"/>
        <v>0</v>
      </c>
      <c r="FH171" s="2">
        <f t="shared" si="4489"/>
        <v>0</v>
      </c>
      <c r="FI171" s="2">
        <f t="shared" si="4490"/>
        <v>0</v>
      </c>
      <c r="FJ171" s="2">
        <f t="shared" si="4491"/>
        <v>0</v>
      </c>
      <c r="FK171" s="2">
        <f t="shared" si="4492"/>
        <v>0</v>
      </c>
      <c r="FL171" s="2">
        <f t="shared" si="4493"/>
        <v>0</v>
      </c>
      <c r="FM171" s="2">
        <f t="shared" si="4494"/>
        <v>0</v>
      </c>
      <c r="FN171" s="2">
        <f t="shared" si="4495"/>
        <v>0</v>
      </c>
      <c r="FO171" s="2">
        <f t="shared" si="4496"/>
        <v>0</v>
      </c>
      <c r="FP171" s="2">
        <f t="shared" si="4497"/>
        <v>0</v>
      </c>
      <c r="FQ171" s="2">
        <f t="shared" si="4498"/>
        <v>0</v>
      </c>
      <c r="FR171" s="2">
        <f t="shared" si="4499"/>
        <v>0</v>
      </c>
      <c r="FS171" s="2">
        <f t="shared" si="4500"/>
        <v>0</v>
      </c>
      <c r="FT171" s="2">
        <f t="shared" si="4501"/>
        <v>0</v>
      </c>
      <c r="FU171" s="2">
        <f t="shared" ref="FU171:FX171" si="4639">FU170</f>
        <v>0</v>
      </c>
      <c r="FV171" s="2">
        <f t="shared" si="4639"/>
        <v>0</v>
      </c>
      <c r="FW171" s="2">
        <f t="shared" si="4639"/>
        <v>0</v>
      </c>
      <c r="FX171" s="2">
        <f t="shared" si="4639"/>
        <v>0</v>
      </c>
      <c r="FY171" s="1">
        <f t="shared" si="4572"/>
        <v>0.99139999999999995</v>
      </c>
      <c r="FZ171" s="1">
        <f t="shared" si="4573"/>
        <v>0.99139999999999995</v>
      </c>
      <c r="GA171" s="1">
        <f t="shared" si="4574"/>
        <v>0.99139999999999995</v>
      </c>
      <c r="GB171" s="1">
        <f t="shared" si="4575"/>
        <v>0.99139999999999995</v>
      </c>
      <c r="GC171" s="1">
        <f t="shared" si="4576"/>
        <v>0.99139999999999995</v>
      </c>
      <c r="GD171" s="1">
        <f t="shared" si="4577"/>
        <v>0.99139999999999995</v>
      </c>
      <c r="GE171" s="1">
        <f t="shared" si="4578"/>
        <v>0.99139999999999995</v>
      </c>
      <c r="GF171" s="1">
        <f t="shared" si="4579"/>
        <v>0.99139999999999995</v>
      </c>
      <c r="GG171" s="1">
        <f t="shared" si="4580"/>
        <v>0.99139999999999995</v>
      </c>
      <c r="GH171" s="1">
        <f t="shared" si="4581"/>
        <v>0.99139999999999995</v>
      </c>
      <c r="GI171" s="1">
        <f t="shared" si="4582"/>
        <v>0</v>
      </c>
      <c r="GJ171" s="1">
        <f t="shared" si="4583"/>
        <v>0</v>
      </c>
      <c r="GK171" s="1">
        <f t="shared" si="4584"/>
        <v>0</v>
      </c>
      <c r="GL171" s="1">
        <f t="shared" si="4585"/>
        <v>0</v>
      </c>
      <c r="GM171" s="1">
        <f t="shared" si="4586"/>
        <v>0</v>
      </c>
      <c r="GN171" s="1">
        <f t="shared" si="4587"/>
        <v>0</v>
      </c>
      <c r="GO171" s="1">
        <f t="shared" si="4588"/>
        <v>0</v>
      </c>
      <c r="GP171" s="1">
        <f t="shared" si="4589"/>
        <v>0</v>
      </c>
      <c r="GQ171" s="1">
        <f t="shared" si="4590"/>
        <v>0</v>
      </c>
      <c r="GR171" s="1">
        <f t="shared" si="4591"/>
        <v>0</v>
      </c>
      <c r="GS171" s="1">
        <f t="shared" si="4592"/>
        <v>0</v>
      </c>
      <c r="GT171" s="1">
        <f t="shared" si="4593"/>
        <v>0</v>
      </c>
      <c r="GU171" s="1">
        <f t="shared" si="4594"/>
        <v>0</v>
      </c>
      <c r="GV171" s="1">
        <f t="shared" si="4595"/>
        <v>0</v>
      </c>
      <c r="GW171" s="1">
        <f t="shared" si="4596"/>
        <v>0</v>
      </c>
      <c r="GX171" s="1">
        <f t="shared" si="4597"/>
        <v>0</v>
      </c>
      <c r="GY171" s="1">
        <f t="shared" si="4598"/>
        <v>0</v>
      </c>
      <c r="GZ171" s="1">
        <f t="shared" si="4599"/>
        <v>0</v>
      </c>
      <c r="HA171" s="1">
        <f t="shared" si="4600"/>
        <v>0</v>
      </c>
      <c r="HB171" s="1">
        <f t="shared" si="4601"/>
        <v>0</v>
      </c>
      <c r="HC171" s="1">
        <f t="shared" si="4602"/>
        <v>0</v>
      </c>
      <c r="HD171" s="1">
        <f t="shared" si="4603"/>
        <v>0</v>
      </c>
      <c r="HE171" s="1">
        <f t="shared" si="4604"/>
        <v>0</v>
      </c>
      <c r="HF171" s="1">
        <f t="shared" si="4605"/>
        <v>0</v>
      </c>
      <c r="HG171" s="1">
        <f t="shared" si="4606"/>
        <v>0</v>
      </c>
      <c r="HH171" s="1">
        <f t="shared" si="4607"/>
        <v>0</v>
      </c>
      <c r="HI171" s="1">
        <f t="shared" si="4608"/>
        <v>0</v>
      </c>
      <c r="HJ171" s="1">
        <f t="shared" si="4609"/>
        <v>0</v>
      </c>
      <c r="HK171" s="1">
        <f t="shared" si="4610"/>
        <v>0</v>
      </c>
      <c r="HL171" s="1">
        <f t="shared" si="4611"/>
        <v>0</v>
      </c>
      <c r="HM171" s="1">
        <f t="shared" si="4612"/>
        <v>0</v>
      </c>
      <c r="HN171" s="1">
        <f t="shared" si="4613"/>
        <v>0</v>
      </c>
      <c r="HO171" s="1">
        <f t="shared" si="4614"/>
        <v>0</v>
      </c>
      <c r="HP171" s="1">
        <f t="shared" si="4615"/>
        <v>0</v>
      </c>
      <c r="HQ171" s="1">
        <f t="shared" si="4616"/>
        <v>0</v>
      </c>
      <c r="HR171" s="1">
        <f t="shared" si="4617"/>
        <v>0</v>
      </c>
      <c r="HS171" s="1">
        <f t="shared" si="4618"/>
        <v>0</v>
      </c>
      <c r="HT171" s="1">
        <f t="shared" si="4619"/>
        <v>0</v>
      </c>
      <c r="HU171" s="1">
        <f t="shared" si="4620"/>
        <v>0</v>
      </c>
      <c r="HV171" s="1">
        <f t="shared" si="4621"/>
        <v>0</v>
      </c>
      <c r="HW171" s="1">
        <f t="shared" si="4622"/>
        <v>0</v>
      </c>
      <c r="HX171" s="1">
        <f t="shared" si="4623"/>
        <v>0</v>
      </c>
      <c r="HY171" s="1">
        <f t="shared" si="4624"/>
        <v>0</v>
      </c>
      <c r="HZ171" s="1">
        <f t="shared" si="4121"/>
        <v>0</v>
      </c>
      <c r="IA171" s="1">
        <f t="shared" si="4503"/>
        <v>0</v>
      </c>
      <c r="IB171" s="1">
        <f t="shared" si="4504"/>
        <v>0</v>
      </c>
      <c r="IC171" s="2">
        <f t="shared" si="4625"/>
        <v>0</v>
      </c>
      <c r="ID171" s="2">
        <f t="shared" si="4505"/>
        <v>0</v>
      </c>
      <c r="IE171" s="2">
        <f t="shared" si="4506"/>
        <v>0</v>
      </c>
      <c r="IF171" s="2">
        <f t="shared" si="4507"/>
        <v>0</v>
      </c>
      <c r="IG171" s="2">
        <f t="shared" si="4508"/>
        <v>0</v>
      </c>
      <c r="IH171" s="2">
        <f t="shared" si="4509"/>
        <v>0</v>
      </c>
      <c r="II171" s="2">
        <f t="shared" si="4510"/>
        <v>0</v>
      </c>
      <c r="IJ171" s="2">
        <f t="shared" si="4511"/>
        <v>0</v>
      </c>
      <c r="IK171" s="2">
        <f t="shared" si="4512"/>
        <v>0</v>
      </c>
      <c r="IL171" s="2">
        <f t="shared" si="4513"/>
        <v>0</v>
      </c>
      <c r="IM171" s="2">
        <f t="shared" si="4514"/>
        <v>0</v>
      </c>
      <c r="IN171" s="2">
        <f t="shared" si="4515"/>
        <v>0</v>
      </c>
      <c r="IO171" s="2">
        <f t="shared" si="4516"/>
        <v>0</v>
      </c>
      <c r="IP171" s="2">
        <f t="shared" si="4517"/>
        <v>185054</v>
      </c>
      <c r="IQ171" s="2">
        <f t="shared" si="4518"/>
        <v>277781</v>
      </c>
      <c r="IR171" s="2">
        <f t="shared" si="4519"/>
        <v>277781</v>
      </c>
      <c r="IS171" s="2">
        <f t="shared" si="4520"/>
        <v>277781</v>
      </c>
      <c r="IT171" s="2">
        <f t="shared" si="4521"/>
        <v>277781</v>
      </c>
      <c r="IU171" s="2">
        <f t="shared" si="4522"/>
        <v>277781</v>
      </c>
      <c r="IV171" s="2">
        <f t="shared" si="4523"/>
        <v>277781</v>
      </c>
      <c r="IW171" s="2">
        <f t="shared" si="4524"/>
        <v>277781</v>
      </c>
      <c r="IX171" s="2">
        <f t="shared" si="4525"/>
        <v>277781</v>
      </c>
      <c r="IY171" s="2">
        <f t="shared" si="4526"/>
        <v>277781</v>
      </c>
      <c r="IZ171" s="2">
        <f t="shared" si="4527"/>
        <v>277781</v>
      </c>
      <c r="JA171" s="2">
        <f t="shared" si="4528"/>
        <v>277781</v>
      </c>
      <c r="JB171" s="2">
        <f t="shared" si="4529"/>
        <v>277781</v>
      </c>
      <c r="JC171" s="2">
        <f t="shared" si="4530"/>
        <v>277781</v>
      </c>
      <c r="JD171" s="2">
        <f t="shared" si="4531"/>
        <v>277781</v>
      </c>
      <c r="JE171" s="2">
        <f t="shared" si="4532"/>
        <v>277781</v>
      </c>
      <c r="JF171" s="2">
        <f t="shared" si="4533"/>
        <v>277781</v>
      </c>
      <c r="JG171" s="2">
        <f t="shared" si="4534"/>
        <v>277781</v>
      </c>
      <c r="JH171" s="2">
        <f t="shared" si="4535"/>
        <v>277781</v>
      </c>
      <c r="JI171" s="2">
        <f t="shared" si="4536"/>
        <v>277781</v>
      </c>
      <c r="JJ171" s="2">
        <f t="shared" si="4537"/>
        <v>277781</v>
      </c>
      <c r="JK171" s="2">
        <f t="shared" si="4538"/>
        <v>277781</v>
      </c>
      <c r="JL171" s="2">
        <f t="shared" si="4539"/>
        <v>277781</v>
      </c>
      <c r="JM171" s="2">
        <f t="shared" si="4540"/>
        <v>277781</v>
      </c>
      <c r="JN171" s="2">
        <f t="shared" si="4541"/>
        <v>277781</v>
      </c>
      <c r="JO171" s="2">
        <f t="shared" si="4542"/>
        <v>277781</v>
      </c>
      <c r="JP171" s="2">
        <f t="shared" si="4543"/>
        <v>277781</v>
      </c>
      <c r="JQ171" s="2">
        <f t="shared" si="4544"/>
        <v>277781</v>
      </c>
      <c r="JR171" s="2">
        <f t="shared" si="4545"/>
        <v>277781</v>
      </c>
      <c r="JS171" s="2">
        <f t="shared" si="4546"/>
        <v>277781</v>
      </c>
      <c r="JT171" s="2">
        <f t="shared" si="4547"/>
        <v>277781</v>
      </c>
      <c r="JU171" s="2">
        <f t="shared" si="4548"/>
        <v>277781</v>
      </c>
      <c r="JV171" s="2">
        <f t="shared" si="4549"/>
        <v>277781</v>
      </c>
      <c r="JW171" s="2">
        <f t="shared" si="4550"/>
        <v>277781</v>
      </c>
      <c r="JX171" s="2">
        <f t="shared" si="4551"/>
        <v>277781</v>
      </c>
      <c r="JY171" s="2">
        <f t="shared" si="4552"/>
        <v>277781</v>
      </c>
      <c r="JZ171" s="2">
        <f t="shared" si="4553"/>
        <v>277781</v>
      </c>
      <c r="KA171" s="2">
        <f t="shared" si="4554"/>
        <v>277781</v>
      </c>
      <c r="KB171" s="2">
        <f t="shared" si="4555"/>
        <v>277781</v>
      </c>
      <c r="KC171" s="2">
        <f t="shared" si="4556"/>
        <v>277781</v>
      </c>
      <c r="KD171" s="2">
        <f t="shared" si="4557"/>
        <v>277781</v>
      </c>
      <c r="KE171" s="2">
        <f t="shared" si="4558"/>
        <v>277781</v>
      </c>
      <c r="KF171" s="2">
        <f t="shared" si="4559"/>
        <v>277781</v>
      </c>
    </row>
    <row r="172" spans="1:292" x14ac:dyDescent="0.25">
      <c r="A172" t="s">
        <v>285</v>
      </c>
      <c r="B172" t="s">
        <v>3</v>
      </c>
      <c r="C172" t="s">
        <v>310</v>
      </c>
      <c r="D172" s="1">
        <f t="shared" si="4341"/>
        <v>0.99139999999999995</v>
      </c>
      <c r="E172" s="1">
        <v>135000</v>
      </c>
      <c r="F172" s="2"/>
      <c r="G172" s="2">
        <f t="shared" si="4561"/>
        <v>136116</v>
      </c>
      <c r="H172" s="1">
        <f t="shared" si="4562"/>
        <v>134999.84879999998</v>
      </c>
      <c r="I172" s="2">
        <f t="shared" si="4563"/>
        <v>22549209</v>
      </c>
      <c r="J172" s="1">
        <f t="shared" si="4564"/>
        <v>9389313.3374999724</v>
      </c>
      <c r="K172" s="2">
        <f t="shared" si="4342"/>
        <v>250546</v>
      </c>
      <c r="L172" s="1">
        <f t="shared" si="4565"/>
        <v>7004696.8659999995</v>
      </c>
      <c r="M172" s="2">
        <f t="shared" si="4566"/>
        <v>0</v>
      </c>
      <c r="N172" s="2">
        <f t="shared" si="4343"/>
        <v>0</v>
      </c>
      <c r="O172" s="2">
        <f t="shared" si="4344"/>
        <v>0</v>
      </c>
      <c r="P172" s="2">
        <f t="shared" si="4345"/>
        <v>0</v>
      </c>
      <c r="Q172" s="2">
        <f t="shared" si="4346"/>
        <v>0</v>
      </c>
      <c r="R172" s="2">
        <f t="shared" si="4347"/>
        <v>0</v>
      </c>
      <c r="S172" s="2">
        <f t="shared" si="4348"/>
        <v>0</v>
      </c>
      <c r="T172" s="2">
        <f t="shared" si="4349"/>
        <v>0</v>
      </c>
      <c r="U172" s="2">
        <f t="shared" si="4350"/>
        <v>0</v>
      </c>
      <c r="V172" s="2">
        <f t="shared" si="4351"/>
        <v>0</v>
      </c>
      <c r="W172" s="2">
        <f t="shared" si="4352"/>
        <v>0</v>
      </c>
      <c r="X172" s="2">
        <f t="shared" si="4353"/>
        <v>0</v>
      </c>
      <c r="Y172" s="2">
        <f t="shared" si="4354"/>
        <v>0</v>
      </c>
      <c r="Z172" s="2">
        <f t="shared" si="4355"/>
        <v>136116</v>
      </c>
      <c r="AA172" s="2">
        <f t="shared" si="4356"/>
        <v>0</v>
      </c>
      <c r="AB172" s="2">
        <f t="shared" si="4357"/>
        <v>0</v>
      </c>
      <c r="AC172" s="2">
        <f t="shared" si="4358"/>
        <v>0</v>
      </c>
      <c r="AD172" s="2">
        <f t="shared" si="4359"/>
        <v>0</v>
      </c>
      <c r="AE172" s="2">
        <f t="shared" si="4360"/>
        <v>0</v>
      </c>
      <c r="AF172" s="2">
        <f t="shared" si="4361"/>
        <v>0</v>
      </c>
      <c r="AG172" s="2">
        <f t="shared" si="4362"/>
        <v>0</v>
      </c>
      <c r="AH172" s="2">
        <f t="shared" si="4363"/>
        <v>0</v>
      </c>
      <c r="AI172" s="2">
        <f t="shared" si="4364"/>
        <v>0</v>
      </c>
      <c r="AJ172" s="2">
        <f t="shared" si="4365"/>
        <v>0</v>
      </c>
      <c r="AK172" s="2">
        <f t="shared" si="4366"/>
        <v>0</v>
      </c>
      <c r="AL172" s="2">
        <f t="shared" si="4367"/>
        <v>0</v>
      </c>
      <c r="AM172" s="2">
        <f t="shared" si="4368"/>
        <v>0</v>
      </c>
      <c r="AN172" s="2">
        <f t="shared" si="4369"/>
        <v>0</v>
      </c>
      <c r="AO172" s="2">
        <f t="shared" si="4370"/>
        <v>0</v>
      </c>
      <c r="AP172" s="2">
        <f t="shared" si="4371"/>
        <v>0</v>
      </c>
      <c r="AQ172" s="2">
        <f t="shared" si="4372"/>
        <v>0</v>
      </c>
      <c r="AR172" s="2">
        <f t="shared" si="4373"/>
        <v>0</v>
      </c>
      <c r="AS172" s="2">
        <f t="shared" si="4374"/>
        <v>0</v>
      </c>
      <c r="AT172" s="2">
        <f t="shared" si="4375"/>
        <v>0</v>
      </c>
      <c r="AU172" s="2">
        <f t="shared" si="4376"/>
        <v>0</v>
      </c>
      <c r="AV172" s="2">
        <f t="shared" si="4377"/>
        <v>0</v>
      </c>
      <c r="AW172" s="2">
        <f t="shared" si="4378"/>
        <v>0</v>
      </c>
      <c r="AX172" s="2">
        <f t="shared" si="4379"/>
        <v>0</v>
      </c>
      <c r="AY172" s="2">
        <f t="shared" si="4380"/>
        <v>0</v>
      </c>
      <c r="AZ172" s="2">
        <f t="shared" si="4381"/>
        <v>0</v>
      </c>
      <c r="BA172" s="2">
        <f t="shared" si="4382"/>
        <v>0</v>
      </c>
      <c r="BB172" s="2">
        <f t="shared" si="4383"/>
        <v>0</v>
      </c>
      <c r="BC172" s="2">
        <f t="shared" si="4384"/>
        <v>0</v>
      </c>
      <c r="BD172" s="2">
        <f t="shared" si="4385"/>
        <v>0</v>
      </c>
      <c r="BE172" s="2">
        <f t="shared" si="4386"/>
        <v>0</v>
      </c>
      <c r="BF172" s="2">
        <f t="shared" si="4387"/>
        <v>0</v>
      </c>
      <c r="BG172" s="2">
        <f t="shared" si="4388"/>
        <v>0</v>
      </c>
      <c r="BH172" s="2">
        <f t="shared" si="4389"/>
        <v>0</v>
      </c>
      <c r="BI172" s="2">
        <f t="shared" si="4390"/>
        <v>0</v>
      </c>
      <c r="BJ172" s="2">
        <f t="shared" si="4391"/>
        <v>0</v>
      </c>
      <c r="BK172" s="2">
        <f t="shared" si="4392"/>
        <v>0</v>
      </c>
      <c r="BL172" s="2">
        <f t="shared" si="4393"/>
        <v>0</v>
      </c>
      <c r="BM172" s="2">
        <f t="shared" si="4394"/>
        <v>0</v>
      </c>
      <c r="BN172" s="2">
        <f t="shared" si="4395"/>
        <v>0</v>
      </c>
      <c r="BO172" s="2">
        <f t="shared" si="4396"/>
        <v>0</v>
      </c>
      <c r="BP172" s="2">
        <f t="shared" si="4397"/>
        <v>0</v>
      </c>
      <c r="BQ172" s="1">
        <f t="shared" si="4567"/>
        <v>135000</v>
      </c>
      <c r="BR172" s="1">
        <f t="shared" si="4568"/>
        <v>135000</v>
      </c>
      <c r="BS172" s="1">
        <f t="shared" si="4398"/>
        <v>135000</v>
      </c>
      <c r="BT172" s="1">
        <f t="shared" si="4399"/>
        <v>135000</v>
      </c>
      <c r="BU172" s="1">
        <f t="shared" si="4400"/>
        <v>135000</v>
      </c>
      <c r="BV172" s="1">
        <f t="shared" si="4401"/>
        <v>135000</v>
      </c>
      <c r="BW172" s="1">
        <f t="shared" si="4402"/>
        <v>135000</v>
      </c>
      <c r="BX172" s="1">
        <f t="shared" si="4403"/>
        <v>135000</v>
      </c>
      <c r="BY172" s="1">
        <f t="shared" si="4404"/>
        <v>135000</v>
      </c>
      <c r="BZ172" s="1">
        <f t="shared" si="4405"/>
        <v>135000</v>
      </c>
      <c r="CA172" s="1">
        <f t="shared" si="4406"/>
        <v>135000</v>
      </c>
      <c r="CB172" s="1">
        <f t="shared" si="4407"/>
        <v>135000</v>
      </c>
      <c r="CC172" s="1">
        <f t="shared" si="4408"/>
        <v>135000</v>
      </c>
      <c r="CD172" s="1">
        <f t="shared" si="4409"/>
        <v>135000</v>
      </c>
      <c r="CE172" s="1">
        <f t="shared" si="4410"/>
        <v>0.15120000002207235</v>
      </c>
      <c r="CF172" s="1">
        <f t="shared" si="4411"/>
        <v>0.15120000002207235</v>
      </c>
      <c r="CG172" s="1">
        <f t="shared" si="4412"/>
        <v>0.15120000002207235</v>
      </c>
      <c r="CH172" s="1">
        <f t="shared" si="4413"/>
        <v>0.15120000002207235</v>
      </c>
      <c r="CI172" s="1">
        <f t="shared" si="4414"/>
        <v>0.15120000002207235</v>
      </c>
      <c r="CJ172" s="1">
        <f t="shared" si="4415"/>
        <v>0.15120000002207235</v>
      </c>
      <c r="CK172" s="1">
        <f t="shared" si="4416"/>
        <v>0.15120000002207235</v>
      </c>
      <c r="CL172" s="1">
        <f t="shared" si="4417"/>
        <v>0.15120000002207235</v>
      </c>
      <c r="CM172" s="1">
        <f t="shared" si="4418"/>
        <v>0.15120000002207235</v>
      </c>
      <c r="CN172" s="1">
        <f t="shared" si="4419"/>
        <v>0.15120000002207235</v>
      </c>
      <c r="CO172" s="1">
        <f t="shared" si="4420"/>
        <v>0.15120000002207235</v>
      </c>
      <c r="CP172" s="1">
        <f t="shared" si="4421"/>
        <v>0.15120000002207235</v>
      </c>
      <c r="CQ172" s="1">
        <f t="shared" si="4422"/>
        <v>0.15120000002207235</v>
      </c>
      <c r="CR172" s="1">
        <f t="shared" si="4423"/>
        <v>0.15120000002207235</v>
      </c>
      <c r="CS172" s="1">
        <f t="shared" si="4424"/>
        <v>0.15120000002207235</v>
      </c>
      <c r="CT172" s="1">
        <f t="shared" si="4425"/>
        <v>0.15120000002207235</v>
      </c>
      <c r="CU172" s="1">
        <f t="shared" si="4426"/>
        <v>0.15120000002207235</v>
      </c>
      <c r="CV172" s="1">
        <f t="shared" si="4427"/>
        <v>0.15120000002207235</v>
      </c>
      <c r="CW172" s="1">
        <f t="shared" si="4428"/>
        <v>0.15120000002207235</v>
      </c>
      <c r="CX172" s="1">
        <f t="shared" si="4429"/>
        <v>0.15120000002207235</v>
      </c>
      <c r="CY172" s="1">
        <f t="shared" si="4430"/>
        <v>0.15120000002207235</v>
      </c>
      <c r="CZ172" s="1">
        <f t="shared" si="4431"/>
        <v>0.15120000002207235</v>
      </c>
      <c r="DA172" s="1">
        <f t="shared" si="4432"/>
        <v>0.15120000002207235</v>
      </c>
      <c r="DB172" s="1">
        <f t="shared" si="4433"/>
        <v>0.15120000002207235</v>
      </c>
      <c r="DC172" s="1">
        <f t="shared" si="4434"/>
        <v>0.15120000002207235</v>
      </c>
      <c r="DD172" s="1">
        <f t="shared" si="4435"/>
        <v>0.15120000002207235</v>
      </c>
      <c r="DE172" s="1">
        <f t="shared" si="4436"/>
        <v>0.15120000002207235</v>
      </c>
      <c r="DF172" s="1">
        <f t="shared" si="4437"/>
        <v>0.15120000002207235</v>
      </c>
      <c r="DG172" s="1">
        <f t="shared" si="4438"/>
        <v>0.15120000002207235</v>
      </c>
      <c r="DH172" s="1">
        <f t="shared" si="4439"/>
        <v>0.15120000002207235</v>
      </c>
      <c r="DI172" s="1">
        <f t="shared" si="4440"/>
        <v>0.15120000002207235</v>
      </c>
      <c r="DJ172" s="1">
        <f t="shared" si="4441"/>
        <v>0.15120000002207235</v>
      </c>
      <c r="DK172" s="1">
        <f t="shared" si="4442"/>
        <v>0.15120000002207235</v>
      </c>
      <c r="DL172" s="1">
        <f t="shared" si="4443"/>
        <v>0.15120000002207235</v>
      </c>
      <c r="DM172" s="1">
        <f t="shared" si="4444"/>
        <v>0.15120000002207235</v>
      </c>
      <c r="DN172" s="1">
        <f t="shared" si="4445"/>
        <v>0.15120000002207235</v>
      </c>
      <c r="DO172" s="1">
        <f t="shared" si="4446"/>
        <v>0.15120000002207235</v>
      </c>
      <c r="DP172" s="1">
        <f t="shared" si="4447"/>
        <v>0.15120000002207235</v>
      </c>
      <c r="DQ172" s="1">
        <f t="shared" si="4448"/>
        <v>0.15120000002207235</v>
      </c>
      <c r="DR172" s="1">
        <f t="shared" si="4449"/>
        <v>0.15120000002207235</v>
      </c>
      <c r="DS172" s="1">
        <f t="shared" si="4450"/>
        <v>0.15120000002207235</v>
      </c>
      <c r="DT172" s="1">
        <f t="shared" si="4451"/>
        <v>0.15120000002207235</v>
      </c>
      <c r="DU172" s="2">
        <f t="shared" si="4569"/>
        <v>7018981</v>
      </c>
      <c r="DV172" s="2">
        <f t="shared" si="4570"/>
        <v>277781</v>
      </c>
      <c r="DW172" s="2">
        <f t="shared" si="4452"/>
        <v>277781</v>
      </c>
      <c r="DX172" s="2">
        <f t="shared" si="4453"/>
        <v>277781</v>
      </c>
      <c r="DY172" s="2">
        <f t="shared" si="4454"/>
        <v>277781</v>
      </c>
      <c r="DZ172" s="2">
        <f t="shared" si="4455"/>
        <v>277781</v>
      </c>
      <c r="EA172" s="2">
        <f t="shared" si="4456"/>
        <v>277781</v>
      </c>
      <c r="EB172" s="2">
        <f t="shared" si="4457"/>
        <v>277781</v>
      </c>
      <c r="EC172" s="2">
        <f t="shared" si="4458"/>
        <v>277781</v>
      </c>
      <c r="ED172" s="2">
        <f t="shared" si="4459"/>
        <v>228843</v>
      </c>
      <c r="EE172" s="2">
        <f t="shared" si="4460"/>
        <v>0</v>
      </c>
      <c r="EF172" s="2">
        <f t="shared" si="4461"/>
        <v>0</v>
      </c>
      <c r="EG172" s="2">
        <f t="shared" si="4462"/>
        <v>0</v>
      </c>
      <c r="EH172" s="2">
        <f t="shared" si="4463"/>
        <v>0</v>
      </c>
      <c r="EI172" s="2">
        <f t="shared" si="4464"/>
        <v>0</v>
      </c>
      <c r="EJ172" s="2">
        <f t="shared" si="4465"/>
        <v>0</v>
      </c>
      <c r="EK172" s="2">
        <f t="shared" si="4466"/>
        <v>0</v>
      </c>
      <c r="EL172" s="2">
        <f t="shared" si="4467"/>
        <v>0</v>
      </c>
      <c r="EM172" s="2">
        <f t="shared" si="4468"/>
        <v>0</v>
      </c>
      <c r="EN172" s="2">
        <f t="shared" si="4469"/>
        <v>0</v>
      </c>
      <c r="EO172" s="2">
        <f t="shared" si="4470"/>
        <v>0</v>
      </c>
      <c r="EP172" s="2">
        <f t="shared" si="4471"/>
        <v>0</v>
      </c>
      <c r="EQ172" s="2">
        <f t="shared" si="4472"/>
        <v>0</v>
      </c>
      <c r="ER172" s="2">
        <f t="shared" si="4473"/>
        <v>0</v>
      </c>
      <c r="ES172" s="2">
        <f t="shared" si="4474"/>
        <v>0</v>
      </c>
      <c r="ET172" s="2">
        <f t="shared" si="4475"/>
        <v>0</v>
      </c>
      <c r="EU172" s="2">
        <f t="shared" si="4476"/>
        <v>0</v>
      </c>
      <c r="EV172" s="2">
        <f t="shared" si="4477"/>
        <v>0</v>
      </c>
      <c r="EW172" s="2">
        <f t="shared" si="4478"/>
        <v>0</v>
      </c>
      <c r="EX172" s="2">
        <f t="shared" si="4479"/>
        <v>0</v>
      </c>
      <c r="EY172" s="2">
        <f t="shared" si="4480"/>
        <v>0</v>
      </c>
      <c r="EZ172" s="2">
        <f t="shared" si="4481"/>
        <v>0</v>
      </c>
      <c r="FA172" s="2">
        <f t="shared" si="4482"/>
        <v>0</v>
      </c>
      <c r="FB172" s="2">
        <f t="shared" si="4483"/>
        <v>0</v>
      </c>
      <c r="FC172" s="2">
        <f t="shared" si="4484"/>
        <v>0</v>
      </c>
      <c r="FD172" s="2">
        <f t="shared" si="4485"/>
        <v>0</v>
      </c>
      <c r="FE172" s="2">
        <f t="shared" si="4486"/>
        <v>0</v>
      </c>
      <c r="FF172" s="2">
        <f t="shared" si="4487"/>
        <v>0</v>
      </c>
      <c r="FG172" s="2">
        <f t="shared" si="4488"/>
        <v>0</v>
      </c>
      <c r="FH172" s="2">
        <f t="shared" si="4489"/>
        <v>0</v>
      </c>
      <c r="FI172" s="2">
        <f t="shared" si="4490"/>
        <v>0</v>
      </c>
      <c r="FJ172" s="2">
        <f t="shared" si="4491"/>
        <v>0</v>
      </c>
      <c r="FK172" s="2">
        <f t="shared" si="4492"/>
        <v>0</v>
      </c>
      <c r="FL172" s="2">
        <f t="shared" si="4493"/>
        <v>0</v>
      </c>
      <c r="FM172" s="2">
        <f t="shared" si="4494"/>
        <v>0</v>
      </c>
      <c r="FN172" s="2">
        <f t="shared" si="4495"/>
        <v>0</v>
      </c>
      <c r="FO172" s="2">
        <f t="shared" si="4496"/>
        <v>0</v>
      </c>
      <c r="FP172" s="2">
        <f t="shared" si="4497"/>
        <v>0</v>
      </c>
      <c r="FQ172" s="2">
        <f t="shared" si="4498"/>
        <v>0</v>
      </c>
      <c r="FR172" s="2">
        <f t="shared" si="4499"/>
        <v>0</v>
      </c>
      <c r="FS172" s="2">
        <f t="shared" si="4500"/>
        <v>0</v>
      </c>
      <c r="FT172" s="2">
        <f t="shared" si="4501"/>
        <v>0</v>
      </c>
      <c r="FU172" s="2">
        <f t="shared" ref="FU172:FX172" si="4640">FU171</f>
        <v>0</v>
      </c>
      <c r="FV172" s="2">
        <f t="shared" si="4640"/>
        <v>0</v>
      </c>
      <c r="FW172" s="2">
        <f t="shared" si="4640"/>
        <v>0</v>
      </c>
      <c r="FX172" s="2">
        <f t="shared" si="4640"/>
        <v>0</v>
      </c>
      <c r="FY172" s="1">
        <f t="shared" si="4572"/>
        <v>0.99139999999999995</v>
      </c>
      <c r="FZ172" s="1">
        <f t="shared" si="4573"/>
        <v>0.99139999999999995</v>
      </c>
      <c r="GA172" s="1">
        <f t="shared" si="4574"/>
        <v>0.99139999999999995</v>
      </c>
      <c r="GB172" s="1">
        <f t="shared" si="4575"/>
        <v>0.99139999999999995</v>
      </c>
      <c r="GC172" s="1">
        <f t="shared" si="4576"/>
        <v>0.99139999999999995</v>
      </c>
      <c r="GD172" s="1">
        <f t="shared" si="4577"/>
        <v>0.99139999999999995</v>
      </c>
      <c r="GE172" s="1">
        <f t="shared" si="4578"/>
        <v>0.99139999999999995</v>
      </c>
      <c r="GF172" s="1">
        <f t="shared" si="4579"/>
        <v>0.99139999999999995</v>
      </c>
      <c r="GG172" s="1">
        <f t="shared" si="4580"/>
        <v>0.99139999999999995</v>
      </c>
      <c r="GH172" s="1">
        <f t="shared" si="4581"/>
        <v>0.99139999999999995</v>
      </c>
      <c r="GI172" s="1">
        <f t="shared" si="4582"/>
        <v>0</v>
      </c>
      <c r="GJ172" s="1">
        <f t="shared" si="4583"/>
        <v>0</v>
      </c>
      <c r="GK172" s="1">
        <f t="shared" si="4584"/>
        <v>0</v>
      </c>
      <c r="GL172" s="1">
        <f t="shared" si="4585"/>
        <v>0</v>
      </c>
      <c r="GM172" s="1">
        <f t="shared" si="4586"/>
        <v>0</v>
      </c>
      <c r="GN172" s="1">
        <f t="shared" si="4587"/>
        <v>0</v>
      </c>
      <c r="GO172" s="1">
        <f t="shared" si="4588"/>
        <v>0</v>
      </c>
      <c r="GP172" s="1">
        <f t="shared" si="4589"/>
        <v>0</v>
      </c>
      <c r="GQ172" s="1">
        <f t="shared" si="4590"/>
        <v>0</v>
      </c>
      <c r="GR172" s="1">
        <f t="shared" si="4591"/>
        <v>0</v>
      </c>
      <c r="GS172" s="1">
        <f t="shared" si="4592"/>
        <v>0</v>
      </c>
      <c r="GT172" s="1">
        <f t="shared" si="4593"/>
        <v>0</v>
      </c>
      <c r="GU172" s="1">
        <f t="shared" si="4594"/>
        <v>0</v>
      </c>
      <c r="GV172" s="1">
        <f t="shared" si="4595"/>
        <v>0</v>
      </c>
      <c r="GW172" s="1">
        <f t="shared" si="4596"/>
        <v>0</v>
      </c>
      <c r="GX172" s="1">
        <f t="shared" si="4597"/>
        <v>0</v>
      </c>
      <c r="GY172" s="1">
        <f t="shared" si="4598"/>
        <v>0</v>
      </c>
      <c r="GZ172" s="1">
        <f t="shared" si="4599"/>
        <v>0</v>
      </c>
      <c r="HA172" s="1">
        <f t="shared" si="4600"/>
        <v>0</v>
      </c>
      <c r="HB172" s="1">
        <f t="shared" si="4601"/>
        <v>0</v>
      </c>
      <c r="HC172" s="1">
        <f t="shared" si="4602"/>
        <v>0</v>
      </c>
      <c r="HD172" s="1">
        <f t="shared" si="4603"/>
        <v>0</v>
      </c>
      <c r="HE172" s="1">
        <f t="shared" si="4604"/>
        <v>0</v>
      </c>
      <c r="HF172" s="1">
        <f t="shared" si="4605"/>
        <v>0</v>
      </c>
      <c r="HG172" s="1">
        <f t="shared" si="4606"/>
        <v>0</v>
      </c>
      <c r="HH172" s="1">
        <f t="shared" si="4607"/>
        <v>0</v>
      </c>
      <c r="HI172" s="1">
        <f t="shared" si="4608"/>
        <v>0</v>
      </c>
      <c r="HJ172" s="1">
        <f t="shared" si="4609"/>
        <v>0</v>
      </c>
      <c r="HK172" s="1">
        <f t="shared" si="4610"/>
        <v>0</v>
      </c>
      <c r="HL172" s="1">
        <f t="shared" si="4611"/>
        <v>0</v>
      </c>
      <c r="HM172" s="1">
        <f t="shared" si="4612"/>
        <v>0</v>
      </c>
      <c r="HN172" s="1">
        <f t="shared" si="4613"/>
        <v>0</v>
      </c>
      <c r="HO172" s="1">
        <f t="shared" si="4614"/>
        <v>0</v>
      </c>
      <c r="HP172" s="1">
        <f t="shared" si="4615"/>
        <v>0</v>
      </c>
      <c r="HQ172" s="1">
        <f t="shared" si="4616"/>
        <v>0</v>
      </c>
      <c r="HR172" s="1">
        <f t="shared" si="4617"/>
        <v>0</v>
      </c>
      <c r="HS172" s="1">
        <f t="shared" si="4618"/>
        <v>0</v>
      </c>
      <c r="HT172" s="1">
        <f t="shared" si="4619"/>
        <v>0</v>
      </c>
      <c r="HU172" s="1">
        <f t="shared" si="4620"/>
        <v>0</v>
      </c>
      <c r="HV172" s="1">
        <f t="shared" si="4621"/>
        <v>0</v>
      </c>
      <c r="HW172" s="1">
        <f t="shared" si="4622"/>
        <v>0</v>
      </c>
      <c r="HX172" s="1">
        <f t="shared" si="4623"/>
        <v>0</v>
      </c>
      <c r="HY172" s="1">
        <f t="shared" si="4624"/>
        <v>0</v>
      </c>
      <c r="HZ172" s="1">
        <f t="shared" si="4121"/>
        <v>0</v>
      </c>
      <c r="IA172" s="1">
        <f t="shared" si="4503"/>
        <v>0</v>
      </c>
      <c r="IB172" s="1">
        <f t="shared" si="4504"/>
        <v>0</v>
      </c>
      <c r="IC172" s="2">
        <f t="shared" si="4625"/>
        <v>0</v>
      </c>
      <c r="ID172" s="2">
        <f t="shared" si="4505"/>
        <v>0</v>
      </c>
      <c r="IE172" s="2">
        <f t="shared" si="4506"/>
        <v>0</v>
      </c>
      <c r="IF172" s="2">
        <f t="shared" si="4507"/>
        <v>0</v>
      </c>
      <c r="IG172" s="2">
        <f t="shared" si="4508"/>
        <v>0</v>
      </c>
      <c r="IH172" s="2">
        <f t="shared" si="4509"/>
        <v>0</v>
      </c>
      <c r="II172" s="2">
        <f t="shared" si="4510"/>
        <v>0</v>
      </c>
      <c r="IJ172" s="2">
        <f t="shared" si="4511"/>
        <v>0</v>
      </c>
      <c r="IK172" s="2">
        <f t="shared" si="4512"/>
        <v>0</v>
      </c>
      <c r="IL172" s="2">
        <f t="shared" si="4513"/>
        <v>0</v>
      </c>
      <c r="IM172" s="2">
        <f t="shared" si="4514"/>
        <v>0</v>
      </c>
      <c r="IN172" s="2">
        <f t="shared" si="4515"/>
        <v>0</v>
      </c>
      <c r="IO172" s="2">
        <f t="shared" si="4516"/>
        <v>0</v>
      </c>
      <c r="IP172" s="2">
        <f t="shared" si="4517"/>
        <v>48938</v>
      </c>
      <c r="IQ172" s="2">
        <f t="shared" si="4518"/>
        <v>277781</v>
      </c>
      <c r="IR172" s="2">
        <f t="shared" si="4519"/>
        <v>277781</v>
      </c>
      <c r="IS172" s="2">
        <f t="shared" si="4520"/>
        <v>277781</v>
      </c>
      <c r="IT172" s="2">
        <f t="shared" si="4521"/>
        <v>277781</v>
      </c>
      <c r="IU172" s="2">
        <f t="shared" si="4522"/>
        <v>277781</v>
      </c>
      <c r="IV172" s="2">
        <f t="shared" si="4523"/>
        <v>277781</v>
      </c>
      <c r="IW172" s="2">
        <f t="shared" si="4524"/>
        <v>277781</v>
      </c>
      <c r="IX172" s="2">
        <f t="shared" si="4525"/>
        <v>277781</v>
      </c>
      <c r="IY172" s="2">
        <f t="shared" si="4526"/>
        <v>277781</v>
      </c>
      <c r="IZ172" s="2">
        <f t="shared" si="4527"/>
        <v>277781</v>
      </c>
      <c r="JA172" s="2">
        <f t="shared" si="4528"/>
        <v>277781</v>
      </c>
      <c r="JB172" s="2">
        <f t="shared" si="4529"/>
        <v>277781</v>
      </c>
      <c r="JC172" s="2">
        <f t="shared" si="4530"/>
        <v>277781</v>
      </c>
      <c r="JD172" s="2">
        <f t="shared" si="4531"/>
        <v>277781</v>
      </c>
      <c r="JE172" s="2">
        <f t="shared" si="4532"/>
        <v>277781</v>
      </c>
      <c r="JF172" s="2">
        <f t="shared" si="4533"/>
        <v>277781</v>
      </c>
      <c r="JG172" s="2">
        <f t="shared" si="4534"/>
        <v>277781</v>
      </c>
      <c r="JH172" s="2">
        <f t="shared" si="4535"/>
        <v>277781</v>
      </c>
      <c r="JI172" s="2">
        <f t="shared" si="4536"/>
        <v>277781</v>
      </c>
      <c r="JJ172" s="2">
        <f t="shared" si="4537"/>
        <v>277781</v>
      </c>
      <c r="JK172" s="2">
        <f t="shared" si="4538"/>
        <v>277781</v>
      </c>
      <c r="JL172" s="2">
        <f t="shared" si="4539"/>
        <v>277781</v>
      </c>
      <c r="JM172" s="2">
        <f t="shared" si="4540"/>
        <v>277781</v>
      </c>
      <c r="JN172" s="2">
        <f t="shared" si="4541"/>
        <v>277781</v>
      </c>
      <c r="JO172" s="2">
        <f t="shared" si="4542"/>
        <v>277781</v>
      </c>
      <c r="JP172" s="2">
        <f t="shared" si="4543"/>
        <v>277781</v>
      </c>
      <c r="JQ172" s="2">
        <f t="shared" si="4544"/>
        <v>277781</v>
      </c>
      <c r="JR172" s="2">
        <f t="shared" si="4545"/>
        <v>277781</v>
      </c>
      <c r="JS172" s="2">
        <f t="shared" si="4546"/>
        <v>277781</v>
      </c>
      <c r="JT172" s="2">
        <f t="shared" si="4547"/>
        <v>277781</v>
      </c>
      <c r="JU172" s="2">
        <f t="shared" si="4548"/>
        <v>277781</v>
      </c>
      <c r="JV172" s="2">
        <f t="shared" si="4549"/>
        <v>277781</v>
      </c>
      <c r="JW172" s="2">
        <f t="shared" si="4550"/>
        <v>277781</v>
      </c>
      <c r="JX172" s="2">
        <f t="shared" si="4551"/>
        <v>277781</v>
      </c>
      <c r="JY172" s="2">
        <f t="shared" si="4552"/>
        <v>277781</v>
      </c>
      <c r="JZ172" s="2">
        <f t="shared" si="4553"/>
        <v>277781</v>
      </c>
      <c r="KA172" s="2">
        <f t="shared" si="4554"/>
        <v>277781</v>
      </c>
      <c r="KB172" s="2">
        <f t="shared" si="4555"/>
        <v>277781</v>
      </c>
      <c r="KC172" s="2">
        <f t="shared" si="4556"/>
        <v>277781</v>
      </c>
      <c r="KD172" s="2">
        <f t="shared" si="4557"/>
        <v>277781</v>
      </c>
      <c r="KE172" s="2">
        <f t="shared" si="4558"/>
        <v>277781</v>
      </c>
      <c r="KF172" s="2">
        <f t="shared" si="4559"/>
        <v>277781</v>
      </c>
    </row>
    <row r="173" spans="1:292" x14ac:dyDescent="0.25">
      <c r="A173" t="s">
        <v>286</v>
      </c>
      <c r="B173" t="s">
        <v>3</v>
      </c>
      <c r="C173" t="s">
        <v>311</v>
      </c>
      <c r="D173" s="1">
        <f t="shared" si="4341"/>
        <v>0.99149999999999994</v>
      </c>
      <c r="E173" s="1">
        <v>135000</v>
      </c>
      <c r="F173" s="2"/>
      <c r="G173" s="2">
        <f t="shared" si="4561"/>
        <v>136107</v>
      </c>
      <c r="H173" s="1">
        <f t="shared" si="4562"/>
        <v>134999.63949999999</v>
      </c>
      <c r="I173" s="2">
        <f t="shared" si="4563"/>
        <v>22413102</v>
      </c>
      <c r="J173" s="1">
        <f t="shared" si="4564"/>
        <v>9524312.976999972</v>
      </c>
      <c r="K173" s="2">
        <f t="shared" si="4342"/>
        <v>249034</v>
      </c>
      <c r="L173" s="1">
        <f t="shared" si="4565"/>
        <v>7004696.8659999995</v>
      </c>
      <c r="M173" s="2">
        <f t="shared" si="4566"/>
        <v>0</v>
      </c>
      <c r="N173" s="2">
        <f t="shared" si="4343"/>
        <v>0</v>
      </c>
      <c r="O173" s="2">
        <f t="shared" si="4344"/>
        <v>0</v>
      </c>
      <c r="P173" s="2">
        <f t="shared" si="4345"/>
        <v>0</v>
      </c>
      <c r="Q173" s="2">
        <f t="shared" si="4346"/>
        <v>0</v>
      </c>
      <c r="R173" s="2">
        <f t="shared" si="4347"/>
        <v>0</v>
      </c>
      <c r="S173" s="2">
        <f t="shared" si="4348"/>
        <v>0</v>
      </c>
      <c r="T173" s="2">
        <f t="shared" si="4349"/>
        <v>0</v>
      </c>
      <c r="U173" s="2">
        <f t="shared" si="4350"/>
        <v>0</v>
      </c>
      <c r="V173" s="2">
        <f t="shared" si="4351"/>
        <v>0</v>
      </c>
      <c r="W173" s="2">
        <f t="shared" si="4352"/>
        <v>0</v>
      </c>
      <c r="X173" s="2">
        <f t="shared" si="4353"/>
        <v>0</v>
      </c>
      <c r="Y173" s="2">
        <f t="shared" si="4354"/>
        <v>0</v>
      </c>
      <c r="Z173" s="2">
        <f t="shared" si="4355"/>
        <v>48938</v>
      </c>
      <c r="AA173" s="2">
        <f t="shared" si="4356"/>
        <v>87169</v>
      </c>
      <c r="AB173" s="2">
        <f t="shared" si="4357"/>
        <v>0</v>
      </c>
      <c r="AC173" s="2">
        <f t="shared" si="4358"/>
        <v>0</v>
      </c>
      <c r="AD173" s="2">
        <f t="shared" si="4359"/>
        <v>0</v>
      </c>
      <c r="AE173" s="2">
        <f t="shared" si="4360"/>
        <v>0</v>
      </c>
      <c r="AF173" s="2">
        <f t="shared" si="4361"/>
        <v>0</v>
      </c>
      <c r="AG173" s="2">
        <f t="shared" si="4362"/>
        <v>0</v>
      </c>
      <c r="AH173" s="2">
        <f t="shared" si="4363"/>
        <v>0</v>
      </c>
      <c r="AI173" s="2">
        <f t="shared" si="4364"/>
        <v>0</v>
      </c>
      <c r="AJ173" s="2">
        <f t="shared" si="4365"/>
        <v>0</v>
      </c>
      <c r="AK173" s="2">
        <f t="shared" si="4366"/>
        <v>0</v>
      </c>
      <c r="AL173" s="2">
        <f t="shared" si="4367"/>
        <v>0</v>
      </c>
      <c r="AM173" s="2">
        <f t="shared" si="4368"/>
        <v>0</v>
      </c>
      <c r="AN173" s="2">
        <f t="shared" si="4369"/>
        <v>0</v>
      </c>
      <c r="AO173" s="2">
        <f t="shared" si="4370"/>
        <v>0</v>
      </c>
      <c r="AP173" s="2">
        <f t="shared" si="4371"/>
        <v>0</v>
      </c>
      <c r="AQ173" s="2">
        <f t="shared" si="4372"/>
        <v>0</v>
      </c>
      <c r="AR173" s="2">
        <f t="shared" si="4373"/>
        <v>0</v>
      </c>
      <c r="AS173" s="2">
        <f t="shared" si="4374"/>
        <v>0</v>
      </c>
      <c r="AT173" s="2">
        <f t="shared" si="4375"/>
        <v>0</v>
      </c>
      <c r="AU173" s="2">
        <f t="shared" si="4376"/>
        <v>0</v>
      </c>
      <c r="AV173" s="2">
        <f t="shared" si="4377"/>
        <v>0</v>
      </c>
      <c r="AW173" s="2">
        <f t="shared" si="4378"/>
        <v>0</v>
      </c>
      <c r="AX173" s="2">
        <f t="shared" si="4379"/>
        <v>0</v>
      </c>
      <c r="AY173" s="2">
        <f t="shared" si="4380"/>
        <v>0</v>
      </c>
      <c r="AZ173" s="2">
        <f t="shared" si="4381"/>
        <v>0</v>
      </c>
      <c r="BA173" s="2">
        <f t="shared" si="4382"/>
        <v>0</v>
      </c>
      <c r="BB173" s="2">
        <f t="shared" si="4383"/>
        <v>0</v>
      </c>
      <c r="BC173" s="2">
        <f t="shared" si="4384"/>
        <v>0</v>
      </c>
      <c r="BD173" s="2">
        <f t="shared" si="4385"/>
        <v>0</v>
      </c>
      <c r="BE173" s="2">
        <f t="shared" si="4386"/>
        <v>0</v>
      </c>
      <c r="BF173" s="2">
        <f t="shared" si="4387"/>
        <v>0</v>
      </c>
      <c r="BG173" s="2">
        <f t="shared" si="4388"/>
        <v>0</v>
      </c>
      <c r="BH173" s="2">
        <f t="shared" si="4389"/>
        <v>0</v>
      </c>
      <c r="BI173" s="2">
        <f t="shared" si="4390"/>
        <v>0</v>
      </c>
      <c r="BJ173" s="2">
        <f t="shared" si="4391"/>
        <v>0</v>
      </c>
      <c r="BK173" s="2">
        <f t="shared" si="4392"/>
        <v>0</v>
      </c>
      <c r="BL173" s="2">
        <f t="shared" si="4393"/>
        <v>0</v>
      </c>
      <c r="BM173" s="2">
        <f t="shared" si="4394"/>
        <v>0</v>
      </c>
      <c r="BN173" s="2">
        <f t="shared" si="4395"/>
        <v>0</v>
      </c>
      <c r="BO173" s="2">
        <f t="shared" si="4396"/>
        <v>0</v>
      </c>
      <c r="BP173" s="2">
        <f t="shared" si="4397"/>
        <v>0</v>
      </c>
      <c r="BQ173" s="1">
        <f t="shared" si="4567"/>
        <v>135000</v>
      </c>
      <c r="BR173" s="1">
        <f t="shared" si="4568"/>
        <v>135000</v>
      </c>
      <c r="BS173" s="1">
        <f t="shared" si="4398"/>
        <v>135000</v>
      </c>
      <c r="BT173" s="1">
        <f t="shared" si="4399"/>
        <v>135000</v>
      </c>
      <c r="BU173" s="1">
        <f t="shared" si="4400"/>
        <v>135000</v>
      </c>
      <c r="BV173" s="1">
        <f t="shared" si="4401"/>
        <v>135000</v>
      </c>
      <c r="BW173" s="1">
        <f t="shared" si="4402"/>
        <v>135000</v>
      </c>
      <c r="BX173" s="1">
        <f t="shared" si="4403"/>
        <v>135000</v>
      </c>
      <c r="BY173" s="1">
        <f t="shared" si="4404"/>
        <v>135000</v>
      </c>
      <c r="BZ173" s="1">
        <f t="shared" si="4405"/>
        <v>135000</v>
      </c>
      <c r="CA173" s="1">
        <f t="shared" si="4406"/>
        <v>135000</v>
      </c>
      <c r="CB173" s="1">
        <f t="shared" si="4407"/>
        <v>135000</v>
      </c>
      <c r="CC173" s="1">
        <f t="shared" si="4408"/>
        <v>135000</v>
      </c>
      <c r="CD173" s="1">
        <f t="shared" si="4409"/>
        <v>135000</v>
      </c>
      <c r="CE173" s="1">
        <f t="shared" si="4410"/>
        <v>86463.291599999997</v>
      </c>
      <c r="CF173" s="1">
        <f t="shared" si="4411"/>
        <v>0.36050000000977889</v>
      </c>
      <c r="CG173" s="1">
        <f t="shared" si="4412"/>
        <v>0.36050000000977889</v>
      </c>
      <c r="CH173" s="1">
        <f t="shared" si="4413"/>
        <v>0.36050000000977889</v>
      </c>
      <c r="CI173" s="1">
        <f t="shared" si="4414"/>
        <v>0.36050000000977889</v>
      </c>
      <c r="CJ173" s="1">
        <f t="shared" si="4415"/>
        <v>0.36050000000977889</v>
      </c>
      <c r="CK173" s="1">
        <f t="shared" si="4416"/>
        <v>0.36050000000977889</v>
      </c>
      <c r="CL173" s="1">
        <f t="shared" si="4417"/>
        <v>0.36050000000977889</v>
      </c>
      <c r="CM173" s="1">
        <f t="shared" si="4418"/>
        <v>0.36050000000977889</v>
      </c>
      <c r="CN173" s="1">
        <f t="shared" si="4419"/>
        <v>0.36050000000977889</v>
      </c>
      <c r="CO173" s="1">
        <f t="shared" si="4420"/>
        <v>0.36050000000977889</v>
      </c>
      <c r="CP173" s="1">
        <f t="shared" si="4421"/>
        <v>0.36050000000977889</v>
      </c>
      <c r="CQ173" s="1">
        <f t="shared" si="4422"/>
        <v>0.36050000000977889</v>
      </c>
      <c r="CR173" s="1">
        <f t="shared" si="4423"/>
        <v>0.36050000000977889</v>
      </c>
      <c r="CS173" s="1">
        <f t="shared" si="4424"/>
        <v>0.36050000000977889</v>
      </c>
      <c r="CT173" s="1">
        <f t="shared" si="4425"/>
        <v>0.36050000000977889</v>
      </c>
      <c r="CU173" s="1">
        <f t="shared" si="4426"/>
        <v>0.36050000000977889</v>
      </c>
      <c r="CV173" s="1">
        <f t="shared" si="4427"/>
        <v>0.36050000000977889</v>
      </c>
      <c r="CW173" s="1">
        <f t="shared" si="4428"/>
        <v>0.36050000000977889</v>
      </c>
      <c r="CX173" s="1">
        <f t="shared" si="4429"/>
        <v>0.36050000000977889</v>
      </c>
      <c r="CY173" s="1">
        <f t="shared" si="4430"/>
        <v>0.36050000000977889</v>
      </c>
      <c r="CZ173" s="1">
        <f t="shared" si="4431"/>
        <v>0.36050000000977889</v>
      </c>
      <c r="DA173" s="1">
        <f t="shared" si="4432"/>
        <v>0.36050000000977889</v>
      </c>
      <c r="DB173" s="1">
        <f t="shared" si="4433"/>
        <v>0.36050000000977889</v>
      </c>
      <c r="DC173" s="1">
        <f t="shared" si="4434"/>
        <v>0.36050000000977889</v>
      </c>
      <c r="DD173" s="1">
        <f t="shared" si="4435"/>
        <v>0.36050000000977889</v>
      </c>
      <c r="DE173" s="1">
        <f t="shared" si="4436"/>
        <v>0.36050000000977889</v>
      </c>
      <c r="DF173" s="1">
        <f t="shared" si="4437"/>
        <v>0.36050000000977889</v>
      </c>
      <c r="DG173" s="1">
        <f t="shared" si="4438"/>
        <v>0.36050000000977889</v>
      </c>
      <c r="DH173" s="1">
        <f t="shared" si="4439"/>
        <v>0.36050000000977889</v>
      </c>
      <c r="DI173" s="1">
        <f t="shared" si="4440"/>
        <v>0.36050000000977889</v>
      </c>
      <c r="DJ173" s="1">
        <f t="shared" si="4441"/>
        <v>0.36050000000977889</v>
      </c>
      <c r="DK173" s="1">
        <f t="shared" si="4442"/>
        <v>0.36050000000977889</v>
      </c>
      <c r="DL173" s="1">
        <f t="shared" si="4443"/>
        <v>0.36050000000977889</v>
      </c>
      <c r="DM173" s="1">
        <f t="shared" si="4444"/>
        <v>0.36050000000977889</v>
      </c>
      <c r="DN173" s="1">
        <f t="shared" si="4445"/>
        <v>0.36050000000977889</v>
      </c>
      <c r="DO173" s="1">
        <f t="shared" si="4446"/>
        <v>0.36050000000977889</v>
      </c>
      <c r="DP173" s="1">
        <f t="shared" si="4447"/>
        <v>0.36050000000977889</v>
      </c>
      <c r="DQ173" s="1">
        <f t="shared" si="4448"/>
        <v>0.36050000000977889</v>
      </c>
      <c r="DR173" s="1">
        <f t="shared" si="4449"/>
        <v>0.36050000000977889</v>
      </c>
      <c r="DS173" s="1">
        <f t="shared" si="4450"/>
        <v>0.36050000000977889</v>
      </c>
      <c r="DT173" s="1">
        <f t="shared" si="4451"/>
        <v>0.36050000000977889</v>
      </c>
      <c r="DU173" s="2">
        <f t="shared" si="4569"/>
        <v>7018981</v>
      </c>
      <c r="DV173" s="2">
        <f t="shared" si="4570"/>
        <v>277781</v>
      </c>
      <c r="DW173" s="2">
        <f t="shared" si="4452"/>
        <v>277781</v>
      </c>
      <c r="DX173" s="2">
        <f t="shared" si="4453"/>
        <v>277781</v>
      </c>
      <c r="DY173" s="2">
        <f t="shared" si="4454"/>
        <v>277781</v>
      </c>
      <c r="DZ173" s="2">
        <f t="shared" si="4455"/>
        <v>277781</v>
      </c>
      <c r="EA173" s="2">
        <f t="shared" si="4456"/>
        <v>277781</v>
      </c>
      <c r="EB173" s="2">
        <f t="shared" si="4457"/>
        <v>277781</v>
      </c>
      <c r="EC173" s="2">
        <f t="shared" si="4458"/>
        <v>277781</v>
      </c>
      <c r="ED173" s="2">
        <f t="shared" si="4459"/>
        <v>277781</v>
      </c>
      <c r="EE173" s="2">
        <f t="shared" si="4460"/>
        <v>87169</v>
      </c>
      <c r="EF173" s="2">
        <f t="shared" si="4461"/>
        <v>0</v>
      </c>
      <c r="EG173" s="2">
        <f t="shared" si="4462"/>
        <v>0</v>
      </c>
      <c r="EH173" s="2">
        <f t="shared" si="4463"/>
        <v>0</v>
      </c>
      <c r="EI173" s="2">
        <f t="shared" si="4464"/>
        <v>0</v>
      </c>
      <c r="EJ173" s="2">
        <f t="shared" si="4465"/>
        <v>0</v>
      </c>
      <c r="EK173" s="2">
        <f t="shared" si="4466"/>
        <v>0</v>
      </c>
      <c r="EL173" s="2">
        <f t="shared" si="4467"/>
        <v>0</v>
      </c>
      <c r="EM173" s="2">
        <f t="shared" si="4468"/>
        <v>0</v>
      </c>
      <c r="EN173" s="2">
        <f t="shared" si="4469"/>
        <v>0</v>
      </c>
      <c r="EO173" s="2">
        <f t="shared" si="4470"/>
        <v>0</v>
      </c>
      <c r="EP173" s="2">
        <f t="shared" si="4471"/>
        <v>0</v>
      </c>
      <c r="EQ173" s="2">
        <f t="shared" si="4472"/>
        <v>0</v>
      </c>
      <c r="ER173" s="2">
        <f t="shared" si="4473"/>
        <v>0</v>
      </c>
      <c r="ES173" s="2">
        <f t="shared" si="4474"/>
        <v>0</v>
      </c>
      <c r="ET173" s="2">
        <f t="shared" si="4475"/>
        <v>0</v>
      </c>
      <c r="EU173" s="2">
        <f t="shared" si="4476"/>
        <v>0</v>
      </c>
      <c r="EV173" s="2">
        <f t="shared" si="4477"/>
        <v>0</v>
      </c>
      <c r="EW173" s="2">
        <f t="shared" si="4478"/>
        <v>0</v>
      </c>
      <c r="EX173" s="2">
        <f t="shared" si="4479"/>
        <v>0</v>
      </c>
      <c r="EY173" s="2">
        <f t="shared" si="4480"/>
        <v>0</v>
      </c>
      <c r="EZ173" s="2">
        <f t="shared" si="4481"/>
        <v>0</v>
      </c>
      <c r="FA173" s="2">
        <f t="shared" si="4482"/>
        <v>0</v>
      </c>
      <c r="FB173" s="2">
        <f t="shared" si="4483"/>
        <v>0</v>
      </c>
      <c r="FC173" s="2">
        <f t="shared" si="4484"/>
        <v>0</v>
      </c>
      <c r="FD173" s="2">
        <f t="shared" si="4485"/>
        <v>0</v>
      </c>
      <c r="FE173" s="2">
        <f t="shared" si="4486"/>
        <v>0</v>
      </c>
      <c r="FF173" s="2">
        <f t="shared" si="4487"/>
        <v>0</v>
      </c>
      <c r="FG173" s="2">
        <f t="shared" si="4488"/>
        <v>0</v>
      </c>
      <c r="FH173" s="2">
        <f t="shared" si="4489"/>
        <v>0</v>
      </c>
      <c r="FI173" s="2">
        <f t="shared" si="4490"/>
        <v>0</v>
      </c>
      <c r="FJ173" s="2">
        <f t="shared" si="4491"/>
        <v>0</v>
      </c>
      <c r="FK173" s="2">
        <f t="shared" si="4492"/>
        <v>0</v>
      </c>
      <c r="FL173" s="2">
        <f t="shared" si="4493"/>
        <v>0</v>
      </c>
      <c r="FM173" s="2">
        <f t="shared" si="4494"/>
        <v>0</v>
      </c>
      <c r="FN173" s="2">
        <f t="shared" si="4495"/>
        <v>0</v>
      </c>
      <c r="FO173" s="2">
        <f t="shared" si="4496"/>
        <v>0</v>
      </c>
      <c r="FP173" s="2">
        <f t="shared" si="4497"/>
        <v>0</v>
      </c>
      <c r="FQ173" s="2">
        <f t="shared" si="4498"/>
        <v>0</v>
      </c>
      <c r="FR173" s="2">
        <f t="shared" si="4499"/>
        <v>0</v>
      </c>
      <c r="FS173" s="2">
        <f t="shared" si="4500"/>
        <v>0</v>
      </c>
      <c r="FT173" s="2">
        <f t="shared" si="4501"/>
        <v>0</v>
      </c>
      <c r="FU173" s="2">
        <f t="shared" ref="FU173:FX173" si="4641">FU172</f>
        <v>0</v>
      </c>
      <c r="FV173" s="2">
        <f t="shared" si="4641"/>
        <v>0</v>
      </c>
      <c r="FW173" s="2">
        <f t="shared" si="4641"/>
        <v>0</v>
      </c>
      <c r="FX173" s="2">
        <f t="shared" si="4641"/>
        <v>0</v>
      </c>
      <c r="FY173" s="1">
        <f t="shared" si="4572"/>
        <v>0.99149999999999994</v>
      </c>
      <c r="FZ173" s="1">
        <f t="shared" si="4573"/>
        <v>0.99149999999999994</v>
      </c>
      <c r="GA173" s="1">
        <f t="shared" si="4574"/>
        <v>0.99149999999999994</v>
      </c>
      <c r="GB173" s="1">
        <f t="shared" si="4575"/>
        <v>0.99149999999999994</v>
      </c>
      <c r="GC173" s="1">
        <f t="shared" si="4576"/>
        <v>0.99149999999999994</v>
      </c>
      <c r="GD173" s="1">
        <f t="shared" si="4577"/>
        <v>0.99149999999999994</v>
      </c>
      <c r="GE173" s="1">
        <f t="shared" si="4578"/>
        <v>0.99149999999999994</v>
      </c>
      <c r="GF173" s="1">
        <f t="shared" si="4579"/>
        <v>0.99149999999999994</v>
      </c>
      <c r="GG173" s="1">
        <f t="shared" si="4580"/>
        <v>0.99149999999999994</v>
      </c>
      <c r="GH173" s="1">
        <f t="shared" si="4581"/>
        <v>0.99149999999999994</v>
      </c>
      <c r="GI173" s="1">
        <f t="shared" si="4582"/>
        <v>0.99149999999999994</v>
      </c>
      <c r="GJ173" s="1">
        <f t="shared" si="4583"/>
        <v>0</v>
      </c>
      <c r="GK173" s="1">
        <f t="shared" si="4584"/>
        <v>0</v>
      </c>
      <c r="GL173" s="1">
        <f t="shared" si="4585"/>
        <v>0</v>
      </c>
      <c r="GM173" s="1">
        <f t="shared" si="4586"/>
        <v>0</v>
      </c>
      <c r="GN173" s="1">
        <f t="shared" si="4587"/>
        <v>0</v>
      </c>
      <c r="GO173" s="1">
        <f t="shared" si="4588"/>
        <v>0</v>
      </c>
      <c r="GP173" s="1">
        <f t="shared" si="4589"/>
        <v>0</v>
      </c>
      <c r="GQ173" s="1">
        <f t="shared" si="4590"/>
        <v>0</v>
      </c>
      <c r="GR173" s="1">
        <f t="shared" si="4591"/>
        <v>0</v>
      </c>
      <c r="GS173" s="1">
        <f t="shared" si="4592"/>
        <v>0</v>
      </c>
      <c r="GT173" s="1">
        <f t="shared" si="4593"/>
        <v>0</v>
      </c>
      <c r="GU173" s="1">
        <f t="shared" si="4594"/>
        <v>0</v>
      </c>
      <c r="GV173" s="1">
        <f t="shared" si="4595"/>
        <v>0</v>
      </c>
      <c r="GW173" s="1">
        <f t="shared" si="4596"/>
        <v>0</v>
      </c>
      <c r="GX173" s="1">
        <f t="shared" si="4597"/>
        <v>0</v>
      </c>
      <c r="GY173" s="1">
        <f t="shared" si="4598"/>
        <v>0</v>
      </c>
      <c r="GZ173" s="1">
        <f t="shared" si="4599"/>
        <v>0</v>
      </c>
      <c r="HA173" s="1">
        <f t="shared" si="4600"/>
        <v>0</v>
      </c>
      <c r="HB173" s="1">
        <f t="shared" si="4601"/>
        <v>0</v>
      </c>
      <c r="HC173" s="1">
        <f t="shared" si="4602"/>
        <v>0</v>
      </c>
      <c r="HD173" s="1">
        <f t="shared" si="4603"/>
        <v>0</v>
      </c>
      <c r="HE173" s="1">
        <f t="shared" si="4604"/>
        <v>0</v>
      </c>
      <c r="HF173" s="1">
        <f t="shared" si="4605"/>
        <v>0</v>
      </c>
      <c r="HG173" s="1">
        <f t="shared" si="4606"/>
        <v>0</v>
      </c>
      <c r="HH173" s="1">
        <f t="shared" si="4607"/>
        <v>0</v>
      </c>
      <c r="HI173" s="1">
        <f t="shared" si="4608"/>
        <v>0</v>
      </c>
      <c r="HJ173" s="1">
        <f t="shared" si="4609"/>
        <v>0</v>
      </c>
      <c r="HK173" s="1">
        <f t="shared" si="4610"/>
        <v>0</v>
      </c>
      <c r="HL173" s="1">
        <f t="shared" si="4611"/>
        <v>0</v>
      </c>
      <c r="HM173" s="1">
        <f t="shared" si="4612"/>
        <v>0</v>
      </c>
      <c r="HN173" s="1">
        <f t="shared" si="4613"/>
        <v>0</v>
      </c>
      <c r="HO173" s="1">
        <f t="shared" si="4614"/>
        <v>0</v>
      </c>
      <c r="HP173" s="1">
        <f t="shared" si="4615"/>
        <v>0</v>
      </c>
      <c r="HQ173" s="1">
        <f t="shared" si="4616"/>
        <v>0</v>
      </c>
      <c r="HR173" s="1">
        <f t="shared" si="4617"/>
        <v>0</v>
      </c>
      <c r="HS173" s="1">
        <f t="shared" si="4618"/>
        <v>0</v>
      </c>
      <c r="HT173" s="1">
        <f t="shared" si="4619"/>
        <v>0</v>
      </c>
      <c r="HU173" s="1">
        <f t="shared" si="4620"/>
        <v>0</v>
      </c>
      <c r="HV173" s="1">
        <f t="shared" si="4621"/>
        <v>0</v>
      </c>
      <c r="HW173" s="1">
        <f t="shared" si="4622"/>
        <v>0</v>
      </c>
      <c r="HX173" s="1">
        <f t="shared" si="4623"/>
        <v>0</v>
      </c>
      <c r="HY173" s="1">
        <f t="shared" si="4624"/>
        <v>0</v>
      </c>
      <c r="HZ173" s="1">
        <f t="shared" ref="HZ173:HZ181" si="4642">IF(IA173=0,IF(FV173=0,0,HZ$2),IA173)</f>
        <v>0</v>
      </c>
      <c r="IA173" s="1">
        <f t="shared" si="4503"/>
        <v>0</v>
      </c>
      <c r="IB173" s="1">
        <f t="shared" si="4504"/>
        <v>0</v>
      </c>
      <c r="IC173" s="2">
        <f t="shared" si="4625"/>
        <v>0</v>
      </c>
      <c r="ID173" s="2">
        <f t="shared" si="4505"/>
        <v>0</v>
      </c>
      <c r="IE173" s="2">
        <f t="shared" si="4506"/>
        <v>0</v>
      </c>
      <c r="IF173" s="2">
        <f t="shared" si="4507"/>
        <v>0</v>
      </c>
      <c r="IG173" s="2">
        <f t="shared" si="4508"/>
        <v>0</v>
      </c>
      <c r="IH173" s="2">
        <f t="shared" si="4509"/>
        <v>0</v>
      </c>
      <c r="II173" s="2">
        <f t="shared" si="4510"/>
        <v>0</v>
      </c>
      <c r="IJ173" s="2">
        <f t="shared" si="4511"/>
        <v>0</v>
      </c>
      <c r="IK173" s="2">
        <f t="shared" si="4512"/>
        <v>0</v>
      </c>
      <c r="IL173" s="2">
        <f t="shared" si="4513"/>
        <v>0</v>
      </c>
      <c r="IM173" s="2">
        <f t="shared" si="4514"/>
        <v>0</v>
      </c>
      <c r="IN173" s="2">
        <f t="shared" si="4515"/>
        <v>0</v>
      </c>
      <c r="IO173" s="2">
        <f t="shared" si="4516"/>
        <v>0</v>
      </c>
      <c r="IP173" s="2">
        <f t="shared" si="4517"/>
        <v>0</v>
      </c>
      <c r="IQ173" s="2">
        <f t="shared" si="4518"/>
        <v>190612</v>
      </c>
      <c r="IR173" s="2">
        <f t="shared" si="4519"/>
        <v>277781</v>
      </c>
      <c r="IS173" s="2">
        <f t="shared" si="4520"/>
        <v>277781</v>
      </c>
      <c r="IT173" s="2">
        <f t="shared" si="4521"/>
        <v>277781</v>
      </c>
      <c r="IU173" s="2">
        <f t="shared" si="4522"/>
        <v>277781</v>
      </c>
      <c r="IV173" s="2">
        <f t="shared" si="4523"/>
        <v>277781</v>
      </c>
      <c r="IW173" s="2">
        <f t="shared" si="4524"/>
        <v>277781</v>
      </c>
      <c r="IX173" s="2">
        <f t="shared" si="4525"/>
        <v>277781</v>
      </c>
      <c r="IY173" s="2">
        <f t="shared" si="4526"/>
        <v>277781</v>
      </c>
      <c r="IZ173" s="2">
        <f t="shared" si="4527"/>
        <v>277781</v>
      </c>
      <c r="JA173" s="2">
        <f t="shared" si="4528"/>
        <v>277781</v>
      </c>
      <c r="JB173" s="2">
        <f t="shared" si="4529"/>
        <v>277781</v>
      </c>
      <c r="JC173" s="2">
        <f t="shared" si="4530"/>
        <v>277781</v>
      </c>
      <c r="JD173" s="2">
        <f t="shared" si="4531"/>
        <v>277781</v>
      </c>
      <c r="JE173" s="2">
        <f t="shared" si="4532"/>
        <v>277781</v>
      </c>
      <c r="JF173" s="2">
        <f t="shared" si="4533"/>
        <v>277781</v>
      </c>
      <c r="JG173" s="2">
        <f t="shared" si="4534"/>
        <v>277781</v>
      </c>
      <c r="JH173" s="2">
        <f t="shared" si="4535"/>
        <v>277781</v>
      </c>
      <c r="JI173" s="2">
        <f t="shared" si="4536"/>
        <v>277781</v>
      </c>
      <c r="JJ173" s="2">
        <f t="shared" si="4537"/>
        <v>277781</v>
      </c>
      <c r="JK173" s="2">
        <f t="shared" si="4538"/>
        <v>277781</v>
      </c>
      <c r="JL173" s="2">
        <f t="shared" si="4539"/>
        <v>277781</v>
      </c>
      <c r="JM173" s="2">
        <f t="shared" si="4540"/>
        <v>277781</v>
      </c>
      <c r="JN173" s="2">
        <f t="shared" si="4541"/>
        <v>277781</v>
      </c>
      <c r="JO173" s="2">
        <f t="shared" si="4542"/>
        <v>277781</v>
      </c>
      <c r="JP173" s="2">
        <f t="shared" si="4543"/>
        <v>277781</v>
      </c>
      <c r="JQ173" s="2">
        <f t="shared" si="4544"/>
        <v>277781</v>
      </c>
      <c r="JR173" s="2">
        <f t="shared" si="4545"/>
        <v>277781</v>
      </c>
      <c r="JS173" s="2">
        <f t="shared" si="4546"/>
        <v>277781</v>
      </c>
      <c r="JT173" s="2">
        <f t="shared" si="4547"/>
        <v>277781</v>
      </c>
      <c r="JU173" s="2">
        <f t="shared" si="4548"/>
        <v>277781</v>
      </c>
      <c r="JV173" s="2">
        <f t="shared" si="4549"/>
        <v>277781</v>
      </c>
      <c r="JW173" s="2">
        <f t="shared" si="4550"/>
        <v>277781</v>
      </c>
      <c r="JX173" s="2">
        <f t="shared" si="4551"/>
        <v>277781</v>
      </c>
      <c r="JY173" s="2">
        <f t="shared" si="4552"/>
        <v>277781</v>
      </c>
      <c r="JZ173" s="2">
        <f t="shared" si="4553"/>
        <v>277781</v>
      </c>
      <c r="KA173" s="2">
        <f t="shared" si="4554"/>
        <v>277781</v>
      </c>
      <c r="KB173" s="2">
        <f t="shared" si="4555"/>
        <v>277781</v>
      </c>
      <c r="KC173" s="2">
        <f t="shared" si="4556"/>
        <v>277781</v>
      </c>
      <c r="KD173" s="2">
        <f t="shared" si="4557"/>
        <v>277781</v>
      </c>
      <c r="KE173" s="2">
        <f t="shared" si="4558"/>
        <v>277781</v>
      </c>
      <c r="KF173" s="2">
        <f t="shared" si="4559"/>
        <v>277781</v>
      </c>
    </row>
    <row r="174" spans="1:292" x14ac:dyDescent="0.25">
      <c r="A174" t="s">
        <v>287</v>
      </c>
      <c r="B174" t="s">
        <v>3</v>
      </c>
      <c r="C174" t="s">
        <v>312</v>
      </c>
      <c r="D174" s="1">
        <f t="shared" si="4341"/>
        <v>0.99149999999999994</v>
      </c>
      <c r="E174" s="1">
        <v>135000</v>
      </c>
      <c r="F174" s="2"/>
      <c r="G174" s="2">
        <f t="shared" si="4561"/>
        <v>136102</v>
      </c>
      <c r="H174" s="1">
        <f t="shared" si="4562"/>
        <v>134999.57379999998</v>
      </c>
      <c r="I174" s="2">
        <f t="shared" si="4563"/>
        <v>22277000</v>
      </c>
      <c r="J174" s="1">
        <f t="shared" si="4564"/>
        <v>9659312.5507999714</v>
      </c>
      <c r="K174" s="2">
        <f t="shared" si="4342"/>
        <v>247522</v>
      </c>
      <c r="L174" s="1">
        <f t="shared" si="4565"/>
        <v>7004696.8659999995</v>
      </c>
      <c r="M174" s="2">
        <f t="shared" si="4566"/>
        <v>0</v>
      </c>
      <c r="N174" s="2">
        <f t="shared" si="4343"/>
        <v>0</v>
      </c>
      <c r="O174" s="2">
        <f t="shared" si="4344"/>
        <v>0</v>
      </c>
      <c r="P174" s="2">
        <f t="shared" si="4345"/>
        <v>0</v>
      </c>
      <c r="Q174" s="2">
        <f t="shared" si="4346"/>
        <v>0</v>
      </c>
      <c r="R174" s="2">
        <f t="shared" si="4347"/>
        <v>0</v>
      </c>
      <c r="S174" s="2">
        <f t="shared" si="4348"/>
        <v>0</v>
      </c>
      <c r="T174" s="2">
        <f t="shared" si="4349"/>
        <v>0</v>
      </c>
      <c r="U174" s="2">
        <f t="shared" si="4350"/>
        <v>0</v>
      </c>
      <c r="V174" s="2">
        <f t="shared" si="4351"/>
        <v>0</v>
      </c>
      <c r="W174" s="2">
        <f t="shared" si="4352"/>
        <v>0</v>
      </c>
      <c r="X174" s="2">
        <f t="shared" si="4353"/>
        <v>0</v>
      </c>
      <c r="Y174" s="2">
        <f t="shared" si="4354"/>
        <v>0</v>
      </c>
      <c r="Z174" s="2">
        <f t="shared" si="4355"/>
        <v>0</v>
      </c>
      <c r="AA174" s="2">
        <f t="shared" si="4356"/>
        <v>136102</v>
      </c>
      <c r="AB174" s="2">
        <f t="shared" si="4357"/>
        <v>0</v>
      </c>
      <c r="AC174" s="2">
        <f t="shared" si="4358"/>
        <v>0</v>
      </c>
      <c r="AD174" s="2">
        <f t="shared" si="4359"/>
        <v>0</v>
      </c>
      <c r="AE174" s="2">
        <f t="shared" si="4360"/>
        <v>0</v>
      </c>
      <c r="AF174" s="2">
        <f t="shared" si="4361"/>
        <v>0</v>
      </c>
      <c r="AG174" s="2">
        <f t="shared" si="4362"/>
        <v>0</v>
      </c>
      <c r="AH174" s="2">
        <f t="shared" si="4363"/>
        <v>0</v>
      </c>
      <c r="AI174" s="2">
        <f t="shared" si="4364"/>
        <v>0</v>
      </c>
      <c r="AJ174" s="2">
        <f t="shared" si="4365"/>
        <v>0</v>
      </c>
      <c r="AK174" s="2">
        <f t="shared" si="4366"/>
        <v>0</v>
      </c>
      <c r="AL174" s="2">
        <f t="shared" si="4367"/>
        <v>0</v>
      </c>
      <c r="AM174" s="2">
        <f t="shared" si="4368"/>
        <v>0</v>
      </c>
      <c r="AN174" s="2">
        <f t="shared" si="4369"/>
        <v>0</v>
      </c>
      <c r="AO174" s="2">
        <f t="shared" si="4370"/>
        <v>0</v>
      </c>
      <c r="AP174" s="2">
        <f t="shared" si="4371"/>
        <v>0</v>
      </c>
      <c r="AQ174" s="2">
        <f t="shared" si="4372"/>
        <v>0</v>
      </c>
      <c r="AR174" s="2">
        <f t="shared" si="4373"/>
        <v>0</v>
      </c>
      <c r="AS174" s="2">
        <f t="shared" si="4374"/>
        <v>0</v>
      </c>
      <c r="AT174" s="2">
        <f t="shared" si="4375"/>
        <v>0</v>
      </c>
      <c r="AU174" s="2">
        <f t="shared" si="4376"/>
        <v>0</v>
      </c>
      <c r="AV174" s="2">
        <f t="shared" si="4377"/>
        <v>0</v>
      </c>
      <c r="AW174" s="2">
        <f t="shared" si="4378"/>
        <v>0</v>
      </c>
      <c r="AX174" s="2">
        <f t="shared" si="4379"/>
        <v>0</v>
      </c>
      <c r="AY174" s="2">
        <f t="shared" si="4380"/>
        <v>0</v>
      </c>
      <c r="AZ174" s="2">
        <f t="shared" si="4381"/>
        <v>0</v>
      </c>
      <c r="BA174" s="2">
        <f t="shared" si="4382"/>
        <v>0</v>
      </c>
      <c r="BB174" s="2">
        <f t="shared" si="4383"/>
        <v>0</v>
      </c>
      <c r="BC174" s="2">
        <f t="shared" si="4384"/>
        <v>0</v>
      </c>
      <c r="BD174" s="2">
        <f t="shared" si="4385"/>
        <v>0</v>
      </c>
      <c r="BE174" s="2">
        <f t="shared" si="4386"/>
        <v>0</v>
      </c>
      <c r="BF174" s="2">
        <f t="shared" si="4387"/>
        <v>0</v>
      </c>
      <c r="BG174" s="2">
        <f t="shared" si="4388"/>
        <v>0</v>
      </c>
      <c r="BH174" s="2">
        <f t="shared" si="4389"/>
        <v>0</v>
      </c>
      <c r="BI174" s="2">
        <f t="shared" si="4390"/>
        <v>0</v>
      </c>
      <c r="BJ174" s="2">
        <f t="shared" si="4391"/>
        <v>0</v>
      </c>
      <c r="BK174" s="2">
        <f t="shared" si="4392"/>
        <v>0</v>
      </c>
      <c r="BL174" s="2">
        <f t="shared" si="4393"/>
        <v>0</v>
      </c>
      <c r="BM174" s="2">
        <f t="shared" si="4394"/>
        <v>0</v>
      </c>
      <c r="BN174" s="2">
        <f t="shared" si="4395"/>
        <v>0</v>
      </c>
      <c r="BO174" s="2">
        <f t="shared" si="4396"/>
        <v>0</v>
      </c>
      <c r="BP174" s="2">
        <f t="shared" si="4397"/>
        <v>0</v>
      </c>
      <c r="BQ174" s="1">
        <f t="shared" si="4567"/>
        <v>135000</v>
      </c>
      <c r="BR174" s="1">
        <f t="shared" si="4568"/>
        <v>135000</v>
      </c>
      <c r="BS174" s="1">
        <f t="shared" si="4398"/>
        <v>135000</v>
      </c>
      <c r="BT174" s="1">
        <f t="shared" si="4399"/>
        <v>135000</v>
      </c>
      <c r="BU174" s="1">
        <f t="shared" si="4400"/>
        <v>135000</v>
      </c>
      <c r="BV174" s="1">
        <f t="shared" si="4401"/>
        <v>135000</v>
      </c>
      <c r="BW174" s="1">
        <f t="shared" si="4402"/>
        <v>135000</v>
      </c>
      <c r="BX174" s="1">
        <f t="shared" si="4403"/>
        <v>135000</v>
      </c>
      <c r="BY174" s="1">
        <f t="shared" si="4404"/>
        <v>135000</v>
      </c>
      <c r="BZ174" s="1">
        <f t="shared" si="4405"/>
        <v>135000</v>
      </c>
      <c r="CA174" s="1">
        <f t="shared" si="4406"/>
        <v>135000</v>
      </c>
      <c r="CB174" s="1">
        <f t="shared" si="4407"/>
        <v>135000</v>
      </c>
      <c r="CC174" s="1">
        <f t="shared" si="4408"/>
        <v>135000</v>
      </c>
      <c r="CD174" s="1">
        <f t="shared" si="4409"/>
        <v>135000</v>
      </c>
      <c r="CE174" s="1">
        <f t="shared" si="4410"/>
        <v>135000</v>
      </c>
      <c r="CF174" s="1">
        <f t="shared" si="4411"/>
        <v>0.42620000001625158</v>
      </c>
      <c r="CG174" s="1">
        <f t="shared" si="4412"/>
        <v>0.42620000001625158</v>
      </c>
      <c r="CH174" s="1">
        <f t="shared" si="4413"/>
        <v>0.42620000001625158</v>
      </c>
      <c r="CI174" s="1">
        <f t="shared" si="4414"/>
        <v>0.42620000001625158</v>
      </c>
      <c r="CJ174" s="1">
        <f t="shared" si="4415"/>
        <v>0.42620000001625158</v>
      </c>
      <c r="CK174" s="1">
        <f t="shared" si="4416"/>
        <v>0.42620000001625158</v>
      </c>
      <c r="CL174" s="1">
        <f t="shared" si="4417"/>
        <v>0.42620000001625158</v>
      </c>
      <c r="CM174" s="1">
        <f t="shared" si="4418"/>
        <v>0.42620000001625158</v>
      </c>
      <c r="CN174" s="1">
        <f t="shared" si="4419"/>
        <v>0.42620000001625158</v>
      </c>
      <c r="CO174" s="1">
        <f t="shared" si="4420"/>
        <v>0.42620000001625158</v>
      </c>
      <c r="CP174" s="1">
        <f t="shared" si="4421"/>
        <v>0.42620000001625158</v>
      </c>
      <c r="CQ174" s="1">
        <f t="shared" si="4422"/>
        <v>0.42620000001625158</v>
      </c>
      <c r="CR174" s="1">
        <f t="shared" si="4423"/>
        <v>0.42620000001625158</v>
      </c>
      <c r="CS174" s="1">
        <f t="shared" si="4424"/>
        <v>0.42620000001625158</v>
      </c>
      <c r="CT174" s="1">
        <f t="shared" si="4425"/>
        <v>0.42620000001625158</v>
      </c>
      <c r="CU174" s="1">
        <f t="shared" si="4426"/>
        <v>0.42620000001625158</v>
      </c>
      <c r="CV174" s="1">
        <f t="shared" si="4427"/>
        <v>0.42620000001625158</v>
      </c>
      <c r="CW174" s="1">
        <f t="shared" si="4428"/>
        <v>0.42620000001625158</v>
      </c>
      <c r="CX174" s="1">
        <f t="shared" si="4429"/>
        <v>0.42620000001625158</v>
      </c>
      <c r="CY174" s="1">
        <f t="shared" si="4430"/>
        <v>0.42620000001625158</v>
      </c>
      <c r="CZ174" s="1">
        <f t="shared" si="4431"/>
        <v>0.42620000001625158</v>
      </c>
      <c r="DA174" s="1">
        <f t="shared" si="4432"/>
        <v>0.42620000001625158</v>
      </c>
      <c r="DB174" s="1">
        <f t="shared" si="4433"/>
        <v>0.42620000001625158</v>
      </c>
      <c r="DC174" s="1">
        <f t="shared" si="4434"/>
        <v>0.42620000001625158</v>
      </c>
      <c r="DD174" s="1">
        <f t="shared" si="4435"/>
        <v>0.42620000001625158</v>
      </c>
      <c r="DE174" s="1">
        <f t="shared" si="4436"/>
        <v>0.42620000001625158</v>
      </c>
      <c r="DF174" s="1">
        <f t="shared" si="4437"/>
        <v>0.42620000001625158</v>
      </c>
      <c r="DG174" s="1">
        <f t="shared" si="4438"/>
        <v>0.42620000001625158</v>
      </c>
      <c r="DH174" s="1">
        <f t="shared" si="4439"/>
        <v>0.42620000001625158</v>
      </c>
      <c r="DI174" s="1">
        <f t="shared" si="4440"/>
        <v>0.42620000001625158</v>
      </c>
      <c r="DJ174" s="1">
        <f t="shared" si="4441"/>
        <v>0.42620000001625158</v>
      </c>
      <c r="DK174" s="1">
        <f t="shared" si="4442"/>
        <v>0.42620000001625158</v>
      </c>
      <c r="DL174" s="1">
        <f t="shared" si="4443"/>
        <v>0.42620000001625158</v>
      </c>
      <c r="DM174" s="1">
        <f t="shared" si="4444"/>
        <v>0.42620000001625158</v>
      </c>
      <c r="DN174" s="1">
        <f t="shared" si="4445"/>
        <v>0.42620000001625158</v>
      </c>
      <c r="DO174" s="1">
        <f t="shared" si="4446"/>
        <v>0.42620000001625158</v>
      </c>
      <c r="DP174" s="1">
        <f t="shared" si="4447"/>
        <v>0.42620000001625158</v>
      </c>
      <c r="DQ174" s="1">
        <f t="shared" si="4448"/>
        <v>0.42620000001625158</v>
      </c>
      <c r="DR174" s="1">
        <f t="shared" si="4449"/>
        <v>0.42620000001625158</v>
      </c>
      <c r="DS174" s="1">
        <f t="shared" si="4450"/>
        <v>0.42620000001625158</v>
      </c>
      <c r="DT174" s="1">
        <f t="shared" si="4451"/>
        <v>0.42620000001625158</v>
      </c>
      <c r="DU174" s="2">
        <f t="shared" si="4569"/>
        <v>7018981</v>
      </c>
      <c r="DV174" s="2">
        <f t="shared" si="4570"/>
        <v>277781</v>
      </c>
      <c r="DW174" s="2">
        <f t="shared" si="4452"/>
        <v>277781</v>
      </c>
      <c r="DX174" s="2">
        <f t="shared" si="4453"/>
        <v>277781</v>
      </c>
      <c r="DY174" s="2">
        <f t="shared" si="4454"/>
        <v>277781</v>
      </c>
      <c r="DZ174" s="2">
        <f t="shared" si="4455"/>
        <v>277781</v>
      </c>
      <c r="EA174" s="2">
        <f t="shared" si="4456"/>
        <v>277781</v>
      </c>
      <c r="EB174" s="2">
        <f t="shared" si="4457"/>
        <v>277781</v>
      </c>
      <c r="EC174" s="2">
        <f t="shared" si="4458"/>
        <v>277781</v>
      </c>
      <c r="ED174" s="2">
        <f t="shared" si="4459"/>
        <v>277781</v>
      </c>
      <c r="EE174" s="2">
        <f t="shared" si="4460"/>
        <v>223271</v>
      </c>
      <c r="EF174" s="2">
        <f t="shared" si="4461"/>
        <v>0</v>
      </c>
      <c r="EG174" s="2">
        <f t="shared" si="4462"/>
        <v>0</v>
      </c>
      <c r="EH174" s="2">
        <f t="shared" si="4463"/>
        <v>0</v>
      </c>
      <c r="EI174" s="2">
        <f t="shared" si="4464"/>
        <v>0</v>
      </c>
      <c r="EJ174" s="2">
        <f t="shared" si="4465"/>
        <v>0</v>
      </c>
      <c r="EK174" s="2">
        <f t="shared" si="4466"/>
        <v>0</v>
      </c>
      <c r="EL174" s="2">
        <f t="shared" si="4467"/>
        <v>0</v>
      </c>
      <c r="EM174" s="2">
        <f t="shared" si="4468"/>
        <v>0</v>
      </c>
      <c r="EN174" s="2">
        <f t="shared" si="4469"/>
        <v>0</v>
      </c>
      <c r="EO174" s="2">
        <f t="shared" si="4470"/>
        <v>0</v>
      </c>
      <c r="EP174" s="2">
        <f t="shared" si="4471"/>
        <v>0</v>
      </c>
      <c r="EQ174" s="2">
        <f t="shared" si="4472"/>
        <v>0</v>
      </c>
      <c r="ER174" s="2">
        <f t="shared" si="4473"/>
        <v>0</v>
      </c>
      <c r="ES174" s="2">
        <f t="shared" si="4474"/>
        <v>0</v>
      </c>
      <c r="ET174" s="2">
        <f t="shared" si="4475"/>
        <v>0</v>
      </c>
      <c r="EU174" s="2">
        <f t="shared" si="4476"/>
        <v>0</v>
      </c>
      <c r="EV174" s="2">
        <f t="shared" si="4477"/>
        <v>0</v>
      </c>
      <c r="EW174" s="2">
        <f t="shared" si="4478"/>
        <v>0</v>
      </c>
      <c r="EX174" s="2">
        <f t="shared" si="4479"/>
        <v>0</v>
      </c>
      <c r="EY174" s="2">
        <f t="shared" si="4480"/>
        <v>0</v>
      </c>
      <c r="EZ174" s="2">
        <f t="shared" si="4481"/>
        <v>0</v>
      </c>
      <c r="FA174" s="2">
        <f t="shared" si="4482"/>
        <v>0</v>
      </c>
      <c r="FB174" s="2">
        <f t="shared" si="4483"/>
        <v>0</v>
      </c>
      <c r="FC174" s="2">
        <f t="shared" si="4484"/>
        <v>0</v>
      </c>
      <c r="FD174" s="2">
        <f t="shared" si="4485"/>
        <v>0</v>
      </c>
      <c r="FE174" s="2">
        <f t="shared" si="4486"/>
        <v>0</v>
      </c>
      <c r="FF174" s="2">
        <f t="shared" si="4487"/>
        <v>0</v>
      </c>
      <c r="FG174" s="2">
        <f t="shared" si="4488"/>
        <v>0</v>
      </c>
      <c r="FH174" s="2">
        <f t="shared" si="4489"/>
        <v>0</v>
      </c>
      <c r="FI174" s="2">
        <f t="shared" si="4490"/>
        <v>0</v>
      </c>
      <c r="FJ174" s="2">
        <f t="shared" si="4491"/>
        <v>0</v>
      </c>
      <c r="FK174" s="2">
        <f t="shared" si="4492"/>
        <v>0</v>
      </c>
      <c r="FL174" s="2">
        <f t="shared" si="4493"/>
        <v>0</v>
      </c>
      <c r="FM174" s="2">
        <f t="shared" si="4494"/>
        <v>0</v>
      </c>
      <c r="FN174" s="2">
        <f t="shared" si="4495"/>
        <v>0</v>
      </c>
      <c r="FO174" s="2">
        <f t="shared" si="4496"/>
        <v>0</v>
      </c>
      <c r="FP174" s="2">
        <f t="shared" si="4497"/>
        <v>0</v>
      </c>
      <c r="FQ174" s="2">
        <f t="shared" si="4498"/>
        <v>0</v>
      </c>
      <c r="FR174" s="2">
        <f t="shared" si="4499"/>
        <v>0</v>
      </c>
      <c r="FS174" s="2">
        <f t="shared" si="4500"/>
        <v>0</v>
      </c>
      <c r="FT174" s="2">
        <f t="shared" si="4501"/>
        <v>0</v>
      </c>
      <c r="FU174" s="2">
        <f t="shared" ref="FU174:FX174" si="4643">FU173</f>
        <v>0</v>
      </c>
      <c r="FV174" s="2">
        <f t="shared" si="4643"/>
        <v>0</v>
      </c>
      <c r="FW174" s="2">
        <f t="shared" si="4643"/>
        <v>0</v>
      </c>
      <c r="FX174" s="2">
        <f t="shared" si="4643"/>
        <v>0</v>
      </c>
      <c r="FY174" s="1">
        <f t="shared" si="4572"/>
        <v>0.99149999999999994</v>
      </c>
      <c r="FZ174" s="1">
        <f t="shared" si="4573"/>
        <v>0.99149999999999994</v>
      </c>
      <c r="GA174" s="1">
        <f t="shared" si="4574"/>
        <v>0.99149999999999994</v>
      </c>
      <c r="GB174" s="1">
        <f t="shared" si="4575"/>
        <v>0.99149999999999994</v>
      </c>
      <c r="GC174" s="1">
        <f t="shared" si="4576"/>
        <v>0.99149999999999994</v>
      </c>
      <c r="GD174" s="1">
        <f t="shared" si="4577"/>
        <v>0.99149999999999994</v>
      </c>
      <c r="GE174" s="1">
        <f t="shared" si="4578"/>
        <v>0.99149999999999994</v>
      </c>
      <c r="GF174" s="1">
        <f t="shared" si="4579"/>
        <v>0.99149999999999994</v>
      </c>
      <c r="GG174" s="1">
        <f t="shared" si="4580"/>
        <v>0.99149999999999994</v>
      </c>
      <c r="GH174" s="1">
        <f t="shared" si="4581"/>
        <v>0.99149999999999994</v>
      </c>
      <c r="GI174" s="1">
        <f t="shared" si="4582"/>
        <v>0.99149999999999994</v>
      </c>
      <c r="GJ174" s="1">
        <f t="shared" si="4583"/>
        <v>0</v>
      </c>
      <c r="GK174" s="1">
        <f t="shared" si="4584"/>
        <v>0</v>
      </c>
      <c r="GL174" s="1">
        <f t="shared" si="4585"/>
        <v>0</v>
      </c>
      <c r="GM174" s="1">
        <f t="shared" si="4586"/>
        <v>0</v>
      </c>
      <c r="GN174" s="1">
        <f t="shared" si="4587"/>
        <v>0</v>
      </c>
      <c r="GO174" s="1">
        <f t="shared" si="4588"/>
        <v>0</v>
      </c>
      <c r="GP174" s="1">
        <f t="shared" si="4589"/>
        <v>0</v>
      </c>
      <c r="GQ174" s="1">
        <f t="shared" si="4590"/>
        <v>0</v>
      </c>
      <c r="GR174" s="1">
        <f t="shared" si="4591"/>
        <v>0</v>
      </c>
      <c r="GS174" s="1">
        <f t="shared" si="4592"/>
        <v>0</v>
      </c>
      <c r="GT174" s="1">
        <f t="shared" si="4593"/>
        <v>0</v>
      </c>
      <c r="GU174" s="1">
        <f t="shared" si="4594"/>
        <v>0</v>
      </c>
      <c r="GV174" s="1">
        <f t="shared" si="4595"/>
        <v>0</v>
      </c>
      <c r="GW174" s="1">
        <f t="shared" si="4596"/>
        <v>0</v>
      </c>
      <c r="GX174" s="1">
        <f t="shared" si="4597"/>
        <v>0</v>
      </c>
      <c r="GY174" s="1">
        <f t="shared" si="4598"/>
        <v>0</v>
      </c>
      <c r="GZ174" s="1">
        <f t="shared" si="4599"/>
        <v>0</v>
      </c>
      <c r="HA174" s="1">
        <f t="shared" si="4600"/>
        <v>0</v>
      </c>
      <c r="HB174" s="1">
        <f t="shared" si="4601"/>
        <v>0</v>
      </c>
      <c r="HC174" s="1">
        <f t="shared" si="4602"/>
        <v>0</v>
      </c>
      <c r="HD174" s="1">
        <f t="shared" si="4603"/>
        <v>0</v>
      </c>
      <c r="HE174" s="1">
        <f t="shared" si="4604"/>
        <v>0</v>
      </c>
      <c r="HF174" s="1">
        <f t="shared" si="4605"/>
        <v>0</v>
      </c>
      <c r="HG174" s="1">
        <f t="shared" si="4606"/>
        <v>0</v>
      </c>
      <c r="HH174" s="1">
        <f t="shared" si="4607"/>
        <v>0</v>
      </c>
      <c r="HI174" s="1">
        <f t="shared" si="4608"/>
        <v>0</v>
      </c>
      <c r="HJ174" s="1">
        <f t="shared" si="4609"/>
        <v>0</v>
      </c>
      <c r="HK174" s="1">
        <f t="shared" si="4610"/>
        <v>0</v>
      </c>
      <c r="HL174" s="1">
        <f t="shared" si="4611"/>
        <v>0</v>
      </c>
      <c r="HM174" s="1">
        <f t="shared" si="4612"/>
        <v>0</v>
      </c>
      <c r="HN174" s="1">
        <f t="shared" si="4613"/>
        <v>0</v>
      </c>
      <c r="HO174" s="1">
        <f t="shared" si="4614"/>
        <v>0</v>
      </c>
      <c r="HP174" s="1">
        <f t="shared" si="4615"/>
        <v>0</v>
      </c>
      <c r="HQ174" s="1">
        <f t="shared" si="4616"/>
        <v>0</v>
      </c>
      <c r="HR174" s="1">
        <f t="shared" si="4617"/>
        <v>0</v>
      </c>
      <c r="HS174" s="1">
        <f t="shared" si="4618"/>
        <v>0</v>
      </c>
      <c r="HT174" s="1">
        <f t="shared" si="4619"/>
        <v>0</v>
      </c>
      <c r="HU174" s="1">
        <f t="shared" si="4620"/>
        <v>0</v>
      </c>
      <c r="HV174" s="1">
        <f t="shared" si="4621"/>
        <v>0</v>
      </c>
      <c r="HW174" s="1">
        <f t="shared" si="4622"/>
        <v>0</v>
      </c>
      <c r="HX174" s="1">
        <f t="shared" si="4623"/>
        <v>0</v>
      </c>
      <c r="HY174" s="1">
        <f t="shared" si="4624"/>
        <v>0</v>
      </c>
      <c r="HZ174" s="1">
        <f t="shared" si="4642"/>
        <v>0</v>
      </c>
      <c r="IA174" s="1">
        <f t="shared" si="4503"/>
        <v>0</v>
      </c>
      <c r="IB174" s="1">
        <f t="shared" si="4504"/>
        <v>0</v>
      </c>
      <c r="IC174" s="2">
        <f t="shared" si="4625"/>
        <v>0</v>
      </c>
      <c r="ID174" s="2">
        <f t="shared" si="4505"/>
        <v>0</v>
      </c>
      <c r="IE174" s="2">
        <f t="shared" si="4506"/>
        <v>0</v>
      </c>
      <c r="IF174" s="2">
        <f t="shared" si="4507"/>
        <v>0</v>
      </c>
      <c r="IG174" s="2">
        <f t="shared" si="4508"/>
        <v>0</v>
      </c>
      <c r="IH174" s="2">
        <f t="shared" si="4509"/>
        <v>0</v>
      </c>
      <c r="II174" s="2">
        <f t="shared" si="4510"/>
        <v>0</v>
      </c>
      <c r="IJ174" s="2">
        <f t="shared" si="4511"/>
        <v>0</v>
      </c>
      <c r="IK174" s="2">
        <f t="shared" si="4512"/>
        <v>0</v>
      </c>
      <c r="IL174" s="2">
        <f t="shared" si="4513"/>
        <v>0</v>
      </c>
      <c r="IM174" s="2">
        <f t="shared" si="4514"/>
        <v>0</v>
      </c>
      <c r="IN174" s="2">
        <f t="shared" si="4515"/>
        <v>0</v>
      </c>
      <c r="IO174" s="2">
        <f t="shared" si="4516"/>
        <v>0</v>
      </c>
      <c r="IP174" s="2">
        <f t="shared" si="4517"/>
        <v>0</v>
      </c>
      <c r="IQ174" s="2">
        <f t="shared" si="4518"/>
        <v>54510</v>
      </c>
      <c r="IR174" s="2">
        <f t="shared" si="4519"/>
        <v>277781</v>
      </c>
      <c r="IS174" s="2">
        <f t="shared" si="4520"/>
        <v>277781</v>
      </c>
      <c r="IT174" s="2">
        <f t="shared" si="4521"/>
        <v>277781</v>
      </c>
      <c r="IU174" s="2">
        <f t="shared" si="4522"/>
        <v>277781</v>
      </c>
      <c r="IV174" s="2">
        <f t="shared" si="4523"/>
        <v>277781</v>
      </c>
      <c r="IW174" s="2">
        <f t="shared" si="4524"/>
        <v>277781</v>
      </c>
      <c r="IX174" s="2">
        <f t="shared" si="4525"/>
        <v>277781</v>
      </c>
      <c r="IY174" s="2">
        <f t="shared" si="4526"/>
        <v>277781</v>
      </c>
      <c r="IZ174" s="2">
        <f t="shared" si="4527"/>
        <v>277781</v>
      </c>
      <c r="JA174" s="2">
        <f t="shared" si="4528"/>
        <v>277781</v>
      </c>
      <c r="JB174" s="2">
        <f t="shared" si="4529"/>
        <v>277781</v>
      </c>
      <c r="JC174" s="2">
        <f t="shared" si="4530"/>
        <v>277781</v>
      </c>
      <c r="JD174" s="2">
        <f t="shared" si="4531"/>
        <v>277781</v>
      </c>
      <c r="JE174" s="2">
        <f t="shared" si="4532"/>
        <v>277781</v>
      </c>
      <c r="JF174" s="2">
        <f t="shared" si="4533"/>
        <v>277781</v>
      </c>
      <c r="JG174" s="2">
        <f t="shared" si="4534"/>
        <v>277781</v>
      </c>
      <c r="JH174" s="2">
        <f t="shared" si="4535"/>
        <v>277781</v>
      </c>
      <c r="JI174" s="2">
        <f t="shared" si="4536"/>
        <v>277781</v>
      </c>
      <c r="JJ174" s="2">
        <f t="shared" si="4537"/>
        <v>277781</v>
      </c>
      <c r="JK174" s="2">
        <f t="shared" si="4538"/>
        <v>277781</v>
      </c>
      <c r="JL174" s="2">
        <f t="shared" si="4539"/>
        <v>277781</v>
      </c>
      <c r="JM174" s="2">
        <f t="shared" si="4540"/>
        <v>277781</v>
      </c>
      <c r="JN174" s="2">
        <f t="shared" si="4541"/>
        <v>277781</v>
      </c>
      <c r="JO174" s="2">
        <f t="shared" si="4542"/>
        <v>277781</v>
      </c>
      <c r="JP174" s="2">
        <f t="shared" si="4543"/>
        <v>277781</v>
      </c>
      <c r="JQ174" s="2">
        <f t="shared" si="4544"/>
        <v>277781</v>
      </c>
      <c r="JR174" s="2">
        <f t="shared" si="4545"/>
        <v>277781</v>
      </c>
      <c r="JS174" s="2">
        <f t="shared" si="4546"/>
        <v>277781</v>
      </c>
      <c r="JT174" s="2">
        <f t="shared" si="4547"/>
        <v>277781</v>
      </c>
      <c r="JU174" s="2">
        <f t="shared" si="4548"/>
        <v>277781</v>
      </c>
      <c r="JV174" s="2">
        <f t="shared" si="4549"/>
        <v>277781</v>
      </c>
      <c r="JW174" s="2">
        <f t="shared" si="4550"/>
        <v>277781</v>
      </c>
      <c r="JX174" s="2">
        <f t="shared" si="4551"/>
        <v>277781</v>
      </c>
      <c r="JY174" s="2">
        <f t="shared" si="4552"/>
        <v>277781</v>
      </c>
      <c r="JZ174" s="2">
        <f t="shared" si="4553"/>
        <v>277781</v>
      </c>
      <c r="KA174" s="2">
        <f t="shared" si="4554"/>
        <v>277781</v>
      </c>
      <c r="KB174" s="2">
        <f t="shared" si="4555"/>
        <v>277781</v>
      </c>
      <c r="KC174" s="2">
        <f t="shared" si="4556"/>
        <v>277781</v>
      </c>
      <c r="KD174" s="2">
        <f t="shared" si="4557"/>
        <v>277781</v>
      </c>
      <c r="KE174" s="2">
        <f t="shared" si="4558"/>
        <v>277781</v>
      </c>
      <c r="KF174" s="2">
        <f t="shared" si="4559"/>
        <v>277781</v>
      </c>
    </row>
    <row r="175" spans="1:292" x14ac:dyDescent="0.25">
      <c r="A175" t="s">
        <v>288</v>
      </c>
      <c r="B175" t="s">
        <v>3</v>
      </c>
      <c r="C175" t="s">
        <v>313</v>
      </c>
      <c r="D175" s="1">
        <f t="shared" si="4341"/>
        <v>0.99159999999999993</v>
      </c>
      <c r="E175" s="1">
        <v>135000</v>
      </c>
      <c r="F175" s="2"/>
      <c r="G175" s="2">
        <f t="shared" si="4561"/>
        <v>136094</v>
      </c>
      <c r="H175" s="1">
        <f t="shared" si="4562"/>
        <v>134999.79699999999</v>
      </c>
      <c r="I175" s="2">
        <f t="shared" si="4563"/>
        <v>22140906</v>
      </c>
      <c r="J175" s="1">
        <f t="shared" si="4564"/>
        <v>9794312.3477999717</v>
      </c>
      <c r="K175" s="2">
        <f t="shared" si="4342"/>
        <v>246010</v>
      </c>
      <c r="L175" s="1">
        <f t="shared" si="4565"/>
        <v>7004696.8659999995</v>
      </c>
      <c r="M175" s="2">
        <f t="shared" si="4566"/>
        <v>0</v>
      </c>
      <c r="N175" s="2">
        <f t="shared" si="4343"/>
        <v>0</v>
      </c>
      <c r="O175" s="2">
        <f t="shared" si="4344"/>
        <v>0</v>
      </c>
      <c r="P175" s="2">
        <f t="shared" si="4345"/>
        <v>0</v>
      </c>
      <c r="Q175" s="2">
        <f t="shared" si="4346"/>
        <v>0</v>
      </c>
      <c r="R175" s="2">
        <f t="shared" si="4347"/>
        <v>0</v>
      </c>
      <c r="S175" s="2">
        <f t="shared" si="4348"/>
        <v>0</v>
      </c>
      <c r="T175" s="2">
        <f t="shared" si="4349"/>
        <v>0</v>
      </c>
      <c r="U175" s="2">
        <f t="shared" si="4350"/>
        <v>0</v>
      </c>
      <c r="V175" s="2">
        <f t="shared" si="4351"/>
        <v>0</v>
      </c>
      <c r="W175" s="2">
        <f t="shared" si="4352"/>
        <v>0</v>
      </c>
      <c r="X175" s="2">
        <f t="shared" si="4353"/>
        <v>0</v>
      </c>
      <c r="Y175" s="2">
        <f t="shared" si="4354"/>
        <v>0</v>
      </c>
      <c r="Z175" s="2">
        <f t="shared" si="4355"/>
        <v>0</v>
      </c>
      <c r="AA175" s="2">
        <f t="shared" si="4356"/>
        <v>54510</v>
      </c>
      <c r="AB175" s="2">
        <f t="shared" si="4357"/>
        <v>81584</v>
      </c>
      <c r="AC175" s="2">
        <f t="shared" si="4358"/>
        <v>0</v>
      </c>
      <c r="AD175" s="2">
        <f t="shared" si="4359"/>
        <v>0</v>
      </c>
      <c r="AE175" s="2">
        <f t="shared" si="4360"/>
        <v>0</v>
      </c>
      <c r="AF175" s="2">
        <f t="shared" si="4361"/>
        <v>0</v>
      </c>
      <c r="AG175" s="2">
        <f t="shared" si="4362"/>
        <v>0</v>
      </c>
      <c r="AH175" s="2">
        <f t="shared" si="4363"/>
        <v>0</v>
      </c>
      <c r="AI175" s="2">
        <f t="shared" si="4364"/>
        <v>0</v>
      </c>
      <c r="AJ175" s="2">
        <f t="shared" si="4365"/>
        <v>0</v>
      </c>
      <c r="AK175" s="2">
        <f t="shared" si="4366"/>
        <v>0</v>
      </c>
      <c r="AL175" s="2">
        <f t="shared" si="4367"/>
        <v>0</v>
      </c>
      <c r="AM175" s="2">
        <f t="shared" si="4368"/>
        <v>0</v>
      </c>
      <c r="AN175" s="2">
        <f t="shared" si="4369"/>
        <v>0</v>
      </c>
      <c r="AO175" s="2">
        <f t="shared" si="4370"/>
        <v>0</v>
      </c>
      <c r="AP175" s="2">
        <f t="shared" si="4371"/>
        <v>0</v>
      </c>
      <c r="AQ175" s="2">
        <f t="shared" si="4372"/>
        <v>0</v>
      </c>
      <c r="AR175" s="2">
        <f t="shared" si="4373"/>
        <v>0</v>
      </c>
      <c r="AS175" s="2">
        <f t="shared" si="4374"/>
        <v>0</v>
      </c>
      <c r="AT175" s="2">
        <f t="shared" si="4375"/>
        <v>0</v>
      </c>
      <c r="AU175" s="2">
        <f t="shared" si="4376"/>
        <v>0</v>
      </c>
      <c r="AV175" s="2">
        <f t="shared" si="4377"/>
        <v>0</v>
      </c>
      <c r="AW175" s="2">
        <f t="shared" si="4378"/>
        <v>0</v>
      </c>
      <c r="AX175" s="2">
        <f t="shared" si="4379"/>
        <v>0</v>
      </c>
      <c r="AY175" s="2">
        <f t="shared" si="4380"/>
        <v>0</v>
      </c>
      <c r="AZ175" s="2">
        <f t="shared" si="4381"/>
        <v>0</v>
      </c>
      <c r="BA175" s="2">
        <f t="shared" si="4382"/>
        <v>0</v>
      </c>
      <c r="BB175" s="2">
        <f t="shared" si="4383"/>
        <v>0</v>
      </c>
      <c r="BC175" s="2">
        <f t="shared" si="4384"/>
        <v>0</v>
      </c>
      <c r="BD175" s="2">
        <f t="shared" si="4385"/>
        <v>0</v>
      </c>
      <c r="BE175" s="2">
        <f t="shared" si="4386"/>
        <v>0</v>
      </c>
      <c r="BF175" s="2">
        <f t="shared" si="4387"/>
        <v>0</v>
      </c>
      <c r="BG175" s="2">
        <f t="shared" si="4388"/>
        <v>0</v>
      </c>
      <c r="BH175" s="2">
        <f t="shared" si="4389"/>
        <v>0</v>
      </c>
      <c r="BI175" s="2">
        <f t="shared" si="4390"/>
        <v>0</v>
      </c>
      <c r="BJ175" s="2">
        <f t="shared" si="4391"/>
        <v>0</v>
      </c>
      <c r="BK175" s="2">
        <f t="shared" si="4392"/>
        <v>0</v>
      </c>
      <c r="BL175" s="2">
        <f t="shared" si="4393"/>
        <v>0</v>
      </c>
      <c r="BM175" s="2">
        <f t="shared" si="4394"/>
        <v>0</v>
      </c>
      <c r="BN175" s="2">
        <f t="shared" si="4395"/>
        <v>0</v>
      </c>
      <c r="BO175" s="2">
        <f t="shared" si="4396"/>
        <v>0</v>
      </c>
      <c r="BP175" s="2">
        <f t="shared" si="4397"/>
        <v>0</v>
      </c>
      <c r="BQ175" s="1">
        <f t="shared" si="4567"/>
        <v>135000</v>
      </c>
      <c r="BR175" s="1">
        <f t="shared" si="4568"/>
        <v>135000</v>
      </c>
      <c r="BS175" s="1">
        <f t="shared" si="4398"/>
        <v>135000</v>
      </c>
      <c r="BT175" s="1">
        <f t="shared" si="4399"/>
        <v>135000</v>
      </c>
      <c r="BU175" s="1">
        <f t="shared" si="4400"/>
        <v>135000</v>
      </c>
      <c r="BV175" s="1">
        <f t="shared" si="4401"/>
        <v>135000</v>
      </c>
      <c r="BW175" s="1">
        <f t="shared" si="4402"/>
        <v>135000</v>
      </c>
      <c r="BX175" s="1">
        <f t="shared" si="4403"/>
        <v>135000</v>
      </c>
      <c r="BY175" s="1">
        <f t="shared" si="4404"/>
        <v>135000</v>
      </c>
      <c r="BZ175" s="1">
        <f t="shared" si="4405"/>
        <v>135000</v>
      </c>
      <c r="CA175" s="1">
        <f t="shared" si="4406"/>
        <v>135000</v>
      </c>
      <c r="CB175" s="1">
        <f t="shared" si="4407"/>
        <v>135000</v>
      </c>
      <c r="CC175" s="1">
        <f t="shared" si="4408"/>
        <v>135000</v>
      </c>
      <c r="CD175" s="1">
        <f t="shared" si="4409"/>
        <v>135000</v>
      </c>
      <c r="CE175" s="1">
        <f t="shared" si="4410"/>
        <v>135000</v>
      </c>
      <c r="CF175" s="1">
        <f t="shared" si="4411"/>
        <v>80931.531000000003</v>
      </c>
      <c r="CG175" s="1">
        <f t="shared" si="4412"/>
        <v>0.20300000000861473</v>
      </c>
      <c r="CH175" s="1">
        <f t="shared" si="4413"/>
        <v>0.20300000000861473</v>
      </c>
      <c r="CI175" s="1">
        <f t="shared" si="4414"/>
        <v>0.20300000000861473</v>
      </c>
      <c r="CJ175" s="1">
        <f t="shared" si="4415"/>
        <v>0.20300000000861473</v>
      </c>
      <c r="CK175" s="1">
        <f t="shared" si="4416"/>
        <v>0.20300000000861473</v>
      </c>
      <c r="CL175" s="1">
        <f t="shared" si="4417"/>
        <v>0.20300000000861473</v>
      </c>
      <c r="CM175" s="1">
        <f t="shared" si="4418"/>
        <v>0.20300000000861473</v>
      </c>
      <c r="CN175" s="1">
        <f t="shared" si="4419"/>
        <v>0.20300000000861473</v>
      </c>
      <c r="CO175" s="1">
        <f t="shared" si="4420"/>
        <v>0.20300000000861473</v>
      </c>
      <c r="CP175" s="1">
        <f t="shared" si="4421"/>
        <v>0.20300000000861473</v>
      </c>
      <c r="CQ175" s="1">
        <f t="shared" si="4422"/>
        <v>0.20300000000861473</v>
      </c>
      <c r="CR175" s="1">
        <f t="shared" si="4423"/>
        <v>0.20300000000861473</v>
      </c>
      <c r="CS175" s="1">
        <f t="shared" si="4424"/>
        <v>0.20300000000861473</v>
      </c>
      <c r="CT175" s="1">
        <f t="shared" si="4425"/>
        <v>0.20300000000861473</v>
      </c>
      <c r="CU175" s="1">
        <f t="shared" si="4426"/>
        <v>0.20300000000861473</v>
      </c>
      <c r="CV175" s="1">
        <f t="shared" si="4427"/>
        <v>0.20300000000861473</v>
      </c>
      <c r="CW175" s="1">
        <f t="shared" si="4428"/>
        <v>0.20300000000861473</v>
      </c>
      <c r="CX175" s="1">
        <f t="shared" si="4429"/>
        <v>0.20300000000861473</v>
      </c>
      <c r="CY175" s="1">
        <f t="shared" si="4430"/>
        <v>0.20300000000861473</v>
      </c>
      <c r="CZ175" s="1">
        <f t="shared" si="4431"/>
        <v>0.20300000000861473</v>
      </c>
      <c r="DA175" s="1">
        <f t="shared" si="4432"/>
        <v>0.20300000000861473</v>
      </c>
      <c r="DB175" s="1">
        <f t="shared" si="4433"/>
        <v>0.20300000000861473</v>
      </c>
      <c r="DC175" s="1">
        <f t="shared" si="4434"/>
        <v>0.20300000000861473</v>
      </c>
      <c r="DD175" s="1">
        <f t="shared" si="4435"/>
        <v>0.20300000000861473</v>
      </c>
      <c r="DE175" s="1">
        <f t="shared" si="4436"/>
        <v>0.20300000000861473</v>
      </c>
      <c r="DF175" s="1">
        <f t="shared" si="4437"/>
        <v>0.20300000000861473</v>
      </c>
      <c r="DG175" s="1">
        <f t="shared" si="4438"/>
        <v>0.20300000000861473</v>
      </c>
      <c r="DH175" s="1">
        <f t="shared" si="4439"/>
        <v>0.20300000000861473</v>
      </c>
      <c r="DI175" s="1">
        <f t="shared" si="4440"/>
        <v>0.20300000000861473</v>
      </c>
      <c r="DJ175" s="1">
        <f t="shared" si="4441"/>
        <v>0.20300000000861473</v>
      </c>
      <c r="DK175" s="1">
        <f t="shared" si="4442"/>
        <v>0.20300000000861473</v>
      </c>
      <c r="DL175" s="1">
        <f t="shared" si="4443"/>
        <v>0.20300000000861473</v>
      </c>
      <c r="DM175" s="1">
        <f t="shared" si="4444"/>
        <v>0.20300000000861473</v>
      </c>
      <c r="DN175" s="1">
        <f t="shared" si="4445"/>
        <v>0.20300000000861473</v>
      </c>
      <c r="DO175" s="1">
        <f t="shared" si="4446"/>
        <v>0.20300000000861473</v>
      </c>
      <c r="DP175" s="1">
        <f t="shared" si="4447"/>
        <v>0.20300000000861473</v>
      </c>
      <c r="DQ175" s="1">
        <f t="shared" si="4448"/>
        <v>0.20300000000861473</v>
      </c>
      <c r="DR175" s="1">
        <f t="shared" si="4449"/>
        <v>0.20300000000861473</v>
      </c>
      <c r="DS175" s="1">
        <f t="shared" si="4450"/>
        <v>0.20300000000861473</v>
      </c>
      <c r="DT175" s="1">
        <f t="shared" si="4451"/>
        <v>0.20300000000861473</v>
      </c>
      <c r="DU175" s="2">
        <f t="shared" si="4569"/>
        <v>7018981</v>
      </c>
      <c r="DV175" s="2">
        <f t="shared" si="4570"/>
        <v>277781</v>
      </c>
      <c r="DW175" s="2">
        <f t="shared" si="4452"/>
        <v>277781</v>
      </c>
      <c r="DX175" s="2">
        <f t="shared" si="4453"/>
        <v>277781</v>
      </c>
      <c r="DY175" s="2">
        <f t="shared" si="4454"/>
        <v>277781</v>
      </c>
      <c r="DZ175" s="2">
        <f t="shared" si="4455"/>
        <v>277781</v>
      </c>
      <c r="EA175" s="2">
        <f t="shared" si="4456"/>
        <v>277781</v>
      </c>
      <c r="EB175" s="2">
        <f t="shared" si="4457"/>
        <v>277781</v>
      </c>
      <c r="EC175" s="2">
        <f t="shared" si="4458"/>
        <v>277781</v>
      </c>
      <c r="ED175" s="2">
        <f t="shared" si="4459"/>
        <v>277781</v>
      </c>
      <c r="EE175" s="2">
        <f t="shared" si="4460"/>
        <v>277781</v>
      </c>
      <c r="EF175" s="2">
        <f t="shared" si="4461"/>
        <v>81584</v>
      </c>
      <c r="EG175" s="2">
        <f t="shared" si="4462"/>
        <v>0</v>
      </c>
      <c r="EH175" s="2">
        <f t="shared" si="4463"/>
        <v>0</v>
      </c>
      <c r="EI175" s="2">
        <f t="shared" si="4464"/>
        <v>0</v>
      </c>
      <c r="EJ175" s="2">
        <f t="shared" si="4465"/>
        <v>0</v>
      </c>
      <c r="EK175" s="2">
        <f t="shared" si="4466"/>
        <v>0</v>
      </c>
      <c r="EL175" s="2">
        <f t="shared" si="4467"/>
        <v>0</v>
      </c>
      <c r="EM175" s="2">
        <f t="shared" si="4468"/>
        <v>0</v>
      </c>
      <c r="EN175" s="2">
        <f t="shared" si="4469"/>
        <v>0</v>
      </c>
      <c r="EO175" s="2">
        <f t="shared" si="4470"/>
        <v>0</v>
      </c>
      <c r="EP175" s="2">
        <f t="shared" si="4471"/>
        <v>0</v>
      </c>
      <c r="EQ175" s="2">
        <f t="shared" si="4472"/>
        <v>0</v>
      </c>
      <c r="ER175" s="2">
        <f t="shared" si="4473"/>
        <v>0</v>
      </c>
      <c r="ES175" s="2">
        <f t="shared" si="4474"/>
        <v>0</v>
      </c>
      <c r="ET175" s="2">
        <f t="shared" si="4475"/>
        <v>0</v>
      </c>
      <c r="EU175" s="2">
        <f t="shared" si="4476"/>
        <v>0</v>
      </c>
      <c r="EV175" s="2">
        <f t="shared" si="4477"/>
        <v>0</v>
      </c>
      <c r="EW175" s="2">
        <f t="shared" si="4478"/>
        <v>0</v>
      </c>
      <c r="EX175" s="2">
        <f t="shared" si="4479"/>
        <v>0</v>
      </c>
      <c r="EY175" s="2">
        <f t="shared" si="4480"/>
        <v>0</v>
      </c>
      <c r="EZ175" s="2">
        <f t="shared" si="4481"/>
        <v>0</v>
      </c>
      <c r="FA175" s="2">
        <f t="shared" si="4482"/>
        <v>0</v>
      </c>
      <c r="FB175" s="2">
        <f t="shared" si="4483"/>
        <v>0</v>
      </c>
      <c r="FC175" s="2">
        <f t="shared" si="4484"/>
        <v>0</v>
      </c>
      <c r="FD175" s="2">
        <f t="shared" si="4485"/>
        <v>0</v>
      </c>
      <c r="FE175" s="2">
        <f t="shared" si="4486"/>
        <v>0</v>
      </c>
      <c r="FF175" s="2">
        <f t="shared" si="4487"/>
        <v>0</v>
      </c>
      <c r="FG175" s="2">
        <f t="shared" si="4488"/>
        <v>0</v>
      </c>
      <c r="FH175" s="2">
        <f t="shared" si="4489"/>
        <v>0</v>
      </c>
      <c r="FI175" s="2">
        <f t="shared" si="4490"/>
        <v>0</v>
      </c>
      <c r="FJ175" s="2">
        <f t="shared" si="4491"/>
        <v>0</v>
      </c>
      <c r="FK175" s="2">
        <f t="shared" si="4492"/>
        <v>0</v>
      </c>
      <c r="FL175" s="2">
        <f t="shared" si="4493"/>
        <v>0</v>
      </c>
      <c r="FM175" s="2">
        <f t="shared" si="4494"/>
        <v>0</v>
      </c>
      <c r="FN175" s="2">
        <f t="shared" si="4495"/>
        <v>0</v>
      </c>
      <c r="FO175" s="2">
        <f t="shared" si="4496"/>
        <v>0</v>
      </c>
      <c r="FP175" s="2">
        <f t="shared" si="4497"/>
        <v>0</v>
      </c>
      <c r="FQ175" s="2">
        <f t="shared" si="4498"/>
        <v>0</v>
      </c>
      <c r="FR175" s="2">
        <f t="shared" si="4499"/>
        <v>0</v>
      </c>
      <c r="FS175" s="2">
        <f t="shared" si="4500"/>
        <v>0</v>
      </c>
      <c r="FT175" s="2">
        <f t="shared" si="4501"/>
        <v>0</v>
      </c>
      <c r="FU175" s="2">
        <f t="shared" ref="FU175:FX175" si="4644">FU174</f>
        <v>0</v>
      </c>
      <c r="FV175" s="2">
        <f t="shared" si="4644"/>
        <v>0</v>
      </c>
      <c r="FW175" s="2">
        <f t="shared" si="4644"/>
        <v>0</v>
      </c>
      <c r="FX175" s="2">
        <f t="shared" si="4644"/>
        <v>0</v>
      </c>
      <c r="FY175" s="1">
        <f t="shared" si="4572"/>
        <v>0.99159999999999993</v>
      </c>
      <c r="FZ175" s="1">
        <f t="shared" si="4573"/>
        <v>0.99159999999999993</v>
      </c>
      <c r="GA175" s="1">
        <f t="shared" si="4574"/>
        <v>0.99159999999999993</v>
      </c>
      <c r="GB175" s="1">
        <f t="shared" si="4575"/>
        <v>0.99159999999999993</v>
      </c>
      <c r="GC175" s="1">
        <f t="shared" si="4576"/>
        <v>0.99159999999999993</v>
      </c>
      <c r="GD175" s="1">
        <f t="shared" si="4577"/>
        <v>0.99159999999999993</v>
      </c>
      <c r="GE175" s="1">
        <f t="shared" si="4578"/>
        <v>0.99159999999999993</v>
      </c>
      <c r="GF175" s="1">
        <f t="shared" si="4579"/>
        <v>0.99159999999999993</v>
      </c>
      <c r="GG175" s="1">
        <f t="shared" si="4580"/>
        <v>0.99159999999999993</v>
      </c>
      <c r="GH175" s="1">
        <f t="shared" si="4581"/>
        <v>0.99159999999999993</v>
      </c>
      <c r="GI175" s="1">
        <f t="shared" si="4582"/>
        <v>0.99159999999999993</v>
      </c>
      <c r="GJ175" s="1">
        <f t="shared" si="4583"/>
        <v>0.99159999999999993</v>
      </c>
      <c r="GK175" s="1">
        <f t="shared" si="4584"/>
        <v>0</v>
      </c>
      <c r="GL175" s="1">
        <f t="shared" si="4585"/>
        <v>0</v>
      </c>
      <c r="GM175" s="1">
        <f t="shared" si="4586"/>
        <v>0</v>
      </c>
      <c r="GN175" s="1">
        <f t="shared" si="4587"/>
        <v>0</v>
      </c>
      <c r="GO175" s="1">
        <f t="shared" si="4588"/>
        <v>0</v>
      </c>
      <c r="GP175" s="1">
        <f t="shared" si="4589"/>
        <v>0</v>
      </c>
      <c r="GQ175" s="1">
        <f t="shared" si="4590"/>
        <v>0</v>
      </c>
      <c r="GR175" s="1">
        <f t="shared" si="4591"/>
        <v>0</v>
      </c>
      <c r="GS175" s="1">
        <f t="shared" si="4592"/>
        <v>0</v>
      </c>
      <c r="GT175" s="1">
        <f t="shared" si="4593"/>
        <v>0</v>
      </c>
      <c r="GU175" s="1">
        <f t="shared" si="4594"/>
        <v>0</v>
      </c>
      <c r="GV175" s="1">
        <f t="shared" si="4595"/>
        <v>0</v>
      </c>
      <c r="GW175" s="1">
        <f t="shared" si="4596"/>
        <v>0</v>
      </c>
      <c r="GX175" s="1">
        <f t="shared" si="4597"/>
        <v>0</v>
      </c>
      <c r="GY175" s="1">
        <f t="shared" si="4598"/>
        <v>0</v>
      </c>
      <c r="GZ175" s="1">
        <f t="shared" si="4599"/>
        <v>0</v>
      </c>
      <c r="HA175" s="1">
        <f t="shared" si="4600"/>
        <v>0</v>
      </c>
      <c r="HB175" s="1">
        <f t="shared" si="4601"/>
        <v>0</v>
      </c>
      <c r="HC175" s="1">
        <f t="shared" si="4602"/>
        <v>0</v>
      </c>
      <c r="HD175" s="1">
        <f t="shared" si="4603"/>
        <v>0</v>
      </c>
      <c r="HE175" s="1">
        <f t="shared" si="4604"/>
        <v>0</v>
      </c>
      <c r="HF175" s="1">
        <f t="shared" si="4605"/>
        <v>0</v>
      </c>
      <c r="HG175" s="1">
        <f t="shared" si="4606"/>
        <v>0</v>
      </c>
      <c r="HH175" s="1">
        <f t="shared" si="4607"/>
        <v>0</v>
      </c>
      <c r="HI175" s="1">
        <f t="shared" si="4608"/>
        <v>0</v>
      </c>
      <c r="HJ175" s="1">
        <f t="shared" si="4609"/>
        <v>0</v>
      </c>
      <c r="HK175" s="1">
        <f t="shared" si="4610"/>
        <v>0</v>
      </c>
      <c r="HL175" s="1">
        <f t="shared" si="4611"/>
        <v>0</v>
      </c>
      <c r="HM175" s="1">
        <f t="shared" si="4612"/>
        <v>0</v>
      </c>
      <c r="HN175" s="1">
        <f t="shared" si="4613"/>
        <v>0</v>
      </c>
      <c r="HO175" s="1">
        <f t="shared" si="4614"/>
        <v>0</v>
      </c>
      <c r="HP175" s="1">
        <f t="shared" si="4615"/>
        <v>0</v>
      </c>
      <c r="HQ175" s="1">
        <f t="shared" si="4616"/>
        <v>0</v>
      </c>
      <c r="HR175" s="1">
        <f t="shared" si="4617"/>
        <v>0</v>
      </c>
      <c r="HS175" s="1">
        <f t="shared" si="4618"/>
        <v>0</v>
      </c>
      <c r="HT175" s="1">
        <f t="shared" si="4619"/>
        <v>0</v>
      </c>
      <c r="HU175" s="1">
        <f t="shared" si="4620"/>
        <v>0</v>
      </c>
      <c r="HV175" s="1">
        <f t="shared" si="4621"/>
        <v>0</v>
      </c>
      <c r="HW175" s="1">
        <f t="shared" si="4622"/>
        <v>0</v>
      </c>
      <c r="HX175" s="1">
        <f t="shared" si="4623"/>
        <v>0</v>
      </c>
      <c r="HY175" s="1">
        <f t="shared" si="4624"/>
        <v>0</v>
      </c>
      <c r="HZ175" s="1">
        <f t="shared" si="4642"/>
        <v>0</v>
      </c>
      <c r="IA175" s="1">
        <f t="shared" si="4503"/>
        <v>0</v>
      </c>
      <c r="IB175" s="1">
        <f t="shared" si="4504"/>
        <v>0</v>
      </c>
      <c r="IC175" s="2">
        <f t="shared" si="4625"/>
        <v>0</v>
      </c>
      <c r="ID175" s="2">
        <f t="shared" si="4505"/>
        <v>0</v>
      </c>
      <c r="IE175" s="2">
        <f t="shared" si="4506"/>
        <v>0</v>
      </c>
      <c r="IF175" s="2">
        <f t="shared" si="4507"/>
        <v>0</v>
      </c>
      <c r="IG175" s="2">
        <f t="shared" si="4508"/>
        <v>0</v>
      </c>
      <c r="IH175" s="2">
        <f t="shared" si="4509"/>
        <v>0</v>
      </c>
      <c r="II175" s="2">
        <f t="shared" si="4510"/>
        <v>0</v>
      </c>
      <c r="IJ175" s="2">
        <f t="shared" si="4511"/>
        <v>0</v>
      </c>
      <c r="IK175" s="2">
        <f t="shared" si="4512"/>
        <v>0</v>
      </c>
      <c r="IL175" s="2">
        <f t="shared" si="4513"/>
        <v>0</v>
      </c>
      <c r="IM175" s="2">
        <f t="shared" si="4514"/>
        <v>0</v>
      </c>
      <c r="IN175" s="2">
        <f t="shared" si="4515"/>
        <v>0</v>
      </c>
      <c r="IO175" s="2">
        <f t="shared" si="4516"/>
        <v>0</v>
      </c>
      <c r="IP175" s="2">
        <f t="shared" si="4517"/>
        <v>0</v>
      </c>
      <c r="IQ175" s="2">
        <f t="shared" si="4518"/>
        <v>0</v>
      </c>
      <c r="IR175" s="2">
        <f t="shared" si="4519"/>
        <v>196197</v>
      </c>
      <c r="IS175" s="2">
        <f t="shared" si="4520"/>
        <v>277781</v>
      </c>
      <c r="IT175" s="2">
        <f t="shared" si="4521"/>
        <v>277781</v>
      </c>
      <c r="IU175" s="2">
        <f t="shared" si="4522"/>
        <v>277781</v>
      </c>
      <c r="IV175" s="2">
        <f t="shared" si="4523"/>
        <v>277781</v>
      </c>
      <c r="IW175" s="2">
        <f t="shared" si="4524"/>
        <v>277781</v>
      </c>
      <c r="IX175" s="2">
        <f t="shared" si="4525"/>
        <v>277781</v>
      </c>
      <c r="IY175" s="2">
        <f t="shared" si="4526"/>
        <v>277781</v>
      </c>
      <c r="IZ175" s="2">
        <f t="shared" si="4527"/>
        <v>277781</v>
      </c>
      <c r="JA175" s="2">
        <f t="shared" si="4528"/>
        <v>277781</v>
      </c>
      <c r="JB175" s="2">
        <f t="shared" si="4529"/>
        <v>277781</v>
      </c>
      <c r="JC175" s="2">
        <f t="shared" si="4530"/>
        <v>277781</v>
      </c>
      <c r="JD175" s="2">
        <f t="shared" si="4531"/>
        <v>277781</v>
      </c>
      <c r="JE175" s="2">
        <f t="shared" si="4532"/>
        <v>277781</v>
      </c>
      <c r="JF175" s="2">
        <f t="shared" si="4533"/>
        <v>277781</v>
      </c>
      <c r="JG175" s="2">
        <f t="shared" si="4534"/>
        <v>277781</v>
      </c>
      <c r="JH175" s="2">
        <f t="shared" si="4535"/>
        <v>277781</v>
      </c>
      <c r="JI175" s="2">
        <f t="shared" si="4536"/>
        <v>277781</v>
      </c>
      <c r="JJ175" s="2">
        <f t="shared" si="4537"/>
        <v>277781</v>
      </c>
      <c r="JK175" s="2">
        <f t="shared" si="4538"/>
        <v>277781</v>
      </c>
      <c r="JL175" s="2">
        <f t="shared" si="4539"/>
        <v>277781</v>
      </c>
      <c r="JM175" s="2">
        <f t="shared" si="4540"/>
        <v>277781</v>
      </c>
      <c r="JN175" s="2">
        <f t="shared" si="4541"/>
        <v>277781</v>
      </c>
      <c r="JO175" s="2">
        <f t="shared" si="4542"/>
        <v>277781</v>
      </c>
      <c r="JP175" s="2">
        <f t="shared" si="4543"/>
        <v>277781</v>
      </c>
      <c r="JQ175" s="2">
        <f t="shared" si="4544"/>
        <v>277781</v>
      </c>
      <c r="JR175" s="2">
        <f t="shared" si="4545"/>
        <v>277781</v>
      </c>
      <c r="JS175" s="2">
        <f t="shared" si="4546"/>
        <v>277781</v>
      </c>
      <c r="JT175" s="2">
        <f t="shared" si="4547"/>
        <v>277781</v>
      </c>
      <c r="JU175" s="2">
        <f t="shared" si="4548"/>
        <v>277781</v>
      </c>
      <c r="JV175" s="2">
        <f t="shared" si="4549"/>
        <v>277781</v>
      </c>
      <c r="JW175" s="2">
        <f t="shared" si="4550"/>
        <v>277781</v>
      </c>
      <c r="JX175" s="2">
        <f t="shared" si="4551"/>
        <v>277781</v>
      </c>
      <c r="JY175" s="2">
        <f t="shared" si="4552"/>
        <v>277781</v>
      </c>
      <c r="JZ175" s="2">
        <f t="shared" si="4553"/>
        <v>277781</v>
      </c>
      <c r="KA175" s="2">
        <f t="shared" si="4554"/>
        <v>277781</v>
      </c>
      <c r="KB175" s="2">
        <f t="shared" si="4555"/>
        <v>277781</v>
      </c>
      <c r="KC175" s="2">
        <f t="shared" si="4556"/>
        <v>277781</v>
      </c>
      <c r="KD175" s="2">
        <f t="shared" si="4557"/>
        <v>277781</v>
      </c>
      <c r="KE175" s="2">
        <f t="shared" si="4558"/>
        <v>277781</v>
      </c>
      <c r="KF175" s="2">
        <f t="shared" si="4559"/>
        <v>277781</v>
      </c>
    </row>
    <row r="176" spans="1:292" x14ac:dyDescent="0.25">
      <c r="A176" t="s">
        <v>289</v>
      </c>
      <c r="B176" t="s">
        <v>3</v>
      </c>
      <c r="C176" t="s">
        <v>314</v>
      </c>
      <c r="D176" s="1">
        <f t="shared" si="4341"/>
        <v>0.99159999999999993</v>
      </c>
      <c r="E176" s="1">
        <v>135000</v>
      </c>
      <c r="F176" s="2"/>
      <c r="G176" s="2">
        <f t="shared" si="4561"/>
        <v>136088</v>
      </c>
      <c r="H176" s="1">
        <f t="shared" si="4562"/>
        <v>134999.29599999997</v>
      </c>
      <c r="I176" s="2">
        <f t="shared" si="4563"/>
        <v>22004818</v>
      </c>
      <c r="J176" s="1">
        <f t="shared" si="4564"/>
        <v>9929311.6437999718</v>
      </c>
      <c r="K176" s="2">
        <f t="shared" si="4342"/>
        <v>244497</v>
      </c>
      <c r="L176" s="1">
        <f t="shared" si="4565"/>
        <v>7004696.8659999995</v>
      </c>
      <c r="M176" s="2">
        <f t="shared" si="4566"/>
        <v>0</v>
      </c>
      <c r="N176" s="2">
        <f t="shared" si="4343"/>
        <v>0</v>
      </c>
      <c r="O176" s="2">
        <f t="shared" si="4344"/>
        <v>0</v>
      </c>
      <c r="P176" s="2">
        <f t="shared" si="4345"/>
        <v>0</v>
      </c>
      <c r="Q176" s="2">
        <f t="shared" si="4346"/>
        <v>0</v>
      </c>
      <c r="R176" s="2">
        <f t="shared" si="4347"/>
        <v>0</v>
      </c>
      <c r="S176" s="2">
        <f t="shared" si="4348"/>
        <v>0</v>
      </c>
      <c r="T176" s="2">
        <f t="shared" si="4349"/>
        <v>0</v>
      </c>
      <c r="U176" s="2">
        <f t="shared" si="4350"/>
        <v>0</v>
      </c>
      <c r="V176" s="2">
        <f t="shared" si="4351"/>
        <v>0</v>
      </c>
      <c r="W176" s="2">
        <f t="shared" si="4352"/>
        <v>0</v>
      </c>
      <c r="X176" s="2">
        <f t="shared" si="4353"/>
        <v>0</v>
      </c>
      <c r="Y176" s="2">
        <f t="shared" si="4354"/>
        <v>0</v>
      </c>
      <c r="Z176" s="2">
        <f t="shared" si="4355"/>
        <v>0</v>
      </c>
      <c r="AA176" s="2">
        <f t="shared" si="4356"/>
        <v>0</v>
      </c>
      <c r="AB176" s="2">
        <f t="shared" si="4357"/>
        <v>136088</v>
      </c>
      <c r="AC176" s="2">
        <f t="shared" si="4358"/>
        <v>0</v>
      </c>
      <c r="AD176" s="2">
        <f t="shared" si="4359"/>
        <v>0</v>
      </c>
      <c r="AE176" s="2">
        <f t="shared" si="4360"/>
        <v>0</v>
      </c>
      <c r="AF176" s="2">
        <f t="shared" si="4361"/>
        <v>0</v>
      </c>
      <c r="AG176" s="2">
        <f t="shared" si="4362"/>
        <v>0</v>
      </c>
      <c r="AH176" s="2">
        <f t="shared" si="4363"/>
        <v>0</v>
      </c>
      <c r="AI176" s="2">
        <f t="shared" si="4364"/>
        <v>0</v>
      </c>
      <c r="AJ176" s="2">
        <f t="shared" si="4365"/>
        <v>0</v>
      </c>
      <c r="AK176" s="2">
        <f t="shared" si="4366"/>
        <v>0</v>
      </c>
      <c r="AL176" s="2">
        <f t="shared" si="4367"/>
        <v>0</v>
      </c>
      <c r="AM176" s="2">
        <f t="shared" si="4368"/>
        <v>0</v>
      </c>
      <c r="AN176" s="2">
        <f t="shared" si="4369"/>
        <v>0</v>
      </c>
      <c r="AO176" s="2">
        <f t="shared" si="4370"/>
        <v>0</v>
      </c>
      <c r="AP176" s="2">
        <f t="shared" si="4371"/>
        <v>0</v>
      </c>
      <c r="AQ176" s="2">
        <f t="shared" si="4372"/>
        <v>0</v>
      </c>
      <c r="AR176" s="2">
        <f t="shared" si="4373"/>
        <v>0</v>
      </c>
      <c r="AS176" s="2">
        <f t="shared" si="4374"/>
        <v>0</v>
      </c>
      <c r="AT176" s="2">
        <f t="shared" si="4375"/>
        <v>0</v>
      </c>
      <c r="AU176" s="2">
        <f t="shared" si="4376"/>
        <v>0</v>
      </c>
      <c r="AV176" s="2">
        <f t="shared" si="4377"/>
        <v>0</v>
      </c>
      <c r="AW176" s="2">
        <f t="shared" si="4378"/>
        <v>0</v>
      </c>
      <c r="AX176" s="2">
        <f t="shared" si="4379"/>
        <v>0</v>
      </c>
      <c r="AY176" s="2">
        <f t="shared" si="4380"/>
        <v>0</v>
      </c>
      <c r="AZ176" s="2">
        <f t="shared" si="4381"/>
        <v>0</v>
      </c>
      <c r="BA176" s="2">
        <f t="shared" si="4382"/>
        <v>0</v>
      </c>
      <c r="BB176" s="2">
        <f t="shared" si="4383"/>
        <v>0</v>
      </c>
      <c r="BC176" s="2">
        <f t="shared" si="4384"/>
        <v>0</v>
      </c>
      <c r="BD176" s="2">
        <f t="shared" si="4385"/>
        <v>0</v>
      </c>
      <c r="BE176" s="2">
        <f t="shared" si="4386"/>
        <v>0</v>
      </c>
      <c r="BF176" s="2">
        <f t="shared" si="4387"/>
        <v>0</v>
      </c>
      <c r="BG176" s="2">
        <f t="shared" si="4388"/>
        <v>0</v>
      </c>
      <c r="BH176" s="2">
        <f t="shared" si="4389"/>
        <v>0</v>
      </c>
      <c r="BI176" s="2">
        <f t="shared" si="4390"/>
        <v>0</v>
      </c>
      <c r="BJ176" s="2">
        <f t="shared" si="4391"/>
        <v>0</v>
      </c>
      <c r="BK176" s="2">
        <f t="shared" si="4392"/>
        <v>0</v>
      </c>
      <c r="BL176" s="2">
        <f t="shared" si="4393"/>
        <v>0</v>
      </c>
      <c r="BM176" s="2">
        <f t="shared" si="4394"/>
        <v>0</v>
      </c>
      <c r="BN176" s="2">
        <f t="shared" si="4395"/>
        <v>0</v>
      </c>
      <c r="BO176" s="2">
        <f t="shared" si="4396"/>
        <v>0</v>
      </c>
      <c r="BP176" s="2">
        <f t="shared" si="4397"/>
        <v>0</v>
      </c>
      <c r="BQ176" s="1">
        <f t="shared" si="4567"/>
        <v>135000</v>
      </c>
      <c r="BR176" s="1">
        <f t="shared" si="4568"/>
        <v>135000</v>
      </c>
      <c r="BS176" s="1">
        <f t="shared" si="4398"/>
        <v>135000</v>
      </c>
      <c r="BT176" s="1">
        <f t="shared" si="4399"/>
        <v>135000</v>
      </c>
      <c r="BU176" s="1">
        <f t="shared" si="4400"/>
        <v>135000</v>
      </c>
      <c r="BV176" s="1">
        <f t="shared" si="4401"/>
        <v>135000</v>
      </c>
      <c r="BW176" s="1">
        <f t="shared" si="4402"/>
        <v>135000</v>
      </c>
      <c r="BX176" s="1">
        <f t="shared" si="4403"/>
        <v>135000</v>
      </c>
      <c r="BY176" s="1">
        <f t="shared" si="4404"/>
        <v>135000</v>
      </c>
      <c r="BZ176" s="1">
        <f t="shared" si="4405"/>
        <v>135000</v>
      </c>
      <c r="CA176" s="1">
        <f t="shared" si="4406"/>
        <v>135000</v>
      </c>
      <c r="CB176" s="1">
        <f t="shared" si="4407"/>
        <v>135000</v>
      </c>
      <c r="CC176" s="1">
        <f t="shared" si="4408"/>
        <v>135000</v>
      </c>
      <c r="CD176" s="1">
        <f t="shared" si="4409"/>
        <v>135000</v>
      </c>
      <c r="CE176" s="1">
        <f t="shared" si="4410"/>
        <v>135000</v>
      </c>
      <c r="CF176" s="1">
        <f t="shared" si="4411"/>
        <v>135000</v>
      </c>
      <c r="CG176" s="1">
        <f t="shared" si="4412"/>
        <v>0.70400000002700835</v>
      </c>
      <c r="CH176" s="1">
        <f t="shared" si="4413"/>
        <v>0.70400000002700835</v>
      </c>
      <c r="CI176" s="1">
        <f t="shared" si="4414"/>
        <v>0.70400000002700835</v>
      </c>
      <c r="CJ176" s="1">
        <f t="shared" si="4415"/>
        <v>0.70400000002700835</v>
      </c>
      <c r="CK176" s="1">
        <f t="shared" si="4416"/>
        <v>0.70400000002700835</v>
      </c>
      <c r="CL176" s="1">
        <f t="shared" si="4417"/>
        <v>0.70400000002700835</v>
      </c>
      <c r="CM176" s="1">
        <f t="shared" si="4418"/>
        <v>0.70400000002700835</v>
      </c>
      <c r="CN176" s="1">
        <f t="shared" si="4419"/>
        <v>0.70400000002700835</v>
      </c>
      <c r="CO176" s="1">
        <f t="shared" si="4420"/>
        <v>0.70400000002700835</v>
      </c>
      <c r="CP176" s="1">
        <f t="shared" si="4421"/>
        <v>0.70400000002700835</v>
      </c>
      <c r="CQ176" s="1">
        <f t="shared" si="4422"/>
        <v>0.70400000002700835</v>
      </c>
      <c r="CR176" s="1">
        <f t="shared" si="4423"/>
        <v>0.70400000002700835</v>
      </c>
      <c r="CS176" s="1">
        <f t="shared" si="4424"/>
        <v>0.70400000002700835</v>
      </c>
      <c r="CT176" s="1">
        <f t="shared" si="4425"/>
        <v>0.70400000002700835</v>
      </c>
      <c r="CU176" s="1">
        <f t="shared" si="4426"/>
        <v>0.70400000002700835</v>
      </c>
      <c r="CV176" s="1">
        <f t="shared" si="4427"/>
        <v>0.70400000002700835</v>
      </c>
      <c r="CW176" s="1">
        <f t="shared" si="4428"/>
        <v>0.70400000002700835</v>
      </c>
      <c r="CX176" s="1">
        <f t="shared" si="4429"/>
        <v>0.70400000002700835</v>
      </c>
      <c r="CY176" s="1">
        <f t="shared" si="4430"/>
        <v>0.70400000002700835</v>
      </c>
      <c r="CZ176" s="1">
        <f t="shared" si="4431"/>
        <v>0.70400000002700835</v>
      </c>
      <c r="DA176" s="1">
        <f t="shared" si="4432"/>
        <v>0.70400000002700835</v>
      </c>
      <c r="DB176" s="1">
        <f t="shared" si="4433"/>
        <v>0.70400000002700835</v>
      </c>
      <c r="DC176" s="1">
        <f t="shared" si="4434"/>
        <v>0.70400000002700835</v>
      </c>
      <c r="DD176" s="1">
        <f t="shared" si="4435"/>
        <v>0.70400000002700835</v>
      </c>
      <c r="DE176" s="1">
        <f t="shared" si="4436"/>
        <v>0.70400000002700835</v>
      </c>
      <c r="DF176" s="1">
        <f t="shared" si="4437"/>
        <v>0.70400000002700835</v>
      </c>
      <c r="DG176" s="1">
        <f t="shared" si="4438"/>
        <v>0.70400000002700835</v>
      </c>
      <c r="DH176" s="1">
        <f t="shared" si="4439"/>
        <v>0.70400000002700835</v>
      </c>
      <c r="DI176" s="1">
        <f t="shared" si="4440"/>
        <v>0.70400000002700835</v>
      </c>
      <c r="DJ176" s="1">
        <f t="shared" si="4441"/>
        <v>0.70400000002700835</v>
      </c>
      <c r="DK176" s="1">
        <f t="shared" si="4442"/>
        <v>0.70400000002700835</v>
      </c>
      <c r="DL176" s="1">
        <f t="shared" si="4443"/>
        <v>0.70400000002700835</v>
      </c>
      <c r="DM176" s="1">
        <f t="shared" si="4444"/>
        <v>0.70400000002700835</v>
      </c>
      <c r="DN176" s="1">
        <f t="shared" si="4445"/>
        <v>0.70400000002700835</v>
      </c>
      <c r="DO176" s="1">
        <f t="shared" si="4446"/>
        <v>0.70400000002700835</v>
      </c>
      <c r="DP176" s="1">
        <f t="shared" si="4447"/>
        <v>0.70400000002700835</v>
      </c>
      <c r="DQ176" s="1">
        <f t="shared" si="4448"/>
        <v>0.70400000002700835</v>
      </c>
      <c r="DR176" s="1">
        <f t="shared" si="4449"/>
        <v>0.70400000002700835</v>
      </c>
      <c r="DS176" s="1">
        <f t="shared" si="4450"/>
        <v>0.70400000002700835</v>
      </c>
      <c r="DT176" s="1">
        <f t="shared" si="4451"/>
        <v>0.70400000002700835</v>
      </c>
      <c r="DU176" s="2">
        <f t="shared" si="4569"/>
        <v>7018981</v>
      </c>
      <c r="DV176" s="2">
        <f t="shared" si="4570"/>
        <v>277781</v>
      </c>
      <c r="DW176" s="2">
        <f t="shared" si="4452"/>
        <v>277781</v>
      </c>
      <c r="DX176" s="2">
        <f t="shared" si="4453"/>
        <v>277781</v>
      </c>
      <c r="DY176" s="2">
        <f t="shared" si="4454"/>
        <v>277781</v>
      </c>
      <c r="DZ176" s="2">
        <f t="shared" si="4455"/>
        <v>277781</v>
      </c>
      <c r="EA176" s="2">
        <f t="shared" si="4456"/>
        <v>277781</v>
      </c>
      <c r="EB176" s="2">
        <f t="shared" si="4457"/>
        <v>277781</v>
      </c>
      <c r="EC176" s="2">
        <f t="shared" si="4458"/>
        <v>277781</v>
      </c>
      <c r="ED176" s="2">
        <f t="shared" si="4459"/>
        <v>277781</v>
      </c>
      <c r="EE176" s="2">
        <f t="shared" si="4460"/>
        <v>277781</v>
      </c>
      <c r="EF176" s="2">
        <f t="shared" si="4461"/>
        <v>217672</v>
      </c>
      <c r="EG176" s="2">
        <f t="shared" si="4462"/>
        <v>0</v>
      </c>
      <c r="EH176" s="2">
        <f t="shared" si="4463"/>
        <v>0</v>
      </c>
      <c r="EI176" s="2">
        <f t="shared" si="4464"/>
        <v>0</v>
      </c>
      <c r="EJ176" s="2">
        <f t="shared" si="4465"/>
        <v>0</v>
      </c>
      <c r="EK176" s="2">
        <f t="shared" si="4466"/>
        <v>0</v>
      </c>
      <c r="EL176" s="2">
        <f t="shared" si="4467"/>
        <v>0</v>
      </c>
      <c r="EM176" s="2">
        <f t="shared" si="4468"/>
        <v>0</v>
      </c>
      <c r="EN176" s="2">
        <f t="shared" si="4469"/>
        <v>0</v>
      </c>
      <c r="EO176" s="2">
        <f t="shared" si="4470"/>
        <v>0</v>
      </c>
      <c r="EP176" s="2">
        <f t="shared" si="4471"/>
        <v>0</v>
      </c>
      <c r="EQ176" s="2">
        <f t="shared" si="4472"/>
        <v>0</v>
      </c>
      <c r="ER176" s="2">
        <f t="shared" si="4473"/>
        <v>0</v>
      </c>
      <c r="ES176" s="2">
        <f t="shared" si="4474"/>
        <v>0</v>
      </c>
      <c r="ET176" s="2">
        <f t="shared" si="4475"/>
        <v>0</v>
      </c>
      <c r="EU176" s="2">
        <f t="shared" si="4476"/>
        <v>0</v>
      </c>
      <c r="EV176" s="2">
        <f t="shared" si="4477"/>
        <v>0</v>
      </c>
      <c r="EW176" s="2">
        <f t="shared" si="4478"/>
        <v>0</v>
      </c>
      <c r="EX176" s="2">
        <f t="shared" si="4479"/>
        <v>0</v>
      </c>
      <c r="EY176" s="2">
        <f t="shared" si="4480"/>
        <v>0</v>
      </c>
      <c r="EZ176" s="2">
        <f t="shared" si="4481"/>
        <v>0</v>
      </c>
      <c r="FA176" s="2">
        <f t="shared" si="4482"/>
        <v>0</v>
      </c>
      <c r="FB176" s="2">
        <f t="shared" si="4483"/>
        <v>0</v>
      </c>
      <c r="FC176" s="2">
        <f t="shared" si="4484"/>
        <v>0</v>
      </c>
      <c r="FD176" s="2">
        <f t="shared" si="4485"/>
        <v>0</v>
      </c>
      <c r="FE176" s="2">
        <f t="shared" si="4486"/>
        <v>0</v>
      </c>
      <c r="FF176" s="2">
        <f t="shared" si="4487"/>
        <v>0</v>
      </c>
      <c r="FG176" s="2">
        <f t="shared" si="4488"/>
        <v>0</v>
      </c>
      <c r="FH176" s="2">
        <f t="shared" si="4489"/>
        <v>0</v>
      </c>
      <c r="FI176" s="2">
        <f t="shared" si="4490"/>
        <v>0</v>
      </c>
      <c r="FJ176" s="2">
        <f t="shared" si="4491"/>
        <v>0</v>
      </c>
      <c r="FK176" s="2">
        <f t="shared" si="4492"/>
        <v>0</v>
      </c>
      <c r="FL176" s="2">
        <f t="shared" si="4493"/>
        <v>0</v>
      </c>
      <c r="FM176" s="2">
        <f t="shared" si="4494"/>
        <v>0</v>
      </c>
      <c r="FN176" s="2">
        <f t="shared" si="4495"/>
        <v>0</v>
      </c>
      <c r="FO176" s="2">
        <f t="shared" si="4496"/>
        <v>0</v>
      </c>
      <c r="FP176" s="2">
        <f t="shared" si="4497"/>
        <v>0</v>
      </c>
      <c r="FQ176" s="2">
        <f t="shared" si="4498"/>
        <v>0</v>
      </c>
      <c r="FR176" s="2">
        <f t="shared" si="4499"/>
        <v>0</v>
      </c>
      <c r="FS176" s="2">
        <f t="shared" si="4500"/>
        <v>0</v>
      </c>
      <c r="FT176" s="2">
        <f t="shared" si="4501"/>
        <v>0</v>
      </c>
      <c r="FU176" s="2">
        <f t="shared" ref="FU176:FX176" si="4645">FU175</f>
        <v>0</v>
      </c>
      <c r="FV176" s="2">
        <f t="shared" si="4645"/>
        <v>0</v>
      </c>
      <c r="FW176" s="2">
        <f t="shared" si="4645"/>
        <v>0</v>
      </c>
      <c r="FX176" s="2">
        <f t="shared" si="4645"/>
        <v>0</v>
      </c>
      <c r="FY176" s="1">
        <f t="shared" si="4572"/>
        <v>0.99159999999999993</v>
      </c>
      <c r="FZ176" s="1">
        <f t="shared" si="4573"/>
        <v>0.99159999999999993</v>
      </c>
      <c r="GA176" s="1">
        <f t="shared" si="4574"/>
        <v>0.99159999999999993</v>
      </c>
      <c r="GB176" s="1">
        <f t="shared" si="4575"/>
        <v>0.99159999999999993</v>
      </c>
      <c r="GC176" s="1">
        <f t="shared" si="4576"/>
        <v>0.99159999999999993</v>
      </c>
      <c r="GD176" s="1">
        <f t="shared" si="4577"/>
        <v>0.99159999999999993</v>
      </c>
      <c r="GE176" s="1">
        <f t="shared" si="4578"/>
        <v>0.99159999999999993</v>
      </c>
      <c r="GF176" s="1">
        <f t="shared" si="4579"/>
        <v>0.99159999999999993</v>
      </c>
      <c r="GG176" s="1">
        <f t="shared" si="4580"/>
        <v>0.99159999999999993</v>
      </c>
      <c r="GH176" s="1">
        <f t="shared" si="4581"/>
        <v>0.99159999999999993</v>
      </c>
      <c r="GI176" s="1">
        <f t="shared" si="4582"/>
        <v>0.99159999999999993</v>
      </c>
      <c r="GJ176" s="1">
        <f t="shared" si="4583"/>
        <v>0.99159999999999993</v>
      </c>
      <c r="GK176" s="1">
        <f t="shared" si="4584"/>
        <v>0</v>
      </c>
      <c r="GL176" s="1">
        <f t="shared" si="4585"/>
        <v>0</v>
      </c>
      <c r="GM176" s="1">
        <f t="shared" si="4586"/>
        <v>0</v>
      </c>
      <c r="GN176" s="1">
        <f t="shared" si="4587"/>
        <v>0</v>
      </c>
      <c r="GO176" s="1">
        <f t="shared" si="4588"/>
        <v>0</v>
      </c>
      <c r="GP176" s="1">
        <f t="shared" si="4589"/>
        <v>0</v>
      </c>
      <c r="GQ176" s="1">
        <f t="shared" si="4590"/>
        <v>0</v>
      </c>
      <c r="GR176" s="1">
        <f t="shared" si="4591"/>
        <v>0</v>
      </c>
      <c r="GS176" s="1">
        <f t="shared" si="4592"/>
        <v>0</v>
      </c>
      <c r="GT176" s="1">
        <f t="shared" si="4593"/>
        <v>0</v>
      </c>
      <c r="GU176" s="1">
        <f t="shared" si="4594"/>
        <v>0</v>
      </c>
      <c r="GV176" s="1">
        <f t="shared" si="4595"/>
        <v>0</v>
      </c>
      <c r="GW176" s="1">
        <f t="shared" si="4596"/>
        <v>0</v>
      </c>
      <c r="GX176" s="1">
        <f t="shared" si="4597"/>
        <v>0</v>
      </c>
      <c r="GY176" s="1">
        <f t="shared" si="4598"/>
        <v>0</v>
      </c>
      <c r="GZ176" s="1">
        <f t="shared" si="4599"/>
        <v>0</v>
      </c>
      <c r="HA176" s="1">
        <f t="shared" si="4600"/>
        <v>0</v>
      </c>
      <c r="HB176" s="1">
        <f t="shared" si="4601"/>
        <v>0</v>
      </c>
      <c r="HC176" s="1">
        <f t="shared" si="4602"/>
        <v>0</v>
      </c>
      <c r="HD176" s="1">
        <f t="shared" si="4603"/>
        <v>0</v>
      </c>
      <c r="HE176" s="1">
        <f t="shared" si="4604"/>
        <v>0</v>
      </c>
      <c r="HF176" s="1">
        <f t="shared" si="4605"/>
        <v>0</v>
      </c>
      <c r="HG176" s="1">
        <f t="shared" si="4606"/>
        <v>0</v>
      </c>
      <c r="HH176" s="1">
        <f t="shared" si="4607"/>
        <v>0</v>
      </c>
      <c r="HI176" s="1">
        <f t="shared" si="4608"/>
        <v>0</v>
      </c>
      <c r="HJ176" s="1">
        <f t="shared" si="4609"/>
        <v>0</v>
      </c>
      <c r="HK176" s="1">
        <f t="shared" si="4610"/>
        <v>0</v>
      </c>
      <c r="HL176" s="1">
        <f t="shared" si="4611"/>
        <v>0</v>
      </c>
      <c r="HM176" s="1">
        <f t="shared" si="4612"/>
        <v>0</v>
      </c>
      <c r="HN176" s="1">
        <f t="shared" si="4613"/>
        <v>0</v>
      </c>
      <c r="HO176" s="1">
        <f t="shared" si="4614"/>
        <v>0</v>
      </c>
      <c r="HP176" s="1">
        <f t="shared" si="4615"/>
        <v>0</v>
      </c>
      <c r="HQ176" s="1">
        <f t="shared" si="4616"/>
        <v>0</v>
      </c>
      <c r="HR176" s="1">
        <f t="shared" si="4617"/>
        <v>0</v>
      </c>
      <c r="HS176" s="1">
        <f t="shared" si="4618"/>
        <v>0</v>
      </c>
      <c r="HT176" s="1">
        <f t="shared" si="4619"/>
        <v>0</v>
      </c>
      <c r="HU176" s="1">
        <f t="shared" si="4620"/>
        <v>0</v>
      </c>
      <c r="HV176" s="1">
        <f t="shared" si="4621"/>
        <v>0</v>
      </c>
      <c r="HW176" s="1">
        <f t="shared" si="4622"/>
        <v>0</v>
      </c>
      <c r="HX176" s="1">
        <f t="shared" si="4623"/>
        <v>0</v>
      </c>
      <c r="HY176" s="1">
        <f t="shared" si="4624"/>
        <v>0</v>
      </c>
      <c r="HZ176" s="1">
        <f t="shared" si="4642"/>
        <v>0</v>
      </c>
      <c r="IA176" s="1">
        <f t="shared" si="4503"/>
        <v>0</v>
      </c>
      <c r="IB176" s="1">
        <f t="shared" si="4504"/>
        <v>0</v>
      </c>
      <c r="IC176" s="2">
        <f t="shared" si="4625"/>
        <v>0</v>
      </c>
      <c r="ID176" s="2">
        <f t="shared" si="4505"/>
        <v>0</v>
      </c>
      <c r="IE176" s="2">
        <f t="shared" si="4506"/>
        <v>0</v>
      </c>
      <c r="IF176" s="2">
        <f t="shared" si="4507"/>
        <v>0</v>
      </c>
      <c r="IG176" s="2">
        <f t="shared" si="4508"/>
        <v>0</v>
      </c>
      <c r="IH176" s="2">
        <f t="shared" si="4509"/>
        <v>0</v>
      </c>
      <c r="II176" s="2">
        <f t="shared" si="4510"/>
        <v>0</v>
      </c>
      <c r="IJ176" s="2">
        <f t="shared" si="4511"/>
        <v>0</v>
      </c>
      <c r="IK176" s="2">
        <f t="shared" si="4512"/>
        <v>0</v>
      </c>
      <c r="IL176" s="2">
        <f t="shared" si="4513"/>
        <v>0</v>
      </c>
      <c r="IM176" s="2">
        <f t="shared" si="4514"/>
        <v>0</v>
      </c>
      <c r="IN176" s="2">
        <f t="shared" si="4515"/>
        <v>0</v>
      </c>
      <c r="IO176" s="2">
        <f t="shared" si="4516"/>
        <v>0</v>
      </c>
      <c r="IP176" s="2">
        <f t="shared" si="4517"/>
        <v>0</v>
      </c>
      <c r="IQ176" s="2">
        <f t="shared" si="4518"/>
        <v>0</v>
      </c>
      <c r="IR176" s="2">
        <f t="shared" si="4519"/>
        <v>60109</v>
      </c>
      <c r="IS176" s="2">
        <f t="shared" si="4520"/>
        <v>277781</v>
      </c>
      <c r="IT176" s="2">
        <f t="shared" si="4521"/>
        <v>277781</v>
      </c>
      <c r="IU176" s="2">
        <f t="shared" si="4522"/>
        <v>277781</v>
      </c>
      <c r="IV176" s="2">
        <f t="shared" si="4523"/>
        <v>277781</v>
      </c>
      <c r="IW176" s="2">
        <f t="shared" si="4524"/>
        <v>277781</v>
      </c>
      <c r="IX176" s="2">
        <f t="shared" si="4525"/>
        <v>277781</v>
      </c>
      <c r="IY176" s="2">
        <f t="shared" si="4526"/>
        <v>277781</v>
      </c>
      <c r="IZ176" s="2">
        <f t="shared" si="4527"/>
        <v>277781</v>
      </c>
      <c r="JA176" s="2">
        <f t="shared" si="4528"/>
        <v>277781</v>
      </c>
      <c r="JB176" s="2">
        <f t="shared" si="4529"/>
        <v>277781</v>
      </c>
      <c r="JC176" s="2">
        <f t="shared" si="4530"/>
        <v>277781</v>
      </c>
      <c r="JD176" s="2">
        <f t="shared" si="4531"/>
        <v>277781</v>
      </c>
      <c r="JE176" s="2">
        <f t="shared" si="4532"/>
        <v>277781</v>
      </c>
      <c r="JF176" s="2">
        <f t="shared" si="4533"/>
        <v>277781</v>
      </c>
      <c r="JG176" s="2">
        <f t="shared" si="4534"/>
        <v>277781</v>
      </c>
      <c r="JH176" s="2">
        <f t="shared" si="4535"/>
        <v>277781</v>
      </c>
      <c r="JI176" s="2">
        <f t="shared" si="4536"/>
        <v>277781</v>
      </c>
      <c r="JJ176" s="2">
        <f t="shared" si="4537"/>
        <v>277781</v>
      </c>
      <c r="JK176" s="2">
        <f t="shared" si="4538"/>
        <v>277781</v>
      </c>
      <c r="JL176" s="2">
        <f t="shared" si="4539"/>
        <v>277781</v>
      </c>
      <c r="JM176" s="2">
        <f t="shared" si="4540"/>
        <v>277781</v>
      </c>
      <c r="JN176" s="2">
        <f t="shared" si="4541"/>
        <v>277781</v>
      </c>
      <c r="JO176" s="2">
        <f t="shared" si="4542"/>
        <v>277781</v>
      </c>
      <c r="JP176" s="2">
        <f t="shared" si="4543"/>
        <v>277781</v>
      </c>
      <c r="JQ176" s="2">
        <f t="shared" si="4544"/>
        <v>277781</v>
      </c>
      <c r="JR176" s="2">
        <f t="shared" si="4545"/>
        <v>277781</v>
      </c>
      <c r="JS176" s="2">
        <f t="shared" si="4546"/>
        <v>277781</v>
      </c>
      <c r="JT176" s="2">
        <f t="shared" si="4547"/>
        <v>277781</v>
      </c>
      <c r="JU176" s="2">
        <f t="shared" si="4548"/>
        <v>277781</v>
      </c>
      <c r="JV176" s="2">
        <f t="shared" si="4549"/>
        <v>277781</v>
      </c>
      <c r="JW176" s="2">
        <f t="shared" si="4550"/>
        <v>277781</v>
      </c>
      <c r="JX176" s="2">
        <f t="shared" si="4551"/>
        <v>277781</v>
      </c>
      <c r="JY176" s="2">
        <f t="shared" si="4552"/>
        <v>277781</v>
      </c>
      <c r="JZ176" s="2">
        <f t="shared" si="4553"/>
        <v>277781</v>
      </c>
      <c r="KA176" s="2">
        <f t="shared" si="4554"/>
        <v>277781</v>
      </c>
      <c r="KB176" s="2">
        <f t="shared" si="4555"/>
        <v>277781</v>
      </c>
      <c r="KC176" s="2">
        <f t="shared" si="4556"/>
        <v>277781</v>
      </c>
      <c r="KD176" s="2">
        <f t="shared" si="4557"/>
        <v>277781</v>
      </c>
      <c r="KE176" s="2">
        <f t="shared" si="4558"/>
        <v>277781</v>
      </c>
      <c r="KF176" s="2">
        <f t="shared" si="4559"/>
        <v>277781</v>
      </c>
    </row>
    <row r="177" spans="1:292" x14ac:dyDescent="0.25">
      <c r="A177" t="s">
        <v>315</v>
      </c>
      <c r="B177" t="s">
        <v>3</v>
      </c>
      <c r="C177" t="s">
        <v>340</v>
      </c>
      <c r="D177" s="1">
        <f t="shared" si="4341"/>
        <v>0.99169999999999991</v>
      </c>
      <c r="E177" s="1">
        <v>135000</v>
      </c>
      <c r="F177" s="2"/>
      <c r="G177" s="2">
        <f t="shared" si="4561"/>
        <v>136081</v>
      </c>
      <c r="H177" s="1">
        <f t="shared" si="4562"/>
        <v>134999.94919999997</v>
      </c>
      <c r="I177" s="2">
        <f t="shared" si="4563"/>
        <v>21868737</v>
      </c>
      <c r="J177" s="1">
        <f t="shared" si="4564"/>
        <v>10064311.592999972</v>
      </c>
      <c r="K177" s="2">
        <f t="shared" si="4342"/>
        <v>242985</v>
      </c>
      <c r="L177" s="1">
        <f t="shared" si="4565"/>
        <v>7004696.8659999995</v>
      </c>
      <c r="M177" s="2">
        <f t="shared" si="4566"/>
        <v>0</v>
      </c>
      <c r="N177" s="2">
        <f t="shared" si="4343"/>
        <v>0</v>
      </c>
      <c r="O177" s="2">
        <f t="shared" si="4344"/>
        <v>0</v>
      </c>
      <c r="P177" s="2">
        <f t="shared" si="4345"/>
        <v>0</v>
      </c>
      <c r="Q177" s="2">
        <f t="shared" si="4346"/>
        <v>0</v>
      </c>
      <c r="R177" s="2">
        <f t="shared" si="4347"/>
        <v>0</v>
      </c>
      <c r="S177" s="2">
        <f t="shared" si="4348"/>
        <v>0</v>
      </c>
      <c r="T177" s="2">
        <f t="shared" si="4349"/>
        <v>0</v>
      </c>
      <c r="U177" s="2">
        <f t="shared" si="4350"/>
        <v>0</v>
      </c>
      <c r="V177" s="2">
        <f t="shared" si="4351"/>
        <v>0</v>
      </c>
      <c r="W177" s="2">
        <f t="shared" si="4352"/>
        <v>0</v>
      </c>
      <c r="X177" s="2">
        <f t="shared" si="4353"/>
        <v>0</v>
      </c>
      <c r="Y177" s="2">
        <f t="shared" si="4354"/>
        <v>0</v>
      </c>
      <c r="Z177" s="2">
        <f t="shared" si="4355"/>
        <v>0</v>
      </c>
      <c r="AA177" s="2">
        <f t="shared" si="4356"/>
        <v>0</v>
      </c>
      <c r="AB177" s="2">
        <f t="shared" si="4357"/>
        <v>60109</v>
      </c>
      <c r="AC177" s="2">
        <f t="shared" si="4358"/>
        <v>75972</v>
      </c>
      <c r="AD177" s="2">
        <f t="shared" si="4359"/>
        <v>0</v>
      </c>
      <c r="AE177" s="2">
        <f t="shared" si="4360"/>
        <v>0</v>
      </c>
      <c r="AF177" s="2">
        <f t="shared" si="4361"/>
        <v>0</v>
      </c>
      <c r="AG177" s="2">
        <f t="shared" si="4362"/>
        <v>0</v>
      </c>
      <c r="AH177" s="2">
        <f t="shared" si="4363"/>
        <v>0</v>
      </c>
      <c r="AI177" s="2">
        <f t="shared" si="4364"/>
        <v>0</v>
      </c>
      <c r="AJ177" s="2">
        <f t="shared" si="4365"/>
        <v>0</v>
      </c>
      <c r="AK177" s="2">
        <f t="shared" si="4366"/>
        <v>0</v>
      </c>
      <c r="AL177" s="2">
        <f t="shared" si="4367"/>
        <v>0</v>
      </c>
      <c r="AM177" s="2">
        <f t="shared" si="4368"/>
        <v>0</v>
      </c>
      <c r="AN177" s="2">
        <f t="shared" si="4369"/>
        <v>0</v>
      </c>
      <c r="AO177" s="2">
        <f t="shared" si="4370"/>
        <v>0</v>
      </c>
      <c r="AP177" s="2">
        <f t="shared" si="4371"/>
        <v>0</v>
      </c>
      <c r="AQ177" s="2">
        <f t="shared" si="4372"/>
        <v>0</v>
      </c>
      <c r="AR177" s="2">
        <f t="shared" si="4373"/>
        <v>0</v>
      </c>
      <c r="AS177" s="2">
        <f t="shared" si="4374"/>
        <v>0</v>
      </c>
      <c r="AT177" s="2">
        <f t="shared" si="4375"/>
        <v>0</v>
      </c>
      <c r="AU177" s="2">
        <f t="shared" si="4376"/>
        <v>0</v>
      </c>
      <c r="AV177" s="2">
        <f t="shared" si="4377"/>
        <v>0</v>
      </c>
      <c r="AW177" s="2">
        <f t="shared" si="4378"/>
        <v>0</v>
      </c>
      <c r="AX177" s="2">
        <f t="shared" si="4379"/>
        <v>0</v>
      </c>
      <c r="AY177" s="2">
        <f t="shared" si="4380"/>
        <v>0</v>
      </c>
      <c r="AZ177" s="2">
        <f t="shared" si="4381"/>
        <v>0</v>
      </c>
      <c r="BA177" s="2">
        <f t="shared" si="4382"/>
        <v>0</v>
      </c>
      <c r="BB177" s="2">
        <f t="shared" si="4383"/>
        <v>0</v>
      </c>
      <c r="BC177" s="2">
        <f t="shared" si="4384"/>
        <v>0</v>
      </c>
      <c r="BD177" s="2">
        <f t="shared" si="4385"/>
        <v>0</v>
      </c>
      <c r="BE177" s="2">
        <f t="shared" si="4386"/>
        <v>0</v>
      </c>
      <c r="BF177" s="2">
        <f t="shared" si="4387"/>
        <v>0</v>
      </c>
      <c r="BG177" s="2">
        <f t="shared" si="4388"/>
        <v>0</v>
      </c>
      <c r="BH177" s="2">
        <f t="shared" si="4389"/>
        <v>0</v>
      </c>
      <c r="BI177" s="2">
        <f t="shared" si="4390"/>
        <v>0</v>
      </c>
      <c r="BJ177" s="2">
        <f t="shared" si="4391"/>
        <v>0</v>
      </c>
      <c r="BK177" s="2">
        <f t="shared" si="4392"/>
        <v>0</v>
      </c>
      <c r="BL177" s="2">
        <f t="shared" si="4393"/>
        <v>0</v>
      </c>
      <c r="BM177" s="2">
        <f t="shared" si="4394"/>
        <v>0</v>
      </c>
      <c r="BN177" s="2">
        <f t="shared" si="4395"/>
        <v>0</v>
      </c>
      <c r="BO177" s="2">
        <f t="shared" si="4396"/>
        <v>0</v>
      </c>
      <c r="BP177" s="2">
        <f t="shared" si="4397"/>
        <v>0</v>
      </c>
      <c r="BQ177" s="1">
        <f t="shared" si="4567"/>
        <v>135000</v>
      </c>
      <c r="BR177" s="1">
        <f t="shared" si="4568"/>
        <v>135000</v>
      </c>
      <c r="BS177" s="1">
        <f t="shared" si="4398"/>
        <v>135000</v>
      </c>
      <c r="BT177" s="1">
        <f t="shared" si="4399"/>
        <v>135000</v>
      </c>
      <c r="BU177" s="1">
        <f t="shared" si="4400"/>
        <v>135000</v>
      </c>
      <c r="BV177" s="1">
        <f t="shared" si="4401"/>
        <v>135000</v>
      </c>
      <c r="BW177" s="1">
        <f t="shared" si="4402"/>
        <v>135000</v>
      </c>
      <c r="BX177" s="1">
        <f t="shared" si="4403"/>
        <v>135000</v>
      </c>
      <c r="BY177" s="1">
        <f t="shared" si="4404"/>
        <v>135000</v>
      </c>
      <c r="BZ177" s="1">
        <f t="shared" si="4405"/>
        <v>135000</v>
      </c>
      <c r="CA177" s="1">
        <f t="shared" si="4406"/>
        <v>135000</v>
      </c>
      <c r="CB177" s="1">
        <f t="shared" si="4407"/>
        <v>135000</v>
      </c>
      <c r="CC177" s="1">
        <f t="shared" si="4408"/>
        <v>135000</v>
      </c>
      <c r="CD177" s="1">
        <f t="shared" si="4409"/>
        <v>135000</v>
      </c>
      <c r="CE177" s="1">
        <f t="shared" si="4410"/>
        <v>135000</v>
      </c>
      <c r="CF177" s="1">
        <f t="shared" si="4411"/>
        <v>135000</v>
      </c>
      <c r="CG177" s="1">
        <f t="shared" si="4412"/>
        <v>75371.872000000003</v>
      </c>
      <c r="CH177" s="1">
        <f t="shared" si="4413"/>
        <v>5.0800000011804514E-2</v>
      </c>
      <c r="CI177" s="1">
        <f t="shared" si="4414"/>
        <v>5.0800000011804514E-2</v>
      </c>
      <c r="CJ177" s="1">
        <f t="shared" si="4415"/>
        <v>5.0800000011804514E-2</v>
      </c>
      <c r="CK177" s="1">
        <f t="shared" si="4416"/>
        <v>5.0800000011804514E-2</v>
      </c>
      <c r="CL177" s="1">
        <f t="shared" si="4417"/>
        <v>5.0800000011804514E-2</v>
      </c>
      <c r="CM177" s="1">
        <f t="shared" si="4418"/>
        <v>5.0800000011804514E-2</v>
      </c>
      <c r="CN177" s="1">
        <f t="shared" si="4419"/>
        <v>5.0800000011804514E-2</v>
      </c>
      <c r="CO177" s="1">
        <f t="shared" si="4420"/>
        <v>5.0800000011804514E-2</v>
      </c>
      <c r="CP177" s="1">
        <f t="shared" si="4421"/>
        <v>5.0800000011804514E-2</v>
      </c>
      <c r="CQ177" s="1">
        <f t="shared" si="4422"/>
        <v>5.0800000011804514E-2</v>
      </c>
      <c r="CR177" s="1">
        <f t="shared" si="4423"/>
        <v>5.0800000011804514E-2</v>
      </c>
      <c r="CS177" s="1">
        <f t="shared" si="4424"/>
        <v>5.0800000011804514E-2</v>
      </c>
      <c r="CT177" s="1">
        <f t="shared" si="4425"/>
        <v>5.0800000011804514E-2</v>
      </c>
      <c r="CU177" s="1">
        <f t="shared" si="4426"/>
        <v>5.0800000011804514E-2</v>
      </c>
      <c r="CV177" s="1">
        <f t="shared" si="4427"/>
        <v>5.0800000011804514E-2</v>
      </c>
      <c r="CW177" s="1">
        <f t="shared" si="4428"/>
        <v>5.0800000011804514E-2</v>
      </c>
      <c r="CX177" s="1">
        <f t="shared" si="4429"/>
        <v>5.0800000011804514E-2</v>
      </c>
      <c r="CY177" s="1">
        <f t="shared" si="4430"/>
        <v>5.0800000011804514E-2</v>
      </c>
      <c r="CZ177" s="1">
        <f t="shared" si="4431"/>
        <v>5.0800000011804514E-2</v>
      </c>
      <c r="DA177" s="1">
        <f t="shared" si="4432"/>
        <v>5.0800000011804514E-2</v>
      </c>
      <c r="DB177" s="1">
        <f t="shared" si="4433"/>
        <v>5.0800000011804514E-2</v>
      </c>
      <c r="DC177" s="1">
        <f t="shared" si="4434"/>
        <v>5.0800000011804514E-2</v>
      </c>
      <c r="DD177" s="1">
        <f t="shared" si="4435"/>
        <v>5.0800000011804514E-2</v>
      </c>
      <c r="DE177" s="1">
        <f t="shared" si="4436"/>
        <v>5.0800000011804514E-2</v>
      </c>
      <c r="DF177" s="1">
        <f t="shared" si="4437"/>
        <v>5.0800000011804514E-2</v>
      </c>
      <c r="DG177" s="1">
        <f t="shared" si="4438"/>
        <v>5.0800000011804514E-2</v>
      </c>
      <c r="DH177" s="1">
        <f t="shared" si="4439"/>
        <v>5.0800000011804514E-2</v>
      </c>
      <c r="DI177" s="1">
        <f t="shared" si="4440"/>
        <v>5.0800000011804514E-2</v>
      </c>
      <c r="DJ177" s="1">
        <f t="shared" si="4441"/>
        <v>5.0800000011804514E-2</v>
      </c>
      <c r="DK177" s="1">
        <f t="shared" si="4442"/>
        <v>5.0800000011804514E-2</v>
      </c>
      <c r="DL177" s="1">
        <f t="shared" si="4443"/>
        <v>5.0800000011804514E-2</v>
      </c>
      <c r="DM177" s="1">
        <f t="shared" si="4444"/>
        <v>5.0800000011804514E-2</v>
      </c>
      <c r="DN177" s="1">
        <f t="shared" si="4445"/>
        <v>5.0800000011804514E-2</v>
      </c>
      <c r="DO177" s="1">
        <f t="shared" si="4446"/>
        <v>5.0800000011804514E-2</v>
      </c>
      <c r="DP177" s="1">
        <f t="shared" si="4447"/>
        <v>5.0800000011804514E-2</v>
      </c>
      <c r="DQ177" s="1">
        <f t="shared" si="4448"/>
        <v>5.0800000011804514E-2</v>
      </c>
      <c r="DR177" s="1">
        <f t="shared" si="4449"/>
        <v>5.0800000011804514E-2</v>
      </c>
      <c r="DS177" s="1">
        <f t="shared" si="4450"/>
        <v>5.0800000011804514E-2</v>
      </c>
      <c r="DT177" s="1">
        <f t="shared" si="4451"/>
        <v>5.0800000011804514E-2</v>
      </c>
      <c r="DU177" s="2">
        <f t="shared" si="4569"/>
        <v>7018981</v>
      </c>
      <c r="DV177" s="2">
        <f t="shared" si="4570"/>
        <v>277781</v>
      </c>
      <c r="DW177" s="2">
        <f t="shared" si="4452"/>
        <v>277781</v>
      </c>
      <c r="DX177" s="2">
        <f t="shared" si="4453"/>
        <v>277781</v>
      </c>
      <c r="DY177" s="2">
        <f t="shared" si="4454"/>
        <v>277781</v>
      </c>
      <c r="DZ177" s="2">
        <f t="shared" si="4455"/>
        <v>277781</v>
      </c>
      <c r="EA177" s="2">
        <f t="shared" si="4456"/>
        <v>277781</v>
      </c>
      <c r="EB177" s="2">
        <f t="shared" si="4457"/>
        <v>277781</v>
      </c>
      <c r="EC177" s="2">
        <f t="shared" si="4458"/>
        <v>277781</v>
      </c>
      <c r="ED177" s="2">
        <f t="shared" si="4459"/>
        <v>277781</v>
      </c>
      <c r="EE177" s="2">
        <f t="shared" si="4460"/>
        <v>277781</v>
      </c>
      <c r="EF177" s="2">
        <f t="shared" si="4461"/>
        <v>277781</v>
      </c>
      <c r="EG177" s="2">
        <f t="shared" si="4462"/>
        <v>75972</v>
      </c>
      <c r="EH177" s="2">
        <f t="shared" si="4463"/>
        <v>0</v>
      </c>
      <c r="EI177" s="2">
        <f t="shared" si="4464"/>
        <v>0</v>
      </c>
      <c r="EJ177" s="2">
        <f t="shared" si="4465"/>
        <v>0</v>
      </c>
      <c r="EK177" s="2">
        <f t="shared" si="4466"/>
        <v>0</v>
      </c>
      <c r="EL177" s="2">
        <f t="shared" si="4467"/>
        <v>0</v>
      </c>
      <c r="EM177" s="2">
        <f t="shared" si="4468"/>
        <v>0</v>
      </c>
      <c r="EN177" s="2">
        <f t="shared" si="4469"/>
        <v>0</v>
      </c>
      <c r="EO177" s="2">
        <f t="shared" si="4470"/>
        <v>0</v>
      </c>
      <c r="EP177" s="2">
        <f t="shared" si="4471"/>
        <v>0</v>
      </c>
      <c r="EQ177" s="2">
        <f t="shared" si="4472"/>
        <v>0</v>
      </c>
      <c r="ER177" s="2">
        <f t="shared" si="4473"/>
        <v>0</v>
      </c>
      <c r="ES177" s="2">
        <f t="shared" si="4474"/>
        <v>0</v>
      </c>
      <c r="ET177" s="2">
        <f t="shared" si="4475"/>
        <v>0</v>
      </c>
      <c r="EU177" s="2">
        <f t="shared" si="4476"/>
        <v>0</v>
      </c>
      <c r="EV177" s="2">
        <f t="shared" si="4477"/>
        <v>0</v>
      </c>
      <c r="EW177" s="2">
        <f t="shared" si="4478"/>
        <v>0</v>
      </c>
      <c r="EX177" s="2">
        <f t="shared" si="4479"/>
        <v>0</v>
      </c>
      <c r="EY177" s="2">
        <f t="shared" si="4480"/>
        <v>0</v>
      </c>
      <c r="EZ177" s="2">
        <f t="shared" si="4481"/>
        <v>0</v>
      </c>
      <c r="FA177" s="2">
        <f t="shared" si="4482"/>
        <v>0</v>
      </c>
      <c r="FB177" s="2">
        <f t="shared" si="4483"/>
        <v>0</v>
      </c>
      <c r="FC177" s="2">
        <f t="shared" si="4484"/>
        <v>0</v>
      </c>
      <c r="FD177" s="2">
        <f t="shared" si="4485"/>
        <v>0</v>
      </c>
      <c r="FE177" s="2">
        <f t="shared" si="4486"/>
        <v>0</v>
      </c>
      <c r="FF177" s="2">
        <f t="shared" si="4487"/>
        <v>0</v>
      </c>
      <c r="FG177" s="2">
        <f t="shared" si="4488"/>
        <v>0</v>
      </c>
      <c r="FH177" s="2">
        <f t="shared" si="4489"/>
        <v>0</v>
      </c>
      <c r="FI177" s="2">
        <f t="shared" si="4490"/>
        <v>0</v>
      </c>
      <c r="FJ177" s="2">
        <f t="shared" si="4491"/>
        <v>0</v>
      </c>
      <c r="FK177" s="2">
        <f t="shared" si="4492"/>
        <v>0</v>
      </c>
      <c r="FL177" s="2">
        <f t="shared" si="4493"/>
        <v>0</v>
      </c>
      <c r="FM177" s="2">
        <f t="shared" si="4494"/>
        <v>0</v>
      </c>
      <c r="FN177" s="2">
        <f t="shared" si="4495"/>
        <v>0</v>
      </c>
      <c r="FO177" s="2">
        <f t="shared" si="4496"/>
        <v>0</v>
      </c>
      <c r="FP177" s="2">
        <f t="shared" si="4497"/>
        <v>0</v>
      </c>
      <c r="FQ177" s="2">
        <f t="shared" si="4498"/>
        <v>0</v>
      </c>
      <c r="FR177" s="2">
        <f t="shared" si="4499"/>
        <v>0</v>
      </c>
      <c r="FS177" s="2">
        <f t="shared" si="4500"/>
        <v>0</v>
      </c>
      <c r="FT177" s="2">
        <f t="shared" si="4501"/>
        <v>0</v>
      </c>
      <c r="FU177" s="2">
        <f t="shared" ref="FU177:FX177" si="4646">FU176</f>
        <v>0</v>
      </c>
      <c r="FV177" s="2">
        <f t="shared" si="4646"/>
        <v>0</v>
      </c>
      <c r="FW177" s="2">
        <f t="shared" si="4646"/>
        <v>0</v>
      </c>
      <c r="FX177" s="2">
        <f t="shared" si="4646"/>
        <v>0</v>
      </c>
      <c r="FY177" s="1">
        <f t="shared" si="4572"/>
        <v>0.99169999999999991</v>
      </c>
      <c r="FZ177" s="1">
        <f t="shared" si="4573"/>
        <v>0.99169999999999991</v>
      </c>
      <c r="GA177" s="1">
        <f t="shared" si="4574"/>
        <v>0.99169999999999991</v>
      </c>
      <c r="GB177" s="1">
        <f t="shared" si="4575"/>
        <v>0.99169999999999991</v>
      </c>
      <c r="GC177" s="1">
        <f t="shared" si="4576"/>
        <v>0.99169999999999991</v>
      </c>
      <c r="GD177" s="1">
        <f t="shared" si="4577"/>
        <v>0.99169999999999991</v>
      </c>
      <c r="GE177" s="1">
        <f t="shared" si="4578"/>
        <v>0.99169999999999991</v>
      </c>
      <c r="GF177" s="1">
        <f t="shared" si="4579"/>
        <v>0.99169999999999991</v>
      </c>
      <c r="GG177" s="1">
        <f t="shared" si="4580"/>
        <v>0.99169999999999991</v>
      </c>
      <c r="GH177" s="1">
        <f t="shared" si="4581"/>
        <v>0.99169999999999991</v>
      </c>
      <c r="GI177" s="1">
        <f t="shared" si="4582"/>
        <v>0.99169999999999991</v>
      </c>
      <c r="GJ177" s="1">
        <f t="shared" si="4583"/>
        <v>0.99169999999999991</v>
      </c>
      <c r="GK177" s="1">
        <f t="shared" si="4584"/>
        <v>0.99169999999999991</v>
      </c>
      <c r="GL177" s="1">
        <f t="shared" si="4585"/>
        <v>0</v>
      </c>
      <c r="GM177" s="1">
        <f t="shared" si="4586"/>
        <v>0</v>
      </c>
      <c r="GN177" s="1">
        <f t="shared" si="4587"/>
        <v>0</v>
      </c>
      <c r="GO177" s="1">
        <f t="shared" si="4588"/>
        <v>0</v>
      </c>
      <c r="GP177" s="1">
        <f t="shared" si="4589"/>
        <v>0</v>
      </c>
      <c r="GQ177" s="1">
        <f t="shared" si="4590"/>
        <v>0</v>
      </c>
      <c r="GR177" s="1">
        <f t="shared" si="4591"/>
        <v>0</v>
      </c>
      <c r="GS177" s="1">
        <f t="shared" si="4592"/>
        <v>0</v>
      </c>
      <c r="GT177" s="1">
        <f t="shared" si="4593"/>
        <v>0</v>
      </c>
      <c r="GU177" s="1">
        <f t="shared" si="4594"/>
        <v>0</v>
      </c>
      <c r="GV177" s="1">
        <f t="shared" si="4595"/>
        <v>0</v>
      </c>
      <c r="GW177" s="1">
        <f t="shared" si="4596"/>
        <v>0</v>
      </c>
      <c r="GX177" s="1">
        <f t="shared" si="4597"/>
        <v>0</v>
      </c>
      <c r="GY177" s="1">
        <f t="shared" si="4598"/>
        <v>0</v>
      </c>
      <c r="GZ177" s="1">
        <f t="shared" si="4599"/>
        <v>0</v>
      </c>
      <c r="HA177" s="1">
        <f t="shared" si="4600"/>
        <v>0</v>
      </c>
      <c r="HB177" s="1">
        <f t="shared" si="4601"/>
        <v>0</v>
      </c>
      <c r="HC177" s="1">
        <f t="shared" si="4602"/>
        <v>0</v>
      </c>
      <c r="HD177" s="1">
        <f t="shared" si="4603"/>
        <v>0</v>
      </c>
      <c r="HE177" s="1">
        <f t="shared" si="4604"/>
        <v>0</v>
      </c>
      <c r="HF177" s="1">
        <f t="shared" si="4605"/>
        <v>0</v>
      </c>
      <c r="HG177" s="1">
        <f t="shared" si="4606"/>
        <v>0</v>
      </c>
      <c r="HH177" s="1">
        <f t="shared" si="4607"/>
        <v>0</v>
      </c>
      <c r="HI177" s="1">
        <f t="shared" si="4608"/>
        <v>0</v>
      </c>
      <c r="HJ177" s="1">
        <f t="shared" si="4609"/>
        <v>0</v>
      </c>
      <c r="HK177" s="1">
        <f t="shared" si="4610"/>
        <v>0</v>
      </c>
      <c r="HL177" s="1">
        <f t="shared" si="4611"/>
        <v>0</v>
      </c>
      <c r="HM177" s="1">
        <f t="shared" si="4612"/>
        <v>0</v>
      </c>
      <c r="HN177" s="1">
        <f t="shared" si="4613"/>
        <v>0</v>
      </c>
      <c r="HO177" s="1">
        <f t="shared" si="4614"/>
        <v>0</v>
      </c>
      <c r="HP177" s="1">
        <f t="shared" si="4615"/>
        <v>0</v>
      </c>
      <c r="HQ177" s="1">
        <f t="shared" si="4616"/>
        <v>0</v>
      </c>
      <c r="HR177" s="1">
        <f t="shared" si="4617"/>
        <v>0</v>
      </c>
      <c r="HS177" s="1">
        <f t="shared" si="4618"/>
        <v>0</v>
      </c>
      <c r="HT177" s="1">
        <f t="shared" si="4619"/>
        <v>0</v>
      </c>
      <c r="HU177" s="1">
        <f t="shared" si="4620"/>
        <v>0</v>
      </c>
      <c r="HV177" s="1">
        <f t="shared" si="4621"/>
        <v>0</v>
      </c>
      <c r="HW177" s="1">
        <f t="shared" si="4622"/>
        <v>0</v>
      </c>
      <c r="HX177" s="1">
        <f t="shared" si="4623"/>
        <v>0</v>
      </c>
      <c r="HY177" s="1">
        <f t="shared" si="4624"/>
        <v>0</v>
      </c>
      <c r="HZ177" s="1">
        <f t="shared" si="4642"/>
        <v>0</v>
      </c>
      <c r="IA177" s="1">
        <f t="shared" si="4503"/>
        <v>0</v>
      </c>
      <c r="IB177" s="1">
        <f t="shared" si="4504"/>
        <v>0</v>
      </c>
      <c r="IC177" s="2">
        <f t="shared" si="4625"/>
        <v>0</v>
      </c>
      <c r="ID177" s="2">
        <f t="shared" si="4505"/>
        <v>0</v>
      </c>
      <c r="IE177" s="2">
        <f t="shared" si="4506"/>
        <v>0</v>
      </c>
      <c r="IF177" s="2">
        <f t="shared" si="4507"/>
        <v>0</v>
      </c>
      <c r="IG177" s="2">
        <f t="shared" si="4508"/>
        <v>0</v>
      </c>
      <c r="IH177" s="2">
        <f t="shared" si="4509"/>
        <v>0</v>
      </c>
      <c r="II177" s="2">
        <f t="shared" si="4510"/>
        <v>0</v>
      </c>
      <c r="IJ177" s="2">
        <f t="shared" si="4511"/>
        <v>0</v>
      </c>
      <c r="IK177" s="2">
        <f t="shared" si="4512"/>
        <v>0</v>
      </c>
      <c r="IL177" s="2">
        <f t="shared" si="4513"/>
        <v>0</v>
      </c>
      <c r="IM177" s="2">
        <f t="shared" si="4514"/>
        <v>0</v>
      </c>
      <c r="IN177" s="2">
        <f t="shared" si="4515"/>
        <v>0</v>
      </c>
      <c r="IO177" s="2">
        <f t="shared" si="4516"/>
        <v>0</v>
      </c>
      <c r="IP177" s="2">
        <f t="shared" si="4517"/>
        <v>0</v>
      </c>
      <c r="IQ177" s="2">
        <f t="shared" si="4518"/>
        <v>0</v>
      </c>
      <c r="IR177" s="2">
        <f t="shared" si="4519"/>
        <v>0</v>
      </c>
      <c r="IS177" s="2">
        <f t="shared" si="4520"/>
        <v>201809</v>
      </c>
      <c r="IT177" s="2">
        <f t="shared" si="4521"/>
        <v>277781</v>
      </c>
      <c r="IU177" s="2">
        <f t="shared" si="4522"/>
        <v>277781</v>
      </c>
      <c r="IV177" s="2">
        <f t="shared" si="4523"/>
        <v>277781</v>
      </c>
      <c r="IW177" s="2">
        <f t="shared" si="4524"/>
        <v>277781</v>
      </c>
      <c r="IX177" s="2">
        <f t="shared" si="4525"/>
        <v>277781</v>
      </c>
      <c r="IY177" s="2">
        <f t="shared" si="4526"/>
        <v>277781</v>
      </c>
      <c r="IZ177" s="2">
        <f t="shared" si="4527"/>
        <v>277781</v>
      </c>
      <c r="JA177" s="2">
        <f t="shared" si="4528"/>
        <v>277781</v>
      </c>
      <c r="JB177" s="2">
        <f t="shared" si="4529"/>
        <v>277781</v>
      </c>
      <c r="JC177" s="2">
        <f t="shared" si="4530"/>
        <v>277781</v>
      </c>
      <c r="JD177" s="2">
        <f t="shared" si="4531"/>
        <v>277781</v>
      </c>
      <c r="JE177" s="2">
        <f t="shared" si="4532"/>
        <v>277781</v>
      </c>
      <c r="JF177" s="2">
        <f t="shared" si="4533"/>
        <v>277781</v>
      </c>
      <c r="JG177" s="2">
        <f t="shared" si="4534"/>
        <v>277781</v>
      </c>
      <c r="JH177" s="2">
        <f t="shared" si="4535"/>
        <v>277781</v>
      </c>
      <c r="JI177" s="2">
        <f t="shared" si="4536"/>
        <v>277781</v>
      </c>
      <c r="JJ177" s="2">
        <f t="shared" si="4537"/>
        <v>277781</v>
      </c>
      <c r="JK177" s="2">
        <f t="shared" si="4538"/>
        <v>277781</v>
      </c>
      <c r="JL177" s="2">
        <f t="shared" si="4539"/>
        <v>277781</v>
      </c>
      <c r="JM177" s="2">
        <f t="shared" si="4540"/>
        <v>277781</v>
      </c>
      <c r="JN177" s="2">
        <f t="shared" si="4541"/>
        <v>277781</v>
      </c>
      <c r="JO177" s="2">
        <f t="shared" si="4542"/>
        <v>277781</v>
      </c>
      <c r="JP177" s="2">
        <f t="shared" si="4543"/>
        <v>277781</v>
      </c>
      <c r="JQ177" s="2">
        <f t="shared" si="4544"/>
        <v>277781</v>
      </c>
      <c r="JR177" s="2">
        <f t="shared" si="4545"/>
        <v>277781</v>
      </c>
      <c r="JS177" s="2">
        <f t="shared" si="4546"/>
        <v>277781</v>
      </c>
      <c r="JT177" s="2">
        <f t="shared" si="4547"/>
        <v>277781</v>
      </c>
      <c r="JU177" s="2">
        <f t="shared" si="4548"/>
        <v>277781</v>
      </c>
      <c r="JV177" s="2">
        <f t="shared" si="4549"/>
        <v>277781</v>
      </c>
      <c r="JW177" s="2">
        <f t="shared" si="4550"/>
        <v>277781</v>
      </c>
      <c r="JX177" s="2">
        <f t="shared" si="4551"/>
        <v>277781</v>
      </c>
      <c r="JY177" s="2">
        <f t="shared" si="4552"/>
        <v>277781</v>
      </c>
      <c r="JZ177" s="2">
        <f t="shared" si="4553"/>
        <v>277781</v>
      </c>
      <c r="KA177" s="2">
        <f t="shared" si="4554"/>
        <v>277781</v>
      </c>
      <c r="KB177" s="2">
        <f t="shared" si="4555"/>
        <v>277781</v>
      </c>
      <c r="KC177" s="2">
        <f t="shared" si="4556"/>
        <v>277781</v>
      </c>
      <c r="KD177" s="2">
        <f t="shared" si="4557"/>
        <v>277781</v>
      </c>
      <c r="KE177" s="2">
        <f t="shared" si="4558"/>
        <v>277781</v>
      </c>
      <c r="KF177" s="2">
        <f t="shared" si="4559"/>
        <v>277781</v>
      </c>
    </row>
    <row r="178" spans="1:292" x14ac:dyDescent="0.25">
      <c r="A178" t="s">
        <v>316</v>
      </c>
      <c r="B178" t="s">
        <v>3</v>
      </c>
      <c r="C178" t="s">
        <v>341</v>
      </c>
      <c r="D178" s="1">
        <f t="shared" si="4341"/>
        <v>0.99169999999999991</v>
      </c>
      <c r="E178" s="1">
        <v>135000</v>
      </c>
      <c r="F178" s="2"/>
      <c r="G178" s="2">
        <f t="shared" si="4561"/>
        <v>136074</v>
      </c>
      <c r="H178" s="1">
        <f t="shared" si="4562"/>
        <v>134999.01539999997</v>
      </c>
      <c r="I178" s="2">
        <f t="shared" si="4563"/>
        <v>21732663</v>
      </c>
      <c r="J178" s="1">
        <f t="shared" si="4564"/>
        <v>10199310.608399972</v>
      </c>
      <c r="K178" s="2">
        <f t="shared" si="4342"/>
        <v>241474</v>
      </c>
      <c r="L178" s="1">
        <f t="shared" si="4565"/>
        <v>7004696.8659999995</v>
      </c>
      <c r="M178" s="2">
        <f t="shared" si="4566"/>
        <v>0</v>
      </c>
      <c r="N178" s="2">
        <f t="shared" si="4343"/>
        <v>0</v>
      </c>
      <c r="O178" s="2">
        <f t="shared" si="4344"/>
        <v>0</v>
      </c>
      <c r="P178" s="2">
        <f t="shared" si="4345"/>
        <v>0</v>
      </c>
      <c r="Q178" s="2">
        <f t="shared" si="4346"/>
        <v>0</v>
      </c>
      <c r="R178" s="2">
        <f t="shared" si="4347"/>
        <v>0</v>
      </c>
      <c r="S178" s="2">
        <f t="shared" si="4348"/>
        <v>0</v>
      </c>
      <c r="T178" s="2">
        <f t="shared" si="4349"/>
        <v>0</v>
      </c>
      <c r="U178" s="2">
        <f t="shared" si="4350"/>
        <v>0</v>
      </c>
      <c r="V178" s="2">
        <f t="shared" si="4351"/>
        <v>0</v>
      </c>
      <c r="W178" s="2">
        <f t="shared" si="4352"/>
        <v>0</v>
      </c>
      <c r="X178" s="2">
        <f t="shared" si="4353"/>
        <v>0</v>
      </c>
      <c r="Y178" s="2">
        <f t="shared" si="4354"/>
        <v>0</v>
      </c>
      <c r="Z178" s="2">
        <f t="shared" si="4355"/>
        <v>0</v>
      </c>
      <c r="AA178" s="2">
        <f t="shared" si="4356"/>
        <v>0</v>
      </c>
      <c r="AB178" s="2">
        <f t="shared" si="4357"/>
        <v>0</v>
      </c>
      <c r="AC178" s="2">
        <f t="shared" si="4358"/>
        <v>136074</v>
      </c>
      <c r="AD178" s="2">
        <f t="shared" si="4359"/>
        <v>0</v>
      </c>
      <c r="AE178" s="2">
        <f t="shared" si="4360"/>
        <v>0</v>
      </c>
      <c r="AF178" s="2">
        <f t="shared" si="4361"/>
        <v>0</v>
      </c>
      <c r="AG178" s="2">
        <f t="shared" si="4362"/>
        <v>0</v>
      </c>
      <c r="AH178" s="2">
        <f t="shared" si="4363"/>
        <v>0</v>
      </c>
      <c r="AI178" s="2">
        <f t="shared" si="4364"/>
        <v>0</v>
      </c>
      <c r="AJ178" s="2">
        <f t="shared" si="4365"/>
        <v>0</v>
      </c>
      <c r="AK178" s="2">
        <f t="shared" si="4366"/>
        <v>0</v>
      </c>
      <c r="AL178" s="2">
        <f t="shared" si="4367"/>
        <v>0</v>
      </c>
      <c r="AM178" s="2">
        <f t="shared" si="4368"/>
        <v>0</v>
      </c>
      <c r="AN178" s="2">
        <f t="shared" si="4369"/>
        <v>0</v>
      </c>
      <c r="AO178" s="2">
        <f t="shared" si="4370"/>
        <v>0</v>
      </c>
      <c r="AP178" s="2">
        <f t="shared" si="4371"/>
        <v>0</v>
      </c>
      <c r="AQ178" s="2">
        <f t="shared" si="4372"/>
        <v>0</v>
      </c>
      <c r="AR178" s="2">
        <f t="shared" si="4373"/>
        <v>0</v>
      </c>
      <c r="AS178" s="2">
        <f t="shared" si="4374"/>
        <v>0</v>
      </c>
      <c r="AT178" s="2">
        <f t="shared" si="4375"/>
        <v>0</v>
      </c>
      <c r="AU178" s="2">
        <f t="shared" si="4376"/>
        <v>0</v>
      </c>
      <c r="AV178" s="2">
        <f t="shared" si="4377"/>
        <v>0</v>
      </c>
      <c r="AW178" s="2">
        <f t="shared" si="4378"/>
        <v>0</v>
      </c>
      <c r="AX178" s="2">
        <f t="shared" si="4379"/>
        <v>0</v>
      </c>
      <c r="AY178" s="2">
        <f t="shared" si="4380"/>
        <v>0</v>
      </c>
      <c r="AZ178" s="2">
        <f t="shared" si="4381"/>
        <v>0</v>
      </c>
      <c r="BA178" s="2">
        <f t="shared" si="4382"/>
        <v>0</v>
      </c>
      <c r="BB178" s="2">
        <f t="shared" si="4383"/>
        <v>0</v>
      </c>
      <c r="BC178" s="2">
        <f t="shared" si="4384"/>
        <v>0</v>
      </c>
      <c r="BD178" s="2">
        <f t="shared" si="4385"/>
        <v>0</v>
      </c>
      <c r="BE178" s="2">
        <f t="shared" si="4386"/>
        <v>0</v>
      </c>
      <c r="BF178" s="2">
        <f t="shared" si="4387"/>
        <v>0</v>
      </c>
      <c r="BG178" s="2">
        <f t="shared" si="4388"/>
        <v>0</v>
      </c>
      <c r="BH178" s="2">
        <f t="shared" si="4389"/>
        <v>0</v>
      </c>
      <c r="BI178" s="2">
        <f t="shared" si="4390"/>
        <v>0</v>
      </c>
      <c r="BJ178" s="2">
        <f t="shared" si="4391"/>
        <v>0</v>
      </c>
      <c r="BK178" s="2">
        <f t="shared" si="4392"/>
        <v>0</v>
      </c>
      <c r="BL178" s="2">
        <f t="shared" si="4393"/>
        <v>0</v>
      </c>
      <c r="BM178" s="2">
        <f t="shared" si="4394"/>
        <v>0</v>
      </c>
      <c r="BN178" s="2">
        <f t="shared" si="4395"/>
        <v>0</v>
      </c>
      <c r="BO178" s="2">
        <f t="shared" si="4396"/>
        <v>0</v>
      </c>
      <c r="BP178" s="2">
        <f t="shared" si="4397"/>
        <v>0</v>
      </c>
      <c r="BQ178" s="1">
        <f t="shared" si="4567"/>
        <v>135000</v>
      </c>
      <c r="BR178" s="1">
        <f t="shared" si="4568"/>
        <v>135000</v>
      </c>
      <c r="BS178" s="1">
        <f t="shared" si="4398"/>
        <v>135000</v>
      </c>
      <c r="BT178" s="1">
        <f t="shared" si="4399"/>
        <v>135000</v>
      </c>
      <c r="BU178" s="1">
        <f t="shared" si="4400"/>
        <v>135000</v>
      </c>
      <c r="BV178" s="1">
        <f t="shared" si="4401"/>
        <v>135000</v>
      </c>
      <c r="BW178" s="1">
        <f t="shared" si="4402"/>
        <v>135000</v>
      </c>
      <c r="BX178" s="1">
        <f t="shared" si="4403"/>
        <v>135000</v>
      </c>
      <c r="BY178" s="1">
        <f t="shared" si="4404"/>
        <v>135000</v>
      </c>
      <c r="BZ178" s="1">
        <f t="shared" si="4405"/>
        <v>135000</v>
      </c>
      <c r="CA178" s="1">
        <f t="shared" si="4406"/>
        <v>135000</v>
      </c>
      <c r="CB178" s="1">
        <f t="shared" si="4407"/>
        <v>135000</v>
      </c>
      <c r="CC178" s="1">
        <f t="shared" si="4408"/>
        <v>135000</v>
      </c>
      <c r="CD178" s="1">
        <f t="shared" si="4409"/>
        <v>135000</v>
      </c>
      <c r="CE178" s="1">
        <f t="shared" si="4410"/>
        <v>135000</v>
      </c>
      <c r="CF178" s="1">
        <f t="shared" si="4411"/>
        <v>135000</v>
      </c>
      <c r="CG178" s="1">
        <f t="shared" si="4412"/>
        <v>135000</v>
      </c>
      <c r="CH178" s="1">
        <f t="shared" si="4413"/>
        <v>0.98460000002523884</v>
      </c>
      <c r="CI178" s="1">
        <f t="shared" si="4414"/>
        <v>0.98460000002523884</v>
      </c>
      <c r="CJ178" s="1">
        <f t="shared" si="4415"/>
        <v>0.98460000002523884</v>
      </c>
      <c r="CK178" s="1">
        <f t="shared" si="4416"/>
        <v>0.98460000002523884</v>
      </c>
      <c r="CL178" s="1">
        <f t="shared" si="4417"/>
        <v>0.98460000002523884</v>
      </c>
      <c r="CM178" s="1">
        <f t="shared" si="4418"/>
        <v>0.98460000002523884</v>
      </c>
      <c r="CN178" s="1">
        <f t="shared" si="4419"/>
        <v>0.98460000002523884</v>
      </c>
      <c r="CO178" s="1">
        <f t="shared" si="4420"/>
        <v>0.98460000002523884</v>
      </c>
      <c r="CP178" s="1">
        <f t="shared" si="4421"/>
        <v>0.98460000002523884</v>
      </c>
      <c r="CQ178" s="1">
        <f t="shared" si="4422"/>
        <v>0.98460000002523884</v>
      </c>
      <c r="CR178" s="1">
        <f t="shared" si="4423"/>
        <v>0.98460000002523884</v>
      </c>
      <c r="CS178" s="1">
        <f t="shared" si="4424"/>
        <v>0.98460000002523884</v>
      </c>
      <c r="CT178" s="1">
        <f t="shared" si="4425"/>
        <v>0.98460000002523884</v>
      </c>
      <c r="CU178" s="1">
        <f t="shared" si="4426"/>
        <v>0.98460000002523884</v>
      </c>
      <c r="CV178" s="1">
        <f t="shared" si="4427"/>
        <v>0.98460000002523884</v>
      </c>
      <c r="CW178" s="1">
        <f t="shared" si="4428"/>
        <v>0.98460000002523884</v>
      </c>
      <c r="CX178" s="1">
        <f t="shared" si="4429"/>
        <v>0.98460000002523884</v>
      </c>
      <c r="CY178" s="1">
        <f t="shared" si="4430"/>
        <v>0.98460000002523884</v>
      </c>
      <c r="CZ178" s="1">
        <f t="shared" si="4431"/>
        <v>0.98460000002523884</v>
      </c>
      <c r="DA178" s="1">
        <f t="shared" si="4432"/>
        <v>0.98460000002523884</v>
      </c>
      <c r="DB178" s="1">
        <f t="shared" si="4433"/>
        <v>0.98460000002523884</v>
      </c>
      <c r="DC178" s="1">
        <f t="shared" si="4434"/>
        <v>0.98460000002523884</v>
      </c>
      <c r="DD178" s="1">
        <f t="shared" si="4435"/>
        <v>0.98460000002523884</v>
      </c>
      <c r="DE178" s="1">
        <f t="shared" si="4436"/>
        <v>0.98460000002523884</v>
      </c>
      <c r="DF178" s="1">
        <f t="shared" si="4437"/>
        <v>0.98460000002523884</v>
      </c>
      <c r="DG178" s="1">
        <f t="shared" si="4438"/>
        <v>0.98460000002523884</v>
      </c>
      <c r="DH178" s="1">
        <f t="shared" si="4439"/>
        <v>0.98460000002523884</v>
      </c>
      <c r="DI178" s="1">
        <f t="shared" si="4440"/>
        <v>0.98460000002523884</v>
      </c>
      <c r="DJ178" s="1">
        <f t="shared" si="4441"/>
        <v>0.98460000002523884</v>
      </c>
      <c r="DK178" s="1">
        <f t="shared" si="4442"/>
        <v>0.98460000002523884</v>
      </c>
      <c r="DL178" s="1">
        <f t="shared" si="4443"/>
        <v>0.98460000002523884</v>
      </c>
      <c r="DM178" s="1">
        <f t="shared" si="4444"/>
        <v>0.98460000002523884</v>
      </c>
      <c r="DN178" s="1">
        <f t="shared" si="4445"/>
        <v>0.98460000002523884</v>
      </c>
      <c r="DO178" s="1">
        <f t="shared" si="4446"/>
        <v>0.98460000002523884</v>
      </c>
      <c r="DP178" s="1">
        <f t="shared" si="4447"/>
        <v>0.98460000002523884</v>
      </c>
      <c r="DQ178" s="1">
        <f t="shared" si="4448"/>
        <v>0.98460000002523884</v>
      </c>
      <c r="DR178" s="1">
        <f t="shared" si="4449"/>
        <v>0.98460000002523884</v>
      </c>
      <c r="DS178" s="1">
        <f t="shared" si="4450"/>
        <v>0.98460000002523884</v>
      </c>
      <c r="DT178" s="1">
        <f t="shared" si="4451"/>
        <v>0.98460000002523884</v>
      </c>
      <c r="DU178" s="2">
        <f t="shared" si="4569"/>
        <v>7018981</v>
      </c>
      <c r="DV178" s="2">
        <f t="shared" si="4570"/>
        <v>277781</v>
      </c>
      <c r="DW178" s="2">
        <f t="shared" si="4452"/>
        <v>277781</v>
      </c>
      <c r="DX178" s="2">
        <f t="shared" si="4453"/>
        <v>277781</v>
      </c>
      <c r="DY178" s="2">
        <f t="shared" si="4454"/>
        <v>277781</v>
      </c>
      <c r="DZ178" s="2">
        <f t="shared" si="4455"/>
        <v>277781</v>
      </c>
      <c r="EA178" s="2">
        <f t="shared" si="4456"/>
        <v>277781</v>
      </c>
      <c r="EB178" s="2">
        <f t="shared" si="4457"/>
        <v>277781</v>
      </c>
      <c r="EC178" s="2">
        <f t="shared" si="4458"/>
        <v>277781</v>
      </c>
      <c r="ED178" s="2">
        <f t="shared" si="4459"/>
        <v>277781</v>
      </c>
      <c r="EE178" s="2">
        <f t="shared" si="4460"/>
        <v>277781</v>
      </c>
      <c r="EF178" s="2">
        <f t="shared" si="4461"/>
        <v>277781</v>
      </c>
      <c r="EG178" s="2">
        <f t="shared" si="4462"/>
        <v>212046</v>
      </c>
      <c r="EH178" s="2">
        <f t="shared" si="4463"/>
        <v>0</v>
      </c>
      <c r="EI178" s="2">
        <f t="shared" si="4464"/>
        <v>0</v>
      </c>
      <c r="EJ178" s="2">
        <f t="shared" si="4465"/>
        <v>0</v>
      </c>
      <c r="EK178" s="2">
        <f t="shared" si="4466"/>
        <v>0</v>
      </c>
      <c r="EL178" s="2">
        <f t="shared" si="4467"/>
        <v>0</v>
      </c>
      <c r="EM178" s="2">
        <f t="shared" si="4468"/>
        <v>0</v>
      </c>
      <c r="EN178" s="2">
        <f t="shared" si="4469"/>
        <v>0</v>
      </c>
      <c r="EO178" s="2">
        <f t="shared" si="4470"/>
        <v>0</v>
      </c>
      <c r="EP178" s="2">
        <f t="shared" si="4471"/>
        <v>0</v>
      </c>
      <c r="EQ178" s="2">
        <f t="shared" si="4472"/>
        <v>0</v>
      </c>
      <c r="ER178" s="2">
        <f t="shared" si="4473"/>
        <v>0</v>
      </c>
      <c r="ES178" s="2">
        <f t="shared" si="4474"/>
        <v>0</v>
      </c>
      <c r="ET178" s="2">
        <f t="shared" si="4475"/>
        <v>0</v>
      </c>
      <c r="EU178" s="2">
        <f t="shared" si="4476"/>
        <v>0</v>
      </c>
      <c r="EV178" s="2">
        <f t="shared" si="4477"/>
        <v>0</v>
      </c>
      <c r="EW178" s="2">
        <f t="shared" si="4478"/>
        <v>0</v>
      </c>
      <c r="EX178" s="2">
        <f t="shared" si="4479"/>
        <v>0</v>
      </c>
      <c r="EY178" s="2">
        <f t="shared" si="4480"/>
        <v>0</v>
      </c>
      <c r="EZ178" s="2">
        <f t="shared" si="4481"/>
        <v>0</v>
      </c>
      <c r="FA178" s="2">
        <f t="shared" si="4482"/>
        <v>0</v>
      </c>
      <c r="FB178" s="2">
        <f t="shared" si="4483"/>
        <v>0</v>
      </c>
      <c r="FC178" s="2">
        <f t="shared" si="4484"/>
        <v>0</v>
      </c>
      <c r="FD178" s="2">
        <f t="shared" si="4485"/>
        <v>0</v>
      </c>
      <c r="FE178" s="2">
        <f t="shared" si="4486"/>
        <v>0</v>
      </c>
      <c r="FF178" s="2">
        <f t="shared" si="4487"/>
        <v>0</v>
      </c>
      <c r="FG178" s="2">
        <f t="shared" si="4488"/>
        <v>0</v>
      </c>
      <c r="FH178" s="2">
        <f t="shared" si="4489"/>
        <v>0</v>
      </c>
      <c r="FI178" s="2">
        <f t="shared" si="4490"/>
        <v>0</v>
      </c>
      <c r="FJ178" s="2">
        <f t="shared" si="4491"/>
        <v>0</v>
      </c>
      <c r="FK178" s="2">
        <f t="shared" si="4492"/>
        <v>0</v>
      </c>
      <c r="FL178" s="2">
        <f t="shared" si="4493"/>
        <v>0</v>
      </c>
      <c r="FM178" s="2">
        <f t="shared" si="4494"/>
        <v>0</v>
      </c>
      <c r="FN178" s="2">
        <f t="shared" si="4495"/>
        <v>0</v>
      </c>
      <c r="FO178" s="2">
        <f t="shared" si="4496"/>
        <v>0</v>
      </c>
      <c r="FP178" s="2">
        <f t="shared" si="4497"/>
        <v>0</v>
      </c>
      <c r="FQ178" s="2">
        <f t="shared" si="4498"/>
        <v>0</v>
      </c>
      <c r="FR178" s="2">
        <f t="shared" si="4499"/>
        <v>0</v>
      </c>
      <c r="FS178" s="2">
        <f t="shared" si="4500"/>
        <v>0</v>
      </c>
      <c r="FT178" s="2">
        <f t="shared" si="4501"/>
        <v>0</v>
      </c>
      <c r="FU178" s="2">
        <f t="shared" ref="FU178:FX178" si="4647">FU177</f>
        <v>0</v>
      </c>
      <c r="FV178" s="2">
        <f t="shared" si="4647"/>
        <v>0</v>
      </c>
      <c r="FW178" s="2">
        <f t="shared" si="4647"/>
        <v>0</v>
      </c>
      <c r="FX178" s="2">
        <f t="shared" si="4647"/>
        <v>0</v>
      </c>
      <c r="FY178" s="1">
        <f t="shared" si="4572"/>
        <v>0.99169999999999991</v>
      </c>
      <c r="FZ178" s="1">
        <f t="shared" si="4573"/>
        <v>0.99169999999999991</v>
      </c>
      <c r="GA178" s="1">
        <f t="shared" si="4574"/>
        <v>0.99169999999999991</v>
      </c>
      <c r="GB178" s="1">
        <f t="shared" si="4575"/>
        <v>0.99169999999999991</v>
      </c>
      <c r="GC178" s="1">
        <f t="shared" si="4576"/>
        <v>0.99169999999999991</v>
      </c>
      <c r="GD178" s="1">
        <f t="shared" si="4577"/>
        <v>0.99169999999999991</v>
      </c>
      <c r="GE178" s="1">
        <f t="shared" si="4578"/>
        <v>0.99169999999999991</v>
      </c>
      <c r="GF178" s="1">
        <f t="shared" si="4579"/>
        <v>0.99169999999999991</v>
      </c>
      <c r="GG178" s="1">
        <f t="shared" si="4580"/>
        <v>0.99169999999999991</v>
      </c>
      <c r="GH178" s="1">
        <f t="shared" si="4581"/>
        <v>0.99169999999999991</v>
      </c>
      <c r="GI178" s="1">
        <f t="shared" si="4582"/>
        <v>0.99169999999999991</v>
      </c>
      <c r="GJ178" s="1">
        <f t="shared" si="4583"/>
        <v>0.99169999999999991</v>
      </c>
      <c r="GK178" s="1">
        <f t="shared" si="4584"/>
        <v>0.99169999999999991</v>
      </c>
      <c r="GL178" s="1">
        <f t="shared" si="4585"/>
        <v>0</v>
      </c>
      <c r="GM178" s="1">
        <f t="shared" si="4586"/>
        <v>0</v>
      </c>
      <c r="GN178" s="1">
        <f t="shared" si="4587"/>
        <v>0</v>
      </c>
      <c r="GO178" s="1">
        <f t="shared" si="4588"/>
        <v>0</v>
      </c>
      <c r="GP178" s="1">
        <f t="shared" si="4589"/>
        <v>0</v>
      </c>
      <c r="GQ178" s="1">
        <f t="shared" si="4590"/>
        <v>0</v>
      </c>
      <c r="GR178" s="1">
        <f t="shared" si="4591"/>
        <v>0</v>
      </c>
      <c r="GS178" s="1">
        <f t="shared" si="4592"/>
        <v>0</v>
      </c>
      <c r="GT178" s="1">
        <f t="shared" si="4593"/>
        <v>0</v>
      </c>
      <c r="GU178" s="1">
        <f t="shared" si="4594"/>
        <v>0</v>
      </c>
      <c r="GV178" s="1">
        <f t="shared" si="4595"/>
        <v>0</v>
      </c>
      <c r="GW178" s="1">
        <f t="shared" si="4596"/>
        <v>0</v>
      </c>
      <c r="GX178" s="1">
        <f t="shared" si="4597"/>
        <v>0</v>
      </c>
      <c r="GY178" s="1">
        <f t="shared" si="4598"/>
        <v>0</v>
      </c>
      <c r="GZ178" s="1">
        <f t="shared" si="4599"/>
        <v>0</v>
      </c>
      <c r="HA178" s="1">
        <f t="shared" si="4600"/>
        <v>0</v>
      </c>
      <c r="HB178" s="1">
        <f t="shared" si="4601"/>
        <v>0</v>
      </c>
      <c r="HC178" s="1">
        <f t="shared" si="4602"/>
        <v>0</v>
      </c>
      <c r="HD178" s="1">
        <f t="shared" si="4603"/>
        <v>0</v>
      </c>
      <c r="HE178" s="1">
        <f t="shared" si="4604"/>
        <v>0</v>
      </c>
      <c r="HF178" s="1">
        <f t="shared" si="4605"/>
        <v>0</v>
      </c>
      <c r="HG178" s="1">
        <f t="shared" si="4606"/>
        <v>0</v>
      </c>
      <c r="HH178" s="1">
        <f t="shared" si="4607"/>
        <v>0</v>
      </c>
      <c r="HI178" s="1">
        <f t="shared" si="4608"/>
        <v>0</v>
      </c>
      <c r="HJ178" s="1">
        <f t="shared" si="4609"/>
        <v>0</v>
      </c>
      <c r="HK178" s="1">
        <f t="shared" si="4610"/>
        <v>0</v>
      </c>
      <c r="HL178" s="1">
        <f t="shared" si="4611"/>
        <v>0</v>
      </c>
      <c r="HM178" s="1">
        <f t="shared" si="4612"/>
        <v>0</v>
      </c>
      <c r="HN178" s="1">
        <f t="shared" si="4613"/>
        <v>0</v>
      </c>
      <c r="HO178" s="1">
        <f t="shared" si="4614"/>
        <v>0</v>
      </c>
      <c r="HP178" s="1">
        <f t="shared" si="4615"/>
        <v>0</v>
      </c>
      <c r="HQ178" s="1">
        <f t="shared" si="4616"/>
        <v>0</v>
      </c>
      <c r="HR178" s="1">
        <f t="shared" si="4617"/>
        <v>0</v>
      </c>
      <c r="HS178" s="1">
        <f t="shared" si="4618"/>
        <v>0</v>
      </c>
      <c r="HT178" s="1">
        <f t="shared" si="4619"/>
        <v>0</v>
      </c>
      <c r="HU178" s="1">
        <f t="shared" si="4620"/>
        <v>0</v>
      </c>
      <c r="HV178" s="1">
        <f t="shared" si="4621"/>
        <v>0</v>
      </c>
      <c r="HW178" s="1">
        <f t="shared" si="4622"/>
        <v>0</v>
      </c>
      <c r="HX178" s="1">
        <f t="shared" si="4623"/>
        <v>0</v>
      </c>
      <c r="HY178" s="1">
        <f t="shared" si="4624"/>
        <v>0</v>
      </c>
      <c r="HZ178" s="1">
        <f t="shared" si="4642"/>
        <v>0</v>
      </c>
      <c r="IA178" s="1">
        <f t="shared" si="4503"/>
        <v>0</v>
      </c>
      <c r="IB178" s="1">
        <f t="shared" si="4504"/>
        <v>0</v>
      </c>
      <c r="IC178" s="2">
        <f t="shared" si="4625"/>
        <v>0</v>
      </c>
      <c r="ID178" s="2">
        <f t="shared" si="4505"/>
        <v>0</v>
      </c>
      <c r="IE178" s="2">
        <f t="shared" si="4506"/>
        <v>0</v>
      </c>
      <c r="IF178" s="2">
        <f t="shared" si="4507"/>
        <v>0</v>
      </c>
      <c r="IG178" s="2">
        <f t="shared" si="4508"/>
        <v>0</v>
      </c>
      <c r="IH178" s="2">
        <f t="shared" si="4509"/>
        <v>0</v>
      </c>
      <c r="II178" s="2">
        <f t="shared" si="4510"/>
        <v>0</v>
      </c>
      <c r="IJ178" s="2">
        <f t="shared" si="4511"/>
        <v>0</v>
      </c>
      <c r="IK178" s="2">
        <f t="shared" si="4512"/>
        <v>0</v>
      </c>
      <c r="IL178" s="2">
        <f t="shared" si="4513"/>
        <v>0</v>
      </c>
      <c r="IM178" s="2">
        <f t="shared" si="4514"/>
        <v>0</v>
      </c>
      <c r="IN178" s="2">
        <f t="shared" si="4515"/>
        <v>0</v>
      </c>
      <c r="IO178" s="2">
        <f t="shared" si="4516"/>
        <v>0</v>
      </c>
      <c r="IP178" s="2">
        <f t="shared" si="4517"/>
        <v>0</v>
      </c>
      <c r="IQ178" s="2">
        <f t="shared" si="4518"/>
        <v>0</v>
      </c>
      <c r="IR178" s="2">
        <f t="shared" si="4519"/>
        <v>0</v>
      </c>
      <c r="IS178" s="2">
        <f t="shared" si="4520"/>
        <v>65735</v>
      </c>
      <c r="IT178" s="2">
        <f t="shared" si="4521"/>
        <v>277781</v>
      </c>
      <c r="IU178" s="2">
        <f t="shared" si="4522"/>
        <v>277781</v>
      </c>
      <c r="IV178" s="2">
        <f t="shared" si="4523"/>
        <v>277781</v>
      </c>
      <c r="IW178" s="2">
        <f t="shared" si="4524"/>
        <v>277781</v>
      </c>
      <c r="IX178" s="2">
        <f t="shared" si="4525"/>
        <v>277781</v>
      </c>
      <c r="IY178" s="2">
        <f t="shared" si="4526"/>
        <v>277781</v>
      </c>
      <c r="IZ178" s="2">
        <f t="shared" si="4527"/>
        <v>277781</v>
      </c>
      <c r="JA178" s="2">
        <f t="shared" si="4528"/>
        <v>277781</v>
      </c>
      <c r="JB178" s="2">
        <f t="shared" si="4529"/>
        <v>277781</v>
      </c>
      <c r="JC178" s="2">
        <f t="shared" si="4530"/>
        <v>277781</v>
      </c>
      <c r="JD178" s="2">
        <f t="shared" si="4531"/>
        <v>277781</v>
      </c>
      <c r="JE178" s="2">
        <f t="shared" si="4532"/>
        <v>277781</v>
      </c>
      <c r="JF178" s="2">
        <f t="shared" si="4533"/>
        <v>277781</v>
      </c>
      <c r="JG178" s="2">
        <f t="shared" si="4534"/>
        <v>277781</v>
      </c>
      <c r="JH178" s="2">
        <f t="shared" si="4535"/>
        <v>277781</v>
      </c>
      <c r="JI178" s="2">
        <f t="shared" si="4536"/>
        <v>277781</v>
      </c>
      <c r="JJ178" s="2">
        <f t="shared" si="4537"/>
        <v>277781</v>
      </c>
      <c r="JK178" s="2">
        <f t="shared" si="4538"/>
        <v>277781</v>
      </c>
      <c r="JL178" s="2">
        <f t="shared" si="4539"/>
        <v>277781</v>
      </c>
      <c r="JM178" s="2">
        <f t="shared" si="4540"/>
        <v>277781</v>
      </c>
      <c r="JN178" s="2">
        <f t="shared" si="4541"/>
        <v>277781</v>
      </c>
      <c r="JO178" s="2">
        <f t="shared" si="4542"/>
        <v>277781</v>
      </c>
      <c r="JP178" s="2">
        <f t="shared" si="4543"/>
        <v>277781</v>
      </c>
      <c r="JQ178" s="2">
        <f t="shared" si="4544"/>
        <v>277781</v>
      </c>
      <c r="JR178" s="2">
        <f t="shared" si="4545"/>
        <v>277781</v>
      </c>
      <c r="JS178" s="2">
        <f t="shared" si="4546"/>
        <v>277781</v>
      </c>
      <c r="JT178" s="2">
        <f t="shared" si="4547"/>
        <v>277781</v>
      </c>
      <c r="JU178" s="2">
        <f t="shared" si="4548"/>
        <v>277781</v>
      </c>
      <c r="JV178" s="2">
        <f t="shared" si="4549"/>
        <v>277781</v>
      </c>
      <c r="JW178" s="2">
        <f t="shared" si="4550"/>
        <v>277781</v>
      </c>
      <c r="JX178" s="2">
        <f t="shared" si="4551"/>
        <v>277781</v>
      </c>
      <c r="JY178" s="2">
        <f t="shared" si="4552"/>
        <v>277781</v>
      </c>
      <c r="JZ178" s="2">
        <f t="shared" si="4553"/>
        <v>277781</v>
      </c>
      <c r="KA178" s="2">
        <f t="shared" si="4554"/>
        <v>277781</v>
      </c>
      <c r="KB178" s="2">
        <f t="shared" si="4555"/>
        <v>277781</v>
      </c>
      <c r="KC178" s="2">
        <f t="shared" si="4556"/>
        <v>277781</v>
      </c>
      <c r="KD178" s="2">
        <f t="shared" si="4557"/>
        <v>277781</v>
      </c>
      <c r="KE178" s="2">
        <f t="shared" si="4558"/>
        <v>277781</v>
      </c>
      <c r="KF178" s="2">
        <f t="shared" si="4559"/>
        <v>277781</v>
      </c>
    </row>
    <row r="179" spans="1:292" x14ac:dyDescent="0.25">
      <c r="A179" t="s">
        <v>317</v>
      </c>
      <c r="B179" t="s">
        <v>3</v>
      </c>
      <c r="C179" t="s">
        <v>342</v>
      </c>
      <c r="D179" s="1">
        <f t="shared" si="4341"/>
        <v>0.9917999999999999</v>
      </c>
      <c r="E179" s="1">
        <v>135000</v>
      </c>
      <c r="F179" s="2"/>
      <c r="G179" s="2">
        <f t="shared" si="4561"/>
        <v>136067</v>
      </c>
      <c r="H179" s="1">
        <f t="shared" si="4562"/>
        <v>134999.10389999999</v>
      </c>
      <c r="I179" s="2">
        <f t="shared" si="4563"/>
        <v>21596596</v>
      </c>
      <c r="J179" s="1">
        <f t="shared" si="4564"/>
        <v>10334309.712299973</v>
      </c>
      <c r="K179" s="2">
        <f t="shared" si="4342"/>
        <v>239962</v>
      </c>
      <c r="L179" s="1">
        <f t="shared" si="4565"/>
        <v>7004696.8659999995</v>
      </c>
      <c r="M179" s="2">
        <f t="shared" si="4566"/>
        <v>0</v>
      </c>
      <c r="N179" s="2">
        <f t="shared" si="4343"/>
        <v>0</v>
      </c>
      <c r="O179" s="2">
        <f t="shared" si="4344"/>
        <v>0</v>
      </c>
      <c r="P179" s="2">
        <f t="shared" si="4345"/>
        <v>0</v>
      </c>
      <c r="Q179" s="2">
        <f t="shared" si="4346"/>
        <v>0</v>
      </c>
      <c r="R179" s="2">
        <f t="shared" si="4347"/>
        <v>0</v>
      </c>
      <c r="S179" s="2">
        <f t="shared" si="4348"/>
        <v>0</v>
      </c>
      <c r="T179" s="2">
        <f t="shared" si="4349"/>
        <v>0</v>
      </c>
      <c r="U179" s="2">
        <f t="shared" si="4350"/>
        <v>0</v>
      </c>
      <c r="V179" s="2">
        <f t="shared" si="4351"/>
        <v>0</v>
      </c>
      <c r="W179" s="2">
        <f t="shared" si="4352"/>
        <v>0</v>
      </c>
      <c r="X179" s="2">
        <f t="shared" si="4353"/>
        <v>0</v>
      </c>
      <c r="Y179" s="2">
        <f t="shared" si="4354"/>
        <v>0</v>
      </c>
      <c r="Z179" s="2">
        <f t="shared" si="4355"/>
        <v>0</v>
      </c>
      <c r="AA179" s="2">
        <f t="shared" si="4356"/>
        <v>0</v>
      </c>
      <c r="AB179" s="2">
        <f t="shared" si="4357"/>
        <v>0</v>
      </c>
      <c r="AC179" s="2">
        <f t="shared" si="4358"/>
        <v>65735</v>
      </c>
      <c r="AD179" s="2">
        <f t="shared" si="4359"/>
        <v>70332</v>
      </c>
      <c r="AE179" s="2">
        <f t="shared" si="4360"/>
        <v>0</v>
      </c>
      <c r="AF179" s="2">
        <f t="shared" si="4361"/>
        <v>0</v>
      </c>
      <c r="AG179" s="2">
        <f t="shared" si="4362"/>
        <v>0</v>
      </c>
      <c r="AH179" s="2">
        <f t="shared" si="4363"/>
        <v>0</v>
      </c>
      <c r="AI179" s="2">
        <f t="shared" si="4364"/>
        <v>0</v>
      </c>
      <c r="AJ179" s="2">
        <f t="shared" si="4365"/>
        <v>0</v>
      </c>
      <c r="AK179" s="2">
        <f t="shared" si="4366"/>
        <v>0</v>
      </c>
      <c r="AL179" s="2">
        <f t="shared" si="4367"/>
        <v>0</v>
      </c>
      <c r="AM179" s="2">
        <f t="shared" si="4368"/>
        <v>0</v>
      </c>
      <c r="AN179" s="2">
        <f t="shared" si="4369"/>
        <v>0</v>
      </c>
      <c r="AO179" s="2">
        <f t="shared" si="4370"/>
        <v>0</v>
      </c>
      <c r="AP179" s="2">
        <f t="shared" si="4371"/>
        <v>0</v>
      </c>
      <c r="AQ179" s="2">
        <f t="shared" si="4372"/>
        <v>0</v>
      </c>
      <c r="AR179" s="2">
        <f t="shared" si="4373"/>
        <v>0</v>
      </c>
      <c r="AS179" s="2">
        <f t="shared" si="4374"/>
        <v>0</v>
      </c>
      <c r="AT179" s="2">
        <f t="shared" si="4375"/>
        <v>0</v>
      </c>
      <c r="AU179" s="2">
        <f t="shared" si="4376"/>
        <v>0</v>
      </c>
      <c r="AV179" s="2">
        <f t="shared" si="4377"/>
        <v>0</v>
      </c>
      <c r="AW179" s="2">
        <f t="shared" si="4378"/>
        <v>0</v>
      </c>
      <c r="AX179" s="2">
        <f t="shared" si="4379"/>
        <v>0</v>
      </c>
      <c r="AY179" s="2">
        <f t="shared" si="4380"/>
        <v>0</v>
      </c>
      <c r="AZ179" s="2">
        <f t="shared" si="4381"/>
        <v>0</v>
      </c>
      <c r="BA179" s="2">
        <f t="shared" si="4382"/>
        <v>0</v>
      </c>
      <c r="BB179" s="2">
        <f t="shared" si="4383"/>
        <v>0</v>
      </c>
      <c r="BC179" s="2">
        <f t="shared" si="4384"/>
        <v>0</v>
      </c>
      <c r="BD179" s="2">
        <f t="shared" si="4385"/>
        <v>0</v>
      </c>
      <c r="BE179" s="2">
        <f t="shared" si="4386"/>
        <v>0</v>
      </c>
      <c r="BF179" s="2">
        <f t="shared" si="4387"/>
        <v>0</v>
      </c>
      <c r="BG179" s="2">
        <f t="shared" si="4388"/>
        <v>0</v>
      </c>
      <c r="BH179" s="2">
        <f t="shared" si="4389"/>
        <v>0</v>
      </c>
      <c r="BI179" s="2">
        <f t="shared" si="4390"/>
        <v>0</v>
      </c>
      <c r="BJ179" s="2">
        <f t="shared" si="4391"/>
        <v>0</v>
      </c>
      <c r="BK179" s="2">
        <f t="shared" si="4392"/>
        <v>0</v>
      </c>
      <c r="BL179" s="2">
        <f t="shared" si="4393"/>
        <v>0</v>
      </c>
      <c r="BM179" s="2">
        <f t="shared" si="4394"/>
        <v>0</v>
      </c>
      <c r="BN179" s="2">
        <f t="shared" si="4395"/>
        <v>0</v>
      </c>
      <c r="BO179" s="2">
        <f t="shared" si="4396"/>
        <v>0</v>
      </c>
      <c r="BP179" s="2">
        <f t="shared" si="4397"/>
        <v>0</v>
      </c>
      <c r="BQ179" s="1">
        <f t="shared" si="4567"/>
        <v>135000</v>
      </c>
      <c r="BR179" s="1">
        <f t="shared" si="4568"/>
        <v>135000</v>
      </c>
      <c r="BS179" s="1">
        <f t="shared" si="4398"/>
        <v>135000</v>
      </c>
      <c r="BT179" s="1">
        <f t="shared" si="4399"/>
        <v>135000</v>
      </c>
      <c r="BU179" s="1">
        <f t="shared" si="4400"/>
        <v>135000</v>
      </c>
      <c r="BV179" s="1">
        <f t="shared" si="4401"/>
        <v>135000</v>
      </c>
      <c r="BW179" s="1">
        <f t="shared" si="4402"/>
        <v>135000</v>
      </c>
      <c r="BX179" s="1">
        <f t="shared" si="4403"/>
        <v>135000</v>
      </c>
      <c r="BY179" s="1">
        <f t="shared" si="4404"/>
        <v>135000</v>
      </c>
      <c r="BZ179" s="1">
        <f t="shared" si="4405"/>
        <v>135000</v>
      </c>
      <c r="CA179" s="1">
        <f t="shared" si="4406"/>
        <v>135000</v>
      </c>
      <c r="CB179" s="1">
        <f t="shared" si="4407"/>
        <v>135000</v>
      </c>
      <c r="CC179" s="1">
        <f t="shared" si="4408"/>
        <v>135000</v>
      </c>
      <c r="CD179" s="1">
        <f t="shared" si="4409"/>
        <v>135000</v>
      </c>
      <c r="CE179" s="1">
        <f t="shared" si="4410"/>
        <v>135000</v>
      </c>
      <c r="CF179" s="1">
        <f t="shared" si="4411"/>
        <v>135000</v>
      </c>
      <c r="CG179" s="1">
        <f t="shared" si="4412"/>
        <v>135000</v>
      </c>
      <c r="CH179" s="1">
        <f t="shared" si="4413"/>
        <v>69784.306500000006</v>
      </c>
      <c r="CI179" s="1">
        <f t="shared" si="4414"/>
        <v>0.89610000001266599</v>
      </c>
      <c r="CJ179" s="1">
        <f t="shared" si="4415"/>
        <v>0.89610000001266599</v>
      </c>
      <c r="CK179" s="1">
        <f t="shared" si="4416"/>
        <v>0.89610000001266599</v>
      </c>
      <c r="CL179" s="1">
        <f t="shared" si="4417"/>
        <v>0.89610000001266599</v>
      </c>
      <c r="CM179" s="1">
        <f t="shared" si="4418"/>
        <v>0.89610000001266599</v>
      </c>
      <c r="CN179" s="1">
        <f t="shared" si="4419"/>
        <v>0.89610000001266599</v>
      </c>
      <c r="CO179" s="1">
        <f t="shared" si="4420"/>
        <v>0.89610000001266599</v>
      </c>
      <c r="CP179" s="1">
        <f t="shared" si="4421"/>
        <v>0.89610000001266599</v>
      </c>
      <c r="CQ179" s="1">
        <f t="shared" si="4422"/>
        <v>0.89610000001266599</v>
      </c>
      <c r="CR179" s="1">
        <f t="shared" si="4423"/>
        <v>0.89610000001266599</v>
      </c>
      <c r="CS179" s="1">
        <f t="shared" si="4424"/>
        <v>0.89610000001266599</v>
      </c>
      <c r="CT179" s="1">
        <f t="shared" si="4425"/>
        <v>0.89610000001266599</v>
      </c>
      <c r="CU179" s="1">
        <f t="shared" si="4426"/>
        <v>0.89610000001266599</v>
      </c>
      <c r="CV179" s="1">
        <f t="shared" si="4427"/>
        <v>0.89610000001266599</v>
      </c>
      <c r="CW179" s="1">
        <f t="shared" si="4428"/>
        <v>0.89610000001266599</v>
      </c>
      <c r="CX179" s="1">
        <f t="shared" si="4429"/>
        <v>0.89610000001266599</v>
      </c>
      <c r="CY179" s="1">
        <f t="shared" si="4430"/>
        <v>0.89610000001266599</v>
      </c>
      <c r="CZ179" s="1">
        <f t="shared" si="4431"/>
        <v>0.89610000001266599</v>
      </c>
      <c r="DA179" s="1">
        <f t="shared" si="4432"/>
        <v>0.89610000001266599</v>
      </c>
      <c r="DB179" s="1">
        <f t="shared" si="4433"/>
        <v>0.89610000001266599</v>
      </c>
      <c r="DC179" s="1">
        <f t="shared" si="4434"/>
        <v>0.89610000001266599</v>
      </c>
      <c r="DD179" s="1">
        <f t="shared" si="4435"/>
        <v>0.89610000001266599</v>
      </c>
      <c r="DE179" s="1">
        <f t="shared" si="4436"/>
        <v>0.89610000001266599</v>
      </c>
      <c r="DF179" s="1">
        <f t="shared" si="4437"/>
        <v>0.89610000001266599</v>
      </c>
      <c r="DG179" s="1">
        <f t="shared" si="4438"/>
        <v>0.89610000001266599</v>
      </c>
      <c r="DH179" s="1">
        <f t="shared" si="4439"/>
        <v>0.89610000001266599</v>
      </c>
      <c r="DI179" s="1">
        <f t="shared" si="4440"/>
        <v>0.89610000001266599</v>
      </c>
      <c r="DJ179" s="1">
        <f t="shared" si="4441"/>
        <v>0.89610000001266599</v>
      </c>
      <c r="DK179" s="1">
        <f t="shared" si="4442"/>
        <v>0.89610000001266599</v>
      </c>
      <c r="DL179" s="1">
        <f t="shared" si="4443"/>
        <v>0.89610000001266599</v>
      </c>
      <c r="DM179" s="1">
        <f t="shared" si="4444"/>
        <v>0.89610000001266599</v>
      </c>
      <c r="DN179" s="1">
        <f t="shared" si="4445"/>
        <v>0.89610000001266599</v>
      </c>
      <c r="DO179" s="1">
        <f t="shared" si="4446"/>
        <v>0.89610000001266599</v>
      </c>
      <c r="DP179" s="1">
        <f t="shared" si="4447"/>
        <v>0.89610000001266599</v>
      </c>
      <c r="DQ179" s="1">
        <f t="shared" si="4448"/>
        <v>0.89610000001266599</v>
      </c>
      <c r="DR179" s="1">
        <f t="shared" si="4449"/>
        <v>0.89610000001266599</v>
      </c>
      <c r="DS179" s="1">
        <f t="shared" si="4450"/>
        <v>0.89610000001266599</v>
      </c>
      <c r="DT179" s="1">
        <f t="shared" si="4451"/>
        <v>0.89610000001266599</v>
      </c>
      <c r="DU179" s="2">
        <f t="shared" si="4569"/>
        <v>7018981</v>
      </c>
      <c r="DV179" s="2">
        <f t="shared" si="4570"/>
        <v>277781</v>
      </c>
      <c r="DW179" s="2">
        <f t="shared" si="4452"/>
        <v>277781</v>
      </c>
      <c r="DX179" s="2">
        <f t="shared" si="4453"/>
        <v>277781</v>
      </c>
      <c r="DY179" s="2">
        <f t="shared" si="4454"/>
        <v>277781</v>
      </c>
      <c r="DZ179" s="2">
        <f t="shared" si="4455"/>
        <v>277781</v>
      </c>
      <c r="EA179" s="2">
        <f t="shared" si="4456"/>
        <v>277781</v>
      </c>
      <c r="EB179" s="2">
        <f t="shared" si="4457"/>
        <v>277781</v>
      </c>
      <c r="EC179" s="2">
        <f t="shared" si="4458"/>
        <v>277781</v>
      </c>
      <c r="ED179" s="2">
        <f t="shared" si="4459"/>
        <v>277781</v>
      </c>
      <c r="EE179" s="2">
        <f t="shared" si="4460"/>
        <v>277781</v>
      </c>
      <c r="EF179" s="2">
        <f t="shared" si="4461"/>
        <v>277781</v>
      </c>
      <c r="EG179" s="2">
        <f t="shared" si="4462"/>
        <v>277781</v>
      </c>
      <c r="EH179" s="2">
        <f t="shared" si="4463"/>
        <v>70332</v>
      </c>
      <c r="EI179" s="2">
        <f t="shared" si="4464"/>
        <v>0</v>
      </c>
      <c r="EJ179" s="2">
        <f t="shared" si="4465"/>
        <v>0</v>
      </c>
      <c r="EK179" s="2">
        <f t="shared" si="4466"/>
        <v>0</v>
      </c>
      <c r="EL179" s="2">
        <f t="shared" si="4467"/>
        <v>0</v>
      </c>
      <c r="EM179" s="2">
        <f t="shared" si="4468"/>
        <v>0</v>
      </c>
      <c r="EN179" s="2">
        <f t="shared" si="4469"/>
        <v>0</v>
      </c>
      <c r="EO179" s="2">
        <f t="shared" si="4470"/>
        <v>0</v>
      </c>
      <c r="EP179" s="2">
        <f t="shared" si="4471"/>
        <v>0</v>
      </c>
      <c r="EQ179" s="2">
        <f t="shared" si="4472"/>
        <v>0</v>
      </c>
      <c r="ER179" s="2">
        <f t="shared" si="4473"/>
        <v>0</v>
      </c>
      <c r="ES179" s="2">
        <f t="shared" si="4474"/>
        <v>0</v>
      </c>
      <c r="ET179" s="2">
        <f t="shared" si="4475"/>
        <v>0</v>
      </c>
      <c r="EU179" s="2">
        <f t="shared" si="4476"/>
        <v>0</v>
      </c>
      <c r="EV179" s="2">
        <f t="shared" si="4477"/>
        <v>0</v>
      </c>
      <c r="EW179" s="2">
        <f t="shared" si="4478"/>
        <v>0</v>
      </c>
      <c r="EX179" s="2">
        <f t="shared" si="4479"/>
        <v>0</v>
      </c>
      <c r="EY179" s="2">
        <f t="shared" si="4480"/>
        <v>0</v>
      </c>
      <c r="EZ179" s="2">
        <f t="shared" si="4481"/>
        <v>0</v>
      </c>
      <c r="FA179" s="2">
        <f t="shared" si="4482"/>
        <v>0</v>
      </c>
      <c r="FB179" s="2">
        <f t="shared" si="4483"/>
        <v>0</v>
      </c>
      <c r="FC179" s="2">
        <f t="shared" si="4484"/>
        <v>0</v>
      </c>
      <c r="FD179" s="2">
        <f t="shared" si="4485"/>
        <v>0</v>
      </c>
      <c r="FE179" s="2">
        <f t="shared" si="4486"/>
        <v>0</v>
      </c>
      <c r="FF179" s="2">
        <f t="shared" si="4487"/>
        <v>0</v>
      </c>
      <c r="FG179" s="2">
        <f t="shared" si="4488"/>
        <v>0</v>
      </c>
      <c r="FH179" s="2">
        <f t="shared" si="4489"/>
        <v>0</v>
      </c>
      <c r="FI179" s="2">
        <f t="shared" si="4490"/>
        <v>0</v>
      </c>
      <c r="FJ179" s="2">
        <f t="shared" si="4491"/>
        <v>0</v>
      </c>
      <c r="FK179" s="2">
        <f t="shared" si="4492"/>
        <v>0</v>
      </c>
      <c r="FL179" s="2">
        <f t="shared" si="4493"/>
        <v>0</v>
      </c>
      <c r="FM179" s="2">
        <f t="shared" si="4494"/>
        <v>0</v>
      </c>
      <c r="FN179" s="2">
        <f t="shared" si="4495"/>
        <v>0</v>
      </c>
      <c r="FO179" s="2">
        <f t="shared" si="4496"/>
        <v>0</v>
      </c>
      <c r="FP179" s="2">
        <f t="shared" si="4497"/>
        <v>0</v>
      </c>
      <c r="FQ179" s="2">
        <f t="shared" si="4498"/>
        <v>0</v>
      </c>
      <c r="FR179" s="2">
        <f t="shared" si="4499"/>
        <v>0</v>
      </c>
      <c r="FS179" s="2">
        <f t="shared" si="4500"/>
        <v>0</v>
      </c>
      <c r="FT179" s="2">
        <f t="shared" si="4501"/>
        <v>0</v>
      </c>
      <c r="FU179" s="2">
        <f t="shared" ref="FU179:FX179" si="4648">FU178</f>
        <v>0</v>
      </c>
      <c r="FV179" s="2">
        <f t="shared" si="4648"/>
        <v>0</v>
      </c>
      <c r="FW179" s="2">
        <f t="shared" si="4648"/>
        <v>0</v>
      </c>
      <c r="FX179" s="2">
        <f t="shared" si="4648"/>
        <v>0</v>
      </c>
      <c r="FY179" s="1">
        <f t="shared" si="4572"/>
        <v>0.9917999999999999</v>
      </c>
      <c r="FZ179" s="1">
        <f t="shared" si="4573"/>
        <v>0.9917999999999999</v>
      </c>
      <c r="GA179" s="1">
        <f t="shared" si="4574"/>
        <v>0.9917999999999999</v>
      </c>
      <c r="GB179" s="1">
        <f t="shared" si="4575"/>
        <v>0.9917999999999999</v>
      </c>
      <c r="GC179" s="1">
        <f t="shared" si="4576"/>
        <v>0.9917999999999999</v>
      </c>
      <c r="GD179" s="1">
        <f t="shared" si="4577"/>
        <v>0.9917999999999999</v>
      </c>
      <c r="GE179" s="1">
        <f t="shared" si="4578"/>
        <v>0.9917999999999999</v>
      </c>
      <c r="GF179" s="1">
        <f t="shared" si="4579"/>
        <v>0.9917999999999999</v>
      </c>
      <c r="GG179" s="1">
        <f t="shared" si="4580"/>
        <v>0.9917999999999999</v>
      </c>
      <c r="GH179" s="1">
        <f t="shared" si="4581"/>
        <v>0.9917999999999999</v>
      </c>
      <c r="GI179" s="1">
        <f t="shared" si="4582"/>
        <v>0.9917999999999999</v>
      </c>
      <c r="GJ179" s="1">
        <f t="shared" si="4583"/>
        <v>0.9917999999999999</v>
      </c>
      <c r="GK179" s="1">
        <f t="shared" si="4584"/>
        <v>0.9917999999999999</v>
      </c>
      <c r="GL179" s="1">
        <f t="shared" si="4585"/>
        <v>0.9917999999999999</v>
      </c>
      <c r="GM179" s="1">
        <f t="shared" si="4586"/>
        <v>0</v>
      </c>
      <c r="GN179" s="1">
        <f t="shared" si="4587"/>
        <v>0</v>
      </c>
      <c r="GO179" s="1">
        <f t="shared" si="4588"/>
        <v>0</v>
      </c>
      <c r="GP179" s="1">
        <f t="shared" si="4589"/>
        <v>0</v>
      </c>
      <c r="GQ179" s="1">
        <f t="shared" si="4590"/>
        <v>0</v>
      </c>
      <c r="GR179" s="1">
        <f t="shared" si="4591"/>
        <v>0</v>
      </c>
      <c r="GS179" s="1">
        <f t="shared" si="4592"/>
        <v>0</v>
      </c>
      <c r="GT179" s="1">
        <f t="shared" si="4593"/>
        <v>0</v>
      </c>
      <c r="GU179" s="1">
        <f t="shared" si="4594"/>
        <v>0</v>
      </c>
      <c r="GV179" s="1">
        <f t="shared" si="4595"/>
        <v>0</v>
      </c>
      <c r="GW179" s="1">
        <f t="shared" si="4596"/>
        <v>0</v>
      </c>
      <c r="GX179" s="1">
        <f t="shared" si="4597"/>
        <v>0</v>
      </c>
      <c r="GY179" s="1">
        <f t="shared" si="4598"/>
        <v>0</v>
      </c>
      <c r="GZ179" s="1">
        <f t="shared" si="4599"/>
        <v>0</v>
      </c>
      <c r="HA179" s="1">
        <f t="shared" si="4600"/>
        <v>0</v>
      </c>
      <c r="HB179" s="1">
        <f t="shared" si="4601"/>
        <v>0</v>
      </c>
      <c r="HC179" s="1">
        <f t="shared" si="4602"/>
        <v>0</v>
      </c>
      <c r="HD179" s="1">
        <f t="shared" si="4603"/>
        <v>0</v>
      </c>
      <c r="HE179" s="1">
        <f t="shared" si="4604"/>
        <v>0</v>
      </c>
      <c r="HF179" s="1">
        <f t="shared" si="4605"/>
        <v>0</v>
      </c>
      <c r="HG179" s="1">
        <f t="shared" si="4606"/>
        <v>0</v>
      </c>
      <c r="HH179" s="1">
        <f t="shared" si="4607"/>
        <v>0</v>
      </c>
      <c r="HI179" s="1">
        <f t="shared" si="4608"/>
        <v>0</v>
      </c>
      <c r="HJ179" s="1">
        <f t="shared" si="4609"/>
        <v>0</v>
      </c>
      <c r="HK179" s="1">
        <f t="shared" si="4610"/>
        <v>0</v>
      </c>
      <c r="HL179" s="1">
        <f t="shared" si="4611"/>
        <v>0</v>
      </c>
      <c r="HM179" s="1">
        <f t="shared" si="4612"/>
        <v>0</v>
      </c>
      <c r="HN179" s="1">
        <f t="shared" si="4613"/>
        <v>0</v>
      </c>
      <c r="HO179" s="1">
        <f t="shared" si="4614"/>
        <v>0</v>
      </c>
      <c r="HP179" s="1">
        <f t="shared" si="4615"/>
        <v>0</v>
      </c>
      <c r="HQ179" s="1">
        <f t="shared" si="4616"/>
        <v>0</v>
      </c>
      <c r="HR179" s="1">
        <f t="shared" si="4617"/>
        <v>0</v>
      </c>
      <c r="HS179" s="1">
        <f t="shared" si="4618"/>
        <v>0</v>
      </c>
      <c r="HT179" s="1">
        <f t="shared" si="4619"/>
        <v>0</v>
      </c>
      <c r="HU179" s="1">
        <f t="shared" si="4620"/>
        <v>0</v>
      </c>
      <c r="HV179" s="1">
        <f t="shared" si="4621"/>
        <v>0</v>
      </c>
      <c r="HW179" s="1">
        <f t="shared" si="4622"/>
        <v>0</v>
      </c>
      <c r="HX179" s="1">
        <f t="shared" si="4623"/>
        <v>0</v>
      </c>
      <c r="HY179" s="1">
        <f t="shared" si="4624"/>
        <v>0</v>
      </c>
      <c r="HZ179" s="1">
        <f t="shared" si="4642"/>
        <v>0</v>
      </c>
      <c r="IA179" s="1">
        <f t="shared" si="4503"/>
        <v>0</v>
      </c>
      <c r="IB179" s="1">
        <f t="shared" si="4504"/>
        <v>0</v>
      </c>
      <c r="IC179" s="2">
        <f t="shared" si="4625"/>
        <v>0</v>
      </c>
      <c r="ID179" s="2">
        <f t="shared" si="4505"/>
        <v>0</v>
      </c>
      <c r="IE179" s="2">
        <f t="shared" si="4506"/>
        <v>0</v>
      </c>
      <c r="IF179" s="2">
        <f t="shared" si="4507"/>
        <v>0</v>
      </c>
      <c r="IG179" s="2">
        <f t="shared" si="4508"/>
        <v>0</v>
      </c>
      <c r="IH179" s="2">
        <f t="shared" si="4509"/>
        <v>0</v>
      </c>
      <c r="II179" s="2">
        <f t="shared" si="4510"/>
        <v>0</v>
      </c>
      <c r="IJ179" s="2">
        <f t="shared" si="4511"/>
        <v>0</v>
      </c>
      <c r="IK179" s="2">
        <f t="shared" si="4512"/>
        <v>0</v>
      </c>
      <c r="IL179" s="2">
        <f t="shared" si="4513"/>
        <v>0</v>
      </c>
      <c r="IM179" s="2">
        <f t="shared" si="4514"/>
        <v>0</v>
      </c>
      <c r="IN179" s="2">
        <f t="shared" si="4515"/>
        <v>0</v>
      </c>
      <c r="IO179" s="2">
        <f t="shared" si="4516"/>
        <v>0</v>
      </c>
      <c r="IP179" s="2">
        <f t="shared" si="4517"/>
        <v>0</v>
      </c>
      <c r="IQ179" s="2">
        <f t="shared" si="4518"/>
        <v>0</v>
      </c>
      <c r="IR179" s="2">
        <f t="shared" si="4519"/>
        <v>0</v>
      </c>
      <c r="IS179" s="2">
        <f t="shared" si="4520"/>
        <v>0</v>
      </c>
      <c r="IT179" s="2">
        <f t="shared" si="4521"/>
        <v>207449</v>
      </c>
      <c r="IU179" s="2">
        <f t="shared" si="4522"/>
        <v>277781</v>
      </c>
      <c r="IV179" s="2">
        <f t="shared" si="4523"/>
        <v>277781</v>
      </c>
      <c r="IW179" s="2">
        <f t="shared" si="4524"/>
        <v>277781</v>
      </c>
      <c r="IX179" s="2">
        <f t="shared" si="4525"/>
        <v>277781</v>
      </c>
      <c r="IY179" s="2">
        <f t="shared" si="4526"/>
        <v>277781</v>
      </c>
      <c r="IZ179" s="2">
        <f t="shared" si="4527"/>
        <v>277781</v>
      </c>
      <c r="JA179" s="2">
        <f t="shared" si="4528"/>
        <v>277781</v>
      </c>
      <c r="JB179" s="2">
        <f t="shared" si="4529"/>
        <v>277781</v>
      </c>
      <c r="JC179" s="2">
        <f t="shared" si="4530"/>
        <v>277781</v>
      </c>
      <c r="JD179" s="2">
        <f t="shared" si="4531"/>
        <v>277781</v>
      </c>
      <c r="JE179" s="2">
        <f t="shared" si="4532"/>
        <v>277781</v>
      </c>
      <c r="JF179" s="2">
        <f t="shared" si="4533"/>
        <v>277781</v>
      </c>
      <c r="JG179" s="2">
        <f t="shared" si="4534"/>
        <v>277781</v>
      </c>
      <c r="JH179" s="2">
        <f t="shared" si="4535"/>
        <v>277781</v>
      </c>
      <c r="JI179" s="2">
        <f t="shared" si="4536"/>
        <v>277781</v>
      </c>
      <c r="JJ179" s="2">
        <f t="shared" si="4537"/>
        <v>277781</v>
      </c>
      <c r="JK179" s="2">
        <f t="shared" si="4538"/>
        <v>277781</v>
      </c>
      <c r="JL179" s="2">
        <f t="shared" si="4539"/>
        <v>277781</v>
      </c>
      <c r="JM179" s="2">
        <f t="shared" si="4540"/>
        <v>277781</v>
      </c>
      <c r="JN179" s="2">
        <f t="shared" si="4541"/>
        <v>277781</v>
      </c>
      <c r="JO179" s="2">
        <f t="shared" si="4542"/>
        <v>277781</v>
      </c>
      <c r="JP179" s="2">
        <f t="shared" si="4543"/>
        <v>277781</v>
      </c>
      <c r="JQ179" s="2">
        <f t="shared" si="4544"/>
        <v>277781</v>
      </c>
      <c r="JR179" s="2">
        <f t="shared" si="4545"/>
        <v>277781</v>
      </c>
      <c r="JS179" s="2">
        <f t="shared" si="4546"/>
        <v>277781</v>
      </c>
      <c r="JT179" s="2">
        <f t="shared" si="4547"/>
        <v>277781</v>
      </c>
      <c r="JU179" s="2">
        <f t="shared" si="4548"/>
        <v>277781</v>
      </c>
      <c r="JV179" s="2">
        <f t="shared" si="4549"/>
        <v>277781</v>
      </c>
      <c r="JW179" s="2">
        <f t="shared" si="4550"/>
        <v>277781</v>
      </c>
      <c r="JX179" s="2">
        <f t="shared" si="4551"/>
        <v>277781</v>
      </c>
      <c r="JY179" s="2">
        <f t="shared" si="4552"/>
        <v>277781</v>
      </c>
      <c r="JZ179" s="2">
        <f t="shared" si="4553"/>
        <v>277781</v>
      </c>
      <c r="KA179" s="2">
        <f t="shared" si="4554"/>
        <v>277781</v>
      </c>
      <c r="KB179" s="2">
        <f t="shared" si="4555"/>
        <v>277781</v>
      </c>
      <c r="KC179" s="2">
        <f t="shared" si="4556"/>
        <v>277781</v>
      </c>
      <c r="KD179" s="2">
        <f t="shared" si="4557"/>
        <v>277781</v>
      </c>
      <c r="KE179" s="2">
        <f t="shared" si="4558"/>
        <v>277781</v>
      </c>
      <c r="KF179" s="2">
        <f t="shared" si="4559"/>
        <v>277781</v>
      </c>
    </row>
    <row r="180" spans="1:292" x14ac:dyDescent="0.25">
      <c r="A180" t="s">
        <v>318</v>
      </c>
      <c r="B180" t="s">
        <v>3</v>
      </c>
      <c r="C180" t="s">
        <v>343</v>
      </c>
      <c r="D180" s="1">
        <f t="shared" si="4341"/>
        <v>0.9917999999999999</v>
      </c>
      <c r="E180" s="1">
        <v>135000</v>
      </c>
      <c r="F180" s="2"/>
      <c r="G180" s="2">
        <f t="shared" si="4561"/>
        <v>136061</v>
      </c>
      <c r="H180" s="1">
        <f t="shared" si="4562"/>
        <v>134999.72419999997</v>
      </c>
      <c r="I180" s="2">
        <f t="shared" si="4563"/>
        <v>21460535</v>
      </c>
      <c r="J180" s="1">
        <f t="shared" si="4564"/>
        <v>10469309.436499972</v>
      </c>
      <c r="K180" s="2">
        <f t="shared" si="4342"/>
        <v>238450</v>
      </c>
      <c r="L180" s="1">
        <f t="shared" si="4565"/>
        <v>7004696.8659999995</v>
      </c>
      <c r="M180" s="2">
        <f t="shared" si="4566"/>
        <v>0</v>
      </c>
      <c r="N180" s="2">
        <f t="shared" si="4343"/>
        <v>0</v>
      </c>
      <c r="O180" s="2">
        <f t="shared" si="4344"/>
        <v>0</v>
      </c>
      <c r="P180" s="2">
        <f t="shared" si="4345"/>
        <v>0</v>
      </c>
      <c r="Q180" s="2">
        <f t="shared" si="4346"/>
        <v>0</v>
      </c>
      <c r="R180" s="2">
        <f t="shared" si="4347"/>
        <v>0</v>
      </c>
      <c r="S180" s="2">
        <f t="shared" si="4348"/>
        <v>0</v>
      </c>
      <c r="T180" s="2">
        <f t="shared" si="4349"/>
        <v>0</v>
      </c>
      <c r="U180" s="2">
        <f t="shared" si="4350"/>
        <v>0</v>
      </c>
      <c r="V180" s="2">
        <f t="shared" si="4351"/>
        <v>0</v>
      </c>
      <c r="W180" s="2">
        <f t="shared" si="4352"/>
        <v>0</v>
      </c>
      <c r="X180" s="2">
        <f t="shared" si="4353"/>
        <v>0</v>
      </c>
      <c r="Y180" s="2">
        <f t="shared" si="4354"/>
        <v>0</v>
      </c>
      <c r="Z180" s="2">
        <f t="shared" si="4355"/>
        <v>0</v>
      </c>
      <c r="AA180" s="2">
        <f t="shared" si="4356"/>
        <v>0</v>
      </c>
      <c r="AB180" s="2">
        <f t="shared" si="4357"/>
        <v>0</v>
      </c>
      <c r="AC180" s="2">
        <f t="shared" si="4358"/>
        <v>0</v>
      </c>
      <c r="AD180" s="2">
        <f t="shared" si="4359"/>
        <v>136061</v>
      </c>
      <c r="AE180" s="2">
        <f t="shared" si="4360"/>
        <v>0</v>
      </c>
      <c r="AF180" s="2">
        <f t="shared" si="4361"/>
        <v>0</v>
      </c>
      <c r="AG180" s="2">
        <f t="shared" si="4362"/>
        <v>0</v>
      </c>
      <c r="AH180" s="2">
        <f t="shared" si="4363"/>
        <v>0</v>
      </c>
      <c r="AI180" s="2">
        <f t="shared" si="4364"/>
        <v>0</v>
      </c>
      <c r="AJ180" s="2">
        <f t="shared" si="4365"/>
        <v>0</v>
      </c>
      <c r="AK180" s="2">
        <f t="shared" si="4366"/>
        <v>0</v>
      </c>
      <c r="AL180" s="2">
        <f t="shared" si="4367"/>
        <v>0</v>
      </c>
      <c r="AM180" s="2">
        <f t="shared" si="4368"/>
        <v>0</v>
      </c>
      <c r="AN180" s="2">
        <f t="shared" si="4369"/>
        <v>0</v>
      </c>
      <c r="AO180" s="2">
        <f t="shared" si="4370"/>
        <v>0</v>
      </c>
      <c r="AP180" s="2">
        <f t="shared" si="4371"/>
        <v>0</v>
      </c>
      <c r="AQ180" s="2">
        <f t="shared" si="4372"/>
        <v>0</v>
      </c>
      <c r="AR180" s="2">
        <f t="shared" si="4373"/>
        <v>0</v>
      </c>
      <c r="AS180" s="2">
        <f t="shared" si="4374"/>
        <v>0</v>
      </c>
      <c r="AT180" s="2">
        <f t="shared" si="4375"/>
        <v>0</v>
      </c>
      <c r="AU180" s="2">
        <f t="shared" si="4376"/>
        <v>0</v>
      </c>
      <c r="AV180" s="2">
        <f t="shared" si="4377"/>
        <v>0</v>
      </c>
      <c r="AW180" s="2">
        <f t="shared" si="4378"/>
        <v>0</v>
      </c>
      <c r="AX180" s="2">
        <f t="shared" si="4379"/>
        <v>0</v>
      </c>
      <c r="AY180" s="2">
        <f t="shared" si="4380"/>
        <v>0</v>
      </c>
      <c r="AZ180" s="2">
        <f t="shared" si="4381"/>
        <v>0</v>
      </c>
      <c r="BA180" s="2">
        <f t="shared" si="4382"/>
        <v>0</v>
      </c>
      <c r="BB180" s="2">
        <f t="shared" si="4383"/>
        <v>0</v>
      </c>
      <c r="BC180" s="2">
        <f t="shared" si="4384"/>
        <v>0</v>
      </c>
      <c r="BD180" s="2">
        <f t="shared" si="4385"/>
        <v>0</v>
      </c>
      <c r="BE180" s="2">
        <f t="shared" si="4386"/>
        <v>0</v>
      </c>
      <c r="BF180" s="2">
        <f t="shared" si="4387"/>
        <v>0</v>
      </c>
      <c r="BG180" s="2">
        <f t="shared" si="4388"/>
        <v>0</v>
      </c>
      <c r="BH180" s="2">
        <f t="shared" si="4389"/>
        <v>0</v>
      </c>
      <c r="BI180" s="2">
        <f t="shared" si="4390"/>
        <v>0</v>
      </c>
      <c r="BJ180" s="2">
        <f t="shared" si="4391"/>
        <v>0</v>
      </c>
      <c r="BK180" s="2">
        <f t="shared" si="4392"/>
        <v>0</v>
      </c>
      <c r="BL180" s="2">
        <f t="shared" si="4393"/>
        <v>0</v>
      </c>
      <c r="BM180" s="2">
        <f t="shared" si="4394"/>
        <v>0</v>
      </c>
      <c r="BN180" s="2">
        <f t="shared" si="4395"/>
        <v>0</v>
      </c>
      <c r="BO180" s="2">
        <f t="shared" si="4396"/>
        <v>0</v>
      </c>
      <c r="BP180" s="2">
        <f t="shared" si="4397"/>
        <v>0</v>
      </c>
      <c r="BQ180" s="1">
        <f t="shared" si="4567"/>
        <v>135000</v>
      </c>
      <c r="BR180" s="1">
        <f t="shared" si="4568"/>
        <v>135000</v>
      </c>
      <c r="BS180" s="1">
        <f t="shared" si="4398"/>
        <v>135000</v>
      </c>
      <c r="BT180" s="1">
        <f t="shared" si="4399"/>
        <v>135000</v>
      </c>
      <c r="BU180" s="1">
        <f t="shared" si="4400"/>
        <v>135000</v>
      </c>
      <c r="BV180" s="1">
        <f t="shared" si="4401"/>
        <v>135000</v>
      </c>
      <c r="BW180" s="1">
        <f t="shared" si="4402"/>
        <v>135000</v>
      </c>
      <c r="BX180" s="1">
        <f t="shared" si="4403"/>
        <v>135000</v>
      </c>
      <c r="BY180" s="1">
        <f t="shared" si="4404"/>
        <v>135000</v>
      </c>
      <c r="BZ180" s="1">
        <f t="shared" si="4405"/>
        <v>135000</v>
      </c>
      <c r="CA180" s="1">
        <f t="shared" si="4406"/>
        <v>135000</v>
      </c>
      <c r="CB180" s="1">
        <f t="shared" si="4407"/>
        <v>135000</v>
      </c>
      <c r="CC180" s="1">
        <f t="shared" si="4408"/>
        <v>135000</v>
      </c>
      <c r="CD180" s="1">
        <f t="shared" si="4409"/>
        <v>135000</v>
      </c>
      <c r="CE180" s="1">
        <f t="shared" si="4410"/>
        <v>135000</v>
      </c>
      <c r="CF180" s="1">
        <f t="shared" si="4411"/>
        <v>135000</v>
      </c>
      <c r="CG180" s="1">
        <f t="shared" si="4412"/>
        <v>135000</v>
      </c>
      <c r="CH180" s="1">
        <f t="shared" si="4413"/>
        <v>135000</v>
      </c>
      <c r="CI180" s="1">
        <f t="shared" si="4414"/>
        <v>0.27580000003217719</v>
      </c>
      <c r="CJ180" s="1">
        <f t="shared" si="4415"/>
        <v>0.27580000003217719</v>
      </c>
      <c r="CK180" s="1">
        <f t="shared" si="4416"/>
        <v>0.27580000003217719</v>
      </c>
      <c r="CL180" s="1">
        <f t="shared" si="4417"/>
        <v>0.27580000003217719</v>
      </c>
      <c r="CM180" s="1">
        <f t="shared" si="4418"/>
        <v>0.27580000003217719</v>
      </c>
      <c r="CN180" s="1">
        <f t="shared" si="4419"/>
        <v>0.27580000003217719</v>
      </c>
      <c r="CO180" s="1">
        <f t="shared" si="4420"/>
        <v>0.27580000003217719</v>
      </c>
      <c r="CP180" s="1">
        <f t="shared" si="4421"/>
        <v>0.27580000003217719</v>
      </c>
      <c r="CQ180" s="1">
        <f t="shared" si="4422"/>
        <v>0.27580000003217719</v>
      </c>
      <c r="CR180" s="1">
        <f t="shared" si="4423"/>
        <v>0.27580000003217719</v>
      </c>
      <c r="CS180" s="1">
        <f t="shared" si="4424"/>
        <v>0.27580000003217719</v>
      </c>
      <c r="CT180" s="1">
        <f t="shared" si="4425"/>
        <v>0.27580000003217719</v>
      </c>
      <c r="CU180" s="1">
        <f t="shared" si="4426"/>
        <v>0.27580000003217719</v>
      </c>
      <c r="CV180" s="1">
        <f t="shared" si="4427"/>
        <v>0.27580000003217719</v>
      </c>
      <c r="CW180" s="1">
        <f t="shared" si="4428"/>
        <v>0.27580000003217719</v>
      </c>
      <c r="CX180" s="1">
        <f t="shared" si="4429"/>
        <v>0.27580000003217719</v>
      </c>
      <c r="CY180" s="1">
        <f t="shared" si="4430"/>
        <v>0.27580000003217719</v>
      </c>
      <c r="CZ180" s="1">
        <f t="shared" si="4431"/>
        <v>0.27580000003217719</v>
      </c>
      <c r="DA180" s="1">
        <f t="shared" si="4432"/>
        <v>0.27580000003217719</v>
      </c>
      <c r="DB180" s="1">
        <f t="shared" si="4433"/>
        <v>0.27580000003217719</v>
      </c>
      <c r="DC180" s="1">
        <f t="shared" si="4434"/>
        <v>0.27580000003217719</v>
      </c>
      <c r="DD180" s="1">
        <f t="shared" si="4435"/>
        <v>0.27580000003217719</v>
      </c>
      <c r="DE180" s="1">
        <f t="shared" si="4436"/>
        <v>0.27580000003217719</v>
      </c>
      <c r="DF180" s="1">
        <f t="shared" si="4437"/>
        <v>0.27580000003217719</v>
      </c>
      <c r="DG180" s="1">
        <f t="shared" si="4438"/>
        <v>0.27580000003217719</v>
      </c>
      <c r="DH180" s="1">
        <f t="shared" si="4439"/>
        <v>0.27580000003217719</v>
      </c>
      <c r="DI180" s="1">
        <f t="shared" si="4440"/>
        <v>0.27580000003217719</v>
      </c>
      <c r="DJ180" s="1">
        <f t="shared" si="4441"/>
        <v>0.27580000003217719</v>
      </c>
      <c r="DK180" s="1">
        <f t="shared" si="4442"/>
        <v>0.27580000003217719</v>
      </c>
      <c r="DL180" s="1">
        <f t="shared" si="4443"/>
        <v>0.27580000003217719</v>
      </c>
      <c r="DM180" s="1">
        <f t="shared" si="4444"/>
        <v>0.27580000003217719</v>
      </c>
      <c r="DN180" s="1">
        <f t="shared" si="4445"/>
        <v>0.27580000003217719</v>
      </c>
      <c r="DO180" s="1">
        <f t="shared" si="4446"/>
        <v>0.27580000003217719</v>
      </c>
      <c r="DP180" s="1">
        <f t="shared" si="4447"/>
        <v>0.27580000003217719</v>
      </c>
      <c r="DQ180" s="1">
        <f t="shared" si="4448"/>
        <v>0.27580000003217719</v>
      </c>
      <c r="DR180" s="1">
        <f t="shared" si="4449"/>
        <v>0.27580000003217719</v>
      </c>
      <c r="DS180" s="1">
        <f t="shared" si="4450"/>
        <v>0.27580000003217719</v>
      </c>
      <c r="DT180" s="1">
        <f t="shared" si="4451"/>
        <v>0.27580000003217719</v>
      </c>
      <c r="DU180" s="2">
        <f t="shared" si="4569"/>
        <v>7018981</v>
      </c>
      <c r="DV180" s="2">
        <f t="shared" si="4570"/>
        <v>277781</v>
      </c>
      <c r="DW180" s="2">
        <f t="shared" si="4452"/>
        <v>277781</v>
      </c>
      <c r="DX180" s="2">
        <f t="shared" si="4453"/>
        <v>277781</v>
      </c>
      <c r="DY180" s="2">
        <f t="shared" si="4454"/>
        <v>277781</v>
      </c>
      <c r="DZ180" s="2">
        <f t="shared" si="4455"/>
        <v>277781</v>
      </c>
      <c r="EA180" s="2">
        <f t="shared" si="4456"/>
        <v>277781</v>
      </c>
      <c r="EB180" s="2">
        <f t="shared" si="4457"/>
        <v>277781</v>
      </c>
      <c r="EC180" s="2">
        <f t="shared" si="4458"/>
        <v>277781</v>
      </c>
      <c r="ED180" s="2">
        <f t="shared" si="4459"/>
        <v>277781</v>
      </c>
      <c r="EE180" s="2">
        <f t="shared" si="4460"/>
        <v>277781</v>
      </c>
      <c r="EF180" s="2">
        <f t="shared" si="4461"/>
        <v>277781</v>
      </c>
      <c r="EG180" s="2">
        <f t="shared" si="4462"/>
        <v>277781</v>
      </c>
      <c r="EH180" s="2">
        <f t="shared" si="4463"/>
        <v>206393</v>
      </c>
      <c r="EI180" s="2">
        <f t="shared" si="4464"/>
        <v>0</v>
      </c>
      <c r="EJ180" s="2">
        <f t="shared" si="4465"/>
        <v>0</v>
      </c>
      <c r="EK180" s="2">
        <f t="shared" si="4466"/>
        <v>0</v>
      </c>
      <c r="EL180" s="2">
        <f t="shared" si="4467"/>
        <v>0</v>
      </c>
      <c r="EM180" s="2">
        <f t="shared" si="4468"/>
        <v>0</v>
      </c>
      <c r="EN180" s="2">
        <f t="shared" si="4469"/>
        <v>0</v>
      </c>
      <c r="EO180" s="2">
        <f t="shared" si="4470"/>
        <v>0</v>
      </c>
      <c r="EP180" s="2">
        <f t="shared" si="4471"/>
        <v>0</v>
      </c>
      <c r="EQ180" s="2">
        <f t="shared" si="4472"/>
        <v>0</v>
      </c>
      <c r="ER180" s="2">
        <f t="shared" si="4473"/>
        <v>0</v>
      </c>
      <c r="ES180" s="2">
        <f t="shared" si="4474"/>
        <v>0</v>
      </c>
      <c r="ET180" s="2">
        <f t="shared" si="4475"/>
        <v>0</v>
      </c>
      <c r="EU180" s="2">
        <f t="shared" si="4476"/>
        <v>0</v>
      </c>
      <c r="EV180" s="2">
        <f t="shared" si="4477"/>
        <v>0</v>
      </c>
      <c r="EW180" s="2">
        <f t="shared" si="4478"/>
        <v>0</v>
      </c>
      <c r="EX180" s="2">
        <f t="shared" si="4479"/>
        <v>0</v>
      </c>
      <c r="EY180" s="2">
        <f t="shared" si="4480"/>
        <v>0</v>
      </c>
      <c r="EZ180" s="2">
        <f t="shared" si="4481"/>
        <v>0</v>
      </c>
      <c r="FA180" s="2">
        <f t="shared" si="4482"/>
        <v>0</v>
      </c>
      <c r="FB180" s="2">
        <f t="shared" si="4483"/>
        <v>0</v>
      </c>
      <c r="FC180" s="2">
        <f t="shared" si="4484"/>
        <v>0</v>
      </c>
      <c r="FD180" s="2">
        <f t="shared" si="4485"/>
        <v>0</v>
      </c>
      <c r="FE180" s="2">
        <f t="shared" si="4486"/>
        <v>0</v>
      </c>
      <c r="FF180" s="2">
        <f t="shared" si="4487"/>
        <v>0</v>
      </c>
      <c r="FG180" s="2">
        <f t="shared" si="4488"/>
        <v>0</v>
      </c>
      <c r="FH180" s="2">
        <f t="shared" si="4489"/>
        <v>0</v>
      </c>
      <c r="FI180" s="2">
        <f t="shared" si="4490"/>
        <v>0</v>
      </c>
      <c r="FJ180" s="2">
        <f t="shared" si="4491"/>
        <v>0</v>
      </c>
      <c r="FK180" s="2">
        <f t="shared" si="4492"/>
        <v>0</v>
      </c>
      <c r="FL180" s="2">
        <f t="shared" si="4493"/>
        <v>0</v>
      </c>
      <c r="FM180" s="2">
        <f t="shared" si="4494"/>
        <v>0</v>
      </c>
      <c r="FN180" s="2">
        <f t="shared" si="4495"/>
        <v>0</v>
      </c>
      <c r="FO180" s="2">
        <f t="shared" si="4496"/>
        <v>0</v>
      </c>
      <c r="FP180" s="2">
        <f t="shared" si="4497"/>
        <v>0</v>
      </c>
      <c r="FQ180" s="2">
        <f t="shared" si="4498"/>
        <v>0</v>
      </c>
      <c r="FR180" s="2">
        <f t="shared" si="4499"/>
        <v>0</v>
      </c>
      <c r="FS180" s="2">
        <f t="shared" si="4500"/>
        <v>0</v>
      </c>
      <c r="FT180" s="2">
        <f t="shared" si="4501"/>
        <v>0</v>
      </c>
      <c r="FU180" s="2">
        <f t="shared" ref="FU180:FX180" si="4649">FU179</f>
        <v>0</v>
      </c>
      <c r="FV180" s="2">
        <f t="shared" si="4649"/>
        <v>0</v>
      </c>
      <c r="FW180" s="2">
        <f t="shared" si="4649"/>
        <v>0</v>
      </c>
      <c r="FX180" s="2">
        <f t="shared" si="4649"/>
        <v>0</v>
      </c>
      <c r="FY180" s="1">
        <f t="shared" si="4572"/>
        <v>0.9917999999999999</v>
      </c>
      <c r="FZ180" s="1">
        <f t="shared" si="4573"/>
        <v>0.9917999999999999</v>
      </c>
      <c r="GA180" s="1">
        <f t="shared" si="4574"/>
        <v>0.9917999999999999</v>
      </c>
      <c r="GB180" s="1">
        <f t="shared" si="4575"/>
        <v>0.9917999999999999</v>
      </c>
      <c r="GC180" s="1">
        <f t="shared" si="4576"/>
        <v>0.9917999999999999</v>
      </c>
      <c r="GD180" s="1">
        <f t="shared" si="4577"/>
        <v>0.9917999999999999</v>
      </c>
      <c r="GE180" s="1">
        <f t="shared" si="4578"/>
        <v>0.9917999999999999</v>
      </c>
      <c r="GF180" s="1">
        <f t="shared" si="4579"/>
        <v>0.9917999999999999</v>
      </c>
      <c r="GG180" s="1">
        <f t="shared" si="4580"/>
        <v>0.9917999999999999</v>
      </c>
      <c r="GH180" s="1">
        <f t="shared" si="4581"/>
        <v>0.9917999999999999</v>
      </c>
      <c r="GI180" s="1">
        <f t="shared" si="4582"/>
        <v>0.9917999999999999</v>
      </c>
      <c r="GJ180" s="1">
        <f t="shared" si="4583"/>
        <v>0.9917999999999999</v>
      </c>
      <c r="GK180" s="1">
        <f t="shared" si="4584"/>
        <v>0.9917999999999999</v>
      </c>
      <c r="GL180" s="1">
        <f t="shared" si="4585"/>
        <v>0.9917999999999999</v>
      </c>
      <c r="GM180" s="1">
        <f t="shared" si="4586"/>
        <v>0</v>
      </c>
      <c r="GN180" s="1">
        <f t="shared" si="4587"/>
        <v>0</v>
      </c>
      <c r="GO180" s="1">
        <f t="shared" si="4588"/>
        <v>0</v>
      </c>
      <c r="GP180" s="1">
        <f t="shared" si="4589"/>
        <v>0</v>
      </c>
      <c r="GQ180" s="1">
        <f t="shared" si="4590"/>
        <v>0</v>
      </c>
      <c r="GR180" s="1">
        <f t="shared" si="4591"/>
        <v>0</v>
      </c>
      <c r="GS180" s="1">
        <f t="shared" si="4592"/>
        <v>0</v>
      </c>
      <c r="GT180" s="1">
        <f t="shared" si="4593"/>
        <v>0</v>
      </c>
      <c r="GU180" s="1">
        <f t="shared" si="4594"/>
        <v>0</v>
      </c>
      <c r="GV180" s="1">
        <f t="shared" si="4595"/>
        <v>0</v>
      </c>
      <c r="GW180" s="1">
        <f t="shared" si="4596"/>
        <v>0</v>
      </c>
      <c r="GX180" s="1">
        <f t="shared" si="4597"/>
        <v>0</v>
      </c>
      <c r="GY180" s="1">
        <f t="shared" si="4598"/>
        <v>0</v>
      </c>
      <c r="GZ180" s="1">
        <f t="shared" si="4599"/>
        <v>0</v>
      </c>
      <c r="HA180" s="1">
        <f t="shared" si="4600"/>
        <v>0</v>
      </c>
      <c r="HB180" s="1">
        <f t="shared" si="4601"/>
        <v>0</v>
      </c>
      <c r="HC180" s="1">
        <f t="shared" si="4602"/>
        <v>0</v>
      </c>
      <c r="HD180" s="1">
        <f t="shared" si="4603"/>
        <v>0</v>
      </c>
      <c r="HE180" s="1">
        <f t="shared" si="4604"/>
        <v>0</v>
      </c>
      <c r="HF180" s="1">
        <f t="shared" si="4605"/>
        <v>0</v>
      </c>
      <c r="HG180" s="1">
        <f t="shared" si="4606"/>
        <v>0</v>
      </c>
      <c r="HH180" s="1">
        <f t="shared" si="4607"/>
        <v>0</v>
      </c>
      <c r="HI180" s="1">
        <f t="shared" si="4608"/>
        <v>0</v>
      </c>
      <c r="HJ180" s="1">
        <f t="shared" si="4609"/>
        <v>0</v>
      </c>
      <c r="HK180" s="1">
        <f t="shared" si="4610"/>
        <v>0</v>
      </c>
      <c r="HL180" s="1">
        <f t="shared" si="4611"/>
        <v>0</v>
      </c>
      <c r="HM180" s="1">
        <f t="shared" si="4612"/>
        <v>0</v>
      </c>
      <c r="HN180" s="1">
        <f t="shared" si="4613"/>
        <v>0</v>
      </c>
      <c r="HO180" s="1">
        <f t="shared" si="4614"/>
        <v>0</v>
      </c>
      <c r="HP180" s="1">
        <f t="shared" si="4615"/>
        <v>0</v>
      </c>
      <c r="HQ180" s="1">
        <f t="shared" si="4616"/>
        <v>0</v>
      </c>
      <c r="HR180" s="1">
        <f t="shared" si="4617"/>
        <v>0</v>
      </c>
      <c r="HS180" s="1">
        <f t="shared" si="4618"/>
        <v>0</v>
      </c>
      <c r="HT180" s="1">
        <f t="shared" si="4619"/>
        <v>0</v>
      </c>
      <c r="HU180" s="1">
        <f t="shared" si="4620"/>
        <v>0</v>
      </c>
      <c r="HV180" s="1">
        <f t="shared" si="4621"/>
        <v>0</v>
      </c>
      <c r="HW180" s="1">
        <f t="shared" si="4622"/>
        <v>0</v>
      </c>
      <c r="HX180" s="1">
        <f t="shared" si="4623"/>
        <v>0</v>
      </c>
      <c r="HY180" s="1">
        <f t="shared" si="4624"/>
        <v>0</v>
      </c>
      <c r="HZ180" s="1">
        <f t="shared" si="4642"/>
        <v>0</v>
      </c>
      <c r="IA180" s="1">
        <f t="shared" si="4503"/>
        <v>0</v>
      </c>
      <c r="IB180" s="1">
        <f t="shared" si="4504"/>
        <v>0</v>
      </c>
      <c r="IC180" s="2">
        <f t="shared" si="4625"/>
        <v>0</v>
      </c>
      <c r="ID180" s="2">
        <f t="shared" si="4505"/>
        <v>0</v>
      </c>
      <c r="IE180" s="2">
        <f t="shared" si="4506"/>
        <v>0</v>
      </c>
      <c r="IF180" s="2">
        <f t="shared" si="4507"/>
        <v>0</v>
      </c>
      <c r="IG180" s="2">
        <f t="shared" si="4508"/>
        <v>0</v>
      </c>
      <c r="IH180" s="2">
        <f t="shared" si="4509"/>
        <v>0</v>
      </c>
      <c r="II180" s="2">
        <f t="shared" si="4510"/>
        <v>0</v>
      </c>
      <c r="IJ180" s="2">
        <f t="shared" si="4511"/>
        <v>0</v>
      </c>
      <c r="IK180" s="2">
        <f t="shared" si="4512"/>
        <v>0</v>
      </c>
      <c r="IL180" s="2">
        <f t="shared" si="4513"/>
        <v>0</v>
      </c>
      <c r="IM180" s="2">
        <f t="shared" si="4514"/>
        <v>0</v>
      </c>
      <c r="IN180" s="2">
        <f t="shared" si="4515"/>
        <v>0</v>
      </c>
      <c r="IO180" s="2">
        <f t="shared" si="4516"/>
        <v>0</v>
      </c>
      <c r="IP180" s="2">
        <f t="shared" si="4517"/>
        <v>0</v>
      </c>
      <c r="IQ180" s="2">
        <f t="shared" si="4518"/>
        <v>0</v>
      </c>
      <c r="IR180" s="2">
        <f t="shared" si="4519"/>
        <v>0</v>
      </c>
      <c r="IS180" s="2">
        <f t="shared" si="4520"/>
        <v>0</v>
      </c>
      <c r="IT180" s="2">
        <f t="shared" si="4521"/>
        <v>71388</v>
      </c>
      <c r="IU180" s="2">
        <f t="shared" si="4522"/>
        <v>277781</v>
      </c>
      <c r="IV180" s="2">
        <f t="shared" si="4523"/>
        <v>277781</v>
      </c>
      <c r="IW180" s="2">
        <f t="shared" si="4524"/>
        <v>277781</v>
      </c>
      <c r="IX180" s="2">
        <f t="shared" si="4525"/>
        <v>277781</v>
      </c>
      <c r="IY180" s="2">
        <f t="shared" si="4526"/>
        <v>277781</v>
      </c>
      <c r="IZ180" s="2">
        <f t="shared" si="4527"/>
        <v>277781</v>
      </c>
      <c r="JA180" s="2">
        <f t="shared" si="4528"/>
        <v>277781</v>
      </c>
      <c r="JB180" s="2">
        <f t="shared" si="4529"/>
        <v>277781</v>
      </c>
      <c r="JC180" s="2">
        <f t="shared" si="4530"/>
        <v>277781</v>
      </c>
      <c r="JD180" s="2">
        <f t="shared" si="4531"/>
        <v>277781</v>
      </c>
      <c r="JE180" s="2">
        <f t="shared" si="4532"/>
        <v>277781</v>
      </c>
      <c r="JF180" s="2">
        <f t="shared" si="4533"/>
        <v>277781</v>
      </c>
      <c r="JG180" s="2">
        <f t="shared" si="4534"/>
        <v>277781</v>
      </c>
      <c r="JH180" s="2">
        <f t="shared" si="4535"/>
        <v>277781</v>
      </c>
      <c r="JI180" s="2">
        <f t="shared" si="4536"/>
        <v>277781</v>
      </c>
      <c r="JJ180" s="2">
        <f t="shared" si="4537"/>
        <v>277781</v>
      </c>
      <c r="JK180" s="2">
        <f t="shared" si="4538"/>
        <v>277781</v>
      </c>
      <c r="JL180" s="2">
        <f t="shared" si="4539"/>
        <v>277781</v>
      </c>
      <c r="JM180" s="2">
        <f t="shared" si="4540"/>
        <v>277781</v>
      </c>
      <c r="JN180" s="2">
        <f t="shared" si="4541"/>
        <v>277781</v>
      </c>
      <c r="JO180" s="2">
        <f t="shared" si="4542"/>
        <v>277781</v>
      </c>
      <c r="JP180" s="2">
        <f t="shared" si="4543"/>
        <v>277781</v>
      </c>
      <c r="JQ180" s="2">
        <f t="shared" si="4544"/>
        <v>277781</v>
      </c>
      <c r="JR180" s="2">
        <f t="shared" si="4545"/>
        <v>277781</v>
      </c>
      <c r="JS180" s="2">
        <f t="shared" si="4546"/>
        <v>277781</v>
      </c>
      <c r="JT180" s="2">
        <f t="shared" si="4547"/>
        <v>277781</v>
      </c>
      <c r="JU180" s="2">
        <f t="shared" si="4548"/>
        <v>277781</v>
      </c>
      <c r="JV180" s="2">
        <f t="shared" si="4549"/>
        <v>277781</v>
      </c>
      <c r="JW180" s="2">
        <f t="shared" si="4550"/>
        <v>277781</v>
      </c>
      <c r="JX180" s="2">
        <f t="shared" si="4551"/>
        <v>277781</v>
      </c>
      <c r="JY180" s="2">
        <f t="shared" si="4552"/>
        <v>277781</v>
      </c>
      <c r="JZ180" s="2">
        <f t="shared" si="4553"/>
        <v>277781</v>
      </c>
      <c r="KA180" s="2">
        <f t="shared" si="4554"/>
        <v>277781</v>
      </c>
      <c r="KB180" s="2">
        <f t="shared" si="4555"/>
        <v>277781</v>
      </c>
      <c r="KC180" s="2">
        <f t="shared" si="4556"/>
        <v>277781</v>
      </c>
      <c r="KD180" s="2">
        <f t="shared" si="4557"/>
        <v>277781</v>
      </c>
      <c r="KE180" s="2">
        <f t="shared" si="4558"/>
        <v>277781</v>
      </c>
      <c r="KF180" s="2">
        <f t="shared" si="4559"/>
        <v>277781</v>
      </c>
    </row>
    <row r="181" spans="1:292" x14ac:dyDescent="0.25">
      <c r="C181" t="s">
        <v>529</v>
      </c>
      <c r="D181" s="1">
        <f t="shared" si="4341"/>
        <v>0.9917999999999999</v>
      </c>
      <c r="E181" s="1"/>
      <c r="F181" s="2">
        <f>FLOOR('first month rent'!E8,1)</f>
        <v>6607</v>
      </c>
      <c r="G181" s="2"/>
      <c r="H181" s="1"/>
      <c r="I181" s="2">
        <f>I180+F181</f>
        <v>21467142</v>
      </c>
      <c r="J181" s="1">
        <f>J180</f>
        <v>10469309.436499972</v>
      </c>
      <c r="K181" s="2">
        <f t="shared" si="4342"/>
        <v>238523</v>
      </c>
      <c r="L181" s="1">
        <f>L180</f>
        <v>7004696.8659999995</v>
      </c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2">
        <f>DU180</f>
        <v>7018981</v>
      </c>
      <c r="DV181" s="2">
        <f t="shared" ref="DV181:FX181" si="4650">DV180</f>
        <v>277781</v>
      </c>
      <c r="DW181" s="2">
        <f t="shared" si="4650"/>
        <v>277781</v>
      </c>
      <c r="DX181" s="2">
        <f t="shared" si="4650"/>
        <v>277781</v>
      </c>
      <c r="DY181" s="2">
        <f t="shared" si="4650"/>
        <v>277781</v>
      </c>
      <c r="DZ181" s="2">
        <f t="shared" si="4650"/>
        <v>277781</v>
      </c>
      <c r="EA181" s="2">
        <f t="shared" si="4650"/>
        <v>277781</v>
      </c>
      <c r="EB181" s="2">
        <f t="shared" si="4650"/>
        <v>277781</v>
      </c>
      <c r="EC181" s="2">
        <f t="shared" si="4650"/>
        <v>277781</v>
      </c>
      <c r="ED181" s="2">
        <f t="shared" si="4650"/>
        <v>277781</v>
      </c>
      <c r="EE181" s="2">
        <f t="shared" si="4650"/>
        <v>277781</v>
      </c>
      <c r="EF181" s="2">
        <f t="shared" si="4650"/>
        <v>277781</v>
      </c>
      <c r="EG181" s="2">
        <f t="shared" si="4650"/>
        <v>277781</v>
      </c>
      <c r="EH181" s="2">
        <f t="shared" si="4650"/>
        <v>206393</v>
      </c>
      <c r="EI181" s="2">
        <f t="shared" si="4650"/>
        <v>0</v>
      </c>
      <c r="EJ181" s="2">
        <f t="shared" si="4650"/>
        <v>0</v>
      </c>
      <c r="EK181" s="2">
        <f t="shared" si="4650"/>
        <v>0</v>
      </c>
      <c r="EL181" s="2">
        <f t="shared" si="4650"/>
        <v>0</v>
      </c>
      <c r="EM181" s="2">
        <f t="shared" si="4650"/>
        <v>0</v>
      </c>
      <c r="EN181" s="2">
        <f t="shared" si="4650"/>
        <v>0</v>
      </c>
      <c r="EO181" s="2">
        <f t="shared" si="4650"/>
        <v>0</v>
      </c>
      <c r="EP181" s="2">
        <f t="shared" si="4650"/>
        <v>0</v>
      </c>
      <c r="EQ181" s="2">
        <f t="shared" si="4650"/>
        <v>0</v>
      </c>
      <c r="ER181" s="2">
        <f t="shared" si="4650"/>
        <v>0</v>
      </c>
      <c r="ES181" s="2">
        <f t="shared" si="4650"/>
        <v>0</v>
      </c>
      <c r="ET181" s="2">
        <f t="shared" si="4650"/>
        <v>0</v>
      </c>
      <c r="EU181" s="2">
        <f t="shared" si="4650"/>
        <v>0</v>
      </c>
      <c r="EV181" s="2">
        <f t="shared" si="4650"/>
        <v>0</v>
      </c>
      <c r="EW181" s="2">
        <f t="shared" si="4650"/>
        <v>0</v>
      </c>
      <c r="EX181" s="2">
        <f t="shared" si="4650"/>
        <v>0</v>
      </c>
      <c r="EY181" s="2">
        <f t="shared" si="4650"/>
        <v>0</v>
      </c>
      <c r="EZ181" s="2">
        <f t="shared" si="4650"/>
        <v>0</v>
      </c>
      <c r="FA181" s="2">
        <f t="shared" si="4650"/>
        <v>0</v>
      </c>
      <c r="FB181" s="2">
        <f t="shared" si="4650"/>
        <v>0</v>
      </c>
      <c r="FC181" s="2">
        <f t="shared" si="4650"/>
        <v>0</v>
      </c>
      <c r="FD181" s="2">
        <f t="shared" si="4650"/>
        <v>0</v>
      </c>
      <c r="FE181" s="2">
        <f t="shared" si="4650"/>
        <v>0</v>
      </c>
      <c r="FF181" s="2">
        <f t="shared" si="4650"/>
        <v>0</v>
      </c>
      <c r="FG181" s="2">
        <f t="shared" si="4650"/>
        <v>0</v>
      </c>
      <c r="FH181" s="2">
        <f t="shared" si="4650"/>
        <v>0</v>
      </c>
      <c r="FI181" s="2">
        <f t="shared" si="4650"/>
        <v>0</v>
      </c>
      <c r="FJ181" s="2">
        <f t="shared" si="4650"/>
        <v>0</v>
      </c>
      <c r="FK181" s="2">
        <f t="shared" si="4650"/>
        <v>0</v>
      </c>
      <c r="FL181" s="2">
        <f t="shared" si="4650"/>
        <v>0</v>
      </c>
      <c r="FM181" s="2">
        <f t="shared" si="4650"/>
        <v>0</v>
      </c>
      <c r="FN181" s="2">
        <f t="shared" si="4650"/>
        <v>0</v>
      </c>
      <c r="FO181" s="2">
        <f t="shared" si="4650"/>
        <v>0</v>
      </c>
      <c r="FP181" s="2">
        <f t="shared" si="4650"/>
        <v>0</v>
      </c>
      <c r="FQ181" s="2">
        <f t="shared" si="4650"/>
        <v>0</v>
      </c>
      <c r="FR181" s="2">
        <f t="shared" si="4650"/>
        <v>0</v>
      </c>
      <c r="FS181" s="2">
        <f t="shared" si="4650"/>
        <v>0</v>
      </c>
      <c r="FT181" s="2">
        <f t="shared" si="4650"/>
        <v>0</v>
      </c>
      <c r="FU181" s="2">
        <f t="shared" si="4650"/>
        <v>0</v>
      </c>
      <c r="FV181" s="2">
        <f t="shared" si="4650"/>
        <v>0</v>
      </c>
      <c r="FW181" s="2">
        <f t="shared" si="4650"/>
        <v>0</v>
      </c>
      <c r="FX181" s="2">
        <f t="shared" si="4650"/>
        <v>0</v>
      </c>
      <c r="FY181" s="1">
        <f t="shared" si="4572"/>
        <v>0.9917999999999999</v>
      </c>
      <c r="FZ181" s="1">
        <f t="shared" si="4573"/>
        <v>0.9917999999999999</v>
      </c>
      <c r="GA181" s="1">
        <f t="shared" si="4574"/>
        <v>0.9917999999999999</v>
      </c>
      <c r="GB181" s="1">
        <f t="shared" si="4575"/>
        <v>0.9917999999999999</v>
      </c>
      <c r="GC181" s="1">
        <f t="shared" si="4576"/>
        <v>0.9917999999999999</v>
      </c>
      <c r="GD181" s="1">
        <f t="shared" si="4577"/>
        <v>0.9917999999999999</v>
      </c>
      <c r="GE181" s="1">
        <f t="shared" si="4578"/>
        <v>0.9917999999999999</v>
      </c>
      <c r="GF181" s="1">
        <f t="shared" si="4579"/>
        <v>0.9917999999999999</v>
      </c>
      <c r="GG181" s="1">
        <f t="shared" si="4580"/>
        <v>0.9917999999999999</v>
      </c>
      <c r="GH181" s="1">
        <f t="shared" si="4581"/>
        <v>0.9917999999999999</v>
      </c>
      <c r="GI181" s="1">
        <f t="shared" si="4582"/>
        <v>0.9917999999999999</v>
      </c>
      <c r="GJ181" s="1">
        <f t="shared" si="4583"/>
        <v>0.9917999999999999</v>
      </c>
      <c r="GK181" s="1">
        <f t="shared" si="4584"/>
        <v>0.9917999999999999</v>
      </c>
      <c r="GL181" s="1">
        <f t="shared" si="4585"/>
        <v>0.9917999999999999</v>
      </c>
      <c r="GM181" s="1">
        <f t="shared" si="4586"/>
        <v>0</v>
      </c>
      <c r="GN181" s="1">
        <f t="shared" si="4587"/>
        <v>0</v>
      </c>
      <c r="GO181" s="1">
        <f t="shared" si="4588"/>
        <v>0</v>
      </c>
      <c r="GP181" s="1">
        <f t="shared" si="4589"/>
        <v>0</v>
      </c>
      <c r="GQ181" s="1">
        <f t="shared" si="4590"/>
        <v>0</v>
      </c>
      <c r="GR181" s="1">
        <f t="shared" si="4591"/>
        <v>0</v>
      </c>
      <c r="GS181" s="1">
        <f t="shared" si="4592"/>
        <v>0</v>
      </c>
      <c r="GT181" s="1">
        <f t="shared" si="4593"/>
        <v>0</v>
      </c>
      <c r="GU181" s="1">
        <f t="shared" si="4594"/>
        <v>0</v>
      </c>
      <c r="GV181" s="1">
        <f t="shared" si="4595"/>
        <v>0</v>
      </c>
      <c r="GW181" s="1">
        <f t="shared" si="4596"/>
        <v>0</v>
      </c>
      <c r="GX181" s="1">
        <f t="shared" si="4597"/>
        <v>0</v>
      </c>
      <c r="GY181" s="1">
        <f t="shared" si="4598"/>
        <v>0</v>
      </c>
      <c r="GZ181" s="1">
        <f t="shared" si="4599"/>
        <v>0</v>
      </c>
      <c r="HA181" s="1">
        <f t="shared" si="4600"/>
        <v>0</v>
      </c>
      <c r="HB181" s="1">
        <f t="shared" si="4601"/>
        <v>0</v>
      </c>
      <c r="HC181" s="1">
        <f t="shared" si="4602"/>
        <v>0</v>
      </c>
      <c r="HD181" s="1">
        <f t="shared" si="4603"/>
        <v>0</v>
      </c>
      <c r="HE181" s="1">
        <f t="shared" si="4604"/>
        <v>0</v>
      </c>
      <c r="HF181" s="1">
        <f t="shared" si="4605"/>
        <v>0</v>
      </c>
      <c r="HG181" s="1">
        <f t="shared" si="4606"/>
        <v>0</v>
      </c>
      <c r="HH181" s="1">
        <f t="shared" si="4607"/>
        <v>0</v>
      </c>
      <c r="HI181" s="1">
        <f t="shared" si="4608"/>
        <v>0</v>
      </c>
      <c r="HJ181" s="1">
        <f t="shared" si="4609"/>
        <v>0</v>
      </c>
      <c r="HK181" s="1">
        <f t="shared" si="4610"/>
        <v>0</v>
      </c>
      <c r="HL181" s="1">
        <f t="shared" si="4611"/>
        <v>0</v>
      </c>
      <c r="HM181" s="1">
        <f t="shared" si="4612"/>
        <v>0</v>
      </c>
      <c r="HN181" s="1">
        <f t="shared" si="4613"/>
        <v>0</v>
      </c>
      <c r="HO181" s="1">
        <f t="shared" si="4614"/>
        <v>0</v>
      </c>
      <c r="HP181" s="1">
        <f t="shared" si="4615"/>
        <v>0</v>
      </c>
      <c r="HQ181" s="1">
        <f t="shared" si="4616"/>
        <v>0</v>
      </c>
      <c r="HR181" s="1">
        <f t="shared" si="4617"/>
        <v>0</v>
      </c>
      <c r="HS181" s="1">
        <f t="shared" si="4618"/>
        <v>0</v>
      </c>
      <c r="HT181" s="1">
        <f t="shared" si="4619"/>
        <v>0</v>
      </c>
      <c r="HU181" s="1">
        <f t="shared" si="4620"/>
        <v>0</v>
      </c>
      <c r="HV181" s="1">
        <f t="shared" si="4621"/>
        <v>0</v>
      </c>
      <c r="HW181" s="1">
        <f t="shared" si="4622"/>
        <v>0</v>
      </c>
      <c r="HX181" s="1">
        <f t="shared" si="4623"/>
        <v>0</v>
      </c>
      <c r="HY181" s="1">
        <f t="shared" si="4624"/>
        <v>0</v>
      </c>
      <c r="HZ181" s="1">
        <f t="shared" si="4642"/>
        <v>0</v>
      </c>
      <c r="IA181" s="1">
        <f t="shared" si="4503"/>
        <v>0</v>
      </c>
      <c r="IB181" s="1">
        <f t="shared" si="4504"/>
        <v>0</v>
      </c>
      <c r="IC181" s="2">
        <f>IC180</f>
        <v>0</v>
      </c>
      <c r="ID181" s="2">
        <f t="shared" ref="ID181:KF181" si="4651">ID180</f>
        <v>0</v>
      </c>
      <c r="IE181" s="2">
        <f t="shared" si="4651"/>
        <v>0</v>
      </c>
      <c r="IF181" s="2">
        <f t="shared" si="4651"/>
        <v>0</v>
      </c>
      <c r="IG181" s="2">
        <f t="shared" si="4651"/>
        <v>0</v>
      </c>
      <c r="IH181" s="2">
        <f t="shared" si="4651"/>
        <v>0</v>
      </c>
      <c r="II181" s="2">
        <f t="shared" si="4651"/>
        <v>0</v>
      </c>
      <c r="IJ181" s="2">
        <f t="shared" si="4651"/>
        <v>0</v>
      </c>
      <c r="IK181" s="2">
        <f t="shared" si="4651"/>
        <v>0</v>
      </c>
      <c r="IL181" s="2">
        <f t="shared" si="4651"/>
        <v>0</v>
      </c>
      <c r="IM181" s="2">
        <f t="shared" si="4651"/>
        <v>0</v>
      </c>
      <c r="IN181" s="2">
        <f t="shared" si="4651"/>
        <v>0</v>
      </c>
      <c r="IO181" s="2">
        <f t="shared" si="4651"/>
        <v>0</v>
      </c>
      <c r="IP181" s="2">
        <f t="shared" si="4651"/>
        <v>0</v>
      </c>
      <c r="IQ181" s="2">
        <f t="shared" si="4651"/>
        <v>0</v>
      </c>
      <c r="IR181" s="2">
        <f t="shared" si="4651"/>
        <v>0</v>
      </c>
      <c r="IS181" s="2">
        <f t="shared" si="4651"/>
        <v>0</v>
      </c>
      <c r="IT181" s="2">
        <f t="shared" si="4651"/>
        <v>71388</v>
      </c>
      <c r="IU181" s="2">
        <f t="shared" si="4651"/>
        <v>277781</v>
      </c>
      <c r="IV181" s="2">
        <f t="shared" si="4651"/>
        <v>277781</v>
      </c>
      <c r="IW181" s="2">
        <f t="shared" si="4651"/>
        <v>277781</v>
      </c>
      <c r="IX181" s="2">
        <f t="shared" si="4651"/>
        <v>277781</v>
      </c>
      <c r="IY181" s="2">
        <f t="shared" si="4651"/>
        <v>277781</v>
      </c>
      <c r="IZ181" s="2">
        <f t="shared" si="4651"/>
        <v>277781</v>
      </c>
      <c r="JA181" s="2">
        <f t="shared" si="4651"/>
        <v>277781</v>
      </c>
      <c r="JB181" s="2">
        <f t="shared" si="4651"/>
        <v>277781</v>
      </c>
      <c r="JC181" s="2">
        <f t="shared" si="4651"/>
        <v>277781</v>
      </c>
      <c r="JD181" s="2">
        <f t="shared" si="4651"/>
        <v>277781</v>
      </c>
      <c r="JE181" s="2">
        <f t="shared" si="4651"/>
        <v>277781</v>
      </c>
      <c r="JF181" s="2">
        <f t="shared" si="4651"/>
        <v>277781</v>
      </c>
      <c r="JG181" s="2">
        <f t="shared" si="4651"/>
        <v>277781</v>
      </c>
      <c r="JH181" s="2">
        <f t="shared" si="4651"/>
        <v>277781</v>
      </c>
      <c r="JI181" s="2">
        <f t="shared" si="4651"/>
        <v>277781</v>
      </c>
      <c r="JJ181" s="2">
        <f t="shared" si="4651"/>
        <v>277781</v>
      </c>
      <c r="JK181" s="2">
        <f t="shared" si="4651"/>
        <v>277781</v>
      </c>
      <c r="JL181" s="2">
        <f t="shared" si="4651"/>
        <v>277781</v>
      </c>
      <c r="JM181" s="2">
        <f t="shared" si="4651"/>
        <v>277781</v>
      </c>
      <c r="JN181" s="2">
        <f t="shared" si="4651"/>
        <v>277781</v>
      </c>
      <c r="JO181" s="2">
        <f t="shared" si="4651"/>
        <v>277781</v>
      </c>
      <c r="JP181" s="2">
        <f t="shared" si="4651"/>
        <v>277781</v>
      </c>
      <c r="JQ181" s="2">
        <f t="shared" si="4651"/>
        <v>277781</v>
      </c>
      <c r="JR181" s="2">
        <f t="shared" si="4651"/>
        <v>277781</v>
      </c>
      <c r="JS181" s="2">
        <f t="shared" si="4651"/>
        <v>277781</v>
      </c>
      <c r="JT181" s="2">
        <f t="shared" si="4651"/>
        <v>277781</v>
      </c>
      <c r="JU181" s="2">
        <f t="shared" si="4651"/>
        <v>277781</v>
      </c>
      <c r="JV181" s="2">
        <f t="shared" si="4651"/>
        <v>277781</v>
      </c>
      <c r="JW181" s="2">
        <f t="shared" si="4651"/>
        <v>277781</v>
      </c>
      <c r="JX181" s="2">
        <f t="shared" si="4651"/>
        <v>277781</v>
      </c>
      <c r="JY181" s="2">
        <f t="shared" si="4651"/>
        <v>277781</v>
      </c>
      <c r="JZ181" s="2">
        <f t="shared" si="4651"/>
        <v>277781</v>
      </c>
      <c r="KA181" s="2">
        <f t="shared" si="4651"/>
        <v>277781</v>
      </c>
      <c r="KB181" s="2">
        <f t="shared" si="4651"/>
        <v>277781</v>
      </c>
      <c r="KC181" s="2">
        <f t="shared" si="4651"/>
        <v>277781</v>
      </c>
      <c r="KD181" s="2">
        <f t="shared" si="4651"/>
        <v>277781</v>
      </c>
      <c r="KE181" s="2">
        <f t="shared" si="4651"/>
        <v>277781</v>
      </c>
      <c r="KF181" s="2">
        <f t="shared" si="4651"/>
        <v>277781</v>
      </c>
    </row>
    <row r="182" spans="1:292" x14ac:dyDescent="0.25">
      <c r="A182" t="s">
        <v>1</v>
      </c>
      <c r="B182" t="s">
        <v>0</v>
      </c>
      <c r="C182" t="s">
        <v>160</v>
      </c>
      <c r="D182" s="1">
        <f>FY182</f>
        <v>0.9917999999999999</v>
      </c>
      <c r="E182" s="1"/>
      <c r="F182" s="2">
        <f>FLOOR('first month rent'!F8,1)</f>
        <v>77432</v>
      </c>
      <c r="G182" s="2">
        <f>SUM(M182:BP182)</f>
        <v>77432</v>
      </c>
      <c r="H182" s="1">
        <f>SUMPRODUCT(M$2:BP$2,M182:BP182)</f>
        <v>76797.057599999986</v>
      </c>
      <c r="I182" s="2">
        <f>I181+G182</f>
        <v>21544574</v>
      </c>
      <c r="J182" s="1">
        <f>J181-H182</f>
        <v>10392512.378899971</v>
      </c>
      <c r="K182" s="2">
        <f>FLOOR(I182/90,1)</f>
        <v>239384</v>
      </c>
      <c r="L182" s="1">
        <f>L181+H182</f>
        <v>7081493.9235999994</v>
      </c>
      <c r="M182" s="2">
        <f t="shared" ref="M182:M184" si="4652">MIN(BQ182,DU181)</f>
        <v>0</v>
      </c>
      <c r="N182" s="2">
        <f t="shared" ref="N182:N184" si="4653">MIN(BR182,DV181)</f>
        <v>0</v>
      </c>
      <c r="O182" s="2">
        <f t="shared" ref="O182:O184" si="4654">MIN(BS182,DW181)</f>
        <v>0</v>
      </c>
      <c r="P182" s="2">
        <f t="shared" ref="P182:P184" si="4655">MIN(BT182,DX181)</f>
        <v>0</v>
      </c>
      <c r="Q182" s="2">
        <f t="shared" ref="Q182:Q184" si="4656">MIN(BU182,DY181)</f>
        <v>0</v>
      </c>
      <c r="R182" s="2">
        <f t="shared" ref="R182:R184" si="4657">MIN(BV182,DZ181)</f>
        <v>0</v>
      </c>
      <c r="S182" s="2">
        <f t="shared" ref="S182:S184" si="4658">MIN(BW182,EA181)</f>
        <v>0</v>
      </c>
      <c r="T182" s="2">
        <f t="shared" ref="T182:T184" si="4659">MIN(BX182,EB181)</f>
        <v>0</v>
      </c>
      <c r="U182" s="2">
        <f t="shared" ref="U182:U184" si="4660">MIN(BY182,EC181)</f>
        <v>0</v>
      </c>
      <c r="V182" s="2">
        <f t="shared" ref="V182:V184" si="4661">MIN(BZ182,ED181)</f>
        <v>0</v>
      </c>
      <c r="W182" s="2">
        <f t="shared" ref="W182:W184" si="4662">MIN(CA182,EE181)</f>
        <v>0</v>
      </c>
      <c r="X182" s="2">
        <f t="shared" ref="X182:X184" si="4663">MIN(CB182,EF181)</f>
        <v>0</v>
      </c>
      <c r="Y182" s="2">
        <f t="shared" ref="Y182:Y184" si="4664">MIN(CC182,EG181)</f>
        <v>0</v>
      </c>
      <c r="Z182" s="2">
        <f t="shared" ref="Z182:Z184" si="4665">MIN(CD182,EH181)</f>
        <v>77432</v>
      </c>
      <c r="AA182" s="2">
        <f t="shared" ref="AA182:AA184" si="4666">MIN(CE182,EI181)</f>
        <v>0</v>
      </c>
      <c r="AB182" s="2">
        <f t="shared" ref="AB182:AB184" si="4667">MIN(CF182,EJ181)</f>
        <v>0</v>
      </c>
      <c r="AC182" s="2">
        <f t="shared" ref="AC182:AC184" si="4668">MIN(CG182,EK181)</f>
        <v>0</v>
      </c>
      <c r="AD182" s="2">
        <f t="shared" ref="AD182:AD184" si="4669">MIN(CH182,EL181)</f>
        <v>0</v>
      </c>
      <c r="AE182" s="2">
        <f t="shared" ref="AE182:AE184" si="4670">MIN(CI182,EM181)</f>
        <v>0</v>
      </c>
      <c r="AF182" s="2">
        <f t="shared" ref="AF182:AF184" si="4671">MIN(CJ182,EN181)</f>
        <v>0</v>
      </c>
      <c r="AG182" s="2">
        <f t="shared" ref="AG182:AG184" si="4672">MIN(CK182,EO181)</f>
        <v>0</v>
      </c>
      <c r="AH182" s="2">
        <f t="shared" ref="AH182:AH184" si="4673">MIN(CL182,EP181)</f>
        <v>0</v>
      </c>
      <c r="AI182" s="2">
        <f t="shared" ref="AI182:AI184" si="4674">MIN(CM182,EQ181)</f>
        <v>0</v>
      </c>
      <c r="AJ182" s="2">
        <f t="shared" ref="AJ182:AJ184" si="4675">MIN(CN182,ER181)</f>
        <v>0</v>
      </c>
      <c r="AK182" s="2">
        <f t="shared" ref="AK182:AK184" si="4676">MIN(CO182,ES181)</f>
        <v>0</v>
      </c>
      <c r="AL182" s="2">
        <f t="shared" ref="AL182:AL184" si="4677">MIN(CP182,ET181)</f>
        <v>0</v>
      </c>
      <c r="AM182" s="2">
        <f t="shared" ref="AM182:AM184" si="4678">MIN(CQ182,EU181)</f>
        <v>0</v>
      </c>
      <c r="AN182" s="2">
        <f t="shared" ref="AN182:AN184" si="4679">MIN(CR182,EV181)</f>
        <v>0</v>
      </c>
      <c r="AO182" s="2">
        <f t="shared" ref="AO182:AO184" si="4680">MIN(CS182,EW181)</f>
        <v>0</v>
      </c>
      <c r="AP182" s="2">
        <f t="shared" ref="AP182:AP184" si="4681">MIN(CT182,EX181)</f>
        <v>0</v>
      </c>
      <c r="AQ182" s="2">
        <f t="shared" ref="AQ182:AQ184" si="4682">MIN(CU182,EY181)</f>
        <v>0</v>
      </c>
      <c r="AR182" s="2">
        <f t="shared" ref="AR182:AR184" si="4683">MIN(CV182,EZ181)</f>
        <v>0</v>
      </c>
      <c r="AS182" s="2">
        <f t="shared" ref="AS182:AS184" si="4684">MIN(CW182,FA181)</f>
        <v>0</v>
      </c>
      <c r="AT182" s="2">
        <f t="shared" ref="AT182:AT184" si="4685">MIN(CX182,FB181)</f>
        <v>0</v>
      </c>
      <c r="AU182" s="2">
        <f t="shared" ref="AU182:AU184" si="4686">MIN(CY182,FC181)</f>
        <v>0</v>
      </c>
      <c r="AV182" s="2">
        <f t="shared" ref="AV182:AV184" si="4687">MIN(CZ182,FD181)</f>
        <v>0</v>
      </c>
      <c r="AW182" s="2">
        <f t="shared" ref="AW182:AW184" si="4688">MIN(DA182,FE181)</f>
        <v>0</v>
      </c>
      <c r="AX182" s="2">
        <f t="shared" ref="AX182:AX184" si="4689">MIN(DB182,FF181)</f>
        <v>0</v>
      </c>
      <c r="AY182" s="2">
        <f t="shared" ref="AY182:AY184" si="4690">MIN(DC182,FG181)</f>
        <v>0</v>
      </c>
      <c r="AZ182" s="2">
        <f t="shared" ref="AZ182:AZ184" si="4691">MIN(DD182,FH181)</f>
        <v>0</v>
      </c>
      <c r="BA182" s="2">
        <f t="shared" ref="BA182:BA184" si="4692">MIN(DE182,FI181)</f>
        <v>0</v>
      </c>
      <c r="BB182" s="2">
        <f t="shared" ref="BB182:BB184" si="4693">MIN(DF182,FJ181)</f>
        <v>0</v>
      </c>
      <c r="BC182" s="2">
        <f t="shared" ref="BC182:BC184" si="4694">MIN(DG182,FK181)</f>
        <v>0</v>
      </c>
      <c r="BD182" s="2">
        <f t="shared" ref="BD182:BD184" si="4695">MIN(DH182,FL181)</f>
        <v>0</v>
      </c>
      <c r="BE182" s="2">
        <f t="shared" ref="BE182:BE184" si="4696">MIN(DI182,FM181)</f>
        <v>0</v>
      </c>
      <c r="BF182" s="2">
        <f t="shared" ref="BF182:BF184" si="4697">MIN(DJ182,FN181)</f>
        <v>0</v>
      </c>
      <c r="BG182" s="2">
        <f t="shared" ref="BG182:BG184" si="4698">MIN(DK182,FO181)</f>
        <v>0</v>
      </c>
      <c r="BH182" s="2">
        <f t="shared" ref="BH182:BH184" si="4699">MIN(DL182,FP181)</f>
        <v>0</v>
      </c>
      <c r="BI182" s="2">
        <f t="shared" ref="BI182:BI184" si="4700">MIN(DM182,FQ181)</f>
        <v>0</v>
      </c>
      <c r="BJ182" s="2">
        <f t="shared" ref="BJ182:BJ184" si="4701">MIN(DN182,FR181)</f>
        <v>0</v>
      </c>
      <c r="BK182" s="2">
        <f t="shared" ref="BK182:BK184" si="4702">MIN(DO182,FS181)</f>
        <v>0</v>
      </c>
      <c r="BL182" s="2">
        <f t="shared" ref="BL182:BL184" si="4703">MIN(DP182,FT181)</f>
        <v>0</v>
      </c>
      <c r="BM182" s="2">
        <f t="shared" ref="BM182:BM184" si="4704">MIN(DQ182,FU181)</f>
        <v>0</v>
      </c>
      <c r="BN182" s="2">
        <f t="shared" ref="BN182:BN184" si="4705">MIN(DR182,FV181)</f>
        <v>0</v>
      </c>
      <c r="BO182" s="2">
        <f t="shared" ref="BO182:BO184" si="4706">MIN(DS182,FW181)</f>
        <v>0</v>
      </c>
      <c r="BP182" s="2">
        <f t="shared" ref="BP182:BP184" si="4707">MIN(DT182,FX181)</f>
        <v>0</v>
      </c>
      <c r="BQ182" s="2">
        <f t="shared" ref="BQ182:BQ184" si="4708">BR182-N182</f>
        <v>0</v>
      </c>
      <c r="BR182" s="2">
        <f t="shared" ref="BR182:BR184" si="4709">BS182-O182</f>
        <v>0</v>
      </c>
      <c r="BS182" s="2">
        <f t="shared" ref="BS182:BS184" si="4710">BT182-P182</f>
        <v>0</v>
      </c>
      <c r="BT182" s="2">
        <f t="shared" ref="BT182:BT184" si="4711">BU182-Q182</f>
        <v>0</v>
      </c>
      <c r="BU182" s="2">
        <f t="shared" ref="BU182:BU184" si="4712">BV182-R182</f>
        <v>0</v>
      </c>
      <c r="BV182" s="2">
        <f t="shared" ref="BV182:BV184" si="4713">BW182-S182</f>
        <v>0</v>
      </c>
      <c r="BW182" s="2">
        <f t="shared" ref="BW182:BW184" si="4714">BX182-T182</f>
        <v>0</v>
      </c>
      <c r="BX182" s="2">
        <f t="shared" ref="BX182:BX184" si="4715">BY182-U182</f>
        <v>0</v>
      </c>
      <c r="BY182" s="2">
        <f t="shared" ref="BY182:BY184" si="4716">BZ182-V182</f>
        <v>0</v>
      </c>
      <c r="BZ182" s="2">
        <f t="shared" ref="BZ182:BZ184" si="4717">CA182-W182</f>
        <v>0</v>
      </c>
      <c r="CA182" s="2">
        <f t="shared" ref="CA182:CA184" si="4718">CB182-X182</f>
        <v>0</v>
      </c>
      <c r="CB182" s="2">
        <f t="shared" ref="CB182:CB184" si="4719">CC182-Y182</f>
        <v>0</v>
      </c>
      <c r="CC182" s="2">
        <f t="shared" ref="CC182:CC184" si="4720">CD182-Z182</f>
        <v>0</v>
      </c>
      <c r="CD182" s="2">
        <f t="shared" ref="CD182:CD184" si="4721">CE182-AA182</f>
        <v>77432</v>
      </c>
      <c r="CE182" s="2">
        <f t="shared" ref="CE182:CE184" si="4722">CF182-AB182</f>
        <v>77432</v>
      </c>
      <c r="CF182" s="2">
        <f t="shared" ref="CF182:CF184" si="4723">CG182-AC182</f>
        <v>77432</v>
      </c>
      <c r="CG182" s="2">
        <f t="shared" ref="CG182:CG184" si="4724">CH182-AD182</f>
        <v>77432</v>
      </c>
      <c r="CH182" s="2">
        <f t="shared" ref="CH182:CH184" si="4725">CI182-AE182</f>
        <v>77432</v>
      </c>
      <c r="CI182" s="2">
        <f t="shared" ref="CI182:CI184" si="4726">CJ182-AF182</f>
        <v>77432</v>
      </c>
      <c r="CJ182" s="2">
        <f t="shared" ref="CJ182:CJ184" si="4727">CK182-AG182</f>
        <v>77432</v>
      </c>
      <c r="CK182" s="2">
        <f t="shared" ref="CK182:CK184" si="4728">CL182-AH182</f>
        <v>77432</v>
      </c>
      <c r="CL182" s="2">
        <f t="shared" ref="CL182:CL184" si="4729">CM182-AI182</f>
        <v>77432</v>
      </c>
      <c r="CM182" s="2">
        <f t="shared" ref="CM182:CM184" si="4730">CN182-AJ182</f>
        <v>77432</v>
      </c>
      <c r="CN182" s="2">
        <f t="shared" ref="CN182:CN184" si="4731">CO182-AK182</f>
        <v>77432</v>
      </c>
      <c r="CO182" s="2">
        <f t="shared" ref="CO182:CO184" si="4732">CP182-AL182</f>
        <v>77432</v>
      </c>
      <c r="CP182" s="2">
        <f t="shared" ref="CP182:CP184" si="4733">CQ182-AM182</f>
        <v>77432</v>
      </c>
      <c r="CQ182" s="2">
        <f t="shared" ref="CQ182:CQ184" si="4734">CR182-AN182</f>
        <v>77432</v>
      </c>
      <c r="CR182" s="2">
        <f t="shared" ref="CR182:CR184" si="4735">CS182-AO182</f>
        <v>77432</v>
      </c>
      <c r="CS182" s="2">
        <f t="shared" ref="CS182:CS184" si="4736">CT182-AP182</f>
        <v>77432</v>
      </c>
      <c r="CT182" s="2">
        <f t="shared" ref="CT182:CT184" si="4737">CU182-AQ182</f>
        <v>77432</v>
      </c>
      <c r="CU182" s="2">
        <f t="shared" ref="CU182:CU184" si="4738">CV182-AR182</f>
        <v>77432</v>
      </c>
      <c r="CV182" s="2">
        <f t="shared" ref="CV182:CV184" si="4739">CW182-AS182</f>
        <v>77432</v>
      </c>
      <c r="CW182" s="2">
        <f t="shared" ref="CW182:CW184" si="4740">CX182-AT182</f>
        <v>77432</v>
      </c>
      <c r="CX182" s="2">
        <f t="shared" ref="CX182:CX184" si="4741">CY182-AU182</f>
        <v>77432</v>
      </c>
      <c r="CY182" s="2">
        <f t="shared" ref="CY182:CY184" si="4742">CZ182-AV182</f>
        <v>77432</v>
      </c>
      <c r="CZ182" s="2">
        <f t="shared" ref="CZ182:CZ184" si="4743">DA182-AW182</f>
        <v>77432</v>
      </c>
      <c r="DA182" s="2">
        <f t="shared" ref="DA182:DA184" si="4744">DB182-AX182</f>
        <v>77432</v>
      </c>
      <c r="DB182" s="2">
        <f t="shared" ref="DB182:DB184" si="4745">DC182-AY182</f>
        <v>77432</v>
      </c>
      <c r="DC182" s="2">
        <f t="shared" ref="DC182:DC184" si="4746">DD182-AZ182</f>
        <v>77432</v>
      </c>
      <c r="DD182" s="2">
        <f t="shared" ref="DD182:DD184" si="4747">DE182-BA182</f>
        <v>77432</v>
      </c>
      <c r="DE182" s="2">
        <f t="shared" ref="DE182:DE184" si="4748">DF182-BB182</f>
        <v>77432</v>
      </c>
      <c r="DF182" s="2">
        <f t="shared" ref="DF182:DF184" si="4749">DG182-BC182</f>
        <v>77432</v>
      </c>
      <c r="DG182" s="2">
        <f t="shared" ref="DG182:DG184" si="4750">DH182-BD182</f>
        <v>77432</v>
      </c>
      <c r="DH182" s="2">
        <f t="shared" ref="DH182:DH184" si="4751">DI182-BE182</f>
        <v>77432</v>
      </c>
      <c r="DI182" s="2">
        <f t="shared" ref="DI182:DI184" si="4752">DJ182-BF182</f>
        <v>77432</v>
      </c>
      <c r="DJ182" s="2">
        <f t="shared" ref="DJ182:DJ184" si="4753">DK182-BG182</f>
        <v>77432</v>
      </c>
      <c r="DK182" s="2">
        <f t="shared" ref="DK182:DK184" si="4754">DL182-BH182</f>
        <v>77432</v>
      </c>
      <c r="DL182" s="2">
        <f t="shared" ref="DL182:DL184" si="4755">DM182-BI182</f>
        <v>77432</v>
      </c>
      <c r="DM182" s="2">
        <f t="shared" ref="DM182:DM184" si="4756">DN182-BJ182</f>
        <v>77432</v>
      </c>
      <c r="DN182" s="2">
        <f t="shared" ref="DN182:DN184" si="4757">DO182-BK182</f>
        <v>77432</v>
      </c>
      <c r="DO182" s="2">
        <f t="shared" ref="DO182:DO184" si="4758">DP182-BL182</f>
        <v>77432</v>
      </c>
      <c r="DP182" s="2">
        <f t="shared" ref="DP182:DP184" si="4759">DQ182-BM182</f>
        <v>77432</v>
      </c>
      <c r="DQ182" s="2">
        <f t="shared" ref="DQ182:DQ184" si="4760">DR182-BN182</f>
        <v>77432</v>
      </c>
      <c r="DR182" s="2">
        <f t="shared" ref="DR182:DR184" si="4761">DS182-BO182</f>
        <v>77432</v>
      </c>
      <c r="DS182" s="2">
        <f>DT182-BP182</f>
        <v>77432</v>
      </c>
      <c r="DT182" s="2">
        <f>F182</f>
        <v>77432</v>
      </c>
      <c r="DU182" s="2">
        <f t="shared" ref="DU182:DU184" si="4762">DU181-M182</f>
        <v>7018981</v>
      </c>
      <c r="DV182" s="2">
        <f t="shared" ref="DV182:DV184" si="4763">DV181-N182</f>
        <v>277781</v>
      </c>
      <c r="DW182" s="2">
        <f t="shared" ref="DW182:DW184" si="4764">DW181-O182</f>
        <v>277781</v>
      </c>
      <c r="DX182" s="2">
        <f t="shared" ref="DX182:DX184" si="4765">DX181-P182</f>
        <v>277781</v>
      </c>
      <c r="DY182" s="2">
        <f t="shared" ref="DY182:DY184" si="4766">DY181-Q182</f>
        <v>277781</v>
      </c>
      <c r="DZ182" s="2">
        <f t="shared" ref="DZ182:DZ184" si="4767">DZ181-R182</f>
        <v>277781</v>
      </c>
      <c r="EA182" s="2">
        <f t="shared" ref="EA182:EA184" si="4768">EA181-S182</f>
        <v>277781</v>
      </c>
      <c r="EB182" s="2">
        <f t="shared" ref="EB182:EB184" si="4769">EB181-T182</f>
        <v>277781</v>
      </c>
      <c r="EC182" s="2">
        <f t="shared" ref="EC182:EC184" si="4770">EC181-U182</f>
        <v>277781</v>
      </c>
      <c r="ED182" s="2">
        <f t="shared" ref="ED182:ED184" si="4771">ED181-V182</f>
        <v>277781</v>
      </c>
      <c r="EE182" s="2">
        <f t="shared" ref="EE182:EE184" si="4772">EE181-W182</f>
        <v>277781</v>
      </c>
      <c r="EF182" s="2">
        <f t="shared" ref="EF182:EF184" si="4773">EF181-X182</f>
        <v>277781</v>
      </c>
      <c r="EG182" s="2">
        <f t="shared" ref="EG182:EG184" si="4774">EG181-Y182</f>
        <v>277781</v>
      </c>
      <c r="EH182" s="2">
        <f t="shared" ref="EH182:EH184" si="4775">EH181-Z182</f>
        <v>128961</v>
      </c>
      <c r="EI182" s="2">
        <f t="shared" ref="EI182:EI184" si="4776">EI181-AA182</f>
        <v>0</v>
      </c>
      <c r="EJ182" s="2">
        <f t="shared" ref="EJ182:EJ184" si="4777">EJ181-AB182</f>
        <v>0</v>
      </c>
      <c r="EK182" s="2">
        <f t="shared" ref="EK182:EK184" si="4778">EK181-AC182</f>
        <v>0</v>
      </c>
      <c r="EL182" s="2">
        <f t="shared" ref="EL182:EL184" si="4779">EL181-AD182</f>
        <v>0</v>
      </c>
      <c r="EM182" s="2">
        <f t="shared" ref="EM182:EM184" si="4780">EM181-AE182</f>
        <v>0</v>
      </c>
      <c r="EN182" s="2">
        <f t="shared" ref="EN182:EN184" si="4781">EN181-AF182</f>
        <v>0</v>
      </c>
      <c r="EO182" s="2">
        <f t="shared" ref="EO182:EO184" si="4782">EO181-AG182</f>
        <v>0</v>
      </c>
      <c r="EP182" s="2">
        <f t="shared" ref="EP182:EP184" si="4783">EP181-AH182</f>
        <v>0</v>
      </c>
      <c r="EQ182" s="2">
        <f t="shared" ref="EQ182:EQ184" si="4784">EQ181-AI182</f>
        <v>0</v>
      </c>
      <c r="ER182" s="2">
        <f t="shared" ref="ER182:ER184" si="4785">ER181-AJ182</f>
        <v>0</v>
      </c>
      <c r="ES182" s="2">
        <f t="shared" ref="ES182:ES184" si="4786">ES181-AK182</f>
        <v>0</v>
      </c>
      <c r="ET182" s="2">
        <f t="shared" ref="ET182:ET184" si="4787">ET181-AL182</f>
        <v>0</v>
      </c>
      <c r="EU182" s="2">
        <f t="shared" ref="EU182:EU184" si="4788">EU181-AM182</f>
        <v>0</v>
      </c>
      <c r="EV182" s="2">
        <f t="shared" ref="EV182:EV184" si="4789">EV181-AN182</f>
        <v>0</v>
      </c>
      <c r="EW182" s="2">
        <f t="shared" ref="EW182:EW184" si="4790">EW181-AO182</f>
        <v>0</v>
      </c>
      <c r="EX182" s="2">
        <f t="shared" ref="EX182:EX184" si="4791">EX181-AP182</f>
        <v>0</v>
      </c>
      <c r="EY182" s="2">
        <f t="shared" ref="EY182:EY184" si="4792">EY181-AQ182</f>
        <v>0</v>
      </c>
      <c r="EZ182" s="2">
        <f t="shared" ref="EZ182:EZ184" si="4793">EZ181-AR182</f>
        <v>0</v>
      </c>
      <c r="FA182" s="2">
        <f t="shared" ref="FA182:FA184" si="4794">FA181-AS182</f>
        <v>0</v>
      </c>
      <c r="FB182" s="2">
        <f t="shared" ref="FB182:FB184" si="4795">FB181-AT182</f>
        <v>0</v>
      </c>
      <c r="FC182" s="2">
        <f t="shared" ref="FC182:FC184" si="4796">FC181-AU182</f>
        <v>0</v>
      </c>
      <c r="FD182" s="2">
        <f t="shared" ref="FD182:FD184" si="4797">FD181-AV182</f>
        <v>0</v>
      </c>
      <c r="FE182" s="2">
        <f t="shared" ref="FE182:FE184" si="4798">FE181-AW182</f>
        <v>0</v>
      </c>
      <c r="FF182" s="2">
        <f t="shared" ref="FF182:FF184" si="4799">FF181-AX182</f>
        <v>0</v>
      </c>
      <c r="FG182" s="2">
        <f t="shared" ref="FG182:FG184" si="4800">FG181-AY182</f>
        <v>0</v>
      </c>
      <c r="FH182" s="2">
        <f t="shared" ref="FH182:FH184" si="4801">FH181-AZ182</f>
        <v>0</v>
      </c>
      <c r="FI182" s="2">
        <f t="shared" ref="FI182:FI184" si="4802">FI181-BA182</f>
        <v>0</v>
      </c>
      <c r="FJ182" s="2">
        <f t="shared" ref="FJ182:FJ184" si="4803">FJ181-BB182</f>
        <v>0</v>
      </c>
      <c r="FK182" s="2">
        <f t="shared" ref="FK182:FK184" si="4804">FK181-BC182</f>
        <v>0</v>
      </c>
      <c r="FL182" s="2">
        <f t="shared" ref="FL182:FL184" si="4805">FL181-BD182</f>
        <v>0</v>
      </c>
      <c r="FM182" s="2">
        <f t="shared" ref="FM182:FM184" si="4806">FM181-BE182</f>
        <v>0</v>
      </c>
      <c r="FN182" s="2">
        <f t="shared" ref="FN182:FN184" si="4807">FN181-BF182</f>
        <v>0</v>
      </c>
      <c r="FO182" s="2">
        <f t="shared" ref="FO182:FO184" si="4808">FO181-BG182</f>
        <v>0</v>
      </c>
      <c r="FP182" s="2">
        <f t="shared" ref="FP182:FP184" si="4809">FP181-BH182</f>
        <v>0</v>
      </c>
      <c r="FQ182" s="2">
        <f t="shared" ref="FQ182:FQ184" si="4810">FQ181-BI182</f>
        <v>0</v>
      </c>
      <c r="FR182" s="2">
        <f t="shared" ref="FR182:FR184" si="4811">FR181-BJ182</f>
        <v>0</v>
      </c>
      <c r="FS182" s="2">
        <f t="shared" ref="FS182:FS184" si="4812">FS181-BK182</f>
        <v>0</v>
      </c>
      <c r="FT182" s="2">
        <f t="shared" ref="FT182:FT184" si="4813">FT181-BL182</f>
        <v>0</v>
      </c>
      <c r="FU182" s="2">
        <f t="shared" ref="FU182:FU184" si="4814">FU181-BM182</f>
        <v>0</v>
      </c>
      <c r="FV182" s="2">
        <f t="shared" ref="FV182:FV184" si="4815">FV181-BN182</f>
        <v>0</v>
      </c>
      <c r="FW182" s="2">
        <f t="shared" ref="FW182:FW184" si="4816">FW181-BO182</f>
        <v>0</v>
      </c>
      <c r="FX182" s="2">
        <f t="shared" ref="FX182:FX184" si="4817">FX181-BP182</f>
        <v>0</v>
      </c>
      <c r="FY182" s="1">
        <f t="shared" ref="FY182:FY211" si="4818">IF(FZ182=0,IF(DU182=0,0,FY$2),FZ182)</f>
        <v>0.9917999999999999</v>
      </c>
      <c r="FZ182" s="1">
        <f t="shared" ref="FZ182:FZ211" si="4819">IF(GA182=0,IF(DV182=0,0,FZ$2),GA182)</f>
        <v>0.9917999999999999</v>
      </c>
      <c r="GA182" s="1">
        <f t="shared" ref="GA182:GA211" si="4820">IF(GB182=0,IF(DW182=0,0,GA$2),GB182)</f>
        <v>0.9917999999999999</v>
      </c>
      <c r="GB182" s="1">
        <f t="shared" ref="GB182:GB211" si="4821">IF(GC182=0,IF(DX182=0,0,GB$2),GC182)</f>
        <v>0.9917999999999999</v>
      </c>
      <c r="GC182" s="1">
        <f t="shared" ref="GC182:GC211" si="4822">IF(GD182=0,IF(DY182=0,0,GC$2),GD182)</f>
        <v>0.9917999999999999</v>
      </c>
      <c r="GD182" s="1">
        <f t="shared" ref="GD182:GD211" si="4823">IF(GE182=0,IF(DZ182=0,0,GD$2),GE182)</f>
        <v>0.9917999999999999</v>
      </c>
      <c r="GE182" s="1">
        <f t="shared" ref="GE182:GE211" si="4824">IF(GF182=0,IF(EA182=0,0,GE$2),GF182)</f>
        <v>0.9917999999999999</v>
      </c>
      <c r="GF182" s="1">
        <f t="shared" ref="GF182:GF211" si="4825">IF(GG182=0,IF(EB182=0,0,GF$2),GG182)</f>
        <v>0.9917999999999999</v>
      </c>
      <c r="GG182" s="1">
        <f t="shared" ref="GG182:GG211" si="4826">IF(GH182=0,IF(EC182=0,0,GG$2),GH182)</f>
        <v>0.9917999999999999</v>
      </c>
      <c r="GH182" s="1">
        <f t="shared" ref="GH182:GH211" si="4827">IF(GI182=0,IF(ED182=0,0,GH$2),GI182)</f>
        <v>0.9917999999999999</v>
      </c>
      <c r="GI182" s="1">
        <f t="shared" ref="GI182:GI211" si="4828">IF(GJ182=0,IF(EE182=0,0,GI$2),GJ182)</f>
        <v>0.9917999999999999</v>
      </c>
      <c r="GJ182" s="1">
        <f t="shared" ref="GJ182:GJ211" si="4829">IF(GK182=0,IF(EF182=0,0,GJ$2),GK182)</f>
        <v>0.9917999999999999</v>
      </c>
      <c r="GK182" s="1">
        <f t="shared" ref="GK182:GK211" si="4830">IF(GL182=0,IF(EG182=0,0,GK$2),GL182)</f>
        <v>0.9917999999999999</v>
      </c>
      <c r="GL182" s="1">
        <f t="shared" ref="GL182:GL211" si="4831">IF(GM182=0,IF(EH182=0,0,GL$2),GM182)</f>
        <v>0.9917999999999999</v>
      </c>
      <c r="GM182" s="1">
        <f t="shared" ref="GM182:GM211" si="4832">IF(GN182=0,IF(EI182=0,0,GM$2),GN182)</f>
        <v>0</v>
      </c>
      <c r="GN182" s="1">
        <f t="shared" ref="GN182:GN211" si="4833">IF(GO182=0,IF(EJ182=0,0,GN$2),GO182)</f>
        <v>0</v>
      </c>
      <c r="GO182" s="1">
        <f t="shared" ref="GO182:GO211" si="4834">IF(GP182=0,IF(EK182=0,0,GO$2),GP182)</f>
        <v>0</v>
      </c>
      <c r="GP182" s="1">
        <f t="shared" ref="GP182:GP211" si="4835">IF(GQ182=0,IF(EL182=0,0,GP$2),GQ182)</f>
        <v>0</v>
      </c>
      <c r="GQ182" s="1">
        <f t="shared" ref="GQ182:GQ211" si="4836">IF(GR182=0,IF(EM182=0,0,GQ$2),GR182)</f>
        <v>0</v>
      </c>
      <c r="GR182" s="1">
        <f t="shared" ref="GR182:GR211" si="4837">IF(GS182=0,IF(EN182=0,0,GR$2),GS182)</f>
        <v>0</v>
      </c>
      <c r="GS182" s="1">
        <f t="shared" ref="GS182:GS211" si="4838">IF(GT182=0,IF(EO182=0,0,GS$2),GT182)</f>
        <v>0</v>
      </c>
      <c r="GT182" s="1">
        <f t="shared" ref="GT182:GT211" si="4839">IF(GU182=0,IF(EP182=0,0,GT$2),GU182)</f>
        <v>0</v>
      </c>
      <c r="GU182" s="1">
        <f t="shared" ref="GU182:GU211" si="4840">IF(GV182=0,IF(EQ182=0,0,GU$2),GV182)</f>
        <v>0</v>
      </c>
      <c r="GV182" s="1">
        <f t="shared" ref="GV182:GV211" si="4841">IF(GW182=0,IF(ER182=0,0,GV$2),GW182)</f>
        <v>0</v>
      </c>
      <c r="GW182" s="1">
        <f t="shared" ref="GW182:GW211" si="4842">IF(GX182=0,IF(ES182=0,0,GW$2),GX182)</f>
        <v>0</v>
      </c>
      <c r="GX182" s="1">
        <f t="shared" ref="GX182:GX211" si="4843">IF(GY182=0,IF(ET182=0,0,GX$2),GY182)</f>
        <v>0</v>
      </c>
      <c r="GY182" s="1">
        <f t="shared" ref="GY182:GY211" si="4844">IF(GZ182=0,IF(EU182=0,0,GY$2),GZ182)</f>
        <v>0</v>
      </c>
      <c r="GZ182" s="1">
        <f t="shared" ref="GZ182:GZ211" si="4845">IF(HA182=0,IF(EV182=0,0,GZ$2),HA182)</f>
        <v>0</v>
      </c>
      <c r="HA182" s="1">
        <f t="shared" ref="HA182:HA211" si="4846">IF(HB182=0,IF(EW182=0,0,HA$2),HB182)</f>
        <v>0</v>
      </c>
      <c r="HB182" s="1">
        <f t="shared" ref="HB182:HB211" si="4847">IF(HC182=0,IF(EX182=0,0,HB$2),HC182)</f>
        <v>0</v>
      </c>
      <c r="HC182" s="1">
        <f t="shared" ref="HC182:HC211" si="4848">IF(HD182=0,IF(EY182=0,0,HC$2),HD182)</f>
        <v>0</v>
      </c>
      <c r="HD182" s="1">
        <f t="shared" ref="HD182:HD211" si="4849">IF(HE182=0,IF(EZ182=0,0,HD$2),HE182)</f>
        <v>0</v>
      </c>
      <c r="HE182" s="1">
        <f t="shared" ref="HE182:HE211" si="4850">IF(HF182=0,IF(FA182=0,0,HE$2),HF182)</f>
        <v>0</v>
      </c>
      <c r="HF182" s="1">
        <f t="shared" ref="HF182:HF211" si="4851">IF(HG182=0,IF(FB182=0,0,HF$2),HG182)</f>
        <v>0</v>
      </c>
      <c r="HG182" s="1">
        <f t="shared" ref="HG182:HG211" si="4852">IF(HH182=0,IF(FC182=0,0,HG$2),HH182)</f>
        <v>0</v>
      </c>
      <c r="HH182" s="1">
        <f t="shared" ref="HH182:HH211" si="4853">IF(HI182=0,IF(FD182=0,0,HH$2),HI182)</f>
        <v>0</v>
      </c>
      <c r="HI182" s="1">
        <f t="shared" ref="HI182:HI211" si="4854">IF(HJ182=0,IF(FE182=0,0,HI$2),HJ182)</f>
        <v>0</v>
      </c>
      <c r="HJ182" s="1">
        <f t="shared" ref="HJ182:HJ211" si="4855">IF(HK182=0,IF(FF182=0,0,HJ$2),HK182)</f>
        <v>0</v>
      </c>
      <c r="HK182" s="1">
        <f t="shared" ref="HK182:HK211" si="4856">IF(HL182=0,IF(FG182=0,0,HK$2),HL182)</f>
        <v>0</v>
      </c>
      <c r="HL182" s="1">
        <f t="shared" ref="HL182:HL211" si="4857">IF(HM182=0,IF(FH182=0,0,HL$2),HM182)</f>
        <v>0</v>
      </c>
      <c r="HM182" s="1">
        <f t="shared" ref="HM182:HM211" si="4858">IF(HN182=0,IF(FI182=0,0,HM$2),HN182)</f>
        <v>0</v>
      </c>
      <c r="HN182" s="1">
        <f t="shared" ref="HN182:HN211" si="4859">IF(HO182=0,IF(FJ182=0,0,HN$2),HO182)</f>
        <v>0</v>
      </c>
      <c r="HO182" s="1">
        <f t="shared" ref="HO182:HO211" si="4860">IF(HP182=0,IF(FK182=0,0,HO$2),HP182)</f>
        <v>0</v>
      </c>
      <c r="HP182" s="1">
        <f t="shared" ref="HP182:HP211" si="4861">IF(HQ182=0,IF(FL182=0,0,HP$2),HQ182)</f>
        <v>0</v>
      </c>
      <c r="HQ182" s="1">
        <f t="shared" ref="HQ182:HQ211" si="4862">IF(HR182=0,IF(FM182=0,0,HQ$2),HR182)</f>
        <v>0</v>
      </c>
      <c r="HR182" s="1">
        <f t="shared" ref="HR182:HR211" si="4863">IF(HS182=0,IF(FN182=0,0,HR$2),HS182)</f>
        <v>0</v>
      </c>
      <c r="HS182" s="1">
        <f t="shared" ref="HS182:HS211" si="4864">IF(HT182=0,IF(FO182=0,0,HS$2),HT182)</f>
        <v>0</v>
      </c>
      <c r="HT182" s="1">
        <f t="shared" ref="HT182:HT211" si="4865">IF(HU182=0,IF(FP182=0,0,HT$2),HU182)</f>
        <v>0</v>
      </c>
      <c r="HU182" s="1">
        <f t="shared" ref="HU182:HU211" si="4866">IF(HV182=0,IF(FQ182=0,0,HU$2),HV182)</f>
        <v>0</v>
      </c>
      <c r="HV182" s="1">
        <f t="shared" ref="HV182:HV211" si="4867">IF(HW182=0,IF(FR182=0,0,HV$2),HW182)</f>
        <v>0</v>
      </c>
      <c r="HW182" s="1">
        <f t="shared" ref="HW182:HW211" si="4868">IF(HX182=0,IF(FS182=0,0,HW$2),HX182)</f>
        <v>0</v>
      </c>
      <c r="HX182" s="1">
        <f t="shared" ref="HX182:HX211" si="4869">IF(HY182=0,IF(FT182=0,0,HX$2),HY182)</f>
        <v>0</v>
      </c>
      <c r="HY182" s="1">
        <f t="shared" ref="HY182:HY211" si="4870">IF(HZ182=0,IF(FU182=0,0,HY$2),HZ182)</f>
        <v>0</v>
      </c>
      <c r="HZ182" s="1">
        <f t="shared" ref="HZ182:HZ211" si="4871">IF(IA182=0,IF(FV182=0,0,HZ$2),IA182)</f>
        <v>0</v>
      </c>
      <c r="IA182" s="1">
        <f>IF(IB182=0,IF(FW182=0,0,IA$2),IB182)</f>
        <v>0</v>
      </c>
      <c r="IB182" s="1">
        <f>IF(FX182=0,0,IB$2)</f>
        <v>0</v>
      </c>
      <c r="IC182" s="2">
        <v>0</v>
      </c>
      <c r="ID182" s="2">
        <v>0</v>
      </c>
      <c r="IE182" s="2">
        <v>0</v>
      </c>
      <c r="IF182" s="2">
        <v>0</v>
      </c>
      <c r="IG182" s="2">
        <v>0</v>
      </c>
      <c r="IH182" s="2">
        <f>IF($D182=$FY$2,$K182,IH181+N182)</f>
        <v>0</v>
      </c>
      <c r="II182" s="2">
        <f t="shared" ref="II182:II184" si="4872">IF($D182=$FY$2,$K182,II181+O182)</f>
        <v>0</v>
      </c>
      <c r="IJ182" s="2">
        <f t="shared" ref="IJ182:IJ184" si="4873">IF($D182=$FY$2,$K182,IJ181+P182)</f>
        <v>0</v>
      </c>
      <c r="IK182" s="2">
        <f t="shared" ref="IK182:IK184" si="4874">IF($D182=$FY$2,$K182,IK181+Q182)</f>
        <v>0</v>
      </c>
      <c r="IL182" s="2">
        <f t="shared" ref="IL182:IL184" si="4875">IF($D182=$FY$2,$K182,IL181+R182)</f>
        <v>0</v>
      </c>
      <c r="IM182" s="2">
        <f t="shared" ref="IM182:IM184" si="4876">IF($D182=$FY$2,$K182,IM181+S182)</f>
        <v>0</v>
      </c>
      <c r="IN182" s="2">
        <f t="shared" ref="IN182:IN184" si="4877">IF($D182=$FY$2,$K182,IN181+T182)</f>
        <v>0</v>
      </c>
      <c r="IO182" s="2">
        <f t="shared" ref="IO182:IO184" si="4878">IF($D182=$FY$2,$K182,IO181+U182)</f>
        <v>0</v>
      </c>
      <c r="IP182" s="2">
        <f t="shared" ref="IP182:IP184" si="4879">IF($D182=$FY$2,$K182,IP181+V182)</f>
        <v>0</v>
      </c>
      <c r="IQ182" s="2">
        <f t="shared" ref="IQ182:IQ184" si="4880">IF($D182=$FY$2,$K182,IQ181+W182)</f>
        <v>0</v>
      </c>
      <c r="IR182" s="2">
        <f t="shared" ref="IR182:IR184" si="4881">IF($D182=$FY$2,$K182,IR181+X182)</f>
        <v>0</v>
      </c>
      <c r="IS182" s="2">
        <f t="shared" ref="IS182:IS184" si="4882">IF($D182=$FY$2,$K182,IS181+Y182)</f>
        <v>0</v>
      </c>
      <c r="IT182" s="2">
        <f t="shared" ref="IT182:IT184" si="4883">IF($D182=$FY$2,$K182,IT181+Z182)</f>
        <v>148820</v>
      </c>
      <c r="IU182" s="2">
        <f t="shared" ref="IU182:IU184" si="4884">IF($D182=$FY$2,$K182,IU181+AA182)</f>
        <v>277781</v>
      </c>
      <c r="IV182" s="2">
        <f t="shared" ref="IV182:IV184" si="4885">IF($D182=$FY$2,$K182,IV181+AB182)</f>
        <v>277781</v>
      </c>
      <c r="IW182" s="2">
        <f t="shared" ref="IW182:IW184" si="4886">IF($D182=$FY$2,$K182,IW181+AC182)</f>
        <v>277781</v>
      </c>
      <c r="IX182" s="2">
        <f t="shared" ref="IX182:IX184" si="4887">IF($D182=$FY$2,$K182,IX181+AD182)</f>
        <v>277781</v>
      </c>
      <c r="IY182" s="2">
        <f t="shared" ref="IY182:IY184" si="4888">IF($D182=$FY$2,$K182,IY181+AE182)</f>
        <v>277781</v>
      </c>
      <c r="IZ182" s="2">
        <f t="shared" ref="IZ182:IZ184" si="4889">IF($D182=$FY$2,$K182,IZ181+AF182)</f>
        <v>277781</v>
      </c>
      <c r="JA182" s="2">
        <f t="shared" ref="JA182:JA184" si="4890">IF($D182=$FY$2,$K182,JA181+AG182)</f>
        <v>277781</v>
      </c>
      <c r="JB182" s="2">
        <f t="shared" ref="JB182:JB184" si="4891">IF($D182=$FY$2,$K182,JB181+AH182)</f>
        <v>277781</v>
      </c>
      <c r="JC182" s="2">
        <f t="shared" ref="JC182:JC184" si="4892">IF($D182=$FY$2,$K182,JC181+AI182)</f>
        <v>277781</v>
      </c>
      <c r="JD182" s="2">
        <f t="shared" ref="JD182:JD184" si="4893">IF($D182=$FY$2,$K182,JD181+AJ182)</f>
        <v>277781</v>
      </c>
      <c r="JE182" s="2">
        <f t="shared" ref="JE182:JE184" si="4894">IF($D182=$FY$2,$K182,JE181+AK182)</f>
        <v>277781</v>
      </c>
      <c r="JF182" s="2">
        <f t="shared" ref="JF182:JF184" si="4895">IF($D182=$FY$2,$K182,JF181+AL182)</f>
        <v>277781</v>
      </c>
      <c r="JG182" s="2">
        <f t="shared" ref="JG182:JG184" si="4896">IF($D182=$FY$2,$K182,JG181+AM182)</f>
        <v>277781</v>
      </c>
      <c r="JH182" s="2">
        <f t="shared" ref="JH182:JH184" si="4897">IF($D182=$FY$2,$K182,JH181+AN182)</f>
        <v>277781</v>
      </c>
      <c r="JI182" s="2">
        <f t="shared" ref="JI182:JI184" si="4898">IF($D182=$FY$2,$K182,JI181+AO182)</f>
        <v>277781</v>
      </c>
      <c r="JJ182" s="2">
        <f t="shared" ref="JJ182:JJ184" si="4899">IF($D182=$FY$2,$K182,JJ181+AP182)</f>
        <v>277781</v>
      </c>
      <c r="JK182" s="2">
        <f t="shared" ref="JK182:JK184" si="4900">IF($D182=$FY$2,$K182,JK181+AQ182)</f>
        <v>277781</v>
      </c>
      <c r="JL182" s="2">
        <f t="shared" ref="JL182:JL184" si="4901">IF($D182=$FY$2,$K182,JL181+AR182)</f>
        <v>277781</v>
      </c>
      <c r="JM182" s="2">
        <f t="shared" ref="JM182:JM184" si="4902">IF($D182=$FY$2,$K182,JM181+AS182)</f>
        <v>277781</v>
      </c>
      <c r="JN182" s="2">
        <f t="shared" ref="JN182:JN184" si="4903">IF($D182=$FY$2,$K182,JN181+AT182)</f>
        <v>277781</v>
      </c>
      <c r="JO182" s="2">
        <f t="shared" ref="JO182:JO184" si="4904">IF($D182=$FY$2,$K182,JO181+AU182)</f>
        <v>277781</v>
      </c>
      <c r="JP182" s="2">
        <f t="shared" ref="JP182:JP184" si="4905">IF($D182=$FY$2,$K182,JP181+AV182)</f>
        <v>277781</v>
      </c>
      <c r="JQ182" s="2">
        <f t="shared" ref="JQ182:JQ184" si="4906">IF($D182=$FY$2,$K182,JQ181+AW182)</f>
        <v>277781</v>
      </c>
      <c r="JR182" s="2">
        <f t="shared" ref="JR182:JR184" si="4907">IF($D182=$FY$2,$K182,JR181+AX182)</f>
        <v>277781</v>
      </c>
      <c r="JS182" s="2">
        <f t="shared" ref="JS182:JS184" si="4908">IF($D182=$FY$2,$K182,JS181+AY182)</f>
        <v>277781</v>
      </c>
      <c r="JT182" s="2">
        <f t="shared" ref="JT182:JT184" si="4909">IF($D182=$FY$2,$K182,JT181+AZ182)</f>
        <v>277781</v>
      </c>
      <c r="JU182" s="2">
        <f t="shared" ref="JU182:JU184" si="4910">IF($D182=$FY$2,$K182,JU181+BA182)</f>
        <v>277781</v>
      </c>
      <c r="JV182" s="2">
        <f t="shared" ref="JV182:JV184" si="4911">IF($D182=$FY$2,$K182,JV181+BB182)</f>
        <v>277781</v>
      </c>
      <c r="JW182" s="2">
        <f t="shared" ref="JW182:JW184" si="4912">IF($D182=$FY$2,$K182,JW181+BC182)</f>
        <v>277781</v>
      </c>
      <c r="JX182" s="2">
        <f t="shared" ref="JX182:JX184" si="4913">IF($D182=$FY$2,$K182,JX181+BD182)</f>
        <v>277781</v>
      </c>
      <c r="JY182" s="2">
        <f t="shared" ref="JY182:JY184" si="4914">IF($D182=$FY$2,$K182,JY181+BE182)</f>
        <v>277781</v>
      </c>
      <c r="JZ182" s="2">
        <f t="shared" ref="JZ182:JZ184" si="4915">IF($D182=$FY$2,$K182,JZ181+BF182)</f>
        <v>277781</v>
      </c>
      <c r="KA182" s="2">
        <f t="shared" ref="KA182:KA184" si="4916">IF($D182=$FY$2,$K182,KA181+BG182)</f>
        <v>277781</v>
      </c>
      <c r="KB182" s="2">
        <f t="shared" ref="KB182:KB184" si="4917">IF($D182=$FY$2,$K182,KB181+BH182)</f>
        <v>277781</v>
      </c>
      <c r="KC182" s="2">
        <f t="shared" ref="KC182:KC184" si="4918">IF($D182=$FY$2,$K182,KC181+BI182)</f>
        <v>277781</v>
      </c>
      <c r="KD182" s="2">
        <f t="shared" ref="KD182:KD184" si="4919">IF($D182=$FY$2,$K182,KD181+BJ182)</f>
        <v>277781</v>
      </c>
      <c r="KE182" s="2">
        <f t="shared" ref="KE182:KE184" si="4920">IF($D182=$FY$2,$K182,KE181+BK182)</f>
        <v>277781</v>
      </c>
      <c r="KF182" s="2">
        <f t="shared" ref="KF182:KF184" si="4921">IF($D182=$FY$2,$K182,KF181+BL182)</f>
        <v>277781</v>
      </c>
    </row>
    <row r="183" spans="1:292" x14ac:dyDescent="0.25">
      <c r="A183" t="s">
        <v>161</v>
      </c>
      <c r="B183" t="s">
        <v>0</v>
      </c>
      <c r="C183" t="s">
        <v>162</v>
      </c>
      <c r="D183" s="1">
        <f>FY183</f>
        <v>0.9917999999999999</v>
      </c>
      <c r="E183" s="1"/>
      <c r="F183" s="2">
        <f>FLOOR('first month rent'!G8,1)</f>
        <v>88494</v>
      </c>
      <c r="G183" s="2">
        <f>SUM(M183:BP183)</f>
        <v>88494</v>
      </c>
      <c r="H183" s="1">
        <f>SUMPRODUCT(M$2:BP$2,M183:BP183)</f>
        <v>87768.349199999997</v>
      </c>
      <c r="I183" s="2">
        <f>I182+G183</f>
        <v>21633068</v>
      </c>
      <c r="J183" s="1">
        <f>J182-H183</f>
        <v>10304744.029699972</v>
      </c>
      <c r="K183" s="2">
        <f>FLOOR(I183/90,1)</f>
        <v>240367</v>
      </c>
      <c r="L183" s="1">
        <f t="shared" ref="L183" si="4922">L182</f>
        <v>7081493.9235999994</v>
      </c>
      <c r="M183" s="2">
        <f t="shared" si="4652"/>
        <v>0</v>
      </c>
      <c r="N183" s="2">
        <f t="shared" si="4653"/>
        <v>0</v>
      </c>
      <c r="O183" s="2">
        <f t="shared" si="4654"/>
        <v>0</v>
      </c>
      <c r="P183" s="2">
        <f t="shared" si="4655"/>
        <v>0</v>
      </c>
      <c r="Q183" s="2">
        <f t="shared" si="4656"/>
        <v>0</v>
      </c>
      <c r="R183" s="2">
        <f t="shared" si="4657"/>
        <v>0</v>
      </c>
      <c r="S183" s="2">
        <f t="shared" si="4658"/>
        <v>0</v>
      </c>
      <c r="T183" s="2">
        <f t="shared" si="4659"/>
        <v>0</v>
      </c>
      <c r="U183" s="2">
        <f t="shared" si="4660"/>
        <v>0</v>
      </c>
      <c r="V183" s="2">
        <f t="shared" si="4661"/>
        <v>0</v>
      </c>
      <c r="W183" s="2">
        <f t="shared" si="4662"/>
        <v>0</v>
      </c>
      <c r="X183" s="2">
        <f t="shared" si="4663"/>
        <v>0</v>
      </c>
      <c r="Y183" s="2">
        <f t="shared" si="4664"/>
        <v>0</v>
      </c>
      <c r="Z183" s="2">
        <f t="shared" si="4665"/>
        <v>88494</v>
      </c>
      <c r="AA183" s="2">
        <f t="shared" si="4666"/>
        <v>0</v>
      </c>
      <c r="AB183" s="2">
        <f t="shared" si="4667"/>
        <v>0</v>
      </c>
      <c r="AC183" s="2">
        <f t="shared" si="4668"/>
        <v>0</v>
      </c>
      <c r="AD183" s="2">
        <f t="shared" si="4669"/>
        <v>0</v>
      </c>
      <c r="AE183" s="2">
        <f t="shared" si="4670"/>
        <v>0</v>
      </c>
      <c r="AF183" s="2">
        <f t="shared" si="4671"/>
        <v>0</v>
      </c>
      <c r="AG183" s="2">
        <f t="shared" si="4672"/>
        <v>0</v>
      </c>
      <c r="AH183" s="2">
        <f t="shared" si="4673"/>
        <v>0</v>
      </c>
      <c r="AI183" s="2">
        <f t="shared" si="4674"/>
        <v>0</v>
      </c>
      <c r="AJ183" s="2">
        <f t="shared" si="4675"/>
        <v>0</v>
      </c>
      <c r="AK183" s="2">
        <f t="shared" si="4676"/>
        <v>0</v>
      </c>
      <c r="AL183" s="2">
        <f t="shared" si="4677"/>
        <v>0</v>
      </c>
      <c r="AM183" s="2">
        <f t="shared" si="4678"/>
        <v>0</v>
      </c>
      <c r="AN183" s="2">
        <f t="shared" si="4679"/>
        <v>0</v>
      </c>
      <c r="AO183" s="2">
        <f t="shared" si="4680"/>
        <v>0</v>
      </c>
      <c r="AP183" s="2">
        <f t="shared" si="4681"/>
        <v>0</v>
      </c>
      <c r="AQ183" s="2">
        <f t="shared" si="4682"/>
        <v>0</v>
      </c>
      <c r="AR183" s="2">
        <f t="shared" si="4683"/>
        <v>0</v>
      </c>
      <c r="AS183" s="2">
        <f t="shared" si="4684"/>
        <v>0</v>
      </c>
      <c r="AT183" s="2">
        <f t="shared" si="4685"/>
        <v>0</v>
      </c>
      <c r="AU183" s="2">
        <f t="shared" si="4686"/>
        <v>0</v>
      </c>
      <c r="AV183" s="2">
        <f t="shared" si="4687"/>
        <v>0</v>
      </c>
      <c r="AW183" s="2">
        <f t="shared" si="4688"/>
        <v>0</v>
      </c>
      <c r="AX183" s="2">
        <f t="shared" si="4689"/>
        <v>0</v>
      </c>
      <c r="AY183" s="2">
        <f t="shared" si="4690"/>
        <v>0</v>
      </c>
      <c r="AZ183" s="2">
        <f t="shared" si="4691"/>
        <v>0</v>
      </c>
      <c r="BA183" s="2">
        <f t="shared" si="4692"/>
        <v>0</v>
      </c>
      <c r="BB183" s="2">
        <f t="shared" si="4693"/>
        <v>0</v>
      </c>
      <c r="BC183" s="2">
        <f t="shared" si="4694"/>
        <v>0</v>
      </c>
      <c r="BD183" s="2">
        <f t="shared" si="4695"/>
        <v>0</v>
      </c>
      <c r="BE183" s="2">
        <f t="shared" si="4696"/>
        <v>0</v>
      </c>
      <c r="BF183" s="2">
        <f t="shared" si="4697"/>
        <v>0</v>
      </c>
      <c r="BG183" s="2">
        <f t="shared" si="4698"/>
        <v>0</v>
      </c>
      <c r="BH183" s="2">
        <f t="shared" si="4699"/>
        <v>0</v>
      </c>
      <c r="BI183" s="2">
        <f t="shared" si="4700"/>
        <v>0</v>
      </c>
      <c r="BJ183" s="2">
        <f t="shared" si="4701"/>
        <v>0</v>
      </c>
      <c r="BK183" s="2">
        <f t="shared" si="4702"/>
        <v>0</v>
      </c>
      <c r="BL183" s="2">
        <f t="shared" si="4703"/>
        <v>0</v>
      </c>
      <c r="BM183" s="2">
        <f t="shared" si="4704"/>
        <v>0</v>
      </c>
      <c r="BN183" s="2">
        <f t="shared" si="4705"/>
        <v>0</v>
      </c>
      <c r="BO183" s="2">
        <f t="shared" si="4706"/>
        <v>0</v>
      </c>
      <c r="BP183" s="2">
        <f t="shared" si="4707"/>
        <v>0</v>
      </c>
      <c r="BQ183" s="2">
        <f t="shared" si="4708"/>
        <v>0</v>
      </c>
      <c r="BR183" s="2">
        <f t="shared" si="4709"/>
        <v>0</v>
      </c>
      <c r="BS183" s="2">
        <f t="shared" si="4710"/>
        <v>0</v>
      </c>
      <c r="BT183" s="2">
        <f t="shared" si="4711"/>
        <v>0</v>
      </c>
      <c r="BU183" s="2">
        <f t="shared" si="4712"/>
        <v>0</v>
      </c>
      <c r="BV183" s="2">
        <f t="shared" si="4713"/>
        <v>0</v>
      </c>
      <c r="BW183" s="2">
        <f t="shared" si="4714"/>
        <v>0</v>
      </c>
      <c r="BX183" s="2">
        <f t="shared" si="4715"/>
        <v>0</v>
      </c>
      <c r="BY183" s="2">
        <f t="shared" si="4716"/>
        <v>0</v>
      </c>
      <c r="BZ183" s="2">
        <f t="shared" si="4717"/>
        <v>0</v>
      </c>
      <c r="CA183" s="2">
        <f t="shared" si="4718"/>
        <v>0</v>
      </c>
      <c r="CB183" s="2">
        <f t="shared" si="4719"/>
        <v>0</v>
      </c>
      <c r="CC183" s="2">
        <f t="shared" si="4720"/>
        <v>0</v>
      </c>
      <c r="CD183" s="2">
        <f t="shared" si="4721"/>
        <v>88494</v>
      </c>
      <c r="CE183" s="2">
        <f t="shared" si="4722"/>
        <v>88494</v>
      </c>
      <c r="CF183" s="2">
        <f t="shared" si="4723"/>
        <v>88494</v>
      </c>
      <c r="CG183" s="2">
        <f t="shared" si="4724"/>
        <v>88494</v>
      </c>
      <c r="CH183" s="2">
        <f t="shared" si="4725"/>
        <v>88494</v>
      </c>
      <c r="CI183" s="2">
        <f t="shared" si="4726"/>
        <v>88494</v>
      </c>
      <c r="CJ183" s="2">
        <f t="shared" si="4727"/>
        <v>88494</v>
      </c>
      <c r="CK183" s="2">
        <f t="shared" si="4728"/>
        <v>88494</v>
      </c>
      <c r="CL183" s="2">
        <f t="shared" si="4729"/>
        <v>88494</v>
      </c>
      <c r="CM183" s="2">
        <f t="shared" si="4730"/>
        <v>88494</v>
      </c>
      <c r="CN183" s="2">
        <f t="shared" si="4731"/>
        <v>88494</v>
      </c>
      <c r="CO183" s="2">
        <f t="shared" si="4732"/>
        <v>88494</v>
      </c>
      <c r="CP183" s="2">
        <f t="shared" si="4733"/>
        <v>88494</v>
      </c>
      <c r="CQ183" s="2">
        <f t="shared" si="4734"/>
        <v>88494</v>
      </c>
      <c r="CR183" s="2">
        <f t="shared" si="4735"/>
        <v>88494</v>
      </c>
      <c r="CS183" s="2">
        <f t="shared" si="4736"/>
        <v>88494</v>
      </c>
      <c r="CT183" s="2">
        <f t="shared" si="4737"/>
        <v>88494</v>
      </c>
      <c r="CU183" s="2">
        <f t="shared" si="4738"/>
        <v>88494</v>
      </c>
      <c r="CV183" s="2">
        <f t="shared" si="4739"/>
        <v>88494</v>
      </c>
      <c r="CW183" s="2">
        <f t="shared" si="4740"/>
        <v>88494</v>
      </c>
      <c r="CX183" s="2">
        <f t="shared" si="4741"/>
        <v>88494</v>
      </c>
      <c r="CY183" s="2">
        <f t="shared" si="4742"/>
        <v>88494</v>
      </c>
      <c r="CZ183" s="2">
        <f t="shared" si="4743"/>
        <v>88494</v>
      </c>
      <c r="DA183" s="2">
        <f t="shared" si="4744"/>
        <v>88494</v>
      </c>
      <c r="DB183" s="2">
        <f t="shared" si="4745"/>
        <v>88494</v>
      </c>
      <c r="DC183" s="2">
        <f t="shared" si="4746"/>
        <v>88494</v>
      </c>
      <c r="DD183" s="2">
        <f t="shared" si="4747"/>
        <v>88494</v>
      </c>
      <c r="DE183" s="2">
        <f t="shared" si="4748"/>
        <v>88494</v>
      </c>
      <c r="DF183" s="2">
        <f t="shared" si="4749"/>
        <v>88494</v>
      </c>
      <c r="DG183" s="2">
        <f t="shared" si="4750"/>
        <v>88494</v>
      </c>
      <c r="DH183" s="2">
        <f t="shared" si="4751"/>
        <v>88494</v>
      </c>
      <c r="DI183" s="2">
        <f t="shared" si="4752"/>
        <v>88494</v>
      </c>
      <c r="DJ183" s="2">
        <f t="shared" si="4753"/>
        <v>88494</v>
      </c>
      <c r="DK183" s="2">
        <f t="shared" si="4754"/>
        <v>88494</v>
      </c>
      <c r="DL183" s="2">
        <f t="shared" si="4755"/>
        <v>88494</v>
      </c>
      <c r="DM183" s="2">
        <f t="shared" si="4756"/>
        <v>88494</v>
      </c>
      <c r="DN183" s="2">
        <f t="shared" si="4757"/>
        <v>88494</v>
      </c>
      <c r="DO183" s="2">
        <f t="shared" si="4758"/>
        <v>88494</v>
      </c>
      <c r="DP183" s="2">
        <f t="shared" si="4759"/>
        <v>88494</v>
      </c>
      <c r="DQ183" s="2">
        <f t="shared" si="4760"/>
        <v>88494</v>
      </c>
      <c r="DR183" s="2">
        <f t="shared" si="4761"/>
        <v>88494</v>
      </c>
      <c r="DS183" s="2">
        <f>DT183-BP183</f>
        <v>88494</v>
      </c>
      <c r="DT183" s="2">
        <f>F183</f>
        <v>88494</v>
      </c>
      <c r="DU183" s="2">
        <f t="shared" si="4762"/>
        <v>7018981</v>
      </c>
      <c r="DV183" s="2">
        <f t="shared" si="4763"/>
        <v>277781</v>
      </c>
      <c r="DW183" s="2">
        <f t="shared" si="4764"/>
        <v>277781</v>
      </c>
      <c r="DX183" s="2">
        <f t="shared" si="4765"/>
        <v>277781</v>
      </c>
      <c r="DY183" s="2">
        <f t="shared" si="4766"/>
        <v>277781</v>
      </c>
      <c r="DZ183" s="2">
        <f t="shared" si="4767"/>
        <v>277781</v>
      </c>
      <c r="EA183" s="2">
        <f t="shared" si="4768"/>
        <v>277781</v>
      </c>
      <c r="EB183" s="2">
        <f t="shared" si="4769"/>
        <v>277781</v>
      </c>
      <c r="EC183" s="2">
        <f t="shared" si="4770"/>
        <v>277781</v>
      </c>
      <c r="ED183" s="2">
        <f t="shared" si="4771"/>
        <v>277781</v>
      </c>
      <c r="EE183" s="2">
        <f t="shared" si="4772"/>
        <v>277781</v>
      </c>
      <c r="EF183" s="2">
        <f t="shared" si="4773"/>
        <v>277781</v>
      </c>
      <c r="EG183" s="2">
        <f t="shared" si="4774"/>
        <v>277781</v>
      </c>
      <c r="EH183" s="2">
        <f t="shared" si="4775"/>
        <v>40467</v>
      </c>
      <c r="EI183" s="2">
        <f t="shared" si="4776"/>
        <v>0</v>
      </c>
      <c r="EJ183" s="2">
        <f t="shared" si="4777"/>
        <v>0</v>
      </c>
      <c r="EK183" s="2">
        <f t="shared" si="4778"/>
        <v>0</v>
      </c>
      <c r="EL183" s="2">
        <f t="shared" si="4779"/>
        <v>0</v>
      </c>
      <c r="EM183" s="2">
        <f t="shared" si="4780"/>
        <v>0</v>
      </c>
      <c r="EN183" s="2">
        <f t="shared" si="4781"/>
        <v>0</v>
      </c>
      <c r="EO183" s="2">
        <f t="shared" si="4782"/>
        <v>0</v>
      </c>
      <c r="EP183" s="2">
        <f t="shared" si="4783"/>
        <v>0</v>
      </c>
      <c r="EQ183" s="2">
        <f t="shared" si="4784"/>
        <v>0</v>
      </c>
      <c r="ER183" s="2">
        <f t="shared" si="4785"/>
        <v>0</v>
      </c>
      <c r="ES183" s="2">
        <f t="shared" si="4786"/>
        <v>0</v>
      </c>
      <c r="ET183" s="2">
        <f t="shared" si="4787"/>
        <v>0</v>
      </c>
      <c r="EU183" s="2">
        <f t="shared" si="4788"/>
        <v>0</v>
      </c>
      <c r="EV183" s="2">
        <f t="shared" si="4789"/>
        <v>0</v>
      </c>
      <c r="EW183" s="2">
        <f t="shared" si="4790"/>
        <v>0</v>
      </c>
      <c r="EX183" s="2">
        <f t="shared" si="4791"/>
        <v>0</v>
      </c>
      <c r="EY183" s="2">
        <f t="shared" si="4792"/>
        <v>0</v>
      </c>
      <c r="EZ183" s="2">
        <f t="shared" si="4793"/>
        <v>0</v>
      </c>
      <c r="FA183" s="2">
        <f t="shared" si="4794"/>
        <v>0</v>
      </c>
      <c r="FB183" s="2">
        <f t="shared" si="4795"/>
        <v>0</v>
      </c>
      <c r="FC183" s="2">
        <f t="shared" si="4796"/>
        <v>0</v>
      </c>
      <c r="FD183" s="2">
        <f t="shared" si="4797"/>
        <v>0</v>
      </c>
      <c r="FE183" s="2">
        <f t="shared" si="4798"/>
        <v>0</v>
      </c>
      <c r="FF183" s="2">
        <f t="shared" si="4799"/>
        <v>0</v>
      </c>
      <c r="FG183" s="2">
        <f t="shared" si="4800"/>
        <v>0</v>
      </c>
      <c r="FH183" s="2">
        <f t="shared" si="4801"/>
        <v>0</v>
      </c>
      <c r="FI183" s="2">
        <f t="shared" si="4802"/>
        <v>0</v>
      </c>
      <c r="FJ183" s="2">
        <f t="shared" si="4803"/>
        <v>0</v>
      </c>
      <c r="FK183" s="2">
        <f t="shared" si="4804"/>
        <v>0</v>
      </c>
      <c r="FL183" s="2">
        <f t="shared" si="4805"/>
        <v>0</v>
      </c>
      <c r="FM183" s="2">
        <f t="shared" si="4806"/>
        <v>0</v>
      </c>
      <c r="FN183" s="2">
        <f t="shared" si="4807"/>
        <v>0</v>
      </c>
      <c r="FO183" s="2">
        <f t="shared" si="4808"/>
        <v>0</v>
      </c>
      <c r="FP183" s="2">
        <f t="shared" si="4809"/>
        <v>0</v>
      </c>
      <c r="FQ183" s="2">
        <f t="shared" si="4810"/>
        <v>0</v>
      </c>
      <c r="FR183" s="2">
        <f t="shared" si="4811"/>
        <v>0</v>
      </c>
      <c r="FS183" s="2">
        <f t="shared" si="4812"/>
        <v>0</v>
      </c>
      <c r="FT183" s="2">
        <f t="shared" si="4813"/>
        <v>0</v>
      </c>
      <c r="FU183" s="2">
        <f t="shared" si="4814"/>
        <v>0</v>
      </c>
      <c r="FV183" s="2">
        <f t="shared" si="4815"/>
        <v>0</v>
      </c>
      <c r="FW183" s="2">
        <f t="shared" si="4816"/>
        <v>0</v>
      </c>
      <c r="FX183" s="2">
        <f t="shared" si="4817"/>
        <v>0</v>
      </c>
      <c r="FY183" s="1">
        <f t="shared" si="4818"/>
        <v>0.9917999999999999</v>
      </c>
      <c r="FZ183" s="1">
        <f t="shared" si="4819"/>
        <v>0.9917999999999999</v>
      </c>
      <c r="GA183" s="1">
        <f t="shared" si="4820"/>
        <v>0.9917999999999999</v>
      </c>
      <c r="GB183" s="1">
        <f t="shared" si="4821"/>
        <v>0.9917999999999999</v>
      </c>
      <c r="GC183" s="1">
        <f t="shared" si="4822"/>
        <v>0.9917999999999999</v>
      </c>
      <c r="GD183" s="1">
        <f t="shared" si="4823"/>
        <v>0.9917999999999999</v>
      </c>
      <c r="GE183" s="1">
        <f t="shared" si="4824"/>
        <v>0.9917999999999999</v>
      </c>
      <c r="GF183" s="1">
        <f t="shared" si="4825"/>
        <v>0.9917999999999999</v>
      </c>
      <c r="GG183" s="1">
        <f t="shared" si="4826"/>
        <v>0.9917999999999999</v>
      </c>
      <c r="GH183" s="1">
        <f t="shared" si="4827"/>
        <v>0.9917999999999999</v>
      </c>
      <c r="GI183" s="1">
        <f t="shared" si="4828"/>
        <v>0.9917999999999999</v>
      </c>
      <c r="GJ183" s="1">
        <f t="shared" si="4829"/>
        <v>0.9917999999999999</v>
      </c>
      <c r="GK183" s="1">
        <f t="shared" si="4830"/>
        <v>0.9917999999999999</v>
      </c>
      <c r="GL183" s="1">
        <f t="shared" si="4831"/>
        <v>0.9917999999999999</v>
      </c>
      <c r="GM183" s="1">
        <f t="shared" si="4832"/>
        <v>0</v>
      </c>
      <c r="GN183" s="1">
        <f t="shared" si="4833"/>
        <v>0</v>
      </c>
      <c r="GO183" s="1">
        <f t="shared" si="4834"/>
        <v>0</v>
      </c>
      <c r="GP183" s="1">
        <f t="shared" si="4835"/>
        <v>0</v>
      </c>
      <c r="GQ183" s="1">
        <f t="shared" si="4836"/>
        <v>0</v>
      </c>
      <c r="GR183" s="1">
        <f t="shared" si="4837"/>
        <v>0</v>
      </c>
      <c r="GS183" s="1">
        <f t="shared" si="4838"/>
        <v>0</v>
      </c>
      <c r="GT183" s="1">
        <f t="shared" si="4839"/>
        <v>0</v>
      </c>
      <c r="GU183" s="1">
        <f t="shared" si="4840"/>
        <v>0</v>
      </c>
      <c r="GV183" s="1">
        <f t="shared" si="4841"/>
        <v>0</v>
      </c>
      <c r="GW183" s="1">
        <f t="shared" si="4842"/>
        <v>0</v>
      </c>
      <c r="GX183" s="1">
        <f t="shared" si="4843"/>
        <v>0</v>
      </c>
      <c r="GY183" s="1">
        <f t="shared" si="4844"/>
        <v>0</v>
      </c>
      <c r="GZ183" s="1">
        <f t="shared" si="4845"/>
        <v>0</v>
      </c>
      <c r="HA183" s="1">
        <f t="shared" si="4846"/>
        <v>0</v>
      </c>
      <c r="HB183" s="1">
        <f t="shared" si="4847"/>
        <v>0</v>
      </c>
      <c r="HC183" s="1">
        <f t="shared" si="4848"/>
        <v>0</v>
      </c>
      <c r="HD183" s="1">
        <f t="shared" si="4849"/>
        <v>0</v>
      </c>
      <c r="HE183" s="1">
        <f t="shared" si="4850"/>
        <v>0</v>
      </c>
      <c r="HF183" s="1">
        <f t="shared" si="4851"/>
        <v>0</v>
      </c>
      <c r="HG183" s="1">
        <f t="shared" si="4852"/>
        <v>0</v>
      </c>
      <c r="HH183" s="1">
        <f t="shared" si="4853"/>
        <v>0</v>
      </c>
      <c r="HI183" s="1">
        <f t="shared" si="4854"/>
        <v>0</v>
      </c>
      <c r="HJ183" s="1">
        <f t="shared" si="4855"/>
        <v>0</v>
      </c>
      <c r="HK183" s="1">
        <f t="shared" si="4856"/>
        <v>0</v>
      </c>
      <c r="HL183" s="1">
        <f t="shared" si="4857"/>
        <v>0</v>
      </c>
      <c r="HM183" s="1">
        <f t="shared" si="4858"/>
        <v>0</v>
      </c>
      <c r="HN183" s="1">
        <f t="shared" si="4859"/>
        <v>0</v>
      </c>
      <c r="HO183" s="1">
        <f t="shared" si="4860"/>
        <v>0</v>
      </c>
      <c r="HP183" s="1">
        <f t="shared" si="4861"/>
        <v>0</v>
      </c>
      <c r="HQ183" s="1">
        <f t="shared" si="4862"/>
        <v>0</v>
      </c>
      <c r="HR183" s="1">
        <f t="shared" si="4863"/>
        <v>0</v>
      </c>
      <c r="HS183" s="1">
        <f t="shared" si="4864"/>
        <v>0</v>
      </c>
      <c r="HT183" s="1">
        <f t="shared" si="4865"/>
        <v>0</v>
      </c>
      <c r="HU183" s="1">
        <f t="shared" si="4866"/>
        <v>0</v>
      </c>
      <c r="HV183" s="1">
        <f t="shared" si="4867"/>
        <v>0</v>
      </c>
      <c r="HW183" s="1">
        <f t="shared" si="4868"/>
        <v>0</v>
      </c>
      <c r="HX183" s="1">
        <f t="shared" si="4869"/>
        <v>0</v>
      </c>
      <c r="HY183" s="1">
        <f t="shared" si="4870"/>
        <v>0</v>
      </c>
      <c r="HZ183" s="1">
        <f t="shared" si="4871"/>
        <v>0</v>
      </c>
      <c r="IA183" s="1">
        <f>IF(IB183=0,IF(FW183=0,0,IA$2),IB183)</f>
        <v>0</v>
      </c>
      <c r="IB183" s="1">
        <f>IF(FX183=0,0,IB$2)</f>
        <v>0</v>
      </c>
      <c r="IC183" s="2">
        <v>0</v>
      </c>
      <c r="ID183" s="2">
        <v>0</v>
      </c>
      <c r="IE183" s="2">
        <v>0</v>
      </c>
      <c r="IF183" s="2">
        <v>0</v>
      </c>
      <c r="IG183" s="2">
        <v>0</v>
      </c>
      <c r="IH183" s="2">
        <f>IF($D183=$FY$2,$K183,IH182+N183)</f>
        <v>0</v>
      </c>
      <c r="II183" s="2">
        <f t="shared" si="4872"/>
        <v>0</v>
      </c>
      <c r="IJ183" s="2">
        <f t="shared" si="4873"/>
        <v>0</v>
      </c>
      <c r="IK183" s="2">
        <f t="shared" si="4874"/>
        <v>0</v>
      </c>
      <c r="IL183" s="2">
        <f t="shared" si="4875"/>
        <v>0</v>
      </c>
      <c r="IM183" s="2">
        <f t="shared" si="4876"/>
        <v>0</v>
      </c>
      <c r="IN183" s="2">
        <f t="shared" si="4877"/>
        <v>0</v>
      </c>
      <c r="IO183" s="2">
        <f t="shared" si="4878"/>
        <v>0</v>
      </c>
      <c r="IP183" s="2">
        <f t="shared" si="4879"/>
        <v>0</v>
      </c>
      <c r="IQ183" s="2">
        <f t="shared" si="4880"/>
        <v>0</v>
      </c>
      <c r="IR183" s="2">
        <f t="shared" si="4881"/>
        <v>0</v>
      </c>
      <c r="IS183" s="2">
        <f t="shared" si="4882"/>
        <v>0</v>
      </c>
      <c r="IT183" s="2">
        <f t="shared" si="4883"/>
        <v>237314</v>
      </c>
      <c r="IU183" s="2">
        <f t="shared" si="4884"/>
        <v>277781</v>
      </c>
      <c r="IV183" s="2">
        <f t="shared" si="4885"/>
        <v>277781</v>
      </c>
      <c r="IW183" s="2">
        <f t="shared" si="4886"/>
        <v>277781</v>
      </c>
      <c r="IX183" s="2">
        <f t="shared" si="4887"/>
        <v>277781</v>
      </c>
      <c r="IY183" s="2">
        <f t="shared" si="4888"/>
        <v>277781</v>
      </c>
      <c r="IZ183" s="2">
        <f t="shared" si="4889"/>
        <v>277781</v>
      </c>
      <c r="JA183" s="2">
        <f t="shared" si="4890"/>
        <v>277781</v>
      </c>
      <c r="JB183" s="2">
        <f t="shared" si="4891"/>
        <v>277781</v>
      </c>
      <c r="JC183" s="2">
        <f t="shared" si="4892"/>
        <v>277781</v>
      </c>
      <c r="JD183" s="2">
        <f t="shared" si="4893"/>
        <v>277781</v>
      </c>
      <c r="JE183" s="2">
        <f t="shared" si="4894"/>
        <v>277781</v>
      </c>
      <c r="JF183" s="2">
        <f t="shared" si="4895"/>
        <v>277781</v>
      </c>
      <c r="JG183" s="2">
        <f t="shared" si="4896"/>
        <v>277781</v>
      </c>
      <c r="JH183" s="2">
        <f t="shared" si="4897"/>
        <v>277781</v>
      </c>
      <c r="JI183" s="2">
        <f t="shared" si="4898"/>
        <v>277781</v>
      </c>
      <c r="JJ183" s="2">
        <f t="shared" si="4899"/>
        <v>277781</v>
      </c>
      <c r="JK183" s="2">
        <f t="shared" si="4900"/>
        <v>277781</v>
      </c>
      <c r="JL183" s="2">
        <f t="shared" si="4901"/>
        <v>277781</v>
      </c>
      <c r="JM183" s="2">
        <f t="shared" si="4902"/>
        <v>277781</v>
      </c>
      <c r="JN183" s="2">
        <f t="shared" si="4903"/>
        <v>277781</v>
      </c>
      <c r="JO183" s="2">
        <f t="shared" si="4904"/>
        <v>277781</v>
      </c>
      <c r="JP183" s="2">
        <f t="shared" si="4905"/>
        <v>277781</v>
      </c>
      <c r="JQ183" s="2">
        <f t="shared" si="4906"/>
        <v>277781</v>
      </c>
      <c r="JR183" s="2">
        <f t="shared" si="4907"/>
        <v>277781</v>
      </c>
      <c r="JS183" s="2">
        <f t="shared" si="4908"/>
        <v>277781</v>
      </c>
      <c r="JT183" s="2">
        <f t="shared" si="4909"/>
        <v>277781</v>
      </c>
      <c r="JU183" s="2">
        <f t="shared" si="4910"/>
        <v>277781</v>
      </c>
      <c r="JV183" s="2">
        <f t="shared" si="4911"/>
        <v>277781</v>
      </c>
      <c r="JW183" s="2">
        <f t="shared" si="4912"/>
        <v>277781</v>
      </c>
      <c r="JX183" s="2">
        <f t="shared" si="4913"/>
        <v>277781</v>
      </c>
      <c r="JY183" s="2">
        <f t="shared" si="4914"/>
        <v>277781</v>
      </c>
      <c r="JZ183" s="2">
        <f t="shared" si="4915"/>
        <v>277781</v>
      </c>
      <c r="KA183" s="2">
        <f t="shared" si="4916"/>
        <v>277781</v>
      </c>
      <c r="KB183" s="2">
        <f t="shared" si="4917"/>
        <v>277781</v>
      </c>
      <c r="KC183" s="2">
        <f t="shared" si="4918"/>
        <v>277781</v>
      </c>
      <c r="KD183" s="2">
        <f t="shared" si="4919"/>
        <v>277781</v>
      </c>
      <c r="KE183" s="2">
        <f t="shared" si="4920"/>
        <v>277781</v>
      </c>
      <c r="KF183" s="2">
        <f t="shared" si="4921"/>
        <v>277781</v>
      </c>
    </row>
    <row r="184" spans="1:292" x14ac:dyDescent="0.25">
      <c r="A184" t="s">
        <v>1</v>
      </c>
      <c r="B184" t="s">
        <v>0</v>
      </c>
      <c r="C184" t="s">
        <v>573</v>
      </c>
      <c r="D184" s="1">
        <f>FY184</f>
        <v>0.99050000000000005</v>
      </c>
      <c r="E184" s="1"/>
      <c r="F184" s="2">
        <f>270000*26</f>
        <v>7020000</v>
      </c>
      <c r="G184" s="2">
        <f>SUM(M184:BP184)</f>
        <v>7020000</v>
      </c>
      <c r="H184" s="1">
        <f>SUMPRODUCT(M$2:BP$2,M184:BP184)</f>
        <v>6955529.2989000008</v>
      </c>
      <c r="I184" s="2">
        <f>I183+G184</f>
        <v>28653068</v>
      </c>
      <c r="J184" s="1">
        <f>J183-H184</f>
        <v>3349214.7307999711</v>
      </c>
      <c r="K184" s="2">
        <f>FLOOR(I184/90,1)</f>
        <v>318367</v>
      </c>
      <c r="L184" s="1">
        <f>L183-F184+H184</f>
        <v>7017023.2225000001</v>
      </c>
      <c r="M184" s="2">
        <f t="shared" si="4652"/>
        <v>3646161</v>
      </c>
      <c r="N184" s="2">
        <f t="shared" si="4653"/>
        <v>277781</v>
      </c>
      <c r="O184" s="2">
        <f t="shared" si="4654"/>
        <v>277781</v>
      </c>
      <c r="P184" s="2">
        <f t="shared" si="4655"/>
        <v>277781</v>
      </c>
      <c r="Q184" s="2">
        <f t="shared" si="4656"/>
        <v>277781</v>
      </c>
      <c r="R184" s="2">
        <f t="shared" si="4657"/>
        <v>277781</v>
      </c>
      <c r="S184" s="2">
        <f t="shared" si="4658"/>
        <v>277781</v>
      </c>
      <c r="T184" s="2">
        <f t="shared" si="4659"/>
        <v>277781</v>
      </c>
      <c r="U184" s="2">
        <f t="shared" si="4660"/>
        <v>277781</v>
      </c>
      <c r="V184" s="2">
        <f t="shared" si="4661"/>
        <v>277781</v>
      </c>
      <c r="W184" s="2">
        <f t="shared" si="4662"/>
        <v>277781</v>
      </c>
      <c r="X184" s="2">
        <f t="shared" si="4663"/>
        <v>277781</v>
      </c>
      <c r="Y184" s="2">
        <f t="shared" si="4664"/>
        <v>277781</v>
      </c>
      <c r="Z184" s="2">
        <f t="shared" si="4665"/>
        <v>40467</v>
      </c>
      <c r="AA184" s="2">
        <f t="shared" si="4666"/>
        <v>0</v>
      </c>
      <c r="AB184" s="2">
        <f t="shared" si="4667"/>
        <v>0</v>
      </c>
      <c r="AC184" s="2">
        <f t="shared" si="4668"/>
        <v>0</v>
      </c>
      <c r="AD184" s="2">
        <f t="shared" si="4669"/>
        <v>0</v>
      </c>
      <c r="AE184" s="2">
        <f t="shared" si="4670"/>
        <v>0</v>
      </c>
      <c r="AF184" s="2">
        <f t="shared" si="4671"/>
        <v>0</v>
      </c>
      <c r="AG184" s="2">
        <f t="shared" si="4672"/>
        <v>0</v>
      </c>
      <c r="AH184" s="2">
        <f t="shared" si="4673"/>
        <v>0</v>
      </c>
      <c r="AI184" s="2">
        <f t="shared" si="4674"/>
        <v>0</v>
      </c>
      <c r="AJ184" s="2">
        <f t="shared" si="4675"/>
        <v>0</v>
      </c>
      <c r="AK184" s="2">
        <f t="shared" si="4676"/>
        <v>0</v>
      </c>
      <c r="AL184" s="2">
        <f t="shared" si="4677"/>
        <v>0</v>
      </c>
      <c r="AM184" s="2">
        <f t="shared" si="4678"/>
        <v>0</v>
      </c>
      <c r="AN184" s="2">
        <f t="shared" si="4679"/>
        <v>0</v>
      </c>
      <c r="AO184" s="2">
        <f t="shared" si="4680"/>
        <v>0</v>
      </c>
      <c r="AP184" s="2">
        <f t="shared" si="4681"/>
        <v>0</v>
      </c>
      <c r="AQ184" s="2">
        <f t="shared" si="4682"/>
        <v>0</v>
      </c>
      <c r="AR184" s="2">
        <f t="shared" si="4683"/>
        <v>0</v>
      </c>
      <c r="AS184" s="2">
        <f t="shared" si="4684"/>
        <v>0</v>
      </c>
      <c r="AT184" s="2">
        <f t="shared" si="4685"/>
        <v>0</v>
      </c>
      <c r="AU184" s="2">
        <f t="shared" si="4686"/>
        <v>0</v>
      </c>
      <c r="AV184" s="2">
        <f t="shared" si="4687"/>
        <v>0</v>
      </c>
      <c r="AW184" s="2">
        <f t="shared" si="4688"/>
        <v>0</v>
      </c>
      <c r="AX184" s="2">
        <f t="shared" si="4689"/>
        <v>0</v>
      </c>
      <c r="AY184" s="2">
        <f t="shared" si="4690"/>
        <v>0</v>
      </c>
      <c r="AZ184" s="2">
        <f t="shared" si="4691"/>
        <v>0</v>
      </c>
      <c r="BA184" s="2">
        <f t="shared" si="4692"/>
        <v>0</v>
      </c>
      <c r="BB184" s="2">
        <f t="shared" si="4693"/>
        <v>0</v>
      </c>
      <c r="BC184" s="2">
        <f t="shared" si="4694"/>
        <v>0</v>
      </c>
      <c r="BD184" s="2">
        <f t="shared" si="4695"/>
        <v>0</v>
      </c>
      <c r="BE184" s="2">
        <f t="shared" si="4696"/>
        <v>0</v>
      </c>
      <c r="BF184" s="2">
        <f t="shared" si="4697"/>
        <v>0</v>
      </c>
      <c r="BG184" s="2">
        <f t="shared" si="4698"/>
        <v>0</v>
      </c>
      <c r="BH184" s="2">
        <f t="shared" si="4699"/>
        <v>0</v>
      </c>
      <c r="BI184" s="2">
        <f t="shared" si="4700"/>
        <v>0</v>
      </c>
      <c r="BJ184" s="2">
        <f t="shared" si="4701"/>
        <v>0</v>
      </c>
      <c r="BK184" s="2">
        <f t="shared" si="4702"/>
        <v>0</v>
      </c>
      <c r="BL184" s="2">
        <f t="shared" si="4703"/>
        <v>0</v>
      </c>
      <c r="BM184" s="2">
        <f t="shared" si="4704"/>
        <v>0</v>
      </c>
      <c r="BN184" s="2">
        <f t="shared" si="4705"/>
        <v>0</v>
      </c>
      <c r="BO184" s="2">
        <f t="shared" si="4706"/>
        <v>0</v>
      </c>
      <c r="BP184" s="2">
        <f t="shared" si="4707"/>
        <v>0</v>
      </c>
      <c r="BQ184" s="2">
        <f t="shared" si="4708"/>
        <v>3646161</v>
      </c>
      <c r="BR184" s="2">
        <f t="shared" si="4709"/>
        <v>3923942</v>
      </c>
      <c r="BS184" s="2">
        <f t="shared" si="4710"/>
        <v>4201723</v>
      </c>
      <c r="BT184" s="2">
        <f t="shared" si="4711"/>
        <v>4479504</v>
      </c>
      <c r="BU184" s="2">
        <f t="shared" si="4712"/>
        <v>4757285</v>
      </c>
      <c r="BV184" s="2">
        <f t="shared" si="4713"/>
        <v>5035066</v>
      </c>
      <c r="BW184" s="2">
        <f t="shared" si="4714"/>
        <v>5312847</v>
      </c>
      <c r="BX184" s="2">
        <f t="shared" si="4715"/>
        <v>5590628</v>
      </c>
      <c r="BY184" s="2">
        <f t="shared" si="4716"/>
        <v>5868409</v>
      </c>
      <c r="BZ184" s="2">
        <f t="shared" si="4717"/>
        <v>6146190</v>
      </c>
      <c r="CA184" s="2">
        <f t="shared" si="4718"/>
        <v>6423971</v>
      </c>
      <c r="CB184" s="2">
        <f t="shared" si="4719"/>
        <v>6701752</v>
      </c>
      <c r="CC184" s="2">
        <f t="shared" si="4720"/>
        <v>6979533</v>
      </c>
      <c r="CD184" s="2">
        <f t="shared" si="4721"/>
        <v>7020000</v>
      </c>
      <c r="CE184" s="2">
        <f t="shared" si="4722"/>
        <v>7020000</v>
      </c>
      <c r="CF184" s="2">
        <f t="shared" si="4723"/>
        <v>7020000</v>
      </c>
      <c r="CG184" s="2">
        <f t="shared" si="4724"/>
        <v>7020000</v>
      </c>
      <c r="CH184" s="2">
        <f t="shared" si="4725"/>
        <v>7020000</v>
      </c>
      <c r="CI184" s="2">
        <f t="shared" si="4726"/>
        <v>7020000</v>
      </c>
      <c r="CJ184" s="2">
        <f t="shared" si="4727"/>
        <v>7020000</v>
      </c>
      <c r="CK184" s="2">
        <f t="shared" si="4728"/>
        <v>7020000</v>
      </c>
      <c r="CL184" s="2">
        <f t="shared" si="4729"/>
        <v>7020000</v>
      </c>
      <c r="CM184" s="2">
        <f t="shared" si="4730"/>
        <v>7020000</v>
      </c>
      <c r="CN184" s="2">
        <f t="shared" si="4731"/>
        <v>7020000</v>
      </c>
      <c r="CO184" s="2">
        <f t="shared" si="4732"/>
        <v>7020000</v>
      </c>
      <c r="CP184" s="2">
        <f t="shared" si="4733"/>
        <v>7020000</v>
      </c>
      <c r="CQ184" s="2">
        <f t="shared" si="4734"/>
        <v>7020000</v>
      </c>
      <c r="CR184" s="2">
        <f t="shared" si="4735"/>
        <v>7020000</v>
      </c>
      <c r="CS184" s="2">
        <f t="shared" si="4736"/>
        <v>7020000</v>
      </c>
      <c r="CT184" s="2">
        <f t="shared" si="4737"/>
        <v>7020000</v>
      </c>
      <c r="CU184" s="2">
        <f t="shared" si="4738"/>
        <v>7020000</v>
      </c>
      <c r="CV184" s="2">
        <f t="shared" si="4739"/>
        <v>7020000</v>
      </c>
      <c r="CW184" s="2">
        <f t="shared" si="4740"/>
        <v>7020000</v>
      </c>
      <c r="CX184" s="2">
        <f t="shared" si="4741"/>
        <v>7020000</v>
      </c>
      <c r="CY184" s="2">
        <f t="shared" si="4742"/>
        <v>7020000</v>
      </c>
      <c r="CZ184" s="2">
        <f t="shared" si="4743"/>
        <v>7020000</v>
      </c>
      <c r="DA184" s="2">
        <f t="shared" si="4744"/>
        <v>7020000</v>
      </c>
      <c r="DB184" s="2">
        <f t="shared" si="4745"/>
        <v>7020000</v>
      </c>
      <c r="DC184" s="2">
        <f t="shared" si="4746"/>
        <v>7020000</v>
      </c>
      <c r="DD184" s="2">
        <f t="shared" si="4747"/>
        <v>7020000</v>
      </c>
      <c r="DE184" s="2">
        <f t="shared" si="4748"/>
        <v>7020000</v>
      </c>
      <c r="DF184" s="2">
        <f t="shared" si="4749"/>
        <v>7020000</v>
      </c>
      <c r="DG184" s="2">
        <f t="shared" si="4750"/>
        <v>7020000</v>
      </c>
      <c r="DH184" s="2">
        <f t="shared" si="4751"/>
        <v>7020000</v>
      </c>
      <c r="DI184" s="2">
        <f t="shared" si="4752"/>
        <v>7020000</v>
      </c>
      <c r="DJ184" s="2">
        <f t="shared" si="4753"/>
        <v>7020000</v>
      </c>
      <c r="DK184" s="2">
        <f t="shared" si="4754"/>
        <v>7020000</v>
      </c>
      <c r="DL184" s="2">
        <f t="shared" si="4755"/>
        <v>7020000</v>
      </c>
      <c r="DM184" s="2">
        <f t="shared" si="4756"/>
        <v>7020000</v>
      </c>
      <c r="DN184" s="2">
        <f t="shared" si="4757"/>
        <v>7020000</v>
      </c>
      <c r="DO184" s="2">
        <f t="shared" si="4758"/>
        <v>7020000</v>
      </c>
      <c r="DP184" s="2">
        <f t="shared" si="4759"/>
        <v>7020000</v>
      </c>
      <c r="DQ184" s="2">
        <f t="shared" si="4760"/>
        <v>7020000</v>
      </c>
      <c r="DR184" s="2">
        <f t="shared" si="4761"/>
        <v>7020000</v>
      </c>
      <c r="DS184" s="2">
        <f>DT184-BP184</f>
        <v>7020000</v>
      </c>
      <c r="DT184" s="2">
        <f>F184</f>
        <v>7020000</v>
      </c>
      <c r="DU184" s="2">
        <f t="shared" si="4762"/>
        <v>3372820</v>
      </c>
      <c r="DV184" s="2">
        <f t="shared" si="4763"/>
        <v>0</v>
      </c>
      <c r="DW184" s="2">
        <f t="shared" si="4764"/>
        <v>0</v>
      </c>
      <c r="DX184" s="2">
        <f t="shared" si="4765"/>
        <v>0</v>
      </c>
      <c r="DY184" s="2">
        <f t="shared" si="4766"/>
        <v>0</v>
      </c>
      <c r="DZ184" s="2">
        <f t="shared" si="4767"/>
        <v>0</v>
      </c>
      <c r="EA184" s="2">
        <f t="shared" si="4768"/>
        <v>0</v>
      </c>
      <c r="EB184" s="2">
        <f t="shared" si="4769"/>
        <v>0</v>
      </c>
      <c r="EC184" s="2">
        <f t="shared" si="4770"/>
        <v>0</v>
      </c>
      <c r="ED184" s="2">
        <f t="shared" si="4771"/>
        <v>0</v>
      </c>
      <c r="EE184" s="2">
        <f t="shared" si="4772"/>
        <v>0</v>
      </c>
      <c r="EF184" s="2">
        <f t="shared" si="4773"/>
        <v>0</v>
      </c>
      <c r="EG184" s="2">
        <f t="shared" si="4774"/>
        <v>0</v>
      </c>
      <c r="EH184" s="2">
        <f t="shared" si="4775"/>
        <v>0</v>
      </c>
      <c r="EI184" s="2">
        <f t="shared" si="4776"/>
        <v>0</v>
      </c>
      <c r="EJ184" s="2">
        <f t="shared" si="4777"/>
        <v>0</v>
      </c>
      <c r="EK184" s="2">
        <f t="shared" si="4778"/>
        <v>0</v>
      </c>
      <c r="EL184" s="2">
        <f t="shared" si="4779"/>
        <v>0</v>
      </c>
      <c r="EM184" s="2">
        <f t="shared" si="4780"/>
        <v>0</v>
      </c>
      <c r="EN184" s="2">
        <f t="shared" si="4781"/>
        <v>0</v>
      </c>
      <c r="EO184" s="2">
        <f t="shared" si="4782"/>
        <v>0</v>
      </c>
      <c r="EP184" s="2">
        <f t="shared" si="4783"/>
        <v>0</v>
      </c>
      <c r="EQ184" s="2">
        <f t="shared" si="4784"/>
        <v>0</v>
      </c>
      <c r="ER184" s="2">
        <f t="shared" si="4785"/>
        <v>0</v>
      </c>
      <c r="ES184" s="2">
        <f t="shared" si="4786"/>
        <v>0</v>
      </c>
      <c r="ET184" s="2">
        <f t="shared" si="4787"/>
        <v>0</v>
      </c>
      <c r="EU184" s="2">
        <f t="shared" si="4788"/>
        <v>0</v>
      </c>
      <c r="EV184" s="2">
        <f t="shared" si="4789"/>
        <v>0</v>
      </c>
      <c r="EW184" s="2">
        <f t="shared" si="4790"/>
        <v>0</v>
      </c>
      <c r="EX184" s="2">
        <f t="shared" si="4791"/>
        <v>0</v>
      </c>
      <c r="EY184" s="2">
        <f t="shared" si="4792"/>
        <v>0</v>
      </c>
      <c r="EZ184" s="2">
        <f t="shared" si="4793"/>
        <v>0</v>
      </c>
      <c r="FA184" s="2">
        <f t="shared" si="4794"/>
        <v>0</v>
      </c>
      <c r="FB184" s="2">
        <f t="shared" si="4795"/>
        <v>0</v>
      </c>
      <c r="FC184" s="2">
        <f t="shared" si="4796"/>
        <v>0</v>
      </c>
      <c r="FD184" s="2">
        <f t="shared" si="4797"/>
        <v>0</v>
      </c>
      <c r="FE184" s="2">
        <f t="shared" si="4798"/>
        <v>0</v>
      </c>
      <c r="FF184" s="2">
        <f t="shared" si="4799"/>
        <v>0</v>
      </c>
      <c r="FG184" s="2">
        <f t="shared" si="4800"/>
        <v>0</v>
      </c>
      <c r="FH184" s="2">
        <f t="shared" si="4801"/>
        <v>0</v>
      </c>
      <c r="FI184" s="2">
        <f t="shared" si="4802"/>
        <v>0</v>
      </c>
      <c r="FJ184" s="2">
        <f t="shared" si="4803"/>
        <v>0</v>
      </c>
      <c r="FK184" s="2">
        <f t="shared" si="4804"/>
        <v>0</v>
      </c>
      <c r="FL184" s="2">
        <f t="shared" si="4805"/>
        <v>0</v>
      </c>
      <c r="FM184" s="2">
        <f t="shared" si="4806"/>
        <v>0</v>
      </c>
      <c r="FN184" s="2">
        <f t="shared" si="4807"/>
        <v>0</v>
      </c>
      <c r="FO184" s="2">
        <f t="shared" si="4808"/>
        <v>0</v>
      </c>
      <c r="FP184" s="2">
        <f t="shared" si="4809"/>
        <v>0</v>
      </c>
      <c r="FQ184" s="2">
        <f t="shared" si="4810"/>
        <v>0</v>
      </c>
      <c r="FR184" s="2">
        <f t="shared" si="4811"/>
        <v>0</v>
      </c>
      <c r="FS184" s="2">
        <f t="shared" si="4812"/>
        <v>0</v>
      </c>
      <c r="FT184" s="2">
        <f t="shared" si="4813"/>
        <v>0</v>
      </c>
      <c r="FU184" s="2">
        <f t="shared" si="4814"/>
        <v>0</v>
      </c>
      <c r="FV184" s="2">
        <f t="shared" si="4815"/>
        <v>0</v>
      </c>
      <c r="FW184" s="2">
        <f t="shared" si="4816"/>
        <v>0</v>
      </c>
      <c r="FX184" s="2">
        <f t="shared" si="4817"/>
        <v>0</v>
      </c>
      <c r="FY184" s="1">
        <f t="shared" si="4818"/>
        <v>0.99050000000000005</v>
      </c>
      <c r="FZ184" s="1">
        <f t="shared" si="4819"/>
        <v>0</v>
      </c>
      <c r="GA184" s="1">
        <f t="shared" si="4820"/>
        <v>0</v>
      </c>
      <c r="GB184" s="1">
        <f t="shared" si="4821"/>
        <v>0</v>
      </c>
      <c r="GC184" s="1">
        <f t="shared" si="4822"/>
        <v>0</v>
      </c>
      <c r="GD184" s="1">
        <f t="shared" si="4823"/>
        <v>0</v>
      </c>
      <c r="GE184" s="1">
        <f t="shared" si="4824"/>
        <v>0</v>
      </c>
      <c r="GF184" s="1">
        <f t="shared" si="4825"/>
        <v>0</v>
      </c>
      <c r="GG184" s="1">
        <f t="shared" si="4826"/>
        <v>0</v>
      </c>
      <c r="GH184" s="1">
        <f t="shared" si="4827"/>
        <v>0</v>
      </c>
      <c r="GI184" s="1">
        <f t="shared" si="4828"/>
        <v>0</v>
      </c>
      <c r="GJ184" s="1">
        <f t="shared" si="4829"/>
        <v>0</v>
      </c>
      <c r="GK184" s="1">
        <f t="shared" si="4830"/>
        <v>0</v>
      </c>
      <c r="GL184" s="1">
        <f t="shared" si="4831"/>
        <v>0</v>
      </c>
      <c r="GM184" s="1">
        <f t="shared" si="4832"/>
        <v>0</v>
      </c>
      <c r="GN184" s="1">
        <f t="shared" si="4833"/>
        <v>0</v>
      </c>
      <c r="GO184" s="1">
        <f t="shared" si="4834"/>
        <v>0</v>
      </c>
      <c r="GP184" s="1">
        <f t="shared" si="4835"/>
        <v>0</v>
      </c>
      <c r="GQ184" s="1">
        <f t="shared" si="4836"/>
        <v>0</v>
      </c>
      <c r="GR184" s="1">
        <f t="shared" si="4837"/>
        <v>0</v>
      </c>
      <c r="GS184" s="1">
        <f t="shared" si="4838"/>
        <v>0</v>
      </c>
      <c r="GT184" s="1">
        <f t="shared" si="4839"/>
        <v>0</v>
      </c>
      <c r="GU184" s="1">
        <f t="shared" si="4840"/>
        <v>0</v>
      </c>
      <c r="GV184" s="1">
        <f t="shared" si="4841"/>
        <v>0</v>
      </c>
      <c r="GW184" s="1">
        <f t="shared" si="4842"/>
        <v>0</v>
      </c>
      <c r="GX184" s="1">
        <f t="shared" si="4843"/>
        <v>0</v>
      </c>
      <c r="GY184" s="1">
        <f t="shared" si="4844"/>
        <v>0</v>
      </c>
      <c r="GZ184" s="1">
        <f t="shared" si="4845"/>
        <v>0</v>
      </c>
      <c r="HA184" s="1">
        <f t="shared" si="4846"/>
        <v>0</v>
      </c>
      <c r="HB184" s="1">
        <f t="shared" si="4847"/>
        <v>0</v>
      </c>
      <c r="HC184" s="1">
        <f t="shared" si="4848"/>
        <v>0</v>
      </c>
      <c r="HD184" s="1">
        <f t="shared" si="4849"/>
        <v>0</v>
      </c>
      <c r="HE184" s="1">
        <f t="shared" si="4850"/>
        <v>0</v>
      </c>
      <c r="HF184" s="1">
        <f t="shared" si="4851"/>
        <v>0</v>
      </c>
      <c r="HG184" s="1">
        <f t="shared" si="4852"/>
        <v>0</v>
      </c>
      <c r="HH184" s="1">
        <f t="shared" si="4853"/>
        <v>0</v>
      </c>
      <c r="HI184" s="1">
        <f t="shared" si="4854"/>
        <v>0</v>
      </c>
      <c r="HJ184" s="1">
        <f t="shared" si="4855"/>
        <v>0</v>
      </c>
      <c r="HK184" s="1">
        <f t="shared" si="4856"/>
        <v>0</v>
      </c>
      <c r="HL184" s="1">
        <f t="shared" si="4857"/>
        <v>0</v>
      </c>
      <c r="HM184" s="1">
        <f t="shared" si="4858"/>
        <v>0</v>
      </c>
      <c r="HN184" s="1">
        <f t="shared" si="4859"/>
        <v>0</v>
      </c>
      <c r="HO184" s="1">
        <f t="shared" si="4860"/>
        <v>0</v>
      </c>
      <c r="HP184" s="1">
        <f t="shared" si="4861"/>
        <v>0</v>
      </c>
      <c r="HQ184" s="1">
        <f t="shared" si="4862"/>
        <v>0</v>
      </c>
      <c r="HR184" s="1">
        <f t="shared" si="4863"/>
        <v>0</v>
      </c>
      <c r="HS184" s="1">
        <f t="shared" si="4864"/>
        <v>0</v>
      </c>
      <c r="HT184" s="1">
        <f t="shared" si="4865"/>
        <v>0</v>
      </c>
      <c r="HU184" s="1">
        <f t="shared" si="4866"/>
        <v>0</v>
      </c>
      <c r="HV184" s="1">
        <f t="shared" si="4867"/>
        <v>0</v>
      </c>
      <c r="HW184" s="1">
        <f t="shared" si="4868"/>
        <v>0</v>
      </c>
      <c r="HX184" s="1">
        <f t="shared" si="4869"/>
        <v>0</v>
      </c>
      <c r="HY184" s="1">
        <f t="shared" si="4870"/>
        <v>0</v>
      </c>
      <c r="HZ184" s="1">
        <f t="shared" si="4871"/>
        <v>0</v>
      </c>
      <c r="IA184" s="1">
        <f>IF(IB184=0,IF(FW184=0,0,IA$2),IB184)</f>
        <v>0</v>
      </c>
      <c r="IB184" s="1">
        <f>IF(FX184=0,0,IB$2)</f>
        <v>0</v>
      </c>
      <c r="IC184" s="2">
        <v>0</v>
      </c>
      <c r="ID184" s="2">
        <v>0</v>
      </c>
      <c r="IE184" s="2">
        <v>0</v>
      </c>
      <c r="IF184" s="2">
        <v>0</v>
      </c>
      <c r="IG184" s="2">
        <v>0</v>
      </c>
      <c r="IH184" s="2">
        <f>IF($D184=$FY$2,$K184,IH183+N184)</f>
        <v>318367</v>
      </c>
      <c r="II184" s="2">
        <f t="shared" si="4872"/>
        <v>318367</v>
      </c>
      <c r="IJ184" s="2">
        <f t="shared" si="4873"/>
        <v>318367</v>
      </c>
      <c r="IK184" s="2">
        <f t="shared" si="4874"/>
        <v>318367</v>
      </c>
      <c r="IL184" s="2">
        <f t="shared" si="4875"/>
        <v>318367</v>
      </c>
      <c r="IM184" s="2">
        <f t="shared" si="4876"/>
        <v>318367</v>
      </c>
      <c r="IN184" s="2">
        <f t="shared" si="4877"/>
        <v>318367</v>
      </c>
      <c r="IO184" s="2">
        <f t="shared" si="4878"/>
        <v>318367</v>
      </c>
      <c r="IP184" s="2">
        <f t="shared" si="4879"/>
        <v>318367</v>
      </c>
      <c r="IQ184" s="2">
        <f t="shared" si="4880"/>
        <v>318367</v>
      </c>
      <c r="IR184" s="2">
        <f t="shared" si="4881"/>
        <v>318367</v>
      </c>
      <c r="IS184" s="2">
        <f t="shared" si="4882"/>
        <v>318367</v>
      </c>
      <c r="IT184" s="2">
        <f t="shared" si="4883"/>
        <v>318367</v>
      </c>
      <c r="IU184" s="2">
        <f t="shared" si="4884"/>
        <v>318367</v>
      </c>
      <c r="IV184" s="2">
        <f t="shared" si="4885"/>
        <v>318367</v>
      </c>
      <c r="IW184" s="2">
        <f t="shared" si="4886"/>
        <v>318367</v>
      </c>
      <c r="IX184" s="2">
        <f t="shared" si="4887"/>
        <v>318367</v>
      </c>
      <c r="IY184" s="2">
        <f t="shared" si="4888"/>
        <v>318367</v>
      </c>
      <c r="IZ184" s="2">
        <f t="shared" si="4889"/>
        <v>318367</v>
      </c>
      <c r="JA184" s="2">
        <f t="shared" si="4890"/>
        <v>318367</v>
      </c>
      <c r="JB184" s="2">
        <f t="shared" si="4891"/>
        <v>318367</v>
      </c>
      <c r="JC184" s="2">
        <f t="shared" si="4892"/>
        <v>318367</v>
      </c>
      <c r="JD184" s="2">
        <f t="shared" si="4893"/>
        <v>318367</v>
      </c>
      <c r="JE184" s="2">
        <f t="shared" si="4894"/>
        <v>318367</v>
      </c>
      <c r="JF184" s="2">
        <f t="shared" si="4895"/>
        <v>318367</v>
      </c>
      <c r="JG184" s="2">
        <f t="shared" si="4896"/>
        <v>318367</v>
      </c>
      <c r="JH184" s="2">
        <f t="shared" si="4897"/>
        <v>318367</v>
      </c>
      <c r="JI184" s="2">
        <f t="shared" si="4898"/>
        <v>318367</v>
      </c>
      <c r="JJ184" s="2">
        <f t="shared" si="4899"/>
        <v>318367</v>
      </c>
      <c r="JK184" s="2">
        <f t="shared" si="4900"/>
        <v>318367</v>
      </c>
      <c r="JL184" s="2">
        <f t="shared" si="4901"/>
        <v>318367</v>
      </c>
      <c r="JM184" s="2">
        <f t="shared" si="4902"/>
        <v>318367</v>
      </c>
      <c r="JN184" s="2">
        <f t="shared" si="4903"/>
        <v>318367</v>
      </c>
      <c r="JO184" s="2">
        <f t="shared" si="4904"/>
        <v>318367</v>
      </c>
      <c r="JP184" s="2">
        <f t="shared" si="4905"/>
        <v>318367</v>
      </c>
      <c r="JQ184" s="2">
        <f t="shared" si="4906"/>
        <v>318367</v>
      </c>
      <c r="JR184" s="2">
        <f t="shared" si="4907"/>
        <v>318367</v>
      </c>
      <c r="JS184" s="2">
        <f t="shared" si="4908"/>
        <v>318367</v>
      </c>
      <c r="JT184" s="2">
        <f t="shared" si="4909"/>
        <v>318367</v>
      </c>
      <c r="JU184" s="2">
        <f t="shared" si="4910"/>
        <v>318367</v>
      </c>
      <c r="JV184" s="2">
        <f t="shared" si="4911"/>
        <v>318367</v>
      </c>
      <c r="JW184" s="2">
        <f t="shared" si="4912"/>
        <v>318367</v>
      </c>
      <c r="JX184" s="2">
        <f t="shared" si="4913"/>
        <v>318367</v>
      </c>
      <c r="JY184" s="2">
        <f t="shared" si="4914"/>
        <v>318367</v>
      </c>
      <c r="JZ184" s="2">
        <f t="shared" si="4915"/>
        <v>318367</v>
      </c>
      <c r="KA184" s="2">
        <f t="shared" si="4916"/>
        <v>318367</v>
      </c>
      <c r="KB184" s="2">
        <f t="shared" si="4917"/>
        <v>318367</v>
      </c>
      <c r="KC184" s="2">
        <f t="shared" si="4918"/>
        <v>318367</v>
      </c>
      <c r="KD184" s="2">
        <f t="shared" si="4919"/>
        <v>318367</v>
      </c>
      <c r="KE184" s="2">
        <f t="shared" si="4920"/>
        <v>318367</v>
      </c>
      <c r="KF184" s="2">
        <f t="shared" si="4921"/>
        <v>318367</v>
      </c>
    </row>
    <row r="185" spans="1:292" x14ac:dyDescent="0.25">
      <c r="A185" t="s">
        <v>319</v>
      </c>
      <c r="B185" t="s">
        <v>3</v>
      </c>
      <c r="C185" t="s">
        <v>344</v>
      </c>
      <c r="D185" s="1">
        <f t="shared" ref="D185:D211" si="4923">FY185</f>
        <v>0.99060000000000004</v>
      </c>
      <c r="E185" s="1">
        <v>135000</v>
      </c>
      <c r="F185" s="2"/>
      <c r="G185" s="2">
        <f>SUM(M185:BP185)</f>
        <v>136226</v>
      </c>
      <c r="H185" s="1">
        <f>SUMPRODUCT(M$2:BP$2,M185:BP185)</f>
        <v>134999.96599999999</v>
      </c>
      <c r="I185" s="2">
        <f>I184-G185</f>
        <v>28516842</v>
      </c>
      <c r="J185" s="1">
        <f>J184+H185</f>
        <v>3484214.6967999712</v>
      </c>
      <c r="K185" s="2">
        <f t="shared" ref="K185:K211" si="4924">FLOOR(I185/90,1)</f>
        <v>316853</v>
      </c>
      <c r="L185" s="1">
        <f>L184</f>
        <v>7017023.2225000001</v>
      </c>
      <c r="M185" s="2">
        <f>MIN(IC184,FLOOR(BQ185/M$2,1))</f>
        <v>0</v>
      </c>
      <c r="N185" s="2">
        <f t="shared" ref="N185:N210" si="4925">MIN(ID184,FLOOR(BR185/N$2,1))</f>
        <v>0</v>
      </c>
      <c r="O185" s="2">
        <f t="shared" ref="O185:O210" si="4926">MIN(IE184,FLOOR(BS185/O$2,1))</f>
        <v>0</v>
      </c>
      <c r="P185" s="2">
        <f t="shared" ref="P185:P210" si="4927">MIN(IF184,FLOOR(BT185/P$2,1))</f>
        <v>0</v>
      </c>
      <c r="Q185" s="2">
        <f t="shared" ref="Q185:Q210" si="4928">MIN(IG184,FLOOR(BU185/Q$2,1))</f>
        <v>0</v>
      </c>
      <c r="R185" s="2">
        <f t="shared" ref="R185:R210" si="4929">MIN(IH184,FLOOR(BV185/R$2,1))</f>
        <v>136226</v>
      </c>
      <c r="S185" s="2">
        <f t="shared" ref="S185:S210" si="4930">MIN(II184,FLOOR(BW185/S$2,1))</f>
        <v>0</v>
      </c>
      <c r="T185" s="2">
        <f t="shared" ref="T185:T210" si="4931">MIN(IJ184,FLOOR(BX185/T$2,1))</f>
        <v>0</v>
      </c>
      <c r="U185" s="2">
        <f t="shared" ref="U185:U210" si="4932">MIN(IK184,FLOOR(BY185/U$2,1))</f>
        <v>0</v>
      </c>
      <c r="V185" s="2">
        <f t="shared" ref="V185:V210" si="4933">MIN(IL184,FLOOR(BZ185/V$2,1))</f>
        <v>0</v>
      </c>
      <c r="W185" s="2">
        <f t="shared" ref="W185:W210" si="4934">MIN(IM184,FLOOR(CA185/W$2,1))</f>
        <v>0</v>
      </c>
      <c r="X185" s="2">
        <f t="shared" ref="X185:X210" si="4935">MIN(IN184,FLOOR(CB185/X$2,1))</f>
        <v>0</v>
      </c>
      <c r="Y185" s="2">
        <f t="shared" ref="Y185:Y210" si="4936">MIN(IO184,FLOOR(CC185/Y$2,1))</f>
        <v>0</v>
      </c>
      <c r="Z185" s="2">
        <f t="shared" ref="Z185:Z210" si="4937">MIN(IP184,FLOOR(CD185/Z$2,1))</f>
        <v>0</v>
      </c>
      <c r="AA185" s="2">
        <f t="shared" ref="AA185:AA210" si="4938">MIN(IQ184,FLOOR(CE185/AA$2,1))</f>
        <v>0</v>
      </c>
      <c r="AB185" s="2">
        <f t="shared" ref="AB185:AB210" si="4939">MIN(IR184,FLOOR(CF185/AB$2,1))</f>
        <v>0</v>
      </c>
      <c r="AC185" s="2">
        <f t="shared" ref="AC185:AC210" si="4940">MIN(IS184,FLOOR(CG185/AC$2,1))</f>
        <v>0</v>
      </c>
      <c r="AD185" s="2">
        <f t="shared" ref="AD185:AD210" si="4941">MIN(IT184,FLOOR(CH185/AD$2,1))</f>
        <v>0</v>
      </c>
      <c r="AE185" s="2">
        <f t="shared" ref="AE185:AE210" si="4942">MIN(IU184,FLOOR(CI185/AE$2,1))</f>
        <v>0</v>
      </c>
      <c r="AF185" s="2">
        <f t="shared" ref="AF185:AF210" si="4943">MIN(IV184,FLOOR(CJ185/AF$2,1))</f>
        <v>0</v>
      </c>
      <c r="AG185" s="2">
        <f t="shared" ref="AG185:AG210" si="4944">MIN(IW184,FLOOR(CK185/AG$2,1))</f>
        <v>0</v>
      </c>
      <c r="AH185" s="2">
        <f t="shared" ref="AH185:AH210" si="4945">MIN(IX184,FLOOR(CL185/AH$2,1))</f>
        <v>0</v>
      </c>
      <c r="AI185" s="2">
        <f t="shared" ref="AI185:AI210" si="4946">MIN(IY184,FLOOR(CM185/AI$2,1))</f>
        <v>0</v>
      </c>
      <c r="AJ185" s="2">
        <f t="shared" ref="AJ185:AJ210" si="4947">MIN(IZ184,FLOOR(CN185/AJ$2,1))</f>
        <v>0</v>
      </c>
      <c r="AK185" s="2">
        <f t="shared" ref="AK185:AK210" si="4948">MIN(JA184,FLOOR(CO185/AK$2,1))</f>
        <v>0</v>
      </c>
      <c r="AL185" s="2">
        <f t="shared" ref="AL185:AL210" si="4949">MIN(JB184,FLOOR(CP185/AL$2,1))</f>
        <v>0</v>
      </c>
      <c r="AM185" s="2">
        <f t="shared" ref="AM185:AM210" si="4950">MIN(JC184,FLOOR(CQ185/AM$2,1))</f>
        <v>0</v>
      </c>
      <c r="AN185" s="2">
        <f t="shared" ref="AN185:AN210" si="4951">MIN(JD184,FLOOR(CR185/AN$2,1))</f>
        <v>0</v>
      </c>
      <c r="AO185" s="2">
        <f t="shared" ref="AO185:AO210" si="4952">MIN(JE184,FLOOR(CS185/AO$2,1))</f>
        <v>0</v>
      </c>
      <c r="AP185" s="2">
        <f t="shared" ref="AP185:AP210" si="4953">MIN(JF184,FLOOR(CT185/AP$2,1))</f>
        <v>0</v>
      </c>
      <c r="AQ185" s="2">
        <f t="shared" ref="AQ185:AQ210" si="4954">MIN(JG184,FLOOR(CU185/AQ$2,1))</f>
        <v>0</v>
      </c>
      <c r="AR185" s="2">
        <f t="shared" ref="AR185:AR210" si="4955">MIN(JH184,FLOOR(CV185/AR$2,1))</f>
        <v>0</v>
      </c>
      <c r="AS185" s="2">
        <f t="shared" ref="AS185:AS210" si="4956">MIN(JI184,FLOOR(CW185/AS$2,1))</f>
        <v>0</v>
      </c>
      <c r="AT185" s="2">
        <f t="shared" ref="AT185:AT210" si="4957">MIN(JJ184,FLOOR(CX185/AT$2,1))</f>
        <v>0</v>
      </c>
      <c r="AU185" s="2">
        <f t="shared" ref="AU185:AU210" si="4958">MIN(JK184,FLOOR(CY185/AU$2,1))</f>
        <v>0</v>
      </c>
      <c r="AV185" s="2">
        <f t="shared" ref="AV185:AV210" si="4959">MIN(JL184,FLOOR(CZ185/AV$2,1))</f>
        <v>0</v>
      </c>
      <c r="AW185" s="2">
        <f t="shared" ref="AW185:AW210" si="4960">MIN(JM184,FLOOR(DA185/AW$2,1))</f>
        <v>0</v>
      </c>
      <c r="AX185" s="2">
        <f t="shared" ref="AX185:AX210" si="4961">MIN(JN184,FLOOR(DB185/AX$2,1))</f>
        <v>0</v>
      </c>
      <c r="AY185" s="2">
        <f t="shared" ref="AY185:AY210" si="4962">MIN(JO184,FLOOR(DC185/AY$2,1))</f>
        <v>0</v>
      </c>
      <c r="AZ185" s="2">
        <f t="shared" ref="AZ185:AZ210" si="4963">MIN(JP184,FLOOR(DD185/AZ$2,1))</f>
        <v>0</v>
      </c>
      <c r="BA185" s="2">
        <f t="shared" ref="BA185:BA210" si="4964">MIN(JQ184,FLOOR(DE185/BA$2,1))</f>
        <v>0</v>
      </c>
      <c r="BB185" s="2">
        <f t="shared" ref="BB185:BB210" si="4965">MIN(JR184,FLOOR(DF185/BB$2,1))</f>
        <v>0</v>
      </c>
      <c r="BC185" s="2">
        <f t="shared" ref="BC185:BC210" si="4966">MIN(JS184,FLOOR(DG185/BC$2,1))</f>
        <v>0</v>
      </c>
      <c r="BD185" s="2">
        <f t="shared" ref="BD185:BD210" si="4967">MIN(JT184,FLOOR(DH185/BD$2,1))</f>
        <v>0</v>
      </c>
      <c r="BE185" s="2">
        <f t="shared" ref="BE185:BE210" si="4968">MIN(JU184,FLOOR(DI185/BE$2,1))</f>
        <v>0</v>
      </c>
      <c r="BF185" s="2">
        <f t="shared" ref="BF185:BF210" si="4969">MIN(JV184,FLOOR(DJ185/BF$2,1))</f>
        <v>0</v>
      </c>
      <c r="BG185" s="2">
        <f t="shared" ref="BG185:BG210" si="4970">MIN(JW184,FLOOR(DK185/BG$2,1))</f>
        <v>0</v>
      </c>
      <c r="BH185" s="2">
        <f t="shared" ref="BH185:BH210" si="4971">MIN(JX184,FLOOR(DL185/BH$2,1))</f>
        <v>0</v>
      </c>
      <c r="BI185" s="2">
        <f t="shared" ref="BI185:BI210" si="4972">MIN(JY184,FLOOR(DM185/BI$2,1))</f>
        <v>0</v>
      </c>
      <c r="BJ185" s="2">
        <f t="shared" ref="BJ185:BJ210" si="4973">MIN(JZ184,FLOOR(DN185/BJ$2,1))</f>
        <v>0</v>
      </c>
      <c r="BK185" s="2">
        <f t="shared" ref="BK185:BK210" si="4974">MIN(KA184,FLOOR(DO185/BK$2,1))</f>
        <v>0</v>
      </c>
      <c r="BL185" s="2">
        <f t="shared" ref="BL185:BL210" si="4975">MIN(KB184,FLOOR(DP185/BL$2,1))</f>
        <v>0</v>
      </c>
      <c r="BM185" s="2">
        <f t="shared" ref="BM185:BM210" si="4976">MIN(KC184,FLOOR(DQ185/BM$2,1))</f>
        <v>0</v>
      </c>
      <c r="BN185" s="2">
        <f t="shared" ref="BN185:BN210" si="4977">MIN(KD184,FLOOR(DR185/BN$2,1))</f>
        <v>0</v>
      </c>
      <c r="BO185" s="2">
        <f t="shared" ref="BO185:BO210" si="4978">MIN(KE184,FLOOR(DS185/BO$2,1))</f>
        <v>0</v>
      </c>
      <c r="BP185" s="2">
        <f t="shared" ref="BP185:BP210" si="4979">MIN(KF184,FLOOR(DT185/BP$2,1))</f>
        <v>0</v>
      </c>
      <c r="BQ185" s="1">
        <f>E185</f>
        <v>135000</v>
      </c>
      <c r="BR185" s="1">
        <f>BQ185-M185*M$2</f>
        <v>135000</v>
      </c>
      <c r="BS185" s="1">
        <f t="shared" ref="BS185:BS210" si="4980">BR185-N185*N$2</f>
        <v>135000</v>
      </c>
      <c r="BT185" s="1">
        <f t="shared" ref="BT185:BT210" si="4981">BS185-O185*O$2</f>
        <v>135000</v>
      </c>
      <c r="BU185" s="1">
        <f t="shared" ref="BU185:BU210" si="4982">BT185-P185*P$2</f>
        <v>135000</v>
      </c>
      <c r="BV185" s="1">
        <f t="shared" ref="BV185:BV210" si="4983">BU185-Q185*Q$2</f>
        <v>135000</v>
      </c>
      <c r="BW185" s="1">
        <f t="shared" ref="BW185:BW210" si="4984">BV185-R185*R$2</f>
        <v>3.4000000014202669E-2</v>
      </c>
      <c r="BX185" s="1">
        <f t="shared" ref="BX185:BX210" si="4985">BW185-S185*S$2</f>
        <v>3.4000000014202669E-2</v>
      </c>
      <c r="BY185" s="1">
        <f t="shared" ref="BY185:BY210" si="4986">BX185-T185*T$2</f>
        <v>3.4000000014202669E-2</v>
      </c>
      <c r="BZ185" s="1">
        <f t="shared" ref="BZ185:BZ210" si="4987">BY185-U185*U$2</f>
        <v>3.4000000014202669E-2</v>
      </c>
      <c r="CA185" s="1">
        <f t="shared" ref="CA185:CA210" si="4988">BZ185-V185*V$2</f>
        <v>3.4000000014202669E-2</v>
      </c>
      <c r="CB185" s="1">
        <f t="shared" ref="CB185:CB210" si="4989">CA185-W185*W$2</f>
        <v>3.4000000014202669E-2</v>
      </c>
      <c r="CC185" s="1">
        <f t="shared" ref="CC185:CC210" si="4990">CB185-X185*X$2</f>
        <v>3.4000000014202669E-2</v>
      </c>
      <c r="CD185" s="1">
        <f t="shared" ref="CD185:CD210" si="4991">CC185-Y185*Y$2</f>
        <v>3.4000000014202669E-2</v>
      </c>
      <c r="CE185" s="1">
        <f t="shared" ref="CE185:CE210" si="4992">CD185-Z185*Z$2</f>
        <v>3.4000000014202669E-2</v>
      </c>
      <c r="CF185" s="1">
        <f t="shared" ref="CF185:CF210" si="4993">CE185-AA185*AA$2</f>
        <v>3.4000000014202669E-2</v>
      </c>
      <c r="CG185" s="1">
        <f t="shared" ref="CG185:CG210" si="4994">CF185-AB185*AB$2</f>
        <v>3.4000000014202669E-2</v>
      </c>
      <c r="CH185" s="1">
        <f t="shared" ref="CH185:CH210" si="4995">CG185-AC185*AC$2</f>
        <v>3.4000000014202669E-2</v>
      </c>
      <c r="CI185" s="1">
        <f t="shared" ref="CI185:CI210" si="4996">CH185-AD185*AD$2</f>
        <v>3.4000000014202669E-2</v>
      </c>
      <c r="CJ185" s="1">
        <f t="shared" ref="CJ185:CJ210" si="4997">CI185-AE185*AE$2</f>
        <v>3.4000000014202669E-2</v>
      </c>
      <c r="CK185" s="1">
        <f t="shared" ref="CK185:CK210" si="4998">CJ185-AF185*AF$2</f>
        <v>3.4000000014202669E-2</v>
      </c>
      <c r="CL185" s="1">
        <f t="shared" ref="CL185:CL210" si="4999">CK185-AG185*AG$2</f>
        <v>3.4000000014202669E-2</v>
      </c>
      <c r="CM185" s="1">
        <f t="shared" ref="CM185:CM210" si="5000">CL185-AH185*AH$2</f>
        <v>3.4000000014202669E-2</v>
      </c>
      <c r="CN185" s="1">
        <f t="shared" ref="CN185:CN210" si="5001">CM185-AI185*AI$2</f>
        <v>3.4000000014202669E-2</v>
      </c>
      <c r="CO185" s="1">
        <f t="shared" ref="CO185:CO210" si="5002">CN185-AJ185*AJ$2</f>
        <v>3.4000000014202669E-2</v>
      </c>
      <c r="CP185" s="1">
        <f t="shared" ref="CP185:CP210" si="5003">CO185-AK185*AK$2</f>
        <v>3.4000000014202669E-2</v>
      </c>
      <c r="CQ185" s="1">
        <f t="shared" ref="CQ185:CQ210" si="5004">CP185-AL185*AL$2</f>
        <v>3.4000000014202669E-2</v>
      </c>
      <c r="CR185" s="1">
        <f t="shared" ref="CR185:CR210" si="5005">CQ185-AM185*AM$2</f>
        <v>3.4000000014202669E-2</v>
      </c>
      <c r="CS185" s="1">
        <f t="shared" ref="CS185:CS210" si="5006">CR185-AN185*AN$2</f>
        <v>3.4000000014202669E-2</v>
      </c>
      <c r="CT185" s="1">
        <f t="shared" ref="CT185:CT210" si="5007">CS185-AO185*AO$2</f>
        <v>3.4000000014202669E-2</v>
      </c>
      <c r="CU185" s="1">
        <f t="shared" ref="CU185:CU210" si="5008">CT185-AP185*AP$2</f>
        <v>3.4000000014202669E-2</v>
      </c>
      <c r="CV185" s="1">
        <f t="shared" ref="CV185:CV210" si="5009">CU185-AQ185*AQ$2</f>
        <v>3.4000000014202669E-2</v>
      </c>
      <c r="CW185" s="1">
        <f t="shared" ref="CW185:CW210" si="5010">CV185-AR185*AR$2</f>
        <v>3.4000000014202669E-2</v>
      </c>
      <c r="CX185" s="1">
        <f t="shared" ref="CX185:CX210" si="5011">CW185-AS185*AS$2</f>
        <v>3.4000000014202669E-2</v>
      </c>
      <c r="CY185" s="1">
        <f t="shared" ref="CY185:CY210" si="5012">CX185-AT185*AT$2</f>
        <v>3.4000000014202669E-2</v>
      </c>
      <c r="CZ185" s="1">
        <f t="shared" ref="CZ185:CZ210" si="5013">CY185-AU185*AU$2</f>
        <v>3.4000000014202669E-2</v>
      </c>
      <c r="DA185" s="1">
        <f t="shared" ref="DA185:DA210" si="5014">CZ185-AV185*AV$2</f>
        <v>3.4000000014202669E-2</v>
      </c>
      <c r="DB185" s="1">
        <f t="shared" ref="DB185:DB210" si="5015">DA185-AW185*AW$2</f>
        <v>3.4000000014202669E-2</v>
      </c>
      <c r="DC185" s="1">
        <f t="shared" ref="DC185:DC210" si="5016">DB185-AX185*AX$2</f>
        <v>3.4000000014202669E-2</v>
      </c>
      <c r="DD185" s="1">
        <f t="shared" ref="DD185:DD210" si="5017">DC185-AY185*AY$2</f>
        <v>3.4000000014202669E-2</v>
      </c>
      <c r="DE185" s="1">
        <f t="shared" ref="DE185:DE210" si="5018">DD185-AZ185*AZ$2</f>
        <v>3.4000000014202669E-2</v>
      </c>
      <c r="DF185" s="1">
        <f t="shared" ref="DF185:DF210" si="5019">DE185-BA185*BA$2</f>
        <v>3.4000000014202669E-2</v>
      </c>
      <c r="DG185" s="1">
        <f t="shared" ref="DG185:DG210" si="5020">DF185-BB185*BB$2</f>
        <v>3.4000000014202669E-2</v>
      </c>
      <c r="DH185" s="1">
        <f t="shared" ref="DH185:DH210" si="5021">DG185-BC185*BC$2</f>
        <v>3.4000000014202669E-2</v>
      </c>
      <c r="DI185" s="1">
        <f t="shared" ref="DI185:DI210" si="5022">DH185-BD185*BD$2</f>
        <v>3.4000000014202669E-2</v>
      </c>
      <c r="DJ185" s="1">
        <f t="shared" ref="DJ185:DJ210" si="5023">DI185-BE185*BE$2</f>
        <v>3.4000000014202669E-2</v>
      </c>
      <c r="DK185" s="1">
        <f t="shared" ref="DK185:DK210" si="5024">DJ185-BF185*BF$2</f>
        <v>3.4000000014202669E-2</v>
      </c>
      <c r="DL185" s="1">
        <f t="shared" ref="DL185:DL210" si="5025">DK185-BG185*BG$2</f>
        <v>3.4000000014202669E-2</v>
      </c>
      <c r="DM185" s="1">
        <f t="shared" ref="DM185:DM210" si="5026">DL185-BH185*BH$2</f>
        <v>3.4000000014202669E-2</v>
      </c>
      <c r="DN185" s="1">
        <f t="shared" ref="DN185:DN210" si="5027">DM185-BI185*BI$2</f>
        <v>3.4000000014202669E-2</v>
      </c>
      <c r="DO185" s="1">
        <f t="shared" ref="DO185:DO210" si="5028">DN185-BJ185*BJ$2</f>
        <v>3.4000000014202669E-2</v>
      </c>
      <c r="DP185" s="1">
        <f t="shared" ref="DP185:DP210" si="5029">DO185-BK185*BK$2</f>
        <v>3.4000000014202669E-2</v>
      </c>
      <c r="DQ185" s="1">
        <f t="shared" ref="DQ185:DQ210" si="5030">DP185-BL185*BL$2</f>
        <v>3.4000000014202669E-2</v>
      </c>
      <c r="DR185" s="1">
        <f t="shared" ref="DR185:DR210" si="5031">DQ185-BM185*BM$2</f>
        <v>3.4000000014202669E-2</v>
      </c>
      <c r="DS185" s="1">
        <f t="shared" ref="DS185:DS210" si="5032">DR185-BN185*BN$2</f>
        <v>3.4000000014202669E-2</v>
      </c>
      <c r="DT185" s="1">
        <f t="shared" ref="DT185:DT210" si="5033">DS185-BO185*BO$2</f>
        <v>3.4000000014202669E-2</v>
      </c>
      <c r="DU185" s="2">
        <f>DU184</f>
        <v>3372820</v>
      </c>
      <c r="DV185" s="2">
        <f>DV184+R185</f>
        <v>136226</v>
      </c>
      <c r="DW185" s="2">
        <f t="shared" ref="DW185:DW210" si="5034">DW184+S185</f>
        <v>0</v>
      </c>
      <c r="DX185" s="2">
        <f t="shared" ref="DX185:DX210" si="5035">DX184+T185</f>
        <v>0</v>
      </c>
      <c r="DY185" s="2">
        <f t="shared" ref="DY185:DY210" si="5036">DY184+U185</f>
        <v>0</v>
      </c>
      <c r="DZ185" s="2">
        <f t="shared" ref="DZ185:DZ210" si="5037">DZ184+V185</f>
        <v>0</v>
      </c>
      <c r="EA185" s="2">
        <f t="shared" ref="EA185:EA210" si="5038">EA184+W185</f>
        <v>0</v>
      </c>
      <c r="EB185" s="2">
        <f t="shared" ref="EB185:EB210" si="5039">EB184+X185</f>
        <v>0</v>
      </c>
      <c r="EC185" s="2">
        <f t="shared" ref="EC185:EC210" si="5040">EC184+Y185</f>
        <v>0</v>
      </c>
      <c r="ED185" s="2">
        <f t="shared" ref="ED185:ED210" si="5041">ED184+Z185</f>
        <v>0</v>
      </c>
      <c r="EE185" s="2">
        <f t="shared" ref="EE185:EE210" si="5042">EE184+AA185</f>
        <v>0</v>
      </c>
      <c r="EF185" s="2">
        <f t="shared" ref="EF185:EF210" si="5043">EF184+AB185</f>
        <v>0</v>
      </c>
      <c r="EG185" s="2">
        <f t="shared" ref="EG185:EG210" si="5044">EG184+AC185</f>
        <v>0</v>
      </c>
      <c r="EH185" s="2">
        <f t="shared" ref="EH185:EH210" si="5045">EH184+AD185</f>
        <v>0</v>
      </c>
      <c r="EI185" s="2">
        <f t="shared" ref="EI185:EI210" si="5046">EI184+AE185</f>
        <v>0</v>
      </c>
      <c r="EJ185" s="2">
        <f t="shared" ref="EJ185:EJ210" si="5047">EJ184+AF185</f>
        <v>0</v>
      </c>
      <c r="EK185" s="2">
        <f t="shared" ref="EK185:EK210" si="5048">EK184+AG185</f>
        <v>0</v>
      </c>
      <c r="EL185" s="2">
        <f t="shared" ref="EL185:EL210" si="5049">EL184+AH185</f>
        <v>0</v>
      </c>
      <c r="EM185" s="2">
        <f t="shared" ref="EM185:EM210" si="5050">EM184+AI185</f>
        <v>0</v>
      </c>
      <c r="EN185" s="2">
        <f t="shared" ref="EN185:EN210" si="5051">EN184+AJ185</f>
        <v>0</v>
      </c>
      <c r="EO185" s="2">
        <f t="shared" ref="EO185:EO210" si="5052">EO184+AK185</f>
        <v>0</v>
      </c>
      <c r="EP185" s="2">
        <f t="shared" ref="EP185:EP210" si="5053">EP184+AL185</f>
        <v>0</v>
      </c>
      <c r="EQ185" s="2">
        <f t="shared" ref="EQ185:EQ210" si="5054">EQ184+AM185</f>
        <v>0</v>
      </c>
      <c r="ER185" s="2">
        <f t="shared" ref="ER185:ER210" si="5055">ER184+AN185</f>
        <v>0</v>
      </c>
      <c r="ES185" s="2">
        <f t="shared" ref="ES185:ES210" si="5056">ES184+AO185</f>
        <v>0</v>
      </c>
      <c r="ET185" s="2">
        <f t="shared" ref="ET185:ET210" si="5057">ET184+AP185</f>
        <v>0</v>
      </c>
      <c r="EU185" s="2">
        <f t="shared" ref="EU185:EU210" si="5058">EU184+AQ185</f>
        <v>0</v>
      </c>
      <c r="EV185" s="2">
        <f t="shared" ref="EV185:EV210" si="5059">EV184+AR185</f>
        <v>0</v>
      </c>
      <c r="EW185" s="2">
        <f t="shared" ref="EW185:EW210" si="5060">EW184+AS185</f>
        <v>0</v>
      </c>
      <c r="EX185" s="2">
        <f t="shared" ref="EX185:EX210" si="5061">EX184+AT185</f>
        <v>0</v>
      </c>
      <c r="EY185" s="2">
        <f t="shared" ref="EY185:EY210" si="5062">EY184+AU185</f>
        <v>0</v>
      </c>
      <c r="EZ185" s="2">
        <f t="shared" ref="EZ185:EZ210" si="5063">EZ184+AV185</f>
        <v>0</v>
      </c>
      <c r="FA185" s="2">
        <f t="shared" ref="FA185:FA210" si="5064">FA184+AW185</f>
        <v>0</v>
      </c>
      <c r="FB185" s="2">
        <f t="shared" ref="FB185:FB210" si="5065">FB184+AX185</f>
        <v>0</v>
      </c>
      <c r="FC185" s="2">
        <f t="shared" ref="FC185:FC210" si="5066">FC184+AY185</f>
        <v>0</v>
      </c>
      <c r="FD185" s="2">
        <f t="shared" ref="FD185:FD210" si="5067">FD184+AZ185</f>
        <v>0</v>
      </c>
      <c r="FE185" s="2">
        <f t="shared" ref="FE185:FE210" si="5068">FE184+BA185</f>
        <v>0</v>
      </c>
      <c r="FF185" s="2">
        <f t="shared" ref="FF185:FF210" si="5069">FF184+BB185</f>
        <v>0</v>
      </c>
      <c r="FG185" s="2">
        <f t="shared" ref="FG185:FG210" si="5070">FG184+BC185</f>
        <v>0</v>
      </c>
      <c r="FH185" s="2">
        <f t="shared" ref="FH185:FH210" si="5071">FH184+BD185</f>
        <v>0</v>
      </c>
      <c r="FI185" s="2">
        <f t="shared" ref="FI185:FI210" si="5072">FI184+BE185</f>
        <v>0</v>
      </c>
      <c r="FJ185" s="2">
        <f t="shared" ref="FJ185:FJ210" si="5073">FJ184+BF185</f>
        <v>0</v>
      </c>
      <c r="FK185" s="2">
        <f t="shared" ref="FK185:FK210" si="5074">FK184+BG185</f>
        <v>0</v>
      </c>
      <c r="FL185" s="2">
        <f t="shared" ref="FL185:FL210" si="5075">FL184+BH185</f>
        <v>0</v>
      </c>
      <c r="FM185" s="2">
        <f t="shared" ref="FM185:FM210" si="5076">FM184+BI185</f>
        <v>0</v>
      </c>
      <c r="FN185" s="2">
        <f t="shared" ref="FN185:FN210" si="5077">FN184+BJ185</f>
        <v>0</v>
      </c>
      <c r="FO185" s="2">
        <f t="shared" ref="FO185:FO210" si="5078">FO184+BK185</f>
        <v>0</v>
      </c>
      <c r="FP185" s="2">
        <f t="shared" ref="FP185:FP210" si="5079">FP184+BL185</f>
        <v>0</v>
      </c>
      <c r="FQ185" s="2">
        <f t="shared" ref="FQ185:FQ210" si="5080">FQ184+BM185</f>
        <v>0</v>
      </c>
      <c r="FR185" s="2">
        <f t="shared" ref="FR185:FR210" si="5081">FR184+BN185</f>
        <v>0</v>
      </c>
      <c r="FS185" s="2">
        <f t="shared" ref="FS185:FS210" si="5082">FS184+BO185</f>
        <v>0</v>
      </c>
      <c r="FT185" s="2">
        <f t="shared" ref="FT185:FT210" si="5083">FT184+BP185</f>
        <v>0</v>
      </c>
      <c r="FU185" s="2">
        <f>FU184</f>
        <v>0</v>
      </c>
      <c r="FV185" s="2">
        <f t="shared" ref="FV185:FX185" si="5084">FV184</f>
        <v>0</v>
      </c>
      <c r="FW185" s="2">
        <f t="shared" si="5084"/>
        <v>0</v>
      </c>
      <c r="FX185" s="2">
        <f t="shared" si="5084"/>
        <v>0</v>
      </c>
      <c r="FY185" s="1">
        <f t="shared" si="4818"/>
        <v>0.99060000000000004</v>
      </c>
      <c r="FZ185" s="1">
        <f t="shared" si="4819"/>
        <v>0.99060000000000004</v>
      </c>
      <c r="GA185" s="1">
        <f t="shared" si="4820"/>
        <v>0</v>
      </c>
      <c r="GB185" s="1">
        <f t="shared" si="4821"/>
        <v>0</v>
      </c>
      <c r="GC185" s="1">
        <f t="shared" si="4822"/>
        <v>0</v>
      </c>
      <c r="GD185" s="1">
        <f t="shared" si="4823"/>
        <v>0</v>
      </c>
      <c r="GE185" s="1">
        <f t="shared" si="4824"/>
        <v>0</v>
      </c>
      <c r="GF185" s="1">
        <f t="shared" si="4825"/>
        <v>0</v>
      </c>
      <c r="GG185" s="1">
        <f t="shared" si="4826"/>
        <v>0</v>
      </c>
      <c r="GH185" s="1">
        <f t="shared" si="4827"/>
        <v>0</v>
      </c>
      <c r="GI185" s="1">
        <f t="shared" si="4828"/>
        <v>0</v>
      </c>
      <c r="GJ185" s="1">
        <f t="shared" si="4829"/>
        <v>0</v>
      </c>
      <c r="GK185" s="1">
        <f t="shared" si="4830"/>
        <v>0</v>
      </c>
      <c r="GL185" s="1">
        <f t="shared" si="4831"/>
        <v>0</v>
      </c>
      <c r="GM185" s="1">
        <f t="shared" si="4832"/>
        <v>0</v>
      </c>
      <c r="GN185" s="1">
        <f t="shared" si="4833"/>
        <v>0</v>
      </c>
      <c r="GO185" s="1">
        <f t="shared" si="4834"/>
        <v>0</v>
      </c>
      <c r="GP185" s="1">
        <f t="shared" si="4835"/>
        <v>0</v>
      </c>
      <c r="GQ185" s="1">
        <f t="shared" si="4836"/>
        <v>0</v>
      </c>
      <c r="GR185" s="1">
        <f t="shared" si="4837"/>
        <v>0</v>
      </c>
      <c r="GS185" s="1">
        <f t="shared" si="4838"/>
        <v>0</v>
      </c>
      <c r="GT185" s="1">
        <f t="shared" si="4839"/>
        <v>0</v>
      </c>
      <c r="GU185" s="1">
        <f t="shared" si="4840"/>
        <v>0</v>
      </c>
      <c r="GV185" s="1">
        <f t="shared" si="4841"/>
        <v>0</v>
      </c>
      <c r="GW185" s="1">
        <f t="shared" si="4842"/>
        <v>0</v>
      </c>
      <c r="GX185" s="1">
        <f t="shared" si="4843"/>
        <v>0</v>
      </c>
      <c r="GY185" s="1">
        <f t="shared" si="4844"/>
        <v>0</v>
      </c>
      <c r="GZ185" s="1">
        <f t="shared" si="4845"/>
        <v>0</v>
      </c>
      <c r="HA185" s="1">
        <f t="shared" si="4846"/>
        <v>0</v>
      </c>
      <c r="HB185" s="1">
        <f t="shared" si="4847"/>
        <v>0</v>
      </c>
      <c r="HC185" s="1">
        <f t="shared" si="4848"/>
        <v>0</v>
      </c>
      <c r="HD185" s="1">
        <f t="shared" si="4849"/>
        <v>0</v>
      </c>
      <c r="HE185" s="1">
        <f t="shared" si="4850"/>
        <v>0</v>
      </c>
      <c r="HF185" s="1">
        <f t="shared" si="4851"/>
        <v>0</v>
      </c>
      <c r="HG185" s="1">
        <f t="shared" si="4852"/>
        <v>0</v>
      </c>
      <c r="HH185" s="1">
        <f t="shared" si="4853"/>
        <v>0</v>
      </c>
      <c r="HI185" s="1">
        <f t="shared" si="4854"/>
        <v>0</v>
      </c>
      <c r="HJ185" s="1">
        <f t="shared" si="4855"/>
        <v>0</v>
      </c>
      <c r="HK185" s="1">
        <f t="shared" si="4856"/>
        <v>0</v>
      </c>
      <c r="HL185" s="1">
        <f t="shared" si="4857"/>
        <v>0</v>
      </c>
      <c r="HM185" s="1">
        <f t="shared" si="4858"/>
        <v>0</v>
      </c>
      <c r="HN185" s="1">
        <f t="shared" si="4859"/>
        <v>0</v>
      </c>
      <c r="HO185" s="1">
        <f t="shared" si="4860"/>
        <v>0</v>
      </c>
      <c r="HP185" s="1">
        <f t="shared" si="4861"/>
        <v>0</v>
      </c>
      <c r="HQ185" s="1">
        <f t="shared" si="4862"/>
        <v>0</v>
      </c>
      <c r="HR185" s="1">
        <f t="shared" si="4863"/>
        <v>0</v>
      </c>
      <c r="HS185" s="1">
        <f t="shared" si="4864"/>
        <v>0</v>
      </c>
      <c r="HT185" s="1">
        <f t="shared" si="4865"/>
        <v>0</v>
      </c>
      <c r="HU185" s="1">
        <f t="shared" si="4866"/>
        <v>0</v>
      </c>
      <c r="HV185" s="1">
        <f t="shared" si="4867"/>
        <v>0</v>
      </c>
      <c r="HW185" s="1">
        <f t="shared" si="4868"/>
        <v>0</v>
      </c>
      <c r="HX185" s="1">
        <f t="shared" si="4869"/>
        <v>0</v>
      </c>
      <c r="HY185" s="1">
        <f t="shared" si="4870"/>
        <v>0</v>
      </c>
      <c r="HZ185" s="1">
        <f t="shared" si="4871"/>
        <v>0</v>
      </c>
      <c r="IA185" s="1">
        <f t="shared" ref="IA185:IA211" si="5085">IF(IB185=0,IF(FW185=0,0,IA$2),IB185)</f>
        <v>0</v>
      </c>
      <c r="IB185" s="1">
        <f t="shared" ref="IB185:IB211" si="5086">IF(FX185=0,0,IB$2)</f>
        <v>0</v>
      </c>
      <c r="IC185" s="2">
        <f>IC184-M185</f>
        <v>0</v>
      </c>
      <c r="ID185" s="2">
        <f t="shared" ref="ID185:ID210" si="5087">ID184-N185</f>
        <v>0</v>
      </c>
      <c r="IE185" s="2">
        <f t="shared" ref="IE185:IE210" si="5088">IE184-O185</f>
        <v>0</v>
      </c>
      <c r="IF185" s="2">
        <f t="shared" ref="IF185:IF210" si="5089">IF184-P185</f>
        <v>0</v>
      </c>
      <c r="IG185" s="2">
        <f t="shared" ref="IG185:IG210" si="5090">IG184-Q185</f>
        <v>0</v>
      </c>
      <c r="IH185" s="2">
        <f t="shared" ref="IH185:IH210" si="5091">IH184-R185</f>
        <v>182141</v>
      </c>
      <c r="II185" s="2">
        <f t="shared" ref="II185:II210" si="5092">II184-S185</f>
        <v>318367</v>
      </c>
      <c r="IJ185" s="2">
        <f t="shared" ref="IJ185:IJ210" si="5093">IJ184-T185</f>
        <v>318367</v>
      </c>
      <c r="IK185" s="2">
        <f t="shared" ref="IK185:IK210" si="5094">IK184-U185</f>
        <v>318367</v>
      </c>
      <c r="IL185" s="2">
        <f t="shared" ref="IL185:IL210" si="5095">IL184-V185</f>
        <v>318367</v>
      </c>
      <c r="IM185" s="2">
        <f t="shared" ref="IM185:IM210" si="5096">IM184-W185</f>
        <v>318367</v>
      </c>
      <c r="IN185" s="2">
        <f t="shared" ref="IN185:IN210" si="5097">IN184-X185</f>
        <v>318367</v>
      </c>
      <c r="IO185" s="2">
        <f t="shared" ref="IO185:IO210" si="5098">IO184-Y185</f>
        <v>318367</v>
      </c>
      <c r="IP185" s="2">
        <f t="shared" ref="IP185:IP210" si="5099">IP184-Z185</f>
        <v>318367</v>
      </c>
      <c r="IQ185" s="2">
        <f t="shared" ref="IQ185:IQ210" si="5100">IQ184-AA185</f>
        <v>318367</v>
      </c>
      <c r="IR185" s="2">
        <f t="shared" ref="IR185:IR210" si="5101">IR184-AB185</f>
        <v>318367</v>
      </c>
      <c r="IS185" s="2">
        <f t="shared" ref="IS185:IS210" si="5102">IS184-AC185</f>
        <v>318367</v>
      </c>
      <c r="IT185" s="2">
        <f t="shared" ref="IT185:IT210" si="5103">IT184-AD185</f>
        <v>318367</v>
      </c>
      <c r="IU185" s="2">
        <f t="shared" ref="IU185:IU210" si="5104">IU184-AE185</f>
        <v>318367</v>
      </c>
      <c r="IV185" s="2">
        <f t="shared" ref="IV185:IV210" si="5105">IV184-AF185</f>
        <v>318367</v>
      </c>
      <c r="IW185" s="2">
        <f t="shared" ref="IW185:IW210" si="5106">IW184-AG185</f>
        <v>318367</v>
      </c>
      <c r="IX185" s="2">
        <f t="shared" ref="IX185:IX210" si="5107">IX184-AH185</f>
        <v>318367</v>
      </c>
      <c r="IY185" s="2">
        <f t="shared" ref="IY185:IY210" si="5108">IY184-AI185</f>
        <v>318367</v>
      </c>
      <c r="IZ185" s="2">
        <f t="shared" ref="IZ185:IZ210" si="5109">IZ184-AJ185</f>
        <v>318367</v>
      </c>
      <c r="JA185" s="2">
        <f t="shared" ref="JA185:JA210" si="5110">JA184-AK185</f>
        <v>318367</v>
      </c>
      <c r="JB185" s="2">
        <f t="shared" ref="JB185:JB210" si="5111">JB184-AL185</f>
        <v>318367</v>
      </c>
      <c r="JC185" s="2">
        <f t="shared" ref="JC185:JC210" si="5112">JC184-AM185</f>
        <v>318367</v>
      </c>
      <c r="JD185" s="2">
        <f t="shared" ref="JD185:JD210" si="5113">JD184-AN185</f>
        <v>318367</v>
      </c>
      <c r="JE185" s="2">
        <f t="shared" ref="JE185:JE210" si="5114">JE184-AO185</f>
        <v>318367</v>
      </c>
      <c r="JF185" s="2">
        <f t="shared" ref="JF185:JF210" si="5115">JF184-AP185</f>
        <v>318367</v>
      </c>
      <c r="JG185" s="2">
        <f t="shared" ref="JG185:JG210" si="5116">JG184-AQ185</f>
        <v>318367</v>
      </c>
      <c r="JH185" s="2">
        <f t="shared" ref="JH185:JH210" si="5117">JH184-AR185</f>
        <v>318367</v>
      </c>
      <c r="JI185" s="2">
        <f t="shared" ref="JI185:JI210" si="5118">JI184-AS185</f>
        <v>318367</v>
      </c>
      <c r="JJ185" s="2">
        <f t="shared" ref="JJ185:JJ210" si="5119">JJ184-AT185</f>
        <v>318367</v>
      </c>
      <c r="JK185" s="2">
        <f t="shared" ref="JK185:JK210" si="5120">JK184-AU185</f>
        <v>318367</v>
      </c>
      <c r="JL185" s="2">
        <f t="shared" ref="JL185:JL210" si="5121">JL184-AV185</f>
        <v>318367</v>
      </c>
      <c r="JM185" s="2">
        <f t="shared" ref="JM185:JM210" si="5122">JM184-AW185</f>
        <v>318367</v>
      </c>
      <c r="JN185" s="2">
        <f t="shared" ref="JN185:JN210" si="5123">JN184-AX185</f>
        <v>318367</v>
      </c>
      <c r="JO185" s="2">
        <f t="shared" ref="JO185:JO210" si="5124">JO184-AY185</f>
        <v>318367</v>
      </c>
      <c r="JP185" s="2">
        <f t="shared" ref="JP185:JP210" si="5125">JP184-AZ185</f>
        <v>318367</v>
      </c>
      <c r="JQ185" s="2">
        <f t="shared" ref="JQ185:JQ210" si="5126">JQ184-BA185</f>
        <v>318367</v>
      </c>
      <c r="JR185" s="2">
        <f t="shared" ref="JR185:JR210" si="5127">JR184-BB185</f>
        <v>318367</v>
      </c>
      <c r="JS185" s="2">
        <f t="shared" ref="JS185:JS210" si="5128">JS184-BC185</f>
        <v>318367</v>
      </c>
      <c r="JT185" s="2">
        <f t="shared" ref="JT185:JT210" si="5129">JT184-BD185</f>
        <v>318367</v>
      </c>
      <c r="JU185" s="2">
        <f t="shared" ref="JU185:JU210" si="5130">JU184-BE185</f>
        <v>318367</v>
      </c>
      <c r="JV185" s="2">
        <f t="shared" ref="JV185:JV210" si="5131">JV184-BF185</f>
        <v>318367</v>
      </c>
      <c r="JW185" s="2">
        <f t="shared" ref="JW185:JW210" si="5132">JW184-BG185</f>
        <v>318367</v>
      </c>
      <c r="JX185" s="2">
        <f t="shared" ref="JX185:JX210" si="5133">JX184-BH185</f>
        <v>318367</v>
      </c>
      <c r="JY185" s="2">
        <f t="shared" ref="JY185:JY210" si="5134">JY184-BI185</f>
        <v>318367</v>
      </c>
      <c r="JZ185" s="2">
        <f t="shared" ref="JZ185:JZ210" si="5135">JZ184-BJ185</f>
        <v>318367</v>
      </c>
      <c r="KA185" s="2">
        <f t="shared" ref="KA185:KA210" si="5136">KA184-BK185</f>
        <v>318367</v>
      </c>
      <c r="KB185" s="2">
        <f t="shared" ref="KB185:KB210" si="5137">KB184-BL185</f>
        <v>318367</v>
      </c>
      <c r="KC185" s="2">
        <f t="shared" ref="KC185:KC210" si="5138">KC184-BM185</f>
        <v>318367</v>
      </c>
      <c r="KD185" s="2">
        <f t="shared" ref="KD185:KD210" si="5139">KD184-BN185</f>
        <v>318367</v>
      </c>
      <c r="KE185" s="2">
        <f t="shared" ref="KE185:KE210" si="5140">KE184-BO185</f>
        <v>318367</v>
      </c>
      <c r="KF185" s="2">
        <f t="shared" ref="KF185:KF210" si="5141">KF184-BP185</f>
        <v>318367</v>
      </c>
    </row>
    <row r="186" spans="1:292" x14ac:dyDescent="0.25">
      <c r="A186" t="s">
        <v>320</v>
      </c>
      <c r="B186" t="s">
        <v>3</v>
      </c>
      <c r="C186" t="s">
        <v>345</v>
      </c>
      <c r="D186" s="1">
        <f t="shared" si="4923"/>
        <v>0.99060000000000004</v>
      </c>
      <c r="E186" s="1">
        <v>135000</v>
      </c>
      <c r="F186" s="2"/>
      <c r="G186" s="2">
        <f>SUM(M186:BP186)</f>
        <v>136226</v>
      </c>
      <c r="H186" s="1">
        <f>SUMPRODUCT(M$2:BP$2,M186:BP186)</f>
        <v>134999.96599999999</v>
      </c>
      <c r="I186" s="2">
        <f>I185-G186</f>
        <v>28380616</v>
      </c>
      <c r="J186" s="1">
        <f>J185+H186</f>
        <v>3619214.6627999712</v>
      </c>
      <c r="K186" s="2">
        <f t="shared" si="4924"/>
        <v>315340</v>
      </c>
      <c r="L186" s="1">
        <f>L185</f>
        <v>7017023.2225000001</v>
      </c>
      <c r="M186" s="2">
        <f>MIN(IC185,FLOOR(BQ186/M$2,1))</f>
        <v>0</v>
      </c>
      <c r="N186" s="2">
        <f t="shared" si="4925"/>
        <v>0</v>
      </c>
      <c r="O186" s="2">
        <f t="shared" si="4926"/>
        <v>0</v>
      </c>
      <c r="P186" s="2">
        <f t="shared" si="4927"/>
        <v>0</v>
      </c>
      <c r="Q186" s="2">
        <f t="shared" si="4928"/>
        <v>0</v>
      </c>
      <c r="R186" s="2">
        <f t="shared" si="4929"/>
        <v>136226</v>
      </c>
      <c r="S186" s="2">
        <f t="shared" si="4930"/>
        <v>0</v>
      </c>
      <c r="T186" s="2">
        <f t="shared" si="4931"/>
        <v>0</v>
      </c>
      <c r="U186" s="2">
        <f t="shared" si="4932"/>
        <v>0</v>
      </c>
      <c r="V186" s="2">
        <f t="shared" si="4933"/>
        <v>0</v>
      </c>
      <c r="W186" s="2">
        <f t="shared" si="4934"/>
        <v>0</v>
      </c>
      <c r="X186" s="2">
        <f t="shared" si="4935"/>
        <v>0</v>
      </c>
      <c r="Y186" s="2">
        <f t="shared" si="4936"/>
        <v>0</v>
      </c>
      <c r="Z186" s="2">
        <f t="shared" si="4937"/>
        <v>0</v>
      </c>
      <c r="AA186" s="2">
        <f t="shared" si="4938"/>
        <v>0</v>
      </c>
      <c r="AB186" s="2">
        <f t="shared" si="4939"/>
        <v>0</v>
      </c>
      <c r="AC186" s="2">
        <f t="shared" si="4940"/>
        <v>0</v>
      </c>
      <c r="AD186" s="2">
        <f t="shared" si="4941"/>
        <v>0</v>
      </c>
      <c r="AE186" s="2">
        <f t="shared" si="4942"/>
        <v>0</v>
      </c>
      <c r="AF186" s="2">
        <f t="shared" si="4943"/>
        <v>0</v>
      </c>
      <c r="AG186" s="2">
        <f t="shared" si="4944"/>
        <v>0</v>
      </c>
      <c r="AH186" s="2">
        <f t="shared" si="4945"/>
        <v>0</v>
      </c>
      <c r="AI186" s="2">
        <f t="shared" si="4946"/>
        <v>0</v>
      </c>
      <c r="AJ186" s="2">
        <f t="shared" si="4947"/>
        <v>0</v>
      </c>
      <c r="AK186" s="2">
        <f t="shared" si="4948"/>
        <v>0</v>
      </c>
      <c r="AL186" s="2">
        <f t="shared" si="4949"/>
        <v>0</v>
      </c>
      <c r="AM186" s="2">
        <f t="shared" si="4950"/>
        <v>0</v>
      </c>
      <c r="AN186" s="2">
        <f t="shared" si="4951"/>
        <v>0</v>
      </c>
      <c r="AO186" s="2">
        <f t="shared" si="4952"/>
        <v>0</v>
      </c>
      <c r="AP186" s="2">
        <f t="shared" si="4953"/>
        <v>0</v>
      </c>
      <c r="AQ186" s="2">
        <f t="shared" si="4954"/>
        <v>0</v>
      </c>
      <c r="AR186" s="2">
        <f t="shared" si="4955"/>
        <v>0</v>
      </c>
      <c r="AS186" s="2">
        <f t="shared" si="4956"/>
        <v>0</v>
      </c>
      <c r="AT186" s="2">
        <f t="shared" si="4957"/>
        <v>0</v>
      </c>
      <c r="AU186" s="2">
        <f t="shared" si="4958"/>
        <v>0</v>
      </c>
      <c r="AV186" s="2">
        <f t="shared" si="4959"/>
        <v>0</v>
      </c>
      <c r="AW186" s="2">
        <f t="shared" si="4960"/>
        <v>0</v>
      </c>
      <c r="AX186" s="2">
        <f t="shared" si="4961"/>
        <v>0</v>
      </c>
      <c r="AY186" s="2">
        <f t="shared" si="4962"/>
        <v>0</v>
      </c>
      <c r="AZ186" s="2">
        <f t="shared" si="4963"/>
        <v>0</v>
      </c>
      <c r="BA186" s="2">
        <f t="shared" si="4964"/>
        <v>0</v>
      </c>
      <c r="BB186" s="2">
        <f t="shared" si="4965"/>
        <v>0</v>
      </c>
      <c r="BC186" s="2">
        <f t="shared" si="4966"/>
        <v>0</v>
      </c>
      <c r="BD186" s="2">
        <f t="shared" si="4967"/>
        <v>0</v>
      </c>
      <c r="BE186" s="2">
        <f t="shared" si="4968"/>
        <v>0</v>
      </c>
      <c r="BF186" s="2">
        <f t="shared" si="4969"/>
        <v>0</v>
      </c>
      <c r="BG186" s="2">
        <f t="shared" si="4970"/>
        <v>0</v>
      </c>
      <c r="BH186" s="2">
        <f t="shared" si="4971"/>
        <v>0</v>
      </c>
      <c r="BI186" s="2">
        <f t="shared" si="4972"/>
        <v>0</v>
      </c>
      <c r="BJ186" s="2">
        <f t="shared" si="4973"/>
        <v>0</v>
      </c>
      <c r="BK186" s="2">
        <f t="shared" si="4974"/>
        <v>0</v>
      </c>
      <c r="BL186" s="2">
        <f t="shared" si="4975"/>
        <v>0</v>
      </c>
      <c r="BM186" s="2">
        <f t="shared" si="4976"/>
        <v>0</v>
      </c>
      <c r="BN186" s="2">
        <f t="shared" si="4977"/>
        <v>0</v>
      </c>
      <c r="BO186" s="2">
        <f t="shared" si="4978"/>
        <v>0</v>
      </c>
      <c r="BP186" s="2">
        <f t="shared" si="4979"/>
        <v>0</v>
      </c>
      <c r="BQ186" s="1">
        <f>E186</f>
        <v>135000</v>
      </c>
      <c r="BR186" s="1">
        <f>BQ186-M186*M$2</f>
        <v>135000</v>
      </c>
      <c r="BS186" s="1">
        <f t="shared" si="4980"/>
        <v>135000</v>
      </c>
      <c r="BT186" s="1">
        <f t="shared" si="4981"/>
        <v>135000</v>
      </c>
      <c r="BU186" s="1">
        <f t="shared" si="4982"/>
        <v>135000</v>
      </c>
      <c r="BV186" s="1">
        <f t="shared" si="4983"/>
        <v>135000</v>
      </c>
      <c r="BW186" s="1">
        <f t="shared" si="4984"/>
        <v>3.4000000014202669E-2</v>
      </c>
      <c r="BX186" s="1">
        <f t="shared" si="4985"/>
        <v>3.4000000014202669E-2</v>
      </c>
      <c r="BY186" s="1">
        <f t="shared" si="4986"/>
        <v>3.4000000014202669E-2</v>
      </c>
      <c r="BZ186" s="1">
        <f t="shared" si="4987"/>
        <v>3.4000000014202669E-2</v>
      </c>
      <c r="CA186" s="1">
        <f t="shared" si="4988"/>
        <v>3.4000000014202669E-2</v>
      </c>
      <c r="CB186" s="1">
        <f t="shared" si="4989"/>
        <v>3.4000000014202669E-2</v>
      </c>
      <c r="CC186" s="1">
        <f t="shared" si="4990"/>
        <v>3.4000000014202669E-2</v>
      </c>
      <c r="CD186" s="1">
        <f t="shared" si="4991"/>
        <v>3.4000000014202669E-2</v>
      </c>
      <c r="CE186" s="1">
        <f t="shared" si="4992"/>
        <v>3.4000000014202669E-2</v>
      </c>
      <c r="CF186" s="1">
        <f t="shared" si="4993"/>
        <v>3.4000000014202669E-2</v>
      </c>
      <c r="CG186" s="1">
        <f t="shared" si="4994"/>
        <v>3.4000000014202669E-2</v>
      </c>
      <c r="CH186" s="1">
        <f t="shared" si="4995"/>
        <v>3.4000000014202669E-2</v>
      </c>
      <c r="CI186" s="1">
        <f t="shared" si="4996"/>
        <v>3.4000000014202669E-2</v>
      </c>
      <c r="CJ186" s="1">
        <f t="shared" si="4997"/>
        <v>3.4000000014202669E-2</v>
      </c>
      <c r="CK186" s="1">
        <f t="shared" si="4998"/>
        <v>3.4000000014202669E-2</v>
      </c>
      <c r="CL186" s="1">
        <f t="shared" si="4999"/>
        <v>3.4000000014202669E-2</v>
      </c>
      <c r="CM186" s="1">
        <f t="shared" si="5000"/>
        <v>3.4000000014202669E-2</v>
      </c>
      <c r="CN186" s="1">
        <f t="shared" si="5001"/>
        <v>3.4000000014202669E-2</v>
      </c>
      <c r="CO186" s="1">
        <f t="shared" si="5002"/>
        <v>3.4000000014202669E-2</v>
      </c>
      <c r="CP186" s="1">
        <f t="shared" si="5003"/>
        <v>3.4000000014202669E-2</v>
      </c>
      <c r="CQ186" s="1">
        <f t="shared" si="5004"/>
        <v>3.4000000014202669E-2</v>
      </c>
      <c r="CR186" s="1">
        <f t="shared" si="5005"/>
        <v>3.4000000014202669E-2</v>
      </c>
      <c r="CS186" s="1">
        <f t="shared" si="5006"/>
        <v>3.4000000014202669E-2</v>
      </c>
      <c r="CT186" s="1">
        <f t="shared" si="5007"/>
        <v>3.4000000014202669E-2</v>
      </c>
      <c r="CU186" s="1">
        <f t="shared" si="5008"/>
        <v>3.4000000014202669E-2</v>
      </c>
      <c r="CV186" s="1">
        <f t="shared" si="5009"/>
        <v>3.4000000014202669E-2</v>
      </c>
      <c r="CW186" s="1">
        <f t="shared" si="5010"/>
        <v>3.4000000014202669E-2</v>
      </c>
      <c r="CX186" s="1">
        <f t="shared" si="5011"/>
        <v>3.4000000014202669E-2</v>
      </c>
      <c r="CY186" s="1">
        <f t="shared" si="5012"/>
        <v>3.4000000014202669E-2</v>
      </c>
      <c r="CZ186" s="1">
        <f t="shared" si="5013"/>
        <v>3.4000000014202669E-2</v>
      </c>
      <c r="DA186" s="1">
        <f t="shared" si="5014"/>
        <v>3.4000000014202669E-2</v>
      </c>
      <c r="DB186" s="1">
        <f t="shared" si="5015"/>
        <v>3.4000000014202669E-2</v>
      </c>
      <c r="DC186" s="1">
        <f t="shared" si="5016"/>
        <v>3.4000000014202669E-2</v>
      </c>
      <c r="DD186" s="1">
        <f t="shared" si="5017"/>
        <v>3.4000000014202669E-2</v>
      </c>
      <c r="DE186" s="1">
        <f t="shared" si="5018"/>
        <v>3.4000000014202669E-2</v>
      </c>
      <c r="DF186" s="1">
        <f t="shared" si="5019"/>
        <v>3.4000000014202669E-2</v>
      </c>
      <c r="DG186" s="1">
        <f t="shared" si="5020"/>
        <v>3.4000000014202669E-2</v>
      </c>
      <c r="DH186" s="1">
        <f t="shared" si="5021"/>
        <v>3.4000000014202669E-2</v>
      </c>
      <c r="DI186" s="1">
        <f t="shared" si="5022"/>
        <v>3.4000000014202669E-2</v>
      </c>
      <c r="DJ186" s="1">
        <f t="shared" si="5023"/>
        <v>3.4000000014202669E-2</v>
      </c>
      <c r="DK186" s="1">
        <f t="shared" si="5024"/>
        <v>3.4000000014202669E-2</v>
      </c>
      <c r="DL186" s="1">
        <f t="shared" si="5025"/>
        <v>3.4000000014202669E-2</v>
      </c>
      <c r="DM186" s="1">
        <f t="shared" si="5026"/>
        <v>3.4000000014202669E-2</v>
      </c>
      <c r="DN186" s="1">
        <f t="shared" si="5027"/>
        <v>3.4000000014202669E-2</v>
      </c>
      <c r="DO186" s="1">
        <f t="shared" si="5028"/>
        <v>3.4000000014202669E-2</v>
      </c>
      <c r="DP186" s="1">
        <f t="shared" si="5029"/>
        <v>3.4000000014202669E-2</v>
      </c>
      <c r="DQ186" s="1">
        <f t="shared" si="5030"/>
        <v>3.4000000014202669E-2</v>
      </c>
      <c r="DR186" s="1">
        <f t="shared" si="5031"/>
        <v>3.4000000014202669E-2</v>
      </c>
      <c r="DS186" s="1">
        <f t="shared" si="5032"/>
        <v>3.4000000014202669E-2</v>
      </c>
      <c r="DT186" s="1">
        <f t="shared" si="5033"/>
        <v>3.4000000014202669E-2</v>
      </c>
      <c r="DU186" s="2">
        <f>DU185</f>
        <v>3372820</v>
      </c>
      <c r="DV186" s="2">
        <f>DV185+R186</f>
        <v>272452</v>
      </c>
      <c r="DW186" s="2">
        <f t="shared" si="5034"/>
        <v>0</v>
      </c>
      <c r="DX186" s="2">
        <f t="shared" si="5035"/>
        <v>0</v>
      </c>
      <c r="DY186" s="2">
        <f t="shared" si="5036"/>
        <v>0</v>
      </c>
      <c r="DZ186" s="2">
        <f t="shared" si="5037"/>
        <v>0</v>
      </c>
      <c r="EA186" s="2">
        <f t="shared" si="5038"/>
        <v>0</v>
      </c>
      <c r="EB186" s="2">
        <f t="shared" si="5039"/>
        <v>0</v>
      </c>
      <c r="EC186" s="2">
        <f t="shared" si="5040"/>
        <v>0</v>
      </c>
      <c r="ED186" s="2">
        <f t="shared" si="5041"/>
        <v>0</v>
      </c>
      <c r="EE186" s="2">
        <f t="shared" si="5042"/>
        <v>0</v>
      </c>
      <c r="EF186" s="2">
        <f t="shared" si="5043"/>
        <v>0</v>
      </c>
      <c r="EG186" s="2">
        <f t="shared" si="5044"/>
        <v>0</v>
      </c>
      <c r="EH186" s="2">
        <f t="shared" si="5045"/>
        <v>0</v>
      </c>
      <c r="EI186" s="2">
        <f t="shared" si="5046"/>
        <v>0</v>
      </c>
      <c r="EJ186" s="2">
        <f t="shared" si="5047"/>
        <v>0</v>
      </c>
      <c r="EK186" s="2">
        <f t="shared" si="5048"/>
        <v>0</v>
      </c>
      <c r="EL186" s="2">
        <f t="shared" si="5049"/>
        <v>0</v>
      </c>
      <c r="EM186" s="2">
        <f t="shared" si="5050"/>
        <v>0</v>
      </c>
      <c r="EN186" s="2">
        <f t="shared" si="5051"/>
        <v>0</v>
      </c>
      <c r="EO186" s="2">
        <f t="shared" si="5052"/>
        <v>0</v>
      </c>
      <c r="EP186" s="2">
        <f t="shared" si="5053"/>
        <v>0</v>
      </c>
      <c r="EQ186" s="2">
        <f t="shared" si="5054"/>
        <v>0</v>
      </c>
      <c r="ER186" s="2">
        <f t="shared" si="5055"/>
        <v>0</v>
      </c>
      <c r="ES186" s="2">
        <f t="shared" si="5056"/>
        <v>0</v>
      </c>
      <c r="ET186" s="2">
        <f t="shared" si="5057"/>
        <v>0</v>
      </c>
      <c r="EU186" s="2">
        <f t="shared" si="5058"/>
        <v>0</v>
      </c>
      <c r="EV186" s="2">
        <f t="shared" si="5059"/>
        <v>0</v>
      </c>
      <c r="EW186" s="2">
        <f t="shared" si="5060"/>
        <v>0</v>
      </c>
      <c r="EX186" s="2">
        <f t="shared" si="5061"/>
        <v>0</v>
      </c>
      <c r="EY186" s="2">
        <f t="shared" si="5062"/>
        <v>0</v>
      </c>
      <c r="EZ186" s="2">
        <f t="shared" si="5063"/>
        <v>0</v>
      </c>
      <c r="FA186" s="2">
        <f t="shared" si="5064"/>
        <v>0</v>
      </c>
      <c r="FB186" s="2">
        <f t="shared" si="5065"/>
        <v>0</v>
      </c>
      <c r="FC186" s="2">
        <f t="shared" si="5066"/>
        <v>0</v>
      </c>
      <c r="FD186" s="2">
        <f t="shared" si="5067"/>
        <v>0</v>
      </c>
      <c r="FE186" s="2">
        <f t="shared" si="5068"/>
        <v>0</v>
      </c>
      <c r="FF186" s="2">
        <f t="shared" si="5069"/>
        <v>0</v>
      </c>
      <c r="FG186" s="2">
        <f t="shared" si="5070"/>
        <v>0</v>
      </c>
      <c r="FH186" s="2">
        <f t="shared" si="5071"/>
        <v>0</v>
      </c>
      <c r="FI186" s="2">
        <f t="shared" si="5072"/>
        <v>0</v>
      </c>
      <c r="FJ186" s="2">
        <f t="shared" si="5073"/>
        <v>0</v>
      </c>
      <c r="FK186" s="2">
        <f t="shared" si="5074"/>
        <v>0</v>
      </c>
      <c r="FL186" s="2">
        <f t="shared" si="5075"/>
        <v>0</v>
      </c>
      <c r="FM186" s="2">
        <f t="shared" si="5076"/>
        <v>0</v>
      </c>
      <c r="FN186" s="2">
        <f t="shared" si="5077"/>
        <v>0</v>
      </c>
      <c r="FO186" s="2">
        <f t="shared" si="5078"/>
        <v>0</v>
      </c>
      <c r="FP186" s="2">
        <f t="shared" si="5079"/>
        <v>0</v>
      </c>
      <c r="FQ186" s="2">
        <f t="shared" si="5080"/>
        <v>0</v>
      </c>
      <c r="FR186" s="2">
        <f t="shared" si="5081"/>
        <v>0</v>
      </c>
      <c r="FS186" s="2">
        <f t="shared" si="5082"/>
        <v>0</v>
      </c>
      <c r="FT186" s="2">
        <f t="shared" si="5083"/>
        <v>0</v>
      </c>
      <c r="FU186" s="2">
        <f>FU185</f>
        <v>0</v>
      </c>
      <c r="FV186" s="2">
        <f t="shared" ref="FV186:FX186" si="5142">FV185</f>
        <v>0</v>
      </c>
      <c r="FW186" s="2">
        <f t="shared" si="5142"/>
        <v>0</v>
      </c>
      <c r="FX186" s="2">
        <f t="shared" si="5142"/>
        <v>0</v>
      </c>
      <c r="FY186" s="1">
        <f t="shared" si="4818"/>
        <v>0.99060000000000004</v>
      </c>
      <c r="FZ186" s="1">
        <f t="shared" si="4819"/>
        <v>0.99060000000000004</v>
      </c>
      <c r="GA186" s="1">
        <f t="shared" si="4820"/>
        <v>0</v>
      </c>
      <c r="GB186" s="1">
        <f t="shared" si="4821"/>
        <v>0</v>
      </c>
      <c r="GC186" s="1">
        <f t="shared" si="4822"/>
        <v>0</v>
      </c>
      <c r="GD186" s="1">
        <f t="shared" si="4823"/>
        <v>0</v>
      </c>
      <c r="GE186" s="1">
        <f t="shared" si="4824"/>
        <v>0</v>
      </c>
      <c r="GF186" s="1">
        <f t="shared" si="4825"/>
        <v>0</v>
      </c>
      <c r="GG186" s="1">
        <f t="shared" si="4826"/>
        <v>0</v>
      </c>
      <c r="GH186" s="1">
        <f t="shared" si="4827"/>
        <v>0</v>
      </c>
      <c r="GI186" s="1">
        <f t="shared" si="4828"/>
        <v>0</v>
      </c>
      <c r="GJ186" s="1">
        <f t="shared" si="4829"/>
        <v>0</v>
      </c>
      <c r="GK186" s="1">
        <f t="shared" si="4830"/>
        <v>0</v>
      </c>
      <c r="GL186" s="1">
        <f t="shared" si="4831"/>
        <v>0</v>
      </c>
      <c r="GM186" s="1">
        <f t="shared" si="4832"/>
        <v>0</v>
      </c>
      <c r="GN186" s="1">
        <f t="shared" si="4833"/>
        <v>0</v>
      </c>
      <c r="GO186" s="1">
        <f t="shared" si="4834"/>
        <v>0</v>
      </c>
      <c r="GP186" s="1">
        <f t="shared" si="4835"/>
        <v>0</v>
      </c>
      <c r="GQ186" s="1">
        <f t="shared" si="4836"/>
        <v>0</v>
      </c>
      <c r="GR186" s="1">
        <f t="shared" si="4837"/>
        <v>0</v>
      </c>
      <c r="GS186" s="1">
        <f t="shared" si="4838"/>
        <v>0</v>
      </c>
      <c r="GT186" s="1">
        <f t="shared" si="4839"/>
        <v>0</v>
      </c>
      <c r="GU186" s="1">
        <f t="shared" si="4840"/>
        <v>0</v>
      </c>
      <c r="GV186" s="1">
        <f t="shared" si="4841"/>
        <v>0</v>
      </c>
      <c r="GW186" s="1">
        <f t="shared" si="4842"/>
        <v>0</v>
      </c>
      <c r="GX186" s="1">
        <f t="shared" si="4843"/>
        <v>0</v>
      </c>
      <c r="GY186" s="1">
        <f t="shared" si="4844"/>
        <v>0</v>
      </c>
      <c r="GZ186" s="1">
        <f t="shared" si="4845"/>
        <v>0</v>
      </c>
      <c r="HA186" s="1">
        <f t="shared" si="4846"/>
        <v>0</v>
      </c>
      <c r="HB186" s="1">
        <f t="shared" si="4847"/>
        <v>0</v>
      </c>
      <c r="HC186" s="1">
        <f t="shared" si="4848"/>
        <v>0</v>
      </c>
      <c r="HD186" s="1">
        <f t="shared" si="4849"/>
        <v>0</v>
      </c>
      <c r="HE186" s="1">
        <f t="shared" si="4850"/>
        <v>0</v>
      </c>
      <c r="HF186" s="1">
        <f t="shared" si="4851"/>
        <v>0</v>
      </c>
      <c r="HG186" s="1">
        <f t="shared" si="4852"/>
        <v>0</v>
      </c>
      <c r="HH186" s="1">
        <f t="shared" si="4853"/>
        <v>0</v>
      </c>
      <c r="HI186" s="1">
        <f t="shared" si="4854"/>
        <v>0</v>
      </c>
      <c r="HJ186" s="1">
        <f t="shared" si="4855"/>
        <v>0</v>
      </c>
      <c r="HK186" s="1">
        <f t="shared" si="4856"/>
        <v>0</v>
      </c>
      <c r="HL186" s="1">
        <f t="shared" si="4857"/>
        <v>0</v>
      </c>
      <c r="HM186" s="1">
        <f t="shared" si="4858"/>
        <v>0</v>
      </c>
      <c r="HN186" s="1">
        <f t="shared" si="4859"/>
        <v>0</v>
      </c>
      <c r="HO186" s="1">
        <f t="shared" si="4860"/>
        <v>0</v>
      </c>
      <c r="HP186" s="1">
        <f t="shared" si="4861"/>
        <v>0</v>
      </c>
      <c r="HQ186" s="1">
        <f t="shared" si="4862"/>
        <v>0</v>
      </c>
      <c r="HR186" s="1">
        <f t="shared" si="4863"/>
        <v>0</v>
      </c>
      <c r="HS186" s="1">
        <f t="shared" si="4864"/>
        <v>0</v>
      </c>
      <c r="HT186" s="1">
        <f t="shared" si="4865"/>
        <v>0</v>
      </c>
      <c r="HU186" s="1">
        <f t="shared" si="4866"/>
        <v>0</v>
      </c>
      <c r="HV186" s="1">
        <f t="shared" si="4867"/>
        <v>0</v>
      </c>
      <c r="HW186" s="1">
        <f t="shared" si="4868"/>
        <v>0</v>
      </c>
      <c r="HX186" s="1">
        <f t="shared" si="4869"/>
        <v>0</v>
      </c>
      <c r="HY186" s="1">
        <f t="shared" si="4870"/>
        <v>0</v>
      </c>
      <c r="HZ186" s="1">
        <f t="shared" si="4871"/>
        <v>0</v>
      </c>
      <c r="IA186" s="1">
        <f t="shared" si="5085"/>
        <v>0</v>
      </c>
      <c r="IB186" s="1">
        <f t="shared" si="5086"/>
        <v>0</v>
      </c>
      <c r="IC186" s="2">
        <f>IC185-M186</f>
        <v>0</v>
      </c>
      <c r="ID186" s="2">
        <f t="shared" si="5087"/>
        <v>0</v>
      </c>
      <c r="IE186" s="2">
        <f t="shared" si="5088"/>
        <v>0</v>
      </c>
      <c r="IF186" s="2">
        <f t="shared" si="5089"/>
        <v>0</v>
      </c>
      <c r="IG186" s="2">
        <f t="shared" si="5090"/>
        <v>0</v>
      </c>
      <c r="IH186" s="2">
        <f t="shared" si="5091"/>
        <v>45915</v>
      </c>
      <c r="II186" s="2">
        <f t="shared" si="5092"/>
        <v>318367</v>
      </c>
      <c r="IJ186" s="2">
        <f t="shared" si="5093"/>
        <v>318367</v>
      </c>
      <c r="IK186" s="2">
        <f t="shared" si="5094"/>
        <v>318367</v>
      </c>
      <c r="IL186" s="2">
        <f t="shared" si="5095"/>
        <v>318367</v>
      </c>
      <c r="IM186" s="2">
        <f t="shared" si="5096"/>
        <v>318367</v>
      </c>
      <c r="IN186" s="2">
        <f t="shared" si="5097"/>
        <v>318367</v>
      </c>
      <c r="IO186" s="2">
        <f t="shared" si="5098"/>
        <v>318367</v>
      </c>
      <c r="IP186" s="2">
        <f t="shared" si="5099"/>
        <v>318367</v>
      </c>
      <c r="IQ186" s="2">
        <f t="shared" si="5100"/>
        <v>318367</v>
      </c>
      <c r="IR186" s="2">
        <f t="shared" si="5101"/>
        <v>318367</v>
      </c>
      <c r="IS186" s="2">
        <f t="shared" si="5102"/>
        <v>318367</v>
      </c>
      <c r="IT186" s="2">
        <f t="shared" si="5103"/>
        <v>318367</v>
      </c>
      <c r="IU186" s="2">
        <f t="shared" si="5104"/>
        <v>318367</v>
      </c>
      <c r="IV186" s="2">
        <f t="shared" si="5105"/>
        <v>318367</v>
      </c>
      <c r="IW186" s="2">
        <f t="shared" si="5106"/>
        <v>318367</v>
      </c>
      <c r="IX186" s="2">
        <f t="shared" si="5107"/>
        <v>318367</v>
      </c>
      <c r="IY186" s="2">
        <f t="shared" si="5108"/>
        <v>318367</v>
      </c>
      <c r="IZ186" s="2">
        <f t="shared" si="5109"/>
        <v>318367</v>
      </c>
      <c r="JA186" s="2">
        <f t="shared" si="5110"/>
        <v>318367</v>
      </c>
      <c r="JB186" s="2">
        <f t="shared" si="5111"/>
        <v>318367</v>
      </c>
      <c r="JC186" s="2">
        <f t="shared" si="5112"/>
        <v>318367</v>
      </c>
      <c r="JD186" s="2">
        <f t="shared" si="5113"/>
        <v>318367</v>
      </c>
      <c r="JE186" s="2">
        <f t="shared" si="5114"/>
        <v>318367</v>
      </c>
      <c r="JF186" s="2">
        <f t="shared" si="5115"/>
        <v>318367</v>
      </c>
      <c r="JG186" s="2">
        <f t="shared" si="5116"/>
        <v>318367</v>
      </c>
      <c r="JH186" s="2">
        <f t="shared" si="5117"/>
        <v>318367</v>
      </c>
      <c r="JI186" s="2">
        <f t="shared" si="5118"/>
        <v>318367</v>
      </c>
      <c r="JJ186" s="2">
        <f t="shared" si="5119"/>
        <v>318367</v>
      </c>
      <c r="JK186" s="2">
        <f t="shared" si="5120"/>
        <v>318367</v>
      </c>
      <c r="JL186" s="2">
        <f t="shared" si="5121"/>
        <v>318367</v>
      </c>
      <c r="JM186" s="2">
        <f t="shared" si="5122"/>
        <v>318367</v>
      </c>
      <c r="JN186" s="2">
        <f t="shared" si="5123"/>
        <v>318367</v>
      </c>
      <c r="JO186" s="2">
        <f t="shared" si="5124"/>
        <v>318367</v>
      </c>
      <c r="JP186" s="2">
        <f t="shared" si="5125"/>
        <v>318367</v>
      </c>
      <c r="JQ186" s="2">
        <f t="shared" si="5126"/>
        <v>318367</v>
      </c>
      <c r="JR186" s="2">
        <f t="shared" si="5127"/>
        <v>318367</v>
      </c>
      <c r="JS186" s="2">
        <f t="shared" si="5128"/>
        <v>318367</v>
      </c>
      <c r="JT186" s="2">
        <f t="shared" si="5129"/>
        <v>318367</v>
      </c>
      <c r="JU186" s="2">
        <f t="shared" si="5130"/>
        <v>318367</v>
      </c>
      <c r="JV186" s="2">
        <f t="shared" si="5131"/>
        <v>318367</v>
      </c>
      <c r="JW186" s="2">
        <f t="shared" si="5132"/>
        <v>318367</v>
      </c>
      <c r="JX186" s="2">
        <f t="shared" si="5133"/>
        <v>318367</v>
      </c>
      <c r="JY186" s="2">
        <f t="shared" si="5134"/>
        <v>318367</v>
      </c>
      <c r="JZ186" s="2">
        <f t="shared" si="5135"/>
        <v>318367</v>
      </c>
      <c r="KA186" s="2">
        <f t="shared" si="5136"/>
        <v>318367</v>
      </c>
      <c r="KB186" s="2">
        <f t="shared" si="5137"/>
        <v>318367</v>
      </c>
      <c r="KC186" s="2">
        <f t="shared" si="5138"/>
        <v>318367</v>
      </c>
      <c r="KD186" s="2">
        <f t="shared" si="5139"/>
        <v>318367</v>
      </c>
      <c r="KE186" s="2">
        <f t="shared" si="5140"/>
        <v>318367</v>
      </c>
      <c r="KF186" s="2">
        <f t="shared" si="5141"/>
        <v>318367</v>
      </c>
    </row>
    <row r="187" spans="1:292" x14ac:dyDescent="0.25">
      <c r="A187" t="s">
        <v>321</v>
      </c>
      <c r="B187" t="s">
        <v>3</v>
      </c>
      <c r="C187" t="s">
        <v>346</v>
      </c>
      <c r="D187" s="1">
        <f t="shared" si="4923"/>
        <v>0.99070000000000003</v>
      </c>
      <c r="E187" s="1">
        <v>135000</v>
      </c>
      <c r="F187" s="2"/>
      <c r="G187" s="2">
        <f t="shared" ref="G187:G210" si="5143">SUM(M187:BP187)</f>
        <v>136216</v>
      </c>
      <c r="H187" s="1">
        <f t="shared" ref="H187:H210" si="5144">SUMPRODUCT(M$2:BP$2,M187:BP187)</f>
        <v>134999.08610000001</v>
      </c>
      <c r="I187" s="2">
        <f t="shared" ref="I187:I210" si="5145">I186-G187</f>
        <v>28244400</v>
      </c>
      <c r="J187" s="1">
        <f t="shared" ref="J187:J210" si="5146">J186+H187</f>
        <v>3754213.7488999711</v>
      </c>
      <c r="K187" s="2">
        <f t="shared" si="4924"/>
        <v>313826</v>
      </c>
      <c r="L187" s="1">
        <f t="shared" ref="L187:L210" si="5147">L186</f>
        <v>7017023.2225000001</v>
      </c>
      <c r="M187" s="2">
        <f t="shared" ref="M187:M210" si="5148">MIN(IC186,FLOOR(BQ187/M$2,1))</f>
        <v>0</v>
      </c>
      <c r="N187" s="2">
        <f t="shared" si="4925"/>
        <v>0</v>
      </c>
      <c r="O187" s="2">
        <f t="shared" si="4926"/>
        <v>0</v>
      </c>
      <c r="P187" s="2">
        <f t="shared" si="4927"/>
        <v>0</v>
      </c>
      <c r="Q187" s="2">
        <f t="shared" si="4928"/>
        <v>0</v>
      </c>
      <c r="R187" s="2">
        <f t="shared" si="4929"/>
        <v>45915</v>
      </c>
      <c r="S187" s="2">
        <f t="shared" si="4930"/>
        <v>90301</v>
      </c>
      <c r="T187" s="2">
        <f t="shared" si="4931"/>
        <v>0</v>
      </c>
      <c r="U187" s="2">
        <f t="shared" si="4932"/>
        <v>0</v>
      </c>
      <c r="V187" s="2">
        <f t="shared" si="4933"/>
        <v>0</v>
      </c>
      <c r="W187" s="2">
        <f t="shared" si="4934"/>
        <v>0</v>
      </c>
      <c r="X187" s="2">
        <f t="shared" si="4935"/>
        <v>0</v>
      </c>
      <c r="Y187" s="2">
        <f t="shared" si="4936"/>
        <v>0</v>
      </c>
      <c r="Z187" s="2">
        <f t="shared" si="4937"/>
        <v>0</v>
      </c>
      <c r="AA187" s="2">
        <f t="shared" si="4938"/>
        <v>0</v>
      </c>
      <c r="AB187" s="2">
        <f t="shared" si="4939"/>
        <v>0</v>
      </c>
      <c r="AC187" s="2">
        <f t="shared" si="4940"/>
        <v>0</v>
      </c>
      <c r="AD187" s="2">
        <f t="shared" si="4941"/>
        <v>0</v>
      </c>
      <c r="AE187" s="2">
        <f t="shared" si="4942"/>
        <v>0</v>
      </c>
      <c r="AF187" s="2">
        <f t="shared" si="4943"/>
        <v>0</v>
      </c>
      <c r="AG187" s="2">
        <f t="shared" si="4944"/>
        <v>0</v>
      </c>
      <c r="AH187" s="2">
        <f t="shared" si="4945"/>
        <v>0</v>
      </c>
      <c r="AI187" s="2">
        <f t="shared" si="4946"/>
        <v>0</v>
      </c>
      <c r="AJ187" s="2">
        <f t="shared" si="4947"/>
        <v>0</v>
      </c>
      <c r="AK187" s="2">
        <f t="shared" si="4948"/>
        <v>0</v>
      </c>
      <c r="AL187" s="2">
        <f t="shared" si="4949"/>
        <v>0</v>
      </c>
      <c r="AM187" s="2">
        <f t="shared" si="4950"/>
        <v>0</v>
      </c>
      <c r="AN187" s="2">
        <f t="shared" si="4951"/>
        <v>0</v>
      </c>
      <c r="AO187" s="2">
        <f t="shared" si="4952"/>
        <v>0</v>
      </c>
      <c r="AP187" s="2">
        <f t="shared" si="4953"/>
        <v>0</v>
      </c>
      <c r="AQ187" s="2">
        <f t="shared" si="4954"/>
        <v>0</v>
      </c>
      <c r="AR187" s="2">
        <f t="shared" si="4955"/>
        <v>0</v>
      </c>
      <c r="AS187" s="2">
        <f t="shared" si="4956"/>
        <v>0</v>
      </c>
      <c r="AT187" s="2">
        <f t="shared" si="4957"/>
        <v>0</v>
      </c>
      <c r="AU187" s="2">
        <f t="shared" si="4958"/>
        <v>0</v>
      </c>
      <c r="AV187" s="2">
        <f t="shared" si="4959"/>
        <v>0</v>
      </c>
      <c r="AW187" s="2">
        <f t="shared" si="4960"/>
        <v>0</v>
      </c>
      <c r="AX187" s="2">
        <f t="shared" si="4961"/>
        <v>0</v>
      </c>
      <c r="AY187" s="2">
        <f t="shared" si="4962"/>
        <v>0</v>
      </c>
      <c r="AZ187" s="2">
        <f t="shared" si="4963"/>
        <v>0</v>
      </c>
      <c r="BA187" s="2">
        <f t="shared" si="4964"/>
        <v>0</v>
      </c>
      <c r="BB187" s="2">
        <f t="shared" si="4965"/>
        <v>0</v>
      </c>
      <c r="BC187" s="2">
        <f t="shared" si="4966"/>
        <v>0</v>
      </c>
      <c r="BD187" s="2">
        <f t="shared" si="4967"/>
        <v>0</v>
      </c>
      <c r="BE187" s="2">
        <f t="shared" si="4968"/>
        <v>0</v>
      </c>
      <c r="BF187" s="2">
        <f t="shared" si="4969"/>
        <v>0</v>
      </c>
      <c r="BG187" s="2">
        <f t="shared" si="4970"/>
        <v>0</v>
      </c>
      <c r="BH187" s="2">
        <f t="shared" si="4971"/>
        <v>0</v>
      </c>
      <c r="BI187" s="2">
        <f t="shared" si="4972"/>
        <v>0</v>
      </c>
      <c r="BJ187" s="2">
        <f t="shared" si="4973"/>
        <v>0</v>
      </c>
      <c r="BK187" s="2">
        <f t="shared" si="4974"/>
        <v>0</v>
      </c>
      <c r="BL187" s="2">
        <f t="shared" si="4975"/>
        <v>0</v>
      </c>
      <c r="BM187" s="2">
        <f t="shared" si="4976"/>
        <v>0</v>
      </c>
      <c r="BN187" s="2">
        <f t="shared" si="4977"/>
        <v>0</v>
      </c>
      <c r="BO187" s="2">
        <f t="shared" si="4978"/>
        <v>0</v>
      </c>
      <c r="BP187" s="2">
        <f t="shared" si="4979"/>
        <v>0</v>
      </c>
      <c r="BQ187" s="1">
        <f t="shared" ref="BQ187:BQ210" si="5149">E187</f>
        <v>135000</v>
      </c>
      <c r="BR187" s="1">
        <f t="shared" ref="BR187:BR210" si="5150">BQ187-M187*M$2</f>
        <v>135000</v>
      </c>
      <c r="BS187" s="1">
        <f t="shared" si="4980"/>
        <v>135000</v>
      </c>
      <c r="BT187" s="1">
        <f t="shared" si="4981"/>
        <v>135000</v>
      </c>
      <c r="BU187" s="1">
        <f t="shared" si="4982"/>
        <v>135000</v>
      </c>
      <c r="BV187" s="1">
        <f t="shared" si="4983"/>
        <v>135000</v>
      </c>
      <c r="BW187" s="1">
        <f t="shared" si="4984"/>
        <v>89498.235000000001</v>
      </c>
      <c r="BX187" s="1">
        <f t="shared" si="4985"/>
        <v>0.91389999999955762</v>
      </c>
      <c r="BY187" s="1">
        <f t="shared" si="4986"/>
        <v>0.91389999999955762</v>
      </c>
      <c r="BZ187" s="1">
        <f t="shared" si="4987"/>
        <v>0.91389999999955762</v>
      </c>
      <c r="CA187" s="1">
        <f t="shared" si="4988"/>
        <v>0.91389999999955762</v>
      </c>
      <c r="CB187" s="1">
        <f t="shared" si="4989"/>
        <v>0.91389999999955762</v>
      </c>
      <c r="CC187" s="1">
        <f t="shared" si="4990"/>
        <v>0.91389999999955762</v>
      </c>
      <c r="CD187" s="1">
        <f t="shared" si="4991"/>
        <v>0.91389999999955762</v>
      </c>
      <c r="CE187" s="1">
        <f t="shared" si="4992"/>
        <v>0.91389999999955762</v>
      </c>
      <c r="CF187" s="1">
        <f t="shared" si="4993"/>
        <v>0.91389999999955762</v>
      </c>
      <c r="CG187" s="1">
        <f t="shared" si="4994"/>
        <v>0.91389999999955762</v>
      </c>
      <c r="CH187" s="1">
        <f t="shared" si="4995"/>
        <v>0.91389999999955762</v>
      </c>
      <c r="CI187" s="1">
        <f t="shared" si="4996"/>
        <v>0.91389999999955762</v>
      </c>
      <c r="CJ187" s="1">
        <f t="shared" si="4997"/>
        <v>0.91389999999955762</v>
      </c>
      <c r="CK187" s="1">
        <f t="shared" si="4998"/>
        <v>0.91389999999955762</v>
      </c>
      <c r="CL187" s="1">
        <f t="shared" si="4999"/>
        <v>0.91389999999955762</v>
      </c>
      <c r="CM187" s="1">
        <f t="shared" si="5000"/>
        <v>0.91389999999955762</v>
      </c>
      <c r="CN187" s="1">
        <f t="shared" si="5001"/>
        <v>0.91389999999955762</v>
      </c>
      <c r="CO187" s="1">
        <f t="shared" si="5002"/>
        <v>0.91389999999955762</v>
      </c>
      <c r="CP187" s="1">
        <f t="shared" si="5003"/>
        <v>0.91389999999955762</v>
      </c>
      <c r="CQ187" s="1">
        <f t="shared" si="5004"/>
        <v>0.91389999999955762</v>
      </c>
      <c r="CR187" s="1">
        <f t="shared" si="5005"/>
        <v>0.91389999999955762</v>
      </c>
      <c r="CS187" s="1">
        <f t="shared" si="5006"/>
        <v>0.91389999999955762</v>
      </c>
      <c r="CT187" s="1">
        <f t="shared" si="5007"/>
        <v>0.91389999999955762</v>
      </c>
      <c r="CU187" s="1">
        <f t="shared" si="5008"/>
        <v>0.91389999999955762</v>
      </c>
      <c r="CV187" s="1">
        <f t="shared" si="5009"/>
        <v>0.91389999999955762</v>
      </c>
      <c r="CW187" s="1">
        <f t="shared" si="5010"/>
        <v>0.91389999999955762</v>
      </c>
      <c r="CX187" s="1">
        <f t="shared" si="5011"/>
        <v>0.91389999999955762</v>
      </c>
      <c r="CY187" s="1">
        <f t="shared" si="5012"/>
        <v>0.91389999999955762</v>
      </c>
      <c r="CZ187" s="1">
        <f t="shared" si="5013"/>
        <v>0.91389999999955762</v>
      </c>
      <c r="DA187" s="1">
        <f t="shared" si="5014"/>
        <v>0.91389999999955762</v>
      </c>
      <c r="DB187" s="1">
        <f t="shared" si="5015"/>
        <v>0.91389999999955762</v>
      </c>
      <c r="DC187" s="1">
        <f t="shared" si="5016"/>
        <v>0.91389999999955762</v>
      </c>
      <c r="DD187" s="1">
        <f t="shared" si="5017"/>
        <v>0.91389999999955762</v>
      </c>
      <c r="DE187" s="1">
        <f t="shared" si="5018"/>
        <v>0.91389999999955762</v>
      </c>
      <c r="DF187" s="1">
        <f t="shared" si="5019"/>
        <v>0.91389999999955762</v>
      </c>
      <c r="DG187" s="1">
        <f t="shared" si="5020"/>
        <v>0.91389999999955762</v>
      </c>
      <c r="DH187" s="1">
        <f t="shared" si="5021"/>
        <v>0.91389999999955762</v>
      </c>
      <c r="DI187" s="1">
        <f t="shared" si="5022"/>
        <v>0.91389999999955762</v>
      </c>
      <c r="DJ187" s="1">
        <f t="shared" si="5023"/>
        <v>0.91389999999955762</v>
      </c>
      <c r="DK187" s="1">
        <f t="shared" si="5024"/>
        <v>0.91389999999955762</v>
      </c>
      <c r="DL187" s="1">
        <f t="shared" si="5025"/>
        <v>0.91389999999955762</v>
      </c>
      <c r="DM187" s="1">
        <f t="shared" si="5026"/>
        <v>0.91389999999955762</v>
      </c>
      <c r="DN187" s="1">
        <f t="shared" si="5027"/>
        <v>0.91389999999955762</v>
      </c>
      <c r="DO187" s="1">
        <f t="shared" si="5028"/>
        <v>0.91389999999955762</v>
      </c>
      <c r="DP187" s="1">
        <f t="shared" si="5029"/>
        <v>0.91389999999955762</v>
      </c>
      <c r="DQ187" s="1">
        <f t="shared" si="5030"/>
        <v>0.91389999999955762</v>
      </c>
      <c r="DR187" s="1">
        <f t="shared" si="5031"/>
        <v>0.91389999999955762</v>
      </c>
      <c r="DS187" s="1">
        <f t="shared" si="5032"/>
        <v>0.91389999999955762</v>
      </c>
      <c r="DT187" s="1">
        <f t="shared" si="5033"/>
        <v>0.91389999999955762</v>
      </c>
      <c r="DU187" s="2">
        <f t="shared" ref="DU187:DU210" si="5151">DU186</f>
        <v>3372820</v>
      </c>
      <c r="DV187" s="2">
        <f t="shared" ref="DV187:DV210" si="5152">DV186+R187</f>
        <v>318367</v>
      </c>
      <c r="DW187" s="2">
        <f t="shared" si="5034"/>
        <v>90301</v>
      </c>
      <c r="DX187" s="2">
        <f t="shared" si="5035"/>
        <v>0</v>
      </c>
      <c r="DY187" s="2">
        <f t="shared" si="5036"/>
        <v>0</v>
      </c>
      <c r="DZ187" s="2">
        <f t="shared" si="5037"/>
        <v>0</v>
      </c>
      <c r="EA187" s="2">
        <f t="shared" si="5038"/>
        <v>0</v>
      </c>
      <c r="EB187" s="2">
        <f t="shared" si="5039"/>
        <v>0</v>
      </c>
      <c r="EC187" s="2">
        <f t="shared" si="5040"/>
        <v>0</v>
      </c>
      <c r="ED187" s="2">
        <f t="shared" si="5041"/>
        <v>0</v>
      </c>
      <c r="EE187" s="2">
        <f t="shared" si="5042"/>
        <v>0</v>
      </c>
      <c r="EF187" s="2">
        <f t="shared" si="5043"/>
        <v>0</v>
      </c>
      <c r="EG187" s="2">
        <f t="shared" si="5044"/>
        <v>0</v>
      </c>
      <c r="EH187" s="2">
        <f t="shared" si="5045"/>
        <v>0</v>
      </c>
      <c r="EI187" s="2">
        <f t="shared" si="5046"/>
        <v>0</v>
      </c>
      <c r="EJ187" s="2">
        <f t="shared" si="5047"/>
        <v>0</v>
      </c>
      <c r="EK187" s="2">
        <f t="shared" si="5048"/>
        <v>0</v>
      </c>
      <c r="EL187" s="2">
        <f t="shared" si="5049"/>
        <v>0</v>
      </c>
      <c r="EM187" s="2">
        <f t="shared" si="5050"/>
        <v>0</v>
      </c>
      <c r="EN187" s="2">
        <f t="shared" si="5051"/>
        <v>0</v>
      </c>
      <c r="EO187" s="2">
        <f t="shared" si="5052"/>
        <v>0</v>
      </c>
      <c r="EP187" s="2">
        <f t="shared" si="5053"/>
        <v>0</v>
      </c>
      <c r="EQ187" s="2">
        <f t="shared" si="5054"/>
        <v>0</v>
      </c>
      <c r="ER187" s="2">
        <f t="shared" si="5055"/>
        <v>0</v>
      </c>
      <c r="ES187" s="2">
        <f t="shared" si="5056"/>
        <v>0</v>
      </c>
      <c r="ET187" s="2">
        <f t="shared" si="5057"/>
        <v>0</v>
      </c>
      <c r="EU187" s="2">
        <f t="shared" si="5058"/>
        <v>0</v>
      </c>
      <c r="EV187" s="2">
        <f t="shared" si="5059"/>
        <v>0</v>
      </c>
      <c r="EW187" s="2">
        <f t="shared" si="5060"/>
        <v>0</v>
      </c>
      <c r="EX187" s="2">
        <f t="shared" si="5061"/>
        <v>0</v>
      </c>
      <c r="EY187" s="2">
        <f t="shared" si="5062"/>
        <v>0</v>
      </c>
      <c r="EZ187" s="2">
        <f t="shared" si="5063"/>
        <v>0</v>
      </c>
      <c r="FA187" s="2">
        <f t="shared" si="5064"/>
        <v>0</v>
      </c>
      <c r="FB187" s="2">
        <f t="shared" si="5065"/>
        <v>0</v>
      </c>
      <c r="FC187" s="2">
        <f t="shared" si="5066"/>
        <v>0</v>
      </c>
      <c r="FD187" s="2">
        <f t="shared" si="5067"/>
        <v>0</v>
      </c>
      <c r="FE187" s="2">
        <f t="shared" si="5068"/>
        <v>0</v>
      </c>
      <c r="FF187" s="2">
        <f t="shared" si="5069"/>
        <v>0</v>
      </c>
      <c r="FG187" s="2">
        <f t="shared" si="5070"/>
        <v>0</v>
      </c>
      <c r="FH187" s="2">
        <f t="shared" si="5071"/>
        <v>0</v>
      </c>
      <c r="FI187" s="2">
        <f t="shared" si="5072"/>
        <v>0</v>
      </c>
      <c r="FJ187" s="2">
        <f t="shared" si="5073"/>
        <v>0</v>
      </c>
      <c r="FK187" s="2">
        <f t="shared" si="5074"/>
        <v>0</v>
      </c>
      <c r="FL187" s="2">
        <f t="shared" si="5075"/>
        <v>0</v>
      </c>
      <c r="FM187" s="2">
        <f t="shared" si="5076"/>
        <v>0</v>
      </c>
      <c r="FN187" s="2">
        <f t="shared" si="5077"/>
        <v>0</v>
      </c>
      <c r="FO187" s="2">
        <f t="shared" si="5078"/>
        <v>0</v>
      </c>
      <c r="FP187" s="2">
        <f t="shared" si="5079"/>
        <v>0</v>
      </c>
      <c r="FQ187" s="2">
        <f t="shared" si="5080"/>
        <v>0</v>
      </c>
      <c r="FR187" s="2">
        <f t="shared" si="5081"/>
        <v>0</v>
      </c>
      <c r="FS187" s="2">
        <f t="shared" si="5082"/>
        <v>0</v>
      </c>
      <c r="FT187" s="2">
        <f t="shared" si="5083"/>
        <v>0</v>
      </c>
      <c r="FU187" s="2">
        <f t="shared" ref="FU187:FX187" si="5153">FU186</f>
        <v>0</v>
      </c>
      <c r="FV187" s="2">
        <f t="shared" si="5153"/>
        <v>0</v>
      </c>
      <c r="FW187" s="2">
        <f t="shared" si="5153"/>
        <v>0</v>
      </c>
      <c r="FX187" s="2">
        <f t="shared" si="5153"/>
        <v>0</v>
      </c>
      <c r="FY187" s="1">
        <f t="shared" si="4818"/>
        <v>0.99070000000000003</v>
      </c>
      <c r="FZ187" s="1">
        <f t="shared" si="4819"/>
        <v>0.99070000000000003</v>
      </c>
      <c r="GA187" s="1">
        <f t="shared" si="4820"/>
        <v>0.99070000000000003</v>
      </c>
      <c r="GB187" s="1">
        <f t="shared" si="4821"/>
        <v>0</v>
      </c>
      <c r="GC187" s="1">
        <f t="shared" si="4822"/>
        <v>0</v>
      </c>
      <c r="GD187" s="1">
        <f t="shared" si="4823"/>
        <v>0</v>
      </c>
      <c r="GE187" s="1">
        <f t="shared" si="4824"/>
        <v>0</v>
      </c>
      <c r="GF187" s="1">
        <f t="shared" si="4825"/>
        <v>0</v>
      </c>
      <c r="GG187" s="1">
        <f t="shared" si="4826"/>
        <v>0</v>
      </c>
      <c r="GH187" s="1">
        <f t="shared" si="4827"/>
        <v>0</v>
      </c>
      <c r="GI187" s="1">
        <f t="shared" si="4828"/>
        <v>0</v>
      </c>
      <c r="GJ187" s="1">
        <f t="shared" si="4829"/>
        <v>0</v>
      </c>
      <c r="GK187" s="1">
        <f t="shared" si="4830"/>
        <v>0</v>
      </c>
      <c r="GL187" s="1">
        <f t="shared" si="4831"/>
        <v>0</v>
      </c>
      <c r="GM187" s="1">
        <f t="shared" si="4832"/>
        <v>0</v>
      </c>
      <c r="GN187" s="1">
        <f t="shared" si="4833"/>
        <v>0</v>
      </c>
      <c r="GO187" s="1">
        <f t="shared" si="4834"/>
        <v>0</v>
      </c>
      <c r="GP187" s="1">
        <f t="shared" si="4835"/>
        <v>0</v>
      </c>
      <c r="GQ187" s="1">
        <f t="shared" si="4836"/>
        <v>0</v>
      </c>
      <c r="GR187" s="1">
        <f t="shared" si="4837"/>
        <v>0</v>
      </c>
      <c r="GS187" s="1">
        <f t="shared" si="4838"/>
        <v>0</v>
      </c>
      <c r="GT187" s="1">
        <f t="shared" si="4839"/>
        <v>0</v>
      </c>
      <c r="GU187" s="1">
        <f t="shared" si="4840"/>
        <v>0</v>
      </c>
      <c r="GV187" s="1">
        <f t="shared" si="4841"/>
        <v>0</v>
      </c>
      <c r="GW187" s="1">
        <f t="shared" si="4842"/>
        <v>0</v>
      </c>
      <c r="GX187" s="1">
        <f t="shared" si="4843"/>
        <v>0</v>
      </c>
      <c r="GY187" s="1">
        <f t="shared" si="4844"/>
        <v>0</v>
      </c>
      <c r="GZ187" s="1">
        <f t="shared" si="4845"/>
        <v>0</v>
      </c>
      <c r="HA187" s="1">
        <f t="shared" si="4846"/>
        <v>0</v>
      </c>
      <c r="HB187" s="1">
        <f t="shared" si="4847"/>
        <v>0</v>
      </c>
      <c r="HC187" s="1">
        <f t="shared" si="4848"/>
        <v>0</v>
      </c>
      <c r="HD187" s="1">
        <f t="shared" si="4849"/>
        <v>0</v>
      </c>
      <c r="HE187" s="1">
        <f t="shared" si="4850"/>
        <v>0</v>
      </c>
      <c r="HF187" s="1">
        <f t="shared" si="4851"/>
        <v>0</v>
      </c>
      <c r="HG187" s="1">
        <f t="shared" si="4852"/>
        <v>0</v>
      </c>
      <c r="HH187" s="1">
        <f t="shared" si="4853"/>
        <v>0</v>
      </c>
      <c r="HI187" s="1">
        <f t="shared" si="4854"/>
        <v>0</v>
      </c>
      <c r="HJ187" s="1">
        <f t="shared" si="4855"/>
        <v>0</v>
      </c>
      <c r="HK187" s="1">
        <f t="shared" si="4856"/>
        <v>0</v>
      </c>
      <c r="HL187" s="1">
        <f t="shared" si="4857"/>
        <v>0</v>
      </c>
      <c r="HM187" s="1">
        <f t="shared" si="4858"/>
        <v>0</v>
      </c>
      <c r="HN187" s="1">
        <f t="shared" si="4859"/>
        <v>0</v>
      </c>
      <c r="HO187" s="1">
        <f t="shared" si="4860"/>
        <v>0</v>
      </c>
      <c r="HP187" s="1">
        <f t="shared" si="4861"/>
        <v>0</v>
      </c>
      <c r="HQ187" s="1">
        <f t="shared" si="4862"/>
        <v>0</v>
      </c>
      <c r="HR187" s="1">
        <f t="shared" si="4863"/>
        <v>0</v>
      </c>
      <c r="HS187" s="1">
        <f t="shared" si="4864"/>
        <v>0</v>
      </c>
      <c r="HT187" s="1">
        <f t="shared" si="4865"/>
        <v>0</v>
      </c>
      <c r="HU187" s="1">
        <f t="shared" si="4866"/>
        <v>0</v>
      </c>
      <c r="HV187" s="1">
        <f t="shared" si="4867"/>
        <v>0</v>
      </c>
      <c r="HW187" s="1">
        <f t="shared" si="4868"/>
        <v>0</v>
      </c>
      <c r="HX187" s="1">
        <f t="shared" si="4869"/>
        <v>0</v>
      </c>
      <c r="HY187" s="1">
        <f t="shared" si="4870"/>
        <v>0</v>
      </c>
      <c r="HZ187" s="1">
        <f t="shared" si="4871"/>
        <v>0</v>
      </c>
      <c r="IA187" s="1">
        <f t="shared" si="5085"/>
        <v>0</v>
      </c>
      <c r="IB187" s="1">
        <f t="shared" si="5086"/>
        <v>0</v>
      </c>
      <c r="IC187" s="2">
        <f t="shared" ref="IC187:IC210" si="5154">IC186-M187</f>
        <v>0</v>
      </c>
      <c r="ID187" s="2">
        <f t="shared" si="5087"/>
        <v>0</v>
      </c>
      <c r="IE187" s="2">
        <f t="shared" si="5088"/>
        <v>0</v>
      </c>
      <c r="IF187" s="2">
        <f t="shared" si="5089"/>
        <v>0</v>
      </c>
      <c r="IG187" s="2">
        <f t="shared" si="5090"/>
        <v>0</v>
      </c>
      <c r="IH187" s="2">
        <f t="shared" si="5091"/>
        <v>0</v>
      </c>
      <c r="II187" s="2">
        <f t="shared" si="5092"/>
        <v>228066</v>
      </c>
      <c r="IJ187" s="2">
        <f t="shared" si="5093"/>
        <v>318367</v>
      </c>
      <c r="IK187" s="2">
        <f t="shared" si="5094"/>
        <v>318367</v>
      </c>
      <c r="IL187" s="2">
        <f t="shared" si="5095"/>
        <v>318367</v>
      </c>
      <c r="IM187" s="2">
        <f t="shared" si="5096"/>
        <v>318367</v>
      </c>
      <c r="IN187" s="2">
        <f t="shared" si="5097"/>
        <v>318367</v>
      </c>
      <c r="IO187" s="2">
        <f t="shared" si="5098"/>
        <v>318367</v>
      </c>
      <c r="IP187" s="2">
        <f t="shared" si="5099"/>
        <v>318367</v>
      </c>
      <c r="IQ187" s="2">
        <f t="shared" si="5100"/>
        <v>318367</v>
      </c>
      <c r="IR187" s="2">
        <f t="shared" si="5101"/>
        <v>318367</v>
      </c>
      <c r="IS187" s="2">
        <f t="shared" si="5102"/>
        <v>318367</v>
      </c>
      <c r="IT187" s="2">
        <f t="shared" si="5103"/>
        <v>318367</v>
      </c>
      <c r="IU187" s="2">
        <f t="shared" si="5104"/>
        <v>318367</v>
      </c>
      <c r="IV187" s="2">
        <f t="shared" si="5105"/>
        <v>318367</v>
      </c>
      <c r="IW187" s="2">
        <f t="shared" si="5106"/>
        <v>318367</v>
      </c>
      <c r="IX187" s="2">
        <f t="shared" si="5107"/>
        <v>318367</v>
      </c>
      <c r="IY187" s="2">
        <f t="shared" si="5108"/>
        <v>318367</v>
      </c>
      <c r="IZ187" s="2">
        <f t="shared" si="5109"/>
        <v>318367</v>
      </c>
      <c r="JA187" s="2">
        <f t="shared" si="5110"/>
        <v>318367</v>
      </c>
      <c r="JB187" s="2">
        <f t="shared" si="5111"/>
        <v>318367</v>
      </c>
      <c r="JC187" s="2">
        <f t="shared" si="5112"/>
        <v>318367</v>
      </c>
      <c r="JD187" s="2">
        <f t="shared" si="5113"/>
        <v>318367</v>
      </c>
      <c r="JE187" s="2">
        <f t="shared" si="5114"/>
        <v>318367</v>
      </c>
      <c r="JF187" s="2">
        <f t="shared" si="5115"/>
        <v>318367</v>
      </c>
      <c r="JG187" s="2">
        <f t="shared" si="5116"/>
        <v>318367</v>
      </c>
      <c r="JH187" s="2">
        <f t="shared" si="5117"/>
        <v>318367</v>
      </c>
      <c r="JI187" s="2">
        <f t="shared" si="5118"/>
        <v>318367</v>
      </c>
      <c r="JJ187" s="2">
        <f t="shared" si="5119"/>
        <v>318367</v>
      </c>
      <c r="JK187" s="2">
        <f t="shared" si="5120"/>
        <v>318367</v>
      </c>
      <c r="JL187" s="2">
        <f t="shared" si="5121"/>
        <v>318367</v>
      </c>
      <c r="JM187" s="2">
        <f t="shared" si="5122"/>
        <v>318367</v>
      </c>
      <c r="JN187" s="2">
        <f t="shared" si="5123"/>
        <v>318367</v>
      </c>
      <c r="JO187" s="2">
        <f t="shared" si="5124"/>
        <v>318367</v>
      </c>
      <c r="JP187" s="2">
        <f t="shared" si="5125"/>
        <v>318367</v>
      </c>
      <c r="JQ187" s="2">
        <f t="shared" si="5126"/>
        <v>318367</v>
      </c>
      <c r="JR187" s="2">
        <f t="shared" si="5127"/>
        <v>318367</v>
      </c>
      <c r="JS187" s="2">
        <f t="shared" si="5128"/>
        <v>318367</v>
      </c>
      <c r="JT187" s="2">
        <f t="shared" si="5129"/>
        <v>318367</v>
      </c>
      <c r="JU187" s="2">
        <f t="shared" si="5130"/>
        <v>318367</v>
      </c>
      <c r="JV187" s="2">
        <f t="shared" si="5131"/>
        <v>318367</v>
      </c>
      <c r="JW187" s="2">
        <f t="shared" si="5132"/>
        <v>318367</v>
      </c>
      <c r="JX187" s="2">
        <f t="shared" si="5133"/>
        <v>318367</v>
      </c>
      <c r="JY187" s="2">
        <f t="shared" si="5134"/>
        <v>318367</v>
      </c>
      <c r="JZ187" s="2">
        <f t="shared" si="5135"/>
        <v>318367</v>
      </c>
      <c r="KA187" s="2">
        <f t="shared" si="5136"/>
        <v>318367</v>
      </c>
      <c r="KB187" s="2">
        <f t="shared" si="5137"/>
        <v>318367</v>
      </c>
      <c r="KC187" s="2">
        <f t="shared" si="5138"/>
        <v>318367</v>
      </c>
      <c r="KD187" s="2">
        <f t="shared" si="5139"/>
        <v>318367</v>
      </c>
      <c r="KE187" s="2">
        <f t="shared" si="5140"/>
        <v>318367</v>
      </c>
      <c r="KF187" s="2">
        <f t="shared" si="5141"/>
        <v>318367</v>
      </c>
    </row>
    <row r="188" spans="1:292" x14ac:dyDescent="0.25">
      <c r="A188" t="s">
        <v>322</v>
      </c>
      <c r="B188" t="s">
        <v>3</v>
      </c>
      <c r="C188" t="s">
        <v>347</v>
      </c>
      <c r="D188" s="1">
        <f t="shared" si="4923"/>
        <v>0.99070000000000003</v>
      </c>
      <c r="E188" s="1">
        <v>135000</v>
      </c>
      <c r="F188" s="2"/>
      <c r="G188" s="2">
        <f t="shared" si="5143"/>
        <v>136212</v>
      </c>
      <c r="H188" s="1">
        <f t="shared" si="5144"/>
        <v>134999.7132</v>
      </c>
      <c r="I188" s="2">
        <f t="shared" si="5145"/>
        <v>28108188</v>
      </c>
      <c r="J188" s="1">
        <f t="shared" si="5146"/>
        <v>3889213.4620999712</v>
      </c>
      <c r="K188" s="2">
        <f t="shared" si="4924"/>
        <v>312313</v>
      </c>
      <c r="L188" s="1">
        <f t="shared" si="5147"/>
        <v>7017023.2225000001</v>
      </c>
      <c r="M188" s="2">
        <f t="shared" si="5148"/>
        <v>0</v>
      </c>
      <c r="N188" s="2">
        <f t="shared" si="4925"/>
        <v>0</v>
      </c>
      <c r="O188" s="2">
        <f t="shared" si="4926"/>
        <v>0</v>
      </c>
      <c r="P188" s="2">
        <f t="shared" si="4927"/>
        <v>0</v>
      </c>
      <c r="Q188" s="2">
        <f t="shared" si="4928"/>
        <v>0</v>
      </c>
      <c r="R188" s="2">
        <f t="shared" si="4929"/>
        <v>0</v>
      </c>
      <c r="S188" s="2">
        <f t="shared" si="4930"/>
        <v>136212</v>
      </c>
      <c r="T188" s="2">
        <f t="shared" si="4931"/>
        <v>0</v>
      </c>
      <c r="U188" s="2">
        <f t="shared" si="4932"/>
        <v>0</v>
      </c>
      <c r="V188" s="2">
        <f t="shared" si="4933"/>
        <v>0</v>
      </c>
      <c r="W188" s="2">
        <f t="shared" si="4934"/>
        <v>0</v>
      </c>
      <c r="X188" s="2">
        <f t="shared" si="4935"/>
        <v>0</v>
      </c>
      <c r="Y188" s="2">
        <f t="shared" si="4936"/>
        <v>0</v>
      </c>
      <c r="Z188" s="2">
        <f t="shared" si="4937"/>
        <v>0</v>
      </c>
      <c r="AA188" s="2">
        <f t="shared" si="4938"/>
        <v>0</v>
      </c>
      <c r="AB188" s="2">
        <f t="shared" si="4939"/>
        <v>0</v>
      </c>
      <c r="AC188" s="2">
        <f t="shared" si="4940"/>
        <v>0</v>
      </c>
      <c r="AD188" s="2">
        <f t="shared" si="4941"/>
        <v>0</v>
      </c>
      <c r="AE188" s="2">
        <f t="shared" si="4942"/>
        <v>0</v>
      </c>
      <c r="AF188" s="2">
        <f t="shared" si="4943"/>
        <v>0</v>
      </c>
      <c r="AG188" s="2">
        <f t="shared" si="4944"/>
        <v>0</v>
      </c>
      <c r="AH188" s="2">
        <f t="shared" si="4945"/>
        <v>0</v>
      </c>
      <c r="AI188" s="2">
        <f t="shared" si="4946"/>
        <v>0</v>
      </c>
      <c r="AJ188" s="2">
        <f t="shared" si="4947"/>
        <v>0</v>
      </c>
      <c r="AK188" s="2">
        <f t="shared" si="4948"/>
        <v>0</v>
      </c>
      <c r="AL188" s="2">
        <f t="shared" si="4949"/>
        <v>0</v>
      </c>
      <c r="AM188" s="2">
        <f t="shared" si="4950"/>
        <v>0</v>
      </c>
      <c r="AN188" s="2">
        <f t="shared" si="4951"/>
        <v>0</v>
      </c>
      <c r="AO188" s="2">
        <f t="shared" si="4952"/>
        <v>0</v>
      </c>
      <c r="AP188" s="2">
        <f t="shared" si="4953"/>
        <v>0</v>
      </c>
      <c r="AQ188" s="2">
        <f t="shared" si="4954"/>
        <v>0</v>
      </c>
      <c r="AR188" s="2">
        <f t="shared" si="4955"/>
        <v>0</v>
      </c>
      <c r="AS188" s="2">
        <f t="shared" si="4956"/>
        <v>0</v>
      </c>
      <c r="AT188" s="2">
        <f t="shared" si="4957"/>
        <v>0</v>
      </c>
      <c r="AU188" s="2">
        <f t="shared" si="4958"/>
        <v>0</v>
      </c>
      <c r="AV188" s="2">
        <f t="shared" si="4959"/>
        <v>0</v>
      </c>
      <c r="AW188" s="2">
        <f t="shared" si="4960"/>
        <v>0</v>
      </c>
      <c r="AX188" s="2">
        <f t="shared" si="4961"/>
        <v>0</v>
      </c>
      <c r="AY188" s="2">
        <f t="shared" si="4962"/>
        <v>0</v>
      </c>
      <c r="AZ188" s="2">
        <f t="shared" si="4963"/>
        <v>0</v>
      </c>
      <c r="BA188" s="2">
        <f t="shared" si="4964"/>
        <v>0</v>
      </c>
      <c r="BB188" s="2">
        <f t="shared" si="4965"/>
        <v>0</v>
      </c>
      <c r="BC188" s="2">
        <f t="shared" si="4966"/>
        <v>0</v>
      </c>
      <c r="BD188" s="2">
        <f t="shared" si="4967"/>
        <v>0</v>
      </c>
      <c r="BE188" s="2">
        <f t="shared" si="4968"/>
        <v>0</v>
      </c>
      <c r="BF188" s="2">
        <f t="shared" si="4969"/>
        <v>0</v>
      </c>
      <c r="BG188" s="2">
        <f t="shared" si="4970"/>
        <v>0</v>
      </c>
      <c r="BH188" s="2">
        <f t="shared" si="4971"/>
        <v>0</v>
      </c>
      <c r="BI188" s="2">
        <f t="shared" si="4972"/>
        <v>0</v>
      </c>
      <c r="BJ188" s="2">
        <f t="shared" si="4973"/>
        <v>0</v>
      </c>
      <c r="BK188" s="2">
        <f t="shared" si="4974"/>
        <v>0</v>
      </c>
      <c r="BL188" s="2">
        <f t="shared" si="4975"/>
        <v>0</v>
      </c>
      <c r="BM188" s="2">
        <f t="shared" si="4976"/>
        <v>0</v>
      </c>
      <c r="BN188" s="2">
        <f t="shared" si="4977"/>
        <v>0</v>
      </c>
      <c r="BO188" s="2">
        <f t="shared" si="4978"/>
        <v>0</v>
      </c>
      <c r="BP188" s="2">
        <f t="shared" si="4979"/>
        <v>0</v>
      </c>
      <c r="BQ188" s="1">
        <f t="shared" si="5149"/>
        <v>135000</v>
      </c>
      <c r="BR188" s="1">
        <f t="shared" si="5150"/>
        <v>135000</v>
      </c>
      <c r="BS188" s="1">
        <f t="shared" si="4980"/>
        <v>135000</v>
      </c>
      <c r="BT188" s="1">
        <f t="shared" si="4981"/>
        <v>135000</v>
      </c>
      <c r="BU188" s="1">
        <f t="shared" si="4982"/>
        <v>135000</v>
      </c>
      <c r="BV188" s="1">
        <f t="shared" si="4983"/>
        <v>135000</v>
      </c>
      <c r="BW188" s="1">
        <f t="shared" si="4984"/>
        <v>135000</v>
      </c>
      <c r="BX188" s="1">
        <f t="shared" si="4985"/>
        <v>0.28680000000167638</v>
      </c>
      <c r="BY188" s="1">
        <f t="shared" si="4986"/>
        <v>0.28680000000167638</v>
      </c>
      <c r="BZ188" s="1">
        <f t="shared" si="4987"/>
        <v>0.28680000000167638</v>
      </c>
      <c r="CA188" s="1">
        <f t="shared" si="4988"/>
        <v>0.28680000000167638</v>
      </c>
      <c r="CB188" s="1">
        <f t="shared" si="4989"/>
        <v>0.28680000000167638</v>
      </c>
      <c r="CC188" s="1">
        <f t="shared" si="4990"/>
        <v>0.28680000000167638</v>
      </c>
      <c r="CD188" s="1">
        <f t="shared" si="4991"/>
        <v>0.28680000000167638</v>
      </c>
      <c r="CE188" s="1">
        <f t="shared" si="4992"/>
        <v>0.28680000000167638</v>
      </c>
      <c r="CF188" s="1">
        <f t="shared" si="4993"/>
        <v>0.28680000000167638</v>
      </c>
      <c r="CG188" s="1">
        <f t="shared" si="4994"/>
        <v>0.28680000000167638</v>
      </c>
      <c r="CH188" s="1">
        <f t="shared" si="4995"/>
        <v>0.28680000000167638</v>
      </c>
      <c r="CI188" s="1">
        <f t="shared" si="4996"/>
        <v>0.28680000000167638</v>
      </c>
      <c r="CJ188" s="1">
        <f t="shared" si="4997"/>
        <v>0.28680000000167638</v>
      </c>
      <c r="CK188" s="1">
        <f t="shared" si="4998"/>
        <v>0.28680000000167638</v>
      </c>
      <c r="CL188" s="1">
        <f t="shared" si="4999"/>
        <v>0.28680000000167638</v>
      </c>
      <c r="CM188" s="1">
        <f t="shared" si="5000"/>
        <v>0.28680000000167638</v>
      </c>
      <c r="CN188" s="1">
        <f t="shared" si="5001"/>
        <v>0.28680000000167638</v>
      </c>
      <c r="CO188" s="1">
        <f t="shared" si="5002"/>
        <v>0.28680000000167638</v>
      </c>
      <c r="CP188" s="1">
        <f t="shared" si="5003"/>
        <v>0.28680000000167638</v>
      </c>
      <c r="CQ188" s="1">
        <f t="shared" si="5004"/>
        <v>0.28680000000167638</v>
      </c>
      <c r="CR188" s="1">
        <f t="shared" si="5005"/>
        <v>0.28680000000167638</v>
      </c>
      <c r="CS188" s="1">
        <f t="shared" si="5006"/>
        <v>0.28680000000167638</v>
      </c>
      <c r="CT188" s="1">
        <f t="shared" si="5007"/>
        <v>0.28680000000167638</v>
      </c>
      <c r="CU188" s="1">
        <f t="shared" si="5008"/>
        <v>0.28680000000167638</v>
      </c>
      <c r="CV188" s="1">
        <f t="shared" si="5009"/>
        <v>0.28680000000167638</v>
      </c>
      <c r="CW188" s="1">
        <f t="shared" si="5010"/>
        <v>0.28680000000167638</v>
      </c>
      <c r="CX188" s="1">
        <f t="shared" si="5011"/>
        <v>0.28680000000167638</v>
      </c>
      <c r="CY188" s="1">
        <f t="shared" si="5012"/>
        <v>0.28680000000167638</v>
      </c>
      <c r="CZ188" s="1">
        <f t="shared" si="5013"/>
        <v>0.28680000000167638</v>
      </c>
      <c r="DA188" s="1">
        <f t="shared" si="5014"/>
        <v>0.28680000000167638</v>
      </c>
      <c r="DB188" s="1">
        <f t="shared" si="5015"/>
        <v>0.28680000000167638</v>
      </c>
      <c r="DC188" s="1">
        <f t="shared" si="5016"/>
        <v>0.28680000000167638</v>
      </c>
      <c r="DD188" s="1">
        <f t="shared" si="5017"/>
        <v>0.28680000000167638</v>
      </c>
      <c r="DE188" s="1">
        <f t="shared" si="5018"/>
        <v>0.28680000000167638</v>
      </c>
      <c r="DF188" s="1">
        <f t="shared" si="5019"/>
        <v>0.28680000000167638</v>
      </c>
      <c r="DG188" s="1">
        <f t="shared" si="5020"/>
        <v>0.28680000000167638</v>
      </c>
      <c r="DH188" s="1">
        <f t="shared" si="5021"/>
        <v>0.28680000000167638</v>
      </c>
      <c r="DI188" s="1">
        <f t="shared" si="5022"/>
        <v>0.28680000000167638</v>
      </c>
      <c r="DJ188" s="1">
        <f t="shared" si="5023"/>
        <v>0.28680000000167638</v>
      </c>
      <c r="DK188" s="1">
        <f t="shared" si="5024"/>
        <v>0.28680000000167638</v>
      </c>
      <c r="DL188" s="1">
        <f t="shared" si="5025"/>
        <v>0.28680000000167638</v>
      </c>
      <c r="DM188" s="1">
        <f t="shared" si="5026"/>
        <v>0.28680000000167638</v>
      </c>
      <c r="DN188" s="1">
        <f t="shared" si="5027"/>
        <v>0.28680000000167638</v>
      </c>
      <c r="DO188" s="1">
        <f t="shared" si="5028"/>
        <v>0.28680000000167638</v>
      </c>
      <c r="DP188" s="1">
        <f t="shared" si="5029"/>
        <v>0.28680000000167638</v>
      </c>
      <c r="DQ188" s="1">
        <f t="shared" si="5030"/>
        <v>0.28680000000167638</v>
      </c>
      <c r="DR188" s="1">
        <f t="shared" si="5031"/>
        <v>0.28680000000167638</v>
      </c>
      <c r="DS188" s="1">
        <f t="shared" si="5032"/>
        <v>0.28680000000167638</v>
      </c>
      <c r="DT188" s="1">
        <f t="shared" si="5033"/>
        <v>0.28680000000167638</v>
      </c>
      <c r="DU188" s="2">
        <f t="shared" si="5151"/>
        <v>3372820</v>
      </c>
      <c r="DV188" s="2">
        <f t="shared" si="5152"/>
        <v>318367</v>
      </c>
      <c r="DW188" s="2">
        <f t="shared" si="5034"/>
        <v>226513</v>
      </c>
      <c r="DX188" s="2">
        <f t="shared" si="5035"/>
        <v>0</v>
      </c>
      <c r="DY188" s="2">
        <f t="shared" si="5036"/>
        <v>0</v>
      </c>
      <c r="DZ188" s="2">
        <f t="shared" si="5037"/>
        <v>0</v>
      </c>
      <c r="EA188" s="2">
        <f t="shared" si="5038"/>
        <v>0</v>
      </c>
      <c r="EB188" s="2">
        <f t="shared" si="5039"/>
        <v>0</v>
      </c>
      <c r="EC188" s="2">
        <f t="shared" si="5040"/>
        <v>0</v>
      </c>
      <c r="ED188" s="2">
        <f t="shared" si="5041"/>
        <v>0</v>
      </c>
      <c r="EE188" s="2">
        <f t="shared" si="5042"/>
        <v>0</v>
      </c>
      <c r="EF188" s="2">
        <f t="shared" si="5043"/>
        <v>0</v>
      </c>
      <c r="EG188" s="2">
        <f t="shared" si="5044"/>
        <v>0</v>
      </c>
      <c r="EH188" s="2">
        <f t="shared" si="5045"/>
        <v>0</v>
      </c>
      <c r="EI188" s="2">
        <f t="shared" si="5046"/>
        <v>0</v>
      </c>
      <c r="EJ188" s="2">
        <f t="shared" si="5047"/>
        <v>0</v>
      </c>
      <c r="EK188" s="2">
        <f t="shared" si="5048"/>
        <v>0</v>
      </c>
      <c r="EL188" s="2">
        <f t="shared" si="5049"/>
        <v>0</v>
      </c>
      <c r="EM188" s="2">
        <f t="shared" si="5050"/>
        <v>0</v>
      </c>
      <c r="EN188" s="2">
        <f t="shared" si="5051"/>
        <v>0</v>
      </c>
      <c r="EO188" s="2">
        <f t="shared" si="5052"/>
        <v>0</v>
      </c>
      <c r="EP188" s="2">
        <f t="shared" si="5053"/>
        <v>0</v>
      </c>
      <c r="EQ188" s="2">
        <f t="shared" si="5054"/>
        <v>0</v>
      </c>
      <c r="ER188" s="2">
        <f t="shared" si="5055"/>
        <v>0</v>
      </c>
      <c r="ES188" s="2">
        <f t="shared" si="5056"/>
        <v>0</v>
      </c>
      <c r="ET188" s="2">
        <f t="shared" si="5057"/>
        <v>0</v>
      </c>
      <c r="EU188" s="2">
        <f t="shared" si="5058"/>
        <v>0</v>
      </c>
      <c r="EV188" s="2">
        <f t="shared" si="5059"/>
        <v>0</v>
      </c>
      <c r="EW188" s="2">
        <f t="shared" si="5060"/>
        <v>0</v>
      </c>
      <c r="EX188" s="2">
        <f t="shared" si="5061"/>
        <v>0</v>
      </c>
      <c r="EY188" s="2">
        <f t="shared" si="5062"/>
        <v>0</v>
      </c>
      <c r="EZ188" s="2">
        <f t="shared" si="5063"/>
        <v>0</v>
      </c>
      <c r="FA188" s="2">
        <f t="shared" si="5064"/>
        <v>0</v>
      </c>
      <c r="FB188" s="2">
        <f t="shared" si="5065"/>
        <v>0</v>
      </c>
      <c r="FC188" s="2">
        <f t="shared" si="5066"/>
        <v>0</v>
      </c>
      <c r="FD188" s="2">
        <f t="shared" si="5067"/>
        <v>0</v>
      </c>
      <c r="FE188" s="2">
        <f t="shared" si="5068"/>
        <v>0</v>
      </c>
      <c r="FF188" s="2">
        <f t="shared" si="5069"/>
        <v>0</v>
      </c>
      <c r="FG188" s="2">
        <f t="shared" si="5070"/>
        <v>0</v>
      </c>
      <c r="FH188" s="2">
        <f t="shared" si="5071"/>
        <v>0</v>
      </c>
      <c r="FI188" s="2">
        <f t="shared" si="5072"/>
        <v>0</v>
      </c>
      <c r="FJ188" s="2">
        <f t="shared" si="5073"/>
        <v>0</v>
      </c>
      <c r="FK188" s="2">
        <f t="shared" si="5074"/>
        <v>0</v>
      </c>
      <c r="FL188" s="2">
        <f t="shared" si="5075"/>
        <v>0</v>
      </c>
      <c r="FM188" s="2">
        <f t="shared" si="5076"/>
        <v>0</v>
      </c>
      <c r="FN188" s="2">
        <f t="shared" si="5077"/>
        <v>0</v>
      </c>
      <c r="FO188" s="2">
        <f t="shared" si="5078"/>
        <v>0</v>
      </c>
      <c r="FP188" s="2">
        <f t="shared" si="5079"/>
        <v>0</v>
      </c>
      <c r="FQ188" s="2">
        <f t="shared" si="5080"/>
        <v>0</v>
      </c>
      <c r="FR188" s="2">
        <f t="shared" si="5081"/>
        <v>0</v>
      </c>
      <c r="FS188" s="2">
        <f t="shared" si="5082"/>
        <v>0</v>
      </c>
      <c r="FT188" s="2">
        <f t="shared" si="5083"/>
        <v>0</v>
      </c>
      <c r="FU188" s="2">
        <f t="shared" ref="FU188:FX188" si="5155">FU187</f>
        <v>0</v>
      </c>
      <c r="FV188" s="2">
        <f t="shared" si="5155"/>
        <v>0</v>
      </c>
      <c r="FW188" s="2">
        <f t="shared" si="5155"/>
        <v>0</v>
      </c>
      <c r="FX188" s="2">
        <f t="shared" si="5155"/>
        <v>0</v>
      </c>
      <c r="FY188" s="1">
        <f t="shared" si="4818"/>
        <v>0.99070000000000003</v>
      </c>
      <c r="FZ188" s="1">
        <f t="shared" si="4819"/>
        <v>0.99070000000000003</v>
      </c>
      <c r="GA188" s="1">
        <f t="shared" si="4820"/>
        <v>0.99070000000000003</v>
      </c>
      <c r="GB188" s="1">
        <f t="shared" si="4821"/>
        <v>0</v>
      </c>
      <c r="GC188" s="1">
        <f t="shared" si="4822"/>
        <v>0</v>
      </c>
      <c r="GD188" s="1">
        <f t="shared" si="4823"/>
        <v>0</v>
      </c>
      <c r="GE188" s="1">
        <f t="shared" si="4824"/>
        <v>0</v>
      </c>
      <c r="GF188" s="1">
        <f t="shared" si="4825"/>
        <v>0</v>
      </c>
      <c r="GG188" s="1">
        <f t="shared" si="4826"/>
        <v>0</v>
      </c>
      <c r="GH188" s="1">
        <f t="shared" si="4827"/>
        <v>0</v>
      </c>
      <c r="GI188" s="1">
        <f t="shared" si="4828"/>
        <v>0</v>
      </c>
      <c r="GJ188" s="1">
        <f t="shared" si="4829"/>
        <v>0</v>
      </c>
      <c r="GK188" s="1">
        <f t="shared" si="4830"/>
        <v>0</v>
      </c>
      <c r="GL188" s="1">
        <f t="shared" si="4831"/>
        <v>0</v>
      </c>
      <c r="GM188" s="1">
        <f t="shared" si="4832"/>
        <v>0</v>
      </c>
      <c r="GN188" s="1">
        <f t="shared" si="4833"/>
        <v>0</v>
      </c>
      <c r="GO188" s="1">
        <f t="shared" si="4834"/>
        <v>0</v>
      </c>
      <c r="GP188" s="1">
        <f t="shared" si="4835"/>
        <v>0</v>
      </c>
      <c r="GQ188" s="1">
        <f t="shared" si="4836"/>
        <v>0</v>
      </c>
      <c r="GR188" s="1">
        <f t="shared" si="4837"/>
        <v>0</v>
      </c>
      <c r="GS188" s="1">
        <f t="shared" si="4838"/>
        <v>0</v>
      </c>
      <c r="GT188" s="1">
        <f t="shared" si="4839"/>
        <v>0</v>
      </c>
      <c r="GU188" s="1">
        <f t="shared" si="4840"/>
        <v>0</v>
      </c>
      <c r="GV188" s="1">
        <f t="shared" si="4841"/>
        <v>0</v>
      </c>
      <c r="GW188" s="1">
        <f t="shared" si="4842"/>
        <v>0</v>
      </c>
      <c r="GX188" s="1">
        <f t="shared" si="4843"/>
        <v>0</v>
      </c>
      <c r="GY188" s="1">
        <f t="shared" si="4844"/>
        <v>0</v>
      </c>
      <c r="GZ188" s="1">
        <f t="shared" si="4845"/>
        <v>0</v>
      </c>
      <c r="HA188" s="1">
        <f t="shared" si="4846"/>
        <v>0</v>
      </c>
      <c r="HB188" s="1">
        <f t="shared" si="4847"/>
        <v>0</v>
      </c>
      <c r="HC188" s="1">
        <f t="shared" si="4848"/>
        <v>0</v>
      </c>
      <c r="HD188" s="1">
        <f t="shared" si="4849"/>
        <v>0</v>
      </c>
      <c r="HE188" s="1">
        <f t="shared" si="4850"/>
        <v>0</v>
      </c>
      <c r="HF188" s="1">
        <f t="shared" si="4851"/>
        <v>0</v>
      </c>
      <c r="HG188" s="1">
        <f t="shared" si="4852"/>
        <v>0</v>
      </c>
      <c r="HH188" s="1">
        <f t="shared" si="4853"/>
        <v>0</v>
      </c>
      <c r="HI188" s="1">
        <f t="shared" si="4854"/>
        <v>0</v>
      </c>
      <c r="HJ188" s="1">
        <f t="shared" si="4855"/>
        <v>0</v>
      </c>
      <c r="HK188" s="1">
        <f t="shared" si="4856"/>
        <v>0</v>
      </c>
      <c r="HL188" s="1">
        <f t="shared" si="4857"/>
        <v>0</v>
      </c>
      <c r="HM188" s="1">
        <f t="shared" si="4858"/>
        <v>0</v>
      </c>
      <c r="HN188" s="1">
        <f t="shared" si="4859"/>
        <v>0</v>
      </c>
      <c r="HO188" s="1">
        <f t="shared" si="4860"/>
        <v>0</v>
      </c>
      <c r="HP188" s="1">
        <f t="shared" si="4861"/>
        <v>0</v>
      </c>
      <c r="HQ188" s="1">
        <f t="shared" si="4862"/>
        <v>0</v>
      </c>
      <c r="HR188" s="1">
        <f t="shared" si="4863"/>
        <v>0</v>
      </c>
      <c r="HS188" s="1">
        <f t="shared" si="4864"/>
        <v>0</v>
      </c>
      <c r="HT188" s="1">
        <f t="shared" si="4865"/>
        <v>0</v>
      </c>
      <c r="HU188" s="1">
        <f t="shared" si="4866"/>
        <v>0</v>
      </c>
      <c r="HV188" s="1">
        <f t="shared" si="4867"/>
        <v>0</v>
      </c>
      <c r="HW188" s="1">
        <f t="shared" si="4868"/>
        <v>0</v>
      </c>
      <c r="HX188" s="1">
        <f t="shared" si="4869"/>
        <v>0</v>
      </c>
      <c r="HY188" s="1">
        <f t="shared" si="4870"/>
        <v>0</v>
      </c>
      <c r="HZ188" s="1">
        <f t="shared" si="4871"/>
        <v>0</v>
      </c>
      <c r="IA188" s="1">
        <f t="shared" si="5085"/>
        <v>0</v>
      </c>
      <c r="IB188" s="1">
        <f t="shared" si="5086"/>
        <v>0</v>
      </c>
      <c r="IC188" s="2">
        <f t="shared" si="5154"/>
        <v>0</v>
      </c>
      <c r="ID188" s="2">
        <f t="shared" si="5087"/>
        <v>0</v>
      </c>
      <c r="IE188" s="2">
        <f t="shared" si="5088"/>
        <v>0</v>
      </c>
      <c r="IF188" s="2">
        <f t="shared" si="5089"/>
        <v>0</v>
      </c>
      <c r="IG188" s="2">
        <f t="shared" si="5090"/>
        <v>0</v>
      </c>
      <c r="IH188" s="2">
        <f t="shared" si="5091"/>
        <v>0</v>
      </c>
      <c r="II188" s="2">
        <f t="shared" si="5092"/>
        <v>91854</v>
      </c>
      <c r="IJ188" s="2">
        <f t="shared" si="5093"/>
        <v>318367</v>
      </c>
      <c r="IK188" s="2">
        <f t="shared" si="5094"/>
        <v>318367</v>
      </c>
      <c r="IL188" s="2">
        <f t="shared" si="5095"/>
        <v>318367</v>
      </c>
      <c r="IM188" s="2">
        <f t="shared" si="5096"/>
        <v>318367</v>
      </c>
      <c r="IN188" s="2">
        <f t="shared" si="5097"/>
        <v>318367</v>
      </c>
      <c r="IO188" s="2">
        <f t="shared" si="5098"/>
        <v>318367</v>
      </c>
      <c r="IP188" s="2">
        <f t="shared" si="5099"/>
        <v>318367</v>
      </c>
      <c r="IQ188" s="2">
        <f t="shared" si="5100"/>
        <v>318367</v>
      </c>
      <c r="IR188" s="2">
        <f t="shared" si="5101"/>
        <v>318367</v>
      </c>
      <c r="IS188" s="2">
        <f t="shared" si="5102"/>
        <v>318367</v>
      </c>
      <c r="IT188" s="2">
        <f t="shared" si="5103"/>
        <v>318367</v>
      </c>
      <c r="IU188" s="2">
        <f t="shared" si="5104"/>
        <v>318367</v>
      </c>
      <c r="IV188" s="2">
        <f t="shared" si="5105"/>
        <v>318367</v>
      </c>
      <c r="IW188" s="2">
        <f t="shared" si="5106"/>
        <v>318367</v>
      </c>
      <c r="IX188" s="2">
        <f t="shared" si="5107"/>
        <v>318367</v>
      </c>
      <c r="IY188" s="2">
        <f t="shared" si="5108"/>
        <v>318367</v>
      </c>
      <c r="IZ188" s="2">
        <f t="shared" si="5109"/>
        <v>318367</v>
      </c>
      <c r="JA188" s="2">
        <f t="shared" si="5110"/>
        <v>318367</v>
      </c>
      <c r="JB188" s="2">
        <f t="shared" si="5111"/>
        <v>318367</v>
      </c>
      <c r="JC188" s="2">
        <f t="shared" si="5112"/>
        <v>318367</v>
      </c>
      <c r="JD188" s="2">
        <f t="shared" si="5113"/>
        <v>318367</v>
      </c>
      <c r="JE188" s="2">
        <f t="shared" si="5114"/>
        <v>318367</v>
      </c>
      <c r="JF188" s="2">
        <f t="shared" si="5115"/>
        <v>318367</v>
      </c>
      <c r="JG188" s="2">
        <f t="shared" si="5116"/>
        <v>318367</v>
      </c>
      <c r="JH188" s="2">
        <f t="shared" si="5117"/>
        <v>318367</v>
      </c>
      <c r="JI188" s="2">
        <f t="shared" si="5118"/>
        <v>318367</v>
      </c>
      <c r="JJ188" s="2">
        <f t="shared" si="5119"/>
        <v>318367</v>
      </c>
      <c r="JK188" s="2">
        <f t="shared" si="5120"/>
        <v>318367</v>
      </c>
      <c r="JL188" s="2">
        <f t="shared" si="5121"/>
        <v>318367</v>
      </c>
      <c r="JM188" s="2">
        <f t="shared" si="5122"/>
        <v>318367</v>
      </c>
      <c r="JN188" s="2">
        <f t="shared" si="5123"/>
        <v>318367</v>
      </c>
      <c r="JO188" s="2">
        <f t="shared" si="5124"/>
        <v>318367</v>
      </c>
      <c r="JP188" s="2">
        <f t="shared" si="5125"/>
        <v>318367</v>
      </c>
      <c r="JQ188" s="2">
        <f t="shared" si="5126"/>
        <v>318367</v>
      </c>
      <c r="JR188" s="2">
        <f t="shared" si="5127"/>
        <v>318367</v>
      </c>
      <c r="JS188" s="2">
        <f t="shared" si="5128"/>
        <v>318367</v>
      </c>
      <c r="JT188" s="2">
        <f t="shared" si="5129"/>
        <v>318367</v>
      </c>
      <c r="JU188" s="2">
        <f t="shared" si="5130"/>
        <v>318367</v>
      </c>
      <c r="JV188" s="2">
        <f t="shared" si="5131"/>
        <v>318367</v>
      </c>
      <c r="JW188" s="2">
        <f t="shared" si="5132"/>
        <v>318367</v>
      </c>
      <c r="JX188" s="2">
        <f t="shared" si="5133"/>
        <v>318367</v>
      </c>
      <c r="JY188" s="2">
        <f t="shared" si="5134"/>
        <v>318367</v>
      </c>
      <c r="JZ188" s="2">
        <f t="shared" si="5135"/>
        <v>318367</v>
      </c>
      <c r="KA188" s="2">
        <f t="shared" si="5136"/>
        <v>318367</v>
      </c>
      <c r="KB188" s="2">
        <f t="shared" si="5137"/>
        <v>318367</v>
      </c>
      <c r="KC188" s="2">
        <f t="shared" si="5138"/>
        <v>318367</v>
      </c>
      <c r="KD188" s="2">
        <f t="shared" si="5139"/>
        <v>318367</v>
      </c>
      <c r="KE188" s="2">
        <f t="shared" si="5140"/>
        <v>318367</v>
      </c>
      <c r="KF188" s="2">
        <f t="shared" si="5141"/>
        <v>318367</v>
      </c>
    </row>
    <row r="189" spans="1:292" x14ac:dyDescent="0.25">
      <c r="A189" t="s">
        <v>323</v>
      </c>
      <c r="B189" t="s">
        <v>3</v>
      </c>
      <c r="C189" t="s">
        <v>348</v>
      </c>
      <c r="D189" s="1">
        <f t="shared" si="4923"/>
        <v>0.99080000000000001</v>
      </c>
      <c r="E189" s="1">
        <v>135000</v>
      </c>
      <c r="F189" s="2"/>
      <c r="G189" s="2">
        <f t="shared" si="5143"/>
        <v>136207</v>
      </c>
      <c r="H189" s="1">
        <f t="shared" si="5144"/>
        <v>134999.193</v>
      </c>
      <c r="I189" s="2">
        <f t="shared" si="5145"/>
        <v>27971981</v>
      </c>
      <c r="J189" s="1">
        <f t="shared" si="5146"/>
        <v>4024212.6550999712</v>
      </c>
      <c r="K189" s="2">
        <f t="shared" si="4924"/>
        <v>310799</v>
      </c>
      <c r="L189" s="1">
        <f t="shared" si="5147"/>
        <v>7017023.2225000001</v>
      </c>
      <c r="M189" s="2">
        <f t="shared" si="5148"/>
        <v>0</v>
      </c>
      <c r="N189" s="2">
        <f t="shared" si="4925"/>
        <v>0</v>
      </c>
      <c r="O189" s="2">
        <f t="shared" si="4926"/>
        <v>0</v>
      </c>
      <c r="P189" s="2">
        <f t="shared" si="4927"/>
        <v>0</v>
      </c>
      <c r="Q189" s="2">
        <f t="shared" si="4928"/>
        <v>0</v>
      </c>
      <c r="R189" s="2">
        <f t="shared" si="4929"/>
        <v>0</v>
      </c>
      <c r="S189" s="2">
        <f t="shared" si="4930"/>
        <v>91854</v>
      </c>
      <c r="T189" s="2">
        <f t="shared" si="4931"/>
        <v>44353</v>
      </c>
      <c r="U189" s="2">
        <f t="shared" si="4932"/>
        <v>0</v>
      </c>
      <c r="V189" s="2">
        <f t="shared" si="4933"/>
        <v>0</v>
      </c>
      <c r="W189" s="2">
        <f t="shared" si="4934"/>
        <v>0</v>
      </c>
      <c r="X189" s="2">
        <f t="shared" si="4935"/>
        <v>0</v>
      </c>
      <c r="Y189" s="2">
        <f t="shared" si="4936"/>
        <v>0</v>
      </c>
      <c r="Z189" s="2">
        <f t="shared" si="4937"/>
        <v>0</v>
      </c>
      <c r="AA189" s="2">
        <f t="shared" si="4938"/>
        <v>0</v>
      </c>
      <c r="AB189" s="2">
        <f t="shared" si="4939"/>
        <v>0</v>
      </c>
      <c r="AC189" s="2">
        <f t="shared" si="4940"/>
        <v>0</v>
      </c>
      <c r="AD189" s="2">
        <f t="shared" si="4941"/>
        <v>0</v>
      </c>
      <c r="AE189" s="2">
        <f t="shared" si="4942"/>
        <v>0</v>
      </c>
      <c r="AF189" s="2">
        <f t="shared" si="4943"/>
        <v>0</v>
      </c>
      <c r="AG189" s="2">
        <f t="shared" si="4944"/>
        <v>0</v>
      </c>
      <c r="AH189" s="2">
        <f t="shared" si="4945"/>
        <v>0</v>
      </c>
      <c r="AI189" s="2">
        <f t="shared" si="4946"/>
        <v>0</v>
      </c>
      <c r="AJ189" s="2">
        <f t="shared" si="4947"/>
        <v>0</v>
      </c>
      <c r="AK189" s="2">
        <f t="shared" si="4948"/>
        <v>0</v>
      </c>
      <c r="AL189" s="2">
        <f t="shared" si="4949"/>
        <v>0</v>
      </c>
      <c r="AM189" s="2">
        <f t="shared" si="4950"/>
        <v>0</v>
      </c>
      <c r="AN189" s="2">
        <f t="shared" si="4951"/>
        <v>0</v>
      </c>
      <c r="AO189" s="2">
        <f t="shared" si="4952"/>
        <v>0</v>
      </c>
      <c r="AP189" s="2">
        <f t="shared" si="4953"/>
        <v>0</v>
      </c>
      <c r="AQ189" s="2">
        <f t="shared" si="4954"/>
        <v>0</v>
      </c>
      <c r="AR189" s="2">
        <f t="shared" si="4955"/>
        <v>0</v>
      </c>
      <c r="AS189" s="2">
        <f t="shared" si="4956"/>
        <v>0</v>
      </c>
      <c r="AT189" s="2">
        <f t="shared" si="4957"/>
        <v>0</v>
      </c>
      <c r="AU189" s="2">
        <f t="shared" si="4958"/>
        <v>0</v>
      </c>
      <c r="AV189" s="2">
        <f t="shared" si="4959"/>
        <v>0</v>
      </c>
      <c r="AW189" s="2">
        <f t="shared" si="4960"/>
        <v>0</v>
      </c>
      <c r="AX189" s="2">
        <f t="shared" si="4961"/>
        <v>0</v>
      </c>
      <c r="AY189" s="2">
        <f t="shared" si="4962"/>
        <v>0</v>
      </c>
      <c r="AZ189" s="2">
        <f t="shared" si="4963"/>
        <v>0</v>
      </c>
      <c r="BA189" s="2">
        <f t="shared" si="4964"/>
        <v>0</v>
      </c>
      <c r="BB189" s="2">
        <f t="shared" si="4965"/>
        <v>0</v>
      </c>
      <c r="BC189" s="2">
        <f t="shared" si="4966"/>
        <v>0</v>
      </c>
      <c r="BD189" s="2">
        <f t="shared" si="4967"/>
        <v>0</v>
      </c>
      <c r="BE189" s="2">
        <f t="shared" si="4968"/>
        <v>0</v>
      </c>
      <c r="BF189" s="2">
        <f t="shared" si="4969"/>
        <v>0</v>
      </c>
      <c r="BG189" s="2">
        <f t="shared" si="4970"/>
        <v>0</v>
      </c>
      <c r="BH189" s="2">
        <f t="shared" si="4971"/>
        <v>0</v>
      </c>
      <c r="BI189" s="2">
        <f t="shared" si="4972"/>
        <v>0</v>
      </c>
      <c r="BJ189" s="2">
        <f t="shared" si="4973"/>
        <v>0</v>
      </c>
      <c r="BK189" s="2">
        <f t="shared" si="4974"/>
        <v>0</v>
      </c>
      <c r="BL189" s="2">
        <f t="shared" si="4975"/>
        <v>0</v>
      </c>
      <c r="BM189" s="2">
        <f t="shared" si="4976"/>
        <v>0</v>
      </c>
      <c r="BN189" s="2">
        <f t="shared" si="4977"/>
        <v>0</v>
      </c>
      <c r="BO189" s="2">
        <f t="shared" si="4978"/>
        <v>0</v>
      </c>
      <c r="BP189" s="2">
        <f t="shared" si="4979"/>
        <v>0</v>
      </c>
      <c r="BQ189" s="1">
        <f t="shared" si="5149"/>
        <v>135000</v>
      </c>
      <c r="BR189" s="1">
        <f t="shared" si="5150"/>
        <v>135000</v>
      </c>
      <c r="BS189" s="1">
        <f t="shared" si="4980"/>
        <v>135000</v>
      </c>
      <c r="BT189" s="1">
        <f t="shared" si="4981"/>
        <v>135000</v>
      </c>
      <c r="BU189" s="1">
        <f t="shared" si="4982"/>
        <v>135000</v>
      </c>
      <c r="BV189" s="1">
        <f t="shared" si="4983"/>
        <v>135000</v>
      </c>
      <c r="BW189" s="1">
        <f t="shared" si="4984"/>
        <v>135000</v>
      </c>
      <c r="BX189" s="1">
        <f t="shared" si="4985"/>
        <v>43963.500599999999</v>
      </c>
      <c r="BY189" s="1">
        <f t="shared" si="4986"/>
        <v>0.80700000000069849</v>
      </c>
      <c r="BZ189" s="1">
        <f t="shared" si="4987"/>
        <v>0.80700000000069849</v>
      </c>
      <c r="CA189" s="1">
        <f t="shared" si="4988"/>
        <v>0.80700000000069849</v>
      </c>
      <c r="CB189" s="1">
        <f t="shared" si="4989"/>
        <v>0.80700000000069849</v>
      </c>
      <c r="CC189" s="1">
        <f t="shared" si="4990"/>
        <v>0.80700000000069849</v>
      </c>
      <c r="CD189" s="1">
        <f t="shared" si="4991"/>
        <v>0.80700000000069849</v>
      </c>
      <c r="CE189" s="1">
        <f t="shared" si="4992"/>
        <v>0.80700000000069849</v>
      </c>
      <c r="CF189" s="1">
        <f t="shared" si="4993"/>
        <v>0.80700000000069849</v>
      </c>
      <c r="CG189" s="1">
        <f t="shared" si="4994"/>
        <v>0.80700000000069849</v>
      </c>
      <c r="CH189" s="1">
        <f t="shared" si="4995"/>
        <v>0.80700000000069849</v>
      </c>
      <c r="CI189" s="1">
        <f t="shared" si="4996"/>
        <v>0.80700000000069849</v>
      </c>
      <c r="CJ189" s="1">
        <f t="shared" si="4997"/>
        <v>0.80700000000069849</v>
      </c>
      <c r="CK189" s="1">
        <f t="shared" si="4998"/>
        <v>0.80700000000069849</v>
      </c>
      <c r="CL189" s="1">
        <f t="shared" si="4999"/>
        <v>0.80700000000069849</v>
      </c>
      <c r="CM189" s="1">
        <f t="shared" si="5000"/>
        <v>0.80700000000069849</v>
      </c>
      <c r="CN189" s="1">
        <f t="shared" si="5001"/>
        <v>0.80700000000069849</v>
      </c>
      <c r="CO189" s="1">
        <f t="shared" si="5002"/>
        <v>0.80700000000069849</v>
      </c>
      <c r="CP189" s="1">
        <f t="shared" si="5003"/>
        <v>0.80700000000069849</v>
      </c>
      <c r="CQ189" s="1">
        <f t="shared" si="5004"/>
        <v>0.80700000000069849</v>
      </c>
      <c r="CR189" s="1">
        <f t="shared" si="5005"/>
        <v>0.80700000000069849</v>
      </c>
      <c r="CS189" s="1">
        <f t="shared" si="5006"/>
        <v>0.80700000000069849</v>
      </c>
      <c r="CT189" s="1">
        <f t="shared" si="5007"/>
        <v>0.80700000000069849</v>
      </c>
      <c r="CU189" s="1">
        <f t="shared" si="5008"/>
        <v>0.80700000000069849</v>
      </c>
      <c r="CV189" s="1">
        <f t="shared" si="5009"/>
        <v>0.80700000000069849</v>
      </c>
      <c r="CW189" s="1">
        <f t="shared" si="5010"/>
        <v>0.80700000000069849</v>
      </c>
      <c r="CX189" s="1">
        <f t="shared" si="5011"/>
        <v>0.80700000000069849</v>
      </c>
      <c r="CY189" s="1">
        <f t="shared" si="5012"/>
        <v>0.80700000000069849</v>
      </c>
      <c r="CZ189" s="1">
        <f t="shared" si="5013"/>
        <v>0.80700000000069849</v>
      </c>
      <c r="DA189" s="1">
        <f t="shared" si="5014"/>
        <v>0.80700000000069849</v>
      </c>
      <c r="DB189" s="1">
        <f t="shared" si="5015"/>
        <v>0.80700000000069849</v>
      </c>
      <c r="DC189" s="1">
        <f t="shared" si="5016"/>
        <v>0.80700000000069849</v>
      </c>
      <c r="DD189" s="1">
        <f t="shared" si="5017"/>
        <v>0.80700000000069849</v>
      </c>
      <c r="DE189" s="1">
        <f t="shared" si="5018"/>
        <v>0.80700000000069849</v>
      </c>
      <c r="DF189" s="1">
        <f t="shared" si="5019"/>
        <v>0.80700000000069849</v>
      </c>
      <c r="DG189" s="1">
        <f t="shared" si="5020"/>
        <v>0.80700000000069849</v>
      </c>
      <c r="DH189" s="1">
        <f t="shared" si="5021"/>
        <v>0.80700000000069849</v>
      </c>
      <c r="DI189" s="1">
        <f t="shared" si="5022"/>
        <v>0.80700000000069849</v>
      </c>
      <c r="DJ189" s="1">
        <f t="shared" si="5023"/>
        <v>0.80700000000069849</v>
      </c>
      <c r="DK189" s="1">
        <f t="shared" si="5024"/>
        <v>0.80700000000069849</v>
      </c>
      <c r="DL189" s="1">
        <f t="shared" si="5025"/>
        <v>0.80700000000069849</v>
      </c>
      <c r="DM189" s="1">
        <f t="shared" si="5026"/>
        <v>0.80700000000069849</v>
      </c>
      <c r="DN189" s="1">
        <f t="shared" si="5027"/>
        <v>0.80700000000069849</v>
      </c>
      <c r="DO189" s="1">
        <f t="shared" si="5028"/>
        <v>0.80700000000069849</v>
      </c>
      <c r="DP189" s="1">
        <f t="shared" si="5029"/>
        <v>0.80700000000069849</v>
      </c>
      <c r="DQ189" s="1">
        <f t="shared" si="5030"/>
        <v>0.80700000000069849</v>
      </c>
      <c r="DR189" s="1">
        <f t="shared" si="5031"/>
        <v>0.80700000000069849</v>
      </c>
      <c r="DS189" s="1">
        <f t="shared" si="5032"/>
        <v>0.80700000000069849</v>
      </c>
      <c r="DT189" s="1">
        <f t="shared" si="5033"/>
        <v>0.80700000000069849</v>
      </c>
      <c r="DU189" s="2">
        <f t="shared" si="5151"/>
        <v>3372820</v>
      </c>
      <c r="DV189" s="2">
        <f t="shared" si="5152"/>
        <v>318367</v>
      </c>
      <c r="DW189" s="2">
        <f t="shared" si="5034"/>
        <v>318367</v>
      </c>
      <c r="DX189" s="2">
        <f t="shared" si="5035"/>
        <v>44353</v>
      </c>
      <c r="DY189" s="2">
        <f t="shared" si="5036"/>
        <v>0</v>
      </c>
      <c r="DZ189" s="2">
        <f t="shared" si="5037"/>
        <v>0</v>
      </c>
      <c r="EA189" s="2">
        <f t="shared" si="5038"/>
        <v>0</v>
      </c>
      <c r="EB189" s="2">
        <f t="shared" si="5039"/>
        <v>0</v>
      </c>
      <c r="EC189" s="2">
        <f t="shared" si="5040"/>
        <v>0</v>
      </c>
      <c r="ED189" s="2">
        <f t="shared" si="5041"/>
        <v>0</v>
      </c>
      <c r="EE189" s="2">
        <f t="shared" si="5042"/>
        <v>0</v>
      </c>
      <c r="EF189" s="2">
        <f t="shared" si="5043"/>
        <v>0</v>
      </c>
      <c r="EG189" s="2">
        <f t="shared" si="5044"/>
        <v>0</v>
      </c>
      <c r="EH189" s="2">
        <f t="shared" si="5045"/>
        <v>0</v>
      </c>
      <c r="EI189" s="2">
        <f t="shared" si="5046"/>
        <v>0</v>
      </c>
      <c r="EJ189" s="2">
        <f t="shared" si="5047"/>
        <v>0</v>
      </c>
      <c r="EK189" s="2">
        <f t="shared" si="5048"/>
        <v>0</v>
      </c>
      <c r="EL189" s="2">
        <f t="shared" si="5049"/>
        <v>0</v>
      </c>
      <c r="EM189" s="2">
        <f t="shared" si="5050"/>
        <v>0</v>
      </c>
      <c r="EN189" s="2">
        <f t="shared" si="5051"/>
        <v>0</v>
      </c>
      <c r="EO189" s="2">
        <f t="shared" si="5052"/>
        <v>0</v>
      </c>
      <c r="EP189" s="2">
        <f t="shared" si="5053"/>
        <v>0</v>
      </c>
      <c r="EQ189" s="2">
        <f t="shared" si="5054"/>
        <v>0</v>
      </c>
      <c r="ER189" s="2">
        <f t="shared" si="5055"/>
        <v>0</v>
      </c>
      <c r="ES189" s="2">
        <f t="shared" si="5056"/>
        <v>0</v>
      </c>
      <c r="ET189" s="2">
        <f t="shared" si="5057"/>
        <v>0</v>
      </c>
      <c r="EU189" s="2">
        <f t="shared" si="5058"/>
        <v>0</v>
      </c>
      <c r="EV189" s="2">
        <f t="shared" si="5059"/>
        <v>0</v>
      </c>
      <c r="EW189" s="2">
        <f t="shared" si="5060"/>
        <v>0</v>
      </c>
      <c r="EX189" s="2">
        <f t="shared" si="5061"/>
        <v>0</v>
      </c>
      <c r="EY189" s="2">
        <f t="shared" si="5062"/>
        <v>0</v>
      </c>
      <c r="EZ189" s="2">
        <f t="shared" si="5063"/>
        <v>0</v>
      </c>
      <c r="FA189" s="2">
        <f t="shared" si="5064"/>
        <v>0</v>
      </c>
      <c r="FB189" s="2">
        <f t="shared" si="5065"/>
        <v>0</v>
      </c>
      <c r="FC189" s="2">
        <f t="shared" si="5066"/>
        <v>0</v>
      </c>
      <c r="FD189" s="2">
        <f t="shared" si="5067"/>
        <v>0</v>
      </c>
      <c r="FE189" s="2">
        <f t="shared" si="5068"/>
        <v>0</v>
      </c>
      <c r="FF189" s="2">
        <f t="shared" si="5069"/>
        <v>0</v>
      </c>
      <c r="FG189" s="2">
        <f t="shared" si="5070"/>
        <v>0</v>
      </c>
      <c r="FH189" s="2">
        <f t="shared" si="5071"/>
        <v>0</v>
      </c>
      <c r="FI189" s="2">
        <f t="shared" si="5072"/>
        <v>0</v>
      </c>
      <c r="FJ189" s="2">
        <f t="shared" si="5073"/>
        <v>0</v>
      </c>
      <c r="FK189" s="2">
        <f t="shared" si="5074"/>
        <v>0</v>
      </c>
      <c r="FL189" s="2">
        <f t="shared" si="5075"/>
        <v>0</v>
      </c>
      <c r="FM189" s="2">
        <f t="shared" si="5076"/>
        <v>0</v>
      </c>
      <c r="FN189" s="2">
        <f t="shared" si="5077"/>
        <v>0</v>
      </c>
      <c r="FO189" s="2">
        <f t="shared" si="5078"/>
        <v>0</v>
      </c>
      <c r="FP189" s="2">
        <f t="shared" si="5079"/>
        <v>0</v>
      </c>
      <c r="FQ189" s="2">
        <f t="shared" si="5080"/>
        <v>0</v>
      </c>
      <c r="FR189" s="2">
        <f t="shared" si="5081"/>
        <v>0</v>
      </c>
      <c r="FS189" s="2">
        <f t="shared" si="5082"/>
        <v>0</v>
      </c>
      <c r="FT189" s="2">
        <f t="shared" si="5083"/>
        <v>0</v>
      </c>
      <c r="FU189" s="2">
        <f t="shared" ref="FU189:FX189" si="5156">FU188</f>
        <v>0</v>
      </c>
      <c r="FV189" s="2">
        <f t="shared" si="5156"/>
        <v>0</v>
      </c>
      <c r="FW189" s="2">
        <f t="shared" si="5156"/>
        <v>0</v>
      </c>
      <c r="FX189" s="2">
        <f t="shared" si="5156"/>
        <v>0</v>
      </c>
      <c r="FY189" s="1">
        <f t="shared" si="4818"/>
        <v>0.99080000000000001</v>
      </c>
      <c r="FZ189" s="1">
        <f t="shared" si="4819"/>
        <v>0.99080000000000001</v>
      </c>
      <c r="GA189" s="1">
        <f t="shared" si="4820"/>
        <v>0.99080000000000001</v>
      </c>
      <c r="GB189" s="1">
        <f t="shared" si="4821"/>
        <v>0.99080000000000001</v>
      </c>
      <c r="GC189" s="1">
        <f t="shared" si="4822"/>
        <v>0</v>
      </c>
      <c r="GD189" s="1">
        <f t="shared" si="4823"/>
        <v>0</v>
      </c>
      <c r="GE189" s="1">
        <f t="shared" si="4824"/>
        <v>0</v>
      </c>
      <c r="GF189" s="1">
        <f t="shared" si="4825"/>
        <v>0</v>
      </c>
      <c r="GG189" s="1">
        <f t="shared" si="4826"/>
        <v>0</v>
      </c>
      <c r="GH189" s="1">
        <f t="shared" si="4827"/>
        <v>0</v>
      </c>
      <c r="GI189" s="1">
        <f t="shared" si="4828"/>
        <v>0</v>
      </c>
      <c r="GJ189" s="1">
        <f t="shared" si="4829"/>
        <v>0</v>
      </c>
      <c r="GK189" s="1">
        <f t="shared" si="4830"/>
        <v>0</v>
      </c>
      <c r="GL189" s="1">
        <f t="shared" si="4831"/>
        <v>0</v>
      </c>
      <c r="GM189" s="1">
        <f t="shared" si="4832"/>
        <v>0</v>
      </c>
      <c r="GN189" s="1">
        <f t="shared" si="4833"/>
        <v>0</v>
      </c>
      <c r="GO189" s="1">
        <f t="shared" si="4834"/>
        <v>0</v>
      </c>
      <c r="GP189" s="1">
        <f t="shared" si="4835"/>
        <v>0</v>
      </c>
      <c r="GQ189" s="1">
        <f t="shared" si="4836"/>
        <v>0</v>
      </c>
      <c r="GR189" s="1">
        <f t="shared" si="4837"/>
        <v>0</v>
      </c>
      <c r="GS189" s="1">
        <f t="shared" si="4838"/>
        <v>0</v>
      </c>
      <c r="GT189" s="1">
        <f t="shared" si="4839"/>
        <v>0</v>
      </c>
      <c r="GU189" s="1">
        <f t="shared" si="4840"/>
        <v>0</v>
      </c>
      <c r="GV189" s="1">
        <f t="shared" si="4841"/>
        <v>0</v>
      </c>
      <c r="GW189" s="1">
        <f t="shared" si="4842"/>
        <v>0</v>
      </c>
      <c r="GX189" s="1">
        <f t="shared" si="4843"/>
        <v>0</v>
      </c>
      <c r="GY189" s="1">
        <f t="shared" si="4844"/>
        <v>0</v>
      </c>
      <c r="GZ189" s="1">
        <f t="shared" si="4845"/>
        <v>0</v>
      </c>
      <c r="HA189" s="1">
        <f t="shared" si="4846"/>
        <v>0</v>
      </c>
      <c r="HB189" s="1">
        <f t="shared" si="4847"/>
        <v>0</v>
      </c>
      <c r="HC189" s="1">
        <f t="shared" si="4848"/>
        <v>0</v>
      </c>
      <c r="HD189" s="1">
        <f t="shared" si="4849"/>
        <v>0</v>
      </c>
      <c r="HE189" s="1">
        <f t="shared" si="4850"/>
        <v>0</v>
      </c>
      <c r="HF189" s="1">
        <f t="shared" si="4851"/>
        <v>0</v>
      </c>
      <c r="HG189" s="1">
        <f t="shared" si="4852"/>
        <v>0</v>
      </c>
      <c r="HH189" s="1">
        <f t="shared" si="4853"/>
        <v>0</v>
      </c>
      <c r="HI189" s="1">
        <f t="shared" si="4854"/>
        <v>0</v>
      </c>
      <c r="HJ189" s="1">
        <f t="shared" si="4855"/>
        <v>0</v>
      </c>
      <c r="HK189" s="1">
        <f t="shared" si="4856"/>
        <v>0</v>
      </c>
      <c r="HL189" s="1">
        <f t="shared" si="4857"/>
        <v>0</v>
      </c>
      <c r="HM189" s="1">
        <f t="shared" si="4858"/>
        <v>0</v>
      </c>
      <c r="HN189" s="1">
        <f t="shared" si="4859"/>
        <v>0</v>
      </c>
      <c r="HO189" s="1">
        <f t="shared" si="4860"/>
        <v>0</v>
      </c>
      <c r="HP189" s="1">
        <f t="shared" si="4861"/>
        <v>0</v>
      </c>
      <c r="HQ189" s="1">
        <f t="shared" si="4862"/>
        <v>0</v>
      </c>
      <c r="HR189" s="1">
        <f t="shared" si="4863"/>
        <v>0</v>
      </c>
      <c r="HS189" s="1">
        <f t="shared" si="4864"/>
        <v>0</v>
      </c>
      <c r="HT189" s="1">
        <f t="shared" si="4865"/>
        <v>0</v>
      </c>
      <c r="HU189" s="1">
        <f t="shared" si="4866"/>
        <v>0</v>
      </c>
      <c r="HV189" s="1">
        <f t="shared" si="4867"/>
        <v>0</v>
      </c>
      <c r="HW189" s="1">
        <f t="shared" si="4868"/>
        <v>0</v>
      </c>
      <c r="HX189" s="1">
        <f t="shared" si="4869"/>
        <v>0</v>
      </c>
      <c r="HY189" s="1">
        <f t="shared" si="4870"/>
        <v>0</v>
      </c>
      <c r="HZ189" s="1">
        <f t="shared" si="4871"/>
        <v>0</v>
      </c>
      <c r="IA189" s="1">
        <f t="shared" si="5085"/>
        <v>0</v>
      </c>
      <c r="IB189" s="1">
        <f t="shared" si="5086"/>
        <v>0</v>
      </c>
      <c r="IC189" s="2">
        <f t="shared" si="5154"/>
        <v>0</v>
      </c>
      <c r="ID189" s="2">
        <f t="shared" si="5087"/>
        <v>0</v>
      </c>
      <c r="IE189" s="2">
        <f t="shared" si="5088"/>
        <v>0</v>
      </c>
      <c r="IF189" s="2">
        <f t="shared" si="5089"/>
        <v>0</v>
      </c>
      <c r="IG189" s="2">
        <f t="shared" si="5090"/>
        <v>0</v>
      </c>
      <c r="IH189" s="2">
        <f t="shared" si="5091"/>
        <v>0</v>
      </c>
      <c r="II189" s="2">
        <f t="shared" si="5092"/>
        <v>0</v>
      </c>
      <c r="IJ189" s="2">
        <f t="shared" si="5093"/>
        <v>274014</v>
      </c>
      <c r="IK189" s="2">
        <f t="shared" si="5094"/>
        <v>318367</v>
      </c>
      <c r="IL189" s="2">
        <f t="shared" si="5095"/>
        <v>318367</v>
      </c>
      <c r="IM189" s="2">
        <f t="shared" si="5096"/>
        <v>318367</v>
      </c>
      <c r="IN189" s="2">
        <f t="shared" si="5097"/>
        <v>318367</v>
      </c>
      <c r="IO189" s="2">
        <f t="shared" si="5098"/>
        <v>318367</v>
      </c>
      <c r="IP189" s="2">
        <f t="shared" si="5099"/>
        <v>318367</v>
      </c>
      <c r="IQ189" s="2">
        <f t="shared" si="5100"/>
        <v>318367</v>
      </c>
      <c r="IR189" s="2">
        <f t="shared" si="5101"/>
        <v>318367</v>
      </c>
      <c r="IS189" s="2">
        <f t="shared" si="5102"/>
        <v>318367</v>
      </c>
      <c r="IT189" s="2">
        <f t="shared" si="5103"/>
        <v>318367</v>
      </c>
      <c r="IU189" s="2">
        <f t="shared" si="5104"/>
        <v>318367</v>
      </c>
      <c r="IV189" s="2">
        <f t="shared" si="5105"/>
        <v>318367</v>
      </c>
      <c r="IW189" s="2">
        <f t="shared" si="5106"/>
        <v>318367</v>
      </c>
      <c r="IX189" s="2">
        <f t="shared" si="5107"/>
        <v>318367</v>
      </c>
      <c r="IY189" s="2">
        <f t="shared" si="5108"/>
        <v>318367</v>
      </c>
      <c r="IZ189" s="2">
        <f t="shared" si="5109"/>
        <v>318367</v>
      </c>
      <c r="JA189" s="2">
        <f t="shared" si="5110"/>
        <v>318367</v>
      </c>
      <c r="JB189" s="2">
        <f t="shared" si="5111"/>
        <v>318367</v>
      </c>
      <c r="JC189" s="2">
        <f t="shared" si="5112"/>
        <v>318367</v>
      </c>
      <c r="JD189" s="2">
        <f t="shared" si="5113"/>
        <v>318367</v>
      </c>
      <c r="JE189" s="2">
        <f t="shared" si="5114"/>
        <v>318367</v>
      </c>
      <c r="JF189" s="2">
        <f t="shared" si="5115"/>
        <v>318367</v>
      </c>
      <c r="JG189" s="2">
        <f t="shared" si="5116"/>
        <v>318367</v>
      </c>
      <c r="JH189" s="2">
        <f t="shared" si="5117"/>
        <v>318367</v>
      </c>
      <c r="JI189" s="2">
        <f t="shared" si="5118"/>
        <v>318367</v>
      </c>
      <c r="JJ189" s="2">
        <f t="shared" si="5119"/>
        <v>318367</v>
      </c>
      <c r="JK189" s="2">
        <f t="shared" si="5120"/>
        <v>318367</v>
      </c>
      <c r="JL189" s="2">
        <f t="shared" si="5121"/>
        <v>318367</v>
      </c>
      <c r="JM189" s="2">
        <f t="shared" si="5122"/>
        <v>318367</v>
      </c>
      <c r="JN189" s="2">
        <f t="shared" si="5123"/>
        <v>318367</v>
      </c>
      <c r="JO189" s="2">
        <f t="shared" si="5124"/>
        <v>318367</v>
      </c>
      <c r="JP189" s="2">
        <f t="shared" si="5125"/>
        <v>318367</v>
      </c>
      <c r="JQ189" s="2">
        <f t="shared" si="5126"/>
        <v>318367</v>
      </c>
      <c r="JR189" s="2">
        <f t="shared" si="5127"/>
        <v>318367</v>
      </c>
      <c r="JS189" s="2">
        <f t="shared" si="5128"/>
        <v>318367</v>
      </c>
      <c r="JT189" s="2">
        <f t="shared" si="5129"/>
        <v>318367</v>
      </c>
      <c r="JU189" s="2">
        <f t="shared" si="5130"/>
        <v>318367</v>
      </c>
      <c r="JV189" s="2">
        <f t="shared" si="5131"/>
        <v>318367</v>
      </c>
      <c r="JW189" s="2">
        <f t="shared" si="5132"/>
        <v>318367</v>
      </c>
      <c r="JX189" s="2">
        <f t="shared" si="5133"/>
        <v>318367</v>
      </c>
      <c r="JY189" s="2">
        <f t="shared" si="5134"/>
        <v>318367</v>
      </c>
      <c r="JZ189" s="2">
        <f t="shared" si="5135"/>
        <v>318367</v>
      </c>
      <c r="KA189" s="2">
        <f t="shared" si="5136"/>
        <v>318367</v>
      </c>
      <c r="KB189" s="2">
        <f t="shared" si="5137"/>
        <v>318367</v>
      </c>
      <c r="KC189" s="2">
        <f t="shared" si="5138"/>
        <v>318367</v>
      </c>
      <c r="KD189" s="2">
        <f t="shared" si="5139"/>
        <v>318367</v>
      </c>
      <c r="KE189" s="2">
        <f t="shared" si="5140"/>
        <v>318367</v>
      </c>
      <c r="KF189" s="2">
        <f t="shared" si="5141"/>
        <v>318367</v>
      </c>
    </row>
    <row r="190" spans="1:292" x14ac:dyDescent="0.25">
      <c r="A190" t="s">
        <v>324</v>
      </c>
      <c r="B190" t="s">
        <v>3</v>
      </c>
      <c r="C190" t="s">
        <v>349</v>
      </c>
      <c r="D190" s="1">
        <f t="shared" si="4923"/>
        <v>0.99080000000000001</v>
      </c>
      <c r="E190" s="1">
        <v>135000</v>
      </c>
      <c r="F190" s="2"/>
      <c r="G190" s="2">
        <f t="shared" si="5143"/>
        <v>136198</v>
      </c>
      <c r="H190" s="1">
        <f t="shared" si="5144"/>
        <v>134999.45759999999</v>
      </c>
      <c r="I190" s="2">
        <f t="shared" si="5145"/>
        <v>27835783</v>
      </c>
      <c r="J190" s="1">
        <f t="shared" si="5146"/>
        <v>4159212.1126999711</v>
      </c>
      <c r="K190" s="2">
        <f t="shared" si="4924"/>
        <v>309286</v>
      </c>
      <c r="L190" s="1">
        <f t="shared" si="5147"/>
        <v>7017023.2225000001</v>
      </c>
      <c r="M190" s="2">
        <f t="shared" si="5148"/>
        <v>0</v>
      </c>
      <c r="N190" s="2">
        <f t="shared" si="4925"/>
        <v>0</v>
      </c>
      <c r="O190" s="2">
        <f t="shared" si="4926"/>
        <v>0</v>
      </c>
      <c r="P190" s="2">
        <f t="shared" si="4927"/>
        <v>0</v>
      </c>
      <c r="Q190" s="2">
        <f t="shared" si="4928"/>
        <v>0</v>
      </c>
      <c r="R190" s="2">
        <f t="shared" si="4929"/>
        <v>0</v>
      </c>
      <c r="S190" s="2">
        <f t="shared" si="4930"/>
        <v>0</v>
      </c>
      <c r="T190" s="2">
        <f t="shared" si="4931"/>
        <v>136198</v>
      </c>
      <c r="U190" s="2">
        <f t="shared" si="4932"/>
        <v>0</v>
      </c>
      <c r="V190" s="2">
        <f t="shared" si="4933"/>
        <v>0</v>
      </c>
      <c r="W190" s="2">
        <f t="shared" si="4934"/>
        <v>0</v>
      </c>
      <c r="X190" s="2">
        <f t="shared" si="4935"/>
        <v>0</v>
      </c>
      <c r="Y190" s="2">
        <f t="shared" si="4936"/>
        <v>0</v>
      </c>
      <c r="Z190" s="2">
        <f t="shared" si="4937"/>
        <v>0</v>
      </c>
      <c r="AA190" s="2">
        <f t="shared" si="4938"/>
        <v>0</v>
      </c>
      <c r="AB190" s="2">
        <f t="shared" si="4939"/>
        <v>0</v>
      </c>
      <c r="AC190" s="2">
        <f t="shared" si="4940"/>
        <v>0</v>
      </c>
      <c r="AD190" s="2">
        <f t="shared" si="4941"/>
        <v>0</v>
      </c>
      <c r="AE190" s="2">
        <f t="shared" si="4942"/>
        <v>0</v>
      </c>
      <c r="AF190" s="2">
        <f t="shared" si="4943"/>
        <v>0</v>
      </c>
      <c r="AG190" s="2">
        <f t="shared" si="4944"/>
        <v>0</v>
      </c>
      <c r="AH190" s="2">
        <f t="shared" si="4945"/>
        <v>0</v>
      </c>
      <c r="AI190" s="2">
        <f t="shared" si="4946"/>
        <v>0</v>
      </c>
      <c r="AJ190" s="2">
        <f t="shared" si="4947"/>
        <v>0</v>
      </c>
      <c r="AK190" s="2">
        <f t="shared" si="4948"/>
        <v>0</v>
      </c>
      <c r="AL190" s="2">
        <f t="shared" si="4949"/>
        <v>0</v>
      </c>
      <c r="AM190" s="2">
        <f t="shared" si="4950"/>
        <v>0</v>
      </c>
      <c r="AN190" s="2">
        <f t="shared" si="4951"/>
        <v>0</v>
      </c>
      <c r="AO190" s="2">
        <f t="shared" si="4952"/>
        <v>0</v>
      </c>
      <c r="AP190" s="2">
        <f t="shared" si="4953"/>
        <v>0</v>
      </c>
      <c r="AQ190" s="2">
        <f t="shared" si="4954"/>
        <v>0</v>
      </c>
      <c r="AR190" s="2">
        <f t="shared" si="4955"/>
        <v>0</v>
      </c>
      <c r="AS190" s="2">
        <f t="shared" si="4956"/>
        <v>0</v>
      </c>
      <c r="AT190" s="2">
        <f t="shared" si="4957"/>
        <v>0</v>
      </c>
      <c r="AU190" s="2">
        <f t="shared" si="4958"/>
        <v>0</v>
      </c>
      <c r="AV190" s="2">
        <f t="shared" si="4959"/>
        <v>0</v>
      </c>
      <c r="AW190" s="2">
        <f t="shared" si="4960"/>
        <v>0</v>
      </c>
      <c r="AX190" s="2">
        <f t="shared" si="4961"/>
        <v>0</v>
      </c>
      <c r="AY190" s="2">
        <f t="shared" si="4962"/>
        <v>0</v>
      </c>
      <c r="AZ190" s="2">
        <f t="shared" si="4963"/>
        <v>0</v>
      </c>
      <c r="BA190" s="2">
        <f t="shared" si="4964"/>
        <v>0</v>
      </c>
      <c r="BB190" s="2">
        <f t="shared" si="4965"/>
        <v>0</v>
      </c>
      <c r="BC190" s="2">
        <f t="shared" si="4966"/>
        <v>0</v>
      </c>
      <c r="BD190" s="2">
        <f t="shared" si="4967"/>
        <v>0</v>
      </c>
      <c r="BE190" s="2">
        <f t="shared" si="4968"/>
        <v>0</v>
      </c>
      <c r="BF190" s="2">
        <f t="shared" si="4969"/>
        <v>0</v>
      </c>
      <c r="BG190" s="2">
        <f t="shared" si="4970"/>
        <v>0</v>
      </c>
      <c r="BH190" s="2">
        <f t="shared" si="4971"/>
        <v>0</v>
      </c>
      <c r="BI190" s="2">
        <f t="shared" si="4972"/>
        <v>0</v>
      </c>
      <c r="BJ190" s="2">
        <f t="shared" si="4973"/>
        <v>0</v>
      </c>
      <c r="BK190" s="2">
        <f t="shared" si="4974"/>
        <v>0</v>
      </c>
      <c r="BL190" s="2">
        <f t="shared" si="4975"/>
        <v>0</v>
      </c>
      <c r="BM190" s="2">
        <f t="shared" si="4976"/>
        <v>0</v>
      </c>
      <c r="BN190" s="2">
        <f t="shared" si="4977"/>
        <v>0</v>
      </c>
      <c r="BO190" s="2">
        <f t="shared" si="4978"/>
        <v>0</v>
      </c>
      <c r="BP190" s="2">
        <f t="shared" si="4979"/>
        <v>0</v>
      </c>
      <c r="BQ190" s="1">
        <f t="shared" si="5149"/>
        <v>135000</v>
      </c>
      <c r="BR190" s="1">
        <f t="shared" si="5150"/>
        <v>135000</v>
      </c>
      <c r="BS190" s="1">
        <f t="shared" si="4980"/>
        <v>135000</v>
      </c>
      <c r="BT190" s="1">
        <f t="shared" si="4981"/>
        <v>135000</v>
      </c>
      <c r="BU190" s="1">
        <f t="shared" si="4982"/>
        <v>135000</v>
      </c>
      <c r="BV190" s="1">
        <f t="shared" si="4983"/>
        <v>135000</v>
      </c>
      <c r="BW190" s="1">
        <f t="shared" si="4984"/>
        <v>135000</v>
      </c>
      <c r="BX190" s="1">
        <f t="shared" si="4985"/>
        <v>135000</v>
      </c>
      <c r="BY190" s="1">
        <f t="shared" si="4986"/>
        <v>0.54240000000572763</v>
      </c>
      <c r="BZ190" s="1">
        <f t="shared" si="4987"/>
        <v>0.54240000000572763</v>
      </c>
      <c r="CA190" s="1">
        <f t="shared" si="4988"/>
        <v>0.54240000000572763</v>
      </c>
      <c r="CB190" s="1">
        <f t="shared" si="4989"/>
        <v>0.54240000000572763</v>
      </c>
      <c r="CC190" s="1">
        <f t="shared" si="4990"/>
        <v>0.54240000000572763</v>
      </c>
      <c r="CD190" s="1">
        <f t="shared" si="4991"/>
        <v>0.54240000000572763</v>
      </c>
      <c r="CE190" s="1">
        <f t="shared" si="4992"/>
        <v>0.54240000000572763</v>
      </c>
      <c r="CF190" s="1">
        <f t="shared" si="4993"/>
        <v>0.54240000000572763</v>
      </c>
      <c r="CG190" s="1">
        <f t="shared" si="4994"/>
        <v>0.54240000000572763</v>
      </c>
      <c r="CH190" s="1">
        <f t="shared" si="4995"/>
        <v>0.54240000000572763</v>
      </c>
      <c r="CI190" s="1">
        <f t="shared" si="4996"/>
        <v>0.54240000000572763</v>
      </c>
      <c r="CJ190" s="1">
        <f t="shared" si="4997"/>
        <v>0.54240000000572763</v>
      </c>
      <c r="CK190" s="1">
        <f t="shared" si="4998"/>
        <v>0.54240000000572763</v>
      </c>
      <c r="CL190" s="1">
        <f t="shared" si="4999"/>
        <v>0.54240000000572763</v>
      </c>
      <c r="CM190" s="1">
        <f t="shared" si="5000"/>
        <v>0.54240000000572763</v>
      </c>
      <c r="CN190" s="1">
        <f t="shared" si="5001"/>
        <v>0.54240000000572763</v>
      </c>
      <c r="CO190" s="1">
        <f t="shared" si="5002"/>
        <v>0.54240000000572763</v>
      </c>
      <c r="CP190" s="1">
        <f t="shared" si="5003"/>
        <v>0.54240000000572763</v>
      </c>
      <c r="CQ190" s="1">
        <f t="shared" si="5004"/>
        <v>0.54240000000572763</v>
      </c>
      <c r="CR190" s="1">
        <f t="shared" si="5005"/>
        <v>0.54240000000572763</v>
      </c>
      <c r="CS190" s="1">
        <f t="shared" si="5006"/>
        <v>0.54240000000572763</v>
      </c>
      <c r="CT190" s="1">
        <f t="shared" si="5007"/>
        <v>0.54240000000572763</v>
      </c>
      <c r="CU190" s="1">
        <f t="shared" si="5008"/>
        <v>0.54240000000572763</v>
      </c>
      <c r="CV190" s="1">
        <f t="shared" si="5009"/>
        <v>0.54240000000572763</v>
      </c>
      <c r="CW190" s="1">
        <f t="shared" si="5010"/>
        <v>0.54240000000572763</v>
      </c>
      <c r="CX190" s="1">
        <f t="shared" si="5011"/>
        <v>0.54240000000572763</v>
      </c>
      <c r="CY190" s="1">
        <f t="shared" si="5012"/>
        <v>0.54240000000572763</v>
      </c>
      <c r="CZ190" s="1">
        <f t="shared" si="5013"/>
        <v>0.54240000000572763</v>
      </c>
      <c r="DA190" s="1">
        <f t="shared" si="5014"/>
        <v>0.54240000000572763</v>
      </c>
      <c r="DB190" s="1">
        <f t="shared" si="5015"/>
        <v>0.54240000000572763</v>
      </c>
      <c r="DC190" s="1">
        <f t="shared" si="5016"/>
        <v>0.54240000000572763</v>
      </c>
      <c r="DD190" s="1">
        <f t="shared" si="5017"/>
        <v>0.54240000000572763</v>
      </c>
      <c r="DE190" s="1">
        <f t="shared" si="5018"/>
        <v>0.54240000000572763</v>
      </c>
      <c r="DF190" s="1">
        <f t="shared" si="5019"/>
        <v>0.54240000000572763</v>
      </c>
      <c r="DG190" s="1">
        <f t="shared" si="5020"/>
        <v>0.54240000000572763</v>
      </c>
      <c r="DH190" s="1">
        <f t="shared" si="5021"/>
        <v>0.54240000000572763</v>
      </c>
      <c r="DI190" s="1">
        <f t="shared" si="5022"/>
        <v>0.54240000000572763</v>
      </c>
      <c r="DJ190" s="1">
        <f t="shared" si="5023"/>
        <v>0.54240000000572763</v>
      </c>
      <c r="DK190" s="1">
        <f t="shared" si="5024"/>
        <v>0.54240000000572763</v>
      </c>
      <c r="DL190" s="1">
        <f t="shared" si="5025"/>
        <v>0.54240000000572763</v>
      </c>
      <c r="DM190" s="1">
        <f t="shared" si="5026"/>
        <v>0.54240000000572763</v>
      </c>
      <c r="DN190" s="1">
        <f t="shared" si="5027"/>
        <v>0.54240000000572763</v>
      </c>
      <c r="DO190" s="1">
        <f t="shared" si="5028"/>
        <v>0.54240000000572763</v>
      </c>
      <c r="DP190" s="1">
        <f t="shared" si="5029"/>
        <v>0.54240000000572763</v>
      </c>
      <c r="DQ190" s="1">
        <f t="shared" si="5030"/>
        <v>0.54240000000572763</v>
      </c>
      <c r="DR190" s="1">
        <f t="shared" si="5031"/>
        <v>0.54240000000572763</v>
      </c>
      <c r="DS190" s="1">
        <f t="shared" si="5032"/>
        <v>0.54240000000572763</v>
      </c>
      <c r="DT190" s="1">
        <f t="shared" si="5033"/>
        <v>0.54240000000572763</v>
      </c>
      <c r="DU190" s="2">
        <f t="shared" si="5151"/>
        <v>3372820</v>
      </c>
      <c r="DV190" s="2">
        <f t="shared" si="5152"/>
        <v>318367</v>
      </c>
      <c r="DW190" s="2">
        <f t="shared" si="5034"/>
        <v>318367</v>
      </c>
      <c r="DX190" s="2">
        <f t="shared" si="5035"/>
        <v>180551</v>
      </c>
      <c r="DY190" s="2">
        <f t="shared" si="5036"/>
        <v>0</v>
      </c>
      <c r="DZ190" s="2">
        <f t="shared" si="5037"/>
        <v>0</v>
      </c>
      <c r="EA190" s="2">
        <f t="shared" si="5038"/>
        <v>0</v>
      </c>
      <c r="EB190" s="2">
        <f t="shared" si="5039"/>
        <v>0</v>
      </c>
      <c r="EC190" s="2">
        <f t="shared" si="5040"/>
        <v>0</v>
      </c>
      <c r="ED190" s="2">
        <f t="shared" si="5041"/>
        <v>0</v>
      </c>
      <c r="EE190" s="2">
        <f t="shared" si="5042"/>
        <v>0</v>
      </c>
      <c r="EF190" s="2">
        <f t="shared" si="5043"/>
        <v>0</v>
      </c>
      <c r="EG190" s="2">
        <f t="shared" si="5044"/>
        <v>0</v>
      </c>
      <c r="EH190" s="2">
        <f t="shared" si="5045"/>
        <v>0</v>
      </c>
      <c r="EI190" s="2">
        <f t="shared" si="5046"/>
        <v>0</v>
      </c>
      <c r="EJ190" s="2">
        <f t="shared" si="5047"/>
        <v>0</v>
      </c>
      <c r="EK190" s="2">
        <f t="shared" si="5048"/>
        <v>0</v>
      </c>
      <c r="EL190" s="2">
        <f t="shared" si="5049"/>
        <v>0</v>
      </c>
      <c r="EM190" s="2">
        <f t="shared" si="5050"/>
        <v>0</v>
      </c>
      <c r="EN190" s="2">
        <f t="shared" si="5051"/>
        <v>0</v>
      </c>
      <c r="EO190" s="2">
        <f t="shared" si="5052"/>
        <v>0</v>
      </c>
      <c r="EP190" s="2">
        <f t="shared" si="5053"/>
        <v>0</v>
      </c>
      <c r="EQ190" s="2">
        <f t="shared" si="5054"/>
        <v>0</v>
      </c>
      <c r="ER190" s="2">
        <f t="shared" si="5055"/>
        <v>0</v>
      </c>
      <c r="ES190" s="2">
        <f t="shared" si="5056"/>
        <v>0</v>
      </c>
      <c r="ET190" s="2">
        <f t="shared" si="5057"/>
        <v>0</v>
      </c>
      <c r="EU190" s="2">
        <f t="shared" si="5058"/>
        <v>0</v>
      </c>
      <c r="EV190" s="2">
        <f t="shared" si="5059"/>
        <v>0</v>
      </c>
      <c r="EW190" s="2">
        <f t="shared" si="5060"/>
        <v>0</v>
      </c>
      <c r="EX190" s="2">
        <f t="shared" si="5061"/>
        <v>0</v>
      </c>
      <c r="EY190" s="2">
        <f t="shared" si="5062"/>
        <v>0</v>
      </c>
      <c r="EZ190" s="2">
        <f t="shared" si="5063"/>
        <v>0</v>
      </c>
      <c r="FA190" s="2">
        <f t="shared" si="5064"/>
        <v>0</v>
      </c>
      <c r="FB190" s="2">
        <f t="shared" si="5065"/>
        <v>0</v>
      </c>
      <c r="FC190" s="2">
        <f t="shared" si="5066"/>
        <v>0</v>
      </c>
      <c r="FD190" s="2">
        <f t="shared" si="5067"/>
        <v>0</v>
      </c>
      <c r="FE190" s="2">
        <f t="shared" si="5068"/>
        <v>0</v>
      </c>
      <c r="FF190" s="2">
        <f t="shared" si="5069"/>
        <v>0</v>
      </c>
      <c r="FG190" s="2">
        <f t="shared" si="5070"/>
        <v>0</v>
      </c>
      <c r="FH190" s="2">
        <f t="shared" si="5071"/>
        <v>0</v>
      </c>
      <c r="FI190" s="2">
        <f t="shared" si="5072"/>
        <v>0</v>
      </c>
      <c r="FJ190" s="2">
        <f t="shared" si="5073"/>
        <v>0</v>
      </c>
      <c r="FK190" s="2">
        <f t="shared" si="5074"/>
        <v>0</v>
      </c>
      <c r="FL190" s="2">
        <f t="shared" si="5075"/>
        <v>0</v>
      </c>
      <c r="FM190" s="2">
        <f t="shared" si="5076"/>
        <v>0</v>
      </c>
      <c r="FN190" s="2">
        <f t="shared" si="5077"/>
        <v>0</v>
      </c>
      <c r="FO190" s="2">
        <f t="shared" si="5078"/>
        <v>0</v>
      </c>
      <c r="FP190" s="2">
        <f t="shared" si="5079"/>
        <v>0</v>
      </c>
      <c r="FQ190" s="2">
        <f t="shared" si="5080"/>
        <v>0</v>
      </c>
      <c r="FR190" s="2">
        <f t="shared" si="5081"/>
        <v>0</v>
      </c>
      <c r="FS190" s="2">
        <f t="shared" si="5082"/>
        <v>0</v>
      </c>
      <c r="FT190" s="2">
        <f t="shared" si="5083"/>
        <v>0</v>
      </c>
      <c r="FU190" s="2">
        <f t="shared" ref="FU190:FX190" si="5157">FU189</f>
        <v>0</v>
      </c>
      <c r="FV190" s="2">
        <f t="shared" si="5157"/>
        <v>0</v>
      </c>
      <c r="FW190" s="2">
        <f t="shared" si="5157"/>
        <v>0</v>
      </c>
      <c r="FX190" s="2">
        <f t="shared" si="5157"/>
        <v>0</v>
      </c>
      <c r="FY190" s="1">
        <f t="shared" si="4818"/>
        <v>0.99080000000000001</v>
      </c>
      <c r="FZ190" s="1">
        <f t="shared" si="4819"/>
        <v>0.99080000000000001</v>
      </c>
      <c r="GA190" s="1">
        <f t="shared" si="4820"/>
        <v>0.99080000000000001</v>
      </c>
      <c r="GB190" s="1">
        <f t="shared" si="4821"/>
        <v>0.99080000000000001</v>
      </c>
      <c r="GC190" s="1">
        <f t="shared" si="4822"/>
        <v>0</v>
      </c>
      <c r="GD190" s="1">
        <f t="shared" si="4823"/>
        <v>0</v>
      </c>
      <c r="GE190" s="1">
        <f t="shared" si="4824"/>
        <v>0</v>
      </c>
      <c r="GF190" s="1">
        <f t="shared" si="4825"/>
        <v>0</v>
      </c>
      <c r="GG190" s="1">
        <f t="shared" si="4826"/>
        <v>0</v>
      </c>
      <c r="GH190" s="1">
        <f t="shared" si="4827"/>
        <v>0</v>
      </c>
      <c r="GI190" s="1">
        <f t="shared" si="4828"/>
        <v>0</v>
      </c>
      <c r="GJ190" s="1">
        <f t="shared" si="4829"/>
        <v>0</v>
      </c>
      <c r="GK190" s="1">
        <f t="shared" si="4830"/>
        <v>0</v>
      </c>
      <c r="GL190" s="1">
        <f t="shared" si="4831"/>
        <v>0</v>
      </c>
      <c r="GM190" s="1">
        <f t="shared" si="4832"/>
        <v>0</v>
      </c>
      <c r="GN190" s="1">
        <f t="shared" si="4833"/>
        <v>0</v>
      </c>
      <c r="GO190" s="1">
        <f t="shared" si="4834"/>
        <v>0</v>
      </c>
      <c r="GP190" s="1">
        <f t="shared" si="4835"/>
        <v>0</v>
      </c>
      <c r="GQ190" s="1">
        <f t="shared" si="4836"/>
        <v>0</v>
      </c>
      <c r="GR190" s="1">
        <f t="shared" si="4837"/>
        <v>0</v>
      </c>
      <c r="GS190" s="1">
        <f t="shared" si="4838"/>
        <v>0</v>
      </c>
      <c r="GT190" s="1">
        <f t="shared" si="4839"/>
        <v>0</v>
      </c>
      <c r="GU190" s="1">
        <f t="shared" si="4840"/>
        <v>0</v>
      </c>
      <c r="GV190" s="1">
        <f t="shared" si="4841"/>
        <v>0</v>
      </c>
      <c r="GW190" s="1">
        <f t="shared" si="4842"/>
        <v>0</v>
      </c>
      <c r="GX190" s="1">
        <f t="shared" si="4843"/>
        <v>0</v>
      </c>
      <c r="GY190" s="1">
        <f t="shared" si="4844"/>
        <v>0</v>
      </c>
      <c r="GZ190" s="1">
        <f t="shared" si="4845"/>
        <v>0</v>
      </c>
      <c r="HA190" s="1">
        <f t="shared" si="4846"/>
        <v>0</v>
      </c>
      <c r="HB190" s="1">
        <f t="shared" si="4847"/>
        <v>0</v>
      </c>
      <c r="HC190" s="1">
        <f t="shared" si="4848"/>
        <v>0</v>
      </c>
      <c r="HD190" s="1">
        <f t="shared" si="4849"/>
        <v>0</v>
      </c>
      <c r="HE190" s="1">
        <f t="shared" si="4850"/>
        <v>0</v>
      </c>
      <c r="HF190" s="1">
        <f t="shared" si="4851"/>
        <v>0</v>
      </c>
      <c r="HG190" s="1">
        <f t="shared" si="4852"/>
        <v>0</v>
      </c>
      <c r="HH190" s="1">
        <f t="shared" si="4853"/>
        <v>0</v>
      </c>
      <c r="HI190" s="1">
        <f t="shared" si="4854"/>
        <v>0</v>
      </c>
      <c r="HJ190" s="1">
        <f t="shared" si="4855"/>
        <v>0</v>
      </c>
      <c r="HK190" s="1">
        <f t="shared" si="4856"/>
        <v>0</v>
      </c>
      <c r="HL190" s="1">
        <f t="shared" si="4857"/>
        <v>0</v>
      </c>
      <c r="HM190" s="1">
        <f t="shared" si="4858"/>
        <v>0</v>
      </c>
      <c r="HN190" s="1">
        <f t="shared" si="4859"/>
        <v>0</v>
      </c>
      <c r="HO190" s="1">
        <f t="shared" si="4860"/>
        <v>0</v>
      </c>
      <c r="HP190" s="1">
        <f t="shared" si="4861"/>
        <v>0</v>
      </c>
      <c r="HQ190" s="1">
        <f t="shared" si="4862"/>
        <v>0</v>
      </c>
      <c r="HR190" s="1">
        <f t="shared" si="4863"/>
        <v>0</v>
      </c>
      <c r="HS190" s="1">
        <f t="shared" si="4864"/>
        <v>0</v>
      </c>
      <c r="HT190" s="1">
        <f t="shared" si="4865"/>
        <v>0</v>
      </c>
      <c r="HU190" s="1">
        <f t="shared" si="4866"/>
        <v>0</v>
      </c>
      <c r="HV190" s="1">
        <f t="shared" si="4867"/>
        <v>0</v>
      </c>
      <c r="HW190" s="1">
        <f t="shared" si="4868"/>
        <v>0</v>
      </c>
      <c r="HX190" s="1">
        <f t="shared" si="4869"/>
        <v>0</v>
      </c>
      <c r="HY190" s="1">
        <f t="shared" si="4870"/>
        <v>0</v>
      </c>
      <c r="HZ190" s="1">
        <f t="shared" si="4871"/>
        <v>0</v>
      </c>
      <c r="IA190" s="1">
        <f t="shared" si="5085"/>
        <v>0</v>
      </c>
      <c r="IB190" s="1">
        <f t="shared" si="5086"/>
        <v>0</v>
      </c>
      <c r="IC190" s="2">
        <f t="shared" si="5154"/>
        <v>0</v>
      </c>
      <c r="ID190" s="2">
        <f t="shared" si="5087"/>
        <v>0</v>
      </c>
      <c r="IE190" s="2">
        <f t="shared" si="5088"/>
        <v>0</v>
      </c>
      <c r="IF190" s="2">
        <f t="shared" si="5089"/>
        <v>0</v>
      </c>
      <c r="IG190" s="2">
        <f t="shared" si="5090"/>
        <v>0</v>
      </c>
      <c r="IH190" s="2">
        <f t="shared" si="5091"/>
        <v>0</v>
      </c>
      <c r="II190" s="2">
        <f t="shared" si="5092"/>
        <v>0</v>
      </c>
      <c r="IJ190" s="2">
        <f t="shared" si="5093"/>
        <v>137816</v>
      </c>
      <c r="IK190" s="2">
        <f t="shared" si="5094"/>
        <v>318367</v>
      </c>
      <c r="IL190" s="2">
        <f t="shared" si="5095"/>
        <v>318367</v>
      </c>
      <c r="IM190" s="2">
        <f t="shared" si="5096"/>
        <v>318367</v>
      </c>
      <c r="IN190" s="2">
        <f t="shared" si="5097"/>
        <v>318367</v>
      </c>
      <c r="IO190" s="2">
        <f t="shared" si="5098"/>
        <v>318367</v>
      </c>
      <c r="IP190" s="2">
        <f t="shared" si="5099"/>
        <v>318367</v>
      </c>
      <c r="IQ190" s="2">
        <f t="shared" si="5100"/>
        <v>318367</v>
      </c>
      <c r="IR190" s="2">
        <f t="shared" si="5101"/>
        <v>318367</v>
      </c>
      <c r="IS190" s="2">
        <f t="shared" si="5102"/>
        <v>318367</v>
      </c>
      <c r="IT190" s="2">
        <f t="shared" si="5103"/>
        <v>318367</v>
      </c>
      <c r="IU190" s="2">
        <f t="shared" si="5104"/>
        <v>318367</v>
      </c>
      <c r="IV190" s="2">
        <f t="shared" si="5105"/>
        <v>318367</v>
      </c>
      <c r="IW190" s="2">
        <f t="shared" si="5106"/>
        <v>318367</v>
      </c>
      <c r="IX190" s="2">
        <f t="shared" si="5107"/>
        <v>318367</v>
      </c>
      <c r="IY190" s="2">
        <f t="shared" si="5108"/>
        <v>318367</v>
      </c>
      <c r="IZ190" s="2">
        <f t="shared" si="5109"/>
        <v>318367</v>
      </c>
      <c r="JA190" s="2">
        <f t="shared" si="5110"/>
        <v>318367</v>
      </c>
      <c r="JB190" s="2">
        <f t="shared" si="5111"/>
        <v>318367</v>
      </c>
      <c r="JC190" s="2">
        <f t="shared" si="5112"/>
        <v>318367</v>
      </c>
      <c r="JD190" s="2">
        <f t="shared" si="5113"/>
        <v>318367</v>
      </c>
      <c r="JE190" s="2">
        <f t="shared" si="5114"/>
        <v>318367</v>
      </c>
      <c r="JF190" s="2">
        <f t="shared" si="5115"/>
        <v>318367</v>
      </c>
      <c r="JG190" s="2">
        <f t="shared" si="5116"/>
        <v>318367</v>
      </c>
      <c r="JH190" s="2">
        <f t="shared" si="5117"/>
        <v>318367</v>
      </c>
      <c r="JI190" s="2">
        <f t="shared" si="5118"/>
        <v>318367</v>
      </c>
      <c r="JJ190" s="2">
        <f t="shared" si="5119"/>
        <v>318367</v>
      </c>
      <c r="JK190" s="2">
        <f t="shared" si="5120"/>
        <v>318367</v>
      </c>
      <c r="JL190" s="2">
        <f t="shared" si="5121"/>
        <v>318367</v>
      </c>
      <c r="JM190" s="2">
        <f t="shared" si="5122"/>
        <v>318367</v>
      </c>
      <c r="JN190" s="2">
        <f t="shared" si="5123"/>
        <v>318367</v>
      </c>
      <c r="JO190" s="2">
        <f t="shared" si="5124"/>
        <v>318367</v>
      </c>
      <c r="JP190" s="2">
        <f t="shared" si="5125"/>
        <v>318367</v>
      </c>
      <c r="JQ190" s="2">
        <f t="shared" si="5126"/>
        <v>318367</v>
      </c>
      <c r="JR190" s="2">
        <f t="shared" si="5127"/>
        <v>318367</v>
      </c>
      <c r="JS190" s="2">
        <f t="shared" si="5128"/>
        <v>318367</v>
      </c>
      <c r="JT190" s="2">
        <f t="shared" si="5129"/>
        <v>318367</v>
      </c>
      <c r="JU190" s="2">
        <f t="shared" si="5130"/>
        <v>318367</v>
      </c>
      <c r="JV190" s="2">
        <f t="shared" si="5131"/>
        <v>318367</v>
      </c>
      <c r="JW190" s="2">
        <f t="shared" si="5132"/>
        <v>318367</v>
      </c>
      <c r="JX190" s="2">
        <f t="shared" si="5133"/>
        <v>318367</v>
      </c>
      <c r="JY190" s="2">
        <f t="shared" si="5134"/>
        <v>318367</v>
      </c>
      <c r="JZ190" s="2">
        <f t="shared" si="5135"/>
        <v>318367</v>
      </c>
      <c r="KA190" s="2">
        <f t="shared" si="5136"/>
        <v>318367</v>
      </c>
      <c r="KB190" s="2">
        <f t="shared" si="5137"/>
        <v>318367</v>
      </c>
      <c r="KC190" s="2">
        <f t="shared" si="5138"/>
        <v>318367</v>
      </c>
      <c r="KD190" s="2">
        <f t="shared" si="5139"/>
        <v>318367</v>
      </c>
      <c r="KE190" s="2">
        <f t="shared" si="5140"/>
        <v>318367</v>
      </c>
      <c r="KF190" s="2">
        <f t="shared" si="5141"/>
        <v>318367</v>
      </c>
    </row>
    <row r="191" spans="1:292" x14ac:dyDescent="0.25">
      <c r="A191" t="s">
        <v>325</v>
      </c>
      <c r="B191" t="s">
        <v>3</v>
      </c>
      <c r="C191" t="s">
        <v>350</v>
      </c>
      <c r="D191" s="1">
        <f t="shared" si="4923"/>
        <v>0.99080000000000001</v>
      </c>
      <c r="E191" s="1">
        <v>135000</v>
      </c>
      <c r="F191" s="2"/>
      <c r="G191" s="2">
        <f t="shared" si="5143"/>
        <v>136198</v>
      </c>
      <c r="H191" s="1">
        <f t="shared" si="5144"/>
        <v>134999.45759999999</v>
      </c>
      <c r="I191" s="2">
        <f t="shared" si="5145"/>
        <v>27699585</v>
      </c>
      <c r="J191" s="1">
        <f t="shared" si="5146"/>
        <v>4294211.5702999709</v>
      </c>
      <c r="K191" s="2">
        <f t="shared" si="4924"/>
        <v>307773</v>
      </c>
      <c r="L191" s="1">
        <f t="shared" si="5147"/>
        <v>7017023.2225000001</v>
      </c>
      <c r="M191" s="2">
        <f t="shared" si="5148"/>
        <v>0</v>
      </c>
      <c r="N191" s="2">
        <f t="shared" si="4925"/>
        <v>0</v>
      </c>
      <c r="O191" s="2">
        <f t="shared" si="4926"/>
        <v>0</v>
      </c>
      <c r="P191" s="2">
        <f t="shared" si="4927"/>
        <v>0</v>
      </c>
      <c r="Q191" s="2">
        <f t="shared" si="4928"/>
        <v>0</v>
      </c>
      <c r="R191" s="2">
        <f t="shared" si="4929"/>
        <v>0</v>
      </c>
      <c r="S191" s="2">
        <f t="shared" si="4930"/>
        <v>0</v>
      </c>
      <c r="T191" s="2">
        <f t="shared" si="4931"/>
        <v>136198</v>
      </c>
      <c r="U191" s="2">
        <f t="shared" si="4932"/>
        <v>0</v>
      </c>
      <c r="V191" s="2">
        <f t="shared" si="4933"/>
        <v>0</v>
      </c>
      <c r="W191" s="2">
        <f t="shared" si="4934"/>
        <v>0</v>
      </c>
      <c r="X191" s="2">
        <f t="shared" si="4935"/>
        <v>0</v>
      </c>
      <c r="Y191" s="2">
        <f t="shared" si="4936"/>
        <v>0</v>
      </c>
      <c r="Z191" s="2">
        <f t="shared" si="4937"/>
        <v>0</v>
      </c>
      <c r="AA191" s="2">
        <f t="shared" si="4938"/>
        <v>0</v>
      </c>
      <c r="AB191" s="2">
        <f t="shared" si="4939"/>
        <v>0</v>
      </c>
      <c r="AC191" s="2">
        <f t="shared" si="4940"/>
        <v>0</v>
      </c>
      <c r="AD191" s="2">
        <f t="shared" si="4941"/>
        <v>0</v>
      </c>
      <c r="AE191" s="2">
        <f t="shared" si="4942"/>
        <v>0</v>
      </c>
      <c r="AF191" s="2">
        <f t="shared" si="4943"/>
        <v>0</v>
      </c>
      <c r="AG191" s="2">
        <f t="shared" si="4944"/>
        <v>0</v>
      </c>
      <c r="AH191" s="2">
        <f t="shared" si="4945"/>
        <v>0</v>
      </c>
      <c r="AI191" s="2">
        <f t="shared" si="4946"/>
        <v>0</v>
      </c>
      <c r="AJ191" s="2">
        <f t="shared" si="4947"/>
        <v>0</v>
      </c>
      <c r="AK191" s="2">
        <f t="shared" si="4948"/>
        <v>0</v>
      </c>
      <c r="AL191" s="2">
        <f t="shared" si="4949"/>
        <v>0</v>
      </c>
      <c r="AM191" s="2">
        <f t="shared" si="4950"/>
        <v>0</v>
      </c>
      <c r="AN191" s="2">
        <f t="shared" si="4951"/>
        <v>0</v>
      </c>
      <c r="AO191" s="2">
        <f t="shared" si="4952"/>
        <v>0</v>
      </c>
      <c r="AP191" s="2">
        <f t="shared" si="4953"/>
        <v>0</v>
      </c>
      <c r="AQ191" s="2">
        <f t="shared" si="4954"/>
        <v>0</v>
      </c>
      <c r="AR191" s="2">
        <f t="shared" si="4955"/>
        <v>0</v>
      </c>
      <c r="AS191" s="2">
        <f t="shared" si="4956"/>
        <v>0</v>
      </c>
      <c r="AT191" s="2">
        <f t="shared" si="4957"/>
        <v>0</v>
      </c>
      <c r="AU191" s="2">
        <f t="shared" si="4958"/>
        <v>0</v>
      </c>
      <c r="AV191" s="2">
        <f t="shared" si="4959"/>
        <v>0</v>
      </c>
      <c r="AW191" s="2">
        <f t="shared" si="4960"/>
        <v>0</v>
      </c>
      <c r="AX191" s="2">
        <f t="shared" si="4961"/>
        <v>0</v>
      </c>
      <c r="AY191" s="2">
        <f t="shared" si="4962"/>
        <v>0</v>
      </c>
      <c r="AZ191" s="2">
        <f t="shared" si="4963"/>
        <v>0</v>
      </c>
      <c r="BA191" s="2">
        <f t="shared" si="4964"/>
        <v>0</v>
      </c>
      <c r="BB191" s="2">
        <f t="shared" si="4965"/>
        <v>0</v>
      </c>
      <c r="BC191" s="2">
        <f t="shared" si="4966"/>
        <v>0</v>
      </c>
      <c r="BD191" s="2">
        <f t="shared" si="4967"/>
        <v>0</v>
      </c>
      <c r="BE191" s="2">
        <f t="shared" si="4968"/>
        <v>0</v>
      </c>
      <c r="BF191" s="2">
        <f t="shared" si="4969"/>
        <v>0</v>
      </c>
      <c r="BG191" s="2">
        <f t="shared" si="4970"/>
        <v>0</v>
      </c>
      <c r="BH191" s="2">
        <f t="shared" si="4971"/>
        <v>0</v>
      </c>
      <c r="BI191" s="2">
        <f t="shared" si="4972"/>
        <v>0</v>
      </c>
      <c r="BJ191" s="2">
        <f t="shared" si="4973"/>
        <v>0</v>
      </c>
      <c r="BK191" s="2">
        <f t="shared" si="4974"/>
        <v>0</v>
      </c>
      <c r="BL191" s="2">
        <f t="shared" si="4975"/>
        <v>0</v>
      </c>
      <c r="BM191" s="2">
        <f t="shared" si="4976"/>
        <v>0</v>
      </c>
      <c r="BN191" s="2">
        <f t="shared" si="4977"/>
        <v>0</v>
      </c>
      <c r="BO191" s="2">
        <f t="shared" si="4978"/>
        <v>0</v>
      </c>
      <c r="BP191" s="2">
        <f t="shared" si="4979"/>
        <v>0</v>
      </c>
      <c r="BQ191" s="1">
        <f t="shared" si="5149"/>
        <v>135000</v>
      </c>
      <c r="BR191" s="1">
        <f t="shared" si="5150"/>
        <v>135000</v>
      </c>
      <c r="BS191" s="1">
        <f t="shared" si="4980"/>
        <v>135000</v>
      </c>
      <c r="BT191" s="1">
        <f t="shared" si="4981"/>
        <v>135000</v>
      </c>
      <c r="BU191" s="1">
        <f t="shared" si="4982"/>
        <v>135000</v>
      </c>
      <c r="BV191" s="1">
        <f t="shared" si="4983"/>
        <v>135000</v>
      </c>
      <c r="BW191" s="1">
        <f t="shared" si="4984"/>
        <v>135000</v>
      </c>
      <c r="BX191" s="1">
        <f t="shared" si="4985"/>
        <v>135000</v>
      </c>
      <c r="BY191" s="1">
        <f t="shared" si="4986"/>
        <v>0.54240000000572763</v>
      </c>
      <c r="BZ191" s="1">
        <f t="shared" si="4987"/>
        <v>0.54240000000572763</v>
      </c>
      <c r="CA191" s="1">
        <f t="shared" si="4988"/>
        <v>0.54240000000572763</v>
      </c>
      <c r="CB191" s="1">
        <f t="shared" si="4989"/>
        <v>0.54240000000572763</v>
      </c>
      <c r="CC191" s="1">
        <f t="shared" si="4990"/>
        <v>0.54240000000572763</v>
      </c>
      <c r="CD191" s="1">
        <f t="shared" si="4991"/>
        <v>0.54240000000572763</v>
      </c>
      <c r="CE191" s="1">
        <f t="shared" si="4992"/>
        <v>0.54240000000572763</v>
      </c>
      <c r="CF191" s="1">
        <f t="shared" si="4993"/>
        <v>0.54240000000572763</v>
      </c>
      <c r="CG191" s="1">
        <f t="shared" si="4994"/>
        <v>0.54240000000572763</v>
      </c>
      <c r="CH191" s="1">
        <f t="shared" si="4995"/>
        <v>0.54240000000572763</v>
      </c>
      <c r="CI191" s="1">
        <f t="shared" si="4996"/>
        <v>0.54240000000572763</v>
      </c>
      <c r="CJ191" s="1">
        <f t="shared" si="4997"/>
        <v>0.54240000000572763</v>
      </c>
      <c r="CK191" s="1">
        <f t="shared" si="4998"/>
        <v>0.54240000000572763</v>
      </c>
      <c r="CL191" s="1">
        <f t="shared" si="4999"/>
        <v>0.54240000000572763</v>
      </c>
      <c r="CM191" s="1">
        <f t="shared" si="5000"/>
        <v>0.54240000000572763</v>
      </c>
      <c r="CN191" s="1">
        <f t="shared" si="5001"/>
        <v>0.54240000000572763</v>
      </c>
      <c r="CO191" s="1">
        <f t="shared" si="5002"/>
        <v>0.54240000000572763</v>
      </c>
      <c r="CP191" s="1">
        <f t="shared" si="5003"/>
        <v>0.54240000000572763</v>
      </c>
      <c r="CQ191" s="1">
        <f t="shared" si="5004"/>
        <v>0.54240000000572763</v>
      </c>
      <c r="CR191" s="1">
        <f t="shared" si="5005"/>
        <v>0.54240000000572763</v>
      </c>
      <c r="CS191" s="1">
        <f t="shared" si="5006"/>
        <v>0.54240000000572763</v>
      </c>
      <c r="CT191" s="1">
        <f t="shared" si="5007"/>
        <v>0.54240000000572763</v>
      </c>
      <c r="CU191" s="1">
        <f t="shared" si="5008"/>
        <v>0.54240000000572763</v>
      </c>
      <c r="CV191" s="1">
        <f t="shared" si="5009"/>
        <v>0.54240000000572763</v>
      </c>
      <c r="CW191" s="1">
        <f t="shared" si="5010"/>
        <v>0.54240000000572763</v>
      </c>
      <c r="CX191" s="1">
        <f t="shared" si="5011"/>
        <v>0.54240000000572763</v>
      </c>
      <c r="CY191" s="1">
        <f t="shared" si="5012"/>
        <v>0.54240000000572763</v>
      </c>
      <c r="CZ191" s="1">
        <f t="shared" si="5013"/>
        <v>0.54240000000572763</v>
      </c>
      <c r="DA191" s="1">
        <f t="shared" si="5014"/>
        <v>0.54240000000572763</v>
      </c>
      <c r="DB191" s="1">
        <f t="shared" si="5015"/>
        <v>0.54240000000572763</v>
      </c>
      <c r="DC191" s="1">
        <f t="shared" si="5016"/>
        <v>0.54240000000572763</v>
      </c>
      <c r="DD191" s="1">
        <f t="shared" si="5017"/>
        <v>0.54240000000572763</v>
      </c>
      <c r="DE191" s="1">
        <f t="shared" si="5018"/>
        <v>0.54240000000572763</v>
      </c>
      <c r="DF191" s="1">
        <f t="shared" si="5019"/>
        <v>0.54240000000572763</v>
      </c>
      <c r="DG191" s="1">
        <f t="shared" si="5020"/>
        <v>0.54240000000572763</v>
      </c>
      <c r="DH191" s="1">
        <f t="shared" si="5021"/>
        <v>0.54240000000572763</v>
      </c>
      <c r="DI191" s="1">
        <f t="shared" si="5022"/>
        <v>0.54240000000572763</v>
      </c>
      <c r="DJ191" s="1">
        <f t="shared" si="5023"/>
        <v>0.54240000000572763</v>
      </c>
      <c r="DK191" s="1">
        <f t="shared" si="5024"/>
        <v>0.54240000000572763</v>
      </c>
      <c r="DL191" s="1">
        <f t="shared" si="5025"/>
        <v>0.54240000000572763</v>
      </c>
      <c r="DM191" s="1">
        <f t="shared" si="5026"/>
        <v>0.54240000000572763</v>
      </c>
      <c r="DN191" s="1">
        <f t="shared" si="5027"/>
        <v>0.54240000000572763</v>
      </c>
      <c r="DO191" s="1">
        <f t="shared" si="5028"/>
        <v>0.54240000000572763</v>
      </c>
      <c r="DP191" s="1">
        <f t="shared" si="5029"/>
        <v>0.54240000000572763</v>
      </c>
      <c r="DQ191" s="1">
        <f t="shared" si="5030"/>
        <v>0.54240000000572763</v>
      </c>
      <c r="DR191" s="1">
        <f t="shared" si="5031"/>
        <v>0.54240000000572763</v>
      </c>
      <c r="DS191" s="1">
        <f t="shared" si="5032"/>
        <v>0.54240000000572763</v>
      </c>
      <c r="DT191" s="1">
        <f t="shared" si="5033"/>
        <v>0.54240000000572763</v>
      </c>
      <c r="DU191" s="2">
        <f t="shared" si="5151"/>
        <v>3372820</v>
      </c>
      <c r="DV191" s="2">
        <f t="shared" si="5152"/>
        <v>318367</v>
      </c>
      <c r="DW191" s="2">
        <f t="shared" si="5034"/>
        <v>318367</v>
      </c>
      <c r="DX191" s="2">
        <f t="shared" si="5035"/>
        <v>316749</v>
      </c>
      <c r="DY191" s="2">
        <f t="shared" si="5036"/>
        <v>0</v>
      </c>
      <c r="DZ191" s="2">
        <f t="shared" si="5037"/>
        <v>0</v>
      </c>
      <c r="EA191" s="2">
        <f t="shared" si="5038"/>
        <v>0</v>
      </c>
      <c r="EB191" s="2">
        <f t="shared" si="5039"/>
        <v>0</v>
      </c>
      <c r="EC191" s="2">
        <f t="shared" si="5040"/>
        <v>0</v>
      </c>
      <c r="ED191" s="2">
        <f t="shared" si="5041"/>
        <v>0</v>
      </c>
      <c r="EE191" s="2">
        <f t="shared" si="5042"/>
        <v>0</v>
      </c>
      <c r="EF191" s="2">
        <f t="shared" si="5043"/>
        <v>0</v>
      </c>
      <c r="EG191" s="2">
        <f t="shared" si="5044"/>
        <v>0</v>
      </c>
      <c r="EH191" s="2">
        <f t="shared" si="5045"/>
        <v>0</v>
      </c>
      <c r="EI191" s="2">
        <f t="shared" si="5046"/>
        <v>0</v>
      </c>
      <c r="EJ191" s="2">
        <f t="shared" si="5047"/>
        <v>0</v>
      </c>
      <c r="EK191" s="2">
        <f t="shared" si="5048"/>
        <v>0</v>
      </c>
      <c r="EL191" s="2">
        <f t="shared" si="5049"/>
        <v>0</v>
      </c>
      <c r="EM191" s="2">
        <f t="shared" si="5050"/>
        <v>0</v>
      </c>
      <c r="EN191" s="2">
        <f t="shared" si="5051"/>
        <v>0</v>
      </c>
      <c r="EO191" s="2">
        <f t="shared" si="5052"/>
        <v>0</v>
      </c>
      <c r="EP191" s="2">
        <f t="shared" si="5053"/>
        <v>0</v>
      </c>
      <c r="EQ191" s="2">
        <f t="shared" si="5054"/>
        <v>0</v>
      </c>
      <c r="ER191" s="2">
        <f t="shared" si="5055"/>
        <v>0</v>
      </c>
      <c r="ES191" s="2">
        <f t="shared" si="5056"/>
        <v>0</v>
      </c>
      <c r="ET191" s="2">
        <f t="shared" si="5057"/>
        <v>0</v>
      </c>
      <c r="EU191" s="2">
        <f t="shared" si="5058"/>
        <v>0</v>
      </c>
      <c r="EV191" s="2">
        <f t="shared" si="5059"/>
        <v>0</v>
      </c>
      <c r="EW191" s="2">
        <f t="shared" si="5060"/>
        <v>0</v>
      </c>
      <c r="EX191" s="2">
        <f t="shared" si="5061"/>
        <v>0</v>
      </c>
      <c r="EY191" s="2">
        <f t="shared" si="5062"/>
        <v>0</v>
      </c>
      <c r="EZ191" s="2">
        <f t="shared" si="5063"/>
        <v>0</v>
      </c>
      <c r="FA191" s="2">
        <f t="shared" si="5064"/>
        <v>0</v>
      </c>
      <c r="FB191" s="2">
        <f t="shared" si="5065"/>
        <v>0</v>
      </c>
      <c r="FC191" s="2">
        <f t="shared" si="5066"/>
        <v>0</v>
      </c>
      <c r="FD191" s="2">
        <f t="shared" si="5067"/>
        <v>0</v>
      </c>
      <c r="FE191" s="2">
        <f t="shared" si="5068"/>
        <v>0</v>
      </c>
      <c r="FF191" s="2">
        <f t="shared" si="5069"/>
        <v>0</v>
      </c>
      <c r="FG191" s="2">
        <f t="shared" si="5070"/>
        <v>0</v>
      </c>
      <c r="FH191" s="2">
        <f t="shared" si="5071"/>
        <v>0</v>
      </c>
      <c r="FI191" s="2">
        <f t="shared" si="5072"/>
        <v>0</v>
      </c>
      <c r="FJ191" s="2">
        <f t="shared" si="5073"/>
        <v>0</v>
      </c>
      <c r="FK191" s="2">
        <f t="shared" si="5074"/>
        <v>0</v>
      </c>
      <c r="FL191" s="2">
        <f t="shared" si="5075"/>
        <v>0</v>
      </c>
      <c r="FM191" s="2">
        <f t="shared" si="5076"/>
        <v>0</v>
      </c>
      <c r="FN191" s="2">
        <f t="shared" si="5077"/>
        <v>0</v>
      </c>
      <c r="FO191" s="2">
        <f t="shared" si="5078"/>
        <v>0</v>
      </c>
      <c r="FP191" s="2">
        <f t="shared" si="5079"/>
        <v>0</v>
      </c>
      <c r="FQ191" s="2">
        <f t="shared" si="5080"/>
        <v>0</v>
      </c>
      <c r="FR191" s="2">
        <f t="shared" si="5081"/>
        <v>0</v>
      </c>
      <c r="FS191" s="2">
        <f t="shared" si="5082"/>
        <v>0</v>
      </c>
      <c r="FT191" s="2">
        <f t="shared" si="5083"/>
        <v>0</v>
      </c>
      <c r="FU191" s="2">
        <f t="shared" ref="FU191:FX191" si="5158">FU190</f>
        <v>0</v>
      </c>
      <c r="FV191" s="2">
        <f t="shared" si="5158"/>
        <v>0</v>
      </c>
      <c r="FW191" s="2">
        <f t="shared" si="5158"/>
        <v>0</v>
      </c>
      <c r="FX191" s="2">
        <f t="shared" si="5158"/>
        <v>0</v>
      </c>
      <c r="FY191" s="1">
        <f t="shared" si="4818"/>
        <v>0.99080000000000001</v>
      </c>
      <c r="FZ191" s="1">
        <f t="shared" si="4819"/>
        <v>0.99080000000000001</v>
      </c>
      <c r="GA191" s="1">
        <f t="shared" si="4820"/>
        <v>0.99080000000000001</v>
      </c>
      <c r="GB191" s="1">
        <f t="shared" si="4821"/>
        <v>0.99080000000000001</v>
      </c>
      <c r="GC191" s="1">
        <f t="shared" si="4822"/>
        <v>0</v>
      </c>
      <c r="GD191" s="1">
        <f t="shared" si="4823"/>
        <v>0</v>
      </c>
      <c r="GE191" s="1">
        <f t="shared" si="4824"/>
        <v>0</v>
      </c>
      <c r="GF191" s="1">
        <f t="shared" si="4825"/>
        <v>0</v>
      </c>
      <c r="GG191" s="1">
        <f t="shared" si="4826"/>
        <v>0</v>
      </c>
      <c r="GH191" s="1">
        <f t="shared" si="4827"/>
        <v>0</v>
      </c>
      <c r="GI191" s="1">
        <f t="shared" si="4828"/>
        <v>0</v>
      </c>
      <c r="GJ191" s="1">
        <f t="shared" si="4829"/>
        <v>0</v>
      </c>
      <c r="GK191" s="1">
        <f t="shared" si="4830"/>
        <v>0</v>
      </c>
      <c r="GL191" s="1">
        <f t="shared" si="4831"/>
        <v>0</v>
      </c>
      <c r="GM191" s="1">
        <f t="shared" si="4832"/>
        <v>0</v>
      </c>
      <c r="GN191" s="1">
        <f t="shared" si="4833"/>
        <v>0</v>
      </c>
      <c r="GO191" s="1">
        <f t="shared" si="4834"/>
        <v>0</v>
      </c>
      <c r="GP191" s="1">
        <f t="shared" si="4835"/>
        <v>0</v>
      </c>
      <c r="GQ191" s="1">
        <f t="shared" si="4836"/>
        <v>0</v>
      </c>
      <c r="GR191" s="1">
        <f t="shared" si="4837"/>
        <v>0</v>
      </c>
      <c r="GS191" s="1">
        <f t="shared" si="4838"/>
        <v>0</v>
      </c>
      <c r="GT191" s="1">
        <f t="shared" si="4839"/>
        <v>0</v>
      </c>
      <c r="GU191" s="1">
        <f t="shared" si="4840"/>
        <v>0</v>
      </c>
      <c r="GV191" s="1">
        <f t="shared" si="4841"/>
        <v>0</v>
      </c>
      <c r="GW191" s="1">
        <f t="shared" si="4842"/>
        <v>0</v>
      </c>
      <c r="GX191" s="1">
        <f t="shared" si="4843"/>
        <v>0</v>
      </c>
      <c r="GY191" s="1">
        <f t="shared" si="4844"/>
        <v>0</v>
      </c>
      <c r="GZ191" s="1">
        <f t="shared" si="4845"/>
        <v>0</v>
      </c>
      <c r="HA191" s="1">
        <f t="shared" si="4846"/>
        <v>0</v>
      </c>
      <c r="HB191" s="1">
        <f t="shared" si="4847"/>
        <v>0</v>
      </c>
      <c r="HC191" s="1">
        <f t="shared" si="4848"/>
        <v>0</v>
      </c>
      <c r="HD191" s="1">
        <f t="shared" si="4849"/>
        <v>0</v>
      </c>
      <c r="HE191" s="1">
        <f t="shared" si="4850"/>
        <v>0</v>
      </c>
      <c r="HF191" s="1">
        <f t="shared" si="4851"/>
        <v>0</v>
      </c>
      <c r="HG191" s="1">
        <f t="shared" si="4852"/>
        <v>0</v>
      </c>
      <c r="HH191" s="1">
        <f t="shared" si="4853"/>
        <v>0</v>
      </c>
      <c r="HI191" s="1">
        <f t="shared" si="4854"/>
        <v>0</v>
      </c>
      <c r="HJ191" s="1">
        <f t="shared" si="4855"/>
        <v>0</v>
      </c>
      <c r="HK191" s="1">
        <f t="shared" si="4856"/>
        <v>0</v>
      </c>
      <c r="HL191" s="1">
        <f t="shared" si="4857"/>
        <v>0</v>
      </c>
      <c r="HM191" s="1">
        <f t="shared" si="4858"/>
        <v>0</v>
      </c>
      <c r="HN191" s="1">
        <f t="shared" si="4859"/>
        <v>0</v>
      </c>
      <c r="HO191" s="1">
        <f t="shared" si="4860"/>
        <v>0</v>
      </c>
      <c r="HP191" s="1">
        <f t="shared" si="4861"/>
        <v>0</v>
      </c>
      <c r="HQ191" s="1">
        <f t="shared" si="4862"/>
        <v>0</v>
      </c>
      <c r="HR191" s="1">
        <f t="shared" si="4863"/>
        <v>0</v>
      </c>
      <c r="HS191" s="1">
        <f t="shared" si="4864"/>
        <v>0</v>
      </c>
      <c r="HT191" s="1">
        <f t="shared" si="4865"/>
        <v>0</v>
      </c>
      <c r="HU191" s="1">
        <f t="shared" si="4866"/>
        <v>0</v>
      </c>
      <c r="HV191" s="1">
        <f t="shared" si="4867"/>
        <v>0</v>
      </c>
      <c r="HW191" s="1">
        <f t="shared" si="4868"/>
        <v>0</v>
      </c>
      <c r="HX191" s="1">
        <f t="shared" si="4869"/>
        <v>0</v>
      </c>
      <c r="HY191" s="1">
        <f t="shared" si="4870"/>
        <v>0</v>
      </c>
      <c r="HZ191" s="1">
        <f t="shared" si="4871"/>
        <v>0</v>
      </c>
      <c r="IA191" s="1">
        <f t="shared" si="5085"/>
        <v>0</v>
      </c>
      <c r="IB191" s="1">
        <f t="shared" si="5086"/>
        <v>0</v>
      </c>
      <c r="IC191" s="2">
        <f t="shared" si="5154"/>
        <v>0</v>
      </c>
      <c r="ID191" s="2">
        <f t="shared" si="5087"/>
        <v>0</v>
      </c>
      <c r="IE191" s="2">
        <f t="shared" si="5088"/>
        <v>0</v>
      </c>
      <c r="IF191" s="2">
        <f t="shared" si="5089"/>
        <v>0</v>
      </c>
      <c r="IG191" s="2">
        <f t="shared" si="5090"/>
        <v>0</v>
      </c>
      <c r="IH191" s="2">
        <f t="shared" si="5091"/>
        <v>0</v>
      </c>
      <c r="II191" s="2">
        <f t="shared" si="5092"/>
        <v>0</v>
      </c>
      <c r="IJ191" s="2">
        <f t="shared" si="5093"/>
        <v>1618</v>
      </c>
      <c r="IK191" s="2">
        <f t="shared" si="5094"/>
        <v>318367</v>
      </c>
      <c r="IL191" s="2">
        <f t="shared" si="5095"/>
        <v>318367</v>
      </c>
      <c r="IM191" s="2">
        <f t="shared" si="5096"/>
        <v>318367</v>
      </c>
      <c r="IN191" s="2">
        <f t="shared" si="5097"/>
        <v>318367</v>
      </c>
      <c r="IO191" s="2">
        <f t="shared" si="5098"/>
        <v>318367</v>
      </c>
      <c r="IP191" s="2">
        <f t="shared" si="5099"/>
        <v>318367</v>
      </c>
      <c r="IQ191" s="2">
        <f t="shared" si="5100"/>
        <v>318367</v>
      </c>
      <c r="IR191" s="2">
        <f t="shared" si="5101"/>
        <v>318367</v>
      </c>
      <c r="IS191" s="2">
        <f t="shared" si="5102"/>
        <v>318367</v>
      </c>
      <c r="IT191" s="2">
        <f t="shared" si="5103"/>
        <v>318367</v>
      </c>
      <c r="IU191" s="2">
        <f t="shared" si="5104"/>
        <v>318367</v>
      </c>
      <c r="IV191" s="2">
        <f t="shared" si="5105"/>
        <v>318367</v>
      </c>
      <c r="IW191" s="2">
        <f t="shared" si="5106"/>
        <v>318367</v>
      </c>
      <c r="IX191" s="2">
        <f t="shared" si="5107"/>
        <v>318367</v>
      </c>
      <c r="IY191" s="2">
        <f t="shared" si="5108"/>
        <v>318367</v>
      </c>
      <c r="IZ191" s="2">
        <f t="shared" si="5109"/>
        <v>318367</v>
      </c>
      <c r="JA191" s="2">
        <f t="shared" si="5110"/>
        <v>318367</v>
      </c>
      <c r="JB191" s="2">
        <f t="shared" si="5111"/>
        <v>318367</v>
      </c>
      <c r="JC191" s="2">
        <f t="shared" si="5112"/>
        <v>318367</v>
      </c>
      <c r="JD191" s="2">
        <f t="shared" si="5113"/>
        <v>318367</v>
      </c>
      <c r="JE191" s="2">
        <f t="shared" si="5114"/>
        <v>318367</v>
      </c>
      <c r="JF191" s="2">
        <f t="shared" si="5115"/>
        <v>318367</v>
      </c>
      <c r="JG191" s="2">
        <f t="shared" si="5116"/>
        <v>318367</v>
      </c>
      <c r="JH191" s="2">
        <f t="shared" si="5117"/>
        <v>318367</v>
      </c>
      <c r="JI191" s="2">
        <f t="shared" si="5118"/>
        <v>318367</v>
      </c>
      <c r="JJ191" s="2">
        <f t="shared" si="5119"/>
        <v>318367</v>
      </c>
      <c r="JK191" s="2">
        <f t="shared" si="5120"/>
        <v>318367</v>
      </c>
      <c r="JL191" s="2">
        <f t="shared" si="5121"/>
        <v>318367</v>
      </c>
      <c r="JM191" s="2">
        <f t="shared" si="5122"/>
        <v>318367</v>
      </c>
      <c r="JN191" s="2">
        <f t="shared" si="5123"/>
        <v>318367</v>
      </c>
      <c r="JO191" s="2">
        <f t="shared" si="5124"/>
        <v>318367</v>
      </c>
      <c r="JP191" s="2">
        <f t="shared" si="5125"/>
        <v>318367</v>
      </c>
      <c r="JQ191" s="2">
        <f t="shared" si="5126"/>
        <v>318367</v>
      </c>
      <c r="JR191" s="2">
        <f t="shared" si="5127"/>
        <v>318367</v>
      </c>
      <c r="JS191" s="2">
        <f t="shared" si="5128"/>
        <v>318367</v>
      </c>
      <c r="JT191" s="2">
        <f t="shared" si="5129"/>
        <v>318367</v>
      </c>
      <c r="JU191" s="2">
        <f t="shared" si="5130"/>
        <v>318367</v>
      </c>
      <c r="JV191" s="2">
        <f t="shared" si="5131"/>
        <v>318367</v>
      </c>
      <c r="JW191" s="2">
        <f t="shared" si="5132"/>
        <v>318367</v>
      </c>
      <c r="JX191" s="2">
        <f t="shared" si="5133"/>
        <v>318367</v>
      </c>
      <c r="JY191" s="2">
        <f t="shared" si="5134"/>
        <v>318367</v>
      </c>
      <c r="JZ191" s="2">
        <f t="shared" si="5135"/>
        <v>318367</v>
      </c>
      <c r="KA191" s="2">
        <f t="shared" si="5136"/>
        <v>318367</v>
      </c>
      <c r="KB191" s="2">
        <f t="shared" si="5137"/>
        <v>318367</v>
      </c>
      <c r="KC191" s="2">
        <f t="shared" si="5138"/>
        <v>318367</v>
      </c>
      <c r="KD191" s="2">
        <f t="shared" si="5139"/>
        <v>318367</v>
      </c>
      <c r="KE191" s="2">
        <f t="shared" si="5140"/>
        <v>318367</v>
      </c>
      <c r="KF191" s="2">
        <f t="shared" si="5141"/>
        <v>318367</v>
      </c>
    </row>
    <row r="192" spans="1:292" x14ac:dyDescent="0.25">
      <c r="A192" t="s">
        <v>326</v>
      </c>
      <c r="B192" t="s">
        <v>3</v>
      </c>
      <c r="C192" t="s">
        <v>351</v>
      </c>
      <c r="D192" s="1">
        <f t="shared" si="4923"/>
        <v>0.9909</v>
      </c>
      <c r="E192" s="1">
        <v>135000</v>
      </c>
      <c r="F192" s="2"/>
      <c r="G192" s="2">
        <f t="shared" si="5143"/>
        <v>136184</v>
      </c>
      <c r="H192" s="1">
        <f t="shared" si="5144"/>
        <v>134999.0374</v>
      </c>
      <c r="I192" s="2">
        <f t="shared" si="5145"/>
        <v>27563401</v>
      </c>
      <c r="J192" s="1">
        <f t="shared" si="5146"/>
        <v>4429210.6076999707</v>
      </c>
      <c r="K192" s="2">
        <f t="shared" si="4924"/>
        <v>306260</v>
      </c>
      <c r="L192" s="1">
        <f t="shared" si="5147"/>
        <v>7017023.2225000001</v>
      </c>
      <c r="M192" s="2">
        <f t="shared" si="5148"/>
        <v>0</v>
      </c>
      <c r="N192" s="2">
        <f t="shared" si="4925"/>
        <v>0</v>
      </c>
      <c r="O192" s="2">
        <f t="shared" si="4926"/>
        <v>0</v>
      </c>
      <c r="P192" s="2">
        <f t="shared" si="4927"/>
        <v>0</v>
      </c>
      <c r="Q192" s="2">
        <f t="shared" si="4928"/>
        <v>0</v>
      </c>
      <c r="R192" s="2">
        <f t="shared" si="4929"/>
        <v>0</v>
      </c>
      <c r="S192" s="2">
        <f t="shared" si="4930"/>
        <v>0</v>
      </c>
      <c r="T192" s="2">
        <f t="shared" si="4931"/>
        <v>1618</v>
      </c>
      <c r="U192" s="2">
        <f t="shared" si="4932"/>
        <v>134566</v>
      </c>
      <c r="V192" s="2">
        <f t="shared" si="4933"/>
        <v>0</v>
      </c>
      <c r="W192" s="2">
        <f t="shared" si="4934"/>
        <v>0</v>
      </c>
      <c r="X192" s="2">
        <f t="shared" si="4935"/>
        <v>0</v>
      </c>
      <c r="Y192" s="2">
        <f t="shared" si="4936"/>
        <v>0</v>
      </c>
      <c r="Z192" s="2">
        <f t="shared" si="4937"/>
        <v>0</v>
      </c>
      <c r="AA192" s="2">
        <f t="shared" si="4938"/>
        <v>0</v>
      </c>
      <c r="AB192" s="2">
        <f t="shared" si="4939"/>
        <v>0</v>
      </c>
      <c r="AC192" s="2">
        <f t="shared" si="4940"/>
        <v>0</v>
      </c>
      <c r="AD192" s="2">
        <f t="shared" si="4941"/>
        <v>0</v>
      </c>
      <c r="AE192" s="2">
        <f t="shared" si="4942"/>
        <v>0</v>
      </c>
      <c r="AF192" s="2">
        <f t="shared" si="4943"/>
        <v>0</v>
      </c>
      <c r="AG192" s="2">
        <f t="shared" si="4944"/>
        <v>0</v>
      </c>
      <c r="AH192" s="2">
        <f t="shared" si="4945"/>
        <v>0</v>
      </c>
      <c r="AI192" s="2">
        <f t="shared" si="4946"/>
        <v>0</v>
      </c>
      <c r="AJ192" s="2">
        <f t="shared" si="4947"/>
        <v>0</v>
      </c>
      <c r="AK192" s="2">
        <f t="shared" si="4948"/>
        <v>0</v>
      </c>
      <c r="AL192" s="2">
        <f t="shared" si="4949"/>
        <v>0</v>
      </c>
      <c r="AM192" s="2">
        <f t="shared" si="4950"/>
        <v>0</v>
      </c>
      <c r="AN192" s="2">
        <f t="shared" si="4951"/>
        <v>0</v>
      </c>
      <c r="AO192" s="2">
        <f t="shared" si="4952"/>
        <v>0</v>
      </c>
      <c r="AP192" s="2">
        <f t="shared" si="4953"/>
        <v>0</v>
      </c>
      <c r="AQ192" s="2">
        <f t="shared" si="4954"/>
        <v>0</v>
      </c>
      <c r="AR192" s="2">
        <f t="shared" si="4955"/>
        <v>0</v>
      </c>
      <c r="AS192" s="2">
        <f t="shared" si="4956"/>
        <v>0</v>
      </c>
      <c r="AT192" s="2">
        <f t="shared" si="4957"/>
        <v>0</v>
      </c>
      <c r="AU192" s="2">
        <f t="shared" si="4958"/>
        <v>0</v>
      </c>
      <c r="AV192" s="2">
        <f t="shared" si="4959"/>
        <v>0</v>
      </c>
      <c r="AW192" s="2">
        <f t="shared" si="4960"/>
        <v>0</v>
      </c>
      <c r="AX192" s="2">
        <f t="shared" si="4961"/>
        <v>0</v>
      </c>
      <c r="AY192" s="2">
        <f t="shared" si="4962"/>
        <v>0</v>
      </c>
      <c r="AZ192" s="2">
        <f t="shared" si="4963"/>
        <v>0</v>
      </c>
      <c r="BA192" s="2">
        <f t="shared" si="4964"/>
        <v>0</v>
      </c>
      <c r="BB192" s="2">
        <f t="shared" si="4965"/>
        <v>0</v>
      </c>
      <c r="BC192" s="2">
        <f t="shared" si="4966"/>
        <v>0</v>
      </c>
      <c r="BD192" s="2">
        <f t="shared" si="4967"/>
        <v>0</v>
      </c>
      <c r="BE192" s="2">
        <f t="shared" si="4968"/>
        <v>0</v>
      </c>
      <c r="BF192" s="2">
        <f t="shared" si="4969"/>
        <v>0</v>
      </c>
      <c r="BG192" s="2">
        <f t="shared" si="4970"/>
        <v>0</v>
      </c>
      <c r="BH192" s="2">
        <f t="shared" si="4971"/>
        <v>0</v>
      </c>
      <c r="BI192" s="2">
        <f t="shared" si="4972"/>
        <v>0</v>
      </c>
      <c r="BJ192" s="2">
        <f t="shared" si="4973"/>
        <v>0</v>
      </c>
      <c r="BK192" s="2">
        <f t="shared" si="4974"/>
        <v>0</v>
      </c>
      <c r="BL192" s="2">
        <f t="shared" si="4975"/>
        <v>0</v>
      </c>
      <c r="BM192" s="2">
        <f t="shared" si="4976"/>
        <v>0</v>
      </c>
      <c r="BN192" s="2">
        <f t="shared" si="4977"/>
        <v>0</v>
      </c>
      <c r="BO192" s="2">
        <f t="shared" si="4978"/>
        <v>0</v>
      </c>
      <c r="BP192" s="2">
        <f t="shared" si="4979"/>
        <v>0</v>
      </c>
      <c r="BQ192" s="1">
        <f t="shared" si="5149"/>
        <v>135000</v>
      </c>
      <c r="BR192" s="1">
        <f t="shared" si="5150"/>
        <v>135000</v>
      </c>
      <c r="BS192" s="1">
        <f t="shared" si="4980"/>
        <v>135000</v>
      </c>
      <c r="BT192" s="1">
        <f t="shared" si="4981"/>
        <v>135000</v>
      </c>
      <c r="BU192" s="1">
        <f t="shared" si="4982"/>
        <v>135000</v>
      </c>
      <c r="BV192" s="1">
        <f t="shared" si="4983"/>
        <v>135000</v>
      </c>
      <c r="BW192" s="1">
        <f t="shared" si="4984"/>
        <v>135000</v>
      </c>
      <c r="BX192" s="1">
        <f t="shared" si="4985"/>
        <v>135000</v>
      </c>
      <c r="BY192" s="1">
        <f t="shared" si="4986"/>
        <v>133396.2384</v>
      </c>
      <c r="BZ192" s="1">
        <f t="shared" si="4987"/>
        <v>0.96259999999892898</v>
      </c>
      <c r="CA192" s="1">
        <f t="shared" si="4988"/>
        <v>0.96259999999892898</v>
      </c>
      <c r="CB192" s="1">
        <f t="shared" si="4989"/>
        <v>0.96259999999892898</v>
      </c>
      <c r="CC192" s="1">
        <f t="shared" si="4990"/>
        <v>0.96259999999892898</v>
      </c>
      <c r="CD192" s="1">
        <f t="shared" si="4991"/>
        <v>0.96259999999892898</v>
      </c>
      <c r="CE192" s="1">
        <f t="shared" si="4992"/>
        <v>0.96259999999892898</v>
      </c>
      <c r="CF192" s="1">
        <f t="shared" si="4993"/>
        <v>0.96259999999892898</v>
      </c>
      <c r="CG192" s="1">
        <f t="shared" si="4994"/>
        <v>0.96259999999892898</v>
      </c>
      <c r="CH192" s="1">
        <f t="shared" si="4995"/>
        <v>0.96259999999892898</v>
      </c>
      <c r="CI192" s="1">
        <f t="shared" si="4996"/>
        <v>0.96259999999892898</v>
      </c>
      <c r="CJ192" s="1">
        <f t="shared" si="4997"/>
        <v>0.96259999999892898</v>
      </c>
      <c r="CK192" s="1">
        <f t="shared" si="4998"/>
        <v>0.96259999999892898</v>
      </c>
      <c r="CL192" s="1">
        <f t="shared" si="4999"/>
        <v>0.96259999999892898</v>
      </c>
      <c r="CM192" s="1">
        <f t="shared" si="5000"/>
        <v>0.96259999999892898</v>
      </c>
      <c r="CN192" s="1">
        <f t="shared" si="5001"/>
        <v>0.96259999999892898</v>
      </c>
      <c r="CO192" s="1">
        <f t="shared" si="5002"/>
        <v>0.96259999999892898</v>
      </c>
      <c r="CP192" s="1">
        <f t="shared" si="5003"/>
        <v>0.96259999999892898</v>
      </c>
      <c r="CQ192" s="1">
        <f t="shared" si="5004"/>
        <v>0.96259999999892898</v>
      </c>
      <c r="CR192" s="1">
        <f t="shared" si="5005"/>
        <v>0.96259999999892898</v>
      </c>
      <c r="CS192" s="1">
        <f t="shared" si="5006"/>
        <v>0.96259999999892898</v>
      </c>
      <c r="CT192" s="1">
        <f t="shared" si="5007"/>
        <v>0.96259999999892898</v>
      </c>
      <c r="CU192" s="1">
        <f t="shared" si="5008"/>
        <v>0.96259999999892898</v>
      </c>
      <c r="CV192" s="1">
        <f t="shared" si="5009"/>
        <v>0.96259999999892898</v>
      </c>
      <c r="CW192" s="1">
        <f t="shared" si="5010"/>
        <v>0.96259999999892898</v>
      </c>
      <c r="CX192" s="1">
        <f t="shared" si="5011"/>
        <v>0.96259999999892898</v>
      </c>
      <c r="CY192" s="1">
        <f t="shared" si="5012"/>
        <v>0.96259999999892898</v>
      </c>
      <c r="CZ192" s="1">
        <f t="shared" si="5013"/>
        <v>0.96259999999892898</v>
      </c>
      <c r="DA192" s="1">
        <f t="shared" si="5014"/>
        <v>0.96259999999892898</v>
      </c>
      <c r="DB192" s="1">
        <f t="shared" si="5015"/>
        <v>0.96259999999892898</v>
      </c>
      <c r="DC192" s="1">
        <f t="shared" si="5016"/>
        <v>0.96259999999892898</v>
      </c>
      <c r="DD192" s="1">
        <f t="shared" si="5017"/>
        <v>0.96259999999892898</v>
      </c>
      <c r="DE192" s="1">
        <f t="shared" si="5018"/>
        <v>0.96259999999892898</v>
      </c>
      <c r="DF192" s="1">
        <f t="shared" si="5019"/>
        <v>0.96259999999892898</v>
      </c>
      <c r="DG192" s="1">
        <f t="shared" si="5020"/>
        <v>0.96259999999892898</v>
      </c>
      <c r="DH192" s="1">
        <f t="shared" si="5021"/>
        <v>0.96259999999892898</v>
      </c>
      <c r="DI192" s="1">
        <f t="shared" si="5022"/>
        <v>0.96259999999892898</v>
      </c>
      <c r="DJ192" s="1">
        <f t="shared" si="5023"/>
        <v>0.96259999999892898</v>
      </c>
      <c r="DK192" s="1">
        <f t="shared" si="5024"/>
        <v>0.96259999999892898</v>
      </c>
      <c r="DL192" s="1">
        <f t="shared" si="5025"/>
        <v>0.96259999999892898</v>
      </c>
      <c r="DM192" s="1">
        <f t="shared" si="5026"/>
        <v>0.96259999999892898</v>
      </c>
      <c r="DN192" s="1">
        <f t="shared" si="5027"/>
        <v>0.96259999999892898</v>
      </c>
      <c r="DO192" s="1">
        <f t="shared" si="5028"/>
        <v>0.96259999999892898</v>
      </c>
      <c r="DP192" s="1">
        <f t="shared" si="5029"/>
        <v>0.96259999999892898</v>
      </c>
      <c r="DQ192" s="1">
        <f t="shared" si="5030"/>
        <v>0.96259999999892898</v>
      </c>
      <c r="DR192" s="1">
        <f t="shared" si="5031"/>
        <v>0.96259999999892898</v>
      </c>
      <c r="DS192" s="1">
        <f t="shared" si="5032"/>
        <v>0.96259999999892898</v>
      </c>
      <c r="DT192" s="1">
        <f t="shared" si="5033"/>
        <v>0.96259999999892898</v>
      </c>
      <c r="DU192" s="2">
        <f t="shared" si="5151"/>
        <v>3372820</v>
      </c>
      <c r="DV192" s="2">
        <f t="shared" si="5152"/>
        <v>318367</v>
      </c>
      <c r="DW192" s="2">
        <f t="shared" si="5034"/>
        <v>318367</v>
      </c>
      <c r="DX192" s="2">
        <f t="shared" si="5035"/>
        <v>318367</v>
      </c>
      <c r="DY192" s="2">
        <f t="shared" si="5036"/>
        <v>134566</v>
      </c>
      <c r="DZ192" s="2">
        <f t="shared" si="5037"/>
        <v>0</v>
      </c>
      <c r="EA192" s="2">
        <f t="shared" si="5038"/>
        <v>0</v>
      </c>
      <c r="EB192" s="2">
        <f t="shared" si="5039"/>
        <v>0</v>
      </c>
      <c r="EC192" s="2">
        <f t="shared" si="5040"/>
        <v>0</v>
      </c>
      <c r="ED192" s="2">
        <f t="shared" si="5041"/>
        <v>0</v>
      </c>
      <c r="EE192" s="2">
        <f t="shared" si="5042"/>
        <v>0</v>
      </c>
      <c r="EF192" s="2">
        <f t="shared" si="5043"/>
        <v>0</v>
      </c>
      <c r="EG192" s="2">
        <f t="shared" si="5044"/>
        <v>0</v>
      </c>
      <c r="EH192" s="2">
        <f t="shared" si="5045"/>
        <v>0</v>
      </c>
      <c r="EI192" s="2">
        <f t="shared" si="5046"/>
        <v>0</v>
      </c>
      <c r="EJ192" s="2">
        <f t="shared" si="5047"/>
        <v>0</v>
      </c>
      <c r="EK192" s="2">
        <f t="shared" si="5048"/>
        <v>0</v>
      </c>
      <c r="EL192" s="2">
        <f t="shared" si="5049"/>
        <v>0</v>
      </c>
      <c r="EM192" s="2">
        <f t="shared" si="5050"/>
        <v>0</v>
      </c>
      <c r="EN192" s="2">
        <f t="shared" si="5051"/>
        <v>0</v>
      </c>
      <c r="EO192" s="2">
        <f t="shared" si="5052"/>
        <v>0</v>
      </c>
      <c r="EP192" s="2">
        <f t="shared" si="5053"/>
        <v>0</v>
      </c>
      <c r="EQ192" s="2">
        <f t="shared" si="5054"/>
        <v>0</v>
      </c>
      <c r="ER192" s="2">
        <f t="shared" si="5055"/>
        <v>0</v>
      </c>
      <c r="ES192" s="2">
        <f t="shared" si="5056"/>
        <v>0</v>
      </c>
      <c r="ET192" s="2">
        <f t="shared" si="5057"/>
        <v>0</v>
      </c>
      <c r="EU192" s="2">
        <f t="shared" si="5058"/>
        <v>0</v>
      </c>
      <c r="EV192" s="2">
        <f t="shared" si="5059"/>
        <v>0</v>
      </c>
      <c r="EW192" s="2">
        <f t="shared" si="5060"/>
        <v>0</v>
      </c>
      <c r="EX192" s="2">
        <f t="shared" si="5061"/>
        <v>0</v>
      </c>
      <c r="EY192" s="2">
        <f t="shared" si="5062"/>
        <v>0</v>
      </c>
      <c r="EZ192" s="2">
        <f t="shared" si="5063"/>
        <v>0</v>
      </c>
      <c r="FA192" s="2">
        <f t="shared" si="5064"/>
        <v>0</v>
      </c>
      <c r="FB192" s="2">
        <f t="shared" si="5065"/>
        <v>0</v>
      </c>
      <c r="FC192" s="2">
        <f t="shared" si="5066"/>
        <v>0</v>
      </c>
      <c r="FD192" s="2">
        <f t="shared" si="5067"/>
        <v>0</v>
      </c>
      <c r="FE192" s="2">
        <f t="shared" si="5068"/>
        <v>0</v>
      </c>
      <c r="FF192" s="2">
        <f t="shared" si="5069"/>
        <v>0</v>
      </c>
      <c r="FG192" s="2">
        <f t="shared" si="5070"/>
        <v>0</v>
      </c>
      <c r="FH192" s="2">
        <f t="shared" si="5071"/>
        <v>0</v>
      </c>
      <c r="FI192" s="2">
        <f t="shared" si="5072"/>
        <v>0</v>
      </c>
      <c r="FJ192" s="2">
        <f t="shared" si="5073"/>
        <v>0</v>
      </c>
      <c r="FK192" s="2">
        <f t="shared" si="5074"/>
        <v>0</v>
      </c>
      <c r="FL192" s="2">
        <f t="shared" si="5075"/>
        <v>0</v>
      </c>
      <c r="FM192" s="2">
        <f t="shared" si="5076"/>
        <v>0</v>
      </c>
      <c r="FN192" s="2">
        <f t="shared" si="5077"/>
        <v>0</v>
      </c>
      <c r="FO192" s="2">
        <f t="shared" si="5078"/>
        <v>0</v>
      </c>
      <c r="FP192" s="2">
        <f t="shared" si="5079"/>
        <v>0</v>
      </c>
      <c r="FQ192" s="2">
        <f t="shared" si="5080"/>
        <v>0</v>
      </c>
      <c r="FR192" s="2">
        <f t="shared" si="5081"/>
        <v>0</v>
      </c>
      <c r="FS192" s="2">
        <f t="shared" si="5082"/>
        <v>0</v>
      </c>
      <c r="FT192" s="2">
        <f t="shared" si="5083"/>
        <v>0</v>
      </c>
      <c r="FU192" s="2">
        <f t="shared" ref="FU192:FX192" si="5159">FU191</f>
        <v>0</v>
      </c>
      <c r="FV192" s="2">
        <f t="shared" si="5159"/>
        <v>0</v>
      </c>
      <c r="FW192" s="2">
        <f t="shared" si="5159"/>
        <v>0</v>
      </c>
      <c r="FX192" s="2">
        <f t="shared" si="5159"/>
        <v>0</v>
      </c>
      <c r="FY192" s="1">
        <f t="shared" si="4818"/>
        <v>0.9909</v>
      </c>
      <c r="FZ192" s="1">
        <f t="shared" si="4819"/>
        <v>0.9909</v>
      </c>
      <c r="GA192" s="1">
        <f t="shared" si="4820"/>
        <v>0.9909</v>
      </c>
      <c r="GB192" s="1">
        <f t="shared" si="4821"/>
        <v>0.9909</v>
      </c>
      <c r="GC192" s="1">
        <f t="shared" si="4822"/>
        <v>0.9909</v>
      </c>
      <c r="GD192" s="1">
        <f t="shared" si="4823"/>
        <v>0</v>
      </c>
      <c r="GE192" s="1">
        <f t="shared" si="4824"/>
        <v>0</v>
      </c>
      <c r="GF192" s="1">
        <f t="shared" si="4825"/>
        <v>0</v>
      </c>
      <c r="GG192" s="1">
        <f t="shared" si="4826"/>
        <v>0</v>
      </c>
      <c r="GH192" s="1">
        <f t="shared" si="4827"/>
        <v>0</v>
      </c>
      <c r="GI192" s="1">
        <f t="shared" si="4828"/>
        <v>0</v>
      </c>
      <c r="GJ192" s="1">
        <f t="shared" si="4829"/>
        <v>0</v>
      </c>
      <c r="GK192" s="1">
        <f t="shared" si="4830"/>
        <v>0</v>
      </c>
      <c r="GL192" s="1">
        <f t="shared" si="4831"/>
        <v>0</v>
      </c>
      <c r="GM192" s="1">
        <f t="shared" si="4832"/>
        <v>0</v>
      </c>
      <c r="GN192" s="1">
        <f t="shared" si="4833"/>
        <v>0</v>
      </c>
      <c r="GO192" s="1">
        <f t="shared" si="4834"/>
        <v>0</v>
      </c>
      <c r="GP192" s="1">
        <f t="shared" si="4835"/>
        <v>0</v>
      </c>
      <c r="GQ192" s="1">
        <f t="shared" si="4836"/>
        <v>0</v>
      </c>
      <c r="GR192" s="1">
        <f t="shared" si="4837"/>
        <v>0</v>
      </c>
      <c r="GS192" s="1">
        <f t="shared" si="4838"/>
        <v>0</v>
      </c>
      <c r="GT192" s="1">
        <f t="shared" si="4839"/>
        <v>0</v>
      </c>
      <c r="GU192" s="1">
        <f t="shared" si="4840"/>
        <v>0</v>
      </c>
      <c r="GV192" s="1">
        <f t="shared" si="4841"/>
        <v>0</v>
      </c>
      <c r="GW192" s="1">
        <f t="shared" si="4842"/>
        <v>0</v>
      </c>
      <c r="GX192" s="1">
        <f t="shared" si="4843"/>
        <v>0</v>
      </c>
      <c r="GY192" s="1">
        <f t="shared" si="4844"/>
        <v>0</v>
      </c>
      <c r="GZ192" s="1">
        <f t="shared" si="4845"/>
        <v>0</v>
      </c>
      <c r="HA192" s="1">
        <f t="shared" si="4846"/>
        <v>0</v>
      </c>
      <c r="HB192" s="1">
        <f t="shared" si="4847"/>
        <v>0</v>
      </c>
      <c r="HC192" s="1">
        <f t="shared" si="4848"/>
        <v>0</v>
      </c>
      <c r="HD192" s="1">
        <f t="shared" si="4849"/>
        <v>0</v>
      </c>
      <c r="HE192" s="1">
        <f t="shared" si="4850"/>
        <v>0</v>
      </c>
      <c r="HF192" s="1">
        <f t="shared" si="4851"/>
        <v>0</v>
      </c>
      <c r="HG192" s="1">
        <f t="shared" si="4852"/>
        <v>0</v>
      </c>
      <c r="HH192" s="1">
        <f t="shared" si="4853"/>
        <v>0</v>
      </c>
      <c r="HI192" s="1">
        <f t="shared" si="4854"/>
        <v>0</v>
      </c>
      <c r="HJ192" s="1">
        <f t="shared" si="4855"/>
        <v>0</v>
      </c>
      <c r="HK192" s="1">
        <f t="shared" si="4856"/>
        <v>0</v>
      </c>
      <c r="HL192" s="1">
        <f t="shared" si="4857"/>
        <v>0</v>
      </c>
      <c r="HM192" s="1">
        <f t="shared" si="4858"/>
        <v>0</v>
      </c>
      <c r="HN192" s="1">
        <f t="shared" si="4859"/>
        <v>0</v>
      </c>
      <c r="HO192" s="1">
        <f t="shared" si="4860"/>
        <v>0</v>
      </c>
      <c r="HP192" s="1">
        <f t="shared" si="4861"/>
        <v>0</v>
      </c>
      <c r="HQ192" s="1">
        <f t="shared" si="4862"/>
        <v>0</v>
      </c>
      <c r="HR192" s="1">
        <f t="shared" si="4863"/>
        <v>0</v>
      </c>
      <c r="HS192" s="1">
        <f t="shared" si="4864"/>
        <v>0</v>
      </c>
      <c r="HT192" s="1">
        <f t="shared" si="4865"/>
        <v>0</v>
      </c>
      <c r="HU192" s="1">
        <f t="shared" si="4866"/>
        <v>0</v>
      </c>
      <c r="HV192" s="1">
        <f t="shared" si="4867"/>
        <v>0</v>
      </c>
      <c r="HW192" s="1">
        <f t="shared" si="4868"/>
        <v>0</v>
      </c>
      <c r="HX192" s="1">
        <f t="shared" si="4869"/>
        <v>0</v>
      </c>
      <c r="HY192" s="1">
        <f t="shared" si="4870"/>
        <v>0</v>
      </c>
      <c r="HZ192" s="1">
        <f t="shared" si="4871"/>
        <v>0</v>
      </c>
      <c r="IA192" s="1">
        <f t="shared" si="5085"/>
        <v>0</v>
      </c>
      <c r="IB192" s="1">
        <f t="shared" si="5086"/>
        <v>0</v>
      </c>
      <c r="IC192" s="2">
        <f t="shared" si="5154"/>
        <v>0</v>
      </c>
      <c r="ID192" s="2">
        <f t="shared" si="5087"/>
        <v>0</v>
      </c>
      <c r="IE192" s="2">
        <f t="shared" si="5088"/>
        <v>0</v>
      </c>
      <c r="IF192" s="2">
        <f t="shared" si="5089"/>
        <v>0</v>
      </c>
      <c r="IG192" s="2">
        <f t="shared" si="5090"/>
        <v>0</v>
      </c>
      <c r="IH192" s="2">
        <f t="shared" si="5091"/>
        <v>0</v>
      </c>
      <c r="II192" s="2">
        <f t="shared" si="5092"/>
        <v>0</v>
      </c>
      <c r="IJ192" s="2">
        <f t="shared" si="5093"/>
        <v>0</v>
      </c>
      <c r="IK192" s="2">
        <f t="shared" si="5094"/>
        <v>183801</v>
      </c>
      <c r="IL192" s="2">
        <f t="shared" si="5095"/>
        <v>318367</v>
      </c>
      <c r="IM192" s="2">
        <f t="shared" si="5096"/>
        <v>318367</v>
      </c>
      <c r="IN192" s="2">
        <f t="shared" si="5097"/>
        <v>318367</v>
      </c>
      <c r="IO192" s="2">
        <f t="shared" si="5098"/>
        <v>318367</v>
      </c>
      <c r="IP192" s="2">
        <f t="shared" si="5099"/>
        <v>318367</v>
      </c>
      <c r="IQ192" s="2">
        <f t="shared" si="5100"/>
        <v>318367</v>
      </c>
      <c r="IR192" s="2">
        <f t="shared" si="5101"/>
        <v>318367</v>
      </c>
      <c r="IS192" s="2">
        <f t="shared" si="5102"/>
        <v>318367</v>
      </c>
      <c r="IT192" s="2">
        <f t="shared" si="5103"/>
        <v>318367</v>
      </c>
      <c r="IU192" s="2">
        <f t="shared" si="5104"/>
        <v>318367</v>
      </c>
      <c r="IV192" s="2">
        <f t="shared" si="5105"/>
        <v>318367</v>
      </c>
      <c r="IW192" s="2">
        <f t="shared" si="5106"/>
        <v>318367</v>
      </c>
      <c r="IX192" s="2">
        <f t="shared" si="5107"/>
        <v>318367</v>
      </c>
      <c r="IY192" s="2">
        <f t="shared" si="5108"/>
        <v>318367</v>
      </c>
      <c r="IZ192" s="2">
        <f t="shared" si="5109"/>
        <v>318367</v>
      </c>
      <c r="JA192" s="2">
        <f t="shared" si="5110"/>
        <v>318367</v>
      </c>
      <c r="JB192" s="2">
        <f t="shared" si="5111"/>
        <v>318367</v>
      </c>
      <c r="JC192" s="2">
        <f t="shared" si="5112"/>
        <v>318367</v>
      </c>
      <c r="JD192" s="2">
        <f t="shared" si="5113"/>
        <v>318367</v>
      </c>
      <c r="JE192" s="2">
        <f t="shared" si="5114"/>
        <v>318367</v>
      </c>
      <c r="JF192" s="2">
        <f t="shared" si="5115"/>
        <v>318367</v>
      </c>
      <c r="JG192" s="2">
        <f t="shared" si="5116"/>
        <v>318367</v>
      </c>
      <c r="JH192" s="2">
        <f t="shared" si="5117"/>
        <v>318367</v>
      </c>
      <c r="JI192" s="2">
        <f t="shared" si="5118"/>
        <v>318367</v>
      </c>
      <c r="JJ192" s="2">
        <f t="shared" si="5119"/>
        <v>318367</v>
      </c>
      <c r="JK192" s="2">
        <f t="shared" si="5120"/>
        <v>318367</v>
      </c>
      <c r="JL192" s="2">
        <f t="shared" si="5121"/>
        <v>318367</v>
      </c>
      <c r="JM192" s="2">
        <f t="shared" si="5122"/>
        <v>318367</v>
      </c>
      <c r="JN192" s="2">
        <f t="shared" si="5123"/>
        <v>318367</v>
      </c>
      <c r="JO192" s="2">
        <f t="shared" si="5124"/>
        <v>318367</v>
      </c>
      <c r="JP192" s="2">
        <f t="shared" si="5125"/>
        <v>318367</v>
      </c>
      <c r="JQ192" s="2">
        <f t="shared" si="5126"/>
        <v>318367</v>
      </c>
      <c r="JR192" s="2">
        <f t="shared" si="5127"/>
        <v>318367</v>
      </c>
      <c r="JS192" s="2">
        <f t="shared" si="5128"/>
        <v>318367</v>
      </c>
      <c r="JT192" s="2">
        <f t="shared" si="5129"/>
        <v>318367</v>
      </c>
      <c r="JU192" s="2">
        <f t="shared" si="5130"/>
        <v>318367</v>
      </c>
      <c r="JV192" s="2">
        <f t="shared" si="5131"/>
        <v>318367</v>
      </c>
      <c r="JW192" s="2">
        <f t="shared" si="5132"/>
        <v>318367</v>
      </c>
      <c r="JX192" s="2">
        <f t="shared" si="5133"/>
        <v>318367</v>
      </c>
      <c r="JY192" s="2">
        <f t="shared" si="5134"/>
        <v>318367</v>
      </c>
      <c r="JZ192" s="2">
        <f t="shared" si="5135"/>
        <v>318367</v>
      </c>
      <c r="KA192" s="2">
        <f t="shared" si="5136"/>
        <v>318367</v>
      </c>
      <c r="KB192" s="2">
        <f t="shared" si="5137"/>
        <v>318367</v>
      </c>
      <c r="KC192" s="2">
        <f t="shared" si="5138"/>
        <v>318367</v>
      </c>
      <c r="KD192" s="2">
        <f t="shared" si="5139"/>
        <v>318367</v>
      </c>
      <c r="KE192" s="2">
        <f t="shared" si="5140"/>
        <v>318367</v>
      </c>
      <c r="KF192" s="2">
        <f t="shared" si="5141"/>
        <v>318367</v>
      </c>
    </row>
    <row r="193" spans="1:292" x14ac:dyDescent="0.25">
      <c r="A193" t="s">
        <v>327</v>
      </c>
      <c r="B193" t="s">
        <v>3</v>
      </c>
      <c r="C193" t="s">
        <v>352</v>
      </c>
      <c r="D193" s="1">
        <f t="shared" si="4923"/>
        <v>0.9909</v>
      </c>
      <c r="E193" s="1">
        <v>135000</v>
      </c>
      <c r="F193" s="2"/>
      <c r="G193" s="2">
        <f t="shared" si="5143"/>
        <v>136184</v>
      </c>
      <c r="H193" s="1">
        <f t="shared" si="5144"/>
        <v>134999.1992</v>
      </c>
      <c r="I193" s="2">
        <f t="shared" si="5145"/>
        <v>27427217</v>
      </c>
      <c r="J193" s="1">
        <f t="shared" si="5146"/>
        <v>4564209.8068999704</v>
      </c>
      <c r="K193" s="2">
        <f t="shared" si="4924"/>
        <v>304746</v>
      </c>
      <c r="L193" s="1">
        <f t="shared" si="5147"/>
        <v>7017023.2225000001</v>
      </c>
      <c r="M193" s="2">
        <f t="shared" si="5148"/>
        <v>0</v>
      </c>
      <c r="N193" s="2">
        <f t="shared" si="4925"/>
        <v>0</v>
      </c>
      <c r="O193" s="2">
        <f t="shared" si="4926"/>
        <v>0</v>
      </c>
      <c r="P193" s="2">
        <f t="shared" si="4927"/>
        <v>0</v>
      </c>
      <c r="Q193" s="2">
        <f t="shared" si="4928"/>
        <v>0</v>
      </c>
      <c r="R193" s="2">
        <f t="shared" si="4929"/>
        <v>0</v>
      </c>
      <c r="S193" s="2">
        <f t="shared" si="4930"/>
        <v>0</v>
      </c>
      <c r="T193" s="2">
        <f t="shared" si="4931"/>
        <v>0</v>
      </c>
      <c r="U193" s="2">
        <f t="shared" si="4932"/>
        <v>136184</v>
      </c>
      <c r="V193" s="2">
        <f t="shared" si="4933"/>
        <v>0</v>
      </c>
      <c r="W193" s="2">
        <f t="shared" si="4934"/>
        <v>0</v>
      </c>
      <c r="X193" s="2">
        <f t="shared" si="4935"/>
        <v>0</v>
      </c>
      <c r="Y193" s="2">
        <f t="shared" si="4936"/>
        <v>0</v>
      </c>
      <c r="Z193" s="2">
        <f t="shared" si="4937"/>
        <v>0</v>
      </c>
      <c r="AA193" s="2">
        <f t="shared" si="4938"/>
        <v>0</v>
      </c>
      <c r="AB193" s="2">
        <f t="shared" si="4939"/>
        <v>0</v>
      </c>
      <c r="AC193" s="2">
        <f t="shared" si="4940"/>
        <v>0</v>
      </c>
      <c r="AD193" s="2">
        <f t="shared" si="4941"/>
        <v>0</v>
      </c>
      <c r="AE193" s="2">
        <f t="shared" si="4942"/>
        <v>0</v>
      </c>
      <c r="AF193" s="2">
        <f t="shared" si="4943"/>
        <v>0</v>
      </c>
      <c r="AG193" s="2">
        <f t="shared" si="4944"/>
        <v>0</v>
      </c>
      <c r="AH193" s="2">
        <f t="shared" si="4945"/>
        <v>0</v>
      </c>
      <c r="AI193" s="2">
        <f t="shared" si="4946"/>
        <v>0</v>
      </c>
      <c r="AJ193" s="2">
        <f t="shared" si="4947"/>
        <v>0</v>
      </c>
      <c r="AK193" s="2">
        <f t="shared" si="4948"/>
        <v>0</v>
      </c>
      <c r="AL193" s="2">
        <f t="shared" si="4949"/>
        <v>0</v>
      </c>
      <c r="AM193" s="2">
        <f t="shared" si="4950"/>
        <v>0</v>
      </c>
      <c r="AN193" s="2">
        <f t="shared" si="4951"/>
        <v>0</v>
      </c>
      <c r="AO193" s="2">
        <f t="shared" si="4952"/>
        <v>0</v>
      </c>
      <c r="AP193" s="2">
        <f t="shared" si="4953"/>
        <v>0</v>
      </c>
      <c r="AQ193" s="2">
        <f t="shared" si="4954"/>
        <v>0</v>
      </c>
      <c r="AR193" s="2">
        <f t="shared" si="4955"/>
        <v>0</v>
      </c>
      <c r="AS193" s="2">
        <f t="shared" si="4956"/>
        <v>0</v>
      </c>
      <c r="AT193" s="2">
        <f t="shared" si="4957"/>
        <v>0</v>
      </c>
      <c r="AU193" s="2">
        <f t="shared" si="4958"/>
        <v>0</v>
      </c>
      <c r="AV193" s="2">
        <f t="shared" si="4959"/>
        <v>0</v>
      </c>
      <c r="AW193" s="2">
        <f t="shared" si="4960"/>
        <v>0</v>
      </c>
      <c r="AX193" s="2">
        <f t="shared" si="4961"/>
        <v>0</v>
      </c>
      <c r="AY193" s="2">
        <f t="shared" si="4962"/>
        <v>0</v>
      </c>
      <c r="AZ193" s="2">
        <f t="shared" si="4963"/>
        <v>0</v>
      </c>
      <c r="BA193" s="2">
        <f t="shared" si="4964"/>
        <v>0</v>
      </c>
      <c r="BB193" s="2">
        <f t="shared" si="4965"/>
        <v>0</v>
      </c>
      <c r="BC193" s="2">
        <f t="shared" si="4966"/>
        <v>0</v>
      </c>
      <c r="BD193" s="2">
        <f t="shared" si="4967"/>
        <v>0</v>
      </c>
      <c r="BE193" s="2">
        <f t="shared" si="4968"/>
        <v>0</v>
      </c>
      <c r="BF193" s="2">
        <f t="shared" si="4969"/>
        <v>0</v>
      </c>
      <c r="BG193" s="2">
        <f t="shared" si="4970"/>
        <v>0</v>
      </c>
      <c r="BH193" s="2">
        <f t="shared" si="4971"/>
        <v>0</v>
      </c>
      <c r="BI193" s="2">
        <f t="shared" si="4972"/>
        <v>0</v>
      </c>
      <c r="BJ193" s="2">
        <f t="shared" si="4973"/>
        <v>0</v>
      </c>
      <c r="BK193" s="2">
        <f t="shared" si="4974"/>
        <v>0</v>
      </c>
      <c r="BL193" s="2">
        <f t="shared" si="4975"/>
        <v>0</v>
      </c>
      <c r="BM193" s="2">
        <f t="shared" si="4976"/>
        <v>0</v>
      </c>
      <c r="BN193" s="2">
        <f t="shared" si="4977"/>
        <v>0</v>
      </c>
      <c r="BO193" s="2">
        <f t="shared" si="4978"/>
        <v>0</v>
      </c>
      <c r="BP193" s="2">
        <f t="shared" si="4979"/>
        <v>0</v>
      </c>
      <c r="BQ193" s="1">
        <f t="shared" si="5149"/>
        <v>135000</v>
      </c>
      <c r="BR193" s="1">
        <f t="shared" si="5150"/>
        <v>135000</v>
      </c>
      <c r="BS193" s="1">
        <f t="shared" si="4980"/>
        <v>135000</v>
      </c>
      <c r="BT193" s="1">
        <f t="shared" si="4981"/>
        <v>135000</v>
      </c>
      <c r="BU193" s="1">
        <f t="shared" si="4982"/>
        <v>135000</v>
      </c>
      <c r="BV193" s="1">
        <f t="shared" si="4983"/>
        <v>135000</v>
      </c>
      <c r="BW193" s="1">
        <f t="shared" si="4984"/>
        <v>135000</v>
      </c>
      <c r="BX193" s="1">
        <f t="shared" si="4985"/>
        <v>135000</v>
      </c>
      <c r="BY193" s="1">
        <f t="shared" si="4986"/>
        <v>135000</v>
      </c>
      <c r="BZ193" s="1">
        <f t="shared" si="4987"/>
        <v>0.8007999999972526</v>
      </c>
      <c r="CA193" s="1">
        <f t="shared" si="4988"/>
        <v>0.8007999999972526</v>
      </c>
      <c r="CB193" s="1">
        <f t="shared" si="4989"/>
        <v>0.8007999999972526</v>
      </c>
      <c r="CC193" s="1">
        <f t="shared" si="4990"/>
        <v>0.8007999999972526</v>
      </c>
      <c r="CD193" s="1">
        <f t="shared" si="4991"/>
        <v>0.8007999999972526</v>
      </c>
      <c r="CE193" s="1">
        <f t="shared" si="4992"/>
        <v>0.8007999999972526</v>
      </c>
      <c r="CF193" s="1">
        <f t="shared" si="4993"/>
        <v>0.8007999999972526</v>
      </c>
      <c r="CG193" s="1">
        <f t="shared" si="4994"/>
        <v>0.8007999999972526</v>
      </c>
      <c r="CH193" s="1">
        <f t="shared" si="4995"/>
        <v>0.8007999999972526</v>
      </c>
      <c r="CI193" s="1">
        <f t="shared" si="4996"/>
        <v>0.8007999999972526</v>
      </c>
      <c r="CJ193" s="1">
        <f t="shared" si="4997"/>
        <v>0.8007999999972526</v>
      </c>
      <c r="CK193" s="1">
        <f t="shared" si="4998"/>
        <v>0.8007999999972526</v>
      </c>
      <c r="CL193" s="1">
        <f t="shared" si="4999"/>
        <v>0.8007999999972526</v>
      </c>
      <c r="CM193" s="1">
        <f t="shared" si="5000"/>
        <v>0.8007999999972526</v>
      </c>
      <c r="CN193" s="1">
        <f t="shared" si="5001"/>
        <v>0.8007999999972526</v>
      </c>
      <c r="CO193" s="1">
        <f t="shared" si="5002"/>
        <v>0.8007999999972526</v>
      </c>
      <c r="CP193" s="1">
        <f t="shared" si="5003"/>
        <v>0.8007999999972526</v>
      </c>
      <c r="CQ193" s="1">
        <f t="shared" si="5004"/>
        <v>0.8007999999972526</v>
      </c>
      <c r="CR193" s="1">
        <f t="shared" si="5005"/>
        <v>0.8007999999972526</v>
      </c>
      <c r="CS193" s="1">
        <f t="shared" si="5006"/>
        <v>0.8007999999972526</v>
      </c>
      <c r="CT193" s="1">
        <f t="shared" si="5007"/>
        <v>0.8007999999972526</v>
      </c>
      <c r="CU193" s="1">
        <f t="shared" si="5008"/>
        <v>0.8007999999972526</v>
      </c>
      <c r="CV193" s="1">
        <f t="shared" si="5009"/>
        <v>0.8007999999972526</v>
      </c>
      <c r="CW193" s="1">
        <f t="shared" si="5010"/>
        <v>0.8007999999972526</v>
      </c>
      <c r="CX193" s="1">
        <f t="shared" si="5011"/>
        <v>0.8007999999972526</v>
      </c>
      <c r="CY193" s="1">
        <f t="shared" si="5012"/>
        <v>0.8007999999972526</v>
      </c>
      <c r="CZ193" s="1">
        <f t="shared" si="5013"/>
        <v>0.8007999999972526</v>
      </c>
      <c r="DA193" s="1">
        <f t="shared" si="5014"/>
        <v>0.8007999999972526</v>
      </c>
      <c r="DB193" s="1">
        <f t="shared" si="5015"/>
        <v>0.8007999999972526</v>
      </c>
      <c r="DC193" s="1">
        <f t="shared" si="5016"/>
        <v>0.8007999999972526</v>
      </c>
      <c r="DD193" s="1">
        <f t="shared" si="5017"/>
        <v>0.8007999999972526</v>
      </c>
      <c r="DE193" s="1">
        <f t="shared" si="5018"/>
        <v>0.8007999999972526</v>
      </c>
      <c r="DF193" s="1">
        <f t="shared" si="5019"/>
        <v>0.8007999999972526</v>
      </c>
      <c r="DG193" s="1">
        <f t="shared" si="5020"/>
        <v>0.8007999999972526</v>
      </c>
      <c r="DH193" s="1">
        <f t="shared" si="5021"/>
        <v>0.8007999999972526</v>
      </c>
      <c r="DI193" s="1">
        <f t="shared" si="5022"/>
        <v>0.8007999999972526</v>
      </c>
      <c r="DJ193" s="1">
        <f t="shared" si="5023"/>
        <v>0.8007999999972526</v>
      </c>
      <c r="DK193" s="1">
        <f t="shared" si="5024"/>
        <v>0.8007999999972526</v>
      </c>
      <c r="DL193" s="1">
        <f t="shared" si="5025"/>
        <v>0.8007999999972526</v>
      </c>
      <c r="DM193" s="1">
        <f t="shared" si="5026"/>
        <v>0.8007999999972526</v>
      </c>
      <c r="DN193" s="1">
        <f t="shared" si="5027"/>
        <v>0.8007999999972526</v>
      </c>
      <c r="DO193" s="1">
        <f t="shared" si="5028"/>
        <v>0.8007999999972526</v>
      </c>
      <c r="DP193" s="1">
        <f t="shared" si="5029"/>
        <v>0.8007999999972526</v>
      </c>
      <c r="DQ193" s="1">
        <f t="shared" si="5030"/>
        <v>0.8007999999972526</v>
      </c>
      <c r="DR193" s="1">
        <f t="shared" si="5031"/>
        <v>0.8007999999972526</v>
      </c>
      <c r="DS193" s="1">
        <f t="shared" si="5032"/>
        <v>0.8007999999972526</v>
      </c>
      <c r="DT193" s="1">
        <f t="shared" si="5033"/>
        <v>0.8007999999972526</v>
      </c>
      <c r="DU193" s="2">
        <f t="shared" si="5151"/>
        <v>3372820</v>
      </c>
      <c r="DV193" s="2">
        <f t="shared" si="5152"/>
        <v>318367</v>
      </c>
      <c r="DW193" s="2">
        <f t="shared" si="5034"/>
        <v>318367</v>
      </c>
      <c r="DX193" s="2">
        <f t="shared" si="5035"/>
        <v>318367</v>
      </c>
      <c r="DY193" s="2">
        <f t="shared" si="5036"/>
        <v>270750</v>
      </c>
      <c r="DZ193" s="2">
        <f t="shared" si="5037"/>
        <v>0</v>
      </c>
      <c r="EA193" s="2">
        <f t="shared" si="5038"/>
        <v>0</v>
      </c>
      <c r="EB193" s="2">
        <f t="shared" si="5039"/>
        <v>0</v>
      </c>
      <c r="EC193" s="2">
        <f t="shared" si="5040"/>
        <v>0</v>
      </c>
      <c r="ED193" s="2">
        <f t="shared" si="5041"/>
        <v>0</v>
      </c>
      <c r="EE193" s="2">
        <f t="shared" si="5042"/>
        <v>0</v>
      </c>
      <c r="EF193" s="2">
        <f t="shared" si="5043"/>
        <v>0</v>
      </c>
      <c r="EG193" s="2">
        <f t="shared" si="5044"/>
        <v>0</v>
      </c>
      <c r="EH193" s="2">
        <f t="shared" si="5045"/>
        <v>0</v>
      </c>
      <c r="EI193" s="2">
        <f t="shared" si="5046"/>
        <v>0</v>
      </c>
      <c r="EJ193" s="2">
        <f t="shared" si="5047"/>
        <v>0</v>
      </c>
      <c r="EK193" s="2">
        <f t="shared" si="5048"/>
        <v>0</v>
      </c>
      <c r="EL193" s="2">
        <f t="shared" si="5049"/>
        <v>0</v>
      </c>
      <c r="EM193" s="2">
        <f t="shared" si="5050"/>
        <v>0</v>
      </c>
      <c r="EN193" s="2">
        <f t="shared" si="5051"/>
        <v>0</v>
      </c>
      <c r="EO193" s="2">
        <f t="shared" si="5052"/>
        <v>0</v>
      </c>
      <c r="EP193" s="2">
        <f t="shared" si="5053"/>
        <v>0</v>
      </c>
      <c r="EQ193" s="2">
        <f t="shared" si="5054"/>
        <v>0</v>
      </c>
      <c r="ER193" s="2">
        <f t="shared" si="5055"/>
        <v>0</v>
      </c>
      <c r="ES193" s="2">
        <f t="shared" si="5056"/>
        <v>0</v>
      </c>
      <c r="ET193" s="2">
        <f t="shared" si="5057"/>
        <v>0</v>
      </c>
      <c r="EU193" s="2">
        <f t="shared" si="5058"/>
        <v>0</v>
      </c>
      <c r="EV193" s="2">
        <f t="shared" si="5059"/>
        <v>0</v>
      </c>
      <c r="EW193" s="2">
        <f t="shared" si="5060"/>
        <v>0</v>
      </c>
      <c r="EX193" s="2">
        <f t="shared" si="5061"/>
        <v>0</v>
      </c>
      <c r="EY193" s="2">
        <f t="shared" si="5062"/>
        <v>0</v>
      </c>
      <c r="EZ193" s="2">
        <f t="shared" si="5063"/>
        <v>0</v>
      </c>
      <c r="FA193" s="2">
        <f t="shared" si="5064"/>
        <v>0</v>
      </c>
      <c r="FB193" s="2">
        <f t="shared" si="5065"/>
        <v>0</v>
      </c>
      <c r="FC193" s="2">
        <f t="shared" si="5066"/>
        <v>0</v>
      </c>
      <c r="FD193" s="2">
        <f t="shared" si="5067"/>
        <v>0</v>
      </c>
      <c r="FE193" s="2">
        <f t="shared" si="5068"/>
        <v>0</v>
      </c>
      <c r="FF193" s="2">
        <f t="shared" si="5069"/>
        <v>0</v>
      </c>
      <c r="FG193" s="2">
        <f t="shared" si="5070"/>
        <v>0</v>
      </c>
      <c r="FH193" s="2">
        <f t="shared" si="5071"/>
        <v>0</v>
      </c>
      <c r="FI193" s="2">
        <f t="shared" si="5072"/>
        <v>0</v>
      </c>
      <c r="FJ193" s="2">
        <f t="shared" si="5073"/>
        <v>0</v>
      </c>
      <c r="FK193" s="2">
        <f t="shared" si="5074"/>
        <v>0</v>
      </c>
      <c r="FL193" s="2">
        <f t="shared" si="5075"/>
        <v>0</v>
      </c>
      <c r="FM193" s="2">
        <f t="shared" si="5076"/>
        <v>0</v>
      </c>
      <c r="FN193" s="2">
        <f t="shared" si="5077"/>
        <v>0</v>
      </c>
      <c r="FO193" s="2">
        <f t="shared" si="5078"/>
        <v>0</v>
      </c>
      <c r="FP193" s="2">
        <f t="shared" si="5079"/>
        <v>0</v>
      </c>
      <c r="FQ193" s="2">
        <f t="shared" si="5080"/>
        <v>0</v>
      </c>
      <c r="FR193" s="2">
        <f t="shared" si="5081"/>
        <v>0</v>
      </c>
      <c r="FS193" s="2">
        <f t="shared" si="5082"/>
        <v>0</v>
      </c>
      <c r="FT193" s="2">
        <f t="shared" si="5083"/>
        <v>0</v>
      </c>
      <c r="FU193" s="2">
        <f t="shared" ref="FU193:FX193" si="5160">FU192</f>
        <v>0</v>
      </c>
      <c r="FV193" s="2">
        <f t="shared" si="5160"/>
        <v>0</v>
      </c>
      <c r="FW193" s="2">
        <f t="shared" si="5160"/>
        <v>0</v>
      </c>
      <c r="FX193" s="2">
        <f t="shared" si="5160"/>
        <v>0</v>
      </c>
      <c r="FY193" s="1">
        <f t="shared" si="4818"/>
        <v>0.9909</v>
      </c>
      <c r="FZ193" s="1">
        <f t="shared" si="4819"/>
        <v>0.9909</v>
      </c>
      <c r="GA193" s="1">
        <f t="shared" si="4820"/>
        <v>0.9909</v>
      </c>
      <c r="GB193" s="1">
        <f t="shared" si="4821"/>
        <v>0.9909</v>
      </c>
      <c r="GC193" s="1">
        <f t="shared" si="4822"/>
        <v>0.9909</v>
      </c>
      <c r="GD193" s="1">
        <f t="shared" si="4823"/>
        <v>0</v>
      </c>
      <c r="GE193" s="1">
        <f t="shared" si="4824"/>
        <v>0</v>
      </c>
      <c r="GF193" s="1">
        <f t="shared" si="4825"/>
        <v>0</v>
      </c>
      <c r="GG193" s="1">
        <f t="shared" si="4826"/>
        <v>0</v>
      </c>
      <c r="GH193" s="1">
        <f t="shared" si="4827"/>
        <v>0</v>
      </c>
      <c r="GI193" s="1">
        <f t="shared" si="4828"/>
        <v>0</v>
      </c>
      <c r="GJ193" s="1">
        <f t="shared" si="4829"/>
        <v>0</v>
      </c>
      <c r="GK193" s="1">
        <f t="shared" si="4830"/>
        <v>0</v>
      </c>
      <c r="GL193" s="1">
        <f t="shared" si="4831"/>
        <v>0</v>
      </c>
      <c r="GM193" s="1">
        <f t="shared" si="4832"/>
        <v>0</v>
      </c>
      <c r="GN193" s="1">
        <f t="shared" si="4833"/>
        <v>0</v>
      </c>
      <c r="GO193" s="1">
        <f t="shared" si="4834"/>
        <v>0</v>
      </c>
      <c r="GP193" s="1">
        <f t="shared" si="4835"/>
        <v>0</v>
      </c>
      <c r="GQ193" s="1">
        <f t="shared" si="4836"/>
        <v>0</v>
      </c>
      <c r="GR193" s="1">
        <f t="shared" si="4837"/>
        <v>0</v>
      </c>
      <c r="GS193" s="1">
        <f t="shared" si="4838"/>
        <v>0</v>
      </c>
      <c r="GT193" s="1">
        <f t="shared" si="4839"/>
        <v>0</v>
      </c>
      <c r="GU193" s="1">
        <f t="shared" si="4840"/>
        <v>0</v>
      </c>
      <c r="GV193" s="1">
        <f t="shared" si="4841"/>
        <v>0</v>
      </c>
      <c r="GW193" s="1">
        <f t="shared" si="4842"/>
        <v>0</v>
      </c>
      <c r="GX193" s="1">
        <f t="shared" si="4843"/>
        <v>0</v>
      </c>
      <c r="GY193" s="1">
        <f t="shared" si="4844"/>
        <v>0</v>
      </c>
      <c r="GZ193" s="1">
        <f t="shared" si="4845"/>
        <v>0</v>
      </c>
      <c r="HA193" s="1">
        <f t="shared" si="4846"/>
        <v>0</v>
      </c>
      <c r="HB193" s="1">
        <f t="shared" si="4847"/>
        <v>0</v>
      </c>
      <c r="HC193" s="1">
        <f t="shared" si="4848"/>
        <v>0</v>
      </c>
      <c r="HD193" s="1">
        <f t="shared" si="4849"/>
        <v>0</v>
      </c>
      <c r="HE193" s="1">
        <f t="shared" si="4850"/>
        <v>0</v>
      </c>
      <c r="HF193" s="1">
        <f t="shared" si="4851"/>
        <v>0</v>
      </c>
      <c r="HG193" s="1">
        <f t="shared" si="4852"/>
        <v>0</v>
      </c>
      <c r="HH193" s="1">
        <f t="shared" si="4853"/>
        <v>0</v>
      </c>
      <c r="HI193" s="1">
        <f t="shared" si="4854"/>
        <v>0</v>
      </c>
      <c r="HJ193" s="1">
        <f t="shared" si="4855"/>
        <v>0</v>
      </c>
      <c r="HK193" s="1">
        <f t="shared" si="4856"/>
        <v>0</v>
      </c>
      <c r="HL193" s="1">
        <f t="shared" si="4857"/>
        <v>0</v>
      </c>
      <c r="HM193" s="1">
        <f t="shared" si="4858"/>
        <v>0</v>
      </c>
      <c r="HN193" s="1">
        <f t="shared" si="4859"/>
        <v>0</v>
      </c>
      <c r="HO193" s="1">
        <f t="shared" si="4860"/>
        <v>0</v>
      </c>
      <c r="HP193" s="1">
        <f t="shared" si="4861"/>
        <v>0</v>
      </c>
      <c r="HQ193" s="1">
        <f t="shared" si="4862"/>
        <v>0</v>
      </c>
      <c r="HR193" s="1">
        <f t="shared" si="4863"/>
        <v>0</v>
      </c>
      <c r="HS193" s="1">
        <f t="shared" si="4864"/>
        <v>0</v>
      </c>
      <c r="HT193" s="1">
        <f t="shared" si="4865"/>
        <v>0</v>
      </c>
      <c r="HU193" s="1">
        <f t="shared" si="4866"/>
        <v>0</v>
      </c>
      <c r="HV193" s="1">
        <f t="shared" si="4867"/>
        <v>0</v>
      </c>
      <c r="HW193" s="1">
        <f t="shared" si="4868"/>
        <v>0</v>
      </c>
      <c r="HX193" s="1">
        <f t="shared" si="4869"/>
        <v>0</v>
      </c>
      <c r="HY193" s="1">
        <f t="shared" si="4870"/>
        <v>0</v>
      </c>
      <c r="HZ193" s="1">
        <f t="shared" si="4871"/>
        <v>0</v>
      </c>
      <c r="IA193" s="1">
        <f t="shared" si="5085"/>
        <v>0</v>
      </c>
      <c r="IB193" s="1">
        <f t="shared" si="5086"/>
        <v>0</v>
      </c>
      <c r="IC193" s="2">
        <f t="shared" si="5154"/>
        <v>0</v>
      </c>
      <c r="ID193" s="2">
        <f t="shared" si="5087"/>
        <v>0</v>
      </c>
      <c r="IE193" s="2">
        <f t="shared" si="5088"/>
        <v>0</v>
      </c>
      <c r="IF193" s="2">
        <f t="shared" si="5089"/>
        <v>0</v>
      </c>
      <c r="IG193" s="2">
        <f t="shared" si="5090"/>
        <v>0</v>
      </c>
      <c r="IH193" s="2">
        <f t="shared" si="5091"/>
        <v>0</v>
      </c>
      <c r="II193" s="2">
        <f t="shared" si="5092"/>
        <v>0</v>
      </c>
      <c r="IJ193" s="2">
        <f t="shared" si="5093"/>
        <v>0</v>
      </c>
      <c r="IK193" s="2">
        <f t="shared" si="5094"/>
        <v>47617</v>
      </c>
      <c r="IL193" s="2">
        <f t="shared" si="5095"/>
        <v>318367</v>
      </c>
      <c r="IM193" s="2">
        <f t="shared" si="5096"/>
        <v>318367</v>
      </c>
      <c r="IN193" s="2">
        <f t="shared" si="5097"/>
        <v>318367</v>
      </c>
      <c r="IO193" s="2">
        <f t="shared" si="5098"/>
        <v>318367</v>
      </c>
      <c r="IP193" s="2">
        <f t="shared" si="5099"/>
        <v>318367</v>
      </c>
      <c r="IQ193" s="2">
        <f t="shared" si="5100"/>
        <v>318367</v>
      </c>
      <c r="IR193" s="2">
        <f t="shared" si="5101"/>
        <v>318367</v>
      </c>
      <c r="IS193" s="2">
        <f t="shared" si="5102"/>
        <v>318367</v>
      </c>
      <c r="IT193" s="2">
        <f t="shared" si="5103"/>
        <v>318367</v>
      </c>
      <c r="IU193" s="2">
        <f t="shared" si="5104"/>
        <v>318367</v>
      </c>
      <c r="IV193" s="2">
        <f t="shared" si="5105"/>
        <v>318367</v>
      </c>
      <c r="IW193" s="2">
        <f t="shared" si="5106"/>
        <v>318367</v>
      </c>
      <c r="IX193" s="2">
        <f t="shared" si="5107"/>
        <v>318367</v>
      </c>
      <c r="IY193" s="2">
        <f t="shared" si="5108"/>
        <v>318367</v>
      </c>
      <c r="IZ193" s="2">
        <f t="shared" si="5109"/>
        <v>318367</v>
      </c>
      <c r="JA193" s="2">
        <f t="shared" si="5110"/>
        <v>318367</v>
      </c>
      <c r="JB193" s="2">
        <f t="shared" si="5111"/>
        <v>318367</v>
      </c>
      <c r="JC193" s="2">
        <f t="shared" si="5112"/>
        <v>318367</v>
      </c>
      <c r="JD193" s="2">
        <f t="shared" si="5113"/>
        <v>318367</v>
      </c>
      <c r="JE193" s="2">
        <f t="shared" si="5114"/>
        <v>318367</v>
      </c>
      <c r="JF193" s="2">
        <f t="shared" si="5115"/>
        <v>318367</v>
      </c>
      <c r="JG193" s="2">
        <f t="shared" si="5116"/>
        <v>318367</v>
      </c>
      <c r="JH193" s="2">
        <f t="shared" si="5117"/>
        <v>318367</v>
      </c>
      <c r="JI193" s="2">
        <f t="shared" si="5118"/>
        <v>318367</v>
      </c>
      <c r="JJ193" s="2">
        <f t="shared" si="5119"/>
        <v>318367</v>
      </c>
      <c r="JK193" s="2">
        <f t="shared" si="5120"/>
        <v>318367</v>
      </c>
      <c r="JL193" s="2">
        <f t="shared" si="5121"/>
        <v>318367</v>
      </c>
      <c r="JM193" s="2">
        <f t="shared" si="5122"/>
        <v>318367</v>
      </c>
      <c r="JN193" s="2">
        <f t="shared" si="5123"/>
        <v>318367</v>
      </c>
      <c r="JO193" s="2">
        <f t="shared" si="5124"/>
        <v>318367</v>
      </c>
      <c r="JP193" s="2">
        <f t="shared" si="5125"/>
        <v>318367</v>
      </c>
      <c r="JQ193" s="2">
        <f t="shared" si="5126"/>
        <v>318367</v>
      </c>
      <c r="JR193" s="2">
        <f t="shared" si="5127"/>
        <v>318367</v>
      </c>
      <c r="JS193" s="2">
        <f t="shared" si="5128"/>
        <v>318367</v>
      </c>
      <c r="JT193" s="2">
        <f t="shared" si="5129"/>
        <v>318367</v>
      </c>
      <c r="JU193" s="2">
        <f t="shared" si="5130"/>
        <v>318367</v>
      </c>
      <c r="JV193" s="2">
        <f t="shared" si="5131"/>
        <v>318367</v>
      </c>
      <c r="JW193" s="2">
        <f t="shared" si="5132"/>
        <v>318367</v>
      </c>
      <c r="JX193" s="2">
        <f t="shared" si="5133"/>
        <v>318367</v>
      </c>
      <c r="JY193" s="2">
        <f t="shared" si="5134"/>
        <v>318367</v>
      </c>
      <c r="JZ193" s="2">
        <f t="shared" si="5135"/>
        <v>318367</v>
      </c>
      <c r="KA193" s="2">
        <f t="shared" si="5136"/>
        <v>318367</v>
      </c>
      <c r="KB193" s="2">
        <f t="shared" si="5137"/>
        <v>318367</v>
      </c>
      <c r="KC193" s="2">
        <f t="shared" si="5138"/>
        <v>318367</v>
      </c>
      <c r="KD193" s="2">
        <f t="shared" si="5139"/>
        <v>318367</v>
      </c>
      <c r="KE193" s="2">
        <f t="shared" si="5140"/>
        <v>318367</v>
      </c>
      <c r="KF193" s="2">
        <f t="shared" si="5141"/>
        <v>318367</v>
      </c>
    </row>
    <row r="194" spans="1:292" x14ac:dyDescent="0.25">
      <c r="A194" t="s">
        <v>328</v>
      </c>
      <c r="B194" t="s">
        <v>3</v>
      </c>
      <c r="C194" t="s">
        <v>353</v>
      </c>
      <c r="D194" s="1">
        <f t="shared" si="4923"/>
        <v>0.99099999999999999</v>
      </c>
      <c r="E194" s="1">
        <v>135000</v>
      </c>
      <c r="F194" s="2"/>
      <c r="G194" s="2">
        <f t="shared" si="5143"/>
        <v>136175</v>
      </c>
      <c r="H194" s="1">
        <f t="shared" si="5144"/>
        <v>134999.13329999999</v>
      </c>
      <c r="I194" s="2">
        <f t="shared" si="5145"/>
        <v>27291042</v>
      </c>
      <c r="J194" s="1">
        <f t="shared" si="5146"/>
        <v>4699208.9401999703</v>
      </c>
      <c r="K194" s="2">
        <f t="shared" si="4924"/>
        <v>303233</v>
      </c>
      <c r="L194" s="1">
        <f t="shared" si="5147"/>
        <v>7017023.2225000001</v>
      </c>
      <c r="M194" s="2">
        <f t="shared" si="5148"/>
        <v>0</v>
      </c>
      <c r="N194" s="2">
        <f t="shared" si="4925"/>
        <v>0</v>
      </c>
      <c r="O194" s="2">
        <f t="shared" si="4926"/>
        <v>0</v>
      </c>
      <c r="P194" s="2">
        <f t="shared" si="4927"/>
        <v>0</v>
      </c>
      <c r="Q194" s="2">
        <f t="shared" si="4928"/>
        <v>0</v>
      </c>
      <c r="R194" s="2">
        <f t="shared" si="4929"/>
        <v>0</v>
      </c>
      <c r="S194" s="2">
        <f t="shared" si="4930"/>
        <v>0</v>
      </c>
      <c r="T194" s="2">
        <f t="shared" si="4931"/>
        <v>0</v>
      </c>
      <c r="U194" s="2">
        <f t="shared" si="4932"/>
        <v>47617</v>
      </c>
      <c r="V194" s="2">
        <f t="shared" si="4933"/>
        <v>88558</v>
      </c>
      <c r="W194" s="2">
        <f t="shared" si="4934"/>
        <v>0</v>
      </c>
      <c r="X194" s="2">
        <f t="shared" si="4935"/>
        <v>0</v>
      </c>
      <c r="Y194" s="2">
        <f t="shared" si="4936"/>
        <v>0</v>
      </c>
      <c r="Z194" s="2">
        <f t="shared" si="4937"/>
        <v>0</v>
      </c>
      <c r="AA194" s="2">
        <f t="shared" si="4938"/>
        <v>0</v>
      </c>
      <c r="AB194" s="2">
        <f t="shared" si="4939"/>
        <v>0</v>
      </c>
      <c r="AC194" s="2">
        <f t="shared" si="4940"/>
        <v>0</v>
      </c>
      <c r="AD194" s="2">
        <f t="shared" si="4941"/>
        <v>0</v>
      </c>
      <c r="AE194" s="2">
        <f t="shared" si="4942"/>
        <v>0</v>
      </c>
      <c r="AF194" s="2">
        <f t="shared" si="4943"/>
        <v>0</v>
      </c>
      <c r="AG194" s="2">
        <f t="shared" si="4944"/>
        <v>0</v>
      </c>
      <c r="AH194" s="2">
        <f t="shared" si="4945"/>
        <v>0</v>
      </c>
      <c r="AI194" s="2">
        <f t="shared" si="4946"/>
        <v>0</v>
      </c>
      <c r="AJ194" s="2">
        <f t="shared" si="4947"/>
        <v>0</v>
      </c>
      <c r="AK194" s="2">
        <f t="shared" si="4948"/>
        <v>0</v>
      </c>
      <c r="AL194" s="2">
        <f t="shared" si="4949"/>
        <v>0</v>
      </c>
      <c r="AM194" s="2">
        <f t="shared" si="4950"/>
        <v>0</v>
      </c>
      <c r="AN194" s="2">
        <f t="shared" si="4951"/>
        <v>0</v>
      </c>
      <c r="AO194" s="2">
        <f t="shared" si="4952"/>
        <v>0</v>
      </c>
      <c r="AP194" s="2">
        <f t="shared" si="4953"/>
        <v>0</v>
      </c>
      <c r="AQ194" s="2">
        <f t="shared" si="4954"/>
        <v>0</v>
      </c>
      <c r="AR194" s="2">
        <f t="shared" si="4955"/>
        <v>0</v>
      </c>
      <c r="AS194" s="2">
        <f t="shared" si="4956"/>
        <v>0</v>
      </c>
      <c r="AT194" s="2">
        <f t="shared" si="4957"/>
        <v>0</v>
      </c>
      <c r="AU194" s="2">
        <f t="shared" si="4958"/>
        <v>0</v>
      </c>
      <c r="AV194" s="2">
        <f t="shared" si="4959"/>
        <v>0</v>
      </c>
      <c r="AW194" s="2">
        <f t="shared" si="4960"/>
        <v>0</v>
      </c>
      <c r="AX194" s="2">
        <f t="shared" si="4961"/>
        <v>0</v>
      </c>
      <c r="AY194" s="2">
        <f t="shared" si="4962"/>
        <v>0</v>
      </c>
      <c r="AZ194" s="2">
        <f t="shared" si="4963"/>
        <v>0</v>
      </c>
      <c r="BA194" s="2">
        <f t="shared" si="4964"/>
        <v>0</v>
      </c>
      <c r="BB194" s="2">
        <f t="shared" si="4965"/>
        <v>0</v>
      </c>
      <c r="BC194" s="2">
        <f t="shared" si="4966"/>
        <v>0</v>
      </c>
      <c r="BD194" s="2">
        <f t="shared" si="4967"/>
        <v>0</v>
      </c>
      <c r="BE194" s="2">
        <f t="shared" si="4968"/>
        <v>0</v>
      </c>
      <c r="BF194" s="2">
        <f t="shared" si="4969"/>
        <v>0</v>
      </c>
      <c r="BG194" s="2">
        <f t="shared" si="4970"/>
        <v>0</v>
      </c>
      <c r="BH194" s="2">
        <f t="shared" si="4971"/>
        <v>0</v>
      </c>
      <c r="BI194" s="2">
        <f t="shared" si="4972"/>
        <v>0</v>
      </c>
      <c r="BJ194" s="2">
        <f t="shared" si="4973"/>
        <v>0</v>
      </c>
      <c r="BK194" s="2">
        <f t="shared" si="4974"/>
        <v>0</v>
      </c>
      <c r="BL194" s="2">
        <f t="shared" si="4975"/>
        <v>0</v>
      </c>
      <c r="BM194" s="2">
        <f t="shared" si="4976"/>
        <v>0</v>
      </c>
      <c r="BN194" s="2">
        <f t="shared" si="4977"/>
        <v>0</v>
      </c>
      <c r="BO194" s="2">
        <f t="shared" si="4978"/>
        <v>0</v>
      </c>
      <c r="BP194" s="2">
        <f t="shared" si="4979"/>
        <v>0</v>
      </c>
      <c r="BQ194" s="1">
        <f t="shared" si="5149"/>
        <v>135000</v>
      </c>
      <c r="BR194" s="1">
        <f t="shared" si="5150"/>
        <v>135000</v>
      </c>
      <c r="BS194" s="1">
        <f t="shared" si="4980"/>
        <v>135000</v>
      </c>
      <c r="BT194" s="1">
        <f t="shared" si="4981"/>
        <v>135000</v>
      </c>
      <c r="BU194" s="1">
        <f t="shared" si="4982"/>
        <v>135000</v>
      </c>
      <c r="BV194" s="1">
        <f t="shared" si="4983"/>
        <v>135000</v>
      </c>
      <c r="BW194" s="1">
        <f t="shared" si="4984"/>
        <v>135000</v>
      </c>
      <c r="BX194" s="1">
        <f t="shared" si="4985"/>
        <v>135000</v>
      </c>
      <c r="BY194" s="1">
        <f t="shared" si="4986"/>
        <v>135000</v>
      </c>
      <c r="BZ194" s="1">
        <f t="shared" si="4987"/>
        <v>87797.267900000006</v>
      </c>
      <c r="CA194" s="1">
        <f t="shared" si="4988"/>
        <v>0.86670000001322478</v>
      </c>
      <c r="CB194" s="1">
        <f t="shared" si="4989"/>
        <v>0.86670000001322478</v>
      </c>
      <c r="CC194" s="1">
        <f t="shared" si="4990"/>
        <v>0.86670000001322478</v>
      </c>
      <c r="CD194" s="1">
        <f t="shared" si="4991"/>
        <v>0.86670000001322478</v>
      </c>
      <c r="CE194" s="1">
        <f t="shared" si="4992"/>
        <v>0.86670000001322478</v>
      </c>
      <c r="CF194" s="1">
        <f t="shared" si="4993"/>
        <v>0.86670000001322478</v>
      </c>
      <c r="CG194" s="1">
        <f t="shared" si="4994"/>
        <v>0.86670000001322478</v>
      </c>
      <c r="CH194" s="1">
        <f t="shared" si="4995"/>
        <v>0.86670000001322478</v>
      </c>
      <c r="CI194" s="1">
        <f t="shared" si="4996"/>
        <v>0.86670000001322478</v>
      </c>
      <c r="CJ194" s="1">
        <f t="shared" si="4997"/>
        <v>0.86670000001322478</v>
      </c>
      <c r="CK194" s="1">
        <f t="shared" si="4998"/>
        <v>0.86670000001322478</v>
      </c>
      <c r="CL194" s="1">
        <f t="shared" si="4999"/>
        <v>0.86670000001322478</v>
      </c>
      <c r="CM194" s="1">
        <f t="shared" si="5000"/>
        <v>0.86670000001322478</v>
      </c>
      <c r="CN194" s="1">
        <f t="shared" si="5001"/>
        <v>0.86670000001322478</v>
      </c>
      <c r="CO194" s="1">
        <f t="shared" si="5002"/>
        <v>0.86670000001322478</v>
      </c>
      <c r="CP194" s="1">
        <f t="shared" si="5003"/>
        <v>0.86670000001322478</v>
      </c>
      <c r="CQ194" s="1">
        <f t="shared" si="5004"/>
        <v>0.86670000001322478</v>
      </c>
      <c r="CR194" s="1">
        <f t="shared" si="5005"/>
        <v>0.86670000001322478</v>
      </c>
      <c r="CS194" s="1">
        <f t="shared" si="5006"/>
        <v>0.86670000001322478</v>
      </c>
      <c r="CT194" s="1">
        <f t="shared" si="5007"/>
        <v>0.86670000001322478</v>
      </c>
      <c r="CU194" s="1">
        <f t="shared" si="5008"/>
        <v>0.86670000001322478</v>
      </c>
      <c r="CV194" s="1">
        <f t="shared" si="5009"/>
        <v>0.86670000001322478</v>
      </c>
      <c r="CW194" s="1">
        <f t="shared" si="5010"/>
        <v>0.86670000001322478</v>
      </c>
      <c r="CX194" s="1">
        <f t="shared" si="5011"/>
        <v>0.86670000001322478</v>
      </c>
      <c r="CY194" s="1">
        <f t="shared" si="5012"/>
        <v>0.86670000001322478</v>
      </c>
      <c r="CZ194" s="1">
        <f t="shared" si="5013"/>
        <v>0.86670000001322478</v>
      </c>
      <c r="DA194" s="1">
        <f t="shared" si="5014"/>
        <v>0.86670000001322478</v>
      </c>
      <c r="DB194" s="1">
        <f t="shared" si="5015"/>
        <v>0.86670000001322478</v>
      </c>
      <c r="DC194" s="1">
        <f t="shared" si="5016"/>
        <v>0.86670000001322478</v>
      </c>
      <c r="DD194" s="1">
        <f t="shared" si="5017"/>
        <v>0.86670000001322478</v>
      </c>
      <c r="DE194" s="1">
        <f t="shared" si="5018"/>
        <v>0.86670000001322478</v>
      </c>
      <c r="DF194" s="1">
        <f t="shared" si="5019"/>
        <v>0.86670000001322478</v>
      </c>
      <c r="DG194" s="1">
        <f t="shared" si="5020"/>
        <v>0.86670000001322478</v>
      </c>
      <c r="DH194" s="1">
        <f t="shared" si="5021"/>
        <v>0.86670000001322478</v>
      </c>
      <c r="DI194" s="1">
        <f t="shared" si="5022"/>
        <v>0.86670000001322478</v>
      </c>
      <c r="DJ194" s="1">
        <f t="shared" si="5023"/>
        <v>0.86670000001322478</v>
      </c>
      <c r="DK194" s="1">
        <f t="shared" si="5024"/>
        <v>0.86670000001322478</v>
      </c>
      <c r="DL194" s="1">
        <f t="shared" si="5025"/>
        <v>0.86670000001322478</v>
      </c>
      <c r="DM194" s="1">
        <f t="shared" si="5026"/>
        <v>0.86670000001322478</v>
      </c>
      <c r="DN194" s="1">
        <f t="shared" si="5027"/>
        <v>0.86670000001322478</v>
      </c>
      <c r="DO194" s="1">
        <f t="shared" si="5028"/>
        <v>0.86670000001322478</v>
      </c>
      <c r="DP194" s="1">
        <f t="shared" si="5029"/>
        <v>0.86670000001322478</v>
      </c>
      <c r="DQ194" s="1">
        <f t="shared" si="5030"/>
        <v>0.86670000001322478</v>
      </c>
      <c r="DR194" s="1">
        <f t="shared" si="5031"/>
        <v>0.86670000001322478</v>
      </c>
      <c r="DS194" s="1">
        <f t="shared" si="5032"/>
        <v>0.86670000001322478</v>
      </c>
      <c r="DT194" s="1">
        <f t="shared" si="5033"/>
        <v>0.86670000001322478</v>
      </c>
      <c r="DU194" s="2">
        <f t="shared" si="5151"/>
        <v>3372820</v>
      </c>
      <c r="DV194" s="2">
        <f t="shared" si="5152"/>
        <v>318367</v>
      </c>
      <c r="DW194" s="2">
        <f t="shared" si="5034"/>
        <v>318367</v>
      </c>
      <c r="DX194" s="2">
        <f t="shared" si="5035"/>
        <v>318367</v>
      </c>
      <c r="DY194" s="2">
        <f t="shared" si="5036"/>
        <v>318367</v>
      </c>
      <c r="DZ194" s="2">
        <f t="shared" si="5037"/>
        <v>88558</v>
      </c>
      <c r="EA194" s="2">
        <f t="shared" si="5038"/>
        <v>0</v>
      </c>
      <c r="EB194" s="2">
        <f t="shared" si="5039"/>
        <v>0</v>
      </c>
      <c r="EC194" s="2">
        <f t="shared" si="5040"/>
        <v>0</v>
      </c>
      <c r="ED194" s="2">
        <f t="shared" si="5041"/>
        <v>0</v>
      </c>
      <c r="EE194" s="2">
        <f t="shared" si="5042"/>
        <v>0</v>
      </c>
      <c r="EF194" s="2">
        <f t="shared" si="5043"/>
        <v>0</v>
      </c>
      <c r="EG194" s="2">
        <f t="shared" si="5044"/>
        <v>0</v>
      </c>
      <c r="EH194" s="2">
        <f t="shared" si="5045"/>
        <v>0</v>
      </c>
      <c r="EI194" s="2">
        <f t="shared" si="5046"/>
        <v>0</v>
      </c>
      <c r="EJ194" s="2">
        <f t="shared" si="5047"/>
        <v>0</v>
      </c>
      <c r="EK194" s="2">
        <f t="shared" si="5048"/>
        <v>0</v>
      </c>
      <c r="EL194" s="2">
        <f t="shared" si="5049"/>
        <v>0</v>
      </c>
      <c r="EM194" s="2">
        <f t="shared" si="5050"/>
        <v>0</v>
      </c>
      <c r="EN194" s="2">
        <f t="shared" si="5051"/>
        <v>0</v>
      </c>
      <c r="EO194" s="2">
        <f t="shared" si="5052"/>
        <v>0</v>
      </c>
      <c r="EP194" s="2">
        <f t="shared" si="5053"/>
        <v>0</v>
      </c>
      <c r="EQ194" s="2">
        <f t="shared" si="5054"/>
        <v>0</v>
      </c>
      <c r="ER194" s="2">
        <f t="shared" si="5055"/>
        <v>0</v>
      </c>
      <c r="ES194" s="2">
        <f t="shared" si="5056"/>
        <v>0</v>
      </c>
      <c r="ET194" s="2">
        <f t="shared" si="5057"/>
        <v>0</v>
      </c>
      <c r="EU194" s="2">
        <f t="shared" si="5058"/>
        <v>0</v>
      </c>
      <c r="EV194" s="2">
        <f t="shared" si="5059"/>
        <v>0</v>
      </c>
      <c r="EW194" s="2">
        <f t="shared" si="5060"/>
        <v>0</v>
      </c>
      <c r="EX194" s="2">
        <f t="shared" si="5061"/>
        <v>0</v>
      </c>
      <c r="EY194" s="2">
        <f t="shared" si="5062"/>
        <v>0</v>
      </c>
      <c r="EZ194" s="2">
        <f t="shared" si="5063"/>
        <v>0</v>
      </c>
      <c r="FA194" s="2">
        <f t="shared" si="5064"/>
        <v>0</v>
      </c>
      <c r="FB194" s="2">
        <f t="shared" si="5065"/>
        <v>0</v>
      </c>
      <c r="FC194" s="2">
        <f t="shared" si="5066"/>
        <v>0</v>
      </c>
      <c r="FD194" s="2">
        <f t="shared" si="5067"/>
        <v>0</v>
      </c>
      <c r="FE194" s="2">
        <f t="shared" si="5068"/>
        <v>0</v>
      </c>
      <c r="FF194" s="2">
        <f t="shared" si="5069"/>
        <v>0</v>
      </c>
      <c r="FG194" s="2">
        <f t="shared" si="5070"/>
        <v>0</v>
      </c>
      <c r="FH194" s="2">
        <f t="shared" si="5071"/>
        <v>0</v>
      </c>
      <c r="FI194" s="2">
        <f t="shared" si="5072"/>
        <v>0</v>
      </c>
      <c r="FJ194" s="2">
        <f t="shared" si="5073"/>
        <v>0</v>
      </c>
      <c r="FK194" s="2">
        <f t="shared" si="5074"/>
        <v>0</v>
      </c>
      <c r="FL194" s="2">
        <f t="shared" si="5075"/>
        <v>0</v>
      </c>
      <c r="FM194" s="2">
        <f t="shared" si="5076"/>
        <v>0</v>
      </c>
      <c r="FN194" s="2">
        <f t="shared" si="5077"/>
        <v>0</v>
      </c>
      <c r="FO194" s="2">
        <f t="shared" si="5078"/>
        <v>0</v>
      </c>
      <c r="FP194" s="2">
        <f t="shared" si="5079"/>
        <v>0</v>
      </c>
      <c r="FQ194" s="2">
        <f t="shared" si="5080"/>
        <v>0</v>
      </c>
      <c r="FR194" s="2">
        <f t="shared" si="5081"/>
        <v>0</v>
      </c>
      <c r="FS194" s="2">
        <f t="shared" si="5082"/>
        <v>0</v>
      </c>
      <c r="FT194" s="2">
        <f t="shared" si="5083"/>
        <v>0</v>
      </c>
      <c r="FU194" s="2">
        <f t="shared" ref="FU194:FX194" si="5161">FU193</f>
        <v>0</v>
      </c>
      <c r="FV194" s="2">
        <f t="shared" si="5161"/>
        <v>0</v>
      </c>
      <c r="FW194" s="2">
        <f t="shared" si="5161"/>
        <v>0</v>
      </c>
      <c r="FX194" s="2">
        <f t="shared" si="5161"/>
        <v>0</v>
      </c>
      <c r="FY194" s="1">
        <f t="shared" si="4818"/>
        <v>0.99099999999999999</v>
      </c>
      <c r="FZ194" s="1">
        <f t="shared" si="4819"/>
        <v>0.99099999999999999</v>
      </c>
      <c r="GA194" s="1">
        <f t="shared" si="4820"/>
        <v>0.99099999999999999</v>
      </c>
      <c r="GB194" s="1">
        <f t="shared" si="4821"/>
        <v>0.99099999999999999</v>
      </c>
      <c r="GC194" s="1">
        <f t="shared" si="4822"/>
        <v>0.99099999999999999</v>
      </c>
      <c r="GD194" s="1">
        <f t="shared" si="4823"/>
        <v>0.99099999999999999</v>
      </c>
      <c r="GE194" s="1">
        <f t="shared" si="4824"/>
        <v>0</v>
      </c>
      <c r="GF194" s="1">
        <f t="shared" si="4825"/>
        <v>0</v>
      </c>
      <c r="GG194" s="1">
        <f t="shared" si="4826"/>
        <v>0</v>
      </c>
      <c r="GH194" s="1">
        <f t="shared" si="4827"/>
        <v>0</v>
      </c>
      <c r="GI194" s="1">
        <f t="shared" si="4828"/>
        <v>0</v>
      </c>
      <c r="GJ194" s="1">
        <f t="shared" si="4829"/>
        <v>0</v>
      </c>
      <c r="GK194" s="1">
        <f t="shared" si="4830"/>
        <v>0</v>
      </c>
      <c r="GL194" s="1">
        <f t="shared" si="4831"/>
        <v>0</v>
      </c>
      <c r="GM194" s="1">
        <f t="shared" si="4832"/>
        <v>0</v>
      </c>
      <c r="GN194" s="1">
        <f t="shared" si="4833"/>
        <v>0</v>
      </c>
      <c r="GO194" s="1">
        <f t="shared" si="4834"/>
        <v>0</v>
      </c>
      <c r="GP194" s="1">
        <f t="shared" si="4835"/>
        <v>0</v>
      </c>
      <c r="GQ194" s="1">
        <f t="shared" si="4836"/>
        <v>0</v>
      </c>
      <c r="GR194" s="1">
        <f t="shared" si="4837"/>
        <v>0</v>
      </c>
      <c r="GS194" s="1">
        <f t="shared" si="4838"/>
        <v>0</v>
      </c>
      <c r="GT194" s="1">
        <f t="shared" si="4839"/>
        <v>0</v>
      </c>
      <c r="GU194" s="1">
        <f t="shared" si="4840"/>
        <v>0</v>
      </c>
      <c r="GV194" s="1">
        <f t="shared" si="4841"/>
        <v>0</v>
      </c>
      <c r="GW194" s="1">
        <f t="shared" si="4842"/>
        <v>0</v>
      </c>
      <c r="GX194" s="1">
        <f t="shared" si="4843"/>
        <v>0</v>
      </c>
      <c r="GY194" s="1">
        <f t="shared" si="4844"/>
        <v>0</v>
      </c>
      <c r="GZ194" s="1">
        <f t="shared" si="4845"/>
        <v>0</v>
      </c>
      <c r="HA194" s="1">
        <f t="shared" si="4846"/>
        <v>0</v>
      </c>
      <c r="HB194" s="1">
        <f t="shared" si="4847"/>
        <v>0</v>
      </c>
      <c r="HC194" s="1">
        <f t="shared" si="4848"/>
        <v>0</v>
      </c>
      <c r="HD194" s="1">
        <f t="shared" si="4849"/>
        <v>0</v>
      </c>
      <c r="HE194" s="1">
        <f t="shared" si="4850"/>
        <v>0</v>
      </c>
      <c r="HF194" s="1">
        <f t="shared" si="4851"/>
        <v>0</v>
      </c>
      <c r="HG194" s="1">
        <f t="shared" si="4852"/>
        <v>0</v>
      </c>
      <c r="HH194" s="1">
        <f t="shared" si="4853"/>
        <v>0</v>
      </c>
      <c r="HI194" s="1">
        <f t="shared" si="4854"/>
        <v>0</v>
      </c>
      <c r="HJ194" s="1">
        <f t="shared" si="4855"/>
        <v>0</v>
      </c>
      <c r="HK194" s="1">
        <f t="shared" si="4856"/>
        <v>0</v>
      </c>
      <c r="HL194" s="1">
        <f t="shared" si="4857"/>
        <v>0</v>
      </c>
      <c r="HM194" s="1">
        <f t="shared" si="4858"/>
        <v>0</v>
      </c>
      <c r="HN194" s="1">
        <f t="shared" si="4859"/>
        <v>0</v>
      </c>
      <c r="HO194" s="1">
        <f t="shared" si="4860"/>
        <v>0</v>
      </c>
      <c r="HP194" s="1">
        <f t="shared" si="4861"/>
        <v>0</v>
      </c>
      <c r="HQ194" s="1">
        <f t="shared" si="4862"/>
        <v>0</v>
      </c>
      <c r="HR194" s="1">
        <f t="shared" si="4863"/>
        <v>0</v>
      </c>
      <c r="HS194" s="1">
        <f t="shared" si="4864"/>
        <v>0</v>
      </c>
      <c r="HT194" s="1">
        <f t="shared" si="4865"/>
        <v>0</v>
      </c>
      <c r="HU194" s="1">
        <f t="shared" si="4866"/>
        <v>0</v>
      </c>
      <c r="HV194" s="1">
        <f t="shared" si="4867"/>
        <v>0</v>
      </c>
      <c r="HW194" s="1">
        <f t="shared" si="4868"/>
        <v>0</v>
      </c>
      <c r="HX194" s="1">
        <f t="shared" si="4869"/>
        <v>0</v>
      </c>
      <c r="HY194" s="1">
        <f t="shared" si="4870"/>
        <v>0</v>
      </c>
      <c r="HZ194" s="1">
        <f t="shared" si="4871"/>
        <v>0</v>
      </c>
      <c r="IA194" s="1">
        <f t="shared" si="5085"/>
        <v>0</v>
      </c>
      <c r="IB194" s="1">
        <f t="shared" si="5086"/>
        <v>0</v>
      </c>
      <c r="IC194" s="2">
        <f t="shared" si="5154"/>
        <v>0</v>
      </c>
      <c r="ID194" s="2">
        <f t="shared" si="5087"/>
        <v>0</v>
      </c>
      <c r="IE194" s="2">
        <f t="shared" si="5088"/>
        <v>0</v>
      </c>
      <c r="IF194" s="2">
        <f t="shared" si="5089"/>
        <v>0</v>
      </c>
      <c r="IG194" s="2">
        <f t="shared" si="5090"/>
        <v>0</v>
      </c>
      <c r="IH194" s="2">
        <f t="shared" si="5091"/>
        <v>0</v>
      </c>
      <c r="II194" s="2">
        <f t="shared" si="5092"/>
        <v>0</v>
      </c>
      <c r="IJ194" s="2">
        <f t="shared" si="5093"/>
        <v>0</v>
      </c>
      <c r="IK194" s="2">
        <f t="shared" si="5094"/>
        <v>0</v>
      </c>
      <c r="IL194" s="2">
        <f t="shared" si="5095"/>
        <v>229809</v>
      </c>
      <c r="IM194" s="2">
        <f t="shared" si="5096"/>
        <v>318367</v>
      </c>
      <c r="IN194" s="2">
        <f t="shared" si="5097"/>
        <v>318367</v>
      </c>
      <c r="IO194" s="2">
        <f t="shared" si="5098"/>
        <v>318367</v>
      </c>
      <c r="IP194" s="2">
        <f t="shared" si="5099"/>
        <v>318367</v>
      </c>
      <c r="IQ194" s="2">
        <f t="shared" si="5100"/>
        <v>318367</v>
      </c>
      <c r="IR194" s="2">
        <f t="shared" si="5101"/>
        <v>318367</v>
      </c>
      <c r="IS194" s="2">
        <f t="shared" si="5102"/>
        <v>318367</v>
      </c>
      <c r="IT194" s="2">
        <f t="shared" si="5103"/>
        <v>318367</v>
      </c>
      <c r="IU194" s="2">
        <f t="shared" si="5104"/>
        <v>318367</v>
      </c>
      <c r="IV194" s="2">
        <f t="shared" si="5105"/>
        <v>318367</v>
      </c>
      <c r="IW194" s="2">
        <f t="shared" si="5106"/>
        <v>318367</v>
      </c>
      <c r="IX194" s="2">
        <f t="shared" si="5107"/>
        <v>318367</v>
      </c>
      <c r="IY194" s="2">
        <f t="shared" si="5108"/>
        <v>318367</v>
      </c>
      <c r="IZ194" s="2">
        <f t="shared" si="5109"/>
        <v>318367</v>
      </c>
      <c r="JA194" s="2">
        <f t="shared" si="5110"/>
        <v>318367</v>
      </c>
      <c r="JB194" s="2">
        <f t="shared" si="5111"/>
        <v>318367</v>
      </c>
      <c r="JC194" s="2">
        <f t="shared" si="5112"/>
        <v>318367</v>
      </c>
      <c r="JD194" s="2">
        <f t="shared" si="5113"/>
        <v>318367</v>
      </c>
      <c r="JE194" s="2">
        <f t="shared" si="5114"/>
        <v>318367</v>
      </c>
      <c r="JF194" s="2">
        <f t="shared" si="5115"/>
        <v>318367</v>
      </c>
      <c r="JG194" s="2">
        <f t="shared" si="5116"/>
        <v>318367</v>
      </c>
      <c r="JH194" s="2">
        <f t="shared" si="5117"/>
        <v>318367</v>
      </c>
      <c r="JI194" s="2">
        <f t="shared" si="5118"/>
        <v>318367</v>
      </c>
      <c r="JJ194" s="2">
        <f t="shared" si="5119"/>
        <v>318367</v>
      </c>
      <c r="JK194" s="2">
        <f t="shared" si="5120"/>
        <v>318367</v>
      </c>
      <c r="JL194" s="2">
        <f t="shared" si="5121"/>
        <v>318367</v>
      </c>
      <c r="JM194" s="2">
        <f t="shared" si="5122"/>
        <v>318367</v>
      </c>
      <c r="JN194" s="2">
        <f t="shared" si="5123"/>
        <v>318367</v>
      </c>
      <c r="JO194" s="2">
        <f t="shared" si="5124"/>
        <v>318367</v>
      </c>
      <c r="JP194" s="2">
        <f t="shared" si="5125"/>
        <v>318367</v>
      </c>
      <c r="JQ194" s="2">
        <f t="shared" si="5126"/>
        <v>318367</v>
      </c>
      <c r="JR194" s="2">
        <f t="shared" si="5127"/>
        <v>318367</v>
      </c>
      <c r="JS194" s="2">
        <f t="shared" si="5128"/>
        <v>318367</v>
      </c>
      <c r="JT194" s="2">
        <f t="shared" si="5129"/>
        <v>318367</v>
      </c>
      <c r="JU194" s="2">
        <f t="shared" si="5130"/>
        <v>318367</v>
      </c>
      <c r="JV194" s="2">
        <f t="shared" si="5131"/>
        <v>318367</v>
      </c>
      <c r="JW194" s="2">
        <f t="shared" si="5132"/>
        <v>318367</v>
      </c>
      <c r="JX194" s="2">
        <f t="shared" si="5133"/>
        <v>318367</v>
      </c>
      <c r="JY194" s="2">
        <f t="shared" si="5134"/>
        <v>318367</v>
      </c>
      <c r="JZ194" s="2">
        <f t="shared" si="5135"/>
        <v>318367</v>
      </c>
      <c r="KA194" s="2">
        <f t="shared" si="5136"/>
        <v>318367</v>
      </c>
      <c r="KB194" s="2">
        <f t="shared" si="5137"/>
        <v>318367</v>
      </c>
      <c r="KC194" s="2">
        <f t="shared" si="5138"/>
        <v>318367</v>
      </c>
      <c r="KD194" s="2">
        <f t="shared" si="5139"/>
        <v>318367</v>
      </c>
      <c r="KE194" s="2">
        <f t="shared" si="5140"/>
        <v>318367</v>
      </c>
      <c r="KF194" s="2">
        <f t="shared" si="5141"/>
        <v>318367</v>
      </c>
    </row>
    <row r="195" spans="1:292" x14ac:dyDescent="0.25">
      <c r="A195" t="s">
        <v>329</v>
      </c>
      <c r="B195" t="s">
        <v>3</v>
      </c>
      <c r="C195" t="s">
        <v>354</v>
      </c>
      <c r="D195" s="1">
        <f t="shared" si="4923"/>
        <v>0.99099999999999999</v>
      </c>
      <c r="E195" s="1">
        <v>135000</v>
      </c>
      <c r="F195" s="2"/>
      <c r="G195" s="2">
        <f t="shared" si="5143"/>
        <v>136171</v>
      </c>
      <c r="H195" s="1">
        <f t="shared" si="5144"/>
        <v>134999.92939999999</v>
      </c>
      <c r="I195" s="2">
        <f t="shared" si="5145"/>
        <v>27154871</v>
      </c>
      <c r="J195" s="1">
        <f t="shared" si="5146"/>
        <v>4834208.8695999701</v>
      </c>
      <c r="K195" s="2">
        <f t="shared" si="4924"/>
        <v>301720</v>
      </c>
      <c r="L195" s="1">
        <f t="shared" si="5147"/>
        <v>7017023.2225000001</v>
      </c>
      <c r="M195" s="2">
        <f t="shared" si="5148"/>
        <v>0</v>
      </c>
      <c r="N195" s="2">
        <f t="shared" si="4925"/>
        <v>0</v>
      </c>
      <c r="O195" s="2">
        <f t="shared" si="4926"/>
        <v>0</v>
      </c>
      <c r="P195" s="2">
        <f t="shared" si="4927"/>
        <v>0</v>
      </c>
      <c r="Q195" s="2">
        <f t="shared" si="4928"/>
        <v>0</v>
      </c>
      <c r="R195" s="2">
        <f t="shared" si="4929"/>
        <v>0</v>
      </c>
      <c r="S195" s="2">
        <f t="shared" si="4930"/>
        <v>0</v>
      </c>
      <c r="T195" s="2">
        <f t="shared" si="4931"/>
        <v>0</v>
      </c>
      <c r="U195" s="2">
        <f t="shared" si="4932"/>
        <v>0</v>
      </c>
      <c r="V195" s="2">
        <f t="shared" si="4933"/>
        <v>136171</v>
      </c>
      <c r="W195" s="2">
        <f t="shared" si="4934"/>
        <v>0</v>
      </c>
      <c r="X195" s="2">
        <f t="shared" si="4935"/>
        <v>0</v>
      </c>
      <c r="Y195" s="2">
        <f t="shared" si="4936"/>
        <v>0</v>
      </c>
      <c r="Z195" s="2">
        <f t="shared" si="4937"/>
        <v>0</v>
      </c>
      <c r="AA195" s="2">
        <f t="shared" si="4938"/>
        <v>0</v>
      </c>
      <c r="AB195" s="2">
        <f t="shared" si="4939"/>
        <v>0</v>
      </c>
      <c r="AC195" s="2">
        <f t="shared" si="4940"/>
        <v>0</v>
      </c>
      <c r="AD195" s="2">
        <f t="shared" si="4941"/>
        <v>0</v>
      </c>
      <c r="AE195" s="2">
        <f t="shared" si="4942"/>
        <v>0</v>
      </c>
      <c r="AF195" s="2">
        <f t="shared" si="4943"/>
        <v>0</v>
      </c>
      <c r="AG195" s="2">
        <f t="shared" si="4944"/>
        <v>0</v>
      </c>
      <c r="AH195" s="2">
        <f t="shared" si="4945"/>
        <v>0</v>
      </c>
      <c r="AI195" s="2">
        <f t="shared" si="4946"/>
        <v>0</v>
      </c>
      <c r="AJ195" s="2">
        <f t="shared" si="4947"/>
        <v>0</v>
      </c>
      <c r="AK195" s="2">
        <f t="shared" si="4948"/>
        <v>0</v>
      </c>
      <c r="AL195" s="2">
        <f t="shared" si="4949"/>
        <v>0</v>
      </c>
      <c r="AM195" s="2">
        <f t="shared" si="4950"/>
        <v>0</v>
      </c>
      <c r="AN195" s="2">
        <f t="shared" si="4951"/>
        <v>0</v>
      </c>
      <c r="AO195" s="2">
        <f t="shared" si="4952"/>
        <v>0</v>
      </c>
      <c r="AP195" s="2">
        <f t="shared" si="4953"/>
        <v>0</v>
      </c>
      <c r="AQ195" s="2">
        <f t="shared" si="4954"/>
        <v>0</v>
      </c>
      <c r="AR195" s="2">
        <f t="shared" si="4955"/>
        <v>0</v>
      </c>
      <c r="AS195" s="2">
        <f t="shared" si="4956"/>
        <v>0</v>
      </c>
      <c r="AT195" s="2">
        <f t="shared" si="4957"/>
        <v>0</v>
      </c>
      <c r="AU195" s="2">
        <f t="shared" si="4958"/>
        <v>0</v>
      </c>
      <c r="AV195" s="2">
        <f t="shared" si="4959"/>
        <v>0</v>
      </c>
      <c r="AW195" s="2">
        <f t="shared" si="4960"/>
        <v>0</v>
      </c>
      <c r="AX195" s="2">
        <f t="shared" si="4961"/>
        <v>0</v>
      </c>
      <c r="AY195" s="2">
        <f t="shared" si="4962"/>
        <v>0</v>
      </c>
      <c r="AZ195" s="2">
        <f t="shared" si="4963"/>
        <v>0</v>
      </c>
      <c r="BA195" s="2">
        <f t="shared" si="4964"/>
        <v>0</v>
      </c>
      <c r="BB195" s="2">
        <f t="shared" si="4965"/>
        <v>0</v>
      </c>
      <c r="BC195" s="2">
        <f t="shared" si="4966"/>
        <v>0</v>
      </c>
      <c r="BD195" s="2">
        <f t="shared" si="4967"/>
        <v>0</v>
      </c>
      <c r="BE195" s="2">
        <f t="shared" si="4968"/>
        <v>0</v>
      </c>
      <c r="BF195" s="2">
        <f t="shared" si="4969"/>
        <v>0</v>
      </c>
      <c r="BG195" s="2">
        <f t="shared" si="4970"/>
        <v>0</v>
      </c>
      <c r="BH195" s="2">
        <f t="shared" si="4971"/>
        <v>0</v>
      </c>
      <c r="BI195" s="2">
        <f t="shared" si="4972"/>
        <v>0</v>
      </c>
      <c r="BJ195" s="2">
        <f t="shared" si="4973"/>
        <v>0</v>
      </c>
      <c r="BK195" s="2">
        <f t="shared" si="4974"/>
        <v>0</v>
      </c>
      <c r="BL195" s="2">
        <f t="shared" si="4975"/>
        <v>0</v>
      </c>
      <c r="BM195" s="2">
        <f t="shared" si="4976"/>
        <v>0</v>
      </c>
      <c r="BN195" s="2">
        <f t="shared" si="4977"/>
        <v>0</v>
      </c>
      <c r="BO195" s="2">
        <f t="shared" si="4978"/>
        <v>0</v>
      </c>
      <c r="BP195" s="2">
        <f t="shared" si="4979"/>
        <v>0</v>
      </c>
      <c r="BQ195" s="1">
        <f t="shared" si="5149"/>
        <v>135000</v>
      </c>
      <c r="BR195" s="1">
        <f t="shared" si="5150"/>
        <v>135000</v>
      </c>
      <c r="BS195" s="1">
        <f t="shared" si="4980"/>
        <v>135000</v>
      </c>
      <c r="BT195" s="1">
        <f t="shared" si="4981"/>
        <v>135000</v>
      </c>
      <c r="BU195" s="1">
        <f t="shared" si="4982"/>
        <v>135000</v>
      </c>
      <c r="BV195" s="1">
        <f t="shared" si="4983"/>
        <v>135000</v>
      </c>
      <c r="BW195" s="1">
        <f t="shared" si="4984"/>
        <v>135000</v>
      </c>
      <c r="BX195" s="1">
        <f t="shared" si="4985"/>
        <v>135000</v>
      </c>
      <c r="BY195" s="1">
        <f t="shared" si="4986"/>
        <v>135000</v>
      </c>
      <c r="BZ195" s="1">
        <f t="shared" si="4987"/>
        <v>135000</v>
      </c>
      <c r="CA195" s="1">
        <f t="shared" si="4988"/>
        <v>7.060000000637956E-2</v>
      </c>
      <c r="CB195" s="1">
        <f t="shared" si="4989"/>
        <v>7.060000000637956E-2</v>
      </c>
      <c r="CC195" s="1">
        <f t="shared" si="4990"/>
        <v>7.060000000637956E-2</v>
      </c>
      <c r="CD195" s="1">
        <f t="shared" si="4991"/>
        <v>7.060000000637956E-2</v>
      </c>
      <c r="CE195" s="1">
        <f t="shared" si="4992"/>
        <v>7.060000000637956E-2</v>
      </c>
      <c r="CF195" s="1">
        <f t="shared" si="4993"/>
        <v>7.060000000637956E-2</v>
      </c>
      <c r="CG195" s="1">
        <f t="shared" si="4994"/>
        <v>7.060000000637956E-2</v>
      </c>
      <c r="CH195" s="1">
        <f t="shared" si="4995"/>
        <v>7.060000000637956E-2</v>
      </c>
      <c r="CI195" s="1">
        <f t="shared" si="4996"/>
        <v>7.060000000637956E-2</v>
      </c>
      <c r="CJ195" s="1">
        <f t="shared" si="4997"/>
        <v>7.060000000637956E-2</v>
      </c>
      <c r="CK195" s="1">
        <f t="shared" si="4998"/>
        <v>7.060000000637956E-2</v>
      </c>
      <c r="CL195" s="1">
        <f t="shared" si="4999"/>
        <v>7.060000000637956E-2</v>
      </c>
      <c r="CM195" s="1">
        <f t="shared" si="5000"/>
        <v>7.060000000637956E-2</v>
      </c>
      <c r="CN195" s="1">
        <f t="shared" si="5001"/>
        <v>7.060000000637956E-2</v>
      </c>
      <c r="CO195" s="1">
        <f t="shared" si="5002"/>
        <v>7.060000000637956E-2</v>
      </c>
      <c r="CP195" s="1">
        <f t="shared" si="5003"/>
        <v>7.060000000637956E-2</v>
      </c>
      <c r="CQ195" s="1">
        <f t="shared" si="5004"/>
        <v>7.060000000637956E-2</v>
      </c>
      <c r="CR195" s="1">
        <f t="shared" si="5005"/>
        <v>7.060000000637956E-2</v>
      </c>
      <c r="CS195" s="1">
        <f t="shared" si="5006"/>
        <v>7.060000000637956E-2</v>
      </c>
      <c r="CT195" s="1">
        <f t="shared" si="5007"/>
        <v>7.060000000637956E-2</v>
      </c>
      <c r="CU195" s="1">
        <f t="shared" si="5008"/>
        <v>7.060000000637956E-2</v>
      </c>
      <c r="CV195" s="1">
        <f t="shared" si="5009"/>
        <v>7.060000000637956E-2</v>
      </c>
      <c r="CW195" s="1">
        <f t="shared" si="5010"/>
        <v>7.060000000637956E-2</v>
      </c>
      <c r="CX195" s="1">
        <f t="shared" si="5011"/>
        <v>7.060000000637956E-2</v>
      </c>
      <c r="CY195" s="1">
        <f t="shared" si="5012"/>
        <v>7.060000000637956E-2</v>
      </c>
      <c r="CZ195" s="1">
        <f t="shared" si="5013"/>
        <v>7.060000000637956E-2</v>
      </c>
      <c r="DA195" s="1">
        <f t="shared" si="5014"/>
        <v>7.060000000637956E-2</v>
      </c>
      <c r="DB195" s="1">
        <f t="shared" si="5015"/>
        <v>7.060000000637956E-2</v>
      </c>
      <c r="DC195" s="1">
        <f t="shared" si="5016"/>
        <v>7.060000000637956E-2</v>
      </c>
      <c r="DD195" s="1">
        <f t="shared" si="5017"/>
        <v>7.060000000637956E-2</v>
      </c>
      <c r="DE195" s="1">
        <f t="shared" si="5018"/>
        <v>7.060000000637956E-2</v>
      </c>
      <c r="DF195" s="1">
        <f t="shared" si="5019"/>
        <v>7.060000000637956E-2</v>
      </c>
      <c r="DG195" s="1">
        <f t="shared" si="5020"/>
        <v>7.060000000637956E-2</v>
      </c>
      <c r="DH195" s="1">
        <f t="shared" si="5021"/>
        <v>7.060000000637956E-2</v>
      </c>
      <c r="DI195" s="1">
        <f t="shared" si="5022"/>
        <v>7.060000000637956E-2</v>
      </c>
      <c r="DJ195" s="1">
        <f t="shared" si="5023"/>
        <v>7.060000000637956E-2</v>
      </c>
      <c r="DK195" s="1">
        <f t="shared" si="5024"/>
        <v>7.060000000637956E-2</v>
      </c>
      <c r="DL195" s="1">
        <f t="shared" si="5025"/>
        <v>7.060000000637956E-2</v>
      </c>
      <c r="DM195" s="1">
        <f t="shared" si="5026"/>
        <v>7.060000000637956E-2</v>
      </c>
      <c r="DN195" s="1">
        <f t="shared" si="5027"/>
        <v>7.060000000637956E-2</v>
      </c>
      <c r="DO195" s="1">
        <f t="shared" si="5028"/>
        <v>7.060000000637956E-2</v>
      </c>
      <c r="DP195" s="1">
        <f t="shared" si="5029"/>
        <v>7.060000000637956E-2</v>
      </c>
      <c r="DQ195" s="1">
        <f t="shared" si="5030"/>
        <v>7.060000000637956E-2</v>
      </c>
      <c r="DR195" s="1">
        <f t="shared" si="5031"/>
        <v>7.060000000637956E-2</v>
      </c>
      <c r="DS195" s="1">
        <f t="shared" si="5032"/>
        <v>7.060000000637956E-2</v>
      </c>
      <c r="DT195" s="1">
        <f t="shared" si="5033"/>
        <v>7.060000000637956E-2</v>
      </c>
      <c r="DU195" s="2">
        <f t="shared" si="5151"/>
        <v>3372820</v>
      </c>
      <c r="DV195" s="2">
        <f t="shared" si="5152"/>
        <v>318367</v>
      </c>
      <c r="DW195" s="2">
        <f t="shared" si="5034"/>
        <v>318367</v>
      </c>
      <c r="DX195" s="2">
        <f t="shared" si="5035"/>
        <v>318367</v>
      </c>
      <c r="DY195" s="2">
        <f t="shared" si="5036"/>
        <v>318367</v>
      </c>
      <c r="DZ195" s="2">
        <f t="shared" si="5037"/>
        <v>224729</v>
      </c>
      <c r="EA195" s="2">
        <f t="shared" si="5038"/>
        <v>0</v>
      </c>
      <c r="EB195" s="2">
        <f t="shared" si="5039"/>
        <v>0</v>
      </c>
      <c r="EC195" s="2">
        <f t="shared" si="5040"/>
        <v>0</v>
      </c>
      <c r="ED195" s="2">
        <f t="shared" si="5041"/>
        <v>0</v>
      </c>
      <c r="EE195" s="2">
        <f t="shared" si="5042"/>
        <v>0</v>
      </c>
      <c r="EF195" s="2">
        <f t="shared" si="5043"/>
        <v>0</v>
      </c>
      <c r="EG195" s="2">
        <f t="shared" si="5044"/>
        <v>0</v>
      </c>
      <c r="EH195" s="2">
        <f t="shared" si="5045"/>
        <v>0</v>
      </c>
      <c r="EI195" s="2">
        <f t="shared" si="5046"/>
        <v>0</v>
      </c>
      <c r="EJ195" s="2">
        <f t="shared" si="5047"/>
        <v>0</v>
      </c>
      <c r="EK195" s="2">
        <f t="shared" si="5048"/>
        <v>0</v>
      </c>
      <c r="EL195" s="2">
        <f t="shared" si="5049"/>
        <v>0</v>
      </c>
      <c r="EM195" s="2">
        <f t="shared" si="5050"/>
        <v>0</v>
      </c>
      <c r="EN195" s="2">
        <f t="shared" si="5051"/>
        <v>0</v>
      </c>
      <c r="EO195" s="2">
        <f t="shared" si="5052"/>
        <v>0</v>
      </c>
      <c r="EP195" s="2">
        <f t="shared" si="5053"/>
        <v>0</v>
      </c>
      <c r="EQ195" s="2">
        <f t="shared" si="5054"/>
        <v>0</v>
      </c>
      <c r="ER195" s="2">
        <f t="shared" si="5055"/>
        <v>0</v>
      </c>
      <c r="ES195" s="2">
        <f t="shared" si="5056"/>
        <v>0</v>
      </c>
      <c r="ET195" s="2">
        <f t="shared" si="5057"/>
        <v>0</v>
      </c>
      <c r="EU195" s="2">
        <f t="shared" si="5058"/>
        <v>0</v>
      </c>
      <c r="EV195" s="2">
        <f t="shared" si="5059"/>
        <v>0</v>
      </c>
      <c r="EW195" s="2">
        <f t="shared" si="5060"/>
        <v>0</v>
      </c>
      <c r="EX195" s="2">
        <f t="shared" si="5061"/>
        <v>0</v>
      </c>
      <c r="EY195" s="2">
        <f t="shared" si="5062"/>
        <v>0</v>
      </c>
      <c r="EZ195" s="2">
        <f t="shared" si="5063"/>
        <v>0</v>
      </c>
      <c r="FA195" s="2">
        <f t="shared" si="5064"/>
        <v>0</v>
      </c>
      <c r="FB195" s="2">
        <f t="shared" si="5065"/>
        <v>0</v>
      </c>
      <c r="FC195" s="2">
        <f t="shared" si="5066"/>
        <v>0</v>
      </c>
      <c r="FD195" s="2">
        <f t="shared" si="5067"/>
        <v>0</v>
      </c>
      <c r="FE195" s="2">
        <f t="shared" si="5068"/>
        <v>0</v>
      </c>
      <c r="FF195" s="2">
        <f t="shared" si="5069"/>
        <v>0</v>
      </c>
      <c r="FG195" s="2">
        <f t="shared" si="5070"/>
        <v>0</v>
      </c>
      <c r="FH195" s="2">
        <f t="shared" si="5071"/>
        <v>0</v>
      </c>
      <c r="FI195" s="2">
        <f t="shared" si="5072"/>
        <v>0</v>
      </c>
      <c r="FJ195" s="2">
        <f t="shared" si="5073"/>
        <v>0</v>
      </c>
      <c r="FK195" s="2">
        <f t="shared" si="5074"/>
        <v>0</v>
      </c>
      <c r="FL195" s="2">
        <f t="shared" si="5075"/>
        <v>0</v>
      </c>
      <c r="FM195" s="2">
        <f t="shared" si="5076"/>
        <v>0</v>
      </c>
      <c r="FN195" s="2">
        <f t="shared" si="5077"/>
        <v>0</v>
      </c>
      <c r="FO195" s="2">
        <f t="shared" si="5078"/>
        <v>0</v>
      </c>
      <c r="FP195" s="2">
        <f t="shared" si="5079"/>
        <v>0</v>
      </c>
      <c r="FQ195" s="2">
        <f t="shared" si="5080"/>
        <v>0</v>
      </c>
      <c r="FR195" s="2">
        <f t="shared" si="5081"/>
        <v>0</v>
      </c>
      <c r="FS195" s="2">
        <f t="shared" si="5082"/>
        <v>0</v>
      </c>
      <c r="FT195" s="2">
        <f t="shared" si="5083"/>
        <v>0</v>
      </c>
      <c r="FU195" s="2">
        <f t="shared" ref="FU195:FX195" si="5162">FU194</f>
        <v>0</v>
      </c>
      <c r="FV195" s="2">
        <f t="shared" si="5162"/>
        <v>0</v>
      </c>
      <c r="FW195" s="2">
        <f t="shared" si="5162"/>
        <v>0</v>
      </c>
      <c r="FX195" s="2">
        <f t="shared" si="5162"/>
        <v>0</v>
      </c>
      <c r="FY195" s="1">
        <f t="shared" si="4818"/>
        <v>0.99099999999999999</v>
      </c>
      <c r="FZ195" s="1">
        <f t="shared" si="4819"/>
        <v>0.99099999999999999</v>
      </c>
      <c r="GA195" s="1">
        <f t="shared" si="4820"/>
        <v>0.99099999999999999</v>
      </c>
      <c r="GB195" s="1">
        <f t="shared" si="4821"/>
        <v>0.99099999999999999</v>
      </c>
      <c r="GC195" s="1">
        <f t="shared" si="4822"/>
        <v>0.99099999999999999</v>
      </c>
      <c r="GD195" s="1">
        <f t="shared" si="4823"/>
        <v>0.99099999999999999</v>
      </c>
      <c r="GE195" s="1">
        <f t="shared" si="4824"/>
        <v>0</v>
      </c>
      <c r="GF195" s="1">
        <f t="shared" si="4825"/>
        <v>0</v>
      </c>
      <c r="GG195" s="1">
        <f t="shared" si="4826"/>
        <v>0</v>
      </c>
      <c r="GH195" s="1">
        <f t="shared" si="4827"/>
        <v>0</v>
      </c>
      <c r="GI195" s="1">
        <f t="shared" si="4828"/>
        <v>0</v>
      </c>
      <c r="GJ195" s="1">
        <f t="shared" si="4829"/>
        <v>0</v>
      </c>
      <c r="GK195" s="1">
        <f t="shared" si="4830"/>
        <v>0</v>
      </c>
      <c r="GL195" s="1">
        <f t="shared" si="4831"/>
        <v>0</v>
      </c>
      <c r="GM195" s="1">
        <f t="shared" si="4832"/>
        <v>0</v>
      </c>
      <c r="GN195" s="1">
        <f t="shared" si="4833"/>
        <v>0</v>
      </c>
      <c r="GO195" s="1">
        <f t="shared" si="4834"/>
        <v>0</v>
      </c>
      <c r="GP195" s="1">
        <f t="shared" si="4835"/>
        <v>0</v>
      </c>
      <c r="GQ195" s="1">
        <f t="shared" si="4836"/>
        <v>0</v>
      </c>
      <c r="GR195" s="1">
        <f t="shared" si="4837"/>
        <v>0</v>
      </c>
      <c r="GS195" s="1">
        <f t="shared" si="4838"/>
        <v>0</v>
      </c>
      <c r="GT195" s="1">
        <f t="shared" si="4839"/>
        <v>0</v>
      </c>
      <c r="GU195" s="1">
        <f t="shared" si="4840"/>
        <v>0</v>
      </c>
      <c r="GV195" s="1">
        <f t="shared" si="4841"/>
        <v>0</v>
      </c>
      <c r="GW195" s="1">
        <f t="shared" si="4842"/>
        <v>0</v>
      </c>
      <c r="GX195" s="1">
        <f t="shared" si="4843"/>
        <v>0</v>
      </c>
      <c r="GY195" s="1">
        <f t="shared" si="4844"/>
        <v>0</v>
      </c>
      <c r="GZ195" s="1">
        <f t="shared" si="4845"/>
        <v>0</v>
      </c>
      <c r="HA195" s="1">
        <f t="shared" si="4846"/>
        <v>0</v>
      </c>
      <c r="HB195" s="1">
        <f t="shared" si="4847"/>
        <v>0</v>
      </c>
      <c r="HC195" s="1">
        <f t="shared" si="4848"/>
        <v>0</v>
      </c>
      <c r="HD195" s="1">
        <f t="shared" si="4849"/>
        <v>0</v>
      </c>
      <c r="HE195" s="1">
        <f t="shared" si="4850"/>
        <v>0</v>
      </c>
      <c r="HF195" s="1">
        <f t="shared" si="4851"/>
        <v>0</v>
      </c>
      <c r="HG195" s="1">
        <f t="shared" si="4852"/>
        <v>0</v>
      </c>
      <c r="HH195" s="1">
        <f t="shared" si="4853"/>
        <v>0</v>
      </c>
      <c r="HI195" s="1">
        <f t="shared" si="4854"/>
        <v>0</v>
      </c>
      <c r="HJ195" s="1">
        <f t="shared" si="4855"/>
        <v>0</v>
      </c>
      <c r="HK195" s="1">
        <f t="shared" si="4856"/>
        <v>0</v>
      </c>
      <c r="HL195" s="1">
        <f t="shared" si="4857"/>
        <v>0</v>
      </c>
      <c r="HM195" s="1">
        <f t="shared" si="4858"/>
        <v>0</v>
      </c>
      <c r="HN195" s="1">
        <f t="shared" si="4859"/>
        <v>0</v>
      </c>
      <c r="HO195" s="1">
        <f t="shared" si="4860"/>
        <v>0</v>
      </c>
      <c r="HP195" s="1">
        <f t="shared" si="4861"/>
        <v>0</v>
      </c>
      <c r="HQ195" s="1">
        <f t="shared" si="4862"/>
        <v>0</v>
      </c>
      <c r="HR195" s="1">
        <f t="shared" si="4863"/>
        <v>0</v>
      </c>
      <c r="HS195" s="1">
        <f t="shared" si="4864"/>
        <v>0</v>
      </c>
      <c r="HT195" s="1">
        <f t="shared" si="4865"/>
        <v>0</v>
      </c>
      <c r="HU195" s="1">
        <f t="shared" si="4866"/>
        <v>0</v>
      </c>
      <c r="HV195" s="1">
        <f t="shared" si="4867"/>
        <v>0</v>
      </c>
      <c r="HW195" s="1">
        <f t="shared" si="4868"/>
        <v>0</v>
      </c>
      <c r="HX195" s="1">
        <f t="shared" si="4869"/>
        <v>0</v>
      </c>
      <c r="HY195" s="1">
        <f t="shared" si="4870"/>
        <v>0</v>
      </c>
      <c r="HZ195" s="1">
        <f t="shared" si="4871"/>
        <v>0</v>
      </c>
      <c r="IA195" s="1">
        <f t="shared" si="5085"/>
        <v>0</v>
      </c>
      <c r="IB195" s="1">
        <f t="shared" si="5086"/>
        <v>0</v>
      </c>
      <c r="IC195" s="2">
        <f t="shared" si="5154"/>
        <v>0</v>
      </c>
      <c r="ID195" s="2">
        <f t="shared" si="5087"/>
        <v>0</v>
      </c>
      <c r="IE195" s="2">
        <f t="shared" si="5088"/>
        <v>0</v>
      </c>
      <c r="IF195" s="2">
        <f t="shared" si="5089"/>
        <v>0</v>
      </c>
      <c r="IG195" s="2">
        <f t="shared" si="5090"/>
        <v>0</v>
      </c>
      <c r="IH195" s="2">
        <f t="shared" si="5091"/>
        <v>0</v>
      </c>
      <c r="II195" s="2">
        <f t="shared" si="5092"/>
        <v>0</v>
      </c>
      <c r="IJ195" s="2">
        <f t="shared" si="5093"/>
        <v>0</v>
      </c>
      <c r="IK195" s="2">
        <f t="shared" si="5094"/>
        <v>0</v>
      </c>
      <c r="IL195" s="2">
        <f t="shared" si="5095"/>
        <v>93638</v>
      </c>
      <c r="IM195" s="2">
        <f t="shared" si="5096"/>
        <v>318367</v>
      </c>
      <c r="IN195" s="2">
        <f t="shared" si="5097"/>
        <v>318367</v>
      </c>
      <c r="IO195" s="2">
        <f t="shared" si="5098"/>
        <v>318367</v>
      </c>
      <c r="IP195" s="2">
        <f t="shared" si="5099"/>
        <v>318367</v>
      </c>
      <c r="IQ195" s="2">
        <f t="shared" si="5100"/>
        <v>318367</v>
      </c>
      <c r="IR195" s="2">
        <f t="shared" si="5101"/>
        <v>318367</v>
      </c>
      <c r="IS195" s="2">
        <f t="shared" si="5102"/>
        <v>318367</v>
      </c>
      <c r="IT195" s="2">
        <f t="shared" si="5103"/>
        <v>318367</v>
      </c>
      <c r="IU195" s="2">
        <f t="shared" si="5104"/>
        <v>318367</v>
      </c>
      <c r="IV195" s="2">
        <f t="shared" si="5105"/>
        <v>318367</v>
      </c>
      <c r="IW195" s="2">
        <f t="shared" si="5106"/>
        <v>318367</v>
      </c>
      <c r="IX195" s="2">
        <f t="shared" si="5107"/>
        <v>318367</v>
      </c>
      <c r="IY195" s="2">
        <f t="shared" si="5108"/>
        <v>318367</v>
      </c>
      <c r="IZ195" s="2">
        <f t="shared" si="5109"/>
        <v>318367</v>
      </c>
      <c r="JA195" s="2">
        <f t="shared" si="5110"/>
        <v>318367</v>
      </c>
      <c r="JB195" s="2">
        <f t="shared" si="5111"/>
        <v>318367</v>
      </c>
      <c r="JC195" s="2">
        <f t="shared" si="5112"/>
        <v>318367</v>
      </c>
      <c r="JD195" s="2">
        <f t="shared" si="5113"/>
        <v>318367</v>
      </c>
      <c r="JE195" s="2">
        <f t="shared" si="5114"/>
        <v>318367</v>
      </c>
      <c r="JF195" s="2">
        <f t="shared" si="5115"/>
        <v>318367</v>
      </c>
      <c r="JG195" s="2">
        <f t="shared" si="5116"/>
        <v>318367</v>
      </c>
      <c r="JH195" s="2">
        <f t="shared" si="5117"/>
        <v>318367</v>
      </c>
      <c r="JI195" s="2">
        <f t="shared" si="5118"/>
        <v>318367</v>
      </c>
      <c r="JJ195" s="2">
        <f t="shared" si="5119"/>
        <v>318367</v>
      </c>
      <c r="JK195" s="2">
        <f t="shared" si="5120"/>
        <v>318367</v>
      </c>
      <c r="JL195" s="2">
        <f t="shared" si="5121"/>
        <v>318367</v>
      </c>
      <c r="JM195" s="2">
        <f t="shared" si="5122"/>
        <v>318367</v>
      </c>
      <c r="JN195" s="2">
        <f t="shared" si="5123"/>
        <v>318367</v>
      </c>
      <c r="JO195" s="2">
        <f t="shared" si="5124"/>
        <v>318367</v>
      </c>
      <c r="JP195" s="2">
        <f t="shared" si="5125"/>
        <v>318367</v>
      </c>
      <c r="JQ195" s="2">
        <f t="shared" si="5126"/>
        <v>318367</v>
      </c>
      <c r="JR195" s="2">
        <f t="shared" si="5127"/>
        <v>318367</v>
      </c>
      <c r="JS195" s="2">
        <f t="shared" si="5128"/>
        <v>318367</v>
      </c>
      <c r="JT195" s="2">
        <f t="shared" si="5129"/>
        <v>318367</v>
      </c>
      <c r="JU195" s="2">
        <f t="shared" si="5130"/>
        <v>318367</v>
      </c>
      <c r="JV195" s="2">
        <f t="shared" si="5131"/>
        <v>318367</v>
      </c>
      <c r="JW195" s="2">
        <f t="shared" si="5132"/>
        <v>318367</v>
      </c>
      <c r="JX195" s="2">
        <f t="shared" si="5133"/>
        <v>318367</v>
      </c>
      <c r="JY195" s="2">
        <f t="shared" si="5134"/>
        <v>318367</v>
      </c>
      <c r="JZ195" s="2">
        <f t="shared" si="5135"/>
        <v>318367</v>
      </c>
      <c r="KA195" s="2">
        <f t="shared" si="5136"/>
        <v>318367</v>
      </c>
      <c r="KB195" s="2">
        <f t="shared" si="5137"/>
        <v>318367</v>
      </c>
      <c r="KC195" s="2">
        <f t="shared" si="5138"/>
        <v>318367</v>
      </c>
      <c r="KD195" s="2">
        <f t="shared" si="5139"/>
        <v>318367</v>
      </c>
      <c r="KE195" s="2">
        <f t="shared" si="5140"/>
        <v>318367</v>
      </c>
      <c r="KF195" s="2">
        <f t="shared" si="5141"/>
        <v>318367</v>
      </c>
    </row>
    <row r="196" spans="1:292" x14ac:dyDescent="0.25">
      <c r="A196" t="s">
        <v>330</v>
      </c>
      <c r="B196" t="s">
        <v>3</v>
      </c>
      <c r="C196" t="s">
        <v>355</v>
      </c>
      <c r="D196" s="1">
        <f t="shared" si="4923"/>
        <v>0.99109999999999998</v>
      </c>
      <c r="E196" s="1">
        <v>135000</v>
      </c>
      <c r="F196" s="2"/>
      <c r="G196" s="2">
        <f t="shared" si="5143"/>
        <v>136166</v>
      </c>
      <c r="H196" s="1">
        <f t="shared" si="5144"/>
        <v>134999.22519999999</v>
      </c>
      <c r="I196" s="2">
        <f t="shared" si="5145"/>
        <v>27018705</v>
      </c>
      <c r="J196" s="1">
        <f t="shared" si="5146"/>
        <v>4969208.0947999703</v>
      </c>
      <c r="K196" s="2">
        <f t="shared" si="4924"/>
        <v>300207</v>
      </c>
      <c r="L196" s="1">
        <f t="shared" si="5147"/>
        <v>7017023.2225000001</v>
      </c>
      <c r="M196" s="2">
        <f t="shared" si="5148"/>
        <v>0</v>
      </c>
      <c r="N196" s="2">
        <f t="shared" si="4925"/>
        <v>0</v>
      </c>
      <c r="O196" s="2">
        <f t="shared" si="4926"/>
        <v>0</v>
      </c>
      <c r="P196" s="2">
        <f t="shared" si="4927"/>
        <v>0</v>
      </c>
      <c r="Q196" s="2">
        <f t="shared" si="4928"/>
        <v>0</v>
      </c>
      <c r="R196" s="2">
        <f t="shared" si="4929"/>
        <v>0</v>
      </c>
      <c r="S196" s="2">
        <f t="shared" si="4930"/>
        <v>0</v>
      </c>
      <c r="T196" s="2">
        <f t="shared" si="4931"/>
        <v>0</v>
      </c>
      <c r="U196" s="2">
        <f t="shared" si="4932"/>
        <v>0</v>
      </c>
      <c r="V196" s="2">
        <f t="shared" si="4933"/>
        <v>93638</v>
      </c>
      <c r="W196" s="2">
        <f t="shared" si="4934"/>
        <v>42528</v>
      </c>
      <c r="X196" s="2">
        <f t="shared" si="4935"/>
        <v>0</v>
      </c>
      <c r="Y196" s="2">
        <f t="shared" si="4936"/>
        <v>0</v>
      </c>
      <c r="Z196" s="2">
        <f t="shared" si="4937"/>
        <v>0</v>
      </c>
      <c r="AA196" s="2">
        <f t="shared" si="4938"/>
        <v>0</v>
      </c>
      <c r="AB196" s="2">
        <f t="shared" si="4939"/>
        <v>0</v>
      </c>
      <c r="AC196" s="2">
        <f t="shared" si="4940"/>
        <v>0</v>
      </c>
      <c r="AD196" s="2">
        <f t="shared" si="4941"/>
        <v>0</v>
      </c>
      <c r="AE196" s="2">
        <f t="shared" si="4942"/>
        <v>0</v>
      </c>
      <c r="AF196" s="2">
        <f t="shared" si="4943"/>
        <v>0</v>
      </c>
      <c r="AG196" s="2">
        <f t="shared" si="4944"/>
        <v>0</v>
      </c>
      <c r="AH196" s="2">
        <f t="shared" si="4945"/>
        <v>0</v>
      </c>
      <c r="AI196" s="2">
        <f t="shared" si="4946"/>
        <v>0</v>
      </c>
      <c r="AJ196" s="2">
        <f t="shared" si="4947"/>
        <v>0</v>
      </c>
      <c r="AK196" s="2">
        <f t="shared" si="4948"/>
        <v>0</v>
      </c>
      <c r="AL196" s="2">
        <f t="shared" si="4949"/>
        <v>0</v>
      </c>
      <c r="AM196" s="2">
        <f t="shared" si="4950"/>
        <v>0</v>
      </c>
      <c r="AN196" s="2">
        <f t="shared" si="4951"/>
        <v>0</v>
      </c>
      <c r="AO196" s="2">
        <f t="shared" si="4952"/>
        <v>0</v>
      </c>
      <c r="AP196" s="2">
        <f t="shared" si="4953"/>
        <v>0</v>
      </c>
      <c r="AQ196" s="2">
        <f t="shared" si="4954"/>
        <v>0</v>
      </c>
      <c r="AR196" s="2">
        <f t="shared" si="4955"/>
        <v>0</v>
      </c>
      <c r="AS196" s="2">
        <f t="shared" si="4956"/>
        <v>0</v>
      </c>
      <c r="AT196" s="2">
        <f t="shared" si="4957"/>
        <v>0</v>
      </c>
      <c r="AU196" s="2">
        <f t="shared" si="4958"/>
        <v>0</v>
      </c>
      <c r="AV196" s="2">
        <f t="shared" si="4959"/>
        <v>0</v>
      </c>
      <c r="AW196" s="2">
        <f t="shared" si="4960"/>
        <v>0</v>
      </c>
      <c r="AX196" s="2">
        <f t="shared" si="4961"/>
        <v>0</v>
      </c>
      <c r="AY196" s="2">
        <f t="shared" si="4962"/>
        <v>0</v>
      </c>
      <c r="AZ196" s="2">
        <f t="shared" si="4963"/>
        <v>0</v>
      </c>
      <c r="BA196" s="2">
        <f t="shared" si="4964"/>
        <v>0</v>
      </c>
      <c r="BB196" s="2">
        <f t="shared" si="4965"/>
        <v>0</v>
      </c>
      <c r="BC196" s="2">
        <f t="shared" si="4966"/>
        <v>0</v>
      </c>
      <c r="BD196" s="2">
        <f t="shared" si="4967"/>
        <v>0</v>
      </c>
      <c r="BE196" s="2">
        <f t="shared" si="4968"/>
        <v>0</v>
      </c>
      <c r="BF196" s="2">
        <f t="shared" si="4969"/>
        <v>0</v>
      </c>
      <c r="BG196" s="2">
        <f t="shared" si="4970"/>
        <v>0</v>
      </c>
      <c r="BH196" s="2">
        <f t="shared" si="4971"/>
        <v>0</v>
      </c>
      <c r="BI196" s="2">
        <f t="shared" si="4972"/>
        <v>0</v>
      </c>
      <c r="BJ196" s="2">
        <f t="shared" si="4973"/>
        <v>0</v>
      </c>
      <c r="BK196" s="2">
        <f t="shared" si="4974"/>
        <v>0</v>
      </c>
      <c r="BL196" s="2">
        <f t="shared" si="4975"/>
        <v>0</v>
      </c>
      <c r="BM196" s="2">
        <f t="shared" si="4976"/>
        <v>0</v>
      </c>
      <c r="BN196" s="2">
        <f t="shared" si="4977"/>
        <v>0</v>
      </c>
      <c r="BO196" s="2">
        <f t="shared" si="4978"/>
        <v>0</v>
      </c>
      <c r="BP196" s="2">
        <f t="shared" si="4979"/>
        <v>0</v>
      </c>
      <c r="BQ196" s="1">
        <f t="shared" si="5149"/>
        <v>135000</v>
      </c>
      <c r="BR196" s="1">
        <f t="shared" si="5150"/>
        <v>135000</v>
      </c>
      <c r="BS196" s="1">
        <f t="shared" si="4980"/>
        <v>135000</v>
      </c>
      <c r="BT196" s="1">
        <f t="shared" si="4981"/>
        <v>135000</v>
      </c>
      <c r="BU196" s="1">
        <f t="shared" si="4982"/>
        <v>135000</v>
      </c>
      <c r="BV196" s="1">
        <f t="shared" si="4983"/>
        <v>135000</v>
      </c>
      <c r="BW196" s="1">
        <f t="shared" si="4984"/>
        <v>135000</v>
      </c>
      <c r="BX196" s="1">
        <f t="shared" si="4985"/>
        <v>135000</v>
      </c>
      <c r="BY196" s="1">
        <f t="shared" si="4986"/>
        <v>135000</v>
      </c>
      <c r="BZ196" s="1">
        <f t="shared" si="4987"/>
        <v>135000</v>
      </c>
      <c r="CA196" s="1">
        <f t="shared" si="4988"/>
        <v>42167.286800000002</v>
      </c>
      <c r="CB196" s="1">
        <f t="shared" si="4989"/>
        <v>0.77480000000650762</v>
      </c>
      <c r="CC196" s="1">
        <f t="shared" si="4990"/>
        <v>0.77480000000650762</v>
      </c>
      <c r="CD196" s="1">
        <f t="shared" si="4991"/>
        <v>0.77480000000650762</v>
      </c>
      <c r="CE196" s="1">
        <f t="shared" si="4992"/>
        <v>0.77480000000650762</v>
      </c>
      <c r="CF196" s="1">
        <f t="shared" si="4993"/>
        <v>0.77480000000650762</v>
      </c>
      <c r="CG196" s="1">
        <f t="shared" si="4994"/>
        <v>0.77480000000650762</v>
      </c>
      <c r="CH196" s="1">
        <f t="shared" si="4995"/>
        <v>0.77480000000650762</v>
      </c>
      <c r="CI196" s="1">
        <f t="shared" si="4996"/>
        <v>0.77480000000650762</v>
      </c>
      <c r="CJ196" s="1">
        <f t="shared" si="4997"/>
        <v>0.77480000000650762</v>
      </c>
      <c r="CK196" s="1">
        <f t="shared" si="4998"/>
        <v>0.77480000000650762</v>
      </c>
      <c r="CL196" s="1">
        <f t="shared" si="4999"/>
        <v>0.77480000000650762</v>
      </c>
      <c r="CM196" s="1">
        <f t="shared" si="5000"/>
        <v>0.77480000000650762</v>
      </c>
      <c r="CN196" s="1">
        <f t="shared" si="5001"/>
        <v>0.77480000000650762</v>
      </c>
      <c r="CO196" s="1">
        <f t="shared" si="5002"/>
        <v>0.77480000000650762</v>
      </c>
      <c r="CP196" s="1">
        <f t="shared" si="5003"/>
        <v>0.77480000000650762</v>
      </c>
      <c r="CQ196" s="1">
        <f t="shared" si="5004"/>
        <v>0.77480000000650762</v>
      </c>
      <c r="CR196" s="1">
        <f t="shared" si="5005"/>
        <v>0.77480000000650762</v>
      </c>
      <c r="CS196" s="1">
        <f t="shared" si="5006"/>
        <v>0.77480000000650762</v>
      </c>
      <c r="CT196" s="1">
        <f t="shared" si="5007"/>
        <v>0.77480000000650762</v>
      </c>
      <c r="CU196" s="1">
        <f t="shared" si="5008"/>
        <v>0.77480000000650762</v>
      </c>
      <c r="CV196" s="1">
        <f t="shared" si="5009"/>
        <v>0.77480000000650762</v>
      </c>
      <c r="CW196" s="1">
        <f t="shared" si="5010"/>
        <v>0.77480000000650762</v>
      </c>
      <c r="CX196" s="1">
        <f t="shared" si="5011"/>
        <v>0.77480000000650762</v>
      </c>
      <c r="CY196" s="1">
        <f t="shared" si="5012"/>
        <v>0.77480000000650762</v>
      </c>
      <c r="CZ196" s="1">
        <f t="shared" si="5013"/>
        <v>0.77480000000650762</v>
      </c>
      <c r="DA196" s="1">
        <f t="shared" si="5014"/>
        <v>0.77480000000650762</v>
      </c>
      <c r="DB196" s="1">
        <f t="shared" si="5015"/>
        <v>0.77480000000650762</v>
      </c>
      <c r="DC196" s="1">
        <f t="shared" si="5016"/>
        <v>0.77480000000650762</v>
      </c>
      <c r="DD196" s="1">
        <f t="shared" si="5017"/>
        <v>0.77480000000650762</v>
      </c>
      <c r="DE196" s="1">
        <f t="shared" si="5018"/>
        <v>0.77480000000650762</v>
      </c>
      <c r="DF196" s="1">
        <f t="shared" si="5019"/>
        <v>0.77480000000650762</v>
      </c>
      <c r="DG196" s="1">
        <f t="shared" si="5020"/>
        <v>0.77480000000650762</v>
      </c>
      <c r="DH196" s="1">
        <f t="shared" si="5021"/>
        <v>0.77480000000650762</v>
      </c>
      <c r="DI196" s="1">
        <f t="shared" si="5022"/>
        <v>0.77480000000650762</v>
      </c>
      <c r="DJ196" s="1">
        <f t="shared" si="5023"/>
        <v>0.77480000000650762</v>
      </c>
      <c r="DK196" s="1">
        <f t="shared" si="5024"/>
        <v>0.77480000000650762</v>
      </c>
      <c r="DL196" s="1">
        <f t="shared" si="5025"/>
        <v>0.77480000000650762</v>
      </c>
      <c r="DM196" s="1">
        <f t="shared" si="5026"/>
        <v>0.77480000000650762</v>
      </c>
      <c r="DN196" s="1">
        <f t="shared" si="5027"/>
        <v>0.77480000000650762</v>
      </c>
      <c r="DO196" s="1">
        <f t="shared" si="5028"/>
        <v>0.77480000000650762</v>
      </c>
      <c r="DP196" s="1">
        <f t="shared" si="5029"/>
        <v>0.77480000000650762</v>
      </c>
      <c r="DQ196" s="1">
        <f t="shared" si="5030"/>
        <v>0.77480000000650762</v>
      </c>
      <c r="DR196" s="1">
        <f t="shared" si="5031"/>
        <v>0.77480000000650762</v>
      </c>
      <c r="DS196" s="1">
        <f t="shared" si="5032"/>
        <v>0.77480000000650762</v>
      </c>
      <c r="DT196" s="1">
        <f t="shared" si="5033"/>
        <v>0.77480000000650762</v>
      </c>
      <c r="DU196" s="2">
        <f t="shared" si="5151"/>
        <v>3372820</v>
      </c>
      <c r="DV196" s="2">
        <f t="shared" si="5152"/>
        <v>318367</v>
      </c>
      <c r="DW196" s="2">
        <f t="shared" si="5034"/>
        <v>318367</v>
      </c>
      <c r="DX196" s="2">
        <f t="shared" si="5035"/>
        <v>318367</v>
      </c>
      <c r="DY196" s="2">
        <f t="shared" si="5036"/>
        <v>318367</v>
      </c>
      <c r="DZ196" s="2">
        <f t="shared" si="5037"/>
        <v>318367</v>
      </c>
      <c r="EA196" s="2">
        <f t="shared" si="5038"/>
        <v>42528</v>
      </c>
      <c r="EB196" s="2">
        <f t="shared" si="5039"/>
        <v>0</v>
      </c>
      <c r="EC196" s="2">
        <f t="shared" si="5040"/>
        <v>0</v>
      </c>
      <c r="ED196" s="2">
        <f t="shared" si="5041"/>
        <v>0</v>
      </c>
      <c r="EE196" s="2">
        <f t="shared" si="5042"/>
        <v>0</v>
      </c>
      <c r="EF196" s="2">
        <f t="shared" si="5043"/>
        <v>0</v>
      </c>
      <c r="EG196" s="2">
        <f t="shared" si="5044"/>
        <v>0</v>
      </c>
      <c r="EH196" s="2">
        <f t="shared" si="5045"/>
        <v>0</v>
      </c>
      <c r="EI196" s="2">
        <f t="shared" si="5046"/>
        <v>0</v>
      </c>
      <c r="EJ196" s="2">
        <f t="shared" si="5047"/>
        <v>0</v>
      </c>
      <c r="EK196" s="2">
        <f t="shared" si="5048"/>
        <v>0</v>
      </c>
      <c r="EL196" s="2">
        <f t="shared" si="5049"/>
        <v>0</v>
      </c>
      <c r="EM196" s="2">
        <f t="shared" si="5050"/>
        <v>0</v>
      </c>
      <c r="EN196" s="2">
        <f t="shared" si="5051"/>
        <v>0</v>
      </c>
      <c r="EO196" s="2">
        <f t="shared" si="5052"/>
        <v>0</v>
      </c>
      <c r="EP196" s="2">
        <f t="shared" si="5053"/>
        <v>0</v>
      </c>
      <c r="EQ196" s="2">
        <f t="shared" si="5054"/>
        <v>0</v>
      </c>
      <c r="ER196" s="2">
        <f t="shared" si="5055"/>
        <v>0</v>
      </c>
      <c r="ES196" s="2">
        <f t="shared" si="5056"/>
        <v>0</v>
      </c>
      <c r="ET196" s="2">
        <f t="shared" si="5057"/>
        <v>0</v>
      </c>
      <c r="EU196" s="2">
        <f t="shared" si="5058"/>
        <v>0</v>
      </c>
      <c r="EV196" s="2">
        <f t="shared" si="5059"/>
        <v>0</v>
      </c>
      <c r="EW196" s="2">
        <f t="shared" si="5060"/>
        <v>0</v>
      </c>
      <c r="EX196" s="2">
        <f t="shared" si="5061"/>
        <v>0</v>
      </c>
      <c r="EY196" s="2">
        <f t="shared" si="5062"/>
        <v>0</v>
      </c>
      <c r="EZ196" s="2">
        <f t="shared" si="5063"/>
        <v>0</v>
      </c>
      <c r="FA196" s="2">
        <f t="shared" si="5064"/>
        <v>0</v>
      </c>
      <c r="FB196" s="2">
        <f t="shared" si="5065"/>
        <v>0</v>
      </c>
      <c r="FC196" s="2">
        <f t="shared" si="5066"/>
        <v>0</v>
      </c>
      <c r="FD196" s="2">
        <f t="shared" si="5067"/>
        <v>0</v>
      </c>
      <c r="FE196" s="2">
        <f t="shared" si="5068"/>
        <v>0</v>
      </c>
      <c r="FF196" s="2">
        <f t="shared" si="5069"/>
        <v>0</v>
      </c>
      <c r="FG196" s="2">
        <f t="shared" si="5070"/>
        <v>0</v>
      </c>
      <c r="FH196" s="2">
        <f t="shared" si="5071"/>
        <v>0</v>
      </c>
      <c r="FI196" s="2">
        <f t="shared" si="5072"/>
        <v>0</v>
      </c>
      <c r="FJ196" s="2">
        <f t="shared" si="5073"/>
        <v>0</v>
      </c>
      <c r="FK196" s="2">
        <f t="shared" si="5074"/>
        <v>0</v>
      </c>
      <c r="FL196" s="2">
        <f t="shared" si="5075"/>
        <v>0</v>
      </c>
      <c r="FM196" s="2">
        <f t="shared" si="5076"/>
        <v>0</v>
      </c>
      <c r="FN196" s="2">
        <f t="shared" si="5077"/>
        <v>0</v>
      </c>
      <c r="FO196" s="2">
        <f t="shared" si="5078"/>
        <v>0</v>
      </c>
      <c r="FP196" s="2">
        <f t="shared" si="5079"/>
        <v>0</v>
      </c>
      <c r="FQ196" s="2">
        <f t="shared" si="5080"/>
        <v>0</v>
      </c>
      <c r="FR196" s="2">
        <f t="shared" si="5081"/>
        <v>0</v>
      </c>
      <c r="FS196" s="2">
        <f t="shared" si="5082"/>
        <v>0</v>
      </c>
      <c r="FT196" s="2">
        <f t="shared" si="5083"/>
        <v>0</v>
      </c>
      <c r="FU196" s="2">
        <f t="shared" ref="FU196:FX196" si="5163">FU195</f>
        <v>0</v>
      </c>
      <c r="FV196" s="2">
        <f t="shared" si="5163"/>
        <v>0</v>
      </c>
      <c r="FW196" s="2">
        <f t="shared" si="5163"/>
        <v>0</v>
      </c>
      <c r="FX196" s="2">
        <f t="shared" si="5163"/>
        <v>0</v>
      </c>
      <c r="FY196" s="1">
        <f t="shared" si="4818"/>
        <v>0.99109999999999998</v>
      </c>
      <c r="FZ196" s="1">
        <f t="shared" si="4819"/>
        <v>0.99109999999999998</v>
      </c>
      <c r="GA196" s="1">
        <f t="shared" si="4820"/>
        <v>0.99109999999999998</v>
      </c>
      <c r="GB196" s="1">
        <f t="shared" si="4821"/>
        <v>0.99109999999999998</v>
      </c>
      <c r="GC196" s="1">
        <f t="shared" si="4822"/>
        <v>0.99109999999999998</v>
      </c>
      <c r="GD196" s="1">
        <f t="shared" si="4823"/>
        <v>0.99109999999999998</v>
      </c>
      <c r="GE196" s="1">
        <f t="shared" si="4824"/>
        <v>0.99109999999999998</v>
      </c>
      <c r="GF196" s="1">
        <f t="shared" si="4825"/>
        <v>0</v>
      </c>
      <c r="GG196" s="1">
        <f t="shared" si="4826"/>
        <v>0</v>
      </c>
      <c r="GH196" s="1">
        <f t="shared" si="4827"/>
        <v>0</v>
      </c>
      <c r="GI196" s="1">
        <f t="shared" si="4828"/>
        <v>0</v>
      </c>
      <c r="GJ196" s="1">
        <f t="shared" si="4829"/>
        <v>0</v>
      </c>
      <c r="GK196" s="1">
        <f t="shared" si="4830"/>
        <v>0</v>
      </c>
      <c r="GL196" s="1">
        <f t="shared" si="4831"/>
        <v>0</v>
      </c>
      <c r="GM196" s="1">
        <f t="shared" si="4832"/>
        <v>0</v>
      </c>
      <c r="GN196" s="1">
        <f t="shared" si="4833"/>
        <v>0</v>
      </c>
      <c r="GO196" s="1">
        <f t="shared" si="4834"/>
        <v>0</v>
      </c>
      <c r="GP196" s="1">
        <f t="shared" si="4835"/>
        <v>0</v>
      </c>
      <c r="GQ196" s="1">
        <f t="shared" si="4836"/>
        <v>0</v>
      </c>
      <c r="GR196" s="1">
        <f t="shared" si="4837"/>
        <v>0</v>
      </c>
      <c r="GS196" s="1">
        <f t="shared" si="4838"/>
        <v>0</v>
      </c>
      <c r="GT196" s="1">
        <f t="shared" si="4839"/>
        <v>0</v>
      </c>
      <c r="GU196" s="1">
        <f t="shared" si="4840"/>
        <v>0</v>
      </c>
      <c r="GV196" s="1">
        <f t="shared" si="4841"/>
        <v>0</v>
      </c>
      <c r="GW196" s="1">
        <f t="shared" si="4842"/>
        <v>0</v>
      </c>
      <c r="GX196" s="1">
        <f t="shared" si="4843"/>
        <v>0</v>
      </c>
      <c r="GY196" s="1">
        <f t="shared" si="4844"/>
        <v>0</v>
      </c>
      <c r="GZ196" s="1">
        <f t="shared" si="4845"/>
        <v>0</v>
      </c>
      <c r="HA196" s="1">
        <f t="shared" si="4846"/>
        <v>0</v>
      </c>
      <c r="HB196" s="1">
        <f t="shared" si="4847"/>
        <v>0</v>
      </c>
      <c r="HC196" s="1">
        <f t="shared" si="4848"/>
        <v>0</v>
      </c>
      <c r="HD196" s="1">
        <f t="shared" si="4849"/>
        <v>0</v>
      </c>
      <c r="HE196" s="1">
        <f t="shared" si="4850"/>
        <v>0</v>
      </c>
      <c r="HF196" s="1">
        <f t="shared" si="4851"/>
        <v>0</v>
      </c>
      <c r="HG196" s="1">
        <f t="shared" si="4852"/>
        <v>0</v>
      </c>
      <c r="HH196" s="1">
        <f t="shared" si="4853"/>
        <v>0</v>
      </c>
      <c r="HI196" s="1">
        <f t="shared" si="4854"/>
        <v>0</v>
      </c>
      <c r="HJ196" s="1">
        <f t="shared" si="4855"/>
        <v>0</v>
      </c>
      <c r="HK196" s="1">
        <f t="shared" si="4856"/>
        <v>0</v>
      </c>
      <c r="HL196" s="1">
        <f t="shared" si="4857"/>
        <v>0</v>
      </c>
      <c r="HM196" s="1">
        <f t="shared" si="4858"/>
        <v>0</v>
      </c>
      <c r="HN196" s="1">
        <f t="shared" si="4859"/>
        <v>0</v>
      </c>
      <c r="HO196" s="1">
        <f t="shared" si="4860"/>
        <v>0</v>
      </c>
      <c r="HP196" s="1">
        <f t="shared" si="4861"/>
        <v>0</v>
      </c>
      <c r="HQ196" s="1">
        <f t="shared" si="4862"/>
        <v>0</v>
      </c>
      <c r="HR196" s="1">
        <f t="shared" si="4863"/>
        <v>0</v>
      </c>
      <c r="HS196" s="1">
        <f t="shared" si="4864"/>
        <v>0</v>
      </c>
      <c r="HT196" s="1">
        <f t="shared" si="4865"/>
        <v>0</v>
      </c>
      <c r="HU196" s="1">
        <f t="shared" si="4866"/>
        <v>0</v>
      </c>
      <c r="HV196" s="1">
        <f t="shared" si="4867"/>
        <v>0</v>
      </c>
      <c r="HW196" s="1">
        <f t="shared" si="4868"/>
        <v>0</v>
      </c>
      <c r="HX196" s="1">
        <f t="shared" si="4869"/>
        <v>0</v>
      </c>
      <c r="HY196" s="1">
        <f t="shared" si="4870"/>
        <v>0</v>
      </c>
      <c r="HZ196" s="1">
        <f t="shared" si="4871"/>
        <v>0</v>
      </c>
      <c r="IA196" s="1">
        <f t="shared" si="5085"/>
        <v>0</v>
      </c>
      <c r="IB196" s="1">
        <f t="shared" si="5086"/>
        <v>0</v>
      </c>
      <c r="IC196" s="2">
        <f t="shared" si="5154"/>
        <v>0</v>
      </c>
      <c r="ID196" s="2">
        <f t="shared" si="5087"/>
        <v>0</v>
      </c>
      <c r="IE196" s="2">
        <f t="shared" si="5088"/>
        <v>0</v>
      </c>
      <c r="IF196" s="2">
        <f t="shared" si="5089"/>
        <v>0</v>
      </c>
      <c r="IG196" s="2">
        <f t="shared" si="5090"/>
        <v>0</v>
      </c>
      <c r="IH196" s="2">
        <f t="shared" si="5091"/>
        <v>0</v>
      </c>
      <c r="II196" s="2">
        <f t="shared" si="5092"/>
        <v>0</v>
      </c>
      <c r="IJ196" s="2">
        <f t="shared" si="5093"/>
        <v>0</v>
      </c>
      <c r="IK196" s="2">
        <f t="shared" si="5094"/>
        <v>0</v>
      </c>
      <c r="IL196" s="2">
        <f t="shared" si="5095"/>
        <v>0</v>
      </c>
      <c r="IM196" s="2">
        <f t="shared" si="5096"/>
        <v>275839</v>
      </c>
      <c r="IN196" s="2">
        <f t="shared" si="5097"/>
        <v>318367</v>
      </c>
      <c r="IO196" s="2">
        <f t="shared" si="5098"/>
        <v>318367</v>
      </c>
      <c r="IP196" s="2">
        <f t="shared" si="5099"/>
        <v>318367</v>
      </c>
      <c r="IQ196" s="2">
        <f t="shared" si="5100"/>
        <v>318367</v>
      </c>
      <c r="IR196" s="2">
        <f t="shared" si="5101"/>
        <v>318367</v>
      </c>
      <c r="IS196" s="2">
        <f t="shared" si="5102"/>
        <v>318367</v>
      </c>
      <c r="IT196" s="2">
        <f t="shared" si="5103"/>
        <v>318367</v>
      </c>
      <c r="IU196" s="2">
        <f t="shared" si="5104"/>
        <v>318367</v>
      </c>
      <c r="IV196" s="2">
        <f t="shared" si="5105"/>
        <v>318367</v>
      </c>
      <c r="IW196" s="2">
        <f t="shared" si="5106"/>
        <v>318367</v>
      </c>
      <c r="IX196" s="2">
        <f t="shared" si="5107"/>
        <v>318367</v>
      </c>
      <c r="IY196" s="2">
        <f t="shared" si="5108"/>
        <v>318367</v>
      </c>
      <c r="IZ196" s="2">
        <f t="shared" si="5109"/>
        <v>318367</v>
      </c>
      <c r="JA196" s="2">
        <f t="shared" si="5110"/>
        <v>318367</v>
      </c>
      <c r="JB196" s="2">
        <f t="shared" si="5111"/>
        <v>318367</v>
      </c>
      <c r="JC196" s="2">
        <f t="shared" si="5112"/>
        <v>318367</v>
      </c>
      <c r="JD196" s="2">
        <f t="shared" si="5113"/>
        <v>318367</v>
      </c>
      <c r="JE196" s="2">
        <f t="shared" si="5114"/>
        <v>318367</v>
      </c>
      <c r="JF196" s="2">
        <f t="shared" si="5115"/>
        <v>318367</v>
      </c>
      <c r="JG196" s="2">
        <f t="shared" si="5116"/>
        <v>318367</v>
      </c>
      <c r="JH196" s="2">
        <f t="shared" si="5117"/>
        <v>318367</v>
      </c>
      <c r="JI196" s="2">
        <f t="shared" si="5118"/>
        <v>318367</v>
      </c>
      <c r="JJ196" s="2">
        <f t="shared" si="5119"/>
        <v>318367</v>
      </c>
      <c r="JK196" s="2">
        <f t="shared" si="5120"/>
        <v>318367</v>
      </c>
      <c r="JL196" s="2">
        <f t="shared" si="5121"/>
        <v>318367</v>
      </c>
      <c r="JM196" s="2">
        <f t="shared" si="5122"/>
        <v>318367</v>
      </c>
      <c r="JN196" s="2">
        <f t="shared" si="5123"/>
        <v>318367</v>
      </c>
      <c r="JO196" s="2">
        <f t="shared" si="5124"/>
        <v>318367</v>
      </c>
      <c r="JP196" s="2">
        <f t="shared" si="5125"/>
        <v>318367</v>
      </c>
      <c r="JQ196" s="2">
        <f t="shared" si="5126"/>
        <v>318367</v>
      </c>
      <c r="JR196" s="2">
        <f t="shared" si="5127"/>
        <v>318367</v>
      </c>
      <c r="JS196" s="2">
        <f t="shared" si="5128"/>
        <v>318367</v>
      </c>
      <c r="JT196" s="2">
        <f t="shared" si="5129"/>
        <v>318367</v>
      </c>
      <c r="JU196" s="2">
        <f t="shared" si="5130"/>
        <v>318367</v>
      </c>
      <c r="JV196" s="2">
        <f t="shared" si="5131"/>
        <v>318367</v>
      </c>
      <c r="JW196" s="2">
        <f t="shared" si="5132"/>
        <v>318367</v>
      </c>
      <c r="JX196" s="2">
        <f t="shared" si="5133"/>
        <v>318367</v>
      </c>
      <c r="JY196" s="2">
        <f t="shared" si="5134"/>
        <v>318367</v>
      </c>
      <c r="JZ196" s="2">
        <f t="shared" si="5135"/>
        <v>318367</v>
      </c>
      <c r="KA196" s="2">
        <f t="shared" si="5136"/>
        <v>318367</v>
      </c>
      <c r="KB196" s="2">
        <f t="shared" si="5137"/>
        <v>318367</v>
      </c>
      <c r="KC196" s="2">
        <f t="shared" si="5138"/>
        <v>318367</v>
      </c>
      <c r="KD196" s="2">
        <f t="shared" si="5139"/>
        <v>318367</v>
      </c>
      <c r="KE196" s="2">
        <f t="shared" si="5140"/>
        <v>318367</v>
      </c>
      <c r="KF196" s="2">
        <f t="shared" si="5141"/>
        <v>318367</v>
      </c>
    </row>
    <row r="197" spans="1:292" x14ac:dyDescent="0.25">
      <c r="A197" t="s">
        <v>331</v>
      </c>
      <c r="B197" t="s">
        <v>3</v>
      </c>
      <c r="C197" t="s">
        <v>356</v>
      </c>
      <c r="D197" s="1">
        <f t="shared" si="4923"/>
        <v>0.99109999999999998</v>
      </c>
      <c r="E197" s="1">
        <v>135000</v>
      </c>
      <c r="F197" s="2"/>
      <c r="G197" s="2">
        <f t="shared" si="5143"/>
        <v>136157</v>
      </c>
      <c r="H197" s="1">
        <f t="shared" si="5144"/>
        <v>134999.6655</v>
      </c>
      <c r="I197" s="2">
        <f t="shared" si="5145"/>
        <v>26882548</v>
      </c>
      <c r="J197" s="1">
        <f t="shared" si="5146"/>
        <v>5104207.7602999704</v>
      </c>
      <c r="K197" s="2">
        <f t="shared" si="4924"/>
        <v>298694</v>
      </c>
      <c r="L197" s="1">
        <f t="shared" si="5147"/>
        <v>7017023.2225000001</v>
      </c>
      <c r="M197" s="2">
        <f t="shared" si="5148"/>
        <v>0</v>
      </c>
      <c r="N197" s="2">
        <f t="shared" si="4925"/>
        <v>0</v>
      </c>
      <c r="O197" s="2">
        <f t="shared" si="4926"/>
        <v>0</v>
      </c>
      <c r="P197" s="2">
        <f t="shared" si="4927"/>
        <v>0</v>
      </c>
      <c r="Q197" s="2">
        <f t="shared" si="4928"/>
        <v>0</v>
      </c>
      <c r="R197" s="2">
        <f t="shared" si="4929"/>
        <v>0</v>
      </c>
      <c r="S197" s="2">
        <f t="shared" si="4930"/>
        <v>0</v>
      </c>
      <c r="T197" s="2">
        <f t="shared" si="4931"/>
        <v>0</v>
      </c>
      <c r="U197" s="2">
        <f t="shared" si="4932"/>
        <v>0</v>
      </c>
      <c r="V197" s="2">
        <f t="shared" si="4933"/>
        <v>0</v>
      </c>
      <c r="W197" s="2">
        <f t="shared" si="4934"/>
        <v>136157</v>
      </c>
      <c r="X197" s="2">
        <f t="shared" si="4935"/>
        <v>0</v>
      </c>
      <c r="Y197" s="2">
        <f t="shared" si="4936"/>
        <v>0</v>
      </c>
      <c r="Z197" s="2">
        <f t="shared" si="4937"/>
        <v>0</v>
      </c>
      <c r="AA197" s="2">
        <f t="shared" si="4938"/>
        <v>0</v>
      </c>
      <c r="AB197" s="2">
        <f t="shared" si="4939"/>
        <v>0</v>
      </c>
      <c r="AC197" s="2">
        <f t="shared" si="4940"/>
        <v>0</v>
      </c>
      <c r="AD197" s="2">
        <f t="shared" si="4941"/>
        <v>0</v>
      </c>
      <c r="AE197" s="2">
        <f t="shared" si="4942"/>
        <v>0</v>
      </c>
      <c r="AF197" s="2">
        <f t="shared" si="4943"/>
        <v>0</v>
      </c>
      <c r="AG197" s="2">
        <f t="shared" si="4944"/>
        <v>0</v>
      </c>
      <c r="AH197" s="2">
        <f t="shared" si="4945"/>
        <v>0</v>
      </c>
      <c r="AI197" s="2">
        <f t="shared" si="4946"/>
        <v>0</v>
      </c>
      <c r="AJ197" s="2">
        <f t="shared" si="4947"/>
        <v>0</v>
      </c>
      <c r="AK197" s="2">
        <f t="shared" si="4948"/>
        <v>0</v>
      </c>
      <c r="AL197" s="2">
        <f t="shared" si="4949"/>
        <v>0</v>
      </c>
      <c r="AM197" s="2">
        <f t="shared" si="4950"/>
        <v>0</v>
      </c>
      <c r="AN197" s="2">
        <f t="shared" si="4951"/>
        <v>0</v>
      </c>
      <c r="AO197" s="2">
        <f t="shared" si="4952"/>
        <v>0</v>
      </c>
      <c r="AP197" s="2">
        <f t="shared" si="4953"/>
        <v>0</v>
      </c>
      <c r="AQ197" s="2">
        <f t="shared" si="4954"/>
        <v>0</v>
      </c>
      <c r="AR197" s="2">
        <f t="shared" si="4955"/>
        <v>0</v>
      </c>
      <c r="AS197" s="2">
        <f t="shared" si="4956"/>
        <v>0</v>
      </c>
      <c r="AT197" s="2">
        <f t="shared" si="4957"/>
        <v>0</v>
      </c>
      <c r="AU197" s="2">
        <f t="shared" si="4958"/>
        <v>0</v>
      </c>
      <c r="AV197" s="2">
        <f t="shared" si="4959"/>
        <v>0</v>
      </c>
      <c r="AW197" s="2">
        <f t="shared" si="4960"/>
        <v>0</v>
      </c>
      <c r="AX197" s="2">
        <f t="shared" si="4961"/>
        <v>0</v>
      </c>
      <c r="AY197" s="2">
        <f t="shared" si="4962"/>
        <v>0</v>
      </c>
      <c r="AZ197" s="2">
        <f t="shared" si="4963"/>
        <v>0</v>
      </c>
      <c r="BA197" s="2">
        <f t="shared" si="4964"/>
        <v>0</v>
      </c>
      <c r="BB197" s="2">
        <f t="shared" si="4965"/>
        <v>0</v>
      </c>
      <c r="BC197" s="2">
        <f t="shared" si="4966"/>
        <v>0</v>
      </c>
      <c r="BD197" s="2">
        <f t="shared" si="4967"/>
        <v>0</v>
      </c>
      <c r="BE197" s="2">
        <f t="shared" si="4968"/>
        <v>0</v>
      </c>
      <c r="BF197" s="2">
        <f t="shared" si="4969"/>
        <v>0</v>
      </c>
      <c r="BG197" s="2">
        <f t="shared" si="4970"/>
        <v>0</v>
      </c>
      <c r="BH197" s="2">
        <f t="shared" si="4971"/>
        <v>0</v>
      </c>
      <c r="BI197" s="2">
        <f t="shared" si="4972"/>
        <v>0</v>
      </c>
      <c r="BJ197" s="2">
        <f t="shared" si="4973"/>
        <v>0</v>
      </c>
      <c r="BK197" s="2">
        <f t="shared" si="4974"/>
        <v>0</v>
      </c>
      <c r="BL197" s="2">
        <f t="shared" si="4975"/>
        <v>0</v>
      </c>
      <c r="BM197" s="2">
        <f t="shared" si="4976"/>
        <v>0</v>
      </c>
      <c r="BN197" s="2">
        <f t="shared" si="4977"/>
        <v>0</v>
      </c>
      <c r="BO197" s="2">
        <f t="shared" si="4978"/>
        <v>0</v>
      </c>
      <c r="BP197" s="2">
        <f t="shared" si="4979"/>
        <v>0</v>
      </c>
      <c r="BQ197" s="1">
        <f t="shared" si="5149"/>
        <v>135000</v>
      </c>
      <c r="BR197" s="1">
        <f t="shared" si="5150"/>
        <v>135000</v>
      </c>
      <c r="BS197" s="1">
        <f t="shared" si="4980"/>
        <v>135000</v>
      </c>
      <c r="BT197" s="1">
        <f t="shared" si="4981"/>
        <v>135000</v>
      </c>
      <c r="BU197" s="1">
        <f t="shared" si="4982"/>
        <v>135000</v>
      </c>
      <c r="BV197" s="1">
        <f t="shared" si="4983"/>
        <v>135000</v>
      </c>
      <c r="BW197" s="1">
        <f t="shared" si="4984"/>
        <v>135000</v>
      </c>
      <c r="BX197" s="1">
        <f t="shared" si="4985"/>
        <v>135000</v>
      </c>
      <c r="BY197" s="1">
        <f t="shared" si="4986"/>
        <v>135000</v>
      </c>
      <c r="BZ197" s="1">
        <f t="shared" si="4987"/>
        <v>135000</v>
      </c>
      <c r="CA197" s="1">
        <f t="shared" si="4988"/>
        <v>135000</v>
      </c>
      <c r="CB197" s="1">
        <f t="shared" si="4989"/>
        <v>0.33449999999720603</v>
      </c>
      <c r="CC197" s="1">
        <f t="shared" si="4990"/>
        <v>0.33449999999720603</v>
      </c>
      <c r="CD197" s="1">
        <f t="shared" si="4991"/>
        <v>0.33449999999720603</v>
      </c>
      <c r="CE197" s="1">
        <f t="shared" si="4992"/>
        <v>0.33449999999720603</v>
      </c>
      <c r="CF197" s="1">
        <f t="shared" si="4993"/>
        <v>0.33449999999720603</v>
      </c>
      <c r="CG197" s="1">
        <f t="shared" si="4994"/>
        <v>0.33449999999720603</v>
      </c>
      <c r="CH197" s="1">
        <f t="shared" si="4995"/>
        <v>0.33449999999720603</v>
      </c>
      <c r="CI197" s="1">
        <f t="shared" si="4996"/>
        <v>0.33449999999720603</v>
      </c>
      <c r="CJ197" s="1">
        <f t="shared" si="4997"/>
        <v>0.33449999999720603</v>
      </c>
      <c r="CK197" s="1">
        <f t="shared" si="4998"/>
        <v>0.33449999999720603</v>
      </c>
      <c r="CL197" s="1">
        <f t="shared" si="4999"/>
        <v>0.33449999999720603</v>
      </c>
      <c r="CM197" s="1">
        <f t="shared" si="5000"/>
        <v>0.33449999999720603</v>
      </c>
      <c r="CN197" s="1">
        <f t="shared" si="5001"/>
        <v>0.33449999999720603</v>
      </c>
      <c r="CO197" s="1">
        <f t="shared" si="5002"/>
        <v>0.33449999999720603</v>
      </c>
      <c r="CP197" s="1">
        <f t="shared" si="5003"/>
        <v>0.33449999999720603</v>
      </c>
      <c r="CQ197" s="1">
        <f t="shared" si="5004"/>
        <v>0.33449999999720603</v>
      </c>
      <c r="CR197" s="1">
        <f t="shared" si="5005"/>
        <v>0.33449999999720603</v>
      </c>
      <c r="CS197" s="1">
        <f t="shared" si="5006"/>
        <v>0.33449999999720603</v>
      </c>
      <c r="CT197" s="1">
        <f t="shared" si="5007"/>
        <v>0.33449999999720603</v>
      </c>
      <c r="CU197" s="1">
        <f t="shared" si="5008"/>
        <v>0.33449999999720603</v>
      </c>
      <c r="CV197" s="1">
        <f t="shared" si="5009"/>
        <v>0.33449999999720603</v>
      </c>
      <c r="CW197" s="1">
        <f t="shared" si="5010"/>
        <v>0.33449999999720603</v>
      </c>
      <c r="CX197" s="1">
        <f t="shared" si="5011"/>
        <v>0.33449999999720603</v>
      </c>
      <c r="CY197" s="1">
        <f t="shared" si="5012"/>
        <v>0.33449999999720603</v>
      </c>
      <c r="CZ197" s="1">
        <f t="shared" si="5013"/>
        <v>0.33449999999720603</v>
      </c>
      <c r="DA197" s="1">
        <f t="shared" si="5014"/>
        <v>0.33449999999720603</v>
      </c>
      <c r="DB197" s="1">
        <f t="shared" si="5015"/>
        <v>0.33449999999720603</v>
      </c>
      <c r="DC197" s="1">
        <f t="shared" si="5016"/>
        <v>0.33449999999720603</v>
      </c>
      <c r="DD197" s="1">
        <f t="shared" si="5017"/>
        <v>0.33449999999720603</v>
      </c>
      <c r="DE197" s="1">
        <f t="shared" si="5018"/>
        <v>0.33449999999720603</v>
      </c>
      <c r="DF197" s="1">
        <f t="shared" si="5019"/>
        <v>0.33449999999720603</v>
      </c>
      <c r="DG197" s="1">
        <f t="shared" si="5020"/>
        <v>0.33449999999720603</v>
      </c>
      <c r="DH197" s="1">
        <f t="shared" si="5021"/>
        <v>0.33449999999720603</v>
      </c>
      <c r="DI197" s="1">
        <f t="shared" si="5022"/>
        <v>0.33449999999720603</v>
      </c>
      <c r="DJ197" s="1">
        <f t="shared" si="5023"/>
        <v>0.33449999999720603</v>
      </c>
      <c r="DK197" s="1">
        <f t="shared" si="5024"/>
        <v>0.33449999999720603</v>
      </c>
      <c r="DL197" s="1">
        <f t="shared" si="5025"/>
        <v>0.33449999999720603</v>
      </c>
      <c r="DM197" s="1">
        <f t="shared" si="5026"/>
        <v>0.33449999999720603</v>
      </c>
      <c r="DN197" s="1">
        <f t="shared" si="5027"/>
        <v>0.33449999999720603</v>
      </c>
      <c r="DO197" s="1">
        <f t="shared" si="5028"/>
        <v>0.33449999999720603</v>
      </c>
      <c r="DP197" s="1">
        <f t="shared" si="5029"/>
        <v>0.33449999999720603</v>
      </c>
      <c r="DQ197" s="1">
        <f t="shared" si="5030"/>
        <v>0.33449999999720603</v>
      </c>
      <c r="DR197" s="1">
        <f t="shared" si="5031"/>
        <v>0.33449999999720603</v>
      </c>
      <c r="DS197" s="1">
        <f t="shared" si="5032"/>
        <v>0.33449999999720603</v>
      </c>
      <c r="DT197" s="1">
        <f t="shared" si="5033"/>
        <v>0.33449999999720603</v>
      </c>
      <c r="DU197" s="2">
        <f t="shared" si="5151"/>
        <v>3372820</v>
      </c>
      <c r="DV197" s="2">
        <f t="shared" si="5152"/>
        <v>318367</v>
      </c>
      <c r="DW197" s="2">
        <f t="shared" si="5034"/>
        <v>318367</v>
      </c>
      <c r="DX197" s="2">
        <f t="shared" si="5035"/>
        <v>318367</v>
      </c>
      <c r="DY197" s="2">
        <f t="shared" si="5036"/>
        <v>318367</v>
      </c>
      <c r="DZ197" s="2">
        <f t="shared" si="5037"/>
        <v>318367</v>
      </c>
      <c r="EA197" s="2">
        <f t="shared" si="5038"/>
        <v>178685</v>
      </c>
      <c r="EB197" s="2">
        <f t="shared" si="5039"/>
        <v>0</v>
      </c>
      <c r="EC197" s="2">
        <f t="shared" si="5040"/>
        <v>0</v>
      </c>
      <c r="ED197" s="2">
        <f t="shared" si="5041"/>
        <v>0</v>
      </c>
      <c r="EE197" s="2">
        <f t="shared" si="5042"/>
        <v>0</v>
      </c>
      <c r="EF197" s="2">
        <f t="shared" si="5043"/>
        <v>0</v>
      </c>
      <c r="EG197" s="2">
        <f t="shared" si="5044"/>
        <v>0</v>
      </c>
      <c r="EH197" s="2">
        <f t="shared" si="5045"/>
        <v>0</v>
      </c>
      <c r="EI197" s="2">
        <f t="shared" si="5046"/>
        <v>0</v>
      </c>
      <c r="EJ197" s="2">
        <f t="shared" si="5047"/>
        <v>0</v>
      </c>
      <c r="EK197" s="2">
        <f t="shared" si="5048"/>
        <v>0</v>
      </c>
      <c r="EL197" s="2">
        <f t="shared" si="5049"/>
        <v>0</v>
      </c>
      <c r="EM197" s="2">
        <f t="shared" si="5050"/>
        <v>0</v>
      </c>
      <c r="EN197" s="2">
        <f t="shared" si="5051"/>
        <v>0</v>
      </c>
      <c r="EO197" s="2">
        <f t="shared" si="5052"/>
        <v>0</v>
      </c>
      <c r="EP197" s="2">
        <f t="shared" si="5053"/>
        <v>0</v>
      </c>
      <c r="EQ197" s="2">
        <f t="shared" si="5054"/>
        <v>0</v>
      </c>
      <c r="ER197" s="2">
        <f t="shared" si="5055"/>
        <v>0</v>
      </c>
      <c r="ES197" s="2">
        <f t="shared" si="5056"/>
        <v>0</v>
      </c>
      <c r="ET197" s="2">
        <f t="shared" si="5057"/>
        <v>0</v>
      </c>
      <c r="EU197" s="2">
        <f t="shared" si="5058"/>
        <v>0</v>
      </c>
      <c r="EV197" s="2">
        <f t="shared" si="5059"/>
        <v>0</v>
      </c>
      <c r="EW197" s="2">
        <f t="shared" si="5060"/>
        <v>0</v>
      </c>
      <c r="EX197" s="2">
        <f t="shared" si="5061"/>
        <v>0</v>
      </c>
      <c r="EY197" s="2">
        <f t="shared" si="5062"/>
        <v>0</v>
      </c>
      <c r="EZ197" s="2">
        <f t="shared" si="5063"/>
        <v>0</v>
      </c>
      <c r="FA197" s="2">
        <f t="shared" si="5064"/>
        <v>0</v>
      </c>
      <c r="FB197" s="2">
        <f t="shared" si="5065"/>
        <v>0</v>
      </c>
      <c r="FC197" s="2">
        <f t="shared" si="5066"/>
        <v>0</v>
      </c>
      <c r="FD197" s="2">
        <f t="shared" si="5067"/>
        <v>0</v>
      </c>
      <c r="FE197" s="2">
        <f t="shared" si="5068"/>
        <v>0</v>
      </c>
      <c r="FF197" s="2">
        <f t="shared" si="5069"/>
        <v>0</v>
      </c>
      <c r="FG197" s="2">
        <f t="shared" si="5070"/>
        <v>0</v>
      </c>
      <c r="FH197" s="2">
        <f t="shared" si="5071"/>
        <v>0</v>
      </c>
      <c r="FI197" s="2">
        <f t="shared" si="5072"/>
        <v>0</v>
      </c>
      <c r="FJ197" s="2">
        <f t="shared" si="5073"/>
        <v>0</v>
      </c>
      <c r="FK197" s="2">
        <f t="shared" si="5074"/>
        <v>0</v>
      </c>
      <c r="FL197" s="2">
        <f t="shared" si="5075"/>
        <v>0</v>
      </c>
      <c r="FM197" s="2">
        <f t="shared" si="5076"/>
        <v>0</v>
      </c>
      <c r="FN197" s="2">
        <f t="shared" si="5077"/>
        <v>0</v>
      </c>
      <c r="FO197" s="2">
        <f t="shared" si="5078"/>
        <v>0</v>
      </c>
      <c r="FP197" s="2">
        <f t="shared" si="5079"/>
        <v>0</v>
      </c>
      <c r="FQ197" s="2">
        <f t="shared" si="5080"/>
        <v>0</v>
      </c>
      <c r="FR197" s="2">
        <f t="shared" si="5081"/>
        <v>0</v>
      </c>
      <c r="FS197" s="2">
        <f t="shared" si="5082"/>
        <v>0</v>
      </c>
      <c r="FT197" s="2">
        <f t="shared" si="5083"/>
        <v>0</v>
      </c>
      <c r="FU197" s="2">
        <f t="shared" ref="FU197:FX197" si="5164">FU196</f>
        <v>0</v>
      </c>
      <c r="FV197" s="2">
        <f t="shared" si="5164"/>
        <v>0</v>
      </c>
      <c r="FW197" s="2">
        <f t="shared" si="5164"/>
        <v>0</v>
      </c>
      <c r="FX197" s="2">
        <f t="shared" si="5164"/>
        <v>0</v>
      </c>
      <c r="FY197" s="1">
        <f t="shared" si="4818"/>
        <v>0.99109999999999998</v>
      </c>
      <c r="FZ197" s="1">
        <f t="shared" si="4819"/>
        <v>0.99109999999999998</v>
      </c>
      <c r="GA197" s="1">
        <f t="shared" si="4820"/>
        <v>0.99109999999999998</v>
      </c>
      <c r="GB197" s="1">
        <f t="shared" si="4821"/>
        <v>0.99109999999999998</v>
      </c>
      <c r="GC197" s="1">
        <f t="shared" si="4822"/>
        <v>0.99109999999999998</v>
      </c>
      <c r="GD197" s="1">
        <f t="shared" si="4823"/>
        <v>0.99109999999999998</v>
      </c>
      <c r="GE197" s="1">
        <f t="shared" si="4824"/>
        <v>0.99109999999999998</v>
      </c>
      <c r="GF197" s="1">
        <f t="shared" si="4825"/>
        <v>0</v>
      </c>
      <c r="GG197" s="1">
        <f t="shared" si="4826"/>
        <v>0</v>
      </c>
      <c r="GH197" s="1">
        <f t="shared" si="4827"/>
        <v>0</v>
      </c>
      <c r="GI197" s="1">
        <f t="shared" si="4828"/>
        <v>0</v>
      </c>
      <c r="GJ197" s="1">
        <f t="shared" si="4829"/>
        <v>0</v>
      </c>
      <c r="GK197" s="1">
        <f t="shared" si="4830"/>
        <v>0</v>
      </c>
      <c r="GL197" s="1">
        <f t="shared" si="4831"/>
        <v>0</v>
      </c>
      <c r="GM197" s="1">
        <f t="shared" si="4832"/>
        <v>0</v>
      </c>
      <c r="GN197" s="1">
        <f t="shared" si="4833"/>
        <v>0</v>
      </c>
      <c r="GO197" s="1">
        <f t="shared" si="4834"/>
        <v>0</v>
      </c>
      <c r="GP197" s="1">
        <f t="shared" si="4835"/>
        <v>0</v>
      </c>
      <c r="GQ197" s="1">
        <f t="shared" si="4836"/>
        <v>0</v>
      </c>
      <c r="GR197" s="1">
        <f t="shared" si="4837"/>
        <v>0</v>
      </c>
      <c r="GS197" s="1">
        <f t="shared" si="4838"/>
        <v>0</v>
      </c>
      <c r="GT197" s="1">
        <f t="shared" si="4839"/>
        <v>0</v>
      </c>
      <c r="GU197" s="1">
        <f t="shared" si="4840"/>
        <v>0</v>
      </c>
      <c r="GV197" s="1">
        <f t="shared" si="4841"/>
        <v>0</v>
      </c>
      <c r="GW197" s="1">
        <f t="shared" si="4842"/>
        <v>0</v>
      </c>
      <c r="GX197" s="1">
        <f t="shared" si="4843"/>
        <v>0</v>
      </c>
      <c r="GY197" s="1">
        <f t="shared" si="4844"/>
        <v>0</v>
      </c>
      <c r="GZ197" s="1">
        <f t="shared" si="4845"/>
        <v>0</v>
      </c>
      <c r="HA197" s="1">
        <f t="shared" si="4846"/>
        <v>0</v>
      </c>
      <c r="HB197" s="1">
        <f t="shared" si="4847"/>
        <v>0</v>
      </c>
      <c r="HC197" s="1">
        <f t="shared" si="4848"/>
        <v>0</v>
      </c>
      <c r="HD197" s="1">
        <f t="shared" si="4849"/>
        <v>0</v>
      </c>
      <c r="HE197" s="1">
        <f t="shared" si="4850"/>
        <v>0</v>
      </c>
      <c r="HF197" s="1">
        <f t="shared" si="4851"/>
        <v>0</v>
      </c>
      <c r="HG197" s="1">
        <f t="shared" si="4852"/>
        <v>0</v>
      </c>
      <c r="HH197" s="1">
        <f t="shared" si="4853"/>
        <v>0</v>
      </c>
      <c r="HI197" s="1">
        <f t="shared" si="4854"/>
        <v>0</v>
      </c>
      <c r="HJ197" s="1">
        <f t="shared" si="4855"/>
        <v>0</v>
      </c>
      <c r="HK197" s="1">
        <f t="shared" si="4856"/>
        <v>0</v>
      </c>
      <c r="HL197" s="1">
        <f t="shared" si="4857"/>
        <v>0</v>
      </c>
      <c r="HM197" s="1">
        <f t="shared" si="4858"/>
        <v>0</v>
      </c>
      <c r="HN197" s="1">
        <f t="shared" si="4859"/>
        <v>0</v>
      </c>
      <c r="HO197" s="1">
        <f t="shared" si="4860"/>
        <v>0</v>
      </c>
      <c r="HP197" s="1">
        <f t="shared" si="4861"/>
        <v>0</v>
      </c>
      <c r="HQ197" s="1">
        <f t="shared" si="4862"/>
        <v>0</v>
      </c>
      <c r="HR197" s="1">
        <f t="shared" si="4863"/>
        <v>0</v>
      </c>
      <c r="HS197" s="1">
        <f t="shared" si="4864"/>
        <v>0</v>
      </c>
      <c r="HT197" s="1">
        <f t="shared" si="4865"/>
        <v>0</v>
      </c>
      <c r="HU197" s="1">
        <f t="shared" si="4866"/>
        <v>0</v>
      </c>
      <c r="HV197" s="1">
        <f t="shared" si="4867"/>
        <v>0</v>
      </c>
      <c r="HW197" s="1">
        <f t="shared" si="4868"/>
        <v>0</v>
      </c>
      <c r="HX197" s="1">
        <f t="shared" si="4869"/>
        <v>0</v>
      </c>
      <c r="HY197" s="1">
        <f t="shared" si="4870"/>
        <v>0</v>
      </c>
      <c r="HZ197" s="1">
        <f t="shared" si="4871"/>
        <v>0</v>
      </c>
      <c r="IA197" s="1">
        <f t="shared" si="5085"/>
        <v>0</v>
      </c>
      <c r="IB197" s="1">
        <f t="shared" si="5086"/>
        <v>0</v>
      </c>
      <c r="IC197" s="2">
        <f t="shared" si="5154"/>
        <v>0</v>
      </c>
      <c r="ID197" s="2">
        <f t="shared" si="5087"/>
        <v>0</v>
      </c>
      <c r="IE197" s="2">
        <f t="shared" si="5088"/>
        <v>0</v>
      </c>
      <c r="IF197" s="2">
        <f t="shared" si="5089"/>
        <v>0</v>
      </c>
      <c r="IG197" s="2">
        <f t="shared" si="5090"/>
        <v>0</v>
      </c>
      <c r="IH197" s="2">
        <f t="shared" si="5091"/>
        <v>0</v>
      </c>
      <c r="II197" s="2">
        <f t="shared" si="5092"/>
        <v>0</v>
      </c>
      <c r="IJ197" s="2">
        <f t="shared" si="5093"/>
        <v>0</v>
      </c>
      <c r="IK197" s="2">
        <f t="shared" si="5094"/>
        <v>0</v>
      </c>
      <c r="IL197" s="2">
        <f t="shared" si="5095"/>
        <v>0</v>
      </c>
      <c r="IM197" s="2">
        <f t="shared" si="5096"/>
        <v>139682</v>
      </c>
      <c r="IN197" s="2">
        <f t="shared" si="5097"/>
        <v>318367</v>
      </c>
      <c r="IO197" s="2">
        <f t="shared" si="5098"/>
        <v>318367</v>
      </c>
      <c r="IP197" s="2">
        <f t="shared" si="5099"/>
        <v>318367</v>
      </c>
      <c r="IQ197" s="2">
        <f t="shared" si="5100"/>
        <v>318367</v>
      </c>
      <c r="IR197" s="2">
        <f t="shared" si="5101"/>
        <v>318367</v>
      </c>
      <c r="IS197" s="2">
        <f t="shared" si="5102"/>
        <v>318367</v>
      </c>
      <c r="IT197" s="2">
        <f t="shared" si="5103"/>
        <v>318367</v>
      </c>
      <c r="IU197" s="2">
        <f t="shared" si="5104"/>
        <v>318367</v>
      </c>
      <c r="IV197" s="2">
        <f t="shared" si="5105"/>
        <v>318367</v>
      </c>
      <c r="IW197" s="2">
        <f t="shared" si="5106"/>
        <v>318367</v>
      </c>
      <c r="IX197" s="2">
        <f t="shared" si="5107"/>
        <v>318367</v>
      </c>
      <c r="IY197" s="2">
        <f t="shared" si="5108"/>
        <v>318367</v>
      </c>
      <c r="IZ197" s="2">
        <f t="shared" si="5109"/>
        <v>318367</v>
      </c>
      <c r="JA197" s="2">
        <f t="shared" si="5110"/>
        <v>318367</v>
      </c>
      <c r="JB197" s="2">
        <f t="shared" si="5111"/>
        <v>318367</v>
      </c>
      <c r="JC197" s="2">
        <f t="shared" si="5112"/>
        <v>318367</v>
      </c>
      <c r="JD197" s="2">
        <f t="shared" si="5113"/>
        <v>318367</v>
      </c>
      <c r="JE197" s="2">
        <f t="shared" si="5114"/>
        <v>318367</v>
      </c>
      <c r="JF197" s="2">
        <f t="shared" si="5115"/>
        <v>318367</v>
      </c>
      <c r="JG197" s="2">
        <f t="shared" si="5116"/>
        <v>318367</v>
      </c>
      <c r="JH197" s="2">
        <f t="shared" si="5117"/>
        <v>318367</v>
      </c>
      <c r="JI197" s="2">
        <f t="shared" si="5118"/>
        <v>318367</v>
      </c>
      <c r="JJ197" s="2">
        <f t="shared" si="5119"/>
        <v>318367</v>
      </c>
      <c r="JK197" s="2">
        <f t="shared" si="5120"/>
        <v>318367</v>
      </c>
      <c r="JL197" s="2">
        <f t="shared" si="5121"/>
        <v>318367</v>
      </c>
      <c r="JM197" s="2">
        <f t="shared" si="5122"/>
        <v>318367</v>
      </c>
      <c r="JN197" s="2">
        <f t="shared" si="5123"/>
        <v>318367</v>
      </c>
      <c r="JO197" s="2">
        <f t="shared" si="5124"/>
        <v>318367</v>
      </c>
      <c r="JP197" s="2">
        <f t="shared" si="5125"/>
        <v>318367</v>
      </c>
      <c r="JQ197" s="2">
        <f t="shared" si="5126"/>
        <v>318367</v>
      </c>
      <c r="JR197" s="2">
        <f t="shared" si="5127"/>
        <v>318367</v>
      </c>
      <c r="JS197" s="2">
        <f t="shared" si="5128"/>
        <v>318367</v>
      </c>
      <c r="JT197" s="2">
        <f t="shared" si="5129"/>
        <v>318367</v>
      </c>
      <c r="JU197" s="2">
        <f t="shared" si="5130"/>
        <v>318367</v>
      </c>
      <c r="JV197" s="2">
        <f t="shared" si="5131"/>
        <v>318367</v>
      </c>
      <c r="JW197" s="2">
        <f t="shared" si="5132"/>
        <v>318367</v>
      </c>
      <c r="JX197" s="2">
        <f t="shared" si="5133"/>
        <v>318367</v>
      </c>
      <c r="JY197" s="2">
        <f t="shared" si="5134"/>
        <v>318367</v>
      </c>
      <c r="JZ197" s="2">
        <f t="shared" si="5135"/>
        <v>318367</v>
      </c>
      <c r="KA197" s="2">
        <f t="shared" si="5136"/>
        <v>318367</v>
      </c>
      <c r="KB197" s="2">
        <f t="shared" si="5137"/>
        <v>318367</v>
      </c>
      <c r="KC197" s="2">
        <f t="shared" si="5138"/>
        <v>318367</v>
      </c>
      <c r="KD197" s="2">
        <f t="shared" si="5139"/>
        <v>318367</v>
      </c>
      <c r="KE197" s="2">
        <f t="shared" si="5140"/>
        <v>318367</v>
      </c>
      <c r="KF197" s="2">
        <f t="shared" si="5141"/>
        <v>318367</v>
      </c>
    </row>
    <row r="198" spans="1:292" x14ac:dyDescent="0.25">
      <c r="A198" t="s">
        <v>332</v>
      </c>
      <c r="B198" t="s">
        <v>3</v>
      </c>
      <c r="C198" t="s">
        <v>357</v>
      </c>
      <c r="D198" s="1">
        <f t="shared" si="4923"/>
        <v>0.99109999999999998</v>
      </c>
      <c r="E198" s="1">
        <v>135000</v>
      </c>
      <c r="F198" s="2"/>
      <c r="G198" s="2">
        <f t="shared" si="5143"/>
        <v>136157</v>
      </c>
      <c r="H198" s="1">
        <f t="shared" si="5144"/>
        <v>134999.6655</v>
      </c>
      <c r="I198" s="2">
        <f t="shared" si="5145"/>
        <v>26746391</v>
      </c>
      <c r="J198" s="1">
        <f t="shared" si="5146"/>
        <v>5239207.4257999705</v>
      </c>
      <c r="K198" s="2">
        <f t="shared" si="4924"/>
        <v>297182</v>
      </c>
      <c r="L198" s="1">
        <f t="shared" si="5147"/>
        <v>7017023.2225000001</v>
      </c>
      <c r="M198" s="2">
        <f t="shared" si="5148"/>
        <v>0</v>
      </c>
      <c r="N198" s="2">
        <f t="shared" si="4925"/>
        <v>0</v>
      </c>
      <c r="O198" s="2">
        <f t="shared" si="4926"/>
        <v>0</v>
      </c>
      <c r="P198" s="2">
        <f t="shared" si="4927"/>
        <v>0</v>
      </c>
      <c r="Q198" s="2">
        <f t="shared" si="4928"/>
        <v>0</v>
      </c>
      <c r="R198" s="2">
        <f t="shared" si="4929"/>
        <v>0</v>
      </c>
      <c r="S198" s="2">
        <f t="shared" si="4930"/>
        <v>0</v>
      </c>
      <c r="T198" s="2">
        <f t="shared" si="4931"/>
        <v>0</v>
      </c>
      <c r="U198" s="2">
        <f t="shared" si="4932"/>
        <v>0</v>
      </c>
      <c r="V198" s="2">
        <f t="shared" si="4933"/>
        <v>0</v>
      </c>
      <c r="W198" s="2">
        <f t="shared" si="4934"/>
        <v>136157</v>
      </c>
      <c r="X198" s="2">
        <f t="shared" si="4935"/>
        <v>0</v>
      </c>
      <c r="Y198" s="2">
        <f t="shared" si="4936"/>
        <v>0</v>
      </c>
      <c r="Z198" s="2">
        <f t="shared" si="4937"/>
        <v>0</v>
      </c>
      <c r="AA198" s="2">
        <f t="shared" si="4938"/>
        <v>0</v>
      </c>
      <c r="AB198" s="2">
        <f t="shared" si="4939"/>
        <v>0</v>
      </c>
      <c r="AC198" s="2">
        <f t="shared" si="4940"/>
        <v>0</v>
      </c>
      <c r="AD198" s="2">
        <f t="shared" si="4941"/>
        <v>0</v>
      </c>
      <c r="AE198" s="2">
        <f t="shared" si="4942"/>
        <v>0</v>
      </c>
      <c r="AF198" s="2">
        <f t="shared" si="4943"/>
        <v>0</v>
      </c>
      <c r="AG198" s="2">
        <f t="shared" si="4944"/>
        <v>0</v>
      </c>
      <c r="AH198" s="2">
        <f t="shared" si="4945"/>
        <v>0</v>
      </c>
      <c r="AI198" s="2">
        <f t="shared" si="4946"/>
        <v>0</v>
      </c>
      <c r="AJ198" s="2">
        <f t="shared" si="4947"/>
        <v>0</v>
      </c>
      <c r="AK198" s="2">
        <f t="shared" si="4948"/>
        <v>0</v>
      </c>
      <c r="AL198" s="2">
        <f t="shared" si="4949"/>
        <v>0</v>
      </c>
      <c r="AM198" s="2">
        <f t="shared" si="4950"/>
        <v>0</v>
      </c>
      <c r="AN198" s="2">
        <f t="shared" si="4951"/>
        <v>0</v>
      </c>
      <c r="AO198" s="2">
        <f t="shared" si="4952"/>
        <v>0</v>
      </c>
      <c r="AP198" s="2">
        <f t="shared" si="4953"/>
        <v>0</v>
      </c>
      <c r="AQ198" s="2">
        <f t="shared" si="4954"/>
        <v>0</v>
      </c>
      <c r="AR198" s="2">
        <f t="shared" si="4955"/>
        <v>0</v>
      </c>
      <c r="AS198" s="2">
        <f t="shared" si="4956"/>
        <v>0</v>
      </c>
      <c r="AT198" s="2">
        <f t="shared" si="4957"/>
        <v>0</v>
      </c>
      <c r="AU198" s="2">
        <f t="shared" si="4958"/>
        <v>0</v>
      </c>
      <c r="AV198" s="2">
        <f t="shared" si="4959"/>
        <v>0</v>
      </c>
      <c r="AW198" s="2">
        <f t="shared" si="4960"/>
        <v>0</v>
      </c>
      <c r="AX198" s="2">
        <f t="shared" si="4961"/>
        <v>0</v>
      </c>
      <c r="AY198" s="2">
        <f t="shared" si="4962"/>
        <v>0</v>
      </c>
      <c r="AZ198" s="2">
        <f t="shared" si="4963"/>
        <v>0</v>
      </c>
      <c r="BA198" s="2">
        <f t="shared" si="4964"/>
        <v>0</v>
      </c>
      <c r="BB198" s="2">
        <f t="shared" si="4965"/>
        <v>0</v>
      </c>
      <c r="BC198" s="2">
        <f t="shared" si="4966"/>
        <v>0</v>
      </c>
      <c r="BD198" s="2">
        <f t="shared" si="4967"/>
        <v>0</v>
      </c>
      <c r="BE198" s="2">
        <f t="shared" si="4968"/>
        <v>0</v>
      </c>
      <c r="BF198" s="2">
        <f t="shared" si="4969"/>
        <v>0</v>
      </c>
      <c r="BG198" s="2">
        <f t="shared" si="4970"/>
        <v>0</v>
      </c>
      <c r="BH198" s="2">
        <f t="shared" si="4971"/>
        <v>0</v>
      </c>
      <c r="BI198" s="2">
        <f t="shared" si="4972"/>
        <v>0</v>
      </c>
      <c r="BJ198" s="2">
        <f t="shared" si="4973"/>
        <v>0</v>
      </c>
      <c r="BK198" s="2">
        <f t="shared" si="4974"/>
        <v>0</v>
      </c>
      <c r="BL198" s="2">
        <f t="shared" si="4975"/>
        <v>0</v>
      </c>
      <c r="BM198" s="2">
        <f t="shared" si="4976"/>
        <v>0</v>
      </c>
      <c r="BN198" s="2">
        <f t="shared" si="4977"/>
        <v>0</v>
      </c>
      <c r="BO198" s="2">
        <f t="shared" si="4978"/>
        <v>0</v>
      </c>
      <c r="BP198" s="2">
        <f t="shared" si="4979"/>
        <v>0</v>
      </c>
      <c r="BQ198" s="1">
        <f t="shared" si="5149"/>
        <v>135000</v>
      </c>
      <c r="BR198" s="1">
        <f t="shared" si="5150"/>
        <v>135000</v>
      </c>
      <c r="BS198" s="1">
        <f t="shared" si="4980"/>
        <v>135000</v>
      </c>
      <c r="BT198" s="1">
        <f t="shared" si="4981"/>
        <v>135000</v>
      </c>
      <c r="BU198" s="1">
        <f t="shared" si="4982"/>
        <v>135000</v>
      </c>
      <c r="BV198" s="1">
        <f t="shared" si="4983"/>
        <v>135000</v>
      </c>
      <c r="BW198" s="1">
        <f t="shared" si="4984"/>
        <v>135000</v>
      </c>
      <c r="BX198" s="1">
        <f t="shared" si="4985"/>
        <v>135000</v>
      </c>
      <c r="BY198" s="1">
        <f t="shared" si="4986"/>
        <v>135000</v>
      </c>
      <c r="BZ198" s="1">
        <f t="shared" si="4987"/>
        <v>135000</v>
      </c>
      <c r="CA198" s="1">
        <f t="shared" si="4988"/>
        <v>135000</v>
      </c>
      <c r="CB198" s="1">
        <f t="shared" si="4989"/>
        <v>0.33449999999720603</v>
      </c>
      <c r="CC198" s="1">
        <f t="shared" si="4990"/>
        <v>0.33449999999720603</v>
      </c>
      <c r="CD198" s="1">
        <f t="shared" si="4991"/>
        <v>0.33449999999720603</v>
      </c>
      <c r="CE198" s="1">
        <f t="shared" si="4992"/>
        <v>0.33449999999720603</v>
      </c>
      <c r="CF198" s="1">
        <f t="shared" si="4993"/>
        <v>0.33449999999720603</v>
      </c>
      <c r="CG198" s="1">
        <f t="shared" si="4994"/>
        <v>0.33449999999720603</v>
      </c>
      <c r="CH198" s="1">
        <f t="shared" si="4995"/>
        <v>0.33449999999720603</v>
      </c>
      <c r="CI198" s="1">
        <f t="shared" si="4996"/>
        <v>0.33449999999720603</v>
      </c>
      <c r="CJ198" s="1">
        <f t="shared" si="4997"/>
        <v>0.33449999999720603</v>
      </c>
      <c r="CK198" s="1">
        <f t="shared" si="4998"/>
        <v>0.33449999999720603</v>
      </c>
      <c r="CL198" s="1">
        <f t="shared" si="4999"/>
        <v>0.33449999999720603</v>
      </c>
      <c r="CM198" s="1">
        <f t="shared" si="5000"/>
        <v>0.33449999999720603</v>
      </c>
      <c r="CN198" s="1">
        <f t="shared" si="5001"/>
        <v>0.33449999999720603</v>
      </c>
      <c r="CO198" s="1">
        <f t="shared" si="5002"/>
        <v>0.33449999999720603</v>
      </c>
      <c r="CP198" s="1">
        <f t="shared" si="5003"/>
        <v>0.33449999999720603</v>
      </c>
      <c r="CQ198" s="1">
        <f t="shared" si="5004"/>
        <v>0.33449999999720603</v>
      </c>
      <c r="CR198" s="1">
        <f t="shared" si="5005"/>
        <v>0.33449999999720603</v>
      </c>
      <c r="CS198" s="1">
        <f t="shared" si="5006"/>
        <v>0.33449999999720603</v>
      </c>
      <c r="CT198" s="1">
        <f t="shared" si="5007"/>
        <v>0.33449999999720603</v>
      </c>
      <c r="CU198" s="1">
        <f t="shared" si="5008"/>
        <v>0.33449999999720603</v>
      </c>
      <c r="CV198" s="1">
        <f t="shared" si="5009"/>
        <v>0.33449999999720603</v>
      </c>
      <c r="CW198" s="1">
        <f t="shared" si="5010"/>
        <v>0.33449999999720603</v>
      </c>
      <c r="CX198" s="1">
        <f t="shared" si="5011"/>
        <v>0.33449999999720603</v>
      </c>
      <c r="CY198" s="1">
        <f t="shared" si="5012"/>
        <v>0.33449999999720603</v>
      </c>
      <c r="CZ198" s="1">
        <f t="shared" si="5013"/>
        <v>0.33449999999720603</v>
      </c>
      <c r="DA198" s="1">
        <f t="shared" si="5014"/>
        <v>0.33449999999720603</v>
      </c>
      <c r="DB198" s="1">
        <f t="shared" si="5015"/>
        <v>0.33449999999720603</v>
      </c>
      <c r="DC198" s="1">
        <f t="shared" si="5016"/>
        <v>0.33449999999720603</v>
      </c>
      <c r="DD198" s="1">
        <f t="shared" si="5017"/>
        <v>0.33449999999720603</v>
      </c>
      <c r="DE198" s="1">
        <f t="shared" si="5018"/>
        <v>0.33449999999720603</v>
      </c>
      <c r="DF198" s="1">
        <f t="shared" si="5019"/>
        <v>0.33449999999720603</v>
      </c>
      <c r="DG198" s="1">
        <f t="shared" si="5020"/>
        <v>0.33449999999720603</v>
      </c>
      <c r="DH198" s="1">
        <f t="shared" si="5021"/>
        <v>0.33449999999720603</v>
      </c>
      <c r="DI198" s="1">
        <f t="shared" si="5022"/>
        <v>0.33449999999720603</v>
      </c>
      <c r="DJ198" s="1">
        <f t="shared" si="5023"/>
        <v>0.33449999999720603</v>
      </c>
      <c r="DK198" s="1">
        <f t="shared" si="5024"/>
        <v>0.33449999999720603</v>
      </c>
      <c r="DL198" s="1">
        <f t="shared" si="5025"/>
        <v>0.33449999999720603</v>
      </c>
      <c r="DM198" s="1">
        <f t="shared" si="5026"/>
        <v>0.33449999999720603</v>
      </c>
      <c r="DN198" s="1">
        <f t="shared" si="5027"/>
        <v>0.33449999999720603</v>
      </c>
      <c r="DO198" s="1">
        <f t="shared" si="5028"/>
        <v>0.33449999999720603</v>
      </c>
      <c r="DP198" s="1">
        <f t="shared" si="5029"/>
        <v>0.33449999999720603</v>
      </c>
      <c r="DQ198" s="1">
        <f t="shared" si="5030"/>
        <v>0.33449999999720603</v>
      </c>
      <c r="DR198" s="1">
        <f t="shared" si="5031"/>
        <v>0.33449999999720603</v>
      </c>
      <c r="DS198" s="1">
        <f t="shared" si="5032"/>
        <v>0.33449999999720603</v>
      </c>
      <c r="DT198" s="1">
        <f t="shared" si="5033"/>
        <v>0.33449999999720603</v>
      </c>
      <c r="DU198" s="2">
        <f t="shared" si="5151"/>
        <v>3372820</v>
      </c>
      <c r="DV198" s="2">
        <f t="shared" si="5152"/>
        <v>318367</v>
      </c>
      <c r="DW198" s="2">
        <f t="shared" si="5034"/>
        <v>318367</v>
      </c>
      <c r="DX198" s="2">
        <f t="shared" si="5035"/>
        <v>318367</v>
      </c>
      <c r="DY198" s="2">
        <f t="shared" si="5036"/>
        <v>318367</v>
      </c>
      <c r="DZ198" s="2">
        <f t="shared" si="5037"/>
        <v>318367</v>
      </c>
      <c r="EA198" s="2">
        <f t="shared" si="5038"/>
        <v>314842</v>
      </c>
      <c r="EB198" s="2">
        <f t="shared" si="5039"/>
        <v>0</v>
      </c>
      <c r="EC198" s="2">
        <f t="shared" si="5040"/>
        <v>0</v>
      </c>
      <c r="ED198" s="2">
        <f t="shared" si="5041"/>
        <v>0</v>
      </c>
      <c r="EE198" s="2">
        <f t="shared" si="5042"/>
        <v>0</v>
      </c>
      <c r="EF198" s="2">
        <f t="shared" si="5043"/>
        <v>0</v>
      </c>
      <c r="EG198" s="2">
        <f t="shared" si="5044"/>
        <v>0</v>
      </c>
      <c r="EH198" s="2">
        <f t="shared" si="5045"/>
        <v>0</v>
      </c>
      <c r="EI198" s="2">
        <f t="shared" si="5046"/>
        <v>0</v>
      </c>
      <c r="EJ198" s="2">
        <f t="shared" si="5047"/>
        <v>0</v>
      </c>
      <c r="EK198" s="2">
        <f t="shared" si="5048"/>
        <v>0</v>
      </c>
      <c r="EL198" s="2">
        <f t="shared" si="5049"/>
        <v>0</v>
      </c>
      <c r="EM198" s="2">
        <f t="shared" si="5050"/>
        <v>0</v>
      </c>
      <c r="EN198" s="2">
        <f t="shared" si="5051"/>
        <v>0</v>
      </c>
      <c r="EO198" s="2">
        <f t="shared" si="5052"/>
        <v>0</v>
      </c>
      <c r="EP198" s="2">
        <f t="shared" si="5053"/>
        <v>0</v>
      </c>
      <c r="EQ198" s="2">
        <f t="shared" si="5054"/>
        <v>0</v>
      </c>
      <c r="ER198" s="2">
        <f t="shared" si="5055"/>
        <v>0</v>
      </c>
      <c r="ES198" s="2">
        <f t="shared" si="5056"/>
        <v>0</v>
      </c>
      <c r="ET198" s="2">
        <f t="shared" si="5057"/>
        <v>0</v>
      </c>
      <c r="EU198" s="2">
        <f t="shared" si="5058"/>
        <v>0</v>
      </c>
      <c r="EV198" s="2">
        <f t="shared" si="5059"/>
        <v>0</v>
      </c>
      <c r="EW198" s="2">
        <f t="shared" si="5060"/>
        <v>0</v>
      </c>
      <c r="EX198" s="2">
        <f t="shared" si="5061"/>
        <v>0</v>
      </c>
      <c r="EY198" s="2">
        <f t="shared" si="5062"/>
        <v>0</v>
      </c>
      <c r="EZ198" s="2">
        <f t="shared" si="5063"/>
        <v>0</v>
      </c>
      <c r="FA198" s="2">
        <f t="shared" si="5064"/>
        <v>0</v>
      </c>
      <c r="FB198" s="2">
        <f t="shared" si="5065"/>
        <v>0</v>
      </c>
      <c r="FC198" s="2">
        <f t="shared" si="5066"/>
        <v>0</v>
      </c>
      <c r="FD198" s="2">
        <f t="shared" si="5067"/>
        <v>0</v>
      </c>
      <c r="FE198" s="2">
        <f t="shared" si="5068"/>
        <v>0</v>
      </c>
      <c r="FF198" s="2">
        <f t="shared" si="5069"/>
        <v>0</v>
      </c>
      <c r="FG198" s="2">
        <f t="shared" si="5070"/>
        <v>0</v>
      </c>
      <c r="FH198" s="2">
        <f t="shared" si="5071"/>
        <v>0</v>
      </c>
      <c r="FI198" s="2">
        <f t="shared" si="5072"/>
        <v>0</v>
      </c>
      <c r="FJ198" s="2">
        <f t="shared" si="5073"/>
        <v>0</v>
      </c>
      <c r="FK198" s="2">
        <f t="shared" si="5074"/>
        <v>0</v>
      </c>
      <c r="FL198" s="2">
        <f t="shared" si="5075"/>
        <v>0</v>
      </c>
      <c r="FM198" s="2">
        <f t="shared" si="5076"/>
        <v>0</v>
      </c>
      <c r="FN198" s="2">
        <f t="shared" si="5077"/>
        <v>0</v>
      </c>
      <c r="FO198" s="2">
        <f t="shared" si="5078"/>
        <v>0</v>
      </c>
      <c r="FP198" s="2">
        <f t="shared" si="5079"/>
        <v>0</v>
      </c>
      <c r="FQ198" s="2">
        <f t="shared" si="5080"/>
        <v>0</v>
      </c>
      <c r="FR198" s="2">
        <f t="shared" si="5081"/>
        <v>0</v>
      </c>
      <c r="FS198" s="2">
        <f t="shared" si="5082"/>
        <v>0</v>
      </c>
      <c r="FT198" s="2">
        <f t="shared" si="5083"/>
        <v>0</v>
      </c>
      <c r="FU198" s="2">
        <f t="shared" ref="FU198:FX198" si="5165">FU197</f>
        <v>0</v>
      </c>
      <c r="FV198" s="2">
        <f t="shared" si="5165"/>
        <v>0</v>
      </c>
      <c r="FW198" s="2">
        <f t="shared" si="5165"/>
        <v>0</v>
      </c>
      <c r="FX198" s="2">
        <f t="shared" si="5165"/>
        <v>0</v>
      </c>
      <c r="FY198" s="1">
        <f t="shared" si="4818"/>
        <v>0.99109999999999998</v>
      </c>
      <c r="FZ198" s="1">
        <f t="shared" si="4819"/>
        <v>0.99109999999999998</v>
      </c>
      <c r="GA198" s="1">
        <f t="shared" si="4820"/>
        <v>0.99109999999999998</v>
      </c>
      <c r="GB198" s="1">
        <f t="shared" si="4821"/>
        <v>0.99109999999999998</v>
      </c>
      <c r="GC198" s="1">
        <f t="shared" si="4822"/>
        <v>0.99109999999999998</v>
      </c>
      <c r="GD198" s="1">
        <f t="shared" si="4823"/>
        <v>0.99109999999999998</v>
      </c>
      <c r="GE198" s="1">
        <f t="shared" si="4824"/>
        <v>0.99109999999999998</v>
      </c>
      <c r="GF198" s="1">
        <f t="shared" si="4825"/>
        <v>0</v>
      </c>
      <c r="GG198" s="1">
        <f t="shared" si="4826"/>
        <v>0</v>
      </c>
      <c r="GH198" s="1">
        <f t="shared" si="4827"/>
        <v>0</v>
      </c>
      <c r="GI198" s="1">
        <f t="shared" si="4828"/>
        <v>0</v>
      </c>
      <c r="GJ198" s="1">
        <f t="shared" si="4829"/>
        <v>0</v>
      </c>
      <c r="GK198" s="1">
        <f t="shared" si="4830"/>
        <v>0</v>
      </c>
      <c r="GL198" s="1">
        <f t="shared" si="4831"/>
        <v>0</v>
      </c>
      <c r="GM198" s="1">
        <f t="shared" si="4832"/>
        <v>0</v>
      </c>
      <c r="GN198" s="1">
        <f t="shared" si="4833"/>
        <v>0</v>
      </c>
      <c r="GO198" s="1">
        <f t="shared" si="4834"/>
        <v>0</v>
      </c>
      <c r="GP198" s="1">
        <f t="shared" si="4835"/>
        <v>0</v>
      </c>
      <c r="GQ198" s="1">
        <f t="shared" si="4836"/>
        <v>0</v>
      </c>
      <c r="GR198" s="1">
        <f t="shared" si="4837"/>
        <v>0</v>
      </c>
      <c r="GS198" s="1">
        <f t="shared" si="4838"/>
        <v>0</v>
      </c>
      <c r="GT198" s="1">
        <f t="shared" si="4839"/>
        <v>0</v>
      </c>
      <c r="GU198" s="1">
        <f t="shared" si="4840"/>
        <v>0</v>
      </c>
      <c r="GV198" s="1">
        <f t="shared" si="4841"/>
        <v>0</v>
      </c>
      <c r="GW198" s="1">
        <f t="shared" si="4842"/>
        <v>0</v>
      </c>
      <c r="GX198" s="1">
        <f t="shared" si="4843"/>
        <v>0</v>
      </c>
      <c r="GY198" s="1">
        <f t="shared" si="4844"/>
        <v>0</v>
      </c>
      <c r="GZ198" s="1">
        <f t="shared" si="4845"/>
        <v>0</v>
      </c>
      <c r="HA198" s="1">
        <f t="shared" si="4846"/>
        <v>0</v>
      </c>
      <c r="HB198" s="1">
        <f t="shared" si="4847"/>
        <v>0</v>
      </c>
      <c r="HC198" s="1">
        <f t="shared" si="4848"/>
        <v>0</v>
      </c>
      <c r="HD198" s="1">
        <f t="shared" si="4849"/>
        <v>0</v>
      </c>
      <c r="HE198" s="1">
        <f t="shared" si="4850"/>
        <v>0</v>
      </c>
      <c r="HF198" s="1">
        <f t="shared" si="4851"/>
        <v>0</v>
      </c>
      <c r="HG198" s="1">
        <f t="shared" si="4852"/>
        <v>0</v>
      </c>
      <c r="HH198" s="1">
        <f t="shared" si="4853"/>
        <v>0</v>
      </c>
      <c r="HI198" s="1">
        <f t="shared" si="4854"/>
        <v>0</v>
      </c>
      <c r="HJ198" s="1">
        <f t="shared" si="4855"/>
        <v>0</v>
      </c>
      <c r="HK198" s="1">
        <f t="shared" si="4856"/>
        <v>0</v>
      </c>
      <c r="HL198" s="1">
        <f t="shared" si="4857"/>
        <v>0</v>
      </c>
      <c r="HM198" s="1">
        <f t="shared" si="4858"/>
        <v>0</v>
      </c>
      <c r="HN198" s="1">
        <f t="shared" si="4859"/>
        <v>0</v>
      </c>
      <c r="HO198" s="1">
        <f t="shared" si="4860"/>
        <v>0</v>
      </c>
      <c r="HP198" s="1">
        <f t="shared" si="4861"/>
        <v>0</v>
      </c>
      <c r="HQ198" s="1">
        <f t="shared" si="4862"/>
        <v>0</v>
      </c>
      <c r="HR198" s="1">
        <f t="shared" si="4863"/>
        <v>0</v>
      </c>
      <c r="HS198" s="1">
        <f t="shared" si="4864"/>
        <v>0</v>
      </c>
      <c r="HT198" s="1">
        <f t="shared" si="4865"/>
        <v>0</v>
      </c>
      <c r="HU198" s="1">
        <f t="shared" si="4866"/>
        <v>0</v>
      </c>
      <c r="HV198" s="1">
        <f t="shared" si="4867"/>
        <v>0</v>
      </c>
      <c r="HW198" s="1">
        <f t="shared" si="4868"/>
        <v>0</v>
      </c>
      <c r="HX198" s="1">
        <f t="shared" si="4869"/>
        <v>0</v>
      </c>
      <c r="HY198" s="1">
        <f t="shared" si="4870"/>
        <v>0</v>
      </c>
      <c r="HZ198" s="1">
        <f t="shared" si="4871"/>
        <v>0</v>
      </c>
      <c r="IA198" s="1">
        <f t="shared" si="5085"/>
        <v>0</v>
      </c>
      <c r="IB198" s="1">
        <f t="shared" si="5086"/>
        <v>0</v>
      </c>
      <c r="IC198" s="2">
        <f t="shared" si="5154"/>
        <v>0</v>
      </c>
      <c r="ID198" s="2">
        <f t="shared" si="5087"/>
        <v>0</v>
      </c>
      <c r="IE198" s="2">
        <f t="shared" si="5088"/>
        <v>0</v>
      </c>
      <c r="IF198" s="2">
        <f t="shared" si="5089"/>
        <v>0</v>
      </c>
      <c r="IG198" s="2">
        <f t="shared" si="5090"/>
        <v>0</v>
      </c>
      <c r="IH198" s="2">
        <f t="shared" si="5091"/>
        <v>0</v>
      </c>
      <c r="II198" s="2">
        <f t="shared" si="5092"/>
        <v>0</v>
      </c>
      <c r="IJ198" s="2">
        <f t="shared" si="5093"/>
        <v>0</v>
      </c>
      <c r="IK198" s="2">
        <f t="shared" si="5094"/>
        <v>0</v>
      </c>
      <c r="IL198" s="2">
        <f t="shared" si="5095"/>
        <v>0</v>
      </c>
      <c r="IM198" s="2">
        <f t="shared" si="5096"/>
        <v>3525</v>
      </c>
      <c r="IN198" s="2">
        <f t="shared" si="5097"/>
        <v>318367</v>
      </c>
      <c r="IO198" s="2">
        <f t="shared" si="5098"/>
        <v>318367</v>
      </c>
      <c r="IP198" s="2">
        <f t="shared" si="5099"/>
        <v>318367</v>
      </c>
      <c r="IQ198" s="2">
        <f t="shared" si="5100"/>
        <v>318367</v>
      </c>
      <c r="IR198" s="2">
        <f t="shared" si="5101"/>
        <v>318367</v>
      </c>
      <c r="IS198" s="2">
        <f t="shared" si="5102"/>
        <v>318367</v>
      </c>
      <c r="IT198" s="2">
        <f t="shared" si="5103"/>
        <v>318367</v>
      </c>
      <c r="IU198" s="2">
        <f t="shared" si="5104"/>
        <v>318367</v>
      </c>
      <c r="IV198" s="2">
        <f t="shared" si="5105"/>
        <v>318367</v>
      </c>
      <c r="IW198" s="2">
        <f t="shared" si="5106"/>
        <v>318367</v>
      </c>
      <c r="IX198" s="2">
        <f t="shared" si="5107"/>
        <v>318367</v>
      </c>
      <c r="IY198" s="2">
        <f t="shared" si="5108"/>
        <v>318367</v>
      </c>
      <c r="IZ198" s="2">
        <f t="shared" si="5109"/>
        <v>318367</v>
      </c>
      <c r="JA198" s="2">
        <f t="shared" si="5110"/>
        <v>318367</v>
      </c>
      <c r="JB198" s="2">
        <f t="shared" si="5111"/>
        <v>318367</v>
      </c>
      <c r="JC198" s="2">
        <f t="shared" si="5112"/>
        <v>318367</v>
      </c>
      <c r="JD198" s="2">
        <f t="shared" si="5113"/>
        <v>318367</v>
      </c>
      <c r="JE198" s="2">
        <f t="shared" si="5114"/>
        <v>318367</v>
      </c>
      <c r="JF198" s="2">
        <f t="shared" si="5115"/>
        <v>318367</v>
      </c>
      <c r="JG198" s="2">
        <f t="shared" si="5116"/>
        <v>318367</v>
      </c>
      <c r="JH198" s="2">
        <f t="shared" si="5117"/>
        <v>318367</v>
      </c>
      <c r="JI198" s="2">
        <f t="shared" si="5118"/>
        <v>318367</v>
      </c>
      <c r="JJ198" s="2">
        <f t="shared" si="5119"/>
        <v>318367</v>
      </c>
      <c r="JK198" s="2">
        <f t="shared" si="5120"/>
        <v>318367</v>
      </c>
      <c r="JL198" s="2">
        <f t="shared" si="5121"/>
        <v>318367</v>
      </c>
      <c r="JM198" s="2">
        <f t="shared" si="5122"/>
        <v>318367</v>
      </c>
      <c r="JN198" s="2">
        <f t="shared" si="5123"/>
        <v>318367</v>
      </c>
      <c r="JO198" s="2">
        <f t="shared" si="5124"/>
        <v>318367</v>
      </c>
      <c r="JP198" s="2">
        <f t="shared" si="5125"/>
        <v>318367</v>
      </c>
      <c r="JQ198" s="2">
        <f t="shared" si="5126"/>
        <v>318367</v>
      </c>
      <c r="JR198" s="2">
        <f t="shared" si="5127"/>
        <v>318367</v>
      </c>
      <c r="JS198" s="2">
        <f t="shared" si="5128"/>
        <v>318367</v>
      </c>
      <c r="JT198" s="2">
        <f t="shared" si="5129"/>
        <v>318367</v>
      </c>
      <c r="JU198" s="2">
        <f t="shared" si="5130"/>
        <v>318367</v>
      </c>
      <c r="JV198" s="2">
        <f t="shared" si="5131"/>
        <v>318367</v>
      </c>
      <c r="JW198" s="2">
        <f t="shared" si="5132"/>
        <v>318367</v>
      </c>
      <c r="JX198" s="2">
        <f t="shared" si="5133"/>
        <v>318367</v>
      </c>
      <c r="JY198" s="2">
        <f t="shared" si="5134"/>
        <v>318367</v>
      </c>
      <c r="JZ198" s="2">
        <f t="shared" si="5135"/>
        <v>318367</v>
      </c>
      <c r="KA198" s="2">
        <f t="shared" si="5136"/>
        <v>318367</v>
      </c>
      <c r="KB198" s="2">
        <f t="shared" si="5137"/>
        <v>318367</v>
      </c>
      <c r="KC198" s="2">
        <f t="shared" si="5138"/>
        <v>318367</v>
      </c>
      <c r="KD198" s="2">
        <f t="shared" si="5139"/>
        <v>318367</v>
      </c>
      <c r="KE198" s="2">
        <f t="shared" si="5140"/>
        <v>318367</v>
      </c>
      <c r="KF198" s="2">
        <f t="shared" si="5141"/>
        <v>318367</v>
      </c>
    </row>
    <row r="199" spans="1:292" x14ac:dyDescent="0.25">
      <c r="A199" t="s">
        <v>333</v>
      </c>
      <c r="B199" t="s">
        <v>3</v>
      </c>
      <c r="C199" t="s">
        <v>358</v>
      </c>
      <c r="D199" s="1">
        <f t="shared" si="4923"/>
        <v>0.99119999999999997</v>
      </c>
      <c r="E199" s="1">
        <v>135000</v>
      </c>
      <c r="F199" s="2"/>
      <c r="G199" s="2">
        <f t="shared" si="5143"/>
        <v>136143</v>
      </c>
      <c r="H199" s="1">
        <f t="shared" si="5144"/>
        <v>134999.04629999999</v>
      </c>
      <c r="I199" s="2">
        <f t="shared" si="5145"/>
        <v>26610248</v>
      </c>
      <c r="J199" s="1">
        <f t="shared" si="5146"/>
        <v>5374206.4720999701</v>
      </c>
      <c r="K199" s="2">
        <f t="shared" si="4924"/>
        <v>295669</v>
      </c>
      <c r="L199" s="1">
        <f t="shared" si="5147"/>
        <v>7017023.2225000001</v>
      </c>
      <c r="M199" s="2">
        <f t="shared" si="5148"/>
        <v>0</v>
      </c>
      <c r="N199" s="2">
        <f t="shared" si="4925"/>
        <v>0</v>
      </c>
      <c r="O199" s="2">
        <f t="shared" si="4926"/>
        <v>0</v>
      </c>
      <c r="P199" s="2">
        <f t="shared" si="4927"/>
        <v>0</v>
      </c>
      <c r="Q199" s="2">
        <f t="shared" si="4928"/>
        <v>0</v>
      </c>
      <c r="R199" s="2">
        <f t="shared" si="4929"/>
        <v>0</v>
      </c>
      <c r="S199" s="2">
        <f t="shared" si="4930"/>
        <v>0</v>
      </c>
      <c r="T199" s="2">
        <f t="shared" si="4931"/>
        <v>0</v>
      </c>
      <c r="U199" s="2">
        <f t="shared" si="4932"/>
        <v>0</v>
      </c>
      <c r="V199" s="2">
        <f t="shared" si="4933"/>
        <v>0</v>
      </c>
      <c r="W199" s="2">
        <f t="shared" si="4934"/>
        <v>3525</v>
      </c>
      <c r="X199" s="2">
        <f t="shared" si="4935"/>
        <v>132618</v>
      </c>
      <c r="Y199" s="2">
        <f t="shared" si="4936"/>
        <v>0</v>
      </c>
      <c r="Z199" s="2">
        <f t="shared" si="4937"/>
        <v>0</v>
      </c>
      <c r="AA199" s="2">
        <f t="shared" si="4938"/>
        <v>0</v>
      </c>
      <c r="AB199" s="2">
        <f t="shared" si="4939"/>
        <v>0</v>
      </c>
      <c r="AC199" s="2">
        <f t="shared" si="4940"/>
        <v>0</v>
      </c>
      <c r="AD199" s="2">
        <f t="shared" si="4941"/>
        <v>0</v>
      </c>
      <c r="AE199" s="2">
        <f t="shared" si="4942"/>
        <v>0</v>
      </c>
      <c r="AF199" s="2">
        <f t="shared" si="4943"/>
        <v>0</v>
      </c>
      <c r="AG199" s="2">
        <f t="shared" si="4944"/>
        <v>0</v>
      </c>
      <c r="AH199" s="2">
        <f t="shared" si="4945"/>
        <v>0</v>
      </c>
      <c r="AI199" s="2">
        <f t="shared" si="4946"/>
        <v>0</v>
      </c>
      <c r="AJ199" s="2">
        <f t="shared" si="4947"/>
        <v>0</v>
      </c>
      <c r="AK199" s="2">
        <f t="shared" si="4948"/>
        <v>0</v>
      </c>
      <c r="AL199" s="2">
        <f t="shared" si="4949"/>
        <v>0</v>
      </c>
      <c r="AM199" s="2">
        <f t="shared" si="4950"/>
        <v>0</v>
      </c>
      <c r="AN199" s="2">
        <f t="shared" si="4951"/>
        <v>0</v>
      </c>
      <c r="AO199" s="2">
        <f t="shared" si="4952"/>
        <v>0</v>
      </c>
      <c r="AP199" s="2">
        <f t="shared" si="4953"/>
        <v>0</v>
      </c>
      <c r="AQ199" s="2">
        <f t="shared" si="4954"/>
        <v>0</v>
      </c>
      <c r="AR199" s="2">
        <f t="shared" si="4955"/>
        <v>0</v>
      </c>
      <c r="AS199" s="2">
        <f t="shared" si="4956"/>
        <v>0</v>
      </c>
      <c r="AT199" s="2">
        <f t="shared" si="4957"/>
        <v>0</v>
      </c>
      <c r="AU199" s="2">
        <f t="shared" si="4958"/>
        <v>0</v>
      </c>
      <c r="AV199" s="2">
        <f t="shared" si="4959"/>
        <v>0</v>
      </c>
      <c r="AW199" s="2">
        <f t="shared" si="4960"/>
        <v>0</v>
      </c>
      <c r="AX199" s="2">
        <f t="shared" si="4961"/>
        <v>0</v>
      </c>
      <c r="AY199" s="2">
        <f t="shared" si="4962"/>
        <v>0</v>
      </c>
      <c r="AZ199" s="2">
        <f t="shared" si="4963"/>
        <v>0</v>
      </c>
      <c r="BA199" s="2">
        <f t="shared" si="4964"/>
        <v>0</v>
      </c>
      <c r="BB199" s="2">
        <f t="shared" si="4965"/>
        <v>0</v>
      </c>
      <c r="BC199" s="2">
        <f t="shared" si="4966"/>
        <v>0</v>
      </c>
      <c r="BD199" s="2">
        <f t="shared" si="4967"/>
        <v>0</v>
      </c>
      <c r="BE199" s="2">
        <f t="shared" si="4968"/>
        <v>0</v>
      </c>
      <c r="BF199" s="2">
        <f t="shared" si="4969"/>
        <v>0</v>
      </c>
      <c r="BG199" s="2">
        <f t="shared" si="4970"/>
        <v>0</v>
      </c>
      <c r="BH199" s="2">
        <f t="shared" si="4971"/>
        <v>0</v>
      </c>
      <c r="BI199" s="2">
        <f t="shared" si="4972"/>
        <v>0</v>
      </c>
      <c r="BJ199" s="2">
        <f t="shared" si="4973"/>
        <v>0</v>
      </c>
      <c r="BK199" s="2">
        <f t="shared" si="4974"/>
        <v>0</v>
      </c>
      <c r="BL199" s="2">
        <f t="shared" si="4975"/>
        <v>0</v>
      </c>
      <c r="BM199" s="2">
        <f t="shared" si="4976"/>
        <v>0</v>
      </c>
      <c r="BN199" s="2">
        <f t="shared" si="4977"/>
        <v>0</v>
      </c>
      <c r="BO199" s="2">
        <f t="shared" si="4978"/>
        <v>0</v>
      </c>
      <c r="BP199" s="2">
        <f t="shared" si="4979"/>
        <v>0</v>
      </c>
      <c r="BQ199" s="1">
        <f t="shared" si="5149"/>
        <v>135000</v>
      </c>
      <c r="BR199" s="1">
        <f t="shared" si="5150"/>
        <v>135000</v>
      </c>
      <c r="BS199" s="1">
        <f t="shared" si="4980"/>
        <v>135000</v>
      </c>
      <c r="BT199" s="1">
        <f t="shared" si="4981"/>
        <v>135000</v>
      </c>
      <c r="BU199" s="1">
        <f t="shared" si="4982"/>
        <v>135000</v>
      </c>
      <c r="BV199" s="1">
        <f t="shared" si="4983"/>
        <v>135000</v>
      </c>
      <c r="BW199" s="1">
        <f t="shared" si="4984"/>
        <v>135000</v>
      </c>
      <c r="BX199" s="1">
        <f t="shared" si="4985"/>
        <v>135000</v>
      </c>
      <c r="BY199" s="1">
        <f t="shared" si="4986"/>
        <v>135000</v>
      </c>
      <c r="BZ199" s="1">
        <f t="shared" si="4987"/>
        <v>135000</v>
      </c>
      <c r="CA199" s="1">
        <f t="shared" si="4988"/>
        <v>135000</v>
      </c>
      <c r="CB199" s="1">
        <f t="shared" si="4989"/>
        <v>131504.96249999999</v>
      </c>
      <c r="CC199" s="1">
        <f t="shared" si="4990"/>
        <v>0.95370000001275912</v>
      </c>
      <c r="CD199" s="1">
        <f t="shared" si="4991"/>
        <v>0.95370000001275912</v>
      </c>
      <c r="CE199" s="1">
        <f t="shared" si="4992"/>
        <v>0.95370000001275912</v>
      </c>
      <c r="CF199" s="1">
        <f t="shared" si="4993"/>
        <v>0.95370000001275912</v>
      </c>
      <c r="CG199" s="1">
        <f t="shared" si="4994"/>
        <v>0.95370000001275912</v>
      </c>
      <c r="CH199" s="1">
        <f t="shared" si="4995"/>
        <v>0.95370000001275912</v>
      </c>
      <c r="CI199" s="1">
        <f t="shared" si="4996"/>
        <v>0.95370000001275912</v>
      </c>
      <c r="CJ199" s="1">
        <f t="shared" si="4997"/>
        <v>0.95370000001275912</v>
      </c>
      <c r="CK199" s="1">
        <f t="shared" si="4998"/>
        <v>0.95370000001275912</v>
      </c>
      <c r="CL199" s="1">
        <f t="shared" si="4999"/>
        <v>0.95370000001275912</v>
      </c>
      <c r="CM199" s="1">
        <f t="shared" si="5000"/>
        <v>0.95370000001275912</v>
      </c>
      <c r="CN199" s="1">
        <f t="shared" si="5001"/>
        <v>0.95370000001275912</v>
      </c>
      <c r="CO199" s="1">
        <f t="shared" si="5002"/>
        <v>0.95370000001275912</v>
      </c>
      <c r="CP199" s="1">
        <f t="shared" si="5003"/>
        <v>0.95370000001275912</v>
      </c>
      <c r="CQ199" s="1">
        <f t="shared" si="5004"/>
        <v>0.95370000001275912</v>
      </c>
      <c r="CR199" s="1">
        <f t="shared" si="5005"/>
        <v>0.95370000001275912</v>
      </c>
      <c r="CS199" s="1">
        <f t="shared" si="5006"/>
        <v>0.95370000001275912</v>
      </c>
      <c r="CT199" s="1">
        <f t="shared" si="5007"/>
        <v>0.95370000001275912</v>
      </c>
      <c r="CU199" s="1">
        <f t="shared" si="5008"/>
        <v>0.95370000001275912</v>
      </c>
      <c r="CV199" s="1">
        <f t="shared" si="5009"/>
        <v>0.95370000001275912</v>
      </c>
      <c r="CW199" s="1">
        <f t="shared" si="5010"/>
        <v>0.95370000001275912</v>
      </c>
      <c r="CX199" s="1">
        <f t="shared" si="5011"/>
        <v>0.95370000001275912</v>
      </c>
      <c r="CY199" s="1">
        <f t="shared" si="5012"/>
        <v>0.95370000001275912</v>
      </c>
      <c r="CZ199" s="1">
        <f t="shared" si="5013"/>
        <v>0.95370000001275912</v>
      </c>
      <c r="DA199" s="1">
        <f t="shared" si="5014"/>
        <v>0.95370000001275912</v>
      </c>
      <c r="DB199" s="1">
        <f t="shared" si="5015"/>
        <v>0.95370000001275912</v>
      </c>
      <c r="DC199" s="1">
        <f t="shared" si="5016"/>
        <v>0.95370000001275912</v>
      </c>
      <c r="DD199" s="1">
        <f t="shared" si="5017"/>
        <v>0.95370000001275912</v>
      </c>
      <c r="DE199" s="1">
        <f t="shared" si="5018"/>
        <v>0.95370000001275912</v>
      </c>
      <c r="DF199" s="1">
        <f t="shared" si="5019"/>
        <v>0.95370000001275912</v>
      </c>
      <c r="DG199" s="1">
        <f t="shared" si="5020"/>
        <v>0.95370000001275912</v>
      </c>
      <c r="DH199" s="1">
        <f t="shared" si="5021"/>
        <v>0.95370000001275912</v>
      </c>
      <c r="DI199" s="1">
        <f t="shared" si="5022"/>
        <v>0.95370000001275912</v>
      </c>
      <c r="DJ199" s="1">
        <f t="shared" si="5023"/>
        <v>0.95370000001275912</v>
      </c>
      <c r="DK199" s="1">
        <f t="shared" si="5024"/>
        <v>0.95370000001275912</v>
      </c>
      <c r="DL199" s="1">
        <f t="shared" si="5025"/>
        <v>0.95370000001275912</v>
      </c>
      <c r="DM199" s="1">
        <f t="shared" si="5026"/>
        <v>0.95370000001275912</v>
      </c>
      <c r="DN199" s="1">
        <f t="shared" si="5027"/>
        <v>0.95370000001275912</v>
      </c>
      <c r="DO199" s="1">
        <f t="shared" si="5028"/>
        <v>0.95370000001275912</v>
      </c>
      <c r="DP199" s="1">
        <f t="shared" si="5029"/>
        <v>0.95370000001275912</v>
      </c>
      <c r="DQ199" s="1">
        <f t="shared" si="5030"/>
        <v>0.95370000001275912</v>
      </c>
      <c r="DR199" s="1">
        <f t="shared" si="5031"/>
        <v>0.95370000001275912</v>
      </c>
      <c r="DS199" s="1">
        <f t="shared" si="5032"/>
        <v>0.95370000001275912</v>
      </c>
      <c r="DT199" s="1">
        <f t="shared" si="5033"/>
        <v>0.95370000001275912</v>
      </c>
      <c r="DU199" s="2">
        <f t="shared" si="5151"/>
        <v>3372820</v>
      </c>
      <c r="DV199" s="2">
        <f t="shared" si="5152"/>
        <v>318367</v>
      </c>
      <c r="DW199" s="2">
        <f t="shared" si="5034"/>
        <v>318367</v>
      </c>
      <c r="DX199" s="2">
        <f t="shared" si="5035"/>
        <v>318367</v>
      </c>
      <c r="DY199" s="2">
        <f t="shared" si="5036"/>
        <v>318367</v>
      </c>
      <c r="DZ199" s="2">
        <f t="shared" si="5037"/>
        <v>318367</v>
      </c>
      <c r="EA199" s="2">
        <f t="shared" si="5038"/>
        <v>318367</v>
      </c>
      <c r="EB199" s="2">
        <f t="shared" si="5039"/>
        <v>132618</v>
      </c>
      <c r="EC199" s="2">
        <f t="shared" si="5040"/>
        <v>0</v>
      </c>
      <c r="ED199" s="2">
        <f t="shared" si="5041"/>
        <v>0</v>
      </c>
      <c r="EE199" s="2">
        <f t="shared" si="5042"/>
        <v>0</v>
      </c>
      <c r="EF199" s="2">
        <f t="shared" si="5043"/>
        <v>0</v>
      </c>
      <c r="EG199" s="2">
        <f t="shared" si="5044"/>
        <v>0</v>
      </c>
      <c r="EH199" s="2">
        <f t="shared" si="5045"/>
        <v>0</v>
      </c>
      <c r="EI199" s="2">
        <f t="shared" si="5046"/>
        <v>0</v>
      </c>
      <c r="EJ199" s="2">
        <f t="shared" si="5047"/>
        <v>0</v>
      </c>
      <c r="EK199" s="2">
        <f t="shared" si="5048"/>
        <v>0</v>
      </c>
      <c r="EL199" s="2">
        <f t="shared" si="5049"/>
        <v>0</v>
      </c>
      <c r="EM199" s="2">
        <f t="shared" si="5050"/>
        <v>0</v>
      </c>
      <c r="EN199" s="2">
        <f t="shared" si="5051"/>
        <v>0</v>
      </c>
      <c r="EO199" s="2">
        <f t="shared" si="5052"/>
        <v>0</v>
      </c>
      <c r="EP199" s="2">
        <f t="shared" si="5053"/>
        <v>0</v>
      </c>
      <c r="EQ199" s="2">
        <f t="shared" si="5054"/>
        <v>0</v>
      </c>
      <c r="ER199" s="2">
        <f t="shared" si="5055"/>
        <v>0</v>
      </c>
      <c r="ES199" s="2">
        <f t="shared" si="5056"/>
        <v>0</v>
      </c>
      <c r="ET199" s="2">
        <f t="shared" si="5057"/>
        <v>0</v>
      </c>
      <c r="EU199" s="2">
        <f t="shared" si="5058"/>
        <v>0</v>
      </c>
      <c r="EV199" s="2">
        <f t="shared" si="5059"/>
        <v>0</v>
      </c>
      <c r="EW199" s="2">
        <f t="shared" si="5060"/>
        <v>0</v>
      </c>
      <c r="EX199" s="2">
        <f t="shared" si="5061"/>
        <v>0</v>
      </c>
      <c r="EY199" s="2">
        <f t="shared" si="5062"/>
        <v>0</v>
      </c>
      <c r="EZ199" s="2">
        <f t="shared" si="5063"/>
        <v>0</v>
      </c>
      <c r="FA199" s="2">
        <f t="shared" si="5064"/>
        <v>0</v>
      </c>
      <c r="FB199" s="2">
        <f t="shared" si="5065"/>
        <v>0</v>
      </c>
      <c r="FC199" s="2">
        <f t="shared" si="5066"/>
        <v>0</v>
      </c>
      <c r="FD199" s="2">
        <f t="shared" si="5067"/>
        <v>0</v>
      </c>
      <c r="FE199" s="2">
        <f t="shared" si="5068"/>
        <v>0</v>
      </c>
      <c r="FF199" s="2">
        <f t="shared" si="5069"/>
        <v>0</v>
      </c>
      <c r="FG199" s="2">
        <f t="shared" si="5070"/>
        <v>0</v>
      </c>
      <c r="FH199" s="2">
        <f t="shared" si="5071"/>
        <v>0</v>
      </c>
      <c r="FI199" s="2">
        <f t="shared" si="5072"/>
        <v>0</v>
      </c>
      <c r="FJ199" s="2">
        <f t="shared" si="5073"/>
        <v>0</v>
      </c>
      <c r="FK199" s="2">
        <f t="shared" si="5074"/>
        <v>0</v>
      </c>
      <c r="FL199" s="2">
        <f t="shared" si="5075"/>
        <v>0</v>
      </c>
      <c r="FM199" s="2">
        <f t="shared" si="5076"/>
        <v>0</v>
      </c>
      <c r="FN199" s="2">
        <f t="shared" si="5077"/>
        <v>0</v>
      </c>
      <c r="FO199" s="2">
        <f t="shared" si="5078"/>
        <v>0</v>
      </c>
      <c r="FP199" s="2">
        <f t="shared" si="5079"/>
        <v>0</v>
      </c>
      <c r="FQ199" s="2">
        <f t="shared" si="5080"/>
        <v>0</v>
      </c>
      <c r="FR199" s="2">
        <f t="shared" si="5081"/>
        <v>0</v>
      </c>
      <c r="FS199" s="2">
        <f t="shared" si="5082"/>
        <v>0</v>
      </c>
      <c r="FT199" s="2">
        <f t="shared" si="5083"/>
        <v>0</v>
      </c>
      <c r="FU199" s="2">
        <f t="shared" ref="FU199:FX199" si="5166">FU198</f>
        <v>0</v>
      </c>
      <c r="FV199" s="2">
        <f t="shared" si="5166"/>
        <v>0</v>
      </c>
      <c r="FW199" s="2">
        <f t="shared" si="5166"/>
        <v>0</v>
      </c>
      <c r="FX199" s="2">
        <f t="shared" si="5166"/>
        <v>0</v>
      </c>
      <c r="FY199" s="1">
        <f t="shared" si="4818"/>
        <v>0.99119999999999997</v>
      </c>
      <c r="FZ199" s="1">
        <f t="shared" si="4819"/>
        <v>0.99119999999999997</v>
      </c>
      <c r="GA199" s="1">
        <f t="shared" si="4820"/>
        <v>0.99119999999999997</v>
      </c>
      <c r="GB199" s="1">
        <f t="shared" si="4821"/>
        <v>0.99119999999999997</v>
      </c>
      <c r="GC199" s="1">
        <f t="shared" si="4822"/>
        <v>0.99119999999999997</v>
      </c>
      <c r="GD199" s="1">
        <f t="shared" si="4823"/>
        <v>0.99119999999999997</v>
      </c>
      <c r="GE199" s="1">
        <f t="shared" si="4824"/>
        <v>0.99119999999999997</v>
      </c>
      <c r="GF199" s="1">
        <f t="shared" si="4825"/>
        <v>0.99119999999999997</v>
      </c>
      <c r="GG199" s="1">
        <f t="shared" si="4826"/>
        <v>0</v>
      </c>
      <c r="GH199" s="1">
        <f t="shared" si="4827"/>
        <v>0</v>
      </c>
      <c r="GI199" s="1">
        <f t="shared" si="4828"/>
        <v>0</v>
      </c>
      <c r="GJ199" s="1">
        <f t="shared" si="4829"/>
        <v>0</v>
      </c>
      <c r="GK199" s="1">
        <f t="shared" si="4830"/>
        <v>0</v>
      </c>
      <c r="GL199" s="1">
        <f t="shared" si="4831"/>
        <v>0</v>
      </c>
      <c r="GM199" s="1">
        <f t="shared" si="4832"/>
        <v>0</v>
      </c>
      <c r="GN199" s="1">
        <f t="shared" si="4833"/>
        <v>0</v>
      </c>
      <c r="GO199" s="1">
        <f t="shared" si="4834"/>
        <v>0</v>
      </c>
      <c r="GP199" s="1">
        <f t="shared" si="4835"/>
        <v>0</v>
      </c>
      <c r="GQ199" s="1">
        <f t="shared" si="4836"/>
        <v>0</v>
      </c>
      <c r="GR199" s="1">
        <f t="shared" si="4837"/>
        <v>0</v>
      </c>
      <c r="GS199" s="1">
        <f t="shared" si="4838"/>
        <v>0</v>
      </c>
      <c r="GT199" s="1">
        <f t="shared" si="4839"/>
        <v>0</v>
      </c>
      <c r="GU199" s="1">
        <f t="shared" si="4840"/>
        <v>0</v>
      </c>
      <c r="GV199" s="1">
        <f t="shared" si="4841"/>
        <v>0</v>
      </c>
      <c r="GW199" s="1">
        <f t="shared" si="4842"/>
        <v>0</v>
      </c>
      <c r="GX199" s="1">
        <f t="shared" si="4843"/>
        <v>0</v>
      </c>
      <c r="GY199" s="1">
        <f t="shared" si="4844"/>
        <v>0</v>
      </c>
      <c r="GZ199" s="1">
        <f t="shared" si="4845"/>
        <v>0</v>
      </c>
      <c r="HA199" s="1">
        <f t="shared" si="4846"/>
        <v>0</v>
      </c>
      <c r="HB199" s="1">
        <f t="shared" si="4847"/>
        <v>0</v>
      </c>
      <c r="HC199" s="1">
        <f t="shared" si="4848"/>
        <v>0</v>
      </c>
      <c r="HD199" s="1">
        <f t="shared" si="4849"/>
        <v>0</v>
      </c>
      <c r="HE199" s="1">
        <f t="shared" si="4850"/>
        <v>0</v>
      </c>
      <c r="HF199" s="1">
        <f t="shared" si="4851"/>
        <v>0</v>
      </c>
      <c r="HG199" s="1">
        <f t="shared" si="4852"/>
        <v>0</v>
      </c>
      <c r="HH199" s="1">
        <f t="shared" si="4853"/>
        <v>0</v>
      </c>
      <c r="HI199" s="1">
        <f t="shared" si="4854"/>
        <v>0</v>
      </c>
      <c r="HJ199" s="1">
        <f t="shared" si="4855"/>
        <v>0</v>
      </c>
      <c r="HK199" s="1">
        <f t="shared" si="4856"/>
        <v>0</v>
      </c>
      <c r="HL199" s="1">
        <f t="shared" si="4857"/>
        <v>0</v>
      </c>
      <c r="HM199" s="1">
        <f t="shared" si="4858"/>
        <v>0</v>
      </c>
      <c r="HN199" s="1">
        <f t="shared" si="4859"/>
        <v>0</v>
      </c>
      <c r="HO199" s="1">
        <f t="shared" si="4860"/>
        <v>0</v>
      </c>
      <c r="HP199" s="1">
        <f t="shared" si="4861"/>
        <v>0</v>
      </c>
      <c r="HQ199" s="1">
        <f t="shared" si="4862"/>
        <v>0</v>
      </c>
      <c r="HR199" s="1">
        <f t="shared" si="4863"/>
        <v>0</v>
      </c>
      <c r="HS199" s="1">
        <f t="shared" si="4864"/>
        <v>0</v>
      </c>
      <c r="HT199" s="1">
        <f t="shared" si="4865"/>
        <v>0</v>
      </c>
      <c r="HU199" s="1">
        <f t="shared" si="4866"/>
        <v>0</v>
      </c>
      <c r="HV199" s="1">
        <f t="shared" si="4867"/>
        <v>0</v>
      </c>
      <c r="HW199" s="1">
        <f t="shared" si="4868"/>
        <v>0</v>
      </c>
      <c r="HX199" s="1">
        <f t="shared" si="4869"/>
        <v>0</v>
      </c>
      <c r="HY199" s="1">
        <f t="shared" si="4870"/>
        <v>0</v>
      </c>
      <c r="HZ199" s="1">
        <f t="shared" si="4871"/>
        <v>0</v>
      </c>
      <c r="IA199" s="1">
        <f t="shared" si="5085"/>
        <v>0</v>
      </c>
      <c r="IB199" s="1">
        <f t="shared" si="5086"/>
        <v>0</v>
      </c>
      <c r="IC199" s="2">
        <f t="shared" si="5154"/>
        <v>0</v>
      </c>
      <c r="ID199" s="2">
        <f t="shared" si="5087"/>
        <v>0</v>
      </c>
      <c r="IE199" s="2">
        <f t="shared" si="5088"/>
        <v>0</v>
      </c>
      <c r="IF199" s="2">
        <f t="shared" si="5089"/>
        <v>0</v>
      </c>
      <c r="IG199" s="2">
        <f t="shared" si="5090"/>
        <v>0</v>
      </c>
      <c r="IH199" s="2">
        <f t="shared" si="5091"/>
        <v>0</v>
      </c>
      <c r="II199" s="2">
        <f t="shared" si="5092"/>
        <v>0</v>
      </c>
      <c r="IJ199" s="2">
        <f t="shared" si="5093"/>
        <v>0</v>
      </c>
      <c r="IK199" s="2">
        <f t="shared" si="5094"/>
        <v>0</v>
      </c>
      <c r="IL199" s="2">
        <f t="shared" si="5095"/>
        <v>0</v>
      </c>
      <c r="IM199" s="2">
        <f t="shared" si="5096"/>
        <v>0</v>
      </c>
      <c r="IN199" s="2">
        <f t="shared" si="5097"/>
        <v>185749</v>
      </c>
      <c r="IO199" s="2">
        <f t="shared" si="5098"/>
        <v>318367</v>
      </c>
      <c r="IP199" s="2">
        <f t="shared" si="5099"/>
        <v>318367</v>
      </c>
      <c r="IQ199" s="2">
        <f t="shared" si="5100"/>
        <v>318367</v>
      </c>
      <c r="IR199" s="2">
        <f t="shared" si="5101"/>
        <v>318367</v>
      </c>
      <c r="IS199" s="2">
        <f t="shared" si="5102"/>
        <v>318367</v>
      </c>
      <c r="IT199" s="2">
        <f t="shared" si="5103"/>
        <v>318367</v>
      </c>
      <c r="IU199" s="2">
        <f t="shared" si="5104"/>
        <v>318367</v>
      </c>
      <c r="IV199" s="2">
        <f t="shared" si="5105"/>
        <v>318367</v>
      </c>
      <c r="IW199" s="2">
        <f t="shared" si="5106"/>
        <v>318367</v>
      </c>
      <c r="IX199" s="2">
        <f t="shared" si="5107"/>
        <v>318367</v>
      </c>
      <c r="IY199" s="2">
        <f t="shared" si="5108"/>
        <v>318367</v>
      </c>
      <c r="IZ199" s="2">
        <f t="shared" si="5109"/>
        <v>318367</v>
      </c>
      <c r="JA199" s="2">
        <f t="shared" si="5110"/>
        <v>318367</v>
      </c>
      <c r="JB199" s="2">
        <f t="shared" si="5111"/>
        <v>318367</v>
      </c>
      <c r="JC199" s="2">
        <f t="shared" si="5112"/>
        <v>318367</v>
      </c>
      <c r="JD199" s="2">
        <f t="shared" si="5113"/>
        <v>318367</v>
      </c>
      <c r="JE199" s="2">
        <f t="shared" si="5114"/>
        <v>318367</v>
      </c>
      <c r="JF199" s="2">
        <f t="shared" si="5115"/>
        <v>318367</v>
      </c>
      <c r="JG199" s="2">
        <f t="shared" si="5116"/>
        <v>318367</v>
      </c>
      <c r="JH199" s="2">
        <f t="shared" si="5117"/>
        <v>318367</v>
      </c>
      <c r="JI199" s="2">
        <f t="shared" si="5118"/>
        <v>318367</v>
      </c>
      <c r="JJ199" s="2">
        <f t="shared" si="5119"/>
        <v>318367</v>
      </c>
      <c r="JK199" s="2">
        <f t="shared" si="5120"/>
        <v>318367</v>
      </c>
      <c r="JL199" s="2">
        <f t="shared" si="5121"/>
        <v>318367</v>
      </c>
      <c r="JM199" s="2">
        <f t="shared" si="5122"/>
        <v>318367</v>
      </c>
      <c r="JN199" s="2">
        <f t="shared" si="5123"/>
        <v>318367</v>
      </c>
      <c r="JO199" s="2">
        <f t="shared" si="5124"/>
        <v>318367</v>
      </c>
      <c r="JP199" s="2">
        <f t="shared" si="5125"/>
        <v>318367</v>
      </c>
      <c r="JQ199" s="2">
        <f t="shared" si="5126"/>
        <v>318367</v>
      </c>
      <c r="JR199" s="2">
        <f t="shared" si="5127"/>
        <v>318367</v>
      </c>
      <c r="JS199" s="2">
        <f t="shared" si="5128"/>
        <v>318367</v>
      </c>
      <c r="JT199" s="2">
        <f t="shared" si="5129"/>
        <v>318367</v>
      </c>
      <c r="JU199" s="2">
        <f t="shared" si="5130"/>
        <v>318367</v>
      </c>
      <c r="JV199" s="2">
        <f t="shared" si="5131"/>
        <v>318367</v>
      </c>
      <c r="JW199" s="2">
        <f t="shared" si="5132"/>
        <v>318367</v>
      </c>
      <c r="JX199" s="2">
        <f t="shared" si="5133"/>
        <v>318367</v>
      </c>
      <c r="JY199" s="2">
        <f t="shared" si="5134"/>
        <v>318367</v>
      </c>
      <c r="JZ199" s="2">
        <f t="shared" si="5135"/>
        <v>318367</v>
      </c>
      <c r="KA199" s="2">
        <f t="shared" si="5136"/>
        <v>318367</v>
      </c>
      <c r="KB199" s="2">
        <f t="shared" si="5137"/>
        <v>318367</v>
      </c>
      <c r="KC199" s="2">
        <f t="shared" si="5138"/>
        <v>318367</v>
      </c>
      <c r="KD199" s="2">
        <f t="shared" si="5139"/>
        <v>318367</v>
      </c>
      <c r="KE199" s="2">
        <f t="shared" si="5140"/>
        <v>318367</v>
      </c>
      <c r="KF199" s="2">
        <f t="shared" si="5141"/>
        <v>318367</v>
      </c>
    </row>
    <row r="200" spans="1:292" x14ac:dyDescent="0.25">
      <c r="A200" t="s">
        <v>334</v>
      </c>
      <c r="B200" t="s">
        <v>3</v>
      </c>
      <c r="C200" t="s">
        <v>359</v>
      </c>
      <c r="D200" s="1">
        <f t="shared" si="4923"/>
        <v>0.99119999999999997</v>
      </c>
      <c r="E200" s="1">
        <v>135000</v>
      </c>
      <c r="F200" s="2"/>
      <c r="G200" s="2">
        <f t="shared" si="5143"/>
        <v>136143</v>
      </c>
      <c r="H200" s="1">
        <f t="shared" si="5144"/>
        <v>134999.3988</v>
      </c>
      <c r="I200" s="2">
        <f t="shared" si="5145"/>
        <v>26474105</v>
      </c>
      <c r="J200" s="1">
        <f t="shared" si="5146"/>
        <v>5509205.8708999697</v>
      </c>
      <c r="K200" s="2">
        <f t="shared" si="4924"/>
        <v>294156</v>
      </c>
      <c r="L200" s="1">
        <f t="shared" si="5147"/>
        <v>7017023.2225000001</v>
      </c>
      <c r="M200" s="2">
        <f t="shared" si="5148"/>
        <v>0</v>
      </c>
      <c r="N200" s="2">
        <f t="shared" si="4925"/>
        <v>0</v>
      </c>
      <c r="O200" s="2">
        <f t="shared" si="4926"/>
        <v>0</v>
      </c>
      <c r="P200" s="2">
        <f t="shared" si="4927"/>
        <v>0</v>
      </c>
      <c r="Q200" s="2">
        <f t="shared" si="4928"/>
        <v>0</v>
      </c>
      <c r="R200" s="2">
        <f t="shared" si="4929"/>
        <v>0</v>
      </c>
      <c r="S200" s="2">
        <f t="shared" si="4930"/>
        <v>0</v>
      </c>
      <c r="T200" s="2">
        <f t="shared" si="4931"/>
        <v>0</v>
      </c>
      <c r="U200" s="2">
        <f t="shared" si="4932"/>
        <v>0</v>
      </c>
      <c r="V200" s="2">
        <f t="shared" si="4933"/>
        <v>0</v>
      </c>
      <c r="W200" s="2">
        <f t="shared" si="4934"/>
        <v>0</v>
      </c>
      <c r="X200" s="2">
        <f t="shared" si="4935"/>
        <v>136143</v>
      </c>
      <c r="Y200" s="2">
        <f t="shared" si="4936"/>
        <v>0</v>
      </c>
      <c r="Z200" s="2">
        <f t="shared" si="4937"/>
        <v>0</v>
      </c>
      <c r="AA200" s="2">
        <f t="shared" si="4938"/>
        <v>0</v>
      </c>
      <c r="AB200" s="2">
        <f t="shared" si="4939"/>
        <v>0</v>
      </c>
      <c r="AC200" s="2">
        <f t="shared" si="4940"/>
        <v>0</v>
      </c>
      <c r="AD200" s="2">
        <f t="shared" si="4941"/>
        <v>0</v>
      </c>
      <c r="AE200" s="2">
        <f t="shared" si="4942"/>
        <v>0</v>
      </c>
      <c r="AF200" s="2">
        <f t="shared" si="4943"/>
        <v>0</v>
      </c>
      <c r="AG200" s="2">
        <f t="shared" si="4944"/>
        <v>0</v>
      </c>
      <c r="AH200" s="2">
        <f t="shared" si="4945"/>
        <v>0</v>
      </c>
      <c r="AI200" s="2">
        <f t="shared" si="4946"/>
        <v>0</v>
      </c>
      <c r="AJ200" s="2">
        <f t="shared" si="4947"/>
        <v>0</v>
      </c>
      <c r="AK200" s="2">
        <f t="shared" si="4948"/>
        <v>0</v>
      </c>
      <c r="AL200" s="2">
        <f t="shared" si="4949"/>
        <v>0</v>
      </c>
      <c r="AM200" s="2">
        <f t="shared" si="4950"/>
        <v>0</v>
      </c>
      <c r="AN200" s="2">
        <f t="shared" si="4951"/>
        <v>0</v>
      </c>
      <c r="AO200" s="2">
        <f t="shared" si="4952"/>
        <v>0</v>
      </c>
      <c r="AP200" s="2">
        <f t="shared" si="4953"/>
        <v>0</v>
      </c>
      <c r="AQ200" s="2">
        <f t="shared" si="4954"/>
        <v>0</v>
      </c>
      <c r="AR200" s="2">
        <f t="shared" si="4955"/>
        <v>0</v>
      </c>
      <c r="AS200" s="2">
        <f t="shared" si="4956"/>
        <v>0</v>
      </c>
      <c r="AT200" s="2">
        <f t="shared" si="4957"/>
        <v>0</v>
      </c>
      <c r="AU200" s="2">
        <f t="shared" si="4958"/>
        <v>0</v>
      </c>
      <c r="AV200" s="2">
        <f t="shared" si="4959"/>
        <v>0</v>
      </c>
      <c r="AW200" s="2">
        <f t="shared" si="4960"/>
        <v>0</v>
      </c>
      <c r="AX200" s="2">
        <f t="shared" si="4961"/>
        <v>0</v>
      </c>
      <c r="AY200" s="2">
        <f t="shared" si="4962"/>
        <v>0</v>
      </c>
      <c r="AZ200" s="2">
        <f t="shared" si="4963"/>
        <v>0</v>
      </c>
      <c r="BA200" s="2">
        <f t="shared" si="4964"/>
        <v>0</v>
      </c>
      <c r="BB200" s="2">
        <f t="shared" si="4965"/>
        <v>0</v>
      </c>
      <c r="BC200" s="2">
        <f t="shared" si="4966"/>
        <v>0</v>
      </c>
      <c r="BD200" s="2">
        <f t="shared" si="4967"/>
        <v>0</v>
      </c>
      <c r="BE200" s="2">
        <f t="shared" si="4968"/>
        <v>0</v>
      </c>
      <c r="BF200" s="2">
        <f t="shared" si="4969"/>
        <v>0</v>
      </c>
      <c r="BG200" s="2">
        <f t="shared" si="4970"/>
        <v>0</v>
      </c>
      <c r="BH200" s="2">
        <f t="shared" si="4971"/>
        <v>0</v>
      </c>
      <c r="BI200" s="2">
        <f t="shared" si="4972"/>
        <v>0</v>
      </c>
      <c r="BJ200" s="2">
        <f t="shared" si="4973"/>
        <v>0</v>
      </c>
      <c r="BK200" s="2">
        <f t="shared" si="4974"/>
        <v>0</v>
      </c>
      <c r="BL200" s="2">
        <f t="shared" si="4975"/>
        <v>0</v>
      </c>
      <c r="BM200" s="2">
        <f t="shared" si="4976"/>
        <v>0</v>
      </c>
      <c r="BN200" s="2">
        <f t="shared" si="4977"/>
        <v>0</v>
      </c>
      <c r="BO200" s="2">
        <f t="shared" si="4978"/>
        <v>0</v>
      </c>
      <c r="BP200" s="2">
        <f t="shared" si="4979"/>
        <v>0</v>
      </c>
      <c r="BQ200" s="1">
        <f t="shared" si="5149"/>
        <v>135000</v>
      </c>
      <c r="BR200" s="1">
        <f t="shared" si="5150"/>
        <v>135000</v>
      </c>
      <c r="BS200" s="1">
        <f t="shared" si="4980"/>
        <v>135000</v>
      </c>
      <c r="BT200" s="1">
        <f t="shared" si="4981"/>
        <v>135000</v>
      </c>
      <c r="BU200" s="1">
        <f t="shared" si="4982"/>
        <v>135000</v>
      </c>
      <c r="BV200" s="1">
        <f t="shared" si="4983"/>
        <v>135000</v>
      </c>
      <c r="BW200" s="1">
        <f t="shared" si="4984"/>
        <v>135000</v>
      </c>
      <c r="BX200" s="1">
        <f t="shared" si="4985"/>
        <v>135000</v>
      </c>
      <c r="BY200" s="1">
        <f t="shared" si="4986"/>
        <v>135000</v>
      </c>
      <c r="BZ200" s="1">
        <f t="shared" si="4987"/>
        <v>135000</v>
      </c>
      <c r="CA200" s="1">
        <f t="shared" si="4988"/>
        <v>135000</v>
      </c>
      <c r="CB200" s="1">
        <f t="shared" si="4989"/>
        <v>135000</v>
      </c>
      <c r="CC200" s="1">
        <f t="shared" si="4990"/>
        <v>0.60120000000461005</v>
      </c>
      <c r="CD200" s="1">
        <f t="shared" si="4991"/>
        <v>0.60120000000461005</v>
      </c>
      <c r="CE200" s="1">
        <f t="shared" si="4992"/>
        <v>0.60120000000461005</v>
      </c>
      <c r="CF200" s="1">
        <f t="shared" si="4993"/>
        <v>0.60120000000461005</v>
      </c>
      <c r="CG200" s="1">
        <f t="shared" si="4994"/>
        <v>0.60120000000461005</v>
      </c>
      <c r="CH200" s="1">
        <f t="shared" si="4995"/>
        <v>0.60120000000461005</v>
      </c>
      <c r="CI200" s="1">
        <f t="shared" si="4996"/>
        <v>0.60120000000461005</v>
      </c>
      <c r="CJ200" s="1">
        <f t="shared" si="4997"/>
        <v>0.60120000000461005</v>
      </c>
      <c r="CK200" s="1">
        <f t="shared" si="4998"/>
        <v>0.60120000000461005</v>
      </c>
      <c r="CL200" s="1">
        <f t="shared" si="4999"/>
        <v>0.60120000000461005</v>
      </c>
      <c r="CM200" s="1">
        <f t="shared" si="5000"/>
        <v>0.60120000000461005</v>
      </c>
      <c r="CN200" s="1">
        <f t="shared" si="5001"/>
        <v>0.60120000000461005</v>
      </c>
      <c r="CO200" s="1">
        <f t="shared" si="5002"/>
        <v>0.60120000000461005</v>
      </c>
      <c r="CP200" s="1">
        <f t="shared" si="5003"/>
        <v>0.60120000000461005</v>
      </c>
      <c r="CQ200" s="1">
        <f t="shared" si="5004"/>
        <v>0.60120000000461005</v>
      </c>
      <c r="CR200" s="1">
        <f t="shared" si="5005"/>
        <v>0.60120000000461005</v>
      </c>
      <c r="CS200" s="1">
        <f t="shared" si="5006"/>
        <v>0.60120000000461005</v>
      </c>
      <c r="CT200" s="1">
        <f t="shared" si="5007"/>
        <v>0.60120000000461005</v>
      </c>
      <c r="CU200" s="1">
        <f t="shared" si="5008"/>
        <v>0.60120000000461005</v>
      </c>
      <c r="CV200" s="1">
        <f t="shared" si="5009"/>
        <v>0.60120000000461005</v>
      </c>
      <c r="CW200" s="1">
        <f t="shared" si="5010"/>
        <v>0.60120000000461005</v>
      </c>
      <c r="CX200" s="1">
        <f t="shared" si="5011"/>
        <v>0.60120000000461005</v>
      </c>
      <c r="CY200" s="1">
        <f t="shared" si="5012"/>
        <v>0.60120000000461005</v>
      </c>
      <c r="CZ200" s="1">
        <f t="shared" si="5013"/>
        <v>0.60120000000461005</v>
      </c>
      <c r="DA200" s="1">
        <f t="shared" si="5014"/>
        <v>0.60120000000461005</v>
      </c>
      <c r="DB200" s="1">
        <f t="shared" si="5015"/>
        <v>0.60120000000461005</v>
      </c>
      <c r="DC200" s="1">
        <f t="shared" si="5016"/>
        <v>0.60120000000461005</v>
      </c>
      <c r="DD200" s="1">
        <f t="shared" si="5017"/>
        <v>0.60120000000461005</v>
      </c>
      <c r="DE200" s="1">
        <f t="shared" si="5018"/>
        <v>0.60120000000461005</v>
      </c>
      <c r="DF200" s="1">
        <f t="shared" si="5019"/>
        <v>0.60120000000461005</v>
      </c>
      <c r="DG200" s="1">
        <f t="shared" si="5020"/>
        <v>0.60120000000461005</v>
      </c>
      <c r="DH200" s="1">
        <f t="shared" si="5021"/>
        <v>0.60120000000461005</v>
      </c>
      <c r="DI200" s="1">
        <f t="shared" si="5022"/>
        <v>0.60120000000461005</v>
      </c>
      <c r="DJ200" s="1">
        <f t="shared" si="5023"/>
        <v>0.60120000000461005</v>
      </c>
      <c r="DK200" s="1">
        <f t="shared" si="5024"/>
        <v>0.60120000000461005</v>
      </c>
      <c r="DL200" s="1">
        <f t="shared" si="5025"/>
        <v>0.60120000000461005</v>
      </c>
      <c r="DM200" s="1">
        <f t="shared" si="5026"/>
        <v>0.60120000000461005</v>
      </c>
      <c r="DN200" s="1">
        <f t="shared" si="5027"/>
        <v>0.60120000000461005</v>
      </c>
      <c r="DO200" s="1">
        <f t="shared" si="5028"/>
        <v>0.60120000000461005</v>
      </c>
      <c r="DP200" s="1">
        <f t="shared" si="5029"/>
        <v>0.60120000000461005</v>
      </c>
      <c r="DQ200" s="1">
        <f t="shared" si="5030"/>
        <v>0.60120000000461005</v>
      </c>
      <c r="DR200" s="1">
        <f t="shared" si="5031"/>
        <v>0.60120000000461005</v>
      </c>
      <c r="DS200" s="1">
        <f t="shared" si="5032"/>
        <v>0.60120000000461005</v>
      </c>
      <c r="DT200" s="1">
        <f t="shared" si="5033"/>
        <v>0.60120000000461005</v>
      </c>
      <c r="DU200" s="2">
        <f t="shared" si="5151"/>
        <v>3372820</v>
      </c>
      <c r="DV200" s="2">
        <f t="shared" si="5152"/>
        <v>318367</v>
      </c>
      <c r="DW200" s="2">
        <f t="shared" si="5034"/>
        <v>318367</v>
      </c>
      <c r="DX200" s="2">
        <f t="shared" si="5035"/>
        <v>318367</v>
      </c>
      <c r="DY200" s="2">
        <f t="shared" si="5036"/>
        <v>318367</v>
      </c>
      <c r="DZ200" s="2">
        <f t="shared" si="5037"/>
        <v>318367</v>
      </c>
      <c r="EA200" s="2">
        <f t="shared" si="5038"/>
        <v>318367</v>
      </c>
      <c r="EB200" s="2">
        <f t="shared" si="5039"/>
        <v>268761</v>
      </c>
      <c r="EC200" s="2">
        <f t="shared" si="5040"/>
        <v>0</v>
      </c>
      <c r="ED200" s="2">
        <f t="shared" si="5041"/>
        <v>0</v>
      </c>
      <c r="EE200" s="2">
        <f t="shared" si="5042"/>
        <v>0</v>
      </c>
      <c r="EF200" s="2">
        <f t="shared" si="5043"/>
        <v>0</v>
      </c>
      <c r="EG200" s="2">
        <f t="shared" si="5044"/>
        <v>0</v>
      </c>
      <c r="EH200" s="2">
        <f t="shared" si="5045"/>
        <v>0</v>
      </c>
      <c r="EI200" s="2">
        <f t="shared" si="5046"/>
        <v>0</v>
      </c>
      <c r="EJ200" s="2">
        <f t="shared" si="5047"/>
        <v>0</v>
      </c>
      <c r="EK200" s="2">
        <f t="shared" si="5048"/>
        <v>0</v>
      </c>
      <c r="EL200" s="2">
        <f t="shared" si="5049"/>
        <v>0</v>
      </c>
      <c r="EM200" s="2">
        <f t="shared" si="5050"/>
        <v>0</v>
      </c>
      <c r="EN200" s="2">
        <f t="shared" si="5051"/>
        <v>0</v>
      </c>
      <c r="EO200" s="2">
        <f t="shared" si="5052"/>
        <v>0</v>
      </c>
      <c r="EP200" s="2">
        <f t="shared" si="5053"/>
        <v>0</v>
      </c>
      <c r="EQ200" s="2">
        <f t="shared" si="5054"/>
        <v>0</v>
      </c>
      <c r="ER200" s="2">
        <f t="shared" si="5055"/>
        <v>0</v>
      </c>
      <c r="ES200" s="2">
        <f t="shared" si="5056"/>
        <v>0</v>
      </c>
      <c r="ET200" s="2">
        <f t="shared" si="5057"/>
        <v>0</v>
      </c>
      <c r="EU200" s="2">
        <f t="shared" si="5058"/>
        <v>0</v>
      </c>
      <c r="EV200" s="2">
        <f t="shared" si="5059"/>
        <v>0</v>
      </c>
      <c r="EW200" s="2">
        <f t="shared" si="5060"/>
        <v>0</v>
      </c>
      <c r="EX200" s="2">
        <f t="shared" si="5061"/>
        <v>0</v>
      </c>
      <c r="EY200" s="2">
        <f t="shared" si="5062"/>
        <v>0</v>
      </c>
      <c r="EZ200" s="2">
        <f t="shared" si="5063"/>
        <v>0</v>
      </c>
      <c r="FA200" s="2">
        <f t="shared" si="5064"/>
        <v>0</v>
      </c>
      <c r="FB200" s="2">
        <f t="shared" si="5065"/>
        <v>0</v>
      </c>
      <c r="FC200" s="2">
        <f t="shared" si="5066"/>
        <v>0</v>
      </c>
      <c r="FD200" s="2">
        <f t="shared" si="5067"/>
        <v>0</v>
      </c>
      <c r="FE200" s="2">
        <f t="shared" si="5068"/>
        <v>0</v>
      </c>
      <c r="FF200" s="2">
        <f t="shared" si="5069"/>
        <v>0</v>
      </c>
      <c r="FG200" s="2">
        <f t="shared" si="5070"/>
        <v>0</v>
      </c>
      <c r="FH200" s="2">
        <f t="shared" si="5071"/>
        <v>0</v>
      </c>
      <c r="FI200" s="2">
        <f t="shared" si="5072"/>
        <v>0</v>
      </c>
      <c r="FJ200" s="2">
        <f t="shared" si="5073"/>
        <v>0</v>
      </c>
      <c r="FK200" s="2">
        <f t="shared" si="5074"/>
        <v>0</v>
      </c>
      <c r="FL200" s="2">
        <f t="shared" si="5075"/>
        <v>0</v>
      </c>
      <c r="FM200" s="2">
        <f t="shared" si="5076"/>
        <v>0</v>
      </c>
      <c r="FN200" s="2">
        <f t="shared" si="5077"/>
        <v>0</v>
      </c>
      <c r="FO200" s="2">
        <f t="shared" si="5078"/>
        <v>0</v>
      </c>
      <c r="FP200" s="2">
        <f t="shared" si="5079"/>
        <v>0</v>
      </c>
      <c r="FQ200" s="2">
        <f t="shared" si="5080"/>
        <v>0</v>
      </c>
      <c r="FR200" s="2">
        <f t="shared" si="5081"/>
        <v>0</v>
      </c>
      <c r="FS200" s="2">
        <f t="shared" si="5082"/>
        <v>0</v>
      </c>
      <c r="FT200" s="2">
        <f t="shared" si="5083"/>
        <v>0</v>
      </c>
      <c r="FU200" s="2">
        <f t="shared" ref="FU200:FX200" si="5167">FU199</f>
        <v>0</v>
      </c>
      <c r="FV200" s="2">
        <f t="shared" si="5167"/>
        <v>0</v>
      </c>
      <c r="FW200" s="2">
        <f t="shared" si="5167"/>
        <v>0</v>
      </c>
      <c r="FX200" s="2">
        <f t="shared" si="5167"/>
        <v>0</v>
      </c>
      <c r="FY200" s="1">
        <f t="shared" si="4818"/>
        <v>0.99119999999999997</v>
      </c>
      <c r="FZ200" s="1">
        <f t="shared" si="4819"/>
        <v>0.99119999999999997</v>
      </c>
      <c r="GA200" s="1">
        <f t="shared" si="4820"/>
        <v>0.99119999999999997</v>
      </c>
      <c r="GB200" s="1">
        <f t="shared" si="4821"/>
        <v>0.99119999999999997</v>
      </c>
      <c r="GC200" s="1">
        <f t="shared" si="4822"/>
        <v>0.99119999999999997</v>
      </c>
      <c r="GD200" s="1">
        <f t="shared" si="4823"/>
        <v>0.99119999999999997</v>
      </c>
      <c r="GE200" s="1">
        <f t="shared" si="4824"/>
        <v>0.99119999999999997</v>
      </c>
      <c r="GF200" s="1">
        <f t="shared" si="4825"/>
        <v>0.99119999999999997</v>
      </c>
      <c r="GG200" s="1">
        <f t="shared" si="4826"/>
        <v>0</v>
      </c>
      <c r="GH200" s="1">
        <f t="shared" si="4827"/>
        <v>0</v>
      </c>
      <c r="GI200" s="1">
        <f t="shared" si="4828"/>
        <v>0</v>
      </c>
      <c r="GJ200" s="1">
        <f t="shared" si="4829"/>
        <v>0</v>
      </c>
      <c r="GK200" s="1">
        <f t="shared" si="4830"/>
        <v>0</v>
      </c>
      <c r="GL200" s="1">
        <f t="shared" si="4831"/>
        <v>0</v>
      </c>
      <c r="GM200" s="1">
        <f t="shared" si="4832"/>
        <v>0</v>
      </c>
      <c r="GN200" s="1">
        <f t="shared" si="4833"/>
        <v>0</v>
      </c>
      <c r="GO200" s="1">
        <f t="shared" si="4834"/>
        <v>0</v>
      </c>
      <c r="GP200" s="1">
        <f t="shared" si="4835"/>
        <v>0</v>
      </c>
      <c r="GQ200" s="1">
        <f t="shared" si="4836"/>
        <v>0</v>
      </c>
      <c r="GR200" s="1">
        <f t="shared" si="4837"/>
        <v>0</v>
      </c>
      <c r="GS200" s="1">
        <f t="shared" si="4838"/>
        <v>0</v>
      </c>
      <c r="GT200" s="1">
        <f t="shared" si="4839"/>
        <v>0</v>
      </c>
      <c r="GU200" s="1">
        <f t="shared" si="4840"/>
        <v>0</v>
      </c>
      <c r="GV200" s="1">
        <f t="shared" si="4841"/>
        <v>0</v>
      </c>
      <c r="GW200" s="1">
        <f t="shared" si="4842"/>
        <v>0</v>
      </c>
      <c r="GX200" s="1">
        <f t="shared" si="4843"/>
        <v>0</v>
      </c>
      <c r="GY200" s="1">
        <f t="shared" si="4844"/>
        <v>0</v>
      </c>
      <c r="GZ200" s="1">
        <f t="shared" si="4845"/>
        <v>0</v>
      </c>
      <c r="HA200" s="1">
        <f t="shared" si="4846"/>
        <v>0</v>
      </c>
      <c r="HB200" s="1">
        <f t="shared" si="4847"/>
        <v>0</v>
      </c>
      <c r="HC200" s="1">
        <f t="shared" si="4848"/>
        <v>0</v>
      </c>
      <c r="HD200" s="1">
        <f t="shared" si="4849"/>
        <v>0</v>
      </c>
      <c r="HE200" s="1">
        <f t="shared" si="4850"/>
        <v>0</v>
      </c>
      <c r="HF200" s="1">
        <f t="shared" si="4851"/>
        <v>0</v>
      </c>
      <c r="HG200" s="1">
        <f t="shared" si="4852"/>
        <v>0</v>
      </c>
      <c r="HH200" s="1">
        <f t="shared" si="4853"/>
        <v>0</v>
      </c>
      <c r="HI200" s="1">
        <f t="shared" si="4854"/>
        <v>0</v>
      </c>
      <c r="HJ200" s="1">
        <f t="shared" si="4855"/>
        <v>0</v>
      </c>
      <c r="HK200" s="1">
        <f t="shared" si="4856"/>
        <v>0</v>
      </c>
      <c r="HL200" s="1">
        <f t="shared" si="4857"/>
        <v>0</v>
      </c>
      <c r="HM200" s="1">
        <f t="shared" si="4858"/>
        <v>0</v>
      </c>
      <c r="HN200" s="1">
        <f t="shared" si="4859"/>
        <v>0</v>
      </c>
      <c r="HO200" s="1">
        <f t="shared" si="4860"/>
        <v>0</v>
      </c>
      <c r="HP200" s="1">
        <f t="shared" si="4861"/>
        <v>0</v>
      </c>
      <c r="HQ200" s="1">
        <f t="shared" si="4862"/>
        <v>0</v>
      </c>
      <c r="HR200" s="1">
        <f t="shared" si="4863"/>
        <v>0</v>
      </c>
      <c r="HS200" s="1">
        <f t="shared" si="4864"/>
        <v>0</v>
      </c>
      <c r="HT200" s="1">
        <f t="shared" si="4865"/>
        <v>0</v>
      </c>
      <c r="HU200" s="1">
        <f t="shared" si="4866"/>
        <v>0</v>
      </c>
      <c r="HV200" s="1">
        <f t="shared" si="4867"/>
        <v>0</v>
      </c>
      <c r="HW200" s="1">
        <f t="shared" si="4868"/>
        <v>0</v>
      </c>
      <c r="HX200" s="1">
        <f t="shared" si="4869"/>
        <v>0</v>
      </c>
      <c r="HY200" s="1">
        <f t="shared" si="4870"/>
        <v>0</v>
      </c>
      <c r="HZ200" s="1">
        <f t="shared" si="4871"/>
        <v>0</v>
      </c>
      <c r="IA200" s="1">
        <f t="shared" si="5085"/>
        <v>0</v>
      </c>
      <c r="IB200" s="1">
        <f t="shared" si="5086"/>
        <v>0</v>
      </c>
      <c r="IC200" s="2">
        <f t="shared" si="5154"/>
        <v>0</v>
      </c>
      <c r="ID200" s="2">
        <f t="shared" si="5087"/>
        <v>0</v>
      </c>
      <c r="IE200" s="2">
        <f t="shared" si="5088"/>
        <v>0</v>
      </c>
      <c r="IF200" s="2">
        <f t="shared" si="5089"/>
        <v>0</v>
      </c>
      <c r="IG200" s="2">
        <f t="shared" si="5090"/>
        <v>0</v>
      </c>
      <c r="IH200" s="2">
        <f t="shared" si="5091"/>
        <v>0</v>
      </c>
      <c r="II200" s="2">
        <f t="shared" si="5092"/>
        <v>0</v>
      </c>
      <c r="IJ200" s="2">
        <f t="shared" si="5093"/>
        <v>0</v>
      </c>
      <c r="IK200" s="2">
        <f t="shared" si="5094"/>
        <v>0</v>
      </c>
      <c r="IL200" s="2">
        <f t="shared" si="5095"/>
        <v>0</v>
      </c>
      <c r="IM200" s="2">
        <f t="shared" si="5096"/>
        <v>0</v>
      </c>
      <c r="IN200" s="2">
        <f t="shared" si="5097"/>
        <v>49606</v>
      </c>
      <c r="IO200" s="2">
        <f t="shared" si="5098"/>
        <v>318367</v>
      </c>
      <c r="IP200" s="2">
        <f t="shared" si="5099"/>
        <v>318367</v>
      </c>
      <c r="IQ200" s="2">
        <f t="shared" si="5100"/>
        <v>318367</v>
      </c>
      <c r="IR200" s="2">
        <f t="shared" si="5101"/>
        <v>318367</v>
      </c>
      <c r="IS200" s="2">
        <f t="shared" si="5102"/>
        <v>318367</v>
      </c>
      <c r="IT200" s="2">
        <f t="shared" si="5103"/>
        <v>318367</v>
      </c>
      <c r="IU200" s="2">
        <f t="shared" si="5104"/>
        <v>318367</v>
      </c>
      <c r="IV200" s="2">
        <f t="shared" si="5105"/>
        <v>318367</v>
      </c>
      <c r="IW200" s="2">
        <f t="shared" si="5106"/>
        <v>318367</v>
      </c>
      <c r="IX200" s="2">
        <f t="shared" si="5107"/>
        <v>318367</v>
      </c>
      <c r="IY200" s="2">
        <f t="shared" si="5108"/>
        <v>318367</v>
      </c>
      <c r="IZ200" s="2">
        <f t="shared" si="5109"/>
        <v>318367</v>
      </c>
      <c r="JA200" s="2">
        <f t="shared" si="5110"/>
        <v>318367</v>
      </c>
      <c r="JB200" s="2">
        <f t="shared" si="5111"/>
        <v>318367</v>
      </c>
      <c r="JC200" s="2">
        <f t="shared" si="5112"/>
        <v>318367</v>
      </c>
      <c r="JD200" s="2">
        <f t="shared" si="5113"/>
        <v>318367</v>
      </c>
      <c r="JE200" s="2">
        <f t="shared" si="5114"/>
        <v>318367</v>
      </c>
      <c r="JF200" s="2">
        <f t="shared" si="5115"/>
        <v>318367</v>
      </c>
      <c r="JG200" s="2">
        <f t="shared" si="5116"/>
        <v>318367</v>
      </c>
      <c r="JH200" s="2">
        <f t="shared" si="5117"/>
        <v>318367</v>
      </c>
      <c r="JI200" s="2">
        <f t="shared" si="5118"/>
        <v>318367</v>
      </c>
      <c r="JJ200" s="2">
        <f t="shared" si="5119"/>
        <v>318367</v>
      </c>
      <c r="JK200" s="2">
        <f t="shared" si="5120"/>
        <v>318367</v>
      </c>
      <c r="JL200" s="2">
        <f t="shared" si="5121"/>
        <v>318367</v>
      </c>
      <c r="JM200" s="2">
        <f t="shared" si="5122"/>
        <v>318367</v>
      </c>
      <c r="JN200" s="2">
        <f t="shared" si="5123"/>
        <v>318367</v>
      </c>
      <c r="JO200" s="2">
        <f t="shared" si="5124"/>
        <v>318367</v>
      </c>
      <c r="JP200" s="2">
        <f t="shared" si="5125"/>
        <v>318367</v>
      </c>
      <c r="JQ200" s="2">
        <f t="shared" si="5126"/>
        <v>318367</v>
      </c>
      <c r="JR200" s="2">
        <f t="shared" si="5127"/>
        <v>318367</v>
      </c>
      <c r="JS200" s="2">
        <f t="shared" si="5128"/>
        <v>318367</v>
      </c>
      <c r="JT200" s="2">
        <f t="shared" si="5129"/>
        <v>318367</v>
      </c>
      <c r="JU200" s="2">
        <f t="shared" si="5130"/>
        <v>318367</v>
      </c>
      <c r="JV200" s="2">
        <f t="shared" si="5131"/>
        <v>318367</v>
      </c>
      <c r="JW200" s="2">
        <f t="shared" si="5132"/>
        <v>318367</v>
      </c>
      <c r="JX200" s="2">
        <f t="shared" si="5133"/>
        <v>318367</v>
      </c>
      <c r="JY200" s="2">
        <f t="shared" si="5134"/>
        <v>318367</v>
      </c>
      <c r="JZ200" s="2">
        <f t="shared" si="5135"/>
        <v>318367</v>
      </c>
      <c r="KA200" s="2">
        <f t="shared" si="5136"/>
        <v>318367</v>
      </c>
      <c r="KB200" s="2">
        <f t="shared" si="5137"/>
        <v>318367</v>
      </c>
      <c r="KC200" s="2">
        <f t="shared" si="5138"/>
        <v>318367</v>
      </c>
      <c r="KD200" s="2">
        <f t="shared" si="5139"/>
        <v>318367</v>
      </c>
      <c r="KE200" s="2">
        <f t="shared" si="5140"/>
        <v>318367</v>
      </c>
      <c r="KF200" s="2">
        <f t="shared" si="5141"/>
        <v>318367</v>
      </c>
    </row>
    <row r="201" spans="1:292" x14ac:dyDescent="0.25">
      <c r="A201" t="s">
        <v>335</v>
      </c>
      <c r="B201" t="s">
        <v>3</v>
      </c>
      <c r="C201" t="s">
        <v>360</v>
      </c>
      <c r="D201" s="1">
        <f t="shared" si="4923"/>
        <v>0.99129999999999996</v>
      </c>
      <c r="E201" s="1">
        <v>135000</v>
      </c>
      <c r="F201" s="2"/>
      <c r="G201" s="2">
        <f t="shared" si="5143"/>
        <v>136134</v>
      </c>
      <c r="H201" s="1">
        <f t="shared" si="5144"/>
        <v>134999.12719999999</v>
      </c>
      <c r="I201" s="2">
        <f t="shared" si="5145"/>
        <v>26337971</v>
      </c>
      <c r="J201" s="1">
        <f t="shared" si="5146"/>
        <v>5644204.9980999697</v>
      </c>
      <c r="K201" s="2">
        <f t="shared" si="4924"/>
        <v>292644</v>
      </c>
      <c r="L201" s="1">
        <f t="shared" si="5147"/>
        <v>7017023.2225000001</v>
      </c>
      <c r="M201" s="2">
        <f t="shared" si="5148"/>
        <v>0</v>
      </c>
      <c r="N201" s="2">
        <f t="shared" si="4925"/>
        <v>0</v>
      </c>
      <c r="O201" s="2">
        <f t="shared" si="4926"/>
        <v>0</v>
      </c>
      <c r="P201" s="2">
        <f t="shared" si="4927"/>
        <v>0</v>
      </c>
      <c r="Q201" s="2">
        <f t="shared" si="4928"/>
        <v>0</v>
      </c>
      <c r="R201" s="2">
        <f t="shared" si="4929"/>
        <v>0</v>
      </c>
      <c r="S201" s="2">
        <f t="shared" si="4930"/>
        <v>0</v>
      </c>
      <c r="T201" s="2">
        <f t="shared" si="4931"/>
        <v>0</v>
      </c>
      <c r="U201" s="2">
        <f t="shared" si="4932"/>
        <v>0</v>
      </c>
      <c r="V201" s="2">
        <f t="shared" si="4933"/>
        <v>0</v>
      </c>
      <c r="W201" s="2">
        <f t="shared" si="4934"/>
        <v>0</v>
      </c>
      <c r="X201" s="2">
        <f t="shared" si="4935"/>
        <v>49606</v>
      </c>
      <c r="Y201" s="2">
        <f t="shared" si="4936"/>
        <v>86528</v>
      </c>
      <c r="Z201" s="2">
        <f t="shared" si="4937"/>
        <v>0</v>
      </c>
      <c r="AA201" s="2">
        <f t="shared" si="4938"/>
        <v>0</v>
      </c>
      <c r="AB201" s="2">
        <f t="shared" si="4939"/>
        <v>0</v>
      </c>
      <c r="AC201" s="2">
        <f t="shared" si="4940"/>
        <v>0</v>
      </c>
      <c r="AD201" s="2">
        <f t="shared" si="4941"/>
        <v>0</v>
      </c>
      <c r="AE201" s="2">
        <f t="shared" si="4942"/>
        <v>0</v>
      </c>
      <c r="AF201" s="2">
        <f t="shared" si="4943"/>
        <v>0</v>
      </c>
      <c r="AG201" s="2">
        <f t="shared" si="4944"/>
        <v>0</v>
      </c>
      <c r="AH201" s="2">
        <f t="shared" si="4945"/>
        <v>0</v>
      </c>
      <c r="AI201" s="2">
        <f t="shared" si="4946"/>
        <v>0</v>
      </c>
      <c r="AJ201" s="2">
        <f t="shared" si="4947"/>
        <v>0</v>
      </c>
      <c r="AK201" s="2">
        <f t="shared" si="4948"/>
        <v>0</v>
      </c>
      <c r="AL201" s="2">
        <f t="shared" si="4949"/>
        <v>0</v>
      </c>
      <c r="AM201" s="2">
        <f t="shared" si="4950"/>
        <v>0</v>
      </c>
      <c r="AN201" s="2">
        <f t="shared" si="4951"/>
        <v>0</v>
      </c>
      <c r="AO201" s="2">
        <f t="shared" si="4952"/>
        <v>0</v>
      </c>
      <c r="AP201" s="2">
        <f t="shared" si="4953"/>
        <v>0</v>
      </c>
      <c r="AQ201" s="2">
        <f t="shared" si="4954"/>
        <v>0</v>
      </c>
      <c r="AR201" s="2">
        <f t="shared" si="4955"/>
        <v>0</v>
      </c>
      <c r="AS201" s="2">
        <f t="shared" si="4956"/>
        <v>0</v>
      </c>
      <c r="AT201" s="2">
        <f t="shared" si="4957"/>
        <v>0</v>
      </c>
      <c r="AU201" s="2">
        <f t="shared" si="4958"/>
        <v>0</v>
      </c>
      <c r="AV201" s="2">
        <f t="shared" si="4959"/>
        <v>0</v>
      </c>
      <c r="AW201" s="2">
        <f t="shared" si="4960"/>
        <v>0</v>
      </c>
      <c r="AX201" s="2">
        <f t="shared" si="4961"/>
        <v>0</v>
      </c>
      <c r="AY201" s="2">
        <f t="shared" si="4962"/>
        <v>0</v>
      </c>
      <c r="AZ201" s="2">
        <f t="shared" si="4963"/>
        <v>0</v>
      </c>
      <c r="BA201" s="2">
        <f t="shared" si="4964"/>
        <v>0</v>
      </c>
      <c r="BB201" s="2">
        <f t="shared" si="4965"/>
        <v>0</v>
      </c>
      <c r="BC201" s="2">
        <f t="shared" si="4966"/>
        <v>0</v>
      </c>
      <c r="BD201" s="2">
        <f t="shared" si="4967"/>
        <v>0</v>
      </c>
      <c r="BE201" s="2">
        <f t="shared" si="4968"/>
        <v>0</v>
      </c>
      <c r="BF201" s="2">
        <f t="shared" si="4969"/>
        <v>0</v>
      </c>
      <c r="BG201" s="2">
        <f t="shared" si="4970"/>
        <v>0</v>
      </c>
      <c r="BH201" s="2">
        <f t="shared" si="4971"/>
        <v>0</v>
      </c>
      <c r="BI201" s="2">
        <f t="shared" si="4972"/>
        <v>0</v>
      </c>
      <c r="BJ201" s="2">
        <f t="shared" si="4973"/>
        <v>0</v>
      </c>
      <c r="BK201" s="2">
        <f t="shared" si="4974"/>
        <v>0</v>
      </c>
      <c r="BL201" s="2">
        <f t="shared" si="4975"/>
        <v>0</v>
      </c>
      <c r="BM201" s="2">
        <f t="shared" si="4976"/>
        <v>0</v>
      </c>
      <c r="BN201" s="2">
        <f t="shared" si="4977"/>
        <v>0</v>
      </c>
      <c r="BO201" s="2">
        <f t="shared" si="4978"/>
        <v>0</v>
      </c>
      <c r="BP201" s="2">
        <f t="shared" si="4979"/>
        <v>0</v>
      </c>
      <c r="BQ201" s="1">
        <f t="shared" si="5149"/>
        <v>135000</v>
      </c>
      <c r="BR201" s="1">
        <f t="shared" si="5150"/>
        <v>135000</v>
      </c>
      <c r="BS201" s="1">
        <f t="shared" si="4980"/>
        <v>135000</v>
      </c>
      <c r="BT201" s="1">
        <f t="shared" si="4981"/>
        <v>135000</v>
      </c>
      <c r="BU201" s="1">
        <f t="shared" si="4982"/>
        <v>135000</v>
      </c>
      <c r="BV201" s="1">
        <f t="shared" si="4983"/>
        <v>135000</v>
      </c>
      <c r="BW201" s="1">
        <f t="shared" si="4984"/>
        <v>135000</v>
      </c>
      <c r="BX201" s="1">
        <f t="shared" si="4985"/>
        <v>135000</v>
      </c>
      <c r="BY201" s="1">
        <f t="shared" si="4986"/>
        <v>135000</v>
      </c>
      <c r="BZ201" s="1">
        <f t="shared" si="4987"/>
        <v>135000</v>
      </c>
      <c r="CA201" s="1">
        <f t="shared" si="4988"/>
        <v>135000</v>
      </c>
      <c r="CB201" s="1">
        <f t="shared" si="4989"/>
        <v>135000</v>
      </c>
      <c r="CC201" s="1">
        <f t="shared" si="4990"/>
        <v>85810.690400000007</v>
      </c>
      <c r="CD201" s="1">
        <f t="shared" si="4991"/>
        <v>0.87280000001192093</v>
      </c>
      <c r="CE201" s="1">
        <f t="shared" si="4992"/>
        <v>0.87280000001192093</v>
      </c>
      <c r="CF201" s="1">
        <f t="shared" si="4993"/>
        <v>0.87280000001192093</v>
      </c>
      <c r="CG201" s="1">
        <f t="shared" si="4994"/>
        <v>0.87280000001192093</v>
      </c>
      <c r="CH201" s="1">
        <f t="shared" si="4995"/>
        <v>0.87280000001192093</v>
      </c>
      <c r="CI201" s="1">
        <f t="shared" si="4996"/>
        <v>0.87280000001192093</v>
      </c>
      <c r="CJ201" s="1">
        <f t="shared" si="4997"/>
        <v>0.87280000001192093</v>
      </c>
      <c r="CK201" s="1">
        <f t="shared" si="4998"/>
        <v>0.87280000001192093</v>
      </c>
      <c r="CL201" s="1">
        <f t="shared" si="4999"/>
        <v>0.87280000001192093</v>
      </c>
      <c r="CM201" s="1">
        <f t="shared" si="5000"/>
        <v>0.87280000001192093</v>
      </c>
      <c r="CN201" s="1">
        <f t="shared" si="5001"/>
        <v>0.87280000001192093</v>
      </c>
      <c r="CO201" s="1">
        <f t="shared" si="5002"/>
        <v>0.87280000001192093</v>
      </c>
      <c r="CP201" s="1">
        <f t="shared" si="5003"/>
        <v>0.87280000001192093</v>
      </c>
      <c r="CQ201" s="1">
        <f t="shared" si="5004"/>
        <v>0.87280000001192093</v>
      </c>
      <c r="CR201" s="1">
        <f t="shared" si="5005"/>
        <v>0.87280000001192093</v>
      </c>
      <c r="CS201" s="1">
        <f t="shared" si="5006"/>
        <v>0.87280000001192093</v>
      </c>
      <c r="CT201" s="1">
        <f t="shared" si="5007"/>
        <v>0.87280000001192093</v>
      </c>
      <c r="CU201" s="1">
        <f t="shared" si="5008"/>
        <v>0.87280000001192093</v>
      </c>
      <c r="CV201" s="1">
        <f t="shared" si="5009"/>
        <v>0.87280000001192093</v>
      </c>
      <c r="CW201" s="1">
        <f t="shared" si="5010"/>
        <v>0.87280000001192093</v>
      </c>
      <c r="CX201" s="1">
        <f t="shared" si="5011"/>
        <v>0.87280000001192093</v>
      </c>
      <c r="CY201" s="1">
        <f t="shared" si="5012"/>
        <v>0.87280000001192093</v>
      </c>
      <c r="CZ201" s="1">
        <f t="shared" si="5013"/>
        <v>0.87280000001192093</v>
      </c>
      <c r="DA201" s="1">
        <f t="shared" si="5014"/>
        <v>0.87280000001192093</v>
      </c>
      <c r="DB201" s="1">
        <f t="shared" si="5015"/>
        <v>0.87280000001192093</v>
      </c>
      <c r="DC201" s="1">
        <f t="shared" si="5016"/>
        <v>0.87280000001192093</v>
      </c>
      <c r="DD201" s="1">
        <f t="shared" si="5017"/>
        <v>0.87280000001192093</v>
      </c>
      <c r="DE201" s="1">
        <f t="shared" si="5018"/>
        <v>0.87280000001192093</v>
      </c>
      <c r="DF201" s="1">
        <f t="shared" si="5019"/>
        <v>0.87280000001192093</v>
      </c>
      <c r="DG201" s="1">
        <f t="shared" si="5020"/>
        <v>0.87280000001192093</v>
      </c>
      <c r="DH201" s="1">
        <f t="shared" si="5021"/>
        <v>0.87280000001192093</v>
      </c>
      <c r="DI201" s="1">
        <f t="shared" si="5022"/>
        <v>0.87280000001192093</v>
      </c>
      <c r="DJ201" s="1">
        <f t="shared" si="5023"/>
        <v>0.87280000001192093</v>
      </c>
      <c r="DK201" s="1">
        <f t="shared" si="5024"/>
        <v>0.87280000001192093</v>
      </c>
      <c r="DL201" s="1">
        <f t="shared" si="5025"/>
        <v>0.87280000001192093</v>
      </c>
      <c r="DM201" s="1">
        <f t="shared" si="5026"/>
        <v>0.87280000001192093</v>
      </c>
      <c r="DN201" s="1">
        <f t="shared" si="5027"/>
        <v>0.87280000001192093</v>
      </c>
      <c r="DO201" s="1">
        <f t="shared" si="5028"/>
        <v>0.87280000001192093</v>
      </c>
      <c r="DP201" s="1">
        <f t="shared" si="5029"/>
        <v>0.87280000001192093</v>
      </c>
      <c r="DQ201" s="1">
        <f t="shared" si="5030"/>
        <v>0.87280000001192093</v>
      </c>
      <c r="DR201" s="1">
        <f t="shared" si="5031"/>
        <v>0.87280000001192093</v>
      </c>
      <c r="DS201" s="1">
        <f t="shared" si="5032"/>
        <v>0.87280000001192093</v>
      </c>
      <c r="DT201" s="1">
        <f t="shared" si="5033"/>
        <v>0.87280000001192093</v>
      </c>
      <c r="DU201" s="2">
        <f t="shared" si="5151"/>
        <v>3372820</v>
      </c>
      <c r="DV201" s="2">
        <f t="shared" si="5152"/>
        <v>318367</v>
      </c>
      <c r="DW201" s="2">
        <f t="shared" si="5034"/>
        <v>318367</v>
      </c>
      <c r="DX201" s="2">
        <f t="shared" si="5035"/>
        <v>318367</v>
      </c>
      <c r="DY201" s="2">
        <f t="shared" si="5036"/>
        <v>318367</v>
      </c>
      <c r="DZ201" s="2">
        <f t="shared" si="5037"/>
        <v>318367</v>
      </c>
      <c r="EA201" s="2">
        <f t="shared" si="5038"/>
        <v>318367</v>
      </c>
      <c r="EB201" s="2">
        <f t="shared" si="5039"/>
        <v>318367</v>
      </c>
      <c r="EC201" s="2">
        <f t="shared" si="5040"/>
        <v>86528</v>
      </c>
      <c r="ED201" s="2">
        <f t="shared" si="5041"/>
        <v>0</v>
      </c>
      <c r="EE201" s="2">
        <f t="shared" si="5042"/>
        <v>0</v>
      </c>
      <c r="EF201" s="2">
        <f t="shared" si="5043"/>
        <v>0</v>
      </c>
      <c r="EG201" s="2">
        <f t="shared" si="5044"/>
        <v>0</v>
      </c>
      <c r="EH201" s="2">
        <f t="shared" si="5045"/>
        <v>0</v>
      </c>
      <c r="EI201" s="2">
        <f t="shared" si="5046"/>
        <v>0</v>
      </c>
      <c r="EJ201" s="2">
        <f t="shared" si="5047"/>
        <v>0</v>
      </c>
      <c r="EK201" s="2">
        <f t="shared" si="5048"/>
        <v>0</v>
      </c>
      <c r="EL201" s="2">
        <f t="shared" si="5049"/>
        <v>0</v>
      </c>
      <c r="EM201" s="2">
        <f t="shared" si="5050"/>
        <v>0</v>
      </c>
      <c r="EN201" s="2">
        <f t="shared" si="5051"/>
        <v>0</v>
      </c>
      <c r="EO201" s="2">
        <f t="shared" si="5052"/>
        <v>0</v>
      </c>
      <c r="EP201" s="2">
        <f t="shared" si="5053"/>
        <v>0</v>
      </c>
      <c r="EQ201" s="2">
        <f t="shared" si="5054"/>
        <v>0</v>
      </c>
      <c r="ER201" s="2">
        <f t="shared" si="5055"/>
        <v>0</v>
      </c>
      <c r="ES201" s="2">
        <f t="shared" si="5056"/>
        <v>0</v>
      </c>
      <c r="ET201" s="2">
        <f t="shared" si="5057"/>
        <v>0</v>
      </c>
      <c r="EU201" s="2">
        <f t="shared" si="5058"/>
        <v>0</v>
      </c>
      <c r="EV201" s="2">
        <f t="shared" si="5059"/>
        <v>0</v>
      </c>
      <c r="EW201" s="2">
        <f t="shared" si="5060"/>
        <v>0</v>
      </c>
      <c r="EX201" s="2">
        <f t="shared" si="5061"/>
        <v>0</v>
      </c>
      <c r="EY201" s="2">
        <f t="shared" si="5062"/>
        <v>0</v>
      </c>
      <c r="EZ201" s="2">
        <f t="shared" si="5063"/>
        <v>0</v>
      </c>
      <c r="FA201" s="2">
        <f t="shared" si="5064"/>
        <v>0</v>
      </c>
      <c r="FB201" s="2">
        <f t="shared" si="5065"/>
        <v>0</v>
      </c>
      <c r="FC201" s="2">
        <f t="shared" si="5066"/>
        <v>0</v>
      </c>
      <c r="FD201" s="2">
        <f t="shared" si="5067"/>
        <v>0</v>
      </c>
      <c r="FE201" s="2">
        <f t="shared" si="5068"/>
        <v>0</v>
      </c>
      <c r="FF201" s="2">
        <f t="shared" si="5069"/>
        <v>0</v>
      </c>
      <c r="FG201" s="2">
        <f t="shared" si="5070"/>
        <v>0</v>
      </c>
      <c r="FH201" s="2">
        <f t="shared" si="5071"/>
        <v>0</v>
      </c>
      <c r="FI201" s="2">
        <f t="shared" si="5072"/>
        <v>0</v>
      </c>
      <c r="FJ201" s="2">
        <f t="shared" si="5073"/>
        <v>0</v>
      </c>
      <c r="FK201" s="2">
        <f t="shared" si="5074"/>
        <v>0</v>
      </c>
      <c r="FL201" s="2">
        <f t="shared" si="5075"/>
        <v>0</v>
      </c>
      <c r="FM201" s="2">
        <f t="shared" si="5076"/>
        <v>0</v>
      </c>
      <c r="FN201" s="2">
        <f t="shared" si="5077"/>
        <v>0</v>
      </c>
      <c r="FO201" s="2">
        <f t="shared" si="5078"/>
        <v>0</v>
      </c>
      <c r="FP201" s="2">
        <f t="shared" si="5079"/>
        <v>0</v>
      </c>
      <c r="FQ201" s="2">
        <f t="shared" si="5080"/>
        <v>0</v>
      </c>
      <c r="FR201" s="2">
        <f t="shared" si="5081"/>
        <v>0</v>
      </c>
      <c r="FS201" s="2">
        <f t="shared" si="5082"/>
        <v>0</v>
      </c>
      <c r="FT201" s="2">
        <f t="shared" si="5083"/>
        <v>0</v>
      </c>
      <c r="FU201" s="2">
        <f t="shared" ref="FU201:FX201" si="5168">FU200</f>
        <v>0</v>
      </c>
      <c r="FV201" s="2">
        <f t="shared" si="5168"/>
        <v>0</v>
      </c>
      <c r="FW201" s="2">
        <f t="shared" si="5168"/>
        <v>0</v>
      </c>
      <c r="FX201" s="2">
        <f t="shared" si="5168"/>
        <v>0</v>
      </c>
      <c r="FY201" s="1">
        <f t="shared" si="4818"/>
        <v>0.99129999999999996</v>
      </c>
      <c r="FZ201" s="1">
        <f t="shared" si="4819"/>
        <v>0.99129999999999996</v>
      </c>
      <c r="GA201" s="1">
        <f t="shared" si="4820"/>
        <v>0.99129999999999996</v>
      </c>
      <c r="GB201" s="1">
        <f t="shared" si="4821"/>
        <v>0.99129999999999996</v>
      </c>
      <c r="GC201" s="1">
        <f t="shared" si="4822"/>
        <v>0.99129999999999996</v>
      </c>
      <c r="GD201" s="1">
        <f t="shared" si="4823"/>
        <v>0.99129999999999996</v>
      </c>
      <c r="GE201" s="1">
        <f t="shared" si="4824"/>
        <v>0.99129999999999996</v>
      </c>
      <c r="GF201" s="1">
        <f t="shared" si="4825"/>
        <v>0.99129999999999996</v>
      </c>
      <c r="GG201" s="1">
        <f t="shared" si="4826"/>
        <v>0.99129999999999996</v>
      </c>
      <c r="GH201" s="1">
        <f t="shared" si="4827"/>
        <v>0</v>
      </c>
      <c r="GI201" s="1">
        <f t="shared" si="4828"/>
        <v>0</v>
      </c>
      <c r="GJ201" s="1">
        <f t="shared" si="4829"/>
        <v>0</v>
      </c>
      <c r="GK201" s="1">
        <f t="shared" si="4830"/>
        <v>0</v>
      </c>
      <c r="GL201" s="1">
        <f t="shared" si="4831"/>
        <v>0</v>
      </c>
      <c r="GM201" s="1">
        <f t="shared" si="4832"/>
        <v>0</v>
      </c>
      <c r="GN201" s="1">
        <f t="shared" si="4833"/>
        <v>0</v>
      </c>
      <c r="GO201" s="1">
        <f t="shared" si="4834"/>
        <v>0</v>
      </c>
      <c r="GP201" s="1">
        <f t="shared" si="4835"/>
        <v>0</v>
      </c>
      <c r="GQ201" s="1">
        <f t="shared" si="4836"/>
        <v>0</v>
      </c>
      <c r="GR201" s="1">
        <f t="shared" si="4837"/>
        <v>0</v>
      </c>
      <c r="GS201" s="1">
        <f t="shared" si="4838"/>
        <v>0</v>
      </c>
      <c r="GT201" s="1">
        <f t="shared" si="4839"/>
        <v>0</v>
      </c>
      <c r="GU201" s="1">
        <f t="shared" si="4840"/>
        <v>0</v>
      </c>
      <c r="GV201" s="1">
        <f t="shared" si="4841"/>
        <v>0</v>
      </c>
      <c r="GW201" s="1">
        <f t="shared" si="4842"/>
        <v>0</v>
      </c>
      <c r="GX201" s="1">
        <f t="shared" si="4843"/>
        <v>0</v>
      </c>
      <c r="GY201" s="1">
        <f t="shared" si="4844"/>
        <v>0</v>
      </c>
      <c r="GZ201" s="1">
        <f t="shared" si="4845"/>
        <v>0</v>
      </c>
      <c r="HA201" s="1">
        <f t="shared" si="4846"/>
        <v>0</v>
      </c>
      <c r="HB201" s="1">
        <f t="shared" si="4847"/>
        <v>0</v>
      </c>
      <c r="HC201" s="1">
        <f t="shared" si="4848"/>
        <v>0</v>
      </c>
      <c r="HD201" s="1">
        <f t="shared" si="4849"/>
        <v>0</v>
      </c>
      <c r="HE201" s="1">
        <f t="shared" si="4850"/>
        <v>0</v>
      </c>
      <c r="HF201" s="1">
        <f t="shared" si="4851"/>
        <v>0</v>
      </c>
      <c r="HG201" s="1">
        <f t="shared" si="4852"/>
        <v>0</v>
      </c>
      <c r="HH201" s="1">
        <f t="shared" si="4853"/>
        <v>0</v>
      </c>
      <c r="HI201" s="1">
        <f t="shared" si="4854"/>
        <v>0</v>
      </c>
      <c r="HJ201" s="1">
        <f t="shared" si="4855"/>
        <v>0</v>
      </c>
      <c r="HK201" s="1">
        <f t="shared" si="4856"/>
        <v>0</v>
      </c>
      <c r="HL201" s="1">
        <f t="shared" si="4857"/>
        <v>0</v>
      </c>
      <c r="HM201" s="1">
        <f t="shared" si="4858"/>
        <v>0</v>
      </c>
      <c r="HN201" s="1">
        <f t="shared" si="4859"/>
        <v>0</v>
      </c>
      <c r="HO201" s="1">
        <f t="shared" si="4860"/>
        <v>0</v>
      </c>
      <c r="HP201" s="1">
        <f t="shared" si="4861"/>
        <v>0</v>
      </c>
      <c r="HQ201" s="1">
        <f t="shared" si="4862"/>
        <v>0</v>
      </c>
      <c r="HR201" s="1">
        <f t="shared" si="4863"/>
        <v>0</v>
      </c>
      <c r="HS201" s="1">
        <f t="shared" si="4864"/>
        <v>0</v>
      </c>
      <c r="HT201" s="1">
        <f t="shared" si="4865"/>
        <v>0</v>
      </c>
      <c r="HU201" s="1">
        <f t="shared" si="4866"/>
        <v>0</v>
      </c>
      <c r="HV201" s="1">
        <f t="shared" si="4867"/>
        <v>0</v>
      </c>
      <c r="HW201" s="1">
        <f t="shared" si="4868"/>
        <v>0</v>
      </c>
      <c r="HX201" s="1">
        <f t="shared" si="4869"/>
        <v>0</v>
      </c>
      <c r="HY201" s="1">
        <f t="shared" si="4870"/>
        <v>0</v>
      </c>
      <c r="HZ201" s="1">
        <f t="shared" si="4871"/>
        <v>0</v>
      </c>
      <c r="IA201" s="1">
        <f t="shared" si="5085"/>
        <v>0</v>
      </c>
      <c r="IB201" s="1">
        <f t="shared" si="5086"/>
        <v>0</v>
      </c>
      <c r="IC201" s="2">
        <f t="shared" si="5154"/>
        <v>0</v>
      </c>
      <c r="ID201" s="2">
        <f t="shared" si="5087"/>
        <v>0</v>
      </c>
      <c r="IE201" s="2">
        <f t="shared" si="5088"/>
        <v>0</v>
      </c>
      <c r="IF201" s="2">
        <f t="shared" si="5089"/>
        <v>0</v>
      </c>
      <c r="IG201" s="2">
        <f t="shared" si="5090"/>
        <v>0</v>
      </c>
      <c r="IH201" s="2">
        <f t="shared" si="5091"/>
        <v>0</v>
      </c>
      <c r="II201" s="2">
        <f t="shared" si="5092"/>
        <v>0</v>
      </c>
      <c r="IJ201" s="2">
        <f t="shared" si="5093"/>
        <v>0</v>
      </c>
      <c r="IK201" s="2">
        <f t="shared" si="5094"/>
        <v>0</v>
      </c>
      <c r="IL201" s="2">
        <f t="shared" si="5095"/>
        <v>0</v>
      </c>
      <c r="IM201" s="2">
        <f t="shared" si="5096"/>
        <v>0</v>
      </c>
      <c r="IN201" s="2">
        <f t="shared" si="5097"/>
        <v>0</v>
      </c>
      <c r="IO201" s="2">
        <f t="shared" si="5098"/>
        <v>231839</v>
      </c>
      <c r="IP201" s="2">
        <f t="shared" si="5099"/>
        <v>318367</v>
      </c>
      <c r="IQ201" s="2">
        <f t="shared" si="5100"/>
        <v>318367</v>
      </c>
      <c r="IR201" s="2">
        <f t="shared" si="5101"/>
        <v>318367</v>
      </c>
      <c r="IS201" s="2">
        <f t="shared" si="5102"/>
        <v>318367</v>
      </c>
      <c r="IT201" s="2">
        <f t="shared" si="5103"/>
        <v>318367</v>
      </c>
      <c r="IU201" s="2">
        <f t="shared" si="5104"/>
        <v>318367</v>
      </c>
      <c r="IV201" s="2">
        <f t="shared" si="5105"/>
        <v>318367</v>
      </c>
      <c r="IW201" s="2">
        <f t="shared" si="5106"/>
        <v>318367</v>
      </c>
      <c r="IX201" s="2">
        <f t="shared" si="5107"/>
        <v>318367</v>
      </c>
      <c r="IY201" s="2">
        <f t="shared" si="5108"/>
        <v>318367</v>
      </c>
      <c r="IZ201" s="2">
        <f t="shared" si="5109"/>
        <v>318367</v>
      </c>
      <c r="JA201" s="2">
        <f t="shared" si="5110"/>
        <v>318367</v>
      </c>
      <c r="JB201" s="2">
        <f t="shared" si="5111"/>
        <v>318367</v>
      </c>
      <c r="JC201" s="2">
        <f t="shared" si="5112"/>
        <v>318367</v>
      </c>
      <c r="JD201" s="2">
        <f t="shared" si="5113"/>
        <v>318367</v>
      </c>
      <c r="JE201" s="2">
        <f t="shared" si="5114"/>
        <v>318367</v>
      </c>
      <c r="JF201" s="2">
        <f t="shared" si="5115"/>
        <v>318367</v>
      </c>
      <c r="JG201" s="2">
        <f t="shared" si="5116"/>
        <v>318367</v>
      </c>
      <c r="JH201" s="2">
        <f t="shared" si="5117"/>
        <v>318367</v>
      </c>
      <c r="JI201" s="2">
        <f t="shared" si="5118"/>
        <v>318367</v>
      </c>
      <c r="JJ201" s="2">
        <f t="shared" si="5119"/>
        <v>318367</v>
      </c>
      <c r="JK201" s="2">
        <f t="shared" si="5120"/>
        <v>318367</v>
      </c>
      <c r="JL201" s="2">
        <f t="shared" si="5121"/>
        <v>318367</v>
      </c>
      <c r="JM201" s="2">
        <f t="shared" si="5122"/>
        <v>318367</v>
      </c>
      <c r="JN201" s="2">
        <f t="shared" si="5123"/>
        <v>318367</v>
      </c>
      <c r="JO201" s="2">
        <f t="shared" si="5124"/>
        <v>318367</v>
      </c>
      <c r="JP201" s="2">
        <f t="shared" si="5125"/>
        <v>318367</v>
      </c>
      <c r="JQ201" s="2">
        <f t="shared" si="5126"/>
        <v>318367</v>
      </c>
      <c r="JR201" s="2">
        <f t="shared" si="5127"/>
        <v>318367</v>
      </c>
      <c r="JS201" s="2">
        <f t="shared" si="5128"/>
        <v>318367</v>
      </c>
      <c r="JT201" s="2">
        <f t="shared" si="5129"/>
        <v>318367</v>
      </c>
      <c r="JU201" s="2">
        <f t="shared" si="5130"/>
        <v>318367</v>
      </c>
      <c r="JV201" s="2">
        <f t="shared" si="5131"/>
        <v>318367</v>
      </c>
      <c r="JW201" s="2">
        <f t="shared" si="5132"/>
        <v>318367</v>
      </c>
      <c r="JX201" s="2">
        <f t="shared" si="5133"/>
        <v>318367</v>
      </c>
      <c r="JY201" s="2">
        <f t="shared" si="5134"/>
        <v>318367</v>
      </c>
      <c r="JZ201" s="2">
        <f t="shared" si="5135"/>
        <v>318367</v>
      </c>
      <c r="KA201" s="2">
        <f t="shared" si="5136"/>
        <v>318367</v>
      </c>
      <c r="KB201" s="2">
        <f t="shared" si="5137"/>
        <v>318367</v>
      </c>
      <c r="KC201" s="2">
        <f t="shared" si="5138"/>
        <v>318367</v>
      </c>
      <c r="KD201" s="2">
        <f t="shared" si="5139"/>
        <v>318367</v>
      </c>
      <c r="KE201" s="2">
        <f t="shared" si="5140"/>
        <v>318367</v>
      </c>
      <c r="KF201" s="2">
        <f t="shared" si="5141"/>
        <v>318367</v>
      </c>
    </row>
    <row r="202" spans="1:292" x14ac:dyDescent="0.25">
      <c r="A202" t="s">
        <v>336</v>
      </c>
      <c r="B202" t="s">
        <v>3</v>
      </c>
      <c r="C202" t="s">
        <v>361</v>
      </c>
      <c r="D202" s="1">
        <f t="shared" si="4923"/>
        <v>0.99129999999999996</v>
      </c>
      <c r="E202" s="1">
        <v>135000</v>
      </c>
      <c r="F202" s="2"/>
      <c r="G202" s="2">
        <f t="shared" si="5143"/>
        <v>136129</v>
      </c>
      <c r="H202" s="1">
        <f t="shared" si="5144"/>
        <v>134999.1293</v>
      </c>
      <c r="I202" s="2">
        <f t="shared" si="5145"/>
        <v>26201842</v>
      </c>
      <c r="J202" s="1">
        <f t="shared" si="5146"/>
        <v>5779204.1273999698</v>
      </c>
      <c r="K202" s="2">
        <f t="shared" si="4924"/>
        <v>291131</v>
      </c>
      <c r="L202" s="1">
        <f t="shared" si="5147"/>
        <v>7017023.2225000001</v>
      </c>
      <c r="M202" s="2">
        <f t="shared" si="5148"/>
        <v>0</v>
      </c>
      <c r="N202" s="2">
        <f t="shared" si="4925"/>
        <v>0</v>
      </c>
      <c r="O202" s="2">
        <f t="shared" si="4926"/>
        <v>0</v>
      </c>
      <c r="P202" s="2">
        <f t="shared" si="4927"/>
        <v>0</v>
      </c>
      <c r="Q202" s="2">
        <f t="shared" si="4928"/>
        <v>0</v>
      </c>
      <c r="R202" s="2">
        <f t="shared" si="4929"/>
        <v>0</v>
      </c>
      <c r="S202" s="2">
        <f t="shared" si="4930"/>
        <v>0</v>
      </c>
      <c r="T202" s="2">
        <f t="shared" si="4931"/>
        <v>0</v>
      </c>
      <c r="U202" s="2">
        <f t="shared" si="4932"/>
        <v>0</v>
      </c>
      <c r="V202" s="2">
        <f t="shared" si="4933"/>
        <v>0</v>
      </c>
      <c r="W202" s="2">
        <f t="shared" si="4934"/>
        <v>0</v>
      </c>
      <c r="X202" s="2">
        <f t="shared" si="4935"/>
        <v>0</v>
      </c>
      <c r="Y202" s="2">
        <f t="shared" si="4936"/>
        <v>136129</v>
      </c>
      <c r="Z202" s="2">
        <f t="shared" si="4937"/>
        <v>0</v>
      </c>
      <c r="AA202" s="2">
        <f t="shared" si="4938"/>
        <v>0</v>
      </c>
      <c r="AB202" s="2">
        <f t="shared" si="4939"/>
        <v>0</v>
      </c>
      <c r="AC202" s="2">
        <f t="shared" si="4940"/>
        <v>0</v>
      </c>
      <c r="AD202" s="2">
        <f t="shared" si="4941"/>
        <v>0</v>
      </c>
      <c r="AE202" s="2">
        <f t="shared" si="4942"/>
        <v>0</v>
      </c>
      <c r="AF202" s="2">
        <f t="shared" si="4943"/>
        <v>0</v>
      </c>
      <c r="AG202" s="2">
        <f t="shared" si="4944"/>
        <v>0</v>
      </c>
      <c r="AH202" s="2">
        <f t="shared" si="4945"/>
        <v>0</v>
      </c>
      <c r="AI202" s="2">
        <f t="shared" si="4946"/>
        <v>0</v>
      </c>
      <c r="AJ202" s="2">
        <f t="shared" si="4947"/>
        <v>0</v>
      </c>
      <c r="AK202" s="2">
        <f t="shared" si="4948"/>
        <v>0</v>
      </c>
      <c r="AL202" s="2">
        <f t="shared" si="4949"/>
        <v>0</v>
      </c>
      <c r="AM202" s="2">
        <f t="shared" si="4950"/>
        <v>0</v>
      </c>
      <c r="AN202" s="2">
        <f t="shared" si="4951"/>
        <v>0</v>
      </c>
      <c r="AO202" s="2">
        <f t="shared" si="4952"/>
        <v>0</v>
      </c>
      <c r="AP202" s="2">
        <f t="shared" si="4953"/>
        <v>0</v>
      </c>
      <c r="AQ202" s="2">
        <f t="shared" si="4954"/>
        <v>0</v>
      </c>
      <c r="AR202" s="2">
        <f t="shared" si="4955"/>
        <v>0</v>
      </c>
      <c r="AS202" s="2">
        <f t="shared" si="4956"/>
        <v>0</v>
      </c>
      <c r="AT202" s="2">
        <f t="shared" si="4957"/>
        <v>0</v>
      </c>
      <c r="AU202" s="2">
        <f t="shared" si="4958"/>
        <v>0</v>
      </c>
      <c r="AV202" s="2">
        <f t="shared" si="4959"/>
        <v>0</v>
      </c>
      <c r="AW202" s="2">
        <f t="shared" si="4960"/>
        <v>0</v>
      </c>
      <c r="AX202" s="2">
        <f t="shared" si="4961"/>
        <v>0</v>
      </c>
      <c r="AY202" s="2">
        <f t="shared" si="4962"/>
        <v>0</v>
      </c>
      <c r="AZ202" s="2">
        <f t="shared" si="4963"/>
        <v>0</v>
      </c>
      <c r="BA202" s="2">
        <f t="shared" si="4964"/>
        <v>0</v>
      </c>
      <c r="BB202" s="2">
        <f t="shared" si="4965"/>
        <v>0</v>
      </c>
      <c r="BC202" s="2">
        <f t="shared" si="4966"/>
        <v>0</v>
      </c>
      <c r="BD202" s="2">
        <f t="shared" si="4967"/>
        <v>0</v>
      </c>
      <c r="BE202" s="2">
        <f t="shared" si="4968"/>
        <v>0</v>
      </c>
      <c r="BF202" s="2">
        <f t="shared" si="4969"/>
        <v>0</v>
      </c>
      <c r="BG202" s="2">
        <f t="shared" si="4970"/>
        <v>0</v>
      </c>
      <c r="BH202" s="2">
        <f t="shared" si="4971"/>
        <v>0</v>
      </c>
      <c r="BI202" s="2">
        <f t="shared" si="4972"/>
        <v>0</v>
      </c>
      <c r="BJ202" s="2">
        <f t="shared" si="4973"/>
        <v>0</v>
      </c>
      <c r="BK202" s="2">
        <f t="shared" si="4974"/>
        <v>0</v>
      </c>
      <c r="BL202" s="2">
        <f t="shared" si="4975"/>
        <v>0</v>
      </c>
      <c r="BM202" s="2">
        <f t="shared" si="4976"/>
        <v>0</v>
      </c>
      <c r="BN202" s="2">
        <f t="shared" si="4977"/>
        <v>0</v>
      </c>
      <c r="BO202" s="2">
        <f t="shared" si="4978"/>
        <v>0</v>
      </c>
      <c r="BP202" s="2">
        <f t="shared" si="4979"/>
        <v>0</v>
      </c>
      <c r="BQ202" s="1">
        <f t="shared" si="5149"/>
        <v>135000</v>
      </c>
      <c r="BR202" s="1">
        <f t="shared" si="5150"/>
        <v>135000</v>
      </c>
      <c r="BS202" s="1">
        <f t="shared" si="4980"/>
        <v>135000</v>
      </c>
      <c r="BT202" s="1">
        <f t="shared" si="4981"/>
        <v>135000</v>
      </c>
      <c r="BU202" s="1">
        <f t="shared" si="4982"/>
        <v>135000</v>
      </c>
      <c r="BV202" s="1">
        <f t="shared" si="4983"/>
        <v>135000</v>
      </c>
      <c r="BW202" s="1">
        <f t="shared" si="4984"/>
        <v>135000</v>
      </c>
      <c r="BX202" s="1">
        <f t="shared" si="4985"/>
        <v>135000</v>
      </c>
      <c r="BY202" s="1">
        <f t="shared" si="4986"/>
        <v>135000</v>
      </c>
      <c r="BZ202" s="1">
        <f t="shared" si="4987"/>
        <v>135000</v>
      </c>
      <c r="CA202" s="1">
        <f t="shared" si="4988"/>
        <v>135000</v>
      </c>
      <c r="CB202" s="1">
        <f t="shared" si="4989"/>
        <v>135000</v>
      </c>
      <c r="CC202" s="1">
        <f t="shared" si="4990"/>
        <v>135000</v>
      </c>
      <c r="CD202" s="1">
        <f t="shared" si="4991"/>
        <v>0.87069999999948777</v>
      </c>
      <c r="CE202" s="1">
        <f t="shared" si="4992"/>
        <v>0.87069999999948777</v>
      </c>
      <c r="CF202" s="1">
        <f t="shared" si="4993"/>
        <v>0.87069999999948777</v>
      </c>
      <c r="CG202" s="1">
        <f t="shared" si="4994"/>
        <v>0.87069999999948777</v>
      </c>
      <c r="CH202" s="1">
        <f t="shared" si="4995"/>
        <v>0.87069999999948777</v>
      </c>
      <c r="CI202" s="1">
        <f t="shared" si="4996"/>
        <v>0.87069999999948777</v>
      </c>
      <c r="CJ202" s="1">
        <f t="shared" si="4997"/>
        <v>0.87069999999948777</v>
      </c>
      <c r="CK202" s="1">
        <f t="shared" si="4998"/>
        <v>0.87069999999948777</v>
      </c>
      <c r="CL202" s="1">
        <f t="shared" si="4999"/>
        <v>0.87069999999948777</v>
      </c>
      <c r="CM202" s="1">
        <f t="shared" si="5000"/>
        <v>0.87069999999948777</v>
      </c>
      <c r="CN202" s="1">
        <f t="shared" si="5001"/>
        <v>0.87069999999948777</v>
      </c>
      <c r="CO202" s="1">
        <f t="shared" si="5002"/>
        <v>0.87069999999948777</v>
      </c>
      <c r="CP202" s="1">
        <f t="shared" si="5003"/>
        <v>0.87069999999948777</v>
      </c>
      <c r="CQ202" s="1">
        <f t="shared" si="5004"/>
        <v>0.87069999999948777</v>
      </c>
      <c r="CR202" s="1">
        <f t="shared" si="5005"/>
        <v>0.87069999999948777</v>
      </c>
      <c r="CS202" s="1">
        <f t="shared" si="5006"/>
        <v>0.87069999999948777</v>
      </c>
      <c r="CT202" s="1">
        <f t="shared" si="5007"/>
        <v>0.87069999999948777</v>
      </c>
      <c r="CU202" s="1">
        <f t="shared" si="5008"/>
        <v>0.87069999999948777</v>
      </c>
      <c r="CV202" s="1">
        <f t="shared" si="5009"/>
        <v>0.87069999999948777</v>
      </c>
      <c r="CW202" s="1">
        <f t="shared" si="5010"/>
        <v>0.87069999999948777</v>
      </c>
      <c r="CX202" s="1">
        <f t="shared" si="5011"/>
        <v>0.87069999999948777</v>
      </c>
      <c r="CY202" s="1">
        <f t="shared" si="5012"/>
        <v>0.87069999999948777</v>
      </c>
      <c r="CZ202" s="1">
        <f t="shared" si="5013"/>
        <v>0.87069999999948777</v>
      </c>
      <c r="DA202" s="1">
        <f t="shared" si="5014"/>
        <v>0.87069999999948777</v>
      </c>
      <c r="DB202" s="1">
        <f t="shared" si="5015"/>
        <v>0.87069999999948777</v>
      </c>
      <c r="DC202" s="1">
        <f t="shared" si="5016"/>
        <v>0.87069999999948777</v>
      </c>
      <c r="DD202" s="1">
        <f t="shared" si="5017"/>
        <v>0.87069999999948777</v>
      </c>
      <c r="DE202" s="1">
        <f t="shared" si="5018"/>
        <v>0.87069999999948777</v>
      </c>
      <c r="DF202" s="1">
        <f t="shared" si="5019"/>
        <v>0.87069999999948777</v>
      </c>
      <c r="DG202" s="1">
        <f t="shared" si="5020"/>
        <v>0.87069999999948777</v>
      </c>
      <c r="DH202" s="1">
        <f t="shared" si="5021"/>
        <v>0.87069999999948777</v>
      </c>
      <c r="DI202" s="1">
        <f t="shared" si="5022"/>
        <v>0.87069999999948777</v>
      </c>
      <c r="DJ202" s="1">
        <f t="shared" si="5023"/>
        <v>0.87069999999948777</v>
      </c>
      <c r="DK202" s="1">
        <f t="shared" si="5024"/>
        <v>0.87069999999948777</v>
      </c>
      <c r="DL202" s="1">
        <f t="shared" si="5025"/>
        <v>0.87069999999948777</v>
      </c>
      <c r="DM202" s="1">
        <f t="shared" si="5026"/>
        <v>0.87069999999948777</v>
      </c>
      <c r="DN202" s="1">
        <f t="shared" si="5027"/>
        <v>0.87069999999948777</v>
      </c>
      <c r="DO202" s="1">
        <f t="shared" si="5028"/>
        <v>0.87069999999948777</v>
      </c>
      <c r="DP202" s="1">
        <f t="shared" si="5029"/>
        <v>0.87069999999948777</v>
      </c>
      <c r="DQ202" s="1">
        <f t="shared" si="5030"/>
        <v>0.87069999999948777</v>
      </c>
      <c r="DR202" s="1">
        <f t="shared" si="5031"/>
        <v>0.87069999999948777</v>
      </c>
      <c r="DS202" s="1">
        <f t="shared" si="5032"/>
        <v>0.87069999999948777</v>
      </c>
      <c r="DT202" s="1">
        <f t="shared" si="5033"/>
        <v>0.87069999999948777</v>
      </c>
      <c r="DU202" s="2">
        <f t="shared" si="5151"/>
        <v>3372820</v>
      </c>
      <c r="DV202" s="2">
        <f t="shared" si="5152"/>
        <v>318367</v>
      </c>
      <c r="DW202" s="2">
        <f t="shared" si="5034"/>
        <v>318367</v>
      </c>
      <c r="DX202" s="2">
        <f t="shared" si="5035"/>
        <v>318367</v>
      </c>
      <c r="DY202" s="2">
        <f t="shared" si="5036"/>
        <v>318367</v>
      </c>
      <c r="DZ202" s="2">
        <f t="shared" si="5037"/>
        <v>318367</v>
      </c>
      <c r="EA202" s="2">
        <f t="shared" si="5038"/>
        <v>318367</v>
      </c>
      <c r="EB202" s="2">
        <f t="shared" si="5039"/>
        <v>318367</v>
      </c>
      <c r="EC202" s="2">
        <f t="shared" si="5040"/>
        <v>222657</v>
      </c>
      <c r="ED202" s="2">
        <f t="shared" si="5041"/>
        <v>0</v>
      </c>
      <c r="EE202" s="2">
        <f t="shared" si="5042"/>
        <v>0</v>
      </c>
      <c r="EF202" s="2">
        <f t="shared" si="5043"/>
        <v>0</v>
      </c>
      <c r="EG202" s="2">
        <f t="shared" si="5044"/>
        <v>0</v>
      </c>
      <c r="EH202" s="2">
        <f t="shared" si="5045"/>
        <v>0</v>
      </c>
      <c r="EI202" s="2">
        <f t="shared" si="5046"/>
        <v>0</v>
      </c>
      <c r="EJ202" s="2">
        <f t="shared" si="5047"/>
        <v>0</v>
      </c>
      <c r="EK202" s="2">
        <f t="shared" si="5048"/>
        <v>0</v>
      </c>
      <c r="EL202" s="2">
        <f t="shared" si="5049"/>
        <v>0</v>
      </c>
      <c r="EM202" s="2">
        <f t="shared" si="5050"/>
        <v>0</v>
      </c>
      <c r="EN202" s="2">
        <f t="shared" si="5051"/>
        <v>0</v>
      </c>
      <c r="EO202" s="2">
        <f t="shared" si="5052"/>
        <v>0</v>
      </c>
      <c r="EP202" s="2">
        <f t="shared" si="5053"/>
        <v>0</v>
      </c>
      <c r="EQ202" s="2">
        <f t="shared" si="5054"/>
        <v>0</v>
      </c>
      <c r="ER202" s="2">
        <f t="shared" si="5055"/>
        <v>0</v>
      </c>
      <c r="ES202" s="2">
        <f t="shared" si="5056"/>
        <v>0</v>
      </c>
      <c r="ET202" s="2">
        <f t="shared" si="5057"/>
        <v>0</v>
      </c>
      <c r="EU202" s="2">
        <f t="shared" si="5058"/>
        <v>0</v>
      </c>
      <c r="EV202" s="2">
        <f t="shared" si="5059"/>
        <v>0</v>
      </c>
      <c r="EW202" s="2">
        <f t="shared" si="5060"/>
        <v>0</v>
      </c>
      <c r="EX202" s="2">
        <f t="shared" si="5061"/>
        <v>0</v>
      </c>
      <c r="EY202" s="2">
        <f t="shared" si="5062"/>
        <v>0</v>
      </c>
      <c r="EZ202" s="2">
        <f t="shared" si="5063"/>
        <v>0</v>
      </c>
      <c r="FA202" s="2">
        <f t="shared" si="5064"/>
        <v>0</v>
      </c>
      <c r="FB202" s="2">
        <f t="shared" si="5065"/>
        <v>0</v>
      </c>
      <c r="FC202" s="2">
        <f t="shared" si="5066"/>
        <v>0</v>
      </c>
      <c r="FD202" s="2">
        <f t="shared" si="5067"/>
        <v>0</v>
      </c>
      <c r="FE202" s="2">
        <f t="shared" si="5068"/>
        <v>0</v>
      </c>
      <c r="FF202" s="2">
        <f t="shared" si="5069"/>
        <v>0</v>
      </c>
      <c r="FG202" s="2">
        <f t="shared" si="5070"/>
        <v>0</v>
      </c>
      <c r="FH202" s="2">
        <f t="shared" si="5071"/>
        <v>0</v>
      </c>
      <c r="FI202" s="2">
        <f t="shared" si="5072"/>
        <v>0</v>
      </c>
      <c r="FJ202" s="2">
        <f t="shared" si="5073"/>
        <v>0</v>
      </c>
      <c r="FK202" s="2">
        <f t="shared" si="5074"/>
        <v>0</v>
      </c>
      <c r="FL202" s="2">
        <f t="shared" si="5075"/>
        <v>0</v>
      </c>
      <c r="FM202" s="2">
        <f t="shared" si="5076"/>
        <v>0</v>
      </c>
      <c r="FN202" s="2">
        <f t="shared" si="5077"/>
        <v>0</v>
      </c>
      <c r="FO202" s="2">
        <f t="shared" si="5078"/>
        <v>0</v>
      </c>
      <c r="FP202" s="2">
        <f t="shared" si="5079"/>
        <v>0</v>
      </c>
      <c r="FQ202" s="2">
        <f t="shared" si="5080"/>
        <v>0</v>
      </c>
      <c r="FR202" s="2">
        <f t="shared" si="5081"/>
        <v>0</v>
      </c>
      <c r="FS202" s="2">
        <f t="shared" si="5082"/>
        <v>0</v>
      </c>
      <c r="FT202" s="2">
        <f t="shared" si="5083"/>
        <v>0</v>
      </c>
      <c r="FU202" s="2">
        <f t="shared" ref="FU202:FX202" si="5169">FU201</f>
        <v>0</v>
      </c>
      <c r="FV202" s="2">
        <f t="shared" si="5169"/>
        <v>0</v>
      </c>
      <c r="FW202" s="2">
        <f t="shared" si="5169"/>
        <v>0</v>
      </c>
      <c r="FX202" s="2">
        <f t="shared" si="5169"/>
        <v>0</v>
      </c>
      <c r="FY202" s="1">
        <f t="shared" si="4818"/>
        <v>0.99129999999999996</v>
      </c>
      <c r="FZ202" s="1">
        <f t="shared" si="4819"/>
        <v>0.99129999999999996</v>
      </c>
      <c r="GA202" s="1">
        <f t="shared" si="4820"/>
        <v>0.99129999999999996</v>
      </c>
      <c r="GB202" s="1">
        <f t="shared" si="4821"/>
        <v>0.99129999999999996</v>
      </c>
      <c r="GC202" s="1">
        <f t="shared" si="4822"/>
        <v>0.99129999999999996</v>
      </c>
      <c r="GD202" s="1">
        <f t="shared" si="4823"/>
        <v>0.99129999999999996</v>
      </c>
      <c r="GE202" s="1">
        <f t="shared" si="4824"/>
        <v>0.99129999999999996</v>
      </c>
      <c r="GF202" s="1">
        <f t="shared" si="4825"/>
        <v>0.99129999999999996</v>
      </c>
      <c r="GG202" s="1">
        <f t="shared" si="4826"/>
        <v>0.99129999999999996</v>
      </c>
      <c r="GH202" s="1">
        <f t="shared" si="4827"/>
        <v>0</v>
      </c>
      <c r="GI202" s="1">
        <f t="shared" si="4828"/>
        <v>0</v>
      </c>
      <c r="GJ202" s="1">
        <f t="shared" si="4829"/>
        <v>0</v>
      </c>
      <c r="GK202" s="1">
        <f t="shared" si="4830"/>
        <v>0</v>
      </c>
      <c r="GL202" s="1">
        <f t="shared" si="4831"/>
        <v>0</v>
      </c>
      <c r="GM202" s="1">
        <f t="shared" si="4832"/>
        <v>0</v>
      </c>
      <c r="GN202" s="1">
        <f t="shared" si="4833"/>
        <v>0</v>
      </c>
      <c r="GO202" s="1">
        <f t="shared" si="4834"/>
        <v>0</v>
      </c>
      <c r="GP202" s="1">
        <f t="shared" si="4835"/>
        <v>0</v>
      </c>
      <c r="GQ202" s="1">
        <f t="shared" si="4836"/>
        <v>0</v>
      </c>
      <c r="GR202" s="1">
        <f t="shared" si="4837"/>
        <v>0</v>
      </c>
      <c r="GS202" s="1">
        <f t="shared" si="4838"/>
        <v>0</v>
      </c>
      <c r="GT202" s="1">
        <f t="shared" si="4839"/>
        <v>0</v>
      </c>
      <c r="GU202" s="1">
        <f t="shared" si="4840"/>
        <v>0</v>
      </c>
      <c r="GV202" s="1">
        <f t="shared" si="4841"/>
        <v>0</v>
      </c>
      <c r="GW202" s="1">
        <f t="shared" si="4842"/>
        <v>0</v>
      </c>
      <c r="GX202" s="1">
        <f t="shared" si="4843"/>
        <v>0</v>
      </c>
      <c r="GY202" s="1">
        <f t="shared" si="4844"/>
        <v>0</v>
      </c>
      <c r="GZ202" s="1">
        <f t="shared" si="4845"/>
        <v>0</v>
      </c>
      <c r="HA202" s="1">
        <f t="shared" si="4846"/>
        <v>0</v>
      </c>
      <c r="HB202" s="1">
        <f t="shared" si="4847"/>
        <v>0</v>
      </c>
      <c r="HC202" s="1">
        <f t="shared" si="4848"/>
        <v>0</v>
      </c>
      <c r="HD202" s="1">
        <f t="shared" si="4849"/>
        <v>0</v>
      </c>
      <c r="HE202" s="1">
        <f t="shared" si="4850"/>
        <v>0</v>
      </c>
      <c r="HF202" s="1">
        <f t="shared" si="4851"/>
        <v>0</v>
      </c>
      <c r="HG202" s="1">
        <f t="shared" si="4852"/>
        <v>0</v>
      </c>
      <c r="HH202" s="1">
        <f t="shared" si="4853"/>
        <v>0</v>
      </c>
      <c r="HI202" s="1">
        <f t="shared" si="4854"/>
        <v>0</v>
      </c>
      <c r="HJ202" s="1">
        <f t="shared" si="4855"/>
        <v>0</v>
      </c>
      <c r="HK202" s="1">
        <f t="shared" si="4856"/>
        <v>0</v>
      </c>
      <c r="HL202" s="1">
        <f t="shared" si="4857"/>
        <v>0</v>
      </c>
      <c r="HM202" s="1">
        <f t="shared" si="4858"/>
        <v>0</v>
      </c>
      <c r="HN202" s="1">
        <f t="shared" si="4859"/>
        <v>0</v>
      </c>
      <c r="HO202" s="1">
        <f t="shared" si="4860"/>
        <v>0</v>
      </c>
      <c r="HP202" s="1">
        <f t="shared" si="4861"/>
        <v>0</v>
      </c>
      <c r="HQ202" s="1">
        <f t="shared" si="4862"/>
        <v>0</v>
      </c>
      <c r="HR202" s="1">
        <f t="shared" si="4863"/>
        <v>0</v>
      </c>
      <c r="HS202" s="1">
        <f t="shared" si="4864"/>
        <v>0</v>
      </c>
      <c r="HT202" s="1">
        <f t="shared" si="4865"/>
        <v>0</v>
      </c>
      <c r="HU202" s="1">
        <f t="shared" si="4866"/>
        <v>0</v>
      </c>
      <c r="HV202" s="1">
        <f t="shared" si="4867"/>
        <v>0</v>
      </c>
      <c r="HW202" s="1">
        <f t="shared" si="4868"/>
        <v>0</v>
      </c>
      <c r="HX202" s="1">
        <f t="shared" si="4869"/>
        <v>0</v>
      </c>
      <c r="HY202" s="1">
        <f t="shared" si="4870"/>
        <v>0</v>
      </c>
      <c r="HZ202" s="1">
        <f t="shared" si="4871"/>
        <v>0</v>
      </c>
      <c r="IA202" s="1">
        <f t="shared" si="5085"/>
        <v>0</v>
      </c>
      <c r="IB202" s="1">
        <f t="shared" si="5086"/>
        <v>0</v>
      </c>
      <c r="IC202" s="2">
        <f t="shared" si="5154"/>
        <v>0</v>
      </c>
      <c r="ID202" s="2">
        <f t="shared" si="5087"/>
        <v>0</v>
      </c>
      <c r="IE202" s="2">
        <f t="shared" si="5088"/>
        <v>0</v>
      </c>
      <c r="IF202" s="2">
        <f t="shared" si="5089"/>
        <v>0</v>
      </c>
      <c r="IG202" s="2">
        <f t="shared" si="5090"/>
        <v>0</v>
      </c>
      <c r="IH202" s="2">
        <f t="shared" si="5091"/>
        <v>0</v>
      </c>
      <c r="II202" s="2">
        <f t="shared" si="5092"/>
        <v>0</v>
      </c>
      <c r="IJ202" s="2">
        <f t="shared" si="5093"/>
        <v>0</v>
      </c>
      <c r="IK202" s="2">
        <f t="shared" si="5094"/>
        <v>0</v>
      </c>
      <c r="IL202" s="2">
        <f t="shared" si="5095"/>
        <v>0</v>
      </c>
      <c r="IM202" s="2">
        <f t="shared" si="5096"/>
        <v>0</v>
      </c>
      <c r="IN202" s="2">
        <f t="shared" si="5097"/>
        <v>0</v>
      </c>
      <c r="IO202" s="2">
        <f t="shared" si="5098"/>
        <v>95710</v>
      </c>
      <c r="IP202" s="2">
        <f t="shared" si="5099"/>
        <v>318367</v>
      </c>
      <c r="IQ202" s="2">
        <f t="shared" si="5100"/>
        <v>318367</v>
      </c>
      <c r="IR202" s="2">
        <f t="shared" si="5101"/>
        <v>318367</v>
      </c>
      <c r="IS202" s="2">
        <f t="shared" si="5102"/>
        <v>318367</v>
      </c>
      <c r="IT202" s="2">
        <f t="shared" si="5103"/>
        <v>318367</v>
      </c>
      <c r="IU202" s="2">
        <f t="shared" si="5104"/>
        <v>318367</v>
      </c>
      <c r="IV202" s="2">
        <f t="shared" si="5105"/>
        <v>318367</v>
      </c>
      <c r="IW202" s="2">
        <f t="shared" si="5106"/>
        <v>318367</v>
      </c>
      <c r="IX202" s="2">
        <f t="shared" si="5107"/>
        <v>318367</v>
      </c>
      <c r="IY202" s="2">
        <f t="shared" si="5108"/>
        <v>318367</v>
      </c>
      <c r="IZ202" s="2">
        <f t="shared" si="5109"/>
        <v>318367</v>
      </c>
      <c r="JA202" s="2">
        <f t="shared" si="5110"/>
        <v>318367</v>
      </c>
      <c r="JB202" s="2">
        <f t="shared" si="5111"/>
        <v>318367</v>
      </c>
      <c r="JC202" s="2">
        <f t="shared" si="5112"/>
        <v>318367</v>
      </c>
      <c r="JD202" s="2">
        <f t="shared" si="5113"/>
        <v>318367</v>
      </c>
      <c r="JE202" s="2">
        <f t="shared" si="5114"/>
        <v>318367</v>
      </c>
      <c r="JF202" s="2">
        <f t="shared" si="5115"/>
        <v>318367</v>
      </c>
      <c r="JG202" s="2">
        <f t="shared" si="5116"/>
        <v>318367</v>
      </c>
      <c r="JH202" s="2">
        <f t="shared" si="5117"/>
        <v>318367</v>
      </c>
      <c r="JI202" s="2">
        <f t="shared" si="5118"/>
        <v>318367</v>
      </c>
      <c r="JJ202" s="2">
        <f t="shared" si="5119"/>
        <v>318367</v>
      </c>
      <c r="JK202" s="2">
        <f t="shared" si="5120"/>
        <v>318367</v>
      </c>
      <c r="JL202" s="2">
        <f t="shared" si="5121"/>
        <v>318367</v>
      </c>
      <c r="JM202" s="2">
        <f t="shared" si="5122"/>
        <v>318367</v>
      </c>
      <c r="JN202" s="2">
        <f t="shared" si="5123"/>
        <v>318367</v>
      </c>
      <c r="JO202" s="2">
        <f t="shared" si="5124"/>
        <v>318367</v>
      </c>
      <c r="JP202" s="2">
        <f t="shared" si="5125"/>
        <v>318367</v>
      </c>
      <c r="JQ202" s="2">
        <f t="shared" si="5126"/>
        <v>318367</v>
      </c>
      <c r="JR202" s="2">
        <f t="shared" si="5127"/>
        <v>318367</v>
      </c>
      <c r="JS202" s="2">
        <f t="shared" si="5128"/>
        <v>318367</v>
      </c>
      <c r="JT202" s="2">
        <f t="shared" si="5129"/>
        <v>318367</v>
      </c>
      <c r="JU202" s="2">
        <f t="shared" si="5130"/>
        <v>318367</v>
      </c>
      <c r="JV202" s="2">
        <f t="shared" si="5131"/>
        <v>318367</v>
      </c>
      <c r="JW202" s="2">
        <f t="shared" si="5132"/>
        <v>318367</v>
      </c>
      <c r="JX202" s="2">
        <f t="shared" si="5133"/>
        <v>318367</v>
      </c>
      <c r="JY202" s="2">
        <f t="shared" si="5134"/>
        <v>318367</v>
      </c>
      <c r="JZ202" s="2">
        <f t="shared" si="5135"/>
        <v>318367</v>
      </c>
      <c r="KA202" s="2">
        <f t="shared" si="5136"/>
        <v>318367</v>
      </c>
      <c r="KB202" s="2">
        <f t="shared" si="5137"/>
        <v>318367</v>
      </c>
      <c r="KC202" s="2">
        <f t="shared" si="5138"/>
        <v>318367</v>
      </c>
      <c r="KD202" s="2">
        <f t="shared" si="5139"/>
        <v>318367</v>
      </c>
      <c r="KE202" s="2">
        <f t="shared" si="5140"/>
        <v>318367</v>
      </c>
      <c r="KF202" s="2">
        <f t="shared" si="5141"/>
        <v>318367</v>
      </c>
    </row>
    <row r="203" spans="1:292" x14ac:dyDescent="0.25">
      <c r="A203" t="s">
        <v>337</v>
      </c>
      <c r="B203" t="s">
        <v>3</v>
      </c>
      <c r="C203" t="s">
        <v>362</v>
      </c>
      <c r="D203" s="1">
        <f t="shared" si="4923"/>
        <v>0.99139999999999995</v>
      </c>
      <c r="E203" s="1">
        <v>135000</v>
      </c>
      <c r="F203" s="2"/>
      <c r="G203" s="2">
        <f t="shared" si="5143"/>
        <v>136125</v>
      </c>
      <c r="H203" s="1">
        <f t="shared" si="5144"/>
        <v>134999.20399999997</v>
      </c>
      <c r="I203" s="2">
        <f t="shared" si="5145"/>
        <v>26065717</v>
      </c>
      <c r="J203" s="1">
        <f t="shared" si="5146"/>
        <v>5914203.3313999698</v>
      </c>
      <c r="K203" s="2">
        <f t="shared" si="4924"/>
        <v>289619</v>
      </c>
      <c r="L203" s="1">
        <f t="shared" si="5147"/>
        <v>7017023.2225000001</v>
      </c>
      <c r="M203" s="2">
        <f t="shared" si="5148"/>
        <v>0</v>
      </c>
      <c r="N203" s="2">
        <f t="shared" si="4925"/>
        <v>0</v>
      </c>
      <c r="O203" s="2">
        <f t="shared" si="4926"/>
        <v>0</v>
      </c>
      <c r="P203" s="2">
        <f t="shared" si="4927"/>
        <v>0</v>
      </c>
      <c r="Q203" s="2">
        <f t="shared" si="4928"/>
        <v>0</v>
      </c>
      <c r="R203" s="2">
        <f t="shared" si="4929"/>
        <v>0</v>
      </c>
      <c r="S203" s="2">
        <f t="shared" si="4930"/>
        <v>0</v>
      </c>
      <c r="T203" s="2">
        <f t="shared" si="4931"/>
        <v>0</v>
      </c>
      <c r="U203" s="2">
        <f t="shared" si="4932"/>
        <v>0</v>
      </c>
      <c r="V203" s="2">
        <f t="shared" si="4933"/>
        <v>0</v>
      </c>
      <c r="W203" s="2">
        <f t="shared" si="4934"/>
        <v>0</v>
      </c>
      <c r="X203" s="2">
        <f t="shared" si="4935"/>
        <v>0</v>
      </c>
      <c r="Y203" s="2">
        <f t="shared" si="4936"/>
        <v>95710</v>
      </c>
      <c r="Z203" s="2">
        <f t="shared" si="4937"/>
        <v>40415</v>
      </c>
      <c r="AA203" s="2">
        <f t="shared" si="4938"/>
        <v>0</v>
      </c>
      <c r="AB203" s="2">
        <f t="shared" si="4939"/>
        <v>0</v>
      </c>
      <c r="AC203" s="2">
        <f t="shared" si="4940"/>
        <v>0</v>
      </c>
      <c r="AD203" s="2">
        <f t="shared" si="4941"/>
        <v>0</v>
      </c>
      <c r="AE203" s="2">
        <f t="shared" si="4942"/>
        <v>0</v>
      </c>
      <c r="AF203" s="2">
        <f t="shared" si="4943"/>
        <v>0</v>
      </c>
      <c r="AG203" s="2">
        <f t="shared" si="4944"/>
        <v>0</v>
      </c>
      <c r="AH203" s="2">
        <f t="shared" si="4945"/>
        <v>0</v>
      </c>
      <c r="AI203" s="2">
        <f t="shared" si="4946"/>
        <v>0</v>
      </c>
      <c r="AJ203" s="2">
        <f t="shared" si="4947"/>
        <v>0</v>
      </c>
      <c r="AK203" s="2">
        <f t="shared" si="4948"/>
        <v>0</v>
      </c>
      <c r="AL203" s="2">
        <f t="shared" si="4949"/>
        <v>0</v>
      </c>
      <c r="AM203" s="2">
        <f t="shared" si="4950"/>
        <v>0</v>
      </c>
      <c r="AN203" s="2">
        <f t="shared" si="4951"/>
        <v>0</v>
      </c>
      <c r="AO203" s="2">
        <f t="shared" si="4952"/>
        <v>0</v>
      </c>
      <c r="AP203" s="2">
        <f t="shared" si="4953"/>
        <v>0</v>
      </c>
      <c r="AQ203" s="2">
        <f t="shared" si="4954"/>
        <v>0</v>
      </c>
      <c r="AR203" s="2">
        <f t="shared" si="4955"/>
        <v>0</v>
      </c>
      <c r="AS203" s="2">
        <f t="shared" si="4956"/>
        <v>0</v>
      </c>
      <c r="AT203" s="2">
        <f t="shared" si="4957"/>
        <v>0</v>
      </c>
      <c r="AU203" s="2">
        <f t="shared" si="4958"/>
        <v>0</v>
      </c>
      <c r="AV203" s="2">
        <f t="shared" si="4959"/>
        <v>0</v>
      </c>
      <c r="AW203" s="2">
        <f t="shared" si="4960"/>
        <v>0</v>
      </c>
      <c r="AX203" s="2">
        <f t="shared" si="4961"/>
        <v>0</v>
      </c>
      <c r="AY203" s="2">
        <f t="shared" si="4962"/>
        <v>0</v>
      </c>
      <c r="AZ203" s="2">
        <f t="shared" si="4963"/>
        <v>0</v>
      </c>
      <c r="BA203" s="2">
        <f t="shared" si="4964"/>
        <v>0</v>
      </c>
      <c r="BB203" s="2">
        <f t="shared" si="4965"/>
        <v>0</v>
      </c>
      <c r="BC203" s="2">
        <f t="shared" si="4966"/>
        <v>0</v>
      </c>
      <c r="BD203" s="2">
        <f t="shared" si="4967"/>
        <v>0</v>
      </c>
      <c r="BE203" s="2">
        <f t="shared" si="4968"/>
        <v>0</v>
      </c>
      <c r="BF203" s="2">
        <f t="shared" si="4969"/>
        <v>0</v>
      </c>
      <c r="BG203" s="2">
        <f t="shared" si="4970"/>
        <v>0</v>
      </c>
      <c r="BH203" s="2">
        <f t="shared" si="4971"/>
        <v>0</v>
      </c>
      <c r="BI203" s="2">
        <f t="shared" si="4972"/>
        <v>0</v>
      </c>
      <c r="BJ203" s="2">
        <f t="shared" si="4973"/>
        <v>0</v>
      </c>
      <c r="BK203" s="2">
        <f t="shared" si="4974"/>
        <v>0</v>
      </c>
      <c r="BL203" s="2">
        <f t="shared" si="4975"/>
        <v>0</v>
      </c>
      <c r="BM203" s="2">
        <f t="shared" si="4976"/>
        <v>0</v>
      </c>
      <c r="BN203" s="2">
        <f t="shared" si="4977"/>
        <v>0</v>
      </c>
      <c r="BO203" s="2">
        <f t="shared" si="4978"/>
        <v>0</v>
      </c>
      <c r="BP203" s="2">
        <f t="shared" si="4979"/>
        <v>0</v>
      </c>
      <c r="BQ203" s="1">
        <f t="shared" si="5149"/>
        <v>135000</v>
      </c>
      <c r="BR203" s="1">
        <f t="shared" si="5150"/>
        <v>135000</v>
      </c>
      <c r="BS203" s="1">
        <f t="shared" si="4980"/>
        <v>135000</v>
      </c>
      <c r="BT203" s="1">
        <f t="shared" si="4981"/>
        <v>135000</v>
      </c>
      <c r="BU203" s="1">
        <f t="shared" si="4982"/>
        <v>135000</v>
      </c>
      <c r="BV203" s="1">
        <f t="shared" si="4983"/>
        <v>135000</v>
      </c>
      <c r="BW203" s="1">
        <f t="shared" si="4984"/>
        <v>135000</v>
      </c>
      <c r="BX203" s="1">
        <f t="shared" si="4985"/>
        <v>135000</v>
      </c>
      <c r="BY203" s="1">
        <f t="shared" si="4986"/>
        <v>135000</v>
      </c>
      <c r="BZ203" s="1">
        <f t="shared" si="4987"/>
        <v>135000</v>
      </c>
      <c r="CA203" s="1">
        <f t="shared" si="4988"/>
        <v>135000</v>
      </c>
      <c r="CB203" s="1">
        <f t="shared" si="4989"/>
        <v>135000</v>
      </c>
      <c r="CC203" s="1">
        <f t="shared" si="4990"/>
        <v>135000</v>
      </c>
      <c r="CD203" s="1">
        <f t="shared" si="4991"/>
        <v>40084.393000000011</v>
      </c>
      <c r="CE203" s="1">
        <f t="shared" si="4992"/>
        <v>0.79600000001664739</v>
      </c>
      <c r="CF203" s="1">
        <f t="shared" si="4993"/>
        <v>0.79600000001664739</v>
      </c>
      <c r="CG203" s="1">
        <f t="shared" si="4994"/>
        <v>0.79600000001664739</v>
      </c>
      <c r="CH203" s="1">
        <f t="shared" si="4995"/>
        <v>0.79600000001664739</v>
      </c>
      <c r="CI203" s="1">
        <f t="shared" si="4996"/>
        <v>0.79600000001664739</v>
      </c>
      <c r="CJ203" s="1">
        <f t="shared" si="4997"/>
        <v>0.79600000001664739</v>
      </c>
      <c r="CK203" s="1">
        <f t="shared" si="4998"/>
        <v>0.79600000001664739</v>
      </c>
      <c r="CL203" s="1">
        <f t="shared" si="4999"/>
        <v>0.79600000001664739</v>
      </c>
      <c r="CM203" s="1">
        <f t="shared" si="5000"/>
        <v>0.79600000001664739</v>
      </c>
      <c r="CN203" s="1">
        <f t="shared" si="5001"/>
        <v>0.79600000001664739</v>
      </c>
      <c r="CO203" s="1">
        <f t="shared" si="5002"/>
        <v>0.79600000001664739</v>
      </c>
      <c r="CP203" s="1">
        <f t="shared" si="5003"/>
        <v>0.79600000001664739</v>
      </c>
      <c r="CQ203" s="1">
        <f t="shared" si="5004"/>
        <v>0.79600000001664739</v>
      </c>
      <c r="CR203" s="1">
        <f t="shared" si="5005"/>
        <v>0.79600000001664739</v>
      </c>
      <c r="CS203" s="1">
        <f t="shared" si="5006"/>
        <v>0.79600000001664739</v>
      </c>
      <c r="CT203" s="1">
        <f t="shared" si="5007"/>
        <v>0.79600000001664739</v>
      </c>
      <c r="CU203" s="1">
        <f t="shared" si="5008"/>
        <v>0.79600000001664739</v>
      </c>
      <c r="CV203" s="1">
        <f t="shared" si="5009"/>
        <v>0.79600000001664739</v>
      </c>
      <c r="CW203" s="1">
        <f t="shared" si="5010"/>
        <v>0.79600000001664739</v>
      </c>
      <c r="CX203" s="1">
        <f t="shared" si="5011"/>
        <v>0.79600000001664739</v>
      </c>
      <c r="CY203" s="1">
        <f t="shared" si="5012"/>
        <v>0.79600000001664739</v>
      </c>
      <c r="CZ203" s="1">
        <f t="shared" si="5013"/>
        <v>0.79600000001664739</v>
      </c>
      <c r="DA203" s="1">
        <f t="shared" si="5014"/>
        <v>0.79600000001664739</v>
      </c>
      <c r="DB203" s="1">
        <f t="shared" si="5015"/>
        <v>0.79600000001664739</v>
      </c>
      <c r="DC203" s="1">
        <f t="shared" si="5016"/>
        <v>0.79600000001664739</v>
      </c>
      <c r="DD203" s="1">
        <f t="shared" si="5017"/>
        <v>0.79600000001664739</v>
      </c>
      <c r="DE203" s="1">
        <f t="shared" si="5018"/>
        <v>0.79600000001664739</v>
      </c>
      <c r="DF203" s="1">
        <f t="shared" si="5019"/>
        <v>0.79600000001664739</v>
      </c>
      <c r="DG203" s="1">
        <f t="shared" si="5020"/>
        <v>0.79600000001664739</v>
      </c>
      <c r="DH203" s="1">
        <f t="shared" si="5021"/>
        <v>0.79600000001664739</v>
      </c>
      <c r="DI203" s="1">
        <f t="shared" si="5022"/>
        <v>0.79600000001664739</v>
      </c>
      <c r="DJ203" s="1">
        <f t="shared" si="5023"/>
        <v>0.79600000001664739</v>
      </c>
      <c r="DK203" s="1">
        <f t="shared" si="5024"/>
        <v>0.79600000001664739</v>
      </c>
      <c r="DL203" s="1">
        <f t="shared" si="5025"/>
        <v>0.79600000001664739</v>
      </c>
      <c r="DM203" s="1">
        <f t="shared" si="5026"/>
        <v>0.79600000001664739</v>
      </c>
      <c r="DN203" s="1">
        <f t="shared" si="5027"/>
        <v>0.79600000001664739</v>
      </c>
      <c r="DO203" s="1">
        <f t="shared" si="5028"/>
        <v>0.79600000001664739</v>
      </c>
      <c r="DP203" s="1">
        <f t="shared" si="5029"/>
        <v>0.79600000001664739</v>
      </c>
      <c r="DQ203" s="1">
        <f t="shared" si="5030"/>
        <v>0.79600000001664739</v>
      </c>
      <c r="DR203" s="1">
        <f t="shared" si="5031"/>
        <v>0.79600000001664739</v>
      </c>
      <c r="DS203" s="1">
        <f t="shared" si="5032"/>
        <v>0.79600000001664739</v>
      </c>
      <c r="DT203" s="1">
        <f t="shared" si="5033"/>
        <v>0.79600000001664739</v>
      </c>
      <c r="DU203" s="2">
        <f t="shared" si="5151"/>
        <v>3372820</v>
      </c>
      <c r="DV203" s="2">
        <f t="shared" si="5152"/>
        <v>318367</v>
      </c>
      <c r="DW203" s="2">
        <f t="shared" si="5034"/>
        <v>318367</v>
      </c>
      <c r="DX203" s="2">
        <f t="shared" si="5035"/>
        <v>318367</v>
      </c>
      <c r="DY203" s="2">
        <f t="shared" si="5036"/>
        <v>318367</v>
      </c>
      <c r="DZ203" s="2">
        <f t="shared" si="5037"/>
        <v>318367</v>
      </c>
      <c r="EA203" s="2">
        <f t="shared" si="5038"/>
        <v>318367</v>
      </c>
      <c r="EB203" s="2">
        <f t="shared" si="5039"/>
        <v>318367</v>
      </c>
      <c r="EC203" s="2">
        <f t="shared" si="5040"/>
        <v>318367</v>
      </c>
      <c r="ED203" s="2">
        <f t="shared" si="5041"/>
        <v>40415</v>
      </c>
      <c r="EE203" s="2">
        <f t="shared" si="5042"/>
        <v>0</v>
      </c>
      <c r="EF203" s="2">
        <f t="shared" si="5043"/>
        <v>0</v>
      </c>
      <c r="EG203" s="2">
        <f t="shared" si="5044"/>
        <v>0</v>
      </c>
      <c r="EH203" s="2">
        <f t="shared" si="5045"/>
        <v>0</v>
      </c>
      <c r="EI203" s="2">
        <f t="shared" si="5046"/>
        <v>0</v>
      </c>
      <c r="EJ203" s="2">
        <f t="shared" si="5047"/>
        <v>0</v>
      </c>
      <c r="EK203" s="2">
        <f t="shared" si="5048"/>
        <v>0</v>
      </c>
      <c r="EL203" s="2">
        <f t="shared" si="5049"/>
        <v>0</v>
      </c>
      <c r="EM203" s="2">
        <f t="shared" si="5050"/>
        <v>0</v>
      </c>
      <c r="EN203" s="2">
        <f t="shared" si="5051"/>
        <v>0</v>
      </c>
      <c r="EO203" s="2">
        <f t="shared" si="5052"/>
        <v>0</v>
      </c>
      <c r="EP203" s="2">
        <f t="shared" si="5053"/>
        <v>0</v>
      </c>
      <c r="EQ203" s="2">
        <f t="shared" si="5054"/>
        <v>0</v>
      </c>
      <c r="ER203" s="2">
        <f t="shared" si="5055"/>
        <v>0</v>
      </c>
      <c r="ES203" s="2">
        <f t="shared" si="5056"/>
        <v>0</v>
      </c>
      <c r="ET203" s="2">
        <f t="shared" si="5057"/>
        <v>0</v>
      </c>
      <c r="EU203" s="2">
        <f t="shared" si="5058"/>
        <v>0</v>
      </c>
      <c r="EV203" s="2">
        <f t="shared" si="5059"/>
        <v>0</v>
      </c>
      <c r="EW203" s="2">
        <f t="shared" si="5060"/>
        <v>0</v>
      </c>
      <c r="EX203" s="2">
        <f t="shared" si="5061"/>
        <v>0</v>
      </c>
      <c r="EY203" s="2">
        <f t="shared" si="5062"/>
        <v>0</v>
      </c>
      <c r="EZ203" s="2">
        <f t="shared" si="5063"/>
        <v>0</v>
      </c>
      <c r="FA203" s="2">
        <f t="shared" si="5064"/>
        <v>0</v>
      </c>
      <c r="FB203" s="2">
        <f t="shared" si="5065"/>
        <v>0</v>
      </c>
      <c r="FC203" s="2">
        <f t="shared" si="5066"/>
        <v>0</v>
      </c>
      <c r="FD203" s="2">
        <f t="shared" si="5067"/>
        <v>0</v>
      </c>
      <c r="FE203" s="2">
        <f t="shared" si="5068"/>
        <v>0</v>
      </c>
      <c r="FF203" s="2">
        <f t="shared" si="5069"/>
        <v>0</v>
      </c>
      <c r="FG203" s="2">
        <f t="shared" si="5070"/>
        <v>0</v>
      </c>
      <c r="FH203" s="2">
        <f t="shared" si="5071"/>
        <v>0</v>
      </c>
      <c r="FI203" s="2">
        <f t="shared" si="5072"/>
        <v>0</v>
      </c>
      <c r="FJ203" s="2">
        <f t="shared" si="5073"/>
        <v>0</v>
      </c>
      <c r="FK203" s="2">
        <f t="shared" si="5074"/>
        <v>0</v>
      </c>
      <c r="FL203" s="2">
        <f t="shared" si="5075"/>
        <v>0</v>
      </c>
      <c r="FM203" s="2">
        <f t="shared" si="5076"/>
        <v>0</v>
      </c>
      <c r="FN203" s="2">
        <f t="shared" si="5077"/>
        <v>0</v>
      </c>
      <c r="FO203" s="2">
        <f t="shared" si="5078"/>
        <v>0</v>
      </c>
      <c r="FP203" s="2">
        <f t="shared" si="5079"/>
        <v>0</v>
      </c>
      <c r="FQ203" s="2">
        <f t="shared" si="5080"/>
        <v>0</v>
      </c>
      <c r="FR203" s="2">
        <f t="shared" si="5081"/>
        <v>0</v>
      </c>
      <c r="FS203" s="2">
        <f t="shared" si="5082"/>
        <v>0</v>
      </c>
      <c r="FT203" s="2">
        <f t="shared" si="5083"/>
        <v>0</v>
      </c>
      <c r="FU203" s="2">
        <f t="shared" ref="FU203:FX203" si="5170">FU202</f>
        <v>0</v>
      </c>
      <c r="FV203" s="2">
        <f t="shared" si="5170"/>
        <v>0</v>
      </c>
      <c r="FW203" s="2">
        <f t="shared" si="5170"/>
        <v>0</v>
      </c>
      <c r="FX203" s="2">
        <f t="shared" si="5170"/>
        <v>0</v>
      </c>
      <c r="FY203" s="1">
        <f t="shared" si="4818"/>
        <v>0.99139999999999995</v>
      </c>
      <c r="FZ203" s="1">
        <f t="shared" si="4819"/>
        <v>0.99139999999999995</v>
      </c>
      <c r="GA203" s="1">
        <f t="shared" si="4820"/>
        <v>0.99139999999999995</v>
      </c>
      <c r="GB203" s="1">
        <f t="shared" si="4821"/>
        <v>0.99139999999999995</v>
      </c>
      <c r="GC203" s="1">
        <f t="shared" si="4822"/>
        <v>0.99139999999999995</v>
      </c>
      <c r="GD203" s="1">
        <f t="shared" si="4823"/>
        <v>0.99139999999999995</v>
      </c>
      <c r="GE203" s="1">
        <f t="shared" si="4824"/>
        <v>0.99139999999999995</v>
      </c>
      <c r="GF203" s="1">
        <f t="shared" si="4825"/>
        <v>0.99139999999999995</v>
      </c>
      <c r="GG203" s="1">
        <f t="shared" si="4826"/>
        <v>0.99139999999999995</v>
      </c>
      <c r="GH203" s="1">
        <f t="shared" si="4827"/>
        <v>0.99139999999999995</v>
      </c>
      <c r="GI203" s="1">
        <f t="shared" si="4828"/>
        <v>0</v>
      </c>
      <c r="GJ203" s="1">
        <f t="shared" si="4829"/>
        <v>0</v>
      </c>
      <c r="GK203" s="1">
        <f t="shared" si="4830"/>
        <v>0</v>
      </c>
      <c r="GL203" s="1">
        <f t="shared" si="4831"/>
        <v>0</v>
      </c>
      <c r="GM203" s="1">
        <f t="shared" si="4832"/>
        <v>0</v>
      </c>
      <c r="GN203" s="1">
        <f t="shared" si="4833"/>
        <v>0</v>
      </c>
      <c r="GO203" s="1">
        <f t="shared" si="4834"/>
        <v>0</v>
      </c>
      <c r="GP203" s="1">
        <f t="shared" si="4835"/>
        <v>0</v>
      </c>
      <c r="GQ203" s="1">
        <f t="shared" si="4836"/>
        <v>0</v>
      </c>
      <c r="GR203" s="1">
        <f t="shared" si="4837"/>
        <v>0</v>
      </c>
      <c r="GS203" s="1">
        <f t="shared" si="4838"/>
        <v>0</v>
      </c>
      <c r="GT203" s="1">
        <f t="shared" si="4839"/>
        <v>0</v>
      </c>
      <c r="GU203" s="1">
        <f t="shared" si="4840"/>
        <v>0</v>
      </c>
      <c r="GV203" s="1">
        <f t="shared" si="4841"/>
        <v>0</v>
      </c>
      <c r="GW203" s="1">
        <f t="shared" si="4842"/>
        <v>0</v>
      </c>
      <c r="GX203" s="1">
        <f t="shared" si="4843"/>
        <v>0</v>
      </c>
      <c r="GY203" s="1">
        <f t="shared" si="4844"/>
        <v>0</v>
      </c>
      <c r="GZ203" s="1">
        <f t="shared" si="4845"/>
        <v>0</v>
      </c>
      <c r="HA203" s="1">
        <f t="shared" si="4846"/>
        <v>0</v>
      </c>
      <c r="HB203" s="1">
        <f t="shared" si="4847"/>
        <v>0</v>
      </c>
      <c r="HC203" s="1">
        <f t="shared" si="4848"/>
        <v>0</v>
      </c>
      <c r="HD203" s="1">
        <f t="shared" si="4849"/>
        <v>0</v>
      </c>
      <c r="HE203" s="1">
        <f t="shared" si="4850"/>
        <v>0</v>
      </c>
      <c r="HF203" s="1">
        <f t="shared" si="4851"/>
        <v>0</v>
      </c>
      <c r="HG203" s="1">
        <f t="shared" si="4852"/>
        <v>0</v>
      </c>
      <c r="HH203" s="1">
        <f t="shared" si="4853"/>
        <v>0</v>
      </c>
      <c r="HI203" s="1">
        <f t="shared" si="4854"/>
        <v>0</v>
      </c>
      <c r="HJ203" s="1">
        <f t="shared" si="4855"/>
        <v>0</v>
      </c>
      <c r="HK203" s="1">
        <f t="shared" si="4856"/>
        <v>0</v>
      </c>
      <c r="HL203" s="1">
        <f t="shared" si="4857"/>
        <v>0</v>
      </c>
      <c r="HM203" s="1">
        <f t="shared" si="4858"/>
        <v>0</v>
      </c>
      <c r="HN203" s="1">
        <f t="shared" si="4859"/>
        <v>0</v>
      </c>
      <c r="HO203" s="1">
        <f t="shared" si="4860"/>
        <v>0</v>
      </c>
      <c r="HP203" s="1">
        <f t="shared" si="4861"/>
        <v>0</v>
      </c>
      <c r="HQ203" s="1">
        <f t="shared" si="4862"/>
        <v>0</v>
      </c>
      <c r="HR203" s="1">
        <f t="shared" si="4863"/>
        <v>0</v>
      </c>
      <c r="HS203" s="1">
        <f t="shared" si="4864"/>
        <v>0</v>
      </c>
      <c r="HT203" s="1">
        <f t="shared" si="4865"/>
        <v>0</v>
      </c>
      <c r="HU203" s="1">
        <f t="shared" si="4866"/>
        <v>0</v>
      </c>
      <c r="HV203" s="1">
        <f t="shared" si="4867"/>
        <v>0</v>
      </c>
      <c r="HW203" s="1">
        <f t="shared" si="4868"/>
        <v>0</v>
      </c>
      <c r="HX203" s="1">
        <f t="shared" si="4869"/>
        <v>0</v>
      </c>
      <c r="HY203" s="1">
        <f t="shared" si="4870"/>
        <v>0</v>
      </c>
      <c r="HZ203" s="1">
        <f t="shared" si="4871"/>
        <v>0</v>
      </c>
      <c r="IA203" s="1">
        <f t="shared" si="5085"/>
        <v>0</v>
      </c>
      <c r="IB203" s="1">
        <f t="shared" si="5086"/>
        <v>0</v>
      </c>
      <c r="IC203" s="2">
        <f t="shared" si="5154"/>
        <v>0</v>
      </c>
      <c r="ID203" s="2">
        <f t="shared" si="5087"/>
        <v>0</v>
      </c>
      <c r="IE203" s="2">
        <f t="shared" si="5088"/>
        <v>0</v>
      </c>
      <c r="IF203" s="2">
        <f t="shared" si="5089"/>
        <v>0</v>
      </c>
      <c r="IG203" s="2">
        <f t="shared" si="5090"/>
        <v>0</v>
      </c>
      <c r="IH203" s="2">
        <f t="shared" si="5091"/>
        <v>0</v>
      </c>
      <c r="II203" s="2">
        <f t="shared" si="5092"/>
        <v>0</v>
      </c>
      <c r="IJ203" s="2">
        <f t="shared" si="5093"/>
        <v>0</v>
      </c>
      <c r="IK203" s="2">
        <f t="shared" si="5094"/>
        <v>0</v>
      </c>
      <c r="IL203" s="2">
        <f t="shared" si="5095"/>
        <v>0</v>
      </c>
      <c r="IM203" s="2">
        <f t="shared" si="5096"/>
        <v>0</v>
      </c>
      <c r="IN203" s="2">
        <f t="shared" si="5097"/>
        <v>0</v>
      </c>
      <c r="IO203" s="2">
        <f t="shared" si="5098"/>
        <v>0</v>
      </c>
      <c r="IP203" s="2">
        <f t="shared" si="5099"/>
        <v>277952</v>
      </c>
      <c r="IQ203" s="2">
        <f t="shared" si="5100"/>
        <v>318367</v>
      </c>
      <c r="IR203" s="2">
        <f t="shared" si="5101"/>
        <v>318367</v>
      </c>
      <c r="IS203" s="2">
        <f t="shared" si="5102"/>
        <v>318367</v>
      </c>
      <c r="IT203" s="2">
        <f t="shared" si="5103"/>
        <v>318367</v>
      </c>
      <c r="IU203" s="2">
        <f t="shared" si="5104"/>
        <v>318367</v>
      </c>
      <c r="IV203" s="2">
        <f t="shared" si="5105"/>
        <v>318367</v>
      </c>
      <c r="IW203" s="2">
        <f t="shared" si="5106"/>
        <v>318367</v>
      </c>
      <c r="IX203" s="2">
        <f t="shared" si="5107"/>
        <v>318367</v>
      </c>
      <c r="IY203" s="2">
        <f t="shared" si="5108"/>
        <v>318367</v>
      </c>
      <c r="IZ203" s="2">
        <f t="shared" si="5109"/>
        <v>318367</v>
      </c>
      <c r="JA203" s="2">
        <f t="shared" si="5110"/>
        <v>318367</v>
      </c>
      <c r="JB203" s="2">
        <f t="shared" si="5111"/>
        <v>318367</v>
      </c>
      <c r="JC203" s="2">
        <f t="shared" si="5112"/>
        <v>318367</v>
      </c>
      <c r="JD203" s="2">
        <f t="shared" si="5113"/>
        <v>318367</v>
      </c>
      <c r="JE203" s="2">
        <f t="shared" si="5114"/>
        <v>318367</v>
      </c>
      <c r="JF203" s="2">
        <f t="shared" si="5115"/>
        <v>318367</v>
      </c>
      <c r="JG203" s="2">
        <f t="shared" si="5116"/>
        <v>318367</v>
      </c>
      <c r="JH203" s="2">
        <f t="shared" si="5117"/>
        <v>318367</v>
      </c>
      <c r="JI203" s="2">
        <f t="shared" si="5118"/>
        <v>318367</v>
      </c>
      <c r="JJ203" s="2">
        <f t="shared" si="5119"/>
        <v>318367</v>
      </c>
      <c r="JK203" s="2">
        <f t="shared" si="5120"/>
        <v>318367</v>
      </c>
      <c r="JL203" s="2">
        <f t="shared" si="5121"/>
        <v>318367</v>
      </c>
      <c r="JM203" s="2">
        <f t="shared" si="5122"/>
        <v>318367</v>
      </c>
      <c r="JN203" s="2">
        <f t="shared" si="5123"/>
        <v>318367</v>
      </c>
      <c r="JO203" s="2">
        <f t="shared" si="5124"/>
        <v>318367</v>
      </c>
      <c r="JP203" s="2">
        <f t="shared" si="5125"/>
        <v>318367</v>
      </c>
      <c r="JQ203" s="2">
        <f t="shared" si="5126"/>
        <v>318367</v>
      </c>
      <c r="JR203" s="2">
        <f t="shared" si="5127"/>
        <v>318367</v>
      </c>
      <c r="JS203" s="2">
        <f t="shared" si="5128"/>
        <v>318367</v>
      </c>
      <c r="JT203" s="2">
        <f t="shared" si="5129"/>
        <v>318367</v>
      </c>
      <c r="JU203" s="2">
        <f t="shared" si="5130"/>
        <v>318367</v>
      </c>
      <c r="JV203" s="2">
        <f t="shared" si="5131"/>
        <v>318367</v>
      </c>
      <c r="JW203" s="2">
        <f t="shared" si="5132"/>
        <v>318367</v>
      </c>
      <c r="JX203" s="2">
        <f t="shared" si="5133"/>
        <v>318367</v>
      </c>
      <c r="JY203" s="2">
        <f t="shared" si="5134"/>
        <v>318367</v>
      </c>
      <c r="JZ203" s="2">
        <f t="shared" si="5135"/>
        <v>318367</v>
      </c>
      <c r="KA203" s="2">
        <f t="shared" si="5136"/>
        <v>318367</v>
      </c>
      <c r="KB203" s="2">
        <f t="shared" si="5137"/>
        <v>318367</v>
      </c>
      <c r="KC203" s="2">
        <f t="shared" si="5138"/>
        <v>318367</v>
      </c>
      <c r="KD203" s="2">
        <f t="shared" si="5139"/>
        <v>318367</v>
      </c>
      <c r="KE203" s="2">
        <f t="shared" si="5140"/>
        <v>318367</v>
      </c>
      <c r="KF203" s="2">
        <f t="shared" si="5141"/>
        <v>318367</v>
      </c>
    </row>
    <row r="204" spans="1:292" x14ac:dyDescent="0.25">
      <c r="A204" t="s">
        <v>338</v>
      </c>
      <c r="B204" t="s">
        <v>3</v>
      </c>
      <c r="C204" t="s">
        <v>363</v>
      </c>
      <c r="D204" s="1">
        <f t="shared" si="4923"/>
        <v>0.99139999999999995</v>
      </c>
      <c r="E204" s="1">
        <v>135000</v>
      </c>
      <c r="F204" s="2"/>
      <c r="G204" s="2">
        <f t="shared" si="5143"/>
        <v>136116</v>
      </c>
      <c r="H204" s="1">
        <f t="shared" si="5144"/>
        <v>134999.84879999998</v>
      </c>
      <c r="I204" s="2">
        <f t="shared" si="5145"/>
        <v>25929601</v>
      </c>
      <c r="J204" s="1">
        <f t="shared" si="5146"/>
        <v>6049203.1801999696</v>
      </c>
      <c r="K204" s="2">
        <f t="shared" si="4924"/>
        <v>288106</v>
      </c>
      <c r="L204" s="1">
        <f t="shared" si="5147"/>
        <v>7017023.2225000001</v>
      </c>
      <c r="M204" s="2">
        <f t="shared" si="5148"/>
        <v>0</v>
      </c>
      <c r="N204" s="2">
        <f t="shared" si="4925"/>
        <v>0</v>
      </c>
      <c r="O204" s="2">
        <f t="shared" si="4926"/>
        <v>0</v>
      </c>
      <c r="P204" s="2">
        <f t="shared" si="4927"/>
        <v>0</v>
      </c>
      <c r="Q204" s="2">
        <f t="shared" si="4928"/>
        <v>0</v>
      </c>
      <c r="R204" s="2">
        <f t="shared" si="4929"/>
        <v>0</v>
      </c>
      <c r="S204" s="2">
        <f t="shared" si="4930"/>
        <v>0</v>
      </c>
      <c r="T204" s="2">
        <f t="shared" si="4931"/>
        <v>0</v>
      </c>
      <c r="U204" s="2">
        <f t="shared" si="4932"/>
        <v>0</v>
      </c>
      <c r="V204" s="2">
        <f t="shared" si="4933"/>
        <v>0</v>
      </c>
      <c r="W204" s="2">
        <f t="shared" si="4934"/>
        <v>0</v>
      </c>
      <c r="X204" s="2">
        <f t="shared" si="4935"/>
        <v>0</v>
      </c>
      <c r="Y204" s="2">
        <f t="shared" si="4936"/>
        <v>0</v>
      </c>
      <c r="Z204" s="2">
        <f t="shared" si="4937"/>
        <v>136116</v>
      </c>
      <c r="AA204" s="2">
        <f t="shared" si="4938"/>
        <v>0</v>
      </c>
      <c r="AB204" s="2">
        <f t="shared" si="4939"/>
        <v>0</v>
      </c>
      <c r="AC204" s="2">
        <f t="shared" si="4940"/>
        <v>0</v>
      </c>
      <c r="AD204" s="2">
        <f t="shared" si="4941"/>
        <v>0</v>
      </c>
      <c r="AE204" s="2">
        <f t="shared" si="4942"/>
        <v>0</v>
      </c>
      <c r="AF204" s="2">
        <f t="shared" si="4943"/>
        <v>0</v>
      </c>
      <c r="AG204" s="2">
        <f t="shared" si="4944"/>
        <v>0</v>
      </c>
      <c r="AH204" s="2">
        <f t="shared" si="4945"/>
        <v>0</v>
      </c>
      <c r="AI204" s="2">
        <f t="shared" si="4946"/>
        <v>0</v>
      </c>
      <c r="AJ204" s="2">
        <f t="shared" si="4947"/>
        <v>0</v>
      </c>
      <c r="AK204" s="2">
        <f t="shared" si="4948"/>
        <v>0</v>
      </c>
      <c r="AL204" s="2">
        <f t="shared" si="4949"/>
        <v>0</v>
      </c>
      <c r="AM204" s="2">
        <f t="shared" si="4950"/>
        <v>0</v>
      </c>
      <c r="AN204" s="2">
        <f t="shared" si="4951"/>
        <v>0</v>
      </c>
      <c r="AO204" s="2">
        <f t="shared" si="4952"/>
        <v>0</v>
      </c>
      <c r="AP204" s="2">
        <f t="shared" si="4953"/>
        <v>0</v>
      </c>
      <c r="AQ204" s="2">
        <f t="shared" si="4954"/>
        <v>0</v>
      </c>
      <c r="AR204" s="2">
        <f t="shared" si="4955"/>
        <v>0</v>
      </c>
      <c r="AS204" s="2">
        <f t="shared" si="4956"/>
        <v>0</v>
      </c>
      <c r="AT204" s="2">
        <f t="shared" si="4957"/>
        <v>0</v>
      </c>
      <c r="AU204" s="2">
        <f t="shared" si="4958"/>
        <v>0</v>
      </c>
      <c r="AV204" s="2">
        <f t="shared" si="4959"/>
        <v>0</v>
      </c>
      <c r="AW204" s="2">
        <f t="shared" si="4960"/>
        <v>0</v>
      </c>
      <c r="AX204" s="2">
        <f t="shared" si="4961"/>
        <v>0</v>
      </c>
      <c r="AY204" s="2">
        <f t="shared" si="4962"/>
        <v>0</v>
      </c>
      <c r="AZ204" s="2">
        <f t="shared" si="4963"/>
        <v>0</v>
      </c>
      <c r="BA204" s="2">
        <f t="shared" si="4964"/>
        <v>0</v>
      </c>
      <c r="BB204" s="2">
        <f t="shared" si="4965"/>
        <v>0</v>
      </c>
      <c r="BC204" s="2">
        <f t="shared" si="4966"/>
        <v>0</v>
      </c>
      <c r="BD204" s="2">
        <f t="shared" si="4967"/>
        <v>0</v>
      </c>
      <c r="BE204" s="2">
        <f t="shared" si="4968"/>
        <v>0</v>
      </c>
      <c r="BF204" s="2">
        <f t="shared" si="4969"/>
        <v>0</v>
      </c>
      <c r="BG204" s="2">
        <f t="shared" si="4970"/>
        <v>0</v>
      </c>
      <c r="BH204" s="2">
        <f t="shared" si="4971"/>
        <v>0</v>
      </c>
      <c r="BI204" s="2">
        <f t="shared" si="4972"/>
        <v>0</v>
      </c>
      <c r="BJ204" s="2">
        <f t="shared" si="4973"/>
        <v>0</v>
      </c>
      <c r="BK204" s="2">
        <f t="shared" si="4974"/>
        <v>0</v>
      </c>
      <c r="BL204" s="2">
        <f t="shared" si="4975"/>
        <v>0</v>
      </c>
      <c r="BM204" s="2">
        <f t="shared" si="4976"/>
        <v>0</v>
      </c>
      <c r="BN204" s="2">
        <f t="shared" si="4977"/>
        <v>0</v>
      </c>
      <c r="BO204" s="2">
        <f t="shared" si="4978"/>
        <v>0</v>
      </c>
      <c r="BP204" s="2">
        <f t="shared" si="4979"/>
        <v>0</v>
      </c>
      <c r="BQ204" s="1">
        <f t="shared" si="5149"/>
        <v>135000</v>
      </c>
      <c r="BR204" s="1">
        <f t="shared" si="5150"/>
        <v>135000</v>
      </c>
      <c r="BS204" s="1">
        <f t="shared" si="4980"/>
        <v>135000</v>
      </c>
      <c r="BT204" s="1">
        <f t="shared" si="4981"/>
        <v>135000</v>
      </c>
      <c r="BU204" s="1">
        <f t="shared" si="4982"/>
        <v>135000</v>
      </c>
      <c r="BV204" s="1">
        <f t="shared" si="4983"/>
        <v>135000</v>
      </c>
      <c r="BW204" s="1">
        <f t="shared" si="4984"/>
        <v>135000</v>
      </c>
      <c r="BX204" s="1">
        <f t="shared" si="4985"/>
        <v>135000</v>
      </c>
      <c r="BY204" s="1">
        <f t="shared" si="4986"/>
        <v>135000</v>
      </c>
      <c r="BZ204" s="1">
        <f t="shared" si="4987"/>
        <v>135000</v>
      </c>
      <c r="CA204" s="1">
        <f t="shared" si="4988"/>
        <v>135000</v>
      </c>
      <c r="CB204" s="1">
        <f t="shared" si="4989"/>
        <v>135000</v>
      </c>
      <c r="CC204" s="1">
        <f t="shared" si="4990"/>
        <v>135000</v>
      </c>
      <c r="CD204" s="1">
        <f t="shared" si="4991"/>
        <v>135000</v>
      </c>
      <c r="CE204" s="1">
        <f t="shared" si="4992"/>
        <v>0.15120000002207235</v>
      </c>
      <c r="CF204" s="1">
        <f t="shared" si="4993"/>
        <v>0.15120000002207235</v>
      </c>
      <c r="CG204" s="1">
        <f t="shared" si="4994"/>
        <v>0.15120000002207235</v>
      </c>
      <c r="CH204" s="1">
        <f t="shared" si="4995"/>
        <v>0.15120000002207235</v>
      </c>
      <c r="CI204" s="1">
        <f t="shared" si="4996"/>
        <v>0.15120000002207235</v>
      </c>
      <c r="CJ204" s="1">
        <f t="shared" si="4997"/>
        <v>0.15120000002207235</v>
      </c>
      <c r="CK204" s="1">
        <f t="shared" si="4998"/>
        <v>0.15120000002207235</v>
      </c>
      <c r="CL204" s="1">
        <f t="shared" si="4999"/>
        <v>0.15120000002207235</v>
      </c>
      <c r="CM204" s="1">
        <f t="shared" si="5000"/>
        <v>0.15120000002207235</v>
      </c>
      <c r="CN204" s="1">
        <f t="shared" si="5001"/>
        <v>0.15120000002207235</v>
      </c>
      <c r="CO204" s="1">
        <f t="shared" si="5002"/>
        <v>0.15120000002207235</v>
      </c>
      <c r="CP204" s="1">
        <f t="shared" si="5003"/>
        <v>0.15120000002207235</v>
      </c>
      <c r="CQ204" s="1">
        <f t="shared" si="5004"/>
        <v>0.15120000002207235</v>
      </c>
      <c r="CR204" s="1">
        <f t="shared" si="5005"/>
        <v>0.15120000002207235</v>
      </c>
      <c r="CS204" s="1">
        <f t="shared" si="5006"/>
        <v>0.15120000002207235</v>
      </c>
      <c r="CT204" s="1">
        <f t="shared" si="5007"/>
        <v>0.15120000002207235</v>
      </c>
      <c r="CU204" s="1">
        <f t="shared" si="5008"/>
        <v>0.15120000002207235</v>
      </c>
      <c r="CV204" s="1">
        <f t="shared" si="5009"/>
        <v>0.15120000002207235</v>
      </c>
      <c r="CW204" s="1">
        <f t="shared" si="5010"/>
        <v>0.15120000002207235</v>
      </c>
      <c r="CX204" s="1">
        <f t="shared" si="5011"/>
        <v>0.15120000002207235</v>
      </c>
      <c r="CY204" s="1">
        <f t="shared" si="5012"/>
        <v>0.15120000002207235</v>
      </c>
      <c r="CZ204" s="1">
        <f t="shared" si="5013"/>
        <v>0.15120000002207235</v>
      </c>
      <c r="DA204" s="1">
        <f t="shared" si="5014"/>
        <v>0.15120000002207235</v>
      </c>
      <c r="DB204" s="1">
        <f t="shared" si="5015"/>
        <v>0.15120000002207235</v>
      </c>
      <c r="DC204" s="1">
        <f t="shared" si="5016"/>
        <v>0.15120000002207235</v>
      </c>
      <c r="DD204" s="1">
        <f t="shared" si="5017"/>
        <v>0.15120000002207235</v>
      </c>
      <c r="DE204" s="1">
        <f t="shared" si="5018"/>
        <v>0.15120000002207235</v>
      </c>
      <c r="DF204" s="1">
        <f t="shared" si="5019"/>
        <v>0.15120000002207235</v>
      </c>
      <c r="DG204" s="1">
        <f t="shared" si="5020"/>
        <v>0.15120000002207235</v>
      </c>
      <c r="DH204" s="1">
        <f t="shared" si="5021"/>
        <v>0.15120000002207235</v>
      </c>
      <c r="DI204" s="1">
        <f t="shared" si="5022"/>
        <v>0.15120000002207235</v>
      </c>
      <c r="DJ204" s="1">
        <f t="shared" si="5023"/>
        <v>0.15120000002207235</v>
      </c>
      <c r="DK204" s="1">
        <f t="shared" si="5024"/>
        <v>0.15120000002207235</v>
      </c>
      <c r="DL204" s="1">
        <f t="shared" si="5025"/>
        <v>0.15120000002207235</v>
      </c>
      <c r="DM204" s="1">
        <f t="shared" si="5026"/>
        <v>0.15120000002207235</v>
      </c>
      <c r="DN204" s="1">
        <f t="shared" si="5027"/>
        <v>0.15120000002207235</v>
      </c>
      <c r="DO204" s="1">
        <f t="shared" si="5028"/>
        <v>0.15120000002207235</v>
      </c>
      <c r="DP204" s="1">
        <f t="shared" si="5029"/>
        <v>0.15120000002207235</v>
      </c>
      <c r="DQ204" s="1">
        <f t="shared" si="5030"/>
        <v>0.15120000002207235</v>
      </c>
      <c r="DR204" s="1">
        <f t="shared" si="5031"/>
        <v>0.15120000002207235</v>
      </c>
      <c r="DS204" s="1">
        <f t="shared" si="5032"/>
        <v>0.15120000002207235</v>
      </c>
      <c r="DT204" s="1">
        <f t="shared" si="5033"/>
        <v>0.15120000002207235</v>
      </c>
      <c r="DU204" s="2">
        <f t="shared" si="5151"/>
        <v>3372820</v>
      </c>
      <c r="DV204" s="2">
        <f t="shared" si="5152"/>
        <v>318367</v>
      </c>
      <c r="DW204" s="2">
        <f t="shared" si="5034"/>
        <v>318367</v>
      </c>
      <c r="DX204" s="2">
        <f t="shared" si="5035"/>
        <v>318367</v>
      </c>
      <c r="DY204" s="2">
        <f t="shared" si="5036"/>
        <v>318367</v>
      </c>
      <c r="DZ204" s="2">
        <f t="shared" si="5037"/>
        <v>318367</v>
      </c>
      <c r="EA204" s="2">
        <f t="shared" si="5038"/>
        <v>318367</v>
      </c>
      <c r="EB204" s="2">
        <f t="shared" si="5039"/>
        <v>318367</v>
      </c>
      <c r="EC204" s="2">
        <f t="shared" si="5040"/>
        <v>318367</v>
      </c>
      <c r="ED204" s="2">
        <f t="shared" si="5041"/>
        <v>176531</v>
      </c>
      <c r="EE204" s="2">
        <f t="shared" si="5042"/>
        <v>0</v>
      </c>
      <c r="EF204" s="2">
        <f t="shared" si="5043"/>
        <v>0</v>
      </c>
      <c r="EG204" s="2">
        <f t="shared" si="5044"/>
        <v>0</v>
      </c>
      <c r="EH204" s="2">
        <f t="shared" si="5045"/>
        <v>0</v>
      </c>
      <c r="EI204" s="2">
        <f t="shared" si="5046"/>
        <v>0</v>
      </c>
      <c r="EJ204" s="2">
        <f t="shared" si="5047"/>
        <v>0</v>
      </c>
      <c r="EK204" s="2">
        <f t="shared" si="5048"/>
        <v>0</v>
      </c>
      <c r="EL204" s="2">
        <f t="shared" si="5049"/>
        <v>0</v>
      </c>
      <c r="EM204" s="2">
        <f t="shared" si="5050"/>
        <v>0</v>
      </c>
      <c r="EN204" s="2">
        <f t="shared" si="5051"/>
        <v>0</v>
      </c>
      <c r="EO204" s="2">
        <f t="shared" si="5052"/>
        <v>0</v>
      </c>
      <c r="EP204" s="2">
        <f t="shared" si="5053"/>
        <v>0</v>
      </c>
      <c r="EQ204" s="2">
        <f t="shared" si="5054"/>
        <v>0</v>
      </c>
      <c r="ER204" s="2">
        <f t="shared" si="5055"/>
        <v>0</v>
      </c>
      <c r="ES204" s="2">
        <f t="shared" si="5056"/>
        <v>0</v>
      </c>
      <c r="ET204" s="2">
        <f t="shared" si="5057"/>
        <v>0</v>
      </c>
      <c r="EU204" s="2">
        <f t="shared" si="5058"/>
        <v>0</v>
      </c>
      <c r="EV204" s="2">
        <f t="shared" si="5059"/>
        <v>0</v>
      </c>
      <c r="EW204" s="2">
        <f t="shared" si="5060"/>
        <v>0</v>
      </c>
      <c r="EX204" s="2">
        <f t="shared" si="5061"/>
        <v>0</v>
      </c>
      <c r="EY204" s="2">
        <f t="shared" si="5062"/>
        <v>0</v>
      </c>
      <c r="EZ204" s="2">
        <f t="shared" si="5063"/>
        <v>0</v>
      </c>
      <c r="FA204" s="2">
        <f t="shared" si="5064"/>
        <v>0</v>
      </c>
      <c r="FB204" s="2">
        <f t="shared" si="5065"/>
        <v>0</v>
      </c>
      <c r="FC204" s="2">
        <f t="shared" si="5066"/>
        <v>0</v>
      </c>
      <c r="FD204" s="2">
        <f t="shared" si="5067"/>
        <v>0</v>
      </c>
      <c r="FE204" s="2">
        <f t="shared" si="5068"/>
        <v>0</v>
      </c>
      <c r="FF204" s="2">
        <f t="shared" si="5069"/>
        <v>0</v>
      </c>
      <c r="FG204" s="2">
        <f t="shared" si="5070"/>
        <v>0</v>
      </c>
      <c r="FH204" s="2">
        <f t="shared" si="5071"/>
        <v>0</v>
      </c>
      <c r="FI204" s="2">
        <f t="shared" si="5072"/>
        <v>0</v>
      </c>
      <c r="FJ204" s="2">
        <f t="shared" si="5073"/>
        <v>0</v>
      </c>
      <c r="FK204" s="2">
        <f t="shared" si="5074"/>
        <v>0</v>
      </c>
      <c r="FL204" s="2">
        <f t="shared" si="5075"/>
        <v>0</v>
      </c>
      <c r="FM204" s="2">
        <f t="shared" si="5076"/>
        <v>0</v>
      </c>
      <c r="FN204" s="2">
        <f t="shared" si="5077"/>
        <v>0</v>
      </c>
      <c r="FO204" s="2">
        <f t="shared" si="5078"/>
        <v>0</v>
      </c>
      <c r="FP204" s="2">
        <f t="shared" si="5079"/>
        <v>0</v>
      </c>
      <c r="FQ204" s="2">
        <f t="shared" si="5080"/>
        <v>0</v>
      </c>
      <c r="FR204" s="2">
        <f t="shared" si="5081"/>
        <v>0</v>
      </c>
      <c r="FS204" s="2">
        <f t="shared" si="5082"/>
        <v>0</v>
      </c>
      <c r="FT204" s="2">
        <f t="shared" si="5083"/>
        <v>0</v>
      </c>
      <c r="FU204" s="2">
        <f t="shared" ref="FU204:FX204" si="5171">FU203</f>
        <v>0</v>
      </c>
      <c r="FV204" s="2">
        <f t="shared" si="5171"/>
        <v>0</v>
      </c>
      <c r="FW204" s="2">
        <f t="shared" si="5171"/>
        <v>0</v>
      </c>
      <c r="FX204" s="2">
        <f t="shared" si="5171"/>
        <v>0</v>
      </c>
      <c r="FY204" s="1">
        <f t="shared" si="4818"/>
        <v>0.99139999999999995</v>
      </c>
      <c r="FZ204" s="1">
        <f t="shared" si="4819"/>
        <v>0.99139999999999995</v>
      </c>
      <c r="GA204" s="1">
        <f t="shared" si="4820"/>
        <v>0.99139999999999995</v>
      </c>
      <c r="GB204" s="1">
        <f t="shared" si="4821"/>
        <v>0.99139999999999995</v>
      </c>
      <c r="GC204" s="1">
        <f t="shared" si="4822"/>
        <v>0.99139999999999995</v>
      </c>
      <c r="GD204" s="1">
        <f t="shared" si="4823"/>
        <v>0.99139999999999995</v>
      </c>
      <c r="GE204" s="1">
        <f t="shared" si="4824"/>
        <v>0.99139999999999995</v>
      </c>
      <c r="GF204" s="1">
        <f t="shared" si="4825"/>
        <v>0.99139999999999995</v>
      </c>
      <c r="GG204" s="1">
        <f t="shared" si="4826"/>
        <v>0.99139999999999995</v>
      </c>
      <c r="GH204" s="1">
        <f t="shared" si="4827"/>
        <v>0.99139999999999995</v>
      </c>
      <c r="GI204" s="1">
        <f t="shared" si="4828"/>
        <v>0</v>
      </c>
      <c r="GJ204" s="1">
        <f t="shared" si="4829"/>
        <v>0</v>
      </c>
      <c r="GK204" s="1">
        <f t="shared" si="4830"/>
        <v>0</v>
      </c>
      <c r="GL204" s="1">
        <f t="shared" si="4831"/>
        <v>0</v>
      </c>
      <c r="GM204" s="1">
        <f t="shared" si="4832"/>
        <v>0</v>
      </c>
      <c r="GN204" s="1">
        <f t="shared" si="4833"/>
        <v>0</v>
      </c>
      <c r="GO204" s="1">
        <f t="shared" si="4834"/>
        <v>0</v>
      </c>
      <c r="GP204" s="1">
        <f t="shared" si="4835"/>
        <v>0</v>
      </c>
      <c r="GQ204" s="1">
        <f t="shared" si="4836"/>
        <v>0</v>
      </c>
      <c r="GR204" s="1">
        <f t="shared" si="4837"/>
        <v>0</v>
      </c>
      <c r="GS204" s="1">
        <f t="shared" si="4838"/>
        <v>0</v>
      </c>
      <c r="GT204" s="1">
        <f t="shared" si="4839"/>
        <v>0</v>
      </c>
      <c r="GU204" s="1">
        <f t="shared" si="4840"/>
        <v>0</v>
      </c>
      <c r="GV204" s="1">
        <f t="shared" si="4841"/>
        <v>0</v>
      </c>
      <c r="GW204" s="1">
        <f t="shared" si="4842"/>
        <v>0</v>
      </c>
      <c r="GX204" s="1">
        <f t="shared" si="4843"/>
        <v>0</v>
      </c>
      <c r="GY204" s="1">
        <f t="shared" si="4844"/>
        <v>0</v>
      </c>
      <c r="GZ204" s="1">
        <f t="shared" si="4845"/>
        <v>0</v>
      </c>
      <c r="HA204" s="1">
        <f t="shared" si="4846"/>
        <v>0</v>
      </c>
      <c r="HB204" s="1">
        <f t="shared" si="4847"/>
        <v>0</v>
      </c>
      <c r="HC204" s="1">
        <f t="shared" si="4848"/>
        <v>0</v>
      </c>
      <c r="HD204" s="1">
        <f t="shared" si="4849"/>
        <v>0</v>
      </c>
      <c r="HE204" s="1">
        <f t="shared" si="4850"/>
        <v>0</v>
      </c>
      <c r="HF204" s="1">
        <f t="shared" si="4851"/>
        <v>0</v>
      </c>
      <c r="HG204" s="1">
        <f t="shared" si="4852"/>
        <v>0</v>
      </c>
      <c r="HH204" s="1">
        <f t="shared" si="4853"/>
        <v>0</v>
      </c>
      <c r="HI204" s="1">
        <f t="shared" si="4854"/>
        <v>0</v>
      </c>
      <c r="HJ204" s="1">
        <f t="shared" si="4855"/>
        <v>0</v>
      </c>
      <c r="HK204" s="1">
        <f t="shared" si="4856"/>
        <v>0</v>
      </c>
      <c r="HL204" s="1">
        <f t="shared" si="4857"/>
        <v>0</v>
      </c>
      <c r="HM204" s="1">
        <f t="shared" si="4858"/>
        <v>0</v>
      </c>
      <c r="HN204" s="1">
        <f t="shared" si="4859"/>
        <v>0</v>
      </c>
      <c r="HO204" s="1">
        <f t="shared" si="4860"/>
        <v>0</v>
      </c>
      <c r="HP204" s="1">
        <f t="shared" si="4861"/>
        <v>0</v>
      </c>
      <c r="HQ204" s="1">
        <f t="shared" si="4862"/>
        <v>0</v>
      </c>
      <c r="HR204" s="1">
        <f t="shared" si="4863"/>
        <v>0</v>
      </c>
      <c r="HS204" s="1">
        <f t="shared" si="4864"/>
        <v>0</v>
      </c>
      <c r="HT204" s="1">
        <f t="shared" si="4865"/>
        <v>0</v>
      </c>
      <c r="HU204" s="1">
        <f t="shared" si="4866"/>
        <v>0</v>
      </c>
      <c r="HV204" s="1">
        <f t="shared" si="4867"/>
        <v>0</v>
      </c>
      <c r="HW204" s="1">
        <f t="shared" si="4868"/>
        <v>0</v>
      </c>
      <c r="HX204" s="1">
        <f t="shared" si="4869"/>
        <v>0</v>
      </c>
      <c r="HY204" s="1">
        <f t="shared" si="4870"/>
        <v>0</v>
      </c>
      <c r="HZ204" s="1">
        <f t="shared" si="4871"/>
        <v>0</v>
      </c>
      <c r="IA204" s="1">
        <f t="shared" si="5085"/>
        <v>0</v>
      </c>
      <c r="IB204" s="1">
        <f t="shared" si="5086"/>
        <v>0</v>
      </c>
      <c r="IC204" s="2">
        <f t="shared" si="5154"/>
        <v>0</v>
      </c>
      <c r="ID204" s="2">
        <f t="shared" si="5087"/>
        <v>0</v>
      </c>
      <c r="IE204" s="2">
        <f t="shared" si="5088"/>
        <v>0</v>
      </c>
      <c r="IF204" s="2">
        <f t="shared" si="5089"/>
        <v>0</v>
      </c>
      <c r="IG204" s="2">
        <f t="shared" si="5090"/>
        <v>0</v>
      </c>
      <c r="IH204" s="2">
        <f t="shared" si="5091"/>
        <v>0</v>
      </c>
      <c r="II204" s="2">
        <f t="shared" si="5092"/>
        <v>0</v>
      </c>
      <c r="IJ204" s="2">
        <f t="shared" si="5093"/>
        <v>0</v>
      </c>
      <c r="IK204" s="2">
        <f t="shared" si="5094"/>
        <v>0</v>
      </c>
      <c r="IL204" s="2">
        <f t="shared" si="5095"/>
        <v>0</v>
      </c>
      <c r="IM204" s="2">
        <f t="shared" si="5096"/>
        <v>0</v>
      </c>
      <c r="IN204" s="2">
        <f t="shared" si="5097"/>
        <v>0</v>
      </c>
      <c r="IO204" s="2">
        <f t="shared" si="5098"/>
        <v>0</v>
      </c>
      <c r="IP204" s="2">
        <f t="shared" si="5099"/>
        <v>141836</v>
      </c>
      <c r="IQ204" s="2">
        <f t="shared" si="5100"/>
        <v>318367</v>
      </c>
      <c r="IR204" s="2">
        <f t="shared" si="5101"/>
        <v>318367</v>
      </c>
      <c r="IS204" s="2">
        <f t="shared" si="5102"/>
        <v>318367</v>
      </c>
      <c r="IT204" s="2">
        <f t="shared" si="5103"/>
        <v>318367</v>
      </c>
      <c r="IU204" s="2">
        <f t="shared" si="5104"/>
        <v>318367</v>
      </c>
      <c r="IV204" s="2">
        <f t="shared" si="5105"/>
        <v>318367</v>
      </c>
      <c r="IW204" s="2">
        <f t="shared" si="5106"/>
        <v>318367</v>
      </c>
      <c r="IX204" s="2">
        <f t="shared" si="5107"/>
        <v>318367</v>
      </c>
      <c r="IY204" s="2">
        <f t="shared" si="5108"/>
        <v>318367</v>
      </c>
      <c r="IZ204" s="2">
        <f t="shared" si="5109"/>
        <v>318367</v>
      </c>
      <c r="JA204" s="2">
        <f t="shared" si="5110"/>
        <v>318367</v>
      </c>
      <c r="JB204" s="2">
        <f t="shared" si="5111"/>
        <v>318367</v>
      </c>
      <c r="JC204" s="2">
        <f t="shared" si="5112"/>
        <v>318367</v>
      </c>
      <c r="JD204" s="2">
        <f t="shared" si="5113"/>
        <v>318367</v>
      </c>
      <c r="JE204" s="2">
        <f t="shared" si="5114"/>
        <v>318367</v>
      </c>
      <c r="JF204" s="2">
        <f t="shared" si="5115"/>
        <v>318367</v>
      </c>
      <c r="JG204" s="2">
        <f t="shared" si="5116"/>
        <v>318367</v>
      </c>
      <c r="JH204" s="2">
        <f t="shared" si="5117"/>
        <v>318367</v>
      </c>
      <c r="JI204" s="2">
        <f t="shared" si="5118"/>
        <v>318367</v>
      </c>
      <c r="JJ204" s="2">
        <f t="shared" si="5119"/>
        <v>318367</v>
      </c>
      <c r="JK204" s="2">
        <f t="shared" si="5120"/>
        <v>318367</v>
      </c>
      <c r="JL204" s="2">
        <f t="shared" si="5121"/>
        <v>318367</v>
      </c>
      <c r="JM204" s="2">
        <f t="shared" si="5122"/>
        <v>318367</v>
      </c>
      <c r="JN204" s="2">
        <f t="shared" si="5123"/>
        <v>318367</v>
      </c>
      <c r="JO204" s="2">
        <f t="shared" si="5124"/>
        <v>318367</v>
      </c>
      <c r="JP204" s="2">
        <f t="shared" si="5125"/>
        <v>318367</v>
      </c>
      <c r="JQ204" s="2">
        <f t="shared" si="5126"/>
        <v>318367</v>
      </c>
      <c r="JR204" s="2">
        <f t="shared" si="5127"/>
        <v>318367</v>
      </c>
      <c r="JS204" s="2">
        <f t="shared" si="5128"/>
        <v>318367</v>
      </c>
      <c r="JT204" s="2">
        <f t="shared" si="5129"/>
        <v>318367</v>
      </c>
      <c r="JU204" s="2">
        <f t="shared" si="5130"/>
        <v>318367</v>
      </c>
      <c r="JV204" s="2">
        <f t="shared" si="5131"/>
        <v>318367</v>
      </c>
      <c r="JW204" s="2">
        <f t="shared" si="5132"/>
        <v>318367</v>
      </c>
      <c r="JX204" s="2">
        <f t="shared" si="5133"/>
        <v>318367</v>
      </c>
      <c r="JY204" s="2">
        <f t="shared" si="5134"/>
        <v>318367</v>
      </c>
      <c r="JZ204" s="2">
        <f t="shared" si="5135"/>
        <v>318367</v>
      </c>
      <c r="KA204" s="2">
        <f t="shared" si="5136"/>
        <v>318367</v>
      </c>
      <c r="KB204" s="2">
        <f t="shared" si="5137"/>
        <v>318367</v>
      </c>
      <c r="KC204" s="2">
        <f t="shared" si="5138"/>
        <v>318367</v>
      </c>
      <c r="KD204" s="2">
        <f t="shared" si="5139"/>
        <v>318367</v>
      </c>
      <c r="KE204" s="2">
        <f t="shared" si="5140"/>
        <v>318367</v>
      </c>
      <c r="KF204" s="2">
        <f t="shared" si="5141"/>
        <v>318367</v>
      </c>
    </row>
    <row r="205" spans="1:292" x14ac:dyDescent="0.25">
      <c r="A205" t="s">
        <v>339</v>
      </c>
      <c r="B205" t="s">
        <v>3</v>
      </c>
      <c r="C205" t="s">
        <v>364</v>
      </c>
      <c r="D205" s="1">
        <f t="shared" si="4923"/>
        <v>0.99139999999999995</v>
      </c>
      <c r="E205" s="1">
        <v>135000</v>
      </c>
      <c r="F205" s="2"/>
      <c r="G205" s="2">
        <f t="shared" si="5143"/>
        <v>136116</v>
      </c>
      <c r="H205" s="1">
        <f t="shared" si="5144"/>
        <v>134999.84879999998</v>
      </c>
      <c r="I205" s="2">
        <f t="shared" si="5145"/>
        <v>25793485</v>
      </c>
      <c r="J205" s="1">
        <f t="shared" si="5146"/>
        <v>6184203.0289999694</v>
      </c>
      <c r="K205" s="2">
        <f t="shared" si="4924"/>
        <v>286594</v>
      </c>
      <c r="L205" s="1">
        <f t="shared" si="5147"/>
        <v>7017023.2225000001</v>
      </c>
      <c r="M205" s="2">
        <f t="shared" si="5148"/>
        <v>0</v>
      </c>
      <c r="N205" s="2">
        <f t="shared" si="4925"/>
        <v>0</v>
      </c>
      <c r="O205" s="2">
        <f t="shared" si="4926"/>
        <v>0</v>
      </c>
      <c r="P205" s="2">
        <f t="shared" si="4927"/>
        <v>0</v>
      </c>
      <c r="Q205" s="2">
        <f t="shared" si="4928"/>
        <v>0</v>
      </c>
      <c r="R205" s="2">
        <f t="shared" si="4929"/>
        <v>0</v>
      </c>
      <c r="S205" s="2">
        <f t="shared" si="4930"/>
        <v>0</v>
      </c>
      <c r="T205" s="2">
        <f t="shared" si="4931"/>
        <v>0</v>
      </c>
      <c r="U205" s="2">
        <f t="shared" si="4932"/>
        <v>0</v>
      </c>
      <c r="V205" s="2">
        <f t="shared" si="4933"/>
        <v>0</v>
      </c>
      <c r="W205" s="2">
        <f t="shared" si="4934"/>
        <v>0</v>
      </c>
      <c r="X205" s="2">
        <f t="shared" si="4935"/>
        <v>0</v>
      </c>
      <c r="Y205" s="2">
        <f t="shared" si="4936"/>
        <v>0</v>
      </c>
      <c r="Z205" s="2">
        <f t="shared" si="4937"/>
        <v>136116</v>
      </c>
      <c r="AA205" s="2">
        <f t="shared" si="4938"/>
        <v>0</v>
      </c>
      <c r="AB205" s="2">
        <f t="shared" si="4939"/>
        <v>0</v>
      </c>
      <c r="AC205" s="2">
        <f t="shared" si="4940"/>
        <v>0</v>
      </c>
      <c r="AD205" s="2">
        <f t="shared" si="4941"/>
        <v>0</v>
      </c>
      <c r="AE205" s="2">
        <f t="shared" si="4942"/>
        <v>0</v>
      </c>
      <c r="AF205" s="2">
        <f t="shared" si="4943"/>
        <v>0</v>
      </c>
      <c r="AG205" s="2">
        <f t="shared" si="4944"/>
        <v>0</v>
      </c>
      <c r="AH205" s="2">
        <f t="shared" si="4945"/>
        <v>0</v>
      </c>
      <c r="AI205" s="2">
        <f t="shared" si="4946"/>
        <v>0</v>
      </c>
      <c r="AJ205" s="2">
        <f t="shared" si="4947"/>
        <v>0</v>
      </c>
      <c r="AK205" s="2">
        <f t="shared" si="4948"/>
        <v>0</v>
      </c>
      <c r="AL205" s="2">
        <f t="shared" si="4949"/>
        <v>0</v>
      </c>
      <c r="AM205" s="2">
        <f t="shared" si="4950"/>
        <v>0</v>
      </c>
      <c r="AN205" s="2">
        <f t="shared" si="4951"/>
        <v>0</v>
      </c>
      <c r="AO205" s="2">
        <f t="shared" si="4952"/>
        <v>0</v>
      </c>
      <c r="AP205" s="2">
        <f t="shared" si="4953"/>
        <v>0</v>
      </c>
      <c r="AQ205" s="2">
        <f t="shared" si="4954"/>
        <v>0</v>
      </c>
      <c r="AR205" s="2">
        <f t="shared" si="4955"/>
        <v>0</v>
      </c>
      <c r="AS205" s="2">
        <f t="shared" si="4956"/>
        <v>0</v>
      </c>
      <c r="AT205" s="2">
        <f t="shared" si="4957"/>
        <v>0</v>
      </c>
      <c r="AU205" s="2">
        <f t="shared" si="4958"/>
        <v>0</v>
      </c>
      <c r="AV205" s="2">
        <f t="shared" si="4959"/>
        <v>0</v>
      </c>
      <c r="AW205" s="2">
        <f t="shared" si="4960"/>
        <v>0</v>
      </c>
      <c r="AX205" s="2">
        <f t="shared" si="4961"/>
        <v>0</v>
      </c>
      <c r="AY205" s="2">
        <f t="shared" si="4962"/>
        <v>0</v>
      </c>
      <c r="AZ205" s="2">
        <f t="shared" si="4963"/>
        <v>0</v>
      </c>
      <c r="BA205" s="2">
        <f t="shared" si="4964"/>
        <v>0</v>
      </c>
      <c r="BB205" s="2">
        <f t="shared" si="4965"/>
        <v>0</v>
      </c>
      <c r="BC205" s="2">
        <f t="shared" si="4966"/>
        <v>0</v>
      </c>
      <c r="BD205" s="2">
        <f t="shared" si="4967"/>
        <v>0</v>
      </c>
      <c r="BE205" s="2">
        <f t="shared" si="4968"/>
        <v>0</v>
      </c>
      <c r="BF205" s="2">
        <f t="shared" si="4969"/>
        <v>0</v>
      </c>
      <c r="BG205" s="2">
        <f t="shared" si="4970"/>
        <v>0</v>
      </c>
      <c r="BH205" s="2">
        <f t="shared" si="4971"/>
        <v>0</v>
      </c>
      <c r="BI205" s="2">
        <f t="shared" si="4972"/>
        <v>0</v>
      </c>
      <c r="BJ205" s="2">
        <f t="shared" si="4973"/>
        <v>0</v>
      </c>
      <c r="BK205" s="2">
        <f t="shared" si="4974"/>
        <v>0</v>
      </c>
      <c r="BL205" s="2">
        <f t="shared" si="4975"/>
        <v>0</v>
      </c>
      <c r="BM205" s="2">
        <f t="shared" si="4976"/>
        <v>0</v>
      </c>
      <c r="BN205" s="2">
        <f t="shared" si="4977"/>
        <v>0</v>
      </c>
      <c r="BO205" s="2">
        <f t="shared" si="4978"/>
        <v>0</v>
      </c>
      <c r="BP205" s="2">
        <f t="shared" si="4979"/>
        <v>0</v>
      </c>
      <c r="BQ205" s="1">
        <f t="shared" si="5149"/>
        <v>135000</v>
      </c>
      <c r="BR205" s="1">
        <f t="shared" si="5150"/>
        <v>135000</v>
      </c>
      <c r="BS205" s="1">
        <f t="shared" si="4980"/>
        <v>135000</v>
      </c>
      <c r="BT205" s="1">
        <f t="shared" si="4981"/>
        <v>135000</v>
      </c>
      <c r="BU205" s="1">
        <f t="shared" si="4982"/>
        <v>135000</v>
      </c>
      <c r="BV205" s="1">
        <f t="shared" si="4983"/>
        <v>135000</v>
      </c>
      <c r="BW205" s="1">
        <f t="shared" si="4984"/>
        <v>135000</v>
      </c>
      <c r="BX205" s="1">
        <f t="shared" si="4985"/>
        <v>135000</v>
      </c>
      <c r="BY205" s="1">
        <f t="shared" si="4986"/>
        <v>135000</v>
      </c>
      <c r="BZ205" s="1">
        <f t="shared" si="4987"/>
        <v>135000</v>
      </c>
      <c r="CA205" s="1">
        <f t="shared" si="4988"/>
        <v>135000</v>
      </c>
      <c r="CB205" s="1">
        <f t="shared" si="4989"/>
        <v>135000</v>
      </c>
      <c r="CC205" s="1">
        <f t="shared" si="4990"/>
        <v>135000</v>
      </c>
      <c r="CD205" s="1">
        <f t="shared" si="4991"/>
        <v>135000</v>
      </c>
      <c r="CE205" s="1">
        <f t="shared" si="4992"/>
        <v>0.15120000002207235</v>
      </c>
      <c r="CF205" s="1">
        <f t="shared" si="4993"/>
        <v>0.15120000002207235</v>
      </c>
      <c r="CG205" s="1">
        <f t="shared" si="4994"/>
        <v>0.15120000002207235</v>
      </c>
      <c r="CH205" s="1">
        <f t="shared" si="4995"/>
        <v>0.15120000002207235</v>
      </c>
      <c r="CI205" s="1">
        <f t="shared" si="4996"/>
        <v>0.15120000002207235</v>
      </c>
      <c r="CJ205" s="1">
        <f t="shared" si="4997"/>
        <v>0.15120000002207235</v>
      </c>
      <c r="CK205" s="1">
        <f t="shared" si="4998"/>
        <v>0.15120000002207235</v>
      </c>
      <c r="CL205" s="1">
        <f t="shared" si="4999"/>
        <v>0.15120000002207235</v>
      </c>
      <c r="CM205" s="1">
        <f t="shared" si="5000"/>
        <v>0.15120000002207235</v>
      </c>
      <c r="CN205" s="1">
        <f t="shared" si="5001"/>
        <v>0.15120000002207235</v>
      </c>
      <c r="CO205" s="1">
        <f t="shared" si="5002"/>
        <v>0.15120000002207235</v>
      </c>
      <c r="CP205" s="1">
        <f t="shared" si="5003"/>
        <v>0.15120000002207235</v>
      </c>
      <c r="CQ205" s="1">
        <f t="shared" si="5004"/>
        <v>0.15120000002207235</v>
      </c>
      <c r="CR205" s="1">
        <f t="shared" si="5005"/>
        <v>0.15120000002207235</v>
      </c>
      <c r="CS205" s="1">
        <f t="shared" si="5006"/>
        <v>0.15120000002207235</v>
      </c>
      <c r="CT205" s="1">
        <f t="shared" si="5007"/>
        <v>0.15120000002207235</v>
      </c>
      <c r="CU205" s="1">
        <f t="shared" si="5008"/>
        <v>0.15120000002207235</v>
      </c>
      <c r="CV205" s="1">
        <f t="shared" si="5009"/>
        <v>0.15120000002207235</v>
      </c>
      <c r="CW205" s="1">
        <f t="shared" si="5010"/>
        <v>0.15120000002207235</v>
      </c>
      <c r="CX205" s="1">
        <f t="shared" si="5011"/>
        <v>0.15120000002207235</v>
      </c>
      <c r="CY205" s="1">
        <f t="shared" si="5012"/>
        <v>0.15120000002207235</v>
      </c>
      <c r="CZ205" s="1">
        <f t="shared" si="5013"/>
        <v>0.15120000002207235</v>
      </c>
      <c r="DA205" s="1">
        <f t="shared" si="5014"/>
        <v>0.15120000002207235</v>
      </c>
      <c r="DB205" s="1">
        <f t="shared" si="5015"/>
        <v>0.15120000002207235</v>
      </c>
      <c r="DC205" s="1">
        <f t="shared" si="5016"/>
        <v>0.15120000002207235</v>
      </c>
      <c r="DD205" s="1">
        <f t="shared" si="5017"/>
        <v>0.15120000002207235</v>
      </c>
      <c r="DE205" s="1">
        <f t="shared" si="5018"/>
        <v>0.15120000002207235</v>
      </c>
      <c r="DF205" s="1">
        <f t="shared" si="5019"/>
        <v>0.15120000002207235</v>
      </c>
      <c r="DG205" s="1">
        <f t="shared" si="5020"/>
        <v>0.15120000002207235</v>
      </c>
      <c r="DH205" s="1">
        <f t="shared" si="5021"/>
        <v>0.15120000002207235</v>
      </c>
      <c r="DI205" s="1">
        <f t="shared" si="5022"/>
        <v>0.15120000002207235</v>
      </c>
      <c r="DJ205" s="1">
        <f t="shared" si="5023"/>
        <v>0.15120000002207235</v>
      </c>
      <c r="DK205" s="1">
        <f t="shared" si="5024"/>
        <v>0.15120000002207235</v>
      </c>
      <c r="DL205" s="1">
        <f t="shared" si="5025"/>
        <v>0.15120000002207235</v>
      </c>
      <c r="DM205" s="1">
        <f t="shared" si="5026"/>
        <v>0.15120000002207235</v>
      </c>
      <c r="DN205" s="1">
        <f t="shared" si="5027"/>
        <v>0.15120000002207235</v>
      </c>
      <c r="DO205" s="1">
        <f t="shared" si="5028"/>
        <v>0.15120000002207235</v>
      </c>
      <c r="DP205" s="1">
        <f t="shared" si="5029"/>
        <v>0.15120000002207235</v>
      </c>
      <c r="DQ205" s="1">
        <f t="shared" si="5030"/>
        <v>0.15120000002207235</v>
      </c>
      <c r="DR205" s="1">
        <f t="shared" si="5031"/>
        <v>0.15120000002207235</v>
      </c>
      <c r="DS205" s="1">
        <f t="shared" si="5032"/>
        <v>0.15120000002207235</v>
      </c>
      <c r="DT205" s="1">
        <f t="shared" si="5033"/>
        <v>0.15120000002207235</v>
      </c>
      <c r="DU205" s="2">
        <f t="shared" si="5151"/>
        <v>3372820</v>
      </c>
      <c r="DV205" s="2">
        <f t="shared" si="5152"/>
        <v>318367</v>
      </c>
      <c r="DW205" s="2">
        <f t="shared" si="5034"/>
        <v>318367</v>
      </c>
      <c r="DX205" s="2">
        <f t="shared" si="5035"/>
        <v>318367</v>
      </c>
      <c r="DY205" s="2">
        <f t="shared" si="5036"/>
        <v>318367</v>
      </c>
      <c r="DZ205" s="2">
        <f t="shared" si="5037"/>
        <v>318367</v>
      </c>
      <c r="EA205" s="2">
        <f t="shared" si="5038"/>
        <v>318367</v>
      </c>
      <c r="EB205" s="2">
        <f t="shared" si="5039"/>
        <v>318367</v>
      </c>
      <c r="EC205" s="2">
        <f t="shared" si="5040"/>
        <v>318367</v>
      </c>
      <c r="ED205" s="2">
        <f t="shared" si="5041"/>
        <v>312647</v>
      </c>
      <c r="EE205" s="2">
        <f t="shared" si="5042"/>
        <v>0</v>
      </c>
      <c r="EF205" s="2">
        <f t="shared" si="5043"/>
        <v>0</v>
      </c>
      <c r="EG205" s="2">
        <f t="shared" si="5044"/>
        <v>0</v>
      </c>
      <c r="EH205" s="2">
        <f t="shared" si="5045"/>
        <v>0</v>
      </c>
      <c r="EI205" s="2">
        <f t="shared" si="5046"/>
        <v>0</v>
      </c>
      <c r="EJ205" s="2">
        <f t="shared" si="5047"/>
        <v>0</v>
      </c>
      <c r="EK205" s="2">
        <f t="shared" si="5048"/>
        <v>0</v>
      </c>
      <c r="EL205" s="2">
        <f t="shared" si="5049"/>
        <v>0</v>
      </c>
      <c r="EM205" s="2">
        <f t="shared" si="5050"/>
        <v>0</v>
      </c>
      <c r="EN205" s="2">
        <f t="shared" si="5051"/>
        <v>0</v>
      </c>
      <c r="EO205" s="2">
        <f t="shared" si="5052"/>
        <v>0</v>
      </c>
      <c r="EP205" s="2">
        <f t="shared" si="5053"/>
        <v>0</v>
      </c>
      <c r="EQ205" s="2">
        <f t="shared" si="5054"/>
        <v>0</v>
      </c>
      <c r="ER205" s="2">
        <f t="shared" si="5055"/>
        <v>0</v>
      </c>
      <c r="ES205" s="2">
        <f t="shared" si="5056"/>
        <v>0</v>
      </c>
      <c r="ET205" s="2">
        <f t="shared" si="5057"/>
        <v>0</v>
      </c>
      <c r="EU205" s="2">
        <f t="shared" si="5058"/>
        <v>0</v>
      </c>
      <c r="EV205" s="2">
        <f t="shared" si="5059"/>
        <v>0</v>
      </c>
      <c r="EW205" s="2">
        <f t="shared" si="5060"/>
        <v>0</v>
      </c>
      <c r="EX205" s="2">
        <f t="shared" si="5061"/>
        <v>0</v>
      </c>
      <c r="EY205" s="2">
        <f t="shared" si="5062"/>
        <v>0</v>
      </c>
      <c r="EZ205" s="2">
        <f t="shared" si="5063"/>
        <v>0</v>
      </c>
      <c r="FA205" s="2">
        <f t="shared" si="5064"/>
        <v>0</v>
      </c>
      <c r="FB205" s="2">
        <f t="shared" si="5065"/>
        <v>0</v>
      </c>
      <c r="FC205" s="2">
        <f t="shared" si="5066"/>
        <v>0</v>
      </c>
      <c r="FD205" s="2">
        <f t="shared" si="5067"/>
        <v>0</v>
      </c>
      <c r="FE205" s="2">
        <f t="shared" si="5068"/>
        <v>0</v>
      </c>
      <c r="FF205" s="2">
        <f t="shared" si="5069"/>
        <v>0</v>
      </c>
      <c r="FG205" s="2">
        <f t="shared" si="5070"/>
        <v>0</v>
      </c>
      <c r="FH205" s="2">
        <f t="shared" si="5071"/>
        <v>0</v>
      </c>
      <c r="FI205" s="2">
        <f t="shared" si="5072"/>
        <v>0</v>
      </c>
      <c r="FJ205" s="2">
        <f t="shared" si="5073"/>
        <v>0</v>
      </c>
      <c r="FK205" s="2">
        <f t="shared" si="5074"/>
        <v>0</v>
      </c>
      <c r="FL205" s="2">
        <f t="shared" si="5075"/>
        <v>0</v>
      </c>
      <c r="FM205" s="2">
        <f t="shared" si="5076"/>
        <v>0</v>
      </c>
      <c r="FN205" s="2">
        <f t="shared" si="5077"/>
        <v>0</v>
      </c>
      <c r="FO205" s="2">
        <f t="shared" si="5078"/>
        <v>0</v>
      </c>
      <c r="FP205" s="2">
        <f t="shared" si="5079"/>
        <v>0</v>
      </c>
      <c r="FQ205" s="2">
        <f t="shared" si="5080"/>
        <v>0</v>
      </c>
      <c r="FR205" s="2">
        <f t="shared" si="5081"/>
        <v>0</v>
      </c>
      <c r="FS205" s="2">
        <f t="shared" si="5082"/>
        <v>0</v>
      </c>
      <c r="FT205" s="2">
        <f t="shared" si="5083"/>
        <v>0</v>
      </c>
      <c r="FU205" s="2">
        <f t="shared" ref="FU205:FX205" si="5172">FU204</f>
        <v>0</v>
      </c>
      <c r="FV205" s="2">
        <f t="shared" si="5172"/>
        <v>0</v>
      </c>
      <c r="FW205" s="2">
        <f t="shared" si="5172"/>
        <v>0</v>
      </c>
      <c r="FX205" s="2">
        <f t="shared" si="5172"/>
        <v>0</v>
      </c>
      <c r="FY205" s="1">
        <f t="shared" si="4818"/>
        <v>0.99139999999999995</v>
      </c>
      <c r="FZ205" s="1">
        <f t="shared" si="4819"/>
        <v>0.99139999999999995</v>
      </c>
      <c r="GA205" s="1">
        <f t="shared" si="4820"/>
        <v>0.99139999999999995</v>
      </c>
      <c r="GB205" s="1">
        <f t="shared" si="4821"/>
        <v>0.99139999999999995</v>
      </c>
      <c r="GC205" s="1">
        <f t="shared" si="4822"/>
        <v>0.99139999999999995</v>
      </c>
      <c r="GD205" s="1">
        <f t="shared" si="4823"/>
        <v>0.99139999999999995</v>
      </c>
      <c r="GE205" s="1">
        <f t="shared" si="4824"/>
        <v>0.99139999999999995</v>
      </c>
      <c r="GF205" s="1">
        <f t="shared" si="4825"/>
        <v>0.99139999999999995</v>
      </c>
      <c r="GG205" s="1">
        <f t="shared" si="4826"/>
        <v>0.99139999999999995</v>
      </c>
      <c r="GH205" s="1">
        <f t="shared" si="4827"/>
        <v>0.99139999999999995</v>
      </c>
      <c r="GI205" s="1">
        <f t="shared" si="4828"/>
        <v>0</v>
      </c>
      <c r="GJ205" s="1">
        <f t="shared" si="4829"/>
        <v>0</v>
      </c>
      <c r="GK205" s="1">
        <f t="shared" si="4830"/>
        <v>0</v>
      </c>
      <c r="GL205" s="1">
        <f t="shared" si="4831"/>
        <v>0</v>
      </c>
      <c r="GM205" s="1">
        <f t="shared" si="4832"/>
        <v>0</v>
      </c>
      <c r="GN205" s="1">
        <f t="shared" si="4833"/>
        <v>0</v>
      </c>
      <c r="GO205" s="1">
        <f t="shared" si="4834"/>
        <v>0</v>
      </c>
      <c r="GP205" s="1">
        <f t="shared" si="4835"/>
        <v>0</v>
      </c>
      <c r="GQ205" s="1">
        <f t="shared" si="4836"/>
        <v>0</v>
      </c>
      <c r="GR205" s="1">
        <f t="shared" si="4837"/>
        <v>0</v>
      </c>
      <c r="GS205" s="1">
        <f t="shared" si="4838"/>
        <v>0</v>
      </c>
      <c r="GT205" s="1">
        <f t="shared" si="4839"/>
        <v>0</v>
      </c>
      <c r="GU205" s="1">
        <f t="shared" si="4840"/>
        <v>0</v>
      </c>
      <c r="GV205" s="1">
        <f t="shared" si="4841"/>
        <v>0</v>
      </c>
      <c r="GW205" s="1">
        <f t="shared" si="4842"/>
        <v>0</v>
      </c>
      <c r="GX205" s="1">
        <f t="shared" si="4843"/>
        <v>0</v>
      </c>
      <c r="GY205" s="1">
        <f t="shared" si="4844"/>
        <v>0</v>
      </c>
      <c r="GZ205" s="1">
        <f t="shared" si="4845"/>
        <v>0</v>
      </c>
      <c r="HA205" s="1">
        <f t="shared" si="4846"/>
        <v>0</v>
      </c>
      <c r="HB205" s="1">
        <f t="shared" si="4847"/>
        <v>0</v>
      </c>
      <c r="HC205" s="1">
        <f t="shared" si="4848"/>
        <v>0</v>
      </c>
      <c r="HD205" s="1">
        <f t="shared" si="4849"/>
        <v>0</v>
      </c>
      <c r="HE205" s="1">
        <f t="shared" si="4850"/>
        <v>0</v>
      </c>
      <c r="HF205" s="1">
        <f t="shared" si="4851"/>
        <v>0</v>
      </c>
      <c r="HG205" s="1">
        <f t="shared" si="4852"/>
        <v>0</v>
      </c>
      <c r="HH205" s="1">
        <f t="shared" si="4853"/>
        <v>0</v>
      </c>
      <c r="HI205" s="1">
        <f t="shared" si="4854"/>
        <v>0</v>
      </c>
      <c r="HJ205" s="1">
        <f t="shared" si="4855"/>
        <v>0</v>
      </c>
      <c r="HK205" s="1">
        <f t="shared" si="4856"/>
        <v>0</v>
      </c>
      <c r="HL205" s="1">
        <f t="shared" si="4857"/>
        <v>0</v>
      </c>
      <c r="HM205" s="1">
        <f t="shared" si="4858"/>
        <v>0</v>
      </c>
      <c r="HN205" s="1">
        <f t="shared" si="4859"/>
        <v>0</v>
      </c>
      <c r="HO205" s="1">
        <f t="shared" si="4860"/>
        <v>0</v>
      </c>
      <c r="HP205" s="1">
        <f t="shared" si="4861"/>
        <v>0</v>
      </c>
      <c r="HQ205" s="1">
        <f t="shared" si="4862"/>
        <v>0</v>
      </c>
      <c r="HR205" s="1">
        <f t="shared" si="4863"/>
        <v>0</v>
      </c>
      <c r="HS205" s="1">
        <f t="shared" si="4864"/>
        <v>0</v>
      </c>
      <c r="HT205" s="1">
        <f t="shared" si="4865"/>
        <v>0</v>
      </c>
      <c r="HU205" s="1">
        <f t="shared" si="4866"/>
        <v>0</v>
      </c>
      <c r="HV205" s="1">
        <f t="shared" si="4867"/>
        <v>0</v>
      </c>
      <c r="HW205" s="1">
        <f t="shared" si="4868"/>
        <v>0</v>
      </c>
      <c r="HX205" s="1">
        <f t="shared" si="4869"/>
        <v>0</v>
      </c>
      <c r="HY205" s="1">
        <f t="shared" si="4870"/>
        <v>0</v>
      </c>
      <c r="HZ205" s="1">
        <f t="shared" si="4871"/>
        <v>0</v>
      </c>
      <c r="IA205" s="1">
        <f t="shared" si="5085"/>
        <v>0</v>
      </c>
      <c r="IB205" s="1">
        <f t="shared" si="5086"/>
        <v>0</v>
      </c>
      <c r="IC205" s="2">
        <f t="shared" si="5154"/>
        <v>0</v>
      </c>
      <c r="ID205" s="2">
        <f t="shared" si="5087"/>
        <v>0</v>
      </c>
      <c r="IE205" s="2">
        <f t="shared" si="5088"/>
        <v>0</v>
      </c>
      <c r="IF205" s="2">
        <f t="shared" si="5089"/>
        <v>0</v>
      </c>
      <c r="IG205" s="2">
        <f t="shared" si="5090"/>
        <v>0</v>
      </c>
      <c r="IH205" s="2">
        <f t="shared" si="5091"/>
        <v>0</v>
      </c>
      <c r="II205" s="2">
        <f t="shared" si="5092"/>
        <v>0</v>
      </c>
      <c r="IJ205" s="2">
        <f t="shared" si="5093"/>
        <v>0</v>
      </c>
      <c r="IK205" s="2">
        <f t="shared" si="5094"/>
        <v>0</v>
      </c>
      <c r="IL205" s="2">
        <f t="shared" si="5095"/>
        <v>0</v>
      </c>
      <c r="IM205" s="2">
        <f t="shared" si="5096"/>
        <v>0</v>
      </c>
      <c r="IN205" s="2">
        <f t="shared" si="5097"/>
        <v>0</v>
      </c>
      <c r="IO205" s="2">
        <f t="shared" si="5098"/>
        <v>0</v>
      </c>
      <c r="IP205" s="2">
        <f t="shared" si="5099"/>
        <v>5720</v>
      </c>
      <c r="IQ205" s="2">
        <f t="shared" si="5100"/>
        <v>318367</v>
      </c>
      <c r="IR205" s="2">
        <f t="shared" si="5101"/>
        <v>318367</v>
      </c>
      <c r="IS205" s="2">
        <f t="shared" si="5102"/>
        <v>318367</v>
      </c>
      <c r="IT205" s="2">
        <f t="shared" si="5103"/>
        <v>318367</v>
      </c>
      <c r="IU205" s="2">
        <f t="shared" si="5104"/>
        <v>318367</v>
      </c>
      <c r="IV205" s="2">
        <f t="shared" si="5105"/>
        <v>318367</v>
      </c>
      <c r="IW205" s="2">
        <f t="shared" si="5106"/>
        <v>318367</v>
      </c>
      <c r="IX205" s="2">
        <f t="shared" si="5107"/>
        <v>318367</v>
      </c>
      <c r="IY205" s="2">
        <f t="shared" si="5108"/>
        <v>318367</v>
      </c>
      <c r="IZ205" s="2">
        <f t="shared" si="5109"/>
        <v>318367</v>
      </c>
      <c r="JA205" s="2">
        <f t="shared" si="5110"/>
        <v>318367</v>
      </c>
      <c r="JB205" s="2">
        <f t="shared" si="5111"/>
        <v>318367</v>
      </c>
      <c r="JC205" s="2">
        <f t="shared" si="5112"/>
        <v>318367</v>
      </c>
      <c r="JD205" s="2">
        <f t="shared" si="5113"/>
        <v>318367</v>
      </c>
      <c r="JE205" s="2">
        <f t="shared" si="5114"/>
        <v>318367</v>
      </c>
      <c r="JF205" s="2">
        <f t="shared" si="5115"/>
        <v>318367</v>
      </c>
      <c r="JG205" s="2">
        <f t="shared" si="5116"/>
        <v>318367</v>
      </c>
      <c r="JH205" s="2">
        <f t="shared" si="5117"/>
        <v>318367</v>
      </c>
      <c r="JI205" s="2">
        <f t="shared" si="5118"/>
        <v>318367</v>
      </c>
      <c r="JJ205" s="2">
        <f t="shared" si="5119"/>
        <v>318367</v>
      </c>
      <c r="JK205" s="2">
        <f t="shared" si="5120"/>
        <v>318367</v>
      </c>
      <c r="JL205" s="2">
        <f t="shared" si="5121"/>
        <v>318367</v>
      </c>
      <c r="JM205" s="2">
        <f t="shared" si="5122"/>
        <v>318367</v>
      </c>
      <c r="JN205" s="2">
        <f t="shared" si="5123"/>
        <v>318367</v>
      </c>
      <c r="JO205" s="2">
        <f t="shared" si="5124"/>
        <v>318367</v>
      </c>
      <c r="JP205" s="2">
        <f t="shared" si="5125"/>
        <v>318367</v>
      </c>
      <c r="JQ205" s="2">
        <f t="shared" si="5126"/>
        <v>318367</v>
      </c>
      <c r="JR205" s="2">
        <f t="shared" si="5127"/>
        <v>318367</v>
      </c>
      <c r="JS205" s="2">
        <f t="shared" si="5128"/>
        <v>318367</v>
      </c>
      <c r="JT205" s="2">
        <f t="shared" si="5129"/>
        <v>318367</v>
      </c>
      <c r="JU205" s="2">
        <f t="shared" si="5130"/>
        <v>318367</v>
      </c>
      <c r="JV205" s="2">
        <f t="shared" si="5131"/>
        <v>318367</v>
      </c>
      <c r="JW205" s="2">
        <f t="shared" si="5132"/>
        <v>318367</v>
      </c>
      <c r="JX205" s="2">
        <f t="shared" si="5133"/>
        <v>318367</v>
      </c>
      <c r="JY205" s="2">
        <f t="shared" si="5134"/>
        <v>318367</v>
      </c>
      <c r="JZ205" s="2">
        <f t="shared" si="5135"/>
        <v>318367</v>
      </c>
      <c r="KA205" s="2">
        <f t="shared" si="5136"/>
        <v>318367</v>
      </c>
      <c r="KB205" s="2">
        <f t="shared" si="5137"/>
        <v>318367</v>
      </c>
      <c r="KC205" s="2">
        <f t="shared" si="5138"/>
        <v>318367</v>
      </c>
      <c r="KD205" s="2">
        <f t="shared" si="5139"/>
        <v>318367</v>
      </c>
      <c r="KE205" s="2">
        <f t="shared" si="5140"/>
        <v>318367</v>
      </c>
      <c r="KF205" s="2">
        <f t="shared" si="5141"/>
        <v>318367</v>
      </c>
    </row>
    <row r="206" spans="1:292" x14ac:dyDescent="0.25">
      <c r="A206" t="s">
        <v>365</v>
      </c>
      <c r="B206" t="s">
        <v>3</v>
      </c>
      <c r="C206" t="s">
        <v>366</v>
      </c>
      <c r="D206" s="1">
        <f t="shared" si="4923"/>
        <v>0.99149999999999994</v>
      </c>
      <c r="E206" s="1">
        <v>135000</v>
      </c>
      <c r="F206" s="2"/>
      <c r="G206" s="2">
        <f t="shared" si="5143"/>
        <v>136103</v>
      </c>
      <c r="H206" s="1">
        <f t="shared" si="5144"/>
        <v>134999.99369999999</v>
      </c>
      <c r="I206" s="2">
        <f t="shared" si="5145"/>
        <v>25657382</v>
      </c>
      <c r="J206" s="1">
        <f t="shared" si="5146"/>
        <v>6319203.0226999689</v>
      </c>
      <c r="K206" s="2">
        <f t="shared" si="4924"/>
        <v>285082</v>
      </c>
      <c r="L206" s="1">
        <f t="shared" si="5147"/>
        <v>7017023.2225000001</v>
      </c>
      <c r="M206" s="2">
        <f t="shared" si="5148"/>
        <v>0</v>
      </c>
      <c r="N206" s="2">
        <f t="shared" si="4925"/>
        <v>0</v>
      </c>
      <c r="O206" s="2">
        <f t="shared" si="4926"/>
        <v>0</v>
      </c>
      <c r="P206" s="2">
        <f t="shared" si="4927"/>
        <v>0</v>
      </c>
      <c r="Q206" s="2">
        <f t="shared" si="4928"/>
        <v>0</v>
      </c>
      <c r="R206" s="2">
        <f t="shared" si="4929"/>
        <v>0</v>
      </c>
      <c r="S206" s="2">
        <f t="shared" si="4930"/>
        <v>0</v>
      </c>
      <c r="T206" s="2">
        <f t="shared" si="4931"/>
        <v>0</v>
      </c>
      <c r="U206" s="2">
        <f t="shared" si="4932"/>
        <v>0</v>
      </c>
      <c r="V206" s="2">
        <f t="shared" si="4933"/>
        <v>0</v>
      </c>
      <c r="W206" s="2">
        <f t="shared" si="4934"/>
        <v>0</v>
      </c>
      <c r="X206" s="2">
        <f t="shared" si="4935"/>
        <v>0</v>
      </c>
      <c r="Y206" s="2">
        <f t="shared" si="4936"/>
        <v>0</v>
      </c>
      <c r="Z206" s="2">
        <f t="shared" si="4937"/>
        <v>5720</v>
      </c>
      <c r="AA206" s="2">
        <f t="shared" si="4938"/>
        <v>130383</v>
      </c>
      <c r="AB206" s="2">
        <f t="shared" si="4939"/>
        <v>0</v>
      </c>
      <c r="AC206" s="2">
        <f t="shared" si="4940"/>
        <v>0</v>
      </c>
      <c r="AD206" s="2">
        <f t="shared" si="4941"/>
        <v>0</v>
      </c>
      <c r="AE206" s="2">
        <f t="shared" si="4942"/>
        <v>0</v>
      </c>
      <c r="AF206" s="2">
        <f t="shared" si="4943"/>
        <v>0</v>
      </c>
      <c r="AG206" s="2">
        <f t="shared" si="4944"/>
        <v>0</v>
      </c>
      <c r="AH206" s="2">
        <f t="shared" si="4945"/>
        <v>0</v>
      </c>
      <c r="AI206" s="2">
        <f t="shared" si="4946"/>
        <v>0</v>
      </c>
      <c r="AJ206" s="2">
        <f t="shared" si="4947"/>
        <v>0</v>
      </c>
      <c r="AK206" s="2">
        <f t="shared" si="4948"/>
        <v>0</v>
      </c>
      <c r="AL206" s="2">
        <f t="shared" si="4949"/>
        <v>0</v>
      </c>
      <c r="AM206" s="2">
        <f t="shared" si="4950"/>
        <v>0</v>
      </c>
      <c r="AN206" s="2">
        <f t="shared" si="4951"/>
        <v>0</v>
      </c>
      <c r="AO206" s="2">
        <f t="shared" si="4952"/>
        <v>0</v>
      </c>
      <c r="AP206" s="2">
        <f t="shared" si="4953"/>
        <v>0</v>
      </c>
      <c r="AQ206" s="2">
        <f t="shared" si="4954"/>
        <v>0</v>
      </c>
      <c r="AR206" s="2">
        <f t="shared" si="4955"/>
        <v>0</v>
      </c>
      <c r="AS206" s="2">
        <f t="shared" si="4956"/>
        <v>0</v>
      </c>
      <c r="AT206" s="2">
        <f t="shared" si="4957"/>
        <v>0</v>
      </c>
      <c r="AU206" s="2">
        <f t="shared" si="4958"/>
        <v>0</v>
      </c>
      <c r="AV206" s="2">
        <f t="shared" si="4959"/>
        <v>0</v>
      </c>
      <c r="AW206" s="2">
        <f t="shared" si="4960"/>
        <v>0</v>
      </c>
      <c r="AX206" s="2">
        <f t="shared" si="4961"/>
        <v>0</v>
      </c>
      <c r="AY206" s="2">
        <f t="shared" si="4962"/>
        <v>0</v>
      </c>
      <c r="AZ206" s="2">
        <f t="shared" si="4963"/>
        <v>0</v>
      </c>
      <c r="BA206" s="2">
        <f t="shared" si="4964"/>
        <v>0</v>
      </c>
      <c r="BB206" s="2">
        <f t="shared" si="4965"/>
        <v>0</v>
      </c>
      <c r="BC206" s="2">
        <f t="shared" si="4966"/>
        <v>0</v>
      </c>
      <c r="BD206" s="2">
        <f t="shared" si="4967"/>
        <v>0</v>
      </c>
      <c r="BE206" s="2">
        <f t="shared" si="4968"/>
        <v>0</v>
      </c>
      <c r="BF206" s="2">
        <f t="shared" si="4969"/>
        <v>0</v>
      </c>
      <c r="BG206" s="2">
        <f t="shared" si="4970"/>
        <v>0</v>
      </c>
      <c r="BH206" s="2">
        <f t="shared" si="4971"/>
        <v>0</v>
      </c>
      <c r="BI206" s="2">
        <f t="shared" si="4972"/>
        <v>0</v>
      </c>
      <c r="BJ206" s="2">
        <f t="shared" si="4973"/>
        <v>0</v>
      </c>
      <c r="BK206" s="2">
        <f t="shared" si="4974"/>
        <v>0</v>
      </c>
      <c r="BL206" s="2">
        <f t="shared" si="4975"/>
        <v>0</v>
      </c>
      <c r="BM206" s="2">
        <f t="shared" si="4976"/>
        <v>0</v>
      </c>
      <c r="BN206" s="2">
        <f t="shared" si="4977"/>
        <v>0</v>
      </c>
      <c r="BO206" s="2">
        <f t="shared" si="4978"/>
        <v>0</v>
      </c>
      <c r="BP206" s="2">
        <f t="shared" si="4979"/>
        <v>0</v>
      </c>
      <c r="BQ206" s="1">
        <f t="shared" si="5149"/>
        <v>135000</v>
      </c>
      <c r="BR206" s="1">
        <f t="shared" si="5150"/>
        <v>135000</v>
      </c>
      <c r="BS206" s="1">
        <f t="shared" si="4980"/>
        <v>135000</v>
      </c>
      <c r="BT206" s="1">
        <f t="shared" si="4981"/>
        <v>135000</v>
      </c>
      <c r="BU206" s="1">
        <f t="shared" si="4982"/>
        <v>135000</v>
      </c>
      <c r="BV206" s="1">
        <f t="shared" si="4983"/>
        <v>135000</v>
      </c>
      <c r="BW206" s="1">
        <f t="shared" si="4984"/>
        <v>135000</v>
      </c>
      <c r="BX206" s="1">
        <f t="shared" si="4985"/>
        <v>135000</v>
      </c>
      <c r="BY206" s="1">
        <f t="shared" si="4986"/>
        <v>135000</v>
      </c>
      <c r="BZ206" s="1">
        <f t="shared" si="4987"/>
        <v>135000</v>
      </c>
      <c r="CA206" s="1">
        <f t="shared" si="4988"/>
        <v>135000</v>
      </c>
      <c r="CB206" s="1">
        <f t="shared" si="4989"/>
        <v>135000</v>
      </c>
      <c r="CC206" s="1">
        <f t="shared" si="4990"/>
        <v>135000</v>
      </c>
      <c r="CD206" s="1">
        <f t="shared" si="4991"/>
        <v>135000</v>
      </c>
      <c r="CE206" s="1">
        <f t="shared" si="4992"/>
        <v>129326.90399999999</v>
      </c>
      <c r="CF206" s="1">
        <f t="shared" si="4993"/>
        <v>6.3000000081956387E-3</v>
      </c>
      <c r="CG206" s="1">
        <f t="shared" si="4994"/>
        <v>6.3000000081956387E-3</v>
      </c>
      <c r="CH206" s="1">
        <f t="shared" si="4995"/>
        <v>6.3000000081956387E-3</v>
      </c>
      <c r="CI206" s="1">
        <f t="shared" si="4996"/>
        <v>6.3000000081956387E-3</v>
      </c>
      <c r="CJ206" s="1">
        <f t="shared" si="4997"/>
        <v>6.3000000081956387E-3</v>
      </c>
      <c r="CK206" s="1">
        <f t="shared" si="4998"/>
        <v>6.3000000081956387E-3</v>
      </c>
      <c r="CL206" s="1">
        <f t="shared" si="4999"/>
        <v>6.3000000081956387E-3</v>
      </c>
      <c r="CM206" s="1">
        <f t="shared" si="5000"/>
        <v>6.3000000081956387E-3</v>
      </c>
      <c r="CN206" s="1">
        <f t="shared" si="5001"/>
        <v>6.3000000081956387E-3</v>
      </c>
      <c r="CO206" s="1">
        <f t="shared" si="5002"/>
        <v>6.3000000081956387E-3</v>
      </c>
      <c r="CP206" s="1">
        <f t="shared" si="5003"/>
        <v>6.3000000081956387E-3</v>
      </c>
      <c r="CQ206" s="1">
        <f t="shared" si="5004"/>
        <v>6.3000000081956387E-3</v>
      </c>
      <c r="CR206" s="1">
        <f t="shared" si="5005"/>
        <v>6.3000000081956387E-3</v>
      </c>
      <c r="CS206" s="1">
        <f t="shared" si="5006"/>
        <v>6.3000000081956387E-3</v>
      </c>
      <c r="CT206" s="1">
        <f t="shared" si="5007"/>
        <v>6.3000000081956387E-3</v>
      </c>
      <c r="CU206" s="1">
        <f t="shared" si="5008"/>
        <v>6.3000000081956387E-3</v>
      </c>
      <c r="CV206" s="1">
        <f t="shared" si="5009"/>
        <v>6.3000000081956387E-3</v>
      </c>
      <c r="CW206" s="1">
        <f t="shared" si="5010"/>
        <v>6.3000000081956387E-3</v>
      </c>
      <c r="CX206" s="1">
        <f t="shared" si="5011"/>
        <v>6.3000000081956387E-3</v>
      </c>
      <c r="CY206" s="1">
        <f t="shared" si="5012"/>
        <v>6.3000000081956387E-3</v>
      </c>
      <c r="CZ206" s="1">
        <f t="shared" si="5013"/>
        <v>6.3000000081956387E-3</v>
      </c>
      <c r="DA206" s="1">
        <f t="shared" si="5014"/>
        <v>6.3000000081956387E-3</v>
      </c>
      <c r="DB206" s="1">
        <f t="shared" si="5015"/>
        <v>6.3000000081956387E-3</v>
      </c>
      <c r="DC206" s="1">
        <f t="shared" si="5016"/>
        <v>6.3000000081956387E-3</v>
      </c>
      <c r="DD206" s="1">
        <f t="shared" si="5017"/>
        <v>6.3000000081956387E-3</v>
      </c>
      <c r="DE206" s="1">
        <f t="shared" si="5018"/>
        <v>6.3000000081956387E-3</v>
      </c>
      <c r="DF206" s="1">
        <f t="shared" si="5019"/>
        <v>6.3000000081956387E-3</v>
      </c>
      <c r="DG206" s="1">
        <f t="shared" si="5020"/>
        <v>6.3000000081956387E-3</v>
      </c>
      <c r="DH206" s="1">
        <f t="shared" si="5021"/>
        <v>6.3000000081956387E-3</v>
      </c>
      <c r="DI206" s="1">
        <f t="shared" si="5022"/>
        <v>6.3000000081956387E-3</v>
      </c>
      <c r="DJ206" s="1">
        <f t="shared" si="5023"/>
        <v>6.3000000081956387E-3</v>
      </c>
      <c r="DK206" s="1">
        <f t="shared" si="5024"/>
        <v>6.3000000081956387E-3</v>
      </c>
      <c r="DL206" s="1">
        <f t="shared" si="5025"/>
        <v>6.3000000081956387E-3</v>
      </c>
      <c r="DM206" s="1">
        <f t="shared" si="5026"/>
        <v>6.3000000081956387E-3</v>
      </c>
      <c r="DN206" s="1">
        <f t="shared" si="5027"/>
        <v>6.3000000081956387E-3</v>
      </c>
      <c r="DO206" s="1">
        <f t="shared" si="5028"/>
        <v>6.3000000081956387E-3</v>
      </c>
      <c r="DP206" s="1">
        <f t="shared" si="5029"/>
        <v>6.3000000081956387E-3</v>
      </c>
      <c r="DQ206" s="1">
        <f t="shared" si="5030"/>
        <v>6.3000000081956387E-3</v>
      </c>
      <c r="DR206" s="1">
        <f t="shared" si="5031"/>
        <v>6.3000000081956387E-3</v>
      </c>
      <c r="DS206" s="1">
        <f t="shared" si="5032"/>
        <v>6.3000000081956387E-3</v>
      </c>
      <c r="DT206" s="1">
        <f t="shared" si="5033"/>
        <v>6.3000000081956387E-3</v>
      </c>
      <c r="DU206" s="2">
        <f t="shared" si="5151"/>
        <v>3372820</v>
      </c>
      <c r="DV206" s="2">
        <f t="shared" si="5152"/>
        <v>318367</v>
      </c>
      <c r="DW206" s="2">
        <f t="shared" si="5034"/>
        <v>318367</v>
      </c>
      <c r="DX206" s="2">
        <f t="shared" si="5035"/>
        <v>318367</v>
      </c>
      <c r="DY206" s="2">
        <f t="shared" si="5036"/>
        <v>318367</v>
      </c>
      <c r="DZ206" s="2">
        <f t="shared" si="5037"/>
        <v>318367</v>
      </c>
      <c r="EA206" s="2">
        <f t="shared" si="5038"/>
        <v>318367</v>
      </c>
      <c r="EB206" s="2">
        <f t="shared" si="5039"/>
        <v>318367</v>
      </c>
      <c r="EC206" s="2">
        <f t="shared" si="5040"/>
        <v>318367</v>
      </c>
      <c r="ED206" s="2">
        <f t="shared" si="5041"/>
        <v>318367</v>
      </c>
      <c r="EE206" s="2">
        <f t="shared" si="5042"/>
        <v>130383</v>
      </c>
      <c r="EF206" s="2">
        <f t="shared" si="5043"/>
        <v>0</v>
      </c>
      <c r="EG206" s="2">
        <f t="shared" si="5044"/>
        <v>0</v>
      </c>
      <c r="EH206" s="2">
        <f t="shared" si="5045"/>
        <v>0</v>
      </c>
      <c r="EI206" s="2">
        <f t="shared" si="5046"/>
        <v>0</v>
      </c>
      <c r="EJ206" s="2">
        <f t="shared" si="5047"/>
        <v>0</v>
      </c>
      <c r="EK206" s="2">
        <f t="shared" si="5048"/>
        <v>0</v>
      </c>
      <c r="EL206" s="2">
        <f t="shared" si="5049"/>
        <v>0</v>
      </c>
      <c r="EM206" s="2">
        <f t="shared" si="5050"/>
        <v>0</v>
      </c>
      <c r="EN206" s="2">
        <f t="shared" si="5051"/>
        <v>0</v>
      </c>
      <c r="EO206" s="2">
        <f t="shared" si="5052"/>
        <v>0</v>
      </c>
      <c r="EP206" s="2">
        <f t="shared" si="5053"/>
        <v>0</v>
      </c>
      <c r="EQ206" s="2">
        <f t="shared" si="5054"/>
        <v>0</v>
      </c>
      <c r="ER206" s="2">
        <f t="shared" si="5055"/>
        <v>0</v>
      </c>
      <c r="ES206" s="2">
        <f t="shared" si="5056"/>
        <v>0</v>
      </c>
      <c r="ET206" s="2">
        <f t="shared" si="5057"/>
        <v>0</v>
      </c>
      <c r="EU206" s="2">
        <f t="shared" si="5058"/>
        <v>0</v>
      </c>
      <c r="EV206" s="2">
        <f t="shared" si="5059"/>
        <v>0</v>
      </c>
      <c r="EW206" s="2">
        <f t="shared" si="5060"/>
        <v>0</v>
      </c>
      <c r="EX206" s="2">
        <f t="shared" si="5061"/>
        <v>0</v>
      </c>
      <c r="EY206" s="2">
        <f t="shared" si="5062"/>
        <v>0</v>
      </c>
      <c r="EZ206" s="2">
        <f t="shared" si="5063"/>
        <v>0</v>
      </c>
      <c r="FA206" s="2">
        <f t="shared" si="5064"/>
        <v>0</v>
      </c>
      <c r="FB206" s="2">
        <f t="shared" si="5065"/>
        <v>0</v>
      </c>
      <c r="FC206" s="2">
        <f t="shared" si="5066"/>
        <v>0</v>
      </c>
      <c r="FD206" s="2">
        <f t="shared" si="5067"/>
        <v>0</v>
      </c>
      <c r="FE206" s="2">
        <f t="shared" si="5068"/>
        <v>0</v>
      </c>
      <c r="FF206" s="2">
        <f t="shared" si="5069"/>
        <v>0</v>
      </c>
      <c r="FG206" s="2">
        <f t="shared" si="5070"/>
        <v>0</v>
      </c>
      <c r="FH206" s="2">
        <f t="shared" si="5071"/>
        <v>0</v>
      </c>
      <c r="FI206" s="2">
        <f t="shared" si="5072"/>
        <v>0</v>
      </c>
      <c r="FJ206" s="2">
        <f t="shared" si="5073"/>
        <v>0</v>
      </c>
      <c r="FK206" s="2">
        <f t="shared" si="5074"/>
        <v>0</v>
      </c>
      <c r="FL206" s="2">
        <f t="shared" si="5075"/>
        <v>0</v>
      </c>
      <c r="FM206" s="2">
        <f t="shared" si="5076"/>
        <v>0</v>
      </c>
      <c r="FN206" s="2">
        <f t="shared" si="5077"/>
        <v>0</v>
      </c>
      <c r="FO206" s="2">
        <f t="shared" si="5078"/>
        <v>0</v>
      </c>
      <c r="FP206" s="2">
        <f t="shared" si="5079"/>
        <v>0</v>
      </c>
      <c r="FQ206" s="2">
        <f t="shared" si="5080"/>
        <v>0</v>
      </c>
      <c r="FR206" s="2">
        <f t="shared" si="5081"/>
        <v>0</v>
      </c>
      <c r="FS206" s="2">
        <f t="shared" si="5082"/>
        <v>0</v>
      </c>
      <c r="FT206" s="2">
        <f t="shared" si="5083"/>
        <v>0</v>
      </c>
      <c r="FU206" s="2">
        <f t="shared" ref="FU206:FX206" si="5173">FU205</f>
        <v>0</v>
      </c>
      <c r="FV206" s="2">
        <f t="shared" si="5173"/>
        <v>0</v>
      </c>
      <c r="FW206" s="2">
        <f t="shared" si="5173"/>
        <v>0</v>
      </c>
      <c r="FX206" s="2">
        <f t="shared" si="5173"/>
        <v>0</v>
      </c>
      <c r="FY206" s="1">
        <f t="shared" si="4818"/>
        <v>0.99149999999999994</v>
      </c>
      <c r="FZ206" s="1">
        <f t="shared" si="4819"/>
        <v>0.99149999999999994</v>
      </c>
      <c r="GA206" s="1">
        <f t="shared" si="4820"/>
        <v>0.99149999999999994</v>
      </c>
      <c r="GB206" s="1">
        <f t="shared" si="4821"/>
        <v>0.99149999999999994</v>
      </c>
      <c r="GC206" s="1">
        <f t="shared" si="4822"/>
        <v>0.99149999999999994</v>
      </c>
      <c r="GD206" s="1">
        <f t="shared" si="4823"/>
        <v>0.99149999999999994</v>
      </c>
      <c r="GE206" s="1">
        <f t="shared" si="4824"/>
        <v>0.99149999999999994</v>
      </c>
      <c r="GF206" s="1">
        <f t="shared" si="4825"/>
        <v>0.99149999999999994</v>
      </c>
      <c r="GG206" s="1">
        <f t="shared" si="4826"/>
        <v>0.99149999999999994</v>
      </c>
      <c r="GH206" s="1">
        <f t="shared" si="4827"/>
        <v>0.99149999999999994</v>
      </c>
      <c r="GI206" s="1">
        <f t="shared" si="4828"/>
        <v>0.99149999999999994</v>
      </c>
      <c r="GJ206" s="1">
        <f t="shared" si="4829"/>
        <v>0</v>
      </c>
      <c r="GK206" s="1">
        <f t="shared" si="4830"/>
        <v>0</v>
      </c>
      <c r="GL206" s="1">
        <f t="shared" si="4831"/>
        <v>0</v>
      </c>
      <c r="GM206" s="1">
        <f t="shared" si="4832"/>
        <v>0</v>
      </c>
      <c r="GN206" s="1">
        <f t="shared" si="4833"/>
        <v>0</v>
      </c>
      <c r="GO206" s="1">
        <f t="shared" si="4834"/>
        <v>0</v>
      </c>
      <c r="GP206" s="1">
        <f t="shared" si="4835"/>
        <v>0</v>
      </c>
      <c r="GQ206" s="1">
        <f t="shared" si="4836"/>
        <v>0</v>
      </c>
      <c r="GR206" s="1">
        <f t="shared" si="4837"/>
        <v>0</v>
      </c>
      <c r="GS206" s="1">
        <f t="shared" si="4838"/>
        <v>0</v>
      </c>
      <c r="GT206" s="1">
        <f t="shared" si="4839"/>
        <v>0</v>
      </c>
      <c r="GU206" s="1">
        <f t="shared" si="4840"/>
        <v>0</v>
      </c>
      <c r="GV206" s="1">
        <f t="shared" si="4841"/>
        <v>0</v>
      </c>
      <c r="GW206" s="1">
        <f t="shared" si="4842"/>
        <v>0</v>
      </c>
      <c r="GX206" s="1">
        <f t="shared" si="4843"/>
        <v>0</v>
      </c>
      <c r="GY206" s="1">
        <f t="shared" si="4844"/>
        <v>0</v>
      </c>
      <c r="GZ206" s="1">
        <f t="shared" si="4845"/>
        <v>0</v>
      </c>
      <c r="HA206" s="1">
        <f t="shared" si="4846"/>
        <v>0</v>
      </c>
      <c r="HB206" s="1">
        <f t="shared" si="4847"/>
        <v>0</v>
      </c>
      <c r="HC206" s="1">
        <f t="shared" si="4848"/>
        <v>0</v>
      </c>
      <c r="HD206" s="1">
        <f t="shared" si="4849"/>
        <v>0</v>
      </c>
      <c r="HE206" s="1">
        <f t="shared" si="4850"/>
        <v>0</v>
      </c>
      <c r="HF206" s="1">
        <f t="shared" si="4851"/>
        <v>0</v>
      </c>
      <c r="HG206" s="1">
        <f t="shared" si="4852"/>
        <v>0</v>
      </c>
      <c r="HH206" s="1">
        <f t="shared" si="4853"/>
        <v>0</v>
      </c>
      <c r="HI206" s="1">
        <f t="shared" si="4854"/>
        <v>0</v>
      </c>
      <c r="HJ206" s="1">
        <f t="shared" si="4855"/>
        <v>0</v>
      </c>
      <c r="HK206" s="1">
        <f t="shared" si="4856"/>
        <v>0</v>
      </c>
      <c r="HL206" s="1">
        <f t="shared" si="4857"/>
        <v>0</v>
      </c>
      <c r="HM206" s="1">
        <f t="shared" si="4858"/>
        <v>0</v>
      </c>
      <c r="HN206" s="1">
        <f t="shared" si="4859"/>
        <v>0</v>
      </c>
      <c r="HO206" s="1">
        <f t="shared" si="4860"/>
        <v>0</v>
      </c>
      <c r="HP206" s="1">
        <f t="shared" si="4861"/>
        <v>0</v>
      </c>
      <c r="HQ206" s="1">
        <f t="shared" si="4862"/>
        <v>0</v>
      </c>
      <c r="HR206" s="1">
        <f t="shared" si="4863"/>
        <v>0</v>
      </c>
      <c r="HS206" s="1">
        <f t="shared" si="4864"/>
        <v>0</v>
      </c>
      <c r="HT206" s="1">
        <f t="shared" si="4865"/>
        <v>0</v>
      </c>
      <c r="HU206" s="1">
        <f t="shared" si="4866"/>
        <v>0</v>
      </c>
      <c r="HV206" s="1">
        <f t="shared" si="4867"/>
        <v>0</v>
      </c>
      <c r="HW206" s="1">
        <f t="shared" si="4868"/>
        <v>0</v>
      </c>
      <c r="HX206" s="1">
        <f t="shared" si="4869"/>
        <v>0</v>
      </c>
      <c r="HY206" s="1">
        <f t="shared" si="4870"/>
        <v>0</v>
      </c>
      <c r="HZ206" s="1">
        <f t="shared" si="4871"/>
        <v>0</v>
      </c>
      <c r="IA206" s="1">
        <f t="shared" si="5085"/>
        <v>0</v>
      </c>
      <c r="IB206" s="1">
        <f t="shared" si="5086"/>
        <v>0</v>
      </c>
      <c r="IC206" s="2">
        <f t="shared" si="5154"/>
        <v>0</v>
      </c>
      <c r="ID206" s="2">
        <f t="shared" si="5087"/>
        <v>0</v>
      </c>
      <c r="IE206" s="2">
        <f t="shared" si="5088"/>
        <v>0</v>
      </c>
      <c r="IF206" s="2">
        <f t="shared" si="5089"/>
        <v>0</v>
      </c>
      <c r="IG206" s="2">
        <f t="shared" si="5090"/>
        <v>0</v>
      </c>
      <c r="IH206" s="2">
        <f t="shared" si="5091"/>
        <v>0</v>
      </c>
      <c r="II206" s="2">
        <f t="shared" si="5092"/>
        <v>0</v>
      </c>
      <c r="IJ206" s="2">
        <f t="shared" si="5093"/>
        <v>0</v>
      </c>
      <c r="IK206" s="2">
        <f t="shared" si="5094"/>
        <v>0</v>
      </c>
      <c r="IL206" s="2">
        <f t="shared" si="5095"/>
        <v>0</v>
      </c>
      <c r="IM206" s="2">
        <f t="shared" si="5096"/>
        <v>0</v>
      </c>
      <c r="IN206" s="2">
        <f t="shared" si="5097"/>
        <v>0</v>
      </c>
      <c r="IO206" s="2">
        <f t="shared" si="5098"/>
        <v>0</v>
      </c>
      <c r="IP206" s="2">
        <f t="shared" si="5099"/>
        <v>0</v>
      </c>
      <c r="IQ206" s="2">
        <f t="shared" si="5100"/>
        <v>187984</v>
      </c>
      <c r="IR206" s="2">
        <f t="shared" si="5101"/>
        <v>318367</v>
      </c>
      <c r="IS206" s="2">
        <f t="shared" si="5102"/>
        <v>318367</v>
      </c>
      <c r="IT206" s="2">
        <f t="shared" si="5103"/>
        <v>318367</v>
      </c>
      <c r="IU206" s="2">
        <f t="shared" si="5104"/>
        <v>318367</v>
      </c>
      <c r="IV206" s="2">
        <f t="shared" si="5105"/>
        <v>318367</v>
      </c>
      <c r="IW206" s="2">
        <f t="shared" si="5106"/>
        <v>318367</v>
      </c>
      <c r="IX206" s="2">
        <f t="shared" si="5107"/>
        <v>318367</v>
      </c>
      <c r="IY206" s="2">
        <f t="shared" si="5108"/>
        <v>318367</v>
      </c>
      <c r="IZ206" s="2">
        <f t="shared" si="5109"/>
        <v>318367</v>
      </c>
      <c r="JA206" s="2">
        <f t="shared" si="5110"/>
        <v>318367</v>
      </c>
      <c r="JB206" s="2">
        <f t="shared" si="5111"/>
        <v>318367</v>
      </c>
      <c r="JC206" s="2">
        <f t="shared" si="5112"/>
        <v>318367</v>
      </c>
      <c r="JD206" s="2">
        <f t="shared" si="5113"/>
        <v>318367</v>
      </c>
      <c r="JE206" s="2">
        <f t="shared" si="5114"/>
        <v>318367</v>
      </c>
      <c r="JF206" s="2">
        <f t="shared" si="5115"/>
        <v>318367</v>
      </c>
      <c r="JG206" s="2">
        <f t="shared" si="5116"/>
        <v>318367</v>
      </c>
      <c r="JH206" s="2">
        <f t="shared" si="5117"/>
        <v>318367</v>
      </c>
      <c r="JI206" s="2">
        <f t="shared" si="5118"/>
        <v>318367</v>
      </c>
      <c r="JJ206" s="2">
        <f t="shared" si="5119"/>
        <v>318367</v>
      </c>
      <c r="JK206" s="2">
        <f t="shared" si="5120"/>
        <v>318367</v>
      </c>
      <c r="JL206" s="2">
        <f t="shared" si="5121"/>
        <v>318367</v>
      </c>
      <c r="JM206" s="2">
        <f t="shared" si="5122"/>
        <v>318367</v>
      </c>
      <c r="JN206" s="2">
        <f t="shared" si="5123"/>
        <v>318367</v>
      </c>
      <c r="JO206" s="2">
        <f t="shared" si="5124"/>
        <v>318367</v>
      </c>
      <c r="JP206" s="2">
        <f t="shared" si="5125"/>
        <v>318367</v>
      </c>
      <c r="JQ206" s="2">
        <f t="shared" si="5126"/>
        <v>318367</v>
      </c>
      <c r="JR206" s="2">
        <f t="shared" si="5127"/>
        <v>318367</v>
      </c>
      <c r="JS206" s="2">
        <f t="shared" si="5128"/>
        <v>318367</v>
      </c>
      <c r="JT206" s="2">
        <f t="shared" si="5129"/>
        <v>318367</v>
      </c>
      <c r="JU206" s="2">
        <f t="shared" si="5130"/>
        <v>318367</v>
      </c>
      <c r="JV206" s="2">
        <f t="shared" si="5131"/>
        <v>318367</v>
      </c>
      <c r="JW206" s="2">
        <f t="shared" si="5132"/>
        <v>318367</v>
      </c>
      <c r="JX206" s="2">
        <f t="shared" si="5133"/>
        <v>318367</v>
      </c>
      <c r="JY206" s="2">
        <f t="shared" si="5134"/>
        <v>318367</v>
      </c>
      <c r="JZ206" s="2">
        <f t="shared" si="5135"/>
        <v>318367</v>
      </c>
      <c r="KA206" s="2">
        <f t="shared" si="5136"/>
        <v>318367</v>
      </c>
      <c r="KB206" s="2">
        <f t="shared" si="5137"/>
        <v>318367</v>
      </c>
      <c r="KC206" s="2">
        <f t="shared" si="5138"/>
        <v>318367</v>
      </c>
      <c r="KD206" s="2">
        <f t="shared" si="5139"/>
        <v>318367</v>
      </c>
      <c r="KE206" s="2">
        <f t="shared" si="5140"/>
        <v>318367</v>
      </c>
      <c r="KF206" s="2">
        <f t="shared" si="5141"/>
        <v>318367</v>
      </c>
    </row>
    <row r="207" spans="1:292" x14ac:dyDescent="0.25">
      <c r="A207" t="s">
        <v>367</v>
      </c>
      <c r="B207" t="s">
        <v>3</v>
      </c>
      <c r="C207" t="s">
        <v>391</v>
      </c>
      <c r="D207" s="1">
        <f t="shared" si="4923"/>
        <v>0.99149999999999994</v>
      </c>
      <c r="E207" s="1">
        <v>135000</v>
      </c>
      <c r="F207" s="2"/>
      <c r="G207" s="2">
        <f t="shared" si="5143"/>
        <v>136102</v>
      </c>
      <c r="H207" s="1">
        <f t="shared" si="5144"/>
        <v>134999.57379999998</v>
      </c>
      <c r="I207" s="2">
        <f t="shared" si="5145"/>
        <v>25521280</v>
      </c>
      <c r="J207" s="1">
        <f t="shared" si="5146"/>
        <v>6454202.5964999693</v>
      </c>
      <c r="K207" s="2">
        <f t="shared" si="4924"/>
        <v>283569</v>
      </c>
      <c r="L207" s="1">
        <f t="shared" si="5147"/>
        <v>7017023.2225000001</v>
      </c>
      <c r="M207" s="2">
        <f t="shared" si="5148"/>
        <v>0</v>
      </c>
      <c r="N207" s="2">
        <f t="shared" si="4925"/>
        <v>0</v>
      </c>
      <c r="O207" s="2">
        <f t="shared" si="4926"/>
        <v>0</v>
      </c>
      <c r="P207" s="2">
        <f t="shared" si="4927"/>
        <v>0</v>
      </c>
      <c r="Q207" s="2">
        <f t="shared" si="4928"/>
        <v>0</v>
      </c>
      <c r="R207" s="2">
        <f t="shared" si="4929"/>
        <v>0</v>
      </c>
      <c r="S207" s="2">
        <f t="shared" si="4930"/>
        <v>0</v>
      </c>
      <c r="T207" s="2">
        <f t="shared" si="4931"/>
        <v>0</v>
      </c>
      <c r="U207" s="2">
        <f t="shared" si="4932"/>
        <v>0</v>
      </c>
      <c r="V207" s="2">
        <f t="shared" si="4933"/>
        <v>0</v>
      </c>
      <c r="W207" s="2">
        <f t="shared" si="4934"/>
        <v>0</v>
      </c>
      <c r="X207" s="2">
        <f t="shared" si="4935"/>
        <v>0</v>
      </c>
      <c r="Y207" s="2">
        <f t="shared" si="4936"/>
        <v>0</v>
      </c>
      <c r="Z207" s="2">
        <f t="shared" si="4937"/>
        <v>0</v>
      </c>
      <c r="AA207" s="2">
        <f t="shared" si="4938"/>
        <v>136102</v>
      </c>
      <c r="AB207" s="2">
        <f t="shared" si="4939"/>
        <v>0</v>
      </c>
      <c r="AC207" s="2">
        <f t="shared" si="4940"/>
        <v>0</v>
      </c>
      <c r="AD207" s="2">
        <f t="shared" si="4941"/>
        <v>0</v>
      </c>
      <c r="AE207" s="2">
        <f t="shared" si="4942"/>
        <v>0</v>
      </c>
      <c r="AF207" s="2">
        <f t="shared" si="4943"/>
        <v>0</v>
      </c>
      <c r="AG207" s="2">
        <f t="shared" si="4944"/>
        <v>0</v>
      </c>
      <c r="AH207" s="2">
        <f t="shared" si="4945"/>
        <v>0</v>
      </c>
      <c r="AI207" s="2">
        <f t="shared" si="4946"/>
        <v>0</v>
      </c>
      <c r="AJ207" s="2">
        <f t="shared" si="4947"/>
        <v>0</v>
      </c>
      <c r="AK207" s="2">
        <f t="shared" si="4948"/>
        <v>0</v>
      </c>
      <c r="AL207" s="2">
        <f t="shared" si="4949"/>
        <v>0</v>
      </c>
      <c r="AM207" s="2">
        <f t="shared" si="4950"/>
        <v>0</v>
      </c>
      <c r="AN207" s="2">
        <f t="shared" si="4951"/>
        <v>0</v>
      </c>
      <c r="AO207" s="2">
        <f t="shared" si="4952"/>
        <v>0</v>
      </c>
      <c r="AP207" s="2">
        <f t="shared" si="4953"/>
        <v>0</v>
      </c>
      <c r="AQ207" s="2">
        <f t="shared" si="4954"/>
        <v>0</v>
      </c>
      <c r="AR207" s="2">
        <f t="shared" si="4955"/>
        <v>0</v>
      </c>
      <c r="AS207" s="2">
        <f t="shared" si="4956"/>
        <v>0</v>
      </c>
      <c r="AT207" s="2">
        <f t="shared" si="4957"/>
        <v>0</v>
      </c>
      <c r="AU207" s="2">
        <f t="shared" si="4958"/>
        <v>0</v>
      </c>
      <c r="AV207" s="2">
        <f t="shared" si="4959"/>
        <v>0</v>
      </c>
      <c r="AW207" s="2">
        <f t="shared" si="4960"/>
        <v>0</v>
      </c>
      <c r="AX207" s="2">
        <f t="shared" si="4961"/>
        <v>0</v>
      </c>
      <c r="AY207" s="2">
        <f t="shared" si="4962"/>
        <v>0</v>
      </c>
      <c r="AZ207" s="2">
        <f t="shared" si="4963"/>
        <v>0</v>
      </c>
      <c r="BA207" s="2">
        <f t="shared" si="4964"/>
        <v>0</v>
      </c>
      <c r="BB207" s="2">
        <f t="shared" si="4965"/>
        <v>0</v>
      </c>
      <c r="BC207" s="2">
        <f t="shared" si="4966"/>
        <v>0</v>
      </c>
      <c r="BD207" s="2">
        <f t="shared" si="4967"/>
        <v>0</v>
      </c>
      <c r="BE207" s="2">
        <f t="shared" si="4968"/>
        <v>0</v>
      </c>
      <c r="BF207" s="2">
        <f t="shared" si="4969"/>
        <v>0</v>
      </c>
      <c r="BG207" s="2">
        <f t="shared" si="4970"/>
        <v>0</v>
      </c>
      <c r="BH207" s="2">
        <f t="shared" si="4971"/>
        <v>0</v>
      </c>
      <c r="BI207" s="2">
        <f t="shared" si="4972"/>
        <v>0</v>
      </c>
      <c r="BJ207" s="2">
        <f t="shared" si="4973"/>
        <v>0</v>
      </c>
      <c r="BK207" s="2">
        <f t="shared" si="4974"/>
        <v>0</v>
      </c>
      <c r="BL207" s="2">
        <f t="shared" si="4975"/>
        <v>0</v>
      </c>
      <c r="BM207" s="2">
        <f t="shared" si="4976"/>
        <v>0</v>
      </c>
      <c r="BN207" s="2">
        <f t="shared" si="4977"/>
        <v>0</v>
      </c>
      <c r="BO207" s="2">
        <f t="shared" si="4978"/>
        <v>0</v>
      </c>
      <c r="BP207" s="2">
        <f t="shared" si="4979"/>
        <v>0</v>
      </c>
      <c r="BQ207" s="1">
        <f t="shared" si="5149"/>
        <v>135000</v>
      </c>
      <c r="BR207" s="1">
        <f t="shared" si="5150"/>
        <v>135000</v>
      </c>
      <c r="BS207" s="1">
        <f t="shared" si="4980"/>
        <v>135000</v>
      </c>
      <c r="BT207" s="1">
        <f t="shared" si="4981"/>
        <v>135000</v>
      </c>
      <c r="BU207" s="1">
        <f t="shared" si="4982"/>
        <v>135000</v>
      </c>
      <c r="BV207" s="1">
        <f t="shared" si="4983"/>
        <v>135000</v>
      </c>
      <c r="BW207" s="1">
        <f t="shared" si="4984"/>
        <v>135000</v>
      </c>
      <c r="BX207" s="1">
        <f t="shared" si="4985"/>
        <v>135000</v>
      </c>
      <c r="BY207" s="1">
        <f t="shared" si="4986"/>
        <v>135000</v>
      </c>
      <c r="BZ207" s="1">
        <f t="shared" si="4987"/>
        <v>135000</v>
      </c>
      <c r="CA207" s="1">
        <f t="shared" si="4988"/>
        <v>135000</v>
      </c>
      <c r="CB207" s="1">
        <f t="shared" si="4989"/>
        <v>135000</v>
      </c>
      <c r="CC207" s="1">
        <f t="shared" si="4990"/>
        <v>135000</v>
      </c>
      <c r="CD207" s="1">
        <f t="shared" si="4991"/>
        <v>135000</v>
      </c>
      <c r="CE207" s="1">
        <f t="shared" si="4992"/>
        <v>135000</v>
      </c>
      <c r="CF207" s="1">
        <f t="shared" si="4993"/>
        <v>0.42620000001625158</v>
      </c>
      <c r="CG207" s="1">
        <f t="shared" si="4994"/>
        <v>0.42620000001625158</v>
      </c>
      <c r="CH207" s="1">
        <f t="shared" si="4995"/>
        <v>0.42620000001625158</v>
      </c>
      <c r="CI207" s="1">
        <f t="shared" si="4996"/>
        <v>0.42620000001625158</v>
      </c>
      <c r="CJ207" s="1">
        <f t="shared" si="4997"/>
        <v>0.42620000001625158</v>
      </c>
      <c r="CK207" s="1">
        <f t="shared" si="4998"/>
        <v>0.42620000001625158</v>
      </c>
      <c r="CL207" s="1">
        <f t="shared" si="4999"/>
        <v>0.42620000001625158</v>
      </c>
      <c r="CM207" s="1">
        <f t="shared" si="5000"/>
        <v>0.42620000001625158</v>
      </c>
      <c r="CN207" s="1">
        <f t="shared" si="5001"/>
        <v>0.42620000001625158</v>
      </c>
      <c r="CO207" s="1">
        <f t="shared" si="5002"/>
        <v>0.42620000001625158</v>
      </c>
      <c r="CP207" s="1">
        <f t="shared" si="5003"/>
        <v>0.42620000001625158</v>
      </c>
      <c r="CQ207" s="1">
        <f t="shared" si="5004"/>
        <v>0.42620000001625158</v>
      </c>
      <c r="CR207" s="1">
        <f t="shared" si="5005"/>
        <v>0.42620000001625158</v>
      </c>
      <c r="CS207" s="1">
        <f t="shared" si="5006"/>
        <v>0.42620000001625158</v>
      </c>
      <c r="CT207" s="1">
        <f t="shared" si="5007"/>
        <v>0.42620000001625158</v>
      </c>
      <c r="CU207" s="1">
        <f t="shared" si="5008"/>
        <v>0.42620000001625158</v>
      </c>
      <c r="CV207" s="1">
        <f t="shared" si="5009"/>
        <v>0.42620000001625158</v>
      </c>
      <c r="CW207" s="1">
        <f t="shared" si="5010"/>
        <v>0.42620000001625158</v>
      </c>
      <c r="CX207" s="1">
        <f t="shared" si="5011"/>
        <v>0.42620000001625158</v>
      </c>
      <c r="CY207" s="1">
        <f t="shared" si="5012"/>
        <v>0.42620000001625158</v>
      </c>
      <c r="CZ207" s="1">
        <f t="shared" si="5013"/>
        <v>0.42620000001625158</v>
      </c>
      <c r="DA207" s="1">
        <f t="shared" si="5014"/>
        <v>0.42620000001625158</v>
      </c>
      <c r="DB207" s="1">
        <f t="shared" si="5015"/>
        <v>0.42620000001625158</v>
      </c>
      <c r="DC207" s="1">
        <f t="shared" si="5016"/>
        <v>0.42620000001625158</v>
      </c>
      <c r="DD207" s="1">
        <f t="shared" si="5017"/>
        <v>0.42620000001625158</v>
      </c>
      <c r="DE207" s="1">
        <f t="shared" si="5018"/>
        <v>0.42620000001625158</v>
      </c>
      <c r="DF207" s="1">
        <f t="shared" si="5019"/>
        <v>0.42620000001625158</v>
      </c>
      <c r="DG207" s="1">
        <f t="shared" si="5020"/>
        <v>0.42620000001625158</v>
      </c>
      <c r="DH207" s="1">
        <f t="shared" si="5021"/>
        <v>0.42620000001625158</v>
      </c>
      <c r="DI207" s="1">
        <f t="shared" si="5022"/>
        <v>0.42620000001625158</v>
      </c>
      <c r="DJ207" s="1">
        <f t="shared" si="5023"/>
        <v>0.42620000001625158</v>
      </c>
      <c r="DK207" s="1">
        <f t="shared" si="5024"/>
        <v>0.42620000001625158</v>
      </c>
      <c r="DL207" s="1">
        <f t="shared" si="5025"/>
        <v>0.42620000001625158</v>
      </c>
      <c r="DM207" s="1">
        <f t="shared" si="5026"/>
        <v>0.42620000001625158</v>
      </c>
      <c r="DN207" s="1">
        <f t="shared" si="5027"/>
        <v>0.42620000001625158</v>
      </c>
      <c r="DO207" s="1">
        <f t="shared" si="5028"/>
        <v>0.42620000001625158</v>
      </c>
      <c r="DP207" s="1">
        <f t="shared" si="5029"/>
        <v>0.42620000001625158</v>
      </c>
      <c r="DQ207" s="1">
        <f t="shared" si="5030"/>
        <v>0.42620000001625158</v>
      </c>
      <c r="DR207" s="1">
        <f t="shared" si="5031"/>
        <v>0.42620000001625158</v>
      </c>
      <c r="DS207" s="1">
        <f t="shared" si="5032"/>
        <v>0.42620000001625158</v>
      </c>
      <c r="DT207" s="1">
        <f t="shared" si="5033"/>
        <v>0.42620000001625158</v>
      </c>
      <c r="DU207" s="2">
        <f t="shared" si="5151"/>
        <v>3372820</v>
      </c>
      <c r="DV207" s="2">
        <f t="shared" si="5152"/>
        <v>318367</v>
      </c>
      <c r="DW207" s="2">
        <f t="shared" si="5034"/>
        <v>318367</v>
      </c>
      <c r="DX207" s="2">
        <f t="shared" si="5035"/>
        <v>318367</v>
      </c>
      <c r="DY207" s="2">
        <f t="shared" si="5036"/>
        <v>318367</v>
      </c>
      <c r="DZ207" s="2">
        <f t="shared" si="5037"/>
        <v>318367</v>
      </c>
      <c r="EA207" s="2">
        <f t="shared" si="5038"/>
        <v>318367</v>
      </c>
      <c r="EB207" s="2">
        <f t="shared" si="5039"/>
        <v>318367</v>
      </c>
      <c r="EC207" s="2">
        <f t="shared" si="5040"/>
        <v>318367</v>
      </c>
      <c r="ED207" s="2">
        <f t="shared" si="5041"/>
        <v>318367</v>
      </c>
      <c r="EE207" s="2">
        <f t="shared" si="5042"/>
        <v>266485</v>
      </c>
      <c r="EF207" s="2">
        <f t="shared" si="5043"/>
        <v>0</v>
      </c>
      <c r="EG207" s="2">
        <f t="shared" si="5044"/>
        <v>0</v>
      </c>
      <c r="EH207" s="2">
        <f t="shared" si="5045"/>
        <v>0</v>
      </c>
      <c r="EI207" s="2">
        <f t="shared" si="5046"/>
        <v>0</v>
      </c>
      <c r="EJ207" s="2">
        <f t="shared" si="5047"/>
        <v>0</v>
      </c>
      <c r="EK207" s="2">
        <f t="shared" si="5048"/>
        <v>0</v>
      </c>
      <c r="EL207" s="2">
        <f t="shared" si="5049"/>
        <v>0</v>
      </c>
      <c r="EM207" s="2">
        <f t="shared" si="5050"/>
        <v>0</v>
      </c>
      <c r="EN207" s="2">
        <f t="shared" si="5051"/>
        <v>0</v>
      </c>
      <c r="EO207" s="2">
        <f t="shared" si="5052"/>
        <v>0</v>
      </c>
      <c r="EP207" s="2">
        <f t="shared" si="5053"/>
        <v>0</v>
      </c>
      <c r="EQ207" s="2">
        <f t="shared" si="5054"/>
        <v>0</v>
      </c>
      <c r="ER207" s="2">
        <f t="shared" si="5055"/>
        <v>0</v>
      </c>
      <c r="ES207" s="2">
        <f t="shared" si="5056"/>
        <v>0</v>
      </c>
      <c r="ET207" s="2">
        <f t="shared" si="5057"/>
        <v>0</v>
      </c>
      <c r="EU207" s="2">
        <f t="shared" si="5058"/>
        <v>0</v>
      </c>
      <c r="EV207" s="2">
        <f t="shared" si="5059"/>
        <v>0</v>
      </c>
      <c r="EW207" s="2">
        <f t="shared" si="5060"/>
        <v>0</v>
      </c>
      <c r="EX207" s="2">
        <f t="shared" si="5061"/>
        <v>0</v>
      </c>
      <c r="EY207" s="2">
        <f t="shared" si="5062"/>
        <v>0</v>
      </c>
      <c r="EZ207" s="2">
        <f t="shared" si="5063"/>
        <v>0</v>
      </c>
      <c r="FA207" s="2">
        <f t="shared" si="5064"/>
        <v>0</v>
      </c>
      <c r="FB207" s="2">
        <f t="shared" si="5065"/>
        <v>0</v>
      </c>
      <c r="FC207" s="2">
        <f t="shared" si="5066"/>
        <v>0</v>
      </c>
      <c r="FD207" s="2">
        <f t="shared" si="5067"/>
        <v>0</v>
      </c>
      <c r="FE207" s="2">
        <f t="shared" si="5068"/>
        <v>0</v>
      </c>
      <c r="FF207" s="2">
        <f t="shared" si="5069"/>
        <v>0</v>
      </c>
      <c r="FG207" s="2">
        <f t="shared" si="5070"/>
        <v>0</v>
      </c>
      <c r="FH207" s="2">
        <f t="shared" si="5071"/>
        <v>0</v>
      </c>
      <c r="FI207" s="2">
        <f t="shared" si="5072"/>
        <v>0</v>
      </c>
      <c r="FJ207" s="2">
        <f t="shared" si="5073"/>
        <v>0</v>
      </c>
      <c r="FK207" s="2">
        <f t="shared" si="5074"/>
        <v>0</v>
      </c>
      <c r="FL207" s="2">
        <f t="shared" si="5075"/>
        <v>0</v>
      </c>
      <c r="FM207" s="2">
        <f t="shared" si="5076"/>
        <v>0</v>
      </c>
      <c r="FN207" s="2">
        <f t="shared" si="5077"/>
        <v>0</v>
      </c>
      <c r="FO207" s="2">
        <f t="shared" si="5078"/>
        <v>0</v>
      </c>
      <c r="FP207" s="2">
        <f t="shared" si="5079"/>
        <v>0</v>
      </c>
      <c r="FQ207" s="2">
        <f t="shared" si="5080"/>
        <v>0</v>
      </c>
      <c r="FR207" s="2">
        <f t="shared" si="5081"/>
        <v>0</v>
      </c>
      <c r="FS207" s="2">
        <f t="shared" si="5082"/>
        <v>0</v>
      </c>
      <c r="FT207" s="2">
        <f t="shared" si="5083"/>
        <v>0</v>
      </c>
      <c r="FU207" s="2">
        <f t="shared" ref="FU207:FX207" si="5174">FU206</f>
        <v>0</v>
      </c>
      <c r="FV207" s="2">
        <f t="shared" si="5174"/>
        <v>0</v>
      </c>
      <c r="FW207" s="2">
        <f t="shared" si="5174"/>
        <v>0</v>
      </c>
      <c r="FX207" s="2">
        <f t="shared" si="5174"/>
        <v>0</v>
      </c>
      <c r="FY207" s="1">
        <f t="shared" si="4818"/>
        <v>0.99149999999999994</v>
      </c>
      <c r="FZ207" s="1">
        <f t="shared" si="4819"/>
        <v>0.99149999999999994</v>
      </c>
      <c r="GA207" s="1">
        <f t="shared" si="4820"/>
        <v>0.99149999999999994</v>
      </c>
      <c r="GB207" s="1">
        <f t="shared" si="4821"/>
        <v>0.99149999999999994</v>
      </c>
      <c r="GC207" s="1">
        <f t="shared" si="4822"/>
        <v>0.99149999999999994</v>
      </c>
      <c r="GD207" s="1">
        <f t="shared" si="4823"/>
        <v>0.99149999999999994</v>
      </c>
      <c r="GE207" s="1">
        <f t="shared" si="4824"/>
        <v>0.99149999999999994</v>
      </c>
      <c r="GF207" s="1">
        <f t="shared" si="4825"/>
        <v>0.99149999999999994</v>
      </c>
      <c r="GG207" s="1">
        <f t="shared" si="4826"/>
        <v>0.99149999999999994</v>
      </c>
      <c r="GH207" s="1">
        <f t="shared" si="4827"/>
        <v>0.99149999999999994</v>
      </c>
      <c r="GI207" s="1">
        <f t="shared" si="4828"/>
        <v>0.99149999999999994</v>
      </c>
      <c r="GJ207" s="1">
        <f t="shared" si="4829"/>
        <v>0</v>
      </c>
      <c r="GK207" s="1">
        <f t="shared" si="4830"/>
        <v>0</v>
      </c>
      <c r="GL207" s="1">
        <f t="shared" si="4831"/>
        <v>0</v>
      </c>
      <c r="GM207" s="1">
        <f t="shared" si="4832"/>
        <v>0</v>
      </c>
      <c r="GN207" s="1">
        <f t="shared" si="4833"/>
        <v>0</v>
      </c>
      <c r="GO207" s="1">
        <f t="shared" si="4834"/>
        <v>0</v>
      </c>
      <c r="GP207" s="1">
        <f t="shared" si="4835"/>
        <v>0</v>
      </c>
      <c r="GQ207" s="1">
        <f t="shared" si="4836"/>
        <v>0</v>
      </c>
      <c r="GR207" s="1">
        <f t="shared" si="4837"/>
        <v>0</v>
      </c>
      <c r="GS207" s="1">
        <f t="shared" si="4838"/>
        <v>0</v>
      </c>
      <c r="GT207" s="1">
        <f t="shared" si="4839"/>
        <v>0</v>
      </c>
      <c r="GU207" s="1">
        <f t="shared" si="4840"/>
        <v>0</v>
      </c>
      <c r="GV207" s="1">
        <f t="shared" si="4841"/>
        <v>0</v>
      </c>
      <c r="GW207" s="1">
        <f t="shared" si="4842"/>
        <v>0</v>
      </c>
      <c r="GX207" s="1">
        <f t="shared" si="4843"/>
        <v>0</v>
      </c>
      <c r="GY207" s="1">
        <f t="shared" si="4844"/>
        <v>0</v>
      </c>
      <c r="GZ207" s="1">
        <f t="shared" si="4845"/>
        <v>0</v>
      </c>
      <c r="HA207" s="1">
        <f t="shared" si="4846"/>
        <v>0</v>
      </c>
      <c r="HB207" s="1">
        <f t="shared" si="4847"/>
        <v>0</v>
      </c>
      <c r="HC207" s="1">
        <f t="shared" si="4848"/>
        <v>0</v>
      </c>
      <c r="HD207" s="1">
        <f t="shared" si="4849"/>
        <v>0</v>
      </c>
      <c r="HE207" s="1">
        <f t="shared" si="4850"/>
        <v>0</v>
      </c>
      <c r="HF207" s="1">
        <f t="shared" si="4851"/>
        <v>0</v>
      </c>
      <c r="HG207" s="1">
        <f t="shared" si="4852"/>
        <v>0</v>
      </c>
      <c r="HH207" s="1">
        <f t="shared" si="4853"/>
        <v>0</v>
      </c>
      <c r="HI207" s="1">
        <f t="shared" si="4854"/>
        <v>0</v>
      </c>
      <c r="HJ207" s="1">
        <f t="shared" si="4855"/>
        <v>0</v>
      </c>
      <c r="HK207" s="1">
        <f t="shared" si="4856"/>
        <v>0</v>
      </c>
      <c r="HL207" s="1">
        <f t="shared" si="4857"/>
        <v>0</v>
      </c>
      <c r="HM207" s="1">
        <f t="shared" si="4858"/>
        <v>0</v>
      </c>
      <c r="HN207" s="1">
        <f t="shared" si="4859"/>
        <v>0</v>
      </c>
      <c r="HO207" s="1">
        <f t="shared" si="4860"/>
        <v>0</v>
      </c>
      <c r="HP207" s="1">
        <f t="shared" si="4861"/>
        <v>0</v>
      </c>
      <c r="HQ207" s="1">
        <f t="shared" si="4862"/>
        <v>0</v>
      </c>
      <c r="HR207" s="1">
        <f t="shared" si="4863"/>
        <v>0</v>
      </c>
      <c r="HS207" s="1">
        <f t="shared" si="4864"/>
        <v>0</v>
      </c>
      <c r="HT207" s="1">
        <f t="shared" si="4865"/>
        <v>0</v>
      </c>
      <c r="HU207" s="1">
        <f t="shared" si="4866"/>
        <v>0</v>
      </c>
      <c r="HV207" s="1">
        <f t="shared" si="4867"/>
        <v>0</v>
      </c>
      <c r="HW207" s="1">
        <f t="shared" si="4868"/>
        <v>0</v>
      </c>
      <c r="HX207" s="1">
        <f t="shared" si="4869"/>
        <v>0</v>
      </c>
      <c r="HY207" s="1">
        <f t="shared" si="4870"/>
        <v>0</v>
      </c>
      <c r="HZ207" s="1">
        <f t="shared" si="4871"/>
        <v>0</v>
      </c>
      <c r="IA207" s="1">
        <f t="shared" si="5085"/>
        <v>0</v>
      </c>
      <c r="IB207" s="1">
        <f t="shared" si="5086"/>
        <v>0</v>
      </c>
      <c r="IC207" s="2">
        <f t="shared" si="5154"/>
        <v>0</v>
      </c>
      <c r="ID207" s="2">
        <f t="shared" si="5087"/>
        <v>0</v>
      </c>
      <c r="IE207" s="2">
        <f t="shared" si="5088"/>
        <v>0</v>
      </c>
      <c r="IF207" s="2">
        <f t="shared" si="5089"/>
        <v>0</v>
      </c>
      <c r="IG207" s="2">
        <f t="shared" si="5090"/>
        <v>0</v>
      </c>
      <c r="IH207" s="2">
        <f t="shared" si="5091"/>
        <v>0</v>
      </c>
      <c r="II207" s="2">
        <f t="shared" si="5092"/>
        <v>0</v>
      </c>
      <c r="IJ207" s="2">
        <f t="shared" si="5093"/>
        <v>0</v>
      </c>
      <c r="IK207" s="2">
        <f t="shared" si="5094"/>
        <v>0</v>
      </c>
      <c r="IL207" s="2">
        <f t="shared" si="5095"/>
        <v>0</v>
      </c>
      <c r="IM207" s="2">
        <f t="shared" si="5096"/>
        <v>0</v>
      </c>
      <c r="IN207" s="2">
        <f t="shared" si="5097"/>
        <v>0</v>
      </c>
      <c r="IO207" s="2">
        <f t="shared" si="5098"/>
        <v>0</v>
      </c>
      <c r="IP207" s="2">
        <f t="shared" si="5099"/>
        <v>0</v>
      </c>
      <c r="IQ207" s="2">
        <f t="shared" si="5100"/>
        <v>51882</v>
      </c>
      <c r="IR207" s="2">
        <f t="shared" si="5101"/>
        <v>318367</v>
      </c>
      <c r="IS207" s="2">
        <f t="shared" si="5102"/>
        <v>318367</v>
      </c>
      <c r="IT207" s="2">
        <f t="shared" si="5103"/>
        <v>318367</v>
      </c>
      <c r="IU207" s="2">
        <f t="shared" si="5104"/>
        <v>318367</v>
      </c>
      <c r="IV207" s="2">
        <f t="shared" si="5105"/>
        <v>318367</v>
      </c>
      <c r="IW207" s="2">
        <f t="shared" si="5106"/>
        <v>318367</v>
      </c>
      <c r="IX207" s="2">
        <f t="shared" si="5107"/>
        <v>318367</v>
      </c>
      <c r="IY207" s="2">
        <f t="shared" si="5108"/>
        <v>318367</v>
      </c>
      <c r="IZ207" s="2">
        <f t="shared" si="5109"/>
        <v>318367</v>
      </c>
      <c r="JA207" s="2">
        <f t="shared" si="5110"/>
        <v>318367</v>
      </c>
      <c r="JB207" s="2">
        <f t="shared" si="5111"/>
        <v>318367</v>
      </c>
      <c r="JC207" s="2">
        <f t="shared" si="5112"/>
        <v>318367</v>
      </c>
      <c r="JD207" s="2">
        <f t="shared" si="5113"/>
        <v>318367</v>
      </c>
      <c r="JE207" s="2">
        <f t="shared" si="5114"/>
        <v>318367</v>
      </c>
      <c r="JF207" s="2">
        <f t="shared" si="5115"/>
        <v>318367</v>
      </c>
      <c r="JG207" s="2">
        <f t="shared" si="5116"/>
        <v>318367</v>
      </c>
      <c r="JH207" s="2">
        <f t="shared" si="5117"/>
        <v>318367</v>
      </c>
      <c r="JI207" s="2">
        <f t="shared" si="5118"/>
        <v>318367</v>
      </c>
      <c r="JJ207" s="2">
        <f t="shared" si="5119"/>
        <v>318367</v>
      </c>
      <c r="JK207" s="2">
        <f t="shared" si="5120"/>
        <v>318367</v>
      </c>
      <c r="JL207" s="2">
        <f t="shared" si="5121"/>
        <v>318367</v>
      </c>
      <c r="JM207" s="2">
        <f t="shared" si="5122"/>
        <v>318367</v>
      </c>
      <c r="JN207" s="2">
        <f t="shared" si="5123"/>
        <v>318367</v>
      </c>
      <c r="JO207" s="2">
        <f t="shared" si="5124"/>
        <v>318367</v>
      </c>
      <c r="JP207" s="2">
        <f t="shared" si="5125"/>
        <v>318367</v>
      </c>
      <c r="JQ207" s="2">
        <f t="shared" si="5126"/>
        <v>318367</v>
      </c>
      <c r="JR207" s="2">
        <f t="shared" si="5127"/>
        <v>318367</v>
      </c>
      <c r="JS207" s="2">
        <f t="shared" si="5128"/>
        <v>318367</v>
      </c>
      <c r="JT207" s="2">
        <f t="shared" si="5129"/>
        <v>318367</v>
      </c>
      <c r="JU207" s="2">
        <f t="shared" si="5130"/>
        <v>318367</v>
      </c>
      <c r="JV207" s="2">
        <f t="shared" si="5131"/>
        <v>318367</v>
      </c>
      <c r="JW207" s="2">
        <f t="shared" si="5132"/>
        <v>318367</v>
      </c>
      <c r="JX207" s="2">
        <f t="shared" si="5133"/>
        <v>318367</v>
      </c>
      <c r="JY207" s="2">
        <f t="shared" si="5134"/>
        <v>318367</v>
      </c>
      <c r="JZ207" s="2">
        <f t="shared" si="5135"/>
        <v>318367</v>
      </c>
      <c r="KA207" s="2">
        <f t="shared" si="5136"/>
        <v>318367</v>
      </c>
      <c r="KB207" s="2">
        <f t="shared" si="5137"/>
        <v>318367</v>
      </c>
      <c r="KC207" s="2">
        <f t="shared" si="5138"/>
        <v>318367</v>
      </c>
      <c r="KD207" s="2">
        <f t="shared" si="5139"/>
        <v>318367</v>
      </c>
      <c r="KE207" s="2">
        <f t="shared" si="5140"/>
        <v>318367</v>
      </c>
      <c r="KF207" s="2">
        <f t="shared" si="5141"/>
        <v>318367</v>
      </c>
    </row>
    <row r="208" spans="1:292" x14ac:dyDescent="0.25">
      <c r="A208" t="s">
        <v>368</v>
      </c>
      <c r="B208" t="s">
        <v>3</v>
      </c>
      <c r="C208" t="s">
        <v>392</v>
      </c>
      <c r="D208" s="1">
        <f t="shared" si="4923"/>
        <v>0.99159999999999993</v>
      </c>
      <c r="E208" s="1">
        <v>135000</v>
      </c>
      <c r="F208" s="2"/>
      <c r="G208" s="2">
        <f t="shared" si="5143"/>
        <v>136093</v>
      </c>
      <c r="H208" s="1">
        <f t="shared" si="5144"/>
        <v>134999.06779999999</v>
      </c>
      <c r="I208" s="2">
        <f t="shared" si="5145"/>
        <v>25385187</v>
      </c>
      <c r="J208" s="1">
        <f t="shared" si="5146"/>
        <v>6589201.6642999696</v>
      </c>
      <c r="K208" s="2">
        <f t="shared" si="4924"/>
        <v>282057</v>
      </c>
      <c r="L208" s="1">
        <f t="shared" si="5147"/>
        <v>7017023.2225000001</v>
      </c>
      <c r="M208" s="2">
        <f t="shared" si="5148"/>
        <v>0</v>
      </c>
      <c r="N208" s="2">
        <f t="shared" si="4925"/>
        <v>0</v>
      </c>
      <c r="O208" s="2">
        <f t="shared" si="4926"/>
        <v>0</v>
      </c>
      <c r="P208" s="2">
        <f t="shared" si="4927"/>
        <v>0</v>
      </c>
      <c r="Q208" s="2">
        <f t="shared" si="4928"/>
        <v>0</v>
      </c>
      <c r="R208" s="2">
        <f t="shared" si="4929"/>
        <v>0</v>
      </c>
      <c r="S208" s="2">
        <f t="shared" si="4930"/>
        <v>0</v>
      </c>
      <c r="T208" s="2">
        <f t="shared" si="4931"/>
        <v>0</v>
      </c>
      <c r="U208" s="2">
        <f t="shared" si="4932"/>
        <v>0</v>
      </c>
      <c r="V208" s="2">
        <f t="shared" si="4933"/>
        <v>0</v>
      </c>
      <c r="W208" s="2">
        <f t="shared" si="4934"/>
        <v>0</v>
      </c>
      <c r="X208" s="2">
        <f t="shared" si="4935"/>
        <v>0</v>
      </c>
      <c r="Y208" s="2">
        <f t="shared" si="4936"/>
        <v>0</v>
      </c>
      <c r="Z208" s="2">
        <f t="shared" si="4937"/>
        <v>0</v>
      </c>
      <c r="AA208" s="2">
        <f t="shared" si="4938"/>
        <v>51882</v>
      </c>
      <c r="AB208" s="2">
        <f t="shared" si="4939"/>
        <v>84211</v>
      </c>
      <c r="AC208" s="2">
        <f t="shared" si="4940"/>
        <v>0</v>
      </c>
      <c r="AD208" s="2">
        <f t="shared" si="4941"/>
        <v>0</v>
      </c>
      <c r="AE208" s="2">
        <f t="shared" si="4942"/>
        <v>0</v>
      </c>
      <c r="AF208" s="2">
        <f t="shared" si="4943"/>
        <v>0</v>
      </c>
      <c r="AG208" s="2">
        <f t="shared" si="4944"/>
        <v>0</v>
      </c>
      <c r="AH208" s="2">
        <f t="shared" si="4945"/>
        <v>0</v>
      </c>
      <c r="AI208" s="2">
        <f t="shared" si="4946"/>
        <v>0</v>
      </c>
      <c r="AJ208" s="2">
        <f t="shared" si="4947"/>
        <v>0</v>
      </c>
      <c r="AK208" s="2">
        <f t="shared" si="4948"/>
        <v>0</v>
      </c>
      <c r="AL208" s="2">
        <f t="shared" si="4949"/>
        <v>0</v>
      </c>
      <c r="AM208" s="2">
        <f t="shared" si="4950"/>
        <v>0</v>
      </c>
      <c r="AN208" s="2">
        <f t="shared" si="4951"/>
        <v>0</v>
      </c>
      <c r="AO208" s="2">
        <f t="shared" si="4952"/>
        <v>0</v>
      </c>
      <c r="AP208" s="2">
        <f t="shared" si="4953"/>
        <v>0</v>
      </c>
      <c r="AQ208" s="2">
        <f t="shared" si="4954"/>
        <v>0</v>
      </c>
      <c r="AR208" s="2">
        <f t="shared" si="4955"/>
        <v>0</v>
      </c>
      <c r="AS208" s="2">
        <f t="shared" si="4956"/>
        <v>0</v>
      </c>
      <c r="AT208" s="2">
        <f t="shared" si="4957"/>
        <v>0</v>
      </c>
      <c r="AU208" s="2">
        <f t="shared" si="4958"/>
        <v>0</v>
      </c>
      <c r="AV208" s="2">
        <f t="shared" si="4959"/>
        <v>0</v>
      </c>
      <c r="AW208" s="2">
        <f t="shared" si="4960"/>
        <v>0</v>
      </c>
      <c r="AX208" s="2">
        <f t="shared" si="4961"/>
        <v>0</v>
      </c>
      <c r="AY208" s="2">
        <f t="shared" si="4962"/>
        <v>0</v>
      </c>
      <c r="AZ208" s="2">
        <f t="shared" si="4963"/>
        <v>0</v>
      </c>
      <c r="BA208" s="2">
        <f t="shared" si="4964"/>
        <v>0</v>
      </c>
      <c r="BB208" s="2">
        <f t="shared" si="4965"/>
        <v>0</v>
      </c>
      <c r="BC208" s="2">
        <f t="shared" si="4966"/>
        <v>0</v>
      </c>
      <c r="BD208" s="2">
        <f t="shared" si="4967"/>
        <v>0</v>
      </c>
      <c r="BE208" s="2">
        <f t="shared" si="4968"/>
        <v>0</v>
      </c>
      <c r="BF208" s="2">
        <f t="shared" si="4969"/>
        <v>0</v>
      </c>
      <c r="BG208" s="2">
        <f t="shared" si="4970"/>
        <v>0</v>
      </c>
      <c r="BH208" s="2">
        <f t="shared" si="4971"/>
        <v>0</v>
      </c>
      <c r="BI208" s="2">
        <f t="shared" si="4972"/>
        <v>0</v>
      </c>
      <c r="BJ208" s="2">
        <f t="shared" si="4973"/>
        <v>0</v>
      </c>
      <c r="BK208" s="2">
        <f t="shared" si="4974"/>
        <v>0</v>
      </c>
      <c r="BL208" s="2">
        <f t="shared" si="4975"/>
        <v>0</v>
      </c>
      <c r="BM208" s="2">
        <f t="shared" si="4976"/>
        <v>0</v>
      </c>
      <c r="BN208" s="2">
        <f t="shared" si="4977"/>
        <v>0</v>
      </c>
      <c r="BO208" s="2">
        <f t="shared" si="4978"/>
        <v>0</v>
      </c>
      <c r="BP208" s="2">
        <f t="shared" si="4979"/>
        <v>0</v>
      </c>
      <c r="BQ208" s="1">
        <f t="shared" si="5149"/>
        <v>135000</v>
      </c>
      <c r="BR208" s="1">
        <f t="shared" si="5150"/>
        <v>135000</v>
      </c>
      <c r="BS208" s="1">
        <f t="shared" si="4980"/>
        <v>135000</v>
      </c>
      <c r="BT208" s="1">
        <f t="shared" si="4981"/>
        <v>135000</v>
      </c>
      <c r="BU208" s="1">
        <f t="shared" si="4982"/>
        <v>135000</v>
      </c>
      <c r="BV208" s="1">
        <f t="shared" si="4983"/>
        <v>135000</v>
      </c>
      <c r="BW208" s="1">
        <f t="shared" si="4984"/>
        <v>135000</v>
      </c>
      <c r="BX208" s="1">
        <f t="shared" si="4985"/>
        <v>135000</v>
      </c>
      <c r="BY208" s="1">
        <f t="shared" si="4986"/>
        <v>135000</v>
      </c>
      <c r="BZ208" s="1">
        <f t="shared" si="4987"/>
        <v>135000</v>
      </c>
      <c r="CA208" s="1">
        <f t="shared" si="4988"/>
        <v>135000</v>
      </c>
      <c r="CB208" s="1">
        <f t="shared" si="4989"/>
        <v>135000</v>
      </c>
      <c r="CC208" s="1">
        <f t="shared" si="4990"/>
        <v>135000</v>
      </c>
      <c r="CD208" s="1">
        <f t="shared" si="4991"/>
        <v>135000</v>
      </c>
      <c r="CE208" s="1">
        <f t="shared" si="4992"/>
        <v>135000</v>
      </c>
      <c r="CF208" s="1">
        <f t="shared" si="4993"/>
        <v>83538.244200000016</v>
      </c>
      <c r="CG208" s="1">
        <f t="shared" si="4994"/>
        <v>0.9322000000247499</v>
      </c>
      <c r="CH208" s="1">
        <f t="shared" si="4995"/>
        <v>0.9322000000247499</v>
      </c>
      <c r="CI208" s="1">
        <f t="shared" si="4996"/>
        <v>0.9322000000247499</v>
      </c>
      <c r="CJ208" s="1">
        <f t="shared" si="4997"/>
        <v>0.9322000000247499</v>
      </c>
      <c r="CK208" s="1">
        <f t="shared" si="4998"/>
        <v>0.9322000000247499</v>
      </c>
      <c r="CL208" s="1">
        <f t="shared" si="4999"/>
        <v>0.9322000000247499</v>
      </c>
      <c r="CM208" s="1">
        <f t="shared" si="5000"/>
        <v>0.9322000000247499</v>
      </c>
      <c r="CN208" s="1">
        <f t="shared" si="5001"/>
        <v>0.9322000000247499</v>
      </c>
      <c r="CO208" s="1">
        <f t="shared" si="5002"/>
        <v>0.9322000000247499</v>
      </c>
      <c r="CP208" s="1">
        <f t="shared" si="5003"/>
        <v>0.9322000000247499</v>
      </c>
      <c r="CQ208" s="1">
        <f t="shared" si="5004"/>
        <v>0.9322000000247499</v>
      </c>
      <c r="CR208" s="1">
        <f t="shared" si="5005"/>
        <v>0.9322000000247499</v>
      </c>
      <c r="CS208" s="1">
        <f t="shared" si="5006"/>
        <v>0.9322000000247499</v>
      </c>
      <c r="CT208" s="1">
        <f t="shared" si="5007"/>
        <v>0.9322000000247499</v>
      </c>
      <c r="CU208" s="1">
        <f t="shared" si="5008"/>
        <v>0.9322000000247499</v>
      </c>
      <c r="CV208" s="1">
        <f t="shared" si="5009"/>
        <v>0.9322000000247499</v>
      </c>
      <c r="CW208" s="1">
        <f t="shared" si="5010"/>
        <v>0.9322000000247499</v>
      </c>
      <c r="CX208" s="1">
        <f t="shared" si="5011"/>
        <v>0.9322000000247499</v>
      </c>
      <c r="CY208" s="1">
        <f t="shared" si="5012"/>
        <v>0.9322000000247499</v>
      </c>
      <c r="CZ208" s="1">
        <f t="shared" si="5013"/>
        <v>0.9322000000247499</v>
      </c>
      <c r="DA208" s="1">
        <f t="shared" si="5014"/>
        <v>0.9322000000247499</v>
      </c>
      <c r="DB208" s="1">
        <f t="shared" si="5015"/>
        <v>0.9322000000247499</v>
      </c>
      <c r="DC208" s="1">
        <f t="shared" si="5016"/>
        <v>0.9322000000247499</v>
      </c>
      <c r="DD208" s="1">
        <f t="shared" si="5017"/>
        <v>0.9322000000247499</v>
      </c>
      <c r="DE208" s="1">
        <f t="shared" si="5018"/>
        <v>0.9322000000247499</v>
      </c>
      <c r="DF208" s="1">
        <f t="shared" si="5019"/>
        <v>0.9322000000247499</v>
      </c>
      <c r="DG208" s="1">
        <f t="shared" si="5020"/>
        <v>0.9322000000247499</v>
      </c>
      <c r="DH208" s="1">
        <f t="shared" si="5021"/>
        <v>0.9322000000247499</v>
      </c>
      <c r="DI208" s="1">
        <f t="shared" si="5022"/>
        <v>0.9322000000247499</v>
      </c>
      <c r="DJ208" s="1">
        <f t="shared" si="5023"/>
        <v>0.9322000000247499</v>
      </c>
      <c r="DK208" s="1">
        <f t="shared" si="5024"/>
        <v>0.9322000000247499</v>
      </c>
      <c r="DL208" s="1">
        <f t="shared" si="5025"/>
        <v>0.9322000000247499</v>
      </c>
      <c r="DM208" s="1">
        <f t="shared" si="5026"/>
        <v>0.9322000000247499</v>
      </c>
      <c r="DN208" s="1">
        <f t="shared" si="5027"/>
        <v>0.9322000000247499</v>
      </c>
      <c r="DO208" s="1">
        <f t="shared" si="5028"/>
        <v>0.9322000000247499</v>
      </c>
      <c r="DP208" s="1">
        <f t="shared" si="5029"/>
        <v>0.9322000000247499</v>
      </c>
      <c r="DQ208" s="1">
        <f t="shared" si="5030"/>
        <v>0.9322000000247499</v>
      </c>
      <c r="DR208" s="1">
        <f t="shared" si="5031"/>
        <v>0.9322000000247499</v>
      </c>
      <c r="DS208" s="1">
        <f t="shared" si="5032"/>
        <v>0.9322000000247499</v>
      </c>
      <c r="DT208" s="1">
        <f t="shared" si="5033"/>
        <v>0.9322000000247499</v>
      </c>
      <c r="DU208" s="2">
        <f t="shared" si="5151"/>
        <v>3372820</v>
      </c>
      <c r="DV208" s="2">
        <f t="shared" si="5152"/>
        <v>318367</v>
      </c>
      <c r="DW208" s="2">
        <f t="shared" si="5034"/>
        <v>318367</v>
      </c>
      <c r="DX208" s="2">
        <f t="shared" si="5035"/>
        <v>318367</v>
      </c>
      <c r="DY208" s="2">
        <f t="shared" si="5036"/>
        <v>318367</v>
      </c>
      <c r="DZ208" s="2">
        <f t="shared" si="5037"/>
        <v>318367</v>
      </c>
      <c r="EA208" s="2">
        <f t="shared" si="5038"/>
        <v>318367</v>
      </c>
      <c r="EB208" s="2">
        <f t="shared" si="5039"/>
        <v>318367</v>
      </c>
      <c r="EC208" s="2">
        <f t="shared" si="5040"/>
        <v>318367</v>
      </c>
      <c r="ED208" s="2">
        <f t="shared" si="5041"/>
        <v>318367</v>
      </c>
      <c r="EE208" s="2">
        <f t="shared" si="5042"/>
        <v>318367</v>
      </c>
      <c r="EF208" s="2">
        <f t="shared" si="5043"/>
        <v>84211</v>
      </c>
      <c r="EG208" s="2">
        <f t="shared" si="5044"/>
        <v>0</v>
      </c>
      <c r="EH208" s="2">
        <f t="shared" si="5045"/>
        <v>0</v>
      </c>
      <c r="EI208" s="2">
        <f t="shared" si="5046"/>
        <v>0</v>
      </c>
      <c r="EJ208" s="2">
        <f t="shared" si="5047"/>
        <v>0</v>
      </c>
      <c r="EK208" s="2">
        <f t="shared" si="5048"/>
        <v>0</v>
      </c>
      <c r="EL208" s="2">
        <f t="shared" si="5049"/>
        <v>0</v>
      </c>
      <c r="EM208" s="2">
        <f t="shared" si="5050"/>
        <v>0</v>
      </c>
      <c r="EN208" s="2">
        <f t="shared" si="5051"/>
        <v>0</v>
      </c>
      <c r="EO208" s="2">
        <f t="shared" si="5052"/>
        <v>0</v>
      </c>
      <c r="EP208" s="2">
        <f t="shared" si="5053"/>
        <v>0</v>
      </c>
      <c r="EQ208" s="2">
        <f t="shared" si="5054"/>
        <v>0</v>
      </c>
      <c r="ER208" s="2">
        <f t="shared" si="5055"/>
        <v>0</v>
      </c>
      <c r="ES208" s="2">
        <f t="shared" si="5056"/>
        <v>0</v>
      </c>
      <c r="ET208" s="2">
        <f t="shared" si="5057"/>
        <v>0</v>
      </c>
      <c r="EU208" s="2">
        <f t="shared" si="5058"/>
        <v>0</v>
      </c>
      <c r="EV208" s="2">
        <f t="shared" si="5059"/>
        <v>0</v>
      </c>
      <c r="EW208" s="2">
        <f t="shared" si="5060"/>
        <v>0</v>
      </c>
      <c r="EX208" s="2">
        <f t="shared" si="5061"/>
        <v>0</v>
      </c>
      <c r="EY208" s="2">
        <f t="shared" si="5062"/>
        <v>0</v>
      </c>
      <c r="EZ208" s="2">
        <f t="shared" si="5063"/>
        <v>0</v>
      </c>
      <c r="FA208" s="2">
        <f t="shared" si="5064"/>
        <v>0</v>
      </c>
      <c r="FB208" s="2">
        <f t="shared" si="5065"/>
        <v>0</v>
      </c>
      <c r="FC208" s="2">
        <f t="shared" si="5066"/>
        <v>0</v>
      </c>
      <c r="FD208" s="2">
        <f t="shared" si="5067"/>
        <v>0</v>
      </c>
      <c r="FE208" s="2">
        <f t="shared" si="5068"/>
        <v>0</v>
      </c>
      <c r="FF208" s="2">
        <f t="shared" si="5069"/>
        <v>0</v>
      </c>
      <c r="FG208" s="2">
        <f t="shared" si="5070"/>
        <v>0</v>
      </c>
      <c r="FH208" s="2">
        <f t="shared" si="5071"/>
        <v>0</v>
      </c>
      <c r="FI208" s="2">
        <f t="shared" si="5072"/>
        <v>0</v>
      </c>
      <c r="FJ208" s="2">
        <f t="shared" si="5073"/>
        <v>0</v>
      </c>
      <c r="FK208" s="2">
        <f t="shared" si="5074"/>
        <v>0</v>
      </c>
      <c r="FL208" s="2">
        <f t="shared" si="5075"/>
        <v>0</v>
      </c>
      <c r="FM208" s="2">
        <f t="shared" si="5076"/>
        <v>0</v>
      </c>
      <c r="FN208" s="2">
        <f t="shared" si="5077"/>
        <v>0</v>
      </c>
      <c r="FO208" s="2">
        <f t="shared" si="5078"/>
        <v>0</v>
      </c>
      <c r="FP208" s="2">
        <f t="shared" si="5079"/>
        <v>0</v>
      </c>
      <c r="FQ208" s="2">
        <f t="shared" si="5080"/>
        <v>0</v>
      </c>
      <c r="FR208" s="2">
        <f t="shared" si="5081"/>
        <v>0</v>
      </c>
      <c r="FS208" s="2">
        <f t="shared" si="5082"/>
        <v>0</v>
      </c>
      <c r="FT208" s="2">
        <f t="shared" si="5083"/>
        <v>0</v>
      </c>
      <c r="FU208" s="2">
        <f t="shared" ref="FU208:FX208" si="5175">FU207</f>
        <v>0</v>
      </c>
      <c r="FV208" s="2">
        <f t="shared" si="5175"/>
        <v>0</v>
      </c>
      <c r="FW208" s="2">
        <f t="shared" si="5175"/>
        <v>0</v>
      </c>
      <c r="FX208" s="2">
        <f t="shared" si="5175"/>
        <v>0</v>
      </c>
      <c r="FY208" s="1">
        <f t="shared" si="4818"/>
        <v>0.99159999999999993</v>
      </c>
      <c r="FZ208" s="1">
        <f t="shared" si="4819"/>
        <v>0.99159999999999993</v>
      </c>
      <c r="GA208" s="1">
        <f t="shared" si="4820"/>
        <v>0.99159999999999993</v>
      </c>
      <c r="GB208" s="1">
        <f t="shared" si="4821"/>
        <v>0.99159999999999993</v>
      </c>
      <c r="GC208" s="1">
        <f t="shared" si="4822"/>
        <v>0.99159999999999993</v>
      </c>
      <c r="GD208" s="1">
        <f t="shared" si="4823"/>
        <v>0.99159999999999993</v>
      </c>
      <c r="GE208" s="1">
        <f t="shared" si="4824"/>
        <v>0.99159999999999993</v>
      </c>
      <c r="GF208" s="1">
        <f t="shared" si="4825"/>
        <v>0.99159999999999993</v>
      </c>
      <c r="GG208" s="1">
        <f t="shared" si="4826"/>
        <v>0.99159999999999993</v>
      </c>
      <c r="GH208" s="1">
        <f t="shared" si="4827"/>
        <v>0.99159999999999993</v>
      </c>
      <c r="GI208" s="1">
        <f t="shared" si="4828"/>
        <v>0.99159999999999993</v>
      </c>
      <c r="GJ208" s="1">
        <f t="shared" si="4829"/>
        <v>0.99159999999999993</v>
      </c>
      <c r="GK208" s="1">
        <f t="shared" si="4830"/>
        <v>0</v>
      </c>
      <c r="GL208" s="1">
        <f t="shared" si="4831"/>
        <v>0</v>
      </c>
      <c r="GM208" s="1">
        <f t="shared" si="4832"/>
        <v>0</v>
      </c>
      <c r="GN208" s="1">
        <f t="shared" si="4833"/>
        <v>0</v>
      </c>
      <c r="GO208" s="1">
        <f t="shared" si="4834"/>
        <v>0</v>
      </c>
      <c r="GP208" s="1">
        <f t="shared" si="4835"/>
        <v>0</v>
      </c>
      <c r="GQ208" s="1">
        <f t="shared" si="4836"/>
        <v>0</v>
      </c>
      <c r="GR208" s="1">
        <f t="shared" si="4837"/>
        <v>0</v>
      </c>
      <c r="GS208" s="1">
        <f t="shared" si="4838"/>
        <v>0</v>
      </c>
      <c r="GT208" s="1">
        <f t="shared" si="4839"/>
        <v>0</v>
      </c>
      <c r="GU208" s="1">
        <f t="shared" si="4840"/>
        <v>0</v>
      </c>
      <c r="GV208" s="1">
        <f t="shared" si="4841"/>
        <v>0</v>
      </c>
      <c r="GW208" s="1">
        <f t="shared" si="4842"/>
        <v>0</v>
      </c>
      <c r="GX208" s="1">
        <f t="shared" si="4843"/>
        <v>0</v>
      </c>
      <c r="GY208" s="1">
        <f t="shared" si="4844"/>
        <v>0</v>
      </c>
      <c r="GZ208" s="1">
        <f t="shared" si="4845"/>
        <v>0</v>
      </c>
      <c r="HA208" s="1">
        <f t="shared" si="4846"/>
        <v>0</v>
      </c>
      <c r="HB208" s="1">
        <f t="shared" si="4847"/>
        <v>0</v>
      </c>
      <c r="HC208" s="1">
        <f t="shared" si="4848"/>
        <v>0</v>
      </c>
      <c r="HD208" s="1">
        <f t="shared" si="4849"/>
        <v>0</v>
      </c>
      <c r="HE208" s="1">
        <f t="shared" si="4850"/>
        <v>0</v>
      </c>
      <c r="HF208" s="1">
        <f t="shared" si="4851"/>
        <v>0</v>
      </c>
      <c r="HG208" s="1">
        <f t="shared" si="4852"/>
        <v>0</v>
      </c>
      <c r="HH208" s="1">
        <f t="shared" si="4853"/>
        <v>0</v>
      </c>
      <c r="HI208" s="1">
        <f t="shared" si="4854"/>
        <v>0</v>
      </c>
      <c r="HJ208" s="1">
        <f t="shared" si="4855"/>
        <v>0</v>
      </c>
      <c r="HK208" s="1">
        <f t="shared" si="4856"/>
        <v>0</v>
      </c>
      <c r="HL208" s="1">
        <f t="shared" si="4857"/>
        <v>0</v>
      </c>
      <c r="HM208" s="1">
        <f t="shared" si="4858"/>
        <v>0</v>
      </c>
      <c r="HN208" s="1">
        <f t="shared" si="4859"/>
        <v>0</v>
      </c>
      <c r="HO208" s="1">
        <f t="shared" si="4860"/>
        <v>0</v>
      </c>
      <c r="HP208" s="1">
        <f t="shared" si="4861"/>
        <v>0</v>
      </c>
      <c r="HQ208" s="1">
        <f t="shared" si="4862"/>
        <v>0</v>
      </c>
      <c r="HR208" s="1">
        <f t="shared" si="4863"/>
        <v>0</v>
      </c>
      <c r="HS208" s="1">
        <f t="shared" si="4864"/>
        <v>0</v>
      </c>
      <c r="HT208" s="1">
        <f t="shared" si="4865"/>
        <v>0</v>
      </c>
      <c r="HU208" s="1">
        <f t="shared" si="4866"/>
        <v>0</v>
      </c>
      <c r="HV208" s="1">
        <f t="shared" si="4867"/>
        <v>0</v>
      </c>
      <c r="HW208" s="1">
        <f t="shared" si="4868"/>
        <v>0</v>
      </c>
      <c r="HX208" s="1">
        <f t="shared" si="4869"/>
        <v>0</v>
      </c>
      <c r="HY208" s="1">
        <f t="shared" si="4870"/>
        <v>0</v>
      </c>
      <c r="HZ208" s="1">
        <f t="shared" si="4871"/>
        <v>0</v>
      </c>
      <c r="IA208" s="1">
        <f t="shared" si="5085"/>
        <v>0</v>
      </c>
      <c r="IB208" s="1">
        <f t="shared" si="5086"/>
        <v>0</v>
      </c>
      <c r="IC208" s="2">
        <f t="shared" si="5154"/>
        <v>0</v>
      </c>
      <c r="ID208" s="2">
        <f t="shared" si="5087"/>
        <v>0</v>
      </c>
      <c r="IE208" s="2">
        <f t="shared" si="5088"/>
        <v>0</v>
      </c>
      <c r="IF208" s="2">
        <f t="shared" si="5089"/>
        <v>0</v>
      </c>
      <c r="IG208" s="2">
        <f t="shared" si="5090"/>
        <v>0</v>
      </c>
      <c r="IH208" s="2">
        <f t="shared" si="5091"/>
        <v>0</v>
      </c>
      <c r="II208" s="2">
        <f t="shared" si="5092"/>
        <v>0</v>
      </c>
      <c r="IJ208" s="2">
        <f t="shared" si="5093"/>
        <v>0</v>
      </c>
      <c r="IK208" s="2">
        <f t="shared" si="5094"/>
        <v>0</v>
      </c>
      <c r="IL208" s="2">
        <f t="shared" si="5095"/>
        <v>0</v>
      </c>
      <c r="IM208" s="2">
        <f t="shared" si="5096"/>
        <v>0</v>
      </c>
      <c r="IN208" s="2">
        <f t="shared" si="5097"/>
        <v>0</v>
      </c>
      <c r="IO208" s="2">
        <f t="shared" si="5098"/>
        <v>0</v>
      </c>
      <c r="IP208" s="2">
        <f t="shared" si="5099"/>
        <v>0</v>
      </c>
      <c r="IQ208" s="2">
        <f t="shared" si="5100"/>
        <v>0</v>
      </c>
      <c r="IR208" s="2">
        <f t="shared" si="5101"/>
        <v>234156</v>
      </c>
      <c r="IS208" s="2">
        <f t="shared" si="5102"/>
        <v>318367</v>
      </c>
      <c r="IT208" s="2">
        <f t="shared" si="5103"/>
        <v>318367</v>
      </c>
      <c r="IU208" s="2">
        <f t="shared" si="5104"/>
        <v>318367</v>
      </c>
      <c r="IV208" s="2">
        <f t="shared" si="5105"/>
        <v>318367</v>
      </c>
      <c r="IW208" s="2">
        <f t="shared" si="5106"/>
        <v>318367</v>
      </c>
      <c r="IX208" s="2">
        <f t="shared" si="5107"/>
        <v>318367</v>
      </c>
      <c r="IY208" s="2">
        <f t="shared" si="5108"/>
        <v>318367</v>
      </c>
      <c r="IZ208" s="2">
        <f t="shared" si="5109"/>
        <v>318367</v>
      </c>
      <c r="JA208" s="2">
        <f t="shared" si="5110"/>
        <v>318367</v>
      </c>
      <c r="JB208" s="2">
        <f t="shared" si="5111"/>
        <v>318367</v>
      </c>
      <c r="JC208" s="2">
        <f t="shared" si="5112"/>
        <v>318367</v>
      </c>
      <c r="JD208" s="2">
        <f t="shared" si="5113"/>
        <v>318367</v>
      </c>
      <c r="JE208" s="2">
        <f t="shared" si="5114"/>
        <v>318367</v>
      </c>
      <c r="JF208" s="2">
        <f t="shared" si="5115"/>
        <v>318367</v>
      </c>
      <c r="JG208" s="2">
        <f t="shared" si="5116"/>
        <v>318367</v>
      </c>
      <c r="JH208" s="2">
        <f t="shared" si="5117"/>
        <v>318367</v>
      </c>
      <c r="JI208" s="2">
        <f t="shared" si="5118"/>
        <v>318367</v>
      </c>
      <c r="JJ208" s="2">
        <f t="shared" si="5119"/>
        <v>318367</v>
      </c>
      <c r="JK208" s="2">
        <f t="shared" si="5120"/>
        <v>318367</v>
      </c>
      <c r="JL208" s="2">
        <f t="shared" si="5121"/>
        <v>318367</v>
      </c>
      <c r="JM208" s="2">
        <f t="shared" si="5122"/>
        <v>318367</v>
      </c>
      <c r="JN208" s="2">
        <f t="shared" si="5123"/>
        <v>318367</v>
      </c>
      <c r="JO208" s="2">
        <f t="shared" si="5124"/>
        <v>318367</v>
      </c>
      <c r="JP208" s="2">
        <f t="shared" si="5125"/>
        <v>318367</v>
      </c>
      <c r="JQ208" s="2">
        <f t="shared" si="5126"/>
        <v>318367</v>
      </c>
      <c r="JR208" s="2">
        <f t="shared" si="5127"/>
        <v>318367</v>
      </c>
      <c r="JS208" s="2">
        <f t="shared" si="5128"/>
        <v>318367</v>
      </c>
      <c r="JT208" s="2">
        <f t="shared" si="5129"/>
        <v>318367</v>
      </c>
      <c r="JU208" s="2">
        <f t="shared" si="5130"/>
        <v>318367</v>
      </c>
      <c r="JV208" s="2">
        <f t="shared" si="5131"/>
        <v>318367</v>
      </c>
      <c r="JW208" s="2">
        <f t="shared" si="5132"/>
        <v>318367</v>
      </c>
      <c r="JX208" s="2">
        <f t="shared" si="5133"/>
        <v>318367</v>
      </c>
      <c r="JY208" s="2">
        <f t="shared" si="5134"/>
        <v>318367</v>
      </c>
      <c r="JZ208" s="2">
        <f t="shared" si="5135"/>
        <v>318367</v>
      </c>
      <c r="KA208" s="2">
        <f t="shared" si="5136"/>
        <v>318367</v>
      </c>
      <c r="KB208" s="2">
        <f t="shared" si="5137"/>
        <v>318367</v>
      </c>
      <c r="KC208" s="2">
        <f t="shared" si="5138"/>
        <v>318367</v>
      </c>
      <c r="KD208" s="2">
        <f t="shared" si="5139"/>
        <v>318367</v>
      </c>
      <c r="KE208" s="2">
        <f t="shared" si="5140"/>
        <v>318367</v>
      </c>
      <c r="KF208" s="2">
        <f t="shared" si="5141"/>
        <v>318367</v>
      </c>
    </row>
    <row r="209" spans="1:292" x14ac:dyDescent="0.25">
      <c r="A209" t="s">
        <v>369</v>
      </c>
      <c r="B209" t="s">
        <v>3</v>
      </c>
      <c r="C209" t="s">
        <v>393</v>
      </c>
      <c r="D209" s="1">
        <f t="shared" si="4923"/>
        <v>0.99159999999999993</v>
      </c>
      <c r="E209" s="1">
        <v>135000</v>
      </c>
      <c r="F209" s="2"/>
      <c r="G209" s="2">
        <f t="shared" si="5143"/>
        <v>136088</v>
      </c>
      <c r="H209" s="1">
        <f t="shared" si="5144"/>
        <v>134999.29599999997</v>
      </c>
      <c r="I209" s="2">
        <f t="shared" si="5145"/>
        <v>25249099</v>
      </c>
      <c r="J209" s="1">
        <f t="shared" si="5146"/>
        <v>6724200.9602999697</v>
      </c>
      <c r="K209" s="2">
        <f t="shared" si="4924"/>
        <v>280545</v>
      </c>
      <c r="L209" s="1">
        <f t="shared" si="5147"/>
        <v>7017023.2225000001</v>
      </c>
      <c r="M209" s="2">
        <f t="shared" si="5148"/>
        <v>0</v>
      </c>
      <c r="N209" s="2">
        <f t="shared" si="4925"/>
        <v>0</v>
      </c>
      <c r="O209" s="2">
        <f t="shared" si="4926"/>
        <v>0</v>
      </c>
      <c r="P209" s="2">
        <f t="shared" si="4927"/>
        <v>0</v>
      </c>
      <c r="Q209" s="2">
        <f t="shared" si="4928"/>
        <v>0</v>
      </c>
      <c r="R209" s="2">
        <f t="shared" si="4929"/>
        <v>0</v>
      </c>
      <c r="S209" s="2">
        <f t="shared" si="4930"/>
        <v>0</v>
      </c>
      <c r="T209" s="2">
        <f t="shared" si="4931"/>
        <v>0</v>
      </c>
      <c r="U209" s="2">
        <f t="shared" si="4932"/>
        <v>0</v>
      </c>
      <c r="V209" s="2">
        <f t="shared" si="4933"/>
        <v>0</v>
      </c>
      <c r="W209" s="2">
        <f t="shared" si="4934"/>
        <v>0</v>
      </c>
      <c r="X209" s="2">
        <f t="shared" si="4935"/>
        <v>0</v>
      </c>
      <c r="Y209" s="2">
        <f t="shared" si="4936"/>
        <v>0</v>
      </c>
      <c r="Z209" s="2">
        <f t="shared" si="4937"/>
        <v>0</v>
      </c>
      <c r="AA209" s="2">
        <f t="shared" si="4938"/>
        <v>0</v>
      </c>
      <c r="AB209" s="2">
        <f t="shared" si="4939"/>
        <v>136088</v>
      </c>
      <c r="AC209" s="2">
        <f t="shared" si="4940"/>
        <v>0</v>
      </c>
      <c r="AD209" s="2">
        <f t="shared" si="4941"/>
        <v>0</v>
      </c>
      <c r="AE209" s="2">
        <f t="shared" si="4942"/>
        <v>0</v>
      </c>
      <c r="AF209" s="2">
        <f t="shared" si="4943"/>
        <v>0</v>
      </c>
      <c r="AG209" s="2">
        <f t="shared" si="4944"/>
        <v>0</v>
      </c>
      <c r="AH209" s="2">
        <f t="shared" si="4945"/>
        <v>0</v>
      </c>
      <c r="AI209" s="2">
        <f t="shared" si="4946"/>
        <v>0</v>
      </c>
      <c r="AJ209" s="2">
        <f t="shared" si="4947"/>
        <v>0</v>
      </c>
      <c r="AK209" s="2">
        <f t="shared" si="4948"/>
        <v>0</v>
      </c>
      <c r="AL209" s="2">
        <f t="shared" si="4949"/>
        <v>0</v>
      </c>
      <c r="AM209" s="2">
        <f t="shared" si="4950"/>
        <v>0</v>
      </c>
      <c r="AN209" s="2">
        <f t="shared" si="4951"/>
        <v>0</v>
      </c>
      <c r="AO209" s="2">
        <f t="shared" si="4952"/>
        <v>0</v>
      </c>
      <c r="AP209" s="2">
        <f t="shared" si="4953"/>
        <v>0</v>
      </c>
      <c r="AQ209" s="2">
        <f t="shared" si="4954"/>
        <v>0</v>
      </c>
      <c r="AR209" s="2">
        <f t="shared" si="4955"/>
        <v>0</v>
      </c>
      <c r="AS209" s="2">
        <f t="shared" si="4956"/>
        <v>0</v>
      </c>
      <c r="AT209" s="2">
        <f t="shared" si="4957"/>
        <v>0</v>
      </c>
      <c r="AU209" s="2">
        <f t="shared" si="4958"/>
        <v>0</v>
      </c>
      <c r="AV209" s="2">
        <f t="shared" si="4959"/>
        <v>0</v>
      </c>
      <c r="AW209" s="2">
        <f t="shared" si="4960"/>
        <v>0</v>
      </c>
      <c r="AX209" s="2">
        <f t="shared" si="4961"/>
        <v>0</v>
      </c>
      <c r="AY209" s="2">
        <f t="shared" si="4962"/>
        <v>0</v>
      </c>
      <c r="AZ209" s="2">
        <f t="shared" si="4963"/>
        <v>0</v>
      </c>
      <c r="BA209" s="2">
        <f t="shared" si="4964"/>
        <v>0</v>
      </c>
      <c r="BB209" s="2">
        <f t="shared" si="4965"/>
        <v>0</v>
      </c>
      <c r="BC209" s="2">
        <f t="shared" si="4966"/>
        <v>0</v>
      </c>
      <c r="BD209" s="2">
        <f t="shared" si="4967"/>
        <v>0</v>
      </c>
      <c r="BE209" s="2">
        <f t="shared" si="4968"/>
        <v>0</v>
      </c>
      <c r="BF209" s="2">
        <f t="shared" si="4969"/>
        <v>0</v>
      </c>
      <c r="BG209" s="2">
        <f t="shared" si="4970"/>
        <v>0</v>
      </c>
      <c r="BH209" s="2">
        <f t="shared" si="4971"/>
        <v>0</v>
      </c>
      <c r="BI209" s="2">
        <f t="shared" si="4972"/>
        <v>0</v>
      </c>
      <c r="BJ209" s="2">
        <f t="shared" si="4973"/>
        <v>0</v>
      </c>
      <c r="BK209" s="2">
        <f t="shared" si="4974"/>
        <v>0</v>
      </c>
      <c r="BL209" s="2">
        <f t="shared" si="4975"/>
        <v>0</v>
      </c>
      <c r="BM209" s="2">
        <f t="shared" si="4976"/>
        <v>0</v>
      </c>
      <c r="BN209" s="2">
        <f t="shared" si="4977"/>
        <v>0</v>
      </c>
      <c r="BO209" s="2">
        <f t="shared" si="4978"/>
        <v>0</v>
      </c>
      <c r="BP209" s="2">
        <f t="shared" si="4979"/>
        <v>0</v>
      </c>
      <c r="BQ209" s="1">
        <f t="shared" si="5149"/>
        <v>135000</v>
      </c>
      <c r="BR209" s="1">
        <f t="shared" si="5150"/>
        <v>135000</v>
      </c>
      <c r="BS209" s="1">
        <f t="shared" si="4980"/>
        <v>135000</v>
      </c>
      <c r="BT209" s="1">
        <f t="shared" si="4981"/>
        <v>135000</v>
      </c>
      <c r="BU209" s="1">
        <f t="shared" si="4982"/>
        <v>135000</v>
      </c>
      <c r="BV209" s="1">
        <f t="shared" si="4983"/>
        <v>135000</v>
      </c>
      <c r="BW209" s="1">
        <f t="shared" si="4984"/>
        <v>135000</v>
      </c>
      <c r="BX209" s="1">
        <f t="shared" si="4985"/>
        <v>135000</v>
      </c>
      <c r="BY209" s="1">
        <f t="shared" si="4986"/>
        <v>135000</v>
      </c>
      <c r="BZ209" s="1">
        <f t="shared" si="4987"/>
        <v>135000</v>
      </c>
      <c r="CA209" s="1">
        <f t="shared" si="4988"/>
        <v>135000</v>
      </c>
      <c r="CB209" s="1">
        <f t="shared" si="4989"/>
        <v>135000</v>
      </c>
      <c r="CC209" s="1">
        <f t="shared" si="4990"/>
        <v>135000</v>
      </c>
      <c r="CD209" s="1">
        <f t="shared" si="4991"/>
        <v>135000</v>
      </c>
      <c r="CE209" s="1">
        <f t="shared" si="4992"/>
        <v>135000</v>
      </c>
      <c r="CF209" s="1">
        <f t="shared" si="4993"/>
        <v>135000</v>
      </c>
      <c r="CG209" s="1">
        <f t="shared" si="4994"/>
        <v>0.70400000002700835</v>
      </c>
      <c r="CH209" s="1">
        <f t="shared" si="4995"/>
        <v>0.70400000002700835</v>
      </c>
      <c r="CI209" s="1">
        <f t="shared" si="4996"/>
        <v>0.70400000002700835</v>
      </c>
      <c r="CJ209" s="1">
        <f t="shared" si="4997"/>
        <v>0.70400000002700835</v>
      </c>
      <c r="CK209" s="1">
        <f t="shared" si="4998"/>
        <v>0.70400000002700835</v>
      </c>
      <c r="CL209" s="1">
        <f t="shared" si="4999"/>
        <v>0.70400000002700835</v>
      </c>
      <c r="CM209" s="1">
        <f t="shared" si="5000"/>
        <v>0.70400000002700835</v>
      </c>
      <c r="CN209" s="1">
        <f t="shared" si="5001"/>
        <v>0.70400000002700835</v>
      </c>
      <c r="CO209" s="1">
        <f t="shared" si="5002"/>
        <v>0.70400000002700835</v>
      </c>
      <c r="CP209" s="1">
        <f t="shared" si="5003"/>
        <v>0.70400000002700835</v>
      </c>
      <c r="CQ209" s="1">
        <f t="shared" si="5004"/>
        <v>0.70400000002700835</v>
      </c>
      <c r="CR209" s="1">
        <f t="shared" si="5005"/>
        <v>0.70400000002700835</v>
      </c>
      <c r="CS209" s="1">
        <f t="shared" si="5006"/>
        <v>0.70400000002700835</v>
      </c>
      <c r="CT209" s="1">
        <f t="shared" si="5007"/>
        <v>0.70400000002700835</v>
      </c>
      <c r="CU209" s="1">
        <f t="shared" si="5008"/>
        <v>0.70400000002700835</v>
      </c>
      <c r="CV209" s="1">
        <f t="shared" si="5009"/>
        <v>0.70400000002700835</v>
      </c>
      <c r="CW209" s="1">
        <f t="shared" si="5010"/>
        <v>0.70400000002700835</v>
      </c>
      <c r="CX209" s="1">
        <f t="shared" si="5011"/>
        <v>0.70400000002700835</v>
      </c>
      <c r="CY209" s="1">
        <f t="shared" si="5012"/>
        <v>0.70400000002700835</v>
      </c>
      <c r="CZ209" s="1">
        <f t="shared" si="5013"/>
        <v>0.70400000002700835</v>
      </c>
      <c r="DA209" s="1">
        <f t="shared" si="5014"/>
        <v>0.70400000002700835</v>
      </c>
      <c r="DB209" s="1">
        <f t="shared" si="5015"/>
        <v>0.70400000002700835</v>
      </c>
      <c r="DC209" s="1">
        <f t="shared" si="5016"/>
        <v>0.70400000002700835</v>
      </c>
      <c r="DD209" s="1">
        <f t="shared" si="5017"/>
        <v>0.70400000002700835</v>
      </c>
      <c r="DE209" s="1">
        <f t="shared" si="5018"/>
        <v>0.70400000002700835</v>
      </c>
      <c r="DF209" s="1">
        <f t="shared" si="5019"/>
        <v>0.70400000002700835</v>
      </c>
      <c r="DG209" s="1">
        <f t="shared" si="5020"/>
        <v>0.70400000002700835</v>
      </c>
      <c r="DH209" s="1">
        <f t="shared" si="5021"/>
        <v>0.70400000002700835</v>
      </c>
      <c r="DI209" s="1">
        <f t="shared" si="5022"/>
        <v>0.70400000002700835</v>
      </c>
      <c r="DJ209" s="1">
        <f t="shared" si="5023"/>
        <v>0.70400000002700835</v>
      </c>
      <c r="DK209" s="1">
        <f t="shared" si="5024"/>
        <v>0.70400000002700835</v>
      </c>
      <c r="DL209" s="1">
        <f t="shared" si="5025"/>
        <v>0.70400000002700835</v>
      </c>
      <c r="DM209" s="1">
        <f t="shared" si="5026"/>
        <v>0.70400000002700835</v>
      </c>
      <c r="DN209" s="1">
        <f t="shared" si="5027"/>
        <v>0.70400000002700835</v>
      </c>
      <c r="DO209" s="1">
        <f t="shared" si="5028"/>
        <v>0.70400000002700835</v>
      </c>
      <c r="DP209" s="1">
        <f t="shared" si="5029"/>
        <v>0.70400000002700835</v>
      </c>
      <c r="DQ209" s="1">
        <f t="shared" si="5030"/>
        <v>0.70400000002700835</v>
      </c>
      <c r="DR209" s="1">
        <f t="shared" si="5031"/>
        <v>0.70400000002700835</v>
      </c>
      <c r="DS209" s="1">
        <f t="shared" si="5032"/>
        <v>0.70400000002700835</v>
      </c>
      <c r="DT209" s="1">
        <f t="shared" si="5033"/>
        <v>0.70400000002700835</v>
      </c>
      <c r="DU209" s="2">
        <f t="shared" si="5151"/>
        <v>3372820</v>
      </c>
      <c r="DV209" s="2">
        <f t="shared" si="5152"/>
        <v>318367</v>
      </c>
      <c r="DW209" s="2">
        <f t="shared" si="5034"/>
        <v>318367</v>
      </c>
      <c r="DX209" s="2">
        <f t="shared" si="5035"/>
        <v>318367</v>
      </c>
      <c r="DY209" s="2">
        <f t="shared" si="5036"/>
        <v>318367</v>
      </c>
      <c r="DZ209" s="2">
        <f t="shared" si="5037"/>
        <v>318367</v>
      </c>
      <c r="EA209" s="2">
        <f t="shared" si="5038"/>
        <v>318367</v>
      </c>
      <c r="EB209" s="2">
        <f t="shared" si="5039"/>
        <v>318367</v>
      </c>
      <c r="EC209" s="2">
        <f t="shared" si="5040"/>
        <v>318367</v>
      </c>
      <c r="ED209" s="2">
        <f t="shared" si="5041"/>
        <v>318367</v>
      </c>
      <c r="EE209" s="2">
        <f t="shared" si="5042"/>
        <v>318367</v>
      </c>
      <c r="EF209" s="2">
        <f t="shared" si="5043"/>
        <v>220299</v>
      </c>
      <c r="EG209" s="2">
        <f t="shared" si="5044"/>
        <v>0</v>
      </c>
      <c r="EH209" s="2">
        <f t="shared" si="5045"/>
        <v>0</v>
      </c>
      <c r="EI209" s="2">
        <f t="shared" si="5046"/>
        <v>0</v>
      </c>
      <c r="EJ209" s="2">
        <f t="shared" si="5047"/>
        <v>0</v>
      </c>
      <c r="EK209" s="2">
        <f t="shared" si="5048"/>
        <v>0</v>
      </c>
      <c r="EL209" s="2">
        <f t="shared" si="5049"/>
        <v>0</v>
      </c>
      <c r="EM209" s="2">
        <f t="shared" si="5050"/>
        <v>0</v>
      </c>
      <c r="EN209" s="2">
        <f t="shared" si="5051"/>
        <v>0</v>
      </c>
      <c r="EO209" s="2">
        <f t="shared" si="5052"/>
        <v>0</v>
      </c>
      <c r="EP209" s="2">
        <f t="shared" si="5053"/>
        <v>0</v>
      </c>
      <c r="EQ209" s="2">
        <f t="shared" si="5054"/>
        <v>0</v>
      </c>
      <c r="ER209" s="2">
        <f t="shared" si="5055"/>
        <v>0</v>
      </c>
      <c r="ES209" s="2">
        <f t="shared" si="5056"/>
        <v>0</v>
      </c>
      <c r="ET209" s="2">
        <f t="shared" si="5057"/>
        <v>0</v>
      </c>
      <c r="EU209" s="2">
        <f t="shared" si="5058"/>
        <v>0</v>
      </c>
      <c r="EV209" s="2">
        <f t="shared" si="5059"/>
        <v>0</v>
      </c>
      <c r="EW209" s="2">
        <f t="shared" si="5060"/>
        <v>0</v>
      </c>
      <c r="EX209" s="2">
        <f t="shared" si="5061"/>
        <v>0</v>
      </c>
      <c r="EY209" s="2">
        <f t="shared" si="5062"/>
        <v>0</v>
      </c>
      <c r="EZ209" s="2">
        <f t="shared" si="5063"/>
        <v>0</v>
      </c>
      <c r="FA209" s="2">
        <f t="shared" si="5064"/>
        <v>0</v>
      </c>
      <c r="FB209" s="2">
        <f t="shared" si="5065"/>
        <v>0</v>
      </c>
      <c r="FC209" s="2">
        <f t="shared" si="5066"/>
        <v>0</v>
      </c>
      <c r="FD209" s="2">
        <f t="shared" si="5067"/>
        <v>0</v>
      </c>
      <c r="FE209" s="2">
        <f t="shared" si="5068"/>
        <v>0</v>
      </c>
      <c r="FF209" s="2">
        <f t="shared" si="5069"/>
        <v>0</v>
      </c>
      <c r="FG209" s="2">
        <f t="shared" si="5070"/>
        <v>0</v>
      </c>
      <c r="FH209" s="2">
        <f t="shared" si="5071"/>
        <v>0</v>
      </c>
      <c r="FI209" s="2">
        <f t="shared" si="5072"/>
        <v>0</v>
      </c>
      <c r="FJ209" s="2">
        <f t="shared" si="5073"/>
        <v>0</v>
      </c>
      <c r="FK209" s="2">
        <f t="shared" si="5074"/>
        <v>0</v>
      </c>
      <c r="FL209" s="2">
        <f t="shared" si="5075"/>
        <v>0</v>
      </c>
      <c r="FM209" s="2">
        <f t="shared" si="5076"/>
        <v>0</v>
      </c>
      <c r="FN209" s="2">
        <f t="shared" si="5077"/>
        <v>0</v>
      </c>
      <c r="FO209" s="2">
        <f t="shared" si="5078"/>
        <v>0</v>
      </c>
      <c r="FP209" s="2">
        <f t="shared" si="5079"/>
        <v>0</v>
      </c>
      <c r="FQ209" s="2">
        <f t="shared" si="5080"/>
        <v>0</v>
      </c>
      <c r="FR209" s="2">
        <f t="shared" si="5081"/>
        <v>0</v>
      </c>
      <c r="FS209" s="2">
        <f t="shared" si="5082"/>
        <v>0</v>
      </c>
      <c r="FT209" s="2">
        <f t="shared" si="5083"/>
        <v>0</v>
      </c>
      <c r="FU209" s="2">
        <f t="shared" ref="FU209:FX209" si="5176">FU208</f>
        <v>0</v>
      </c>
      <c r="FV209" s="2">
        <f t="shared" si="5176"/>
        <v>0</v>
      </c>
      <c r="FW209" s="2">
        <f t="shared" si="5176"/>
        <v>0</v>
      </c>
      <c r="FX209" s="2">
        <f t="shared" si="5176"/>
        <v>0</v>
      </c>
      <c r="FY209" s="1">
        <f t="shared" si="4818"/>
        <v>0.99159999999999993</v>
      </c>
      <c r="FZ209" s="1">
        <f t="shared" si="4819"/>
        <v>0.99159999999999993</v>
      </c>
      <c r="GA209" s="1">
        <f t="shared" si="4820"/>
        <v>0.99159999999999993</v>
      </c>
      <c r="GB209" s="1">
        <f t="shared" si="4821"/>
        <v>0.99159999999999993</v>
      </c>
      <c r="GC209" s="1">
        <f t="shared" si="4822"/>
        <v>0.99159999999999993</v>
      </c>
      <c r="GD209" s="1">
        <f t="shared" si="4823"/>
        <v>0.99159999999999993</v>
      </c>
      <c r="GE209" s="1">
        <f t="shared" si="4824"/>
        <v>0.99159999999999993</v>
      </c>
      <c r="GF209" s="1">
        <f t="shared" si="4825"/>
        <v>0.99159999999999993</v>
      </c>
      <c r="GG209" s="1">
        <f t="shared" si="4826"/>
        <v>0.99159999999999993</v>
      </c>
      <c r="GH209" s="1">
        <f t="shared" si="4827"/>
        <v>0.99159999999999993</v>
      </c>
      <c r="GI209" s="1">
        <f t="shared" si="4828"/>
        <v>0.99159999999999993</v>
      </c>
      <c r="GJ209" s="1">
        <f t="shared" si="4829"/>
        <v>0.99159999999999993</v>
      </c>
      <c r="GK209" s="1">
        <f t="shared" si="4830"/>
        <v>0</v>
      </c>
      <c r="GL209" s="1">
        <f t="shared" si="4831"/>
        <v>0</v>
      </c>
      <c r="GM209" s="1">
        <f t="shared" si="4832"/>
        <v>0</v>
      </c>
      <c r="GN209" s="1">
        <f t="shared" si="4833"/>
        <v>0</v>
      </c>
      <c r="GO209" s="1">
        <f t="shared" si="4834"/>
        <v>0</v>
      </c>
      <c r="GP209" s="1">
        <f t="shared" si="4835"/>
        <v>0</v>
      </c>
      <c r="GQ209" s="1">
        <f t="shared" si="4836"/>
        <v>0</v>
      </c>
      <c r="GR209" s="1">
        <f t="shared" si="4837"/>
        <v>0</v>
      </c>
      <c r="GS209" s="1">
        <f t="shared" si="4838"/>
        <v>0</v>
      </c>
      <c r="GT209" s="1">
        <f t="shared" si="4839"/>
        <v>0</v>
      </c>
      <c r="GU209" s="1">
        <f t="shared" si="4840"/>
        <v>0</v>
      </c>
      <c r="GV209" s="1">
        <f t="shared" si="4841"/>
        <v>0</v>
      </c>
      <c r="GW209" s="1">
        <f t="shared" si="4842"/>
        <v>0</v>
      </c>
      <c r="GX209" s="1">
        <f t="shared" si="4843"/>
        <v>0</v>
      </c>
      <c r="GY209" s="1">
        <f t="shared" si="4844"/>
        <v>0</v>
      </c>
      <c r="GZ209" s="1">
        <f t="shared" si="4845"/>
        <v>0</v>
      </c>
      <c r="HA209" s="1">
        <f t="shared" si="4846"/>
        <v>0</v>
      </c>
      <c r="HB209" s="1">
        <f t="shared" si="4847"/>
        <v>0</v>
      </c>
      <c r="HC209" s="1">
        <f t="shared" si="4848"/>
        <v>0</v>
      </c>
      <c r="HD209" s="1">
        <f t="shared" si="4849"/>
        <v>0</v>
      </c>
      <c r="HE209" s="1">
        <f t="shared" si="4850"/>
        <v>0</v>
      </c>
      <c r="HF209" s="1">
        <f t="shared" si="4851"/>
        <v>0</v>
      </c>
      <c r="HG209" s="1">
        <f t="shared" si="4852"/>
        <v>0</v>
      </c>
      <c r="HH209" s="1">
        <f t="shared" si="4853"/>
        <v>0</v>
      </c>
      <c r="HI209" s="1">
        <f t="shared" si="4854"/>
        <v>0</v>
      </c>
      <c r="HJ209" s="1">
        <f t="shared" si="4855"/>
        <v>0</v>
      </c>
      <c r="HK209" s="1">
        <f t="shared" si="4856"/>
        <v>0</v>
      </c>
      <c r="HL209" s="1">
        <f t="shared" si="4857"/>
        <v>0</v>
      </c>
      <c r="HM209" s="1">
        <f t="shared" si="4858"/>
        <v>0</v>
      </c>
      <c r="HN209" s="1">
        <f t="shared" si="4859"/>
        <v>0</v>
      </c>
      <c r="HO209" s="1">
        <f t="shared" si="4860"/>
        <v>0</v>
      </c>
      <c r="HP209" s="1">
        <f t="shared" si="4861"/>
        <v>0</v>
      </c>
      <c r="HQ209" s="1">
        <f t="shared" si="4862"/>
        <v>0</v>
      </c>
      <c r="HR209" s="1">
        <f t="shared" si="4863"/>
        <v>0</v>
      </c>
      <c r="HS209" s="1">
        <f t="shared" si="4864"/>
        <v>0</v>
      </c>
      <c r="HT209" s="1">
        <f t="shared" si="4865"/>
        <v>0</v>
      </c>
      <c r="HU209" s="1">
        <f t="shared" si="4866"/>
        <v>0</v>
      </c>
      <c r="HV209" s="1">
        <f t="shared" si="4867"/>
        <v>0</v>
      </c>
      <c r="HW209" s="1">
        <f t="shared" si="4868"/>
        <v>0</v>
      </c>
      <c r="HX209" s="1">
        <f t="shared" si="4869"/>
        <v>0</v>
      </c>
      <c r="HY209" s="1">
        <f t="shared" si="4870"/>
        <v>0</v>
      </c>
      <c r="HZ209" s="1">
        <f t="shared" si="4871"/>
        <v>0</v>
      </c>
      <c r="IA209" s="1">
        <f t="shared" si="5085"/>
        <v>0</v>
      </c>
      <c r="IB209" s="1">
        <f t="shared" si="5086"/>
        <v>0</v>
      </c>
      <c r="IC209" s="2">
        <f t="shared" si="5154"/>
        <v>0</v>
      </c>
      <c r="ID209" s="2">
        <f t="shared" si="5087"/>
        <v>0</v>
      </c>
      <c r="IE209" s="2">
        <f t="shared" si="5088"/>
        <v>0</v>
      </c>
      <c r="IF209" s="2">
        <f t="shared" si="5089"/>
        <v>0</v>
      </c>
      <c r="IG209" s="2">
        <f t="shared" si="5090"/>
        <v>0</v>
      </c>
      <c r="IH209" s="2">
        <f t="shared" si="5091"/>
        <v>0</v>
      </c>
      <c r="II209" s="2">
        <f t="shared" si="5092"/>
        <v>0</v>
      </c>
      <c r="IJ209" s="2">
        <f t="shared" si="5093"/>
        <v>0</v>
      </c>
      <c r="IK209" s="2">
        <f t="shared" si="5094"/>
        <v>0</v>
      </c>
      <c r="IL209" s="2">
        <f t="shared" si="5095"/>
        <v>0</v>
      </c>
      <c r="IM209" s="2">
        <f t="shared" si="5096"/>
        <v>0</v>
      </c>
      <c r="IN209" s="2">
        <f t="shared" si="5097"/>
        <v>0</v>
      </c>
      <c r="IO209" s="2">
        <f t="shared" si="5098"/>
        <v>0</v>
      </c>
      <c r="IP209" s="2">
        <f t="shared" si="5099"/>
        <v>0</v>
      </c>
      <c r="IQ209" s="2">
        <f t="shared" si="5100"/>
        <v>0</v>
      </c>
      <c r="IR209" s="2">
        <f t="shared" si="5101"/>
        <v>98068</v>
      </c>
      <c r="IS209" s="2">
        <f t="shared" si="5102"/>
        <v>318367</v>
      </c>
      <c r="IT209" s="2">
        <f t="shared" si="5103"/>
        <v>318367</v>
      </c>
      <c r="IU209" s="2">
        <f t="shared" si="5104"/>
        <v>318367</v>
      </c>
      <c r="IV209" s="2">
        <f t="shared" si="5105"/>
        <v>318367</v>
      </c>
      <c r="IW209" s="2">
        <f t="shared" si="5106"/>
        <v>318367</v>
      </c>
      <c r="IX209" s="2">
        <f t="shared" si="5107"/>
        <v>318367</v>
      </c>
      <c r="IY209" s="2">
        <f t="shared" si="5108"/>
        <v>318367</v>
      </c>
      <c r="IZ209" s="2">
        <f t="shared" si="5109"/>
        <v>318367</v>
      </c>
      <c r="JA209" s="2">
        <f t="shared" si="5110"/>
        <v>318367</v>
      </c>
      <c r="JB209" s="2">
        <f t="shared" si="5111"/>
        <v>318367</v>
      </c>
      <c r="JC209" s="2">
        <f t="shared" si="5112"/>
        <v>318367</v>
      </c>
      <c r="JD209" s="2">
        <f t="shared" si="5113"/>
        <v>318367</v>
      </c>
      <c r="JE209" s="2">
        <f t="shared" si="5114"/>
        <v>318367</v>
      </c>
      <c r="JF209" s="2">
        <f t="shared" si="5115"/>
        <v>318367</v>
      </c>
      <c r="JG209" s="2">
        <f t="shared" si="5116"/>
        <v>318367</v>
      </c>
      <c r="JH209" s="2">
        <f t="shared" si="5117"/>
        <v>318367</v>
      </c>
      <c r="JI209" s="2">
        <f t="shared" si="5118"/>
        <v>318367</v>
      </c>
      <c r="JJ209" s="2">
        <f t="shared" si="5119"/>
        <v>318367</v>
      </c>
      <c r="JK209" s="2">
        <f t="shared" si="5120"/>
        <v>318367</v>
      </c>
      <c r="JL209" s="2">
        <f t="shared" si="5121"/>
        <v>318367</v>
      </c>
      <c r="JM209" s="2">
        <f t="shared" si="5122"/>
        <v>318367</v>
      </c>
      <c r="JN209" s="2">
        <f t="shared" si="5123"/>
        <v>318367</v>
      </c>
      <c r="JO209" s="2">
        <f t="shared" si="5124"/>
        <v>318367</v>
      </c>
      <c r="JP209" s="2">
        <f t="shared" si="5125"/>
        <v>318367</v>
      </c>
      <c r="JQ209" s="2">
        <f t="shared" si="5126"/>
        <v>318367</v>
      </c>
      <c r="JR209" s="2">
        <f t="shared" si="5127"/>
        <v>318367</v>
      </c>
      <c r="JS209" s="2">
        <f t="shared" si="5128"/>
        <v>318367</v>
      </c>
      <c r="JT209" s="2">
        <f t="shared" si="5129"/>
        <v>318367</v>
      </c>
      <c r="JU209" s="2">
        <f t="shared" si="5130"/>
        <v>318367</v>
      </c>
      <c r="JV209" s="2">
        <f t="shared" si="5131"/>
        <v>318367</v>
      </c>
      <c r="JW209" s="2">
        <f t="shared" si="5132"/>
        <v>318367</v>
      </c>
      <c r="JX209" s="2">
        <f t="shared" si="5133"/>
        <v>318367</v>
      </c>
      <c r="JY209" s="2">
        <f t="shared" si="5134"/>
        <v>318367</v>
      </c>
      <c r="JZ209" s="2">
        <f t="shared" si="5135"/>
        <v>318367</v>
      </c>
      <c r="KA209" s="2">
        <f t="shared" si="5136"/>
        <v>318367</v>
      </c>
      <c r="KB209" s="2">
        <f t="shared" si="5137"/>
        <v>318367</v>
      </c>
      <c r="KC209" s="2">
        <f t="shared" si="5138"/>
        <v>318367</v>
      </c>
      <c r="KD209" s="2">
        <f t="shared" si="5139"/>
        <v>318367</v>
      </c>
      <c r="KE209" s="2">
        <f t="shared" si="5140"/>
        <v>318367</v>
      </c>
      <c r="KF209" s="2">
        <f t="shared" si="5141"/>
        <v>318367</v>
      </c>
    </row>
    <row r="210" spans="1:292" x14ac:dyDescent="0.25">
      <c r="A210" t="s">
        <v>370</v>
      </c>
      <c r="B210" t="s">
        <v>3</v>
      </c>
      <c r="C210" t="s">
        <v>394</v>
      </c>
      <c r="D210" s="1">
        <f t="shared" si="4923"/>
        <v>0.99169999999999991</v>
      </c>
      <c r="E210" s="1">
        <v>135000</v>
      </c>
      <c r="F210" s="2"/>
      <c r="G210" s="2">
        <f t="shared" si="5143"/>
        <v>136084</v>
      </c>
      <c r="H210" s="1">
        <f t="shared" si="5144"/>
        <v>134999.12959999999</v>
      </c>
      <c r="I210" s="2">
        <f t="shared" si="5145"/>
        <v>25113015</v>
      </c>
      <c r="J210" s="1">
        <f t="shared" si="5146"/>
        <v>6859200.0898999693</v>
      </c>
      <c r="K210" s="2">
        <f t="shared" si="4924"/>
        <v>279033</v>
      </c>
      <c r="L210" s="1">
        <f t="shared" si="5147"/>
        <v>7017023.2225000001</v>
      </c>
      <c r="M210" s="2">
        <f t="shared" si="5148"/>
        <v>0</v>
      </c>
      <c r="N210" s="2">
        <f t="shared" si="4925"/>
        <v>0</v>
      </c>
      <c r="O210" s="2">
        <f t="shared" si="4926"/>
        <v>0</v>
      </c>
      <c r="P210" s="2">
        <f t="shared" si="4927"/>
        <v>0</v>
      </c>
      <c r="Q210" s="2">
        <f t="shared" si="4928"/>
        <v>0</v>
      </c>
      <c r="R210" s="2">
        <f t="shared" si="4929"/>
        <v>0</v>
      </c>
      <c r="S210" s="2">
        <f t="shared" si="4930"/>
        <v>0</v>
      </c>
      <c r="T210" s="2">
        <f t="shared" si="4931"/>
        <v>0</v>
      </c>
      <c r="U210" s="2">
        <f t="shared" si="4932"/>
        <v>0</v>
      </c>
      <c r="V210" s="2">
        <f t="shared" si="4933"/>
        <v>0</v>
      </c>
      <c r="W210" s="2">
        <f t="shared" si="4934"/>
        <v>0</v>
      </c>
      <c r="X210" s="2">
        <f t="shared" si="4935"/>
        <v>0</v>
      </c>
      <c r="Y210" s="2">
        <f t="shared" si="4936"/>
        <v>0</v>
      </c>
      <c r="Z210" s="2">
        <f t="shared" si="4937"/>
        <v>0</v>
      </c>
      <c r="AA210" s="2">
        <f t="shared" si="4938"/>
        <v>0</v>
      </c>
      <c r="AB210" s="2">
        <f t="shared" si="4939"/>
        <v>98068</v>
      </c>
      <c r="AC210" s="2">
        <f t="shared" si="4940"/>
        <v>38016</v>
      </c>
      <c r="AD210" s="2">
        <f t="shared" si="4941"/>
        <v>0</v>
      </c>
      <c r="AE210" s="2">
        <f t="shared" si="4942"/>
        <v>0</v>
      </c>
      <c r="AF210" s="2">
        <f t="shared" si="4943"/>
        <v>0</v>
      </c>
      <c r="AG210" s="2">
        <f t="shared" si="4944"/>
        <v>0</v>
      </c>
      <c r="AH210" s="2">
        <f t="shared" si="4945"/>
        <v>0</v>
      </c>
      <c r="AI210" s="2">
        <f t="shared" si="4946"/>
        <v>0</v>
      </c>
      <c r="AJ210" s="2">
        <f t="shared" si="4947"/>
        <v>0</v>
      </c>
      <c r="AK210" s="2">
        <f t="shared" si="4948"/>
        <v>0</v>
      </c>
      <c r="AL210" s="2">
        <f t="shared" si="4949"/>
        <v>0</v>
      </c>
      <c r="AM210" s="2">
        <f t="shared" si="4950"/>
        <v>0</v>
      </c>
      <c r="AN210" s="2">
        <f t="shared" si="4951"/>
        <v>0</v>
      </c>
      <c r="AO210" s="2">
        <f t="shared" si="4952"/>
        <v>0</v>
      </c>
      <c r="AP210" s="2">
        <f t="shared" si="4953"/>
        <v>0</v>
      </c>
      <c r="AQ210" s="2">
        <f t="shared" si="4954"/>
        <v>0</v>
      </c>
      <c r="AR210" s="2">
        <f t="shared" si="4955"/>
        <v>0</v>
      </c>
      <c r="AS210" s="2">
        <f t="shared" si="4956"/>
        <v>0</v>
      </c>
      <c r="AT210" s="2">
        <f t="shared" si="4957"/>
        <v>0</v>
      </c>
      <c r="AU210" s="2">
        <f t="shared" si="4958"/>
        <v>0</v>
      </c>
      <c r="AV210" s="2">
        <f t="shared" si="4959"/>
        <v>0</v>
      </c>
      <c r="AW210" s="2">
        <f t="shared" si="4960"/>
        <v>0</v>
      </c>
      <c r="AX210" s="2">
        <f t="shared" si="4961"/>
        <v>0</v>
      </c>
      <c r="AY210" s="2">
        <f t="shared" si="4962"/>
        <v>0</v>
      </c>
      <c r="AZ210" s="2">
        <f t="shared" si="4963"/>
        <v>0</v>
      </c>
      <c r="BA210" s="2">
        <f t="shared" si="4964"/>
        <v>0</v>
      </c>
      <c r="BB210" s="2">
        <f t="shared" si="4965"/>
        <v>0</v>
      </c>
      <c r="BC210" s="2">
        <f t="shared" si="4966"/>
        <v>0</v>
      </c>
      <c r="BD210" s="2">
        <f t="shared" si="4967"/>
        <v>0</v>
      </c>
      <c r="BE210" s="2">
        <f t="shared" si="4968"/>
        <v>0</v>
      </c>
      <c r="BF210" s="2">
        <f t="shared" si="4969"/>
        <v>0</v>
      </c>
      <c r="BG210" s="2">
        <f t="shared" si="4970"/>
        <v>0</v>
      </c>
      <c r="BH210" s="2">
        <f t="shared" si="4971"/>
        <v>0</v>
      </c>
      <c r="BI210" s="2">
        <f t="shared" si="4972"/>
        <v>0</v>
      </c>
      <c r="BJ210" s="2">
        <f t="shared" si="4973"/>
        <v>0</v>
      </c>
      <c r="BK210" s="2">
        <f t="shared" si="4974"/>
        <v>0</v>
      </c>
      <c r="BL210" s="2">
        <f t="shared" si="4975"/>
        <v>0</v>
      </c>
      <c r="BM210" s="2">
        <f t="shared" si="4976"/>
        <v>0</v>
      </c>
      <c r="BN210" s="2">
        <f t="shared" si="4977"/>
        <v>0</v>
      </c>
      <c r="BO210" s="2">
        <f t="shared" si="4978"/>
        <v>0</v>
      </c>
      <c r="BP210" s="2">
        <f t="shared" si="4979"/>
        <v>0</v>
      </c>
      <c r="BQ210" s="1">
        <f t="shared" si="5149"/>
        <v>135000</v>
      </c>
      <c r="BR210" s="1">
        <f t="shared" si="5150"/>
        <v>135000</v>
      </c>
      <c r="BS210" s="1">
        <f t="shared" si="4980"/>
        <v>135000</v>
      </c>
      <c r="BT210" s="1">
        <f t="shared" si="4981"/>
        <v>135000</v>
      </c>
      <c r="BU210" s="1">
        <f t="shared" si="4982"/>
        <v>135000</v>
      </c>
      <c r="BV210" s="1">
        <f t="shared" si="4983"/>
        <v>135000</v>
      </c>
      <c r="BW210" s="1">
        <f t="shared" si="4984"/>
        <v>135000</v>
      </c>
      <c r="BX210" s="1">
        <f t="shared" si="4985"/>
        <v>135000</v>
      </c>
      <c r="BY210" s="1">
        <f t="shared" si="4986"/>
        <v>135000</v>
      </c>
      <c r="BZ210" s="1">
        <f t="shared" si="4987"/>
        <v>135000</v>
      </c>
      <c r="CA210" s="1">
        <f t="shared" si="4988"/>
        <v>135000</v>
      </c>
      <c r="CB210" s="1">
        <f t="shared" si="4989"/>
        <v>135000</v>
      </c>
      <c r="CC210" s="1">
        <f t="shared" si="4990"/>
        <v>135000</v>
      </c>
      <c r="CD210" s="1">
        <f t="shared" si="4991"/>
        <v>135000</v>
      </c>
      <c r="CE210" s="1">
        <f t="shared" si="4992"/>
        <v>135000</v>
      </c>
      <c r="CF210" s="1">
        <f t="shared" si="4993"/>
        <v>135000</v>
      </c>
      <c r="CG210" s="1">
        <f t="shared" si="4994"/>
        <v>37716.544000000009</v>
      </c>
      <c r="CH210" s="1">
        <f t="shared" si="4995"/>
        <v>0.87040000001434237</v>
      </c>
      <c r="CI210" s="1">
        <f t="shared" si="4996"/>
        <v>0.87040000001434237</v>
      </c>
      <c r="CJ210" s="1">
        <f t="shared" si="4997"/>
        <v>0.87040000001434237</v>
      </c>
      <c r="CK210" s="1">
        <f t="shared" si="4998"/>
        <v>0.87040000001434237</v>
      </c>
      <c r="CL210" s="1">
        <f t="shared" si="4999"/>
        <v>0.87040000001434237</v>
      </c>
      <c r="CM210" s="1">
        <f t="shared" si="5000"/>
        <v>0.87040000001434237</v>
      </c>
      <c r="CN210" s="1">
        <f t="shared" si="5001"/>
        <v>0.87040000001434237</v>
      </c>
      <c r="CO210" s="1">
        <f t="shared" si="5002"/>
        <v>0.87040000001434237</v>
      </c>
      <c r="CP210" s="1">
        <f t="shared" si="5003"/>
        <v>0.87040000001434237</v>
      </c>
      <c r="CQ210" s="1">
        <f t="shared" si="5004"/>
        <v>0.87040000001434237</v>
      </c>
      <c r="CR210" s="1">
        <f t="shared" si="5005"/>
        <v>0.87040000001434237</v>
      </c>
      <c r="CS210" s="1">
        <f t="shared" si="5006"/>
        <v>0.87040000001434237</v>
      </c>
      <c r="CT210" s="1">
        <f t="shared" si="5007"/>
        <v>0.87040000001434237</v>
      </c>
      <c r="CU210" s="1">
        <f t="shared" si="5008"/>
        <v>0.87040000001434237</v>
      </c>
      <c r="CV210" s="1">
        <f t="shared" si="5009"/>
        <v>0.87040000001434237</v>
      </c>
      <c r="CW210" s="1">
        <f t="shared" si="5010"/>
        <v>0.87040000001434237</v>
      </c>
      <c r="CX210" s="1">
        <f t="shared" si="5011"/>
        <v>0.87040000001434237</v>
      </c>
      <c r="CY210" s="1">
        <f t="shared" si="5012"/>
        <v>0.87040000001434237</v>
      </c>
      <c r="CZ210" s="1">
        <f t="shared" si="5013"/>
        <v>0.87040000001434237</v>
      </c>
      <c r="DA210" s="1">
        <f t="shared" si="5014"/>
        <v>0.87040000001434237</v>
      </c>
      <c r="DB210" s="1">
        <f t="shared" si="5015"/>
        <v>0.87040000001434237</v>
      </c>
      <c r="DC210" s="1">
        <f t="shared" si="5016"/>
        <v>0.87040000001434237</v>
      </c>
      <c r="DD210" s="1">
        <f t="shared" si="5017"/>
        <v>0.87040000001434237</v>
      </c>
      <c r="DE210" s="1">
        <f t="shared" si="5018"/>
        <v>0.87040000001434237</v>
      </c>
      <c r="DF210" s="1">
        <f t="shared" si="5019"/>
        <v>0.87040000001434237</v>
      </c>
      <c r="DG210" s="1">
        <f t="shared" si="5020"/>
        <v>0.87040000001434237</v>
      </c>
      <c r="DH210" s="1">
        <f t="shared" si="5021"/>
        <v>0.87040000001434237</v>
      </c>
      <c r="DI210" s="1">
        <f t="shared" si="5022"/>
        <v>0.87040000001434237</v>
      </c>
      <c r="DJ210" s="1">
        <f t="shared" si="5023"/>
        <v>0.87040000001434237</v>
      </c>
      <c r="DK210" s="1">
        <f t="shared" si="5024"/>
        <v>0.87040000001434237</v>
      </c>
      <c r="DL210" s="1">
        <f t="shared" si="5025"/>
        <v>0.87040000001434237</v>
      </c>
      <c r="DM210" s="1">
        <f t="shared" si="5026"/>
        <v>0.87040000001434237</v>
      </c>
      <c r="DN210" s="1">
        <f t="shared" si="5027"/>
        <v>0.87040000001434237</v>
      </c>
      <c r="DO210" s="1">
        <f t="shared" si="5028"/>
        <v>0.87040000001434237</v>
      </c>
      <c r="DP210" s="1">
        <f t="shared" si="5029"/>
        <v>0.87040000001434237</v>
      </c>
      <c r="DQ210" s="1">
        <f t="shared" si="5030"/>
        <v>0.87040000001434237</v>
      </c>
      <c r="DR210" s="1">
        <f t="shared" si="5031"/>
        <v>0.87040000001434237</v>
      </c>
      <c r="DS210" s="1">
        <f t="shared" si="5032"/>
        <v>0.87040000001434237</v>
      </c>
      <c r="DT210" s="1">
        <f t="shared" si="5033"/>
        <v>0.87040000001434237</v>
      </c>
      <c r="DU210" s="2">
        <f t="shared" si="5151"/>
        <v>3372820</v>
      </c>
      <c r="DV210" s="2">
        <f t="shared" si="5152"/>
        <v>318367</v>
      </c>
      <c r="DW210" s="2">
        <f t="shared" si="5034"/>
        <v>318367</v>
      </c>
      <c r="DX210" s="2">
        <f t="shared" si="5035"/>
        <v>318367</v>
      </c>
      <c r="DY210" s="2">
        <f t="shared" si="5036"/>
        <v>318367</v>
      </c>
      <c r="DZ210" s="2">
        <f t="shared" si="5037"/>
        <v>318367</v>
      </c>
      <c r="EA210" s="2">
        <f t="shared" si="5038"/>
        <v>318367</v>
      </c>
      <c r="EB210" s="2">
        <f t="shared" si="5039"/>
        <v>318367</v>
      </c>
      <c r="EC210" s="2">
        <f t="shared" si="5040"/>
        <v>318367</v>
      </c>
      <c r="ED210" s="2">
        <f t="shared" si="5041"/>
        <v>318367</v>
      </c>
      <c r="EE210" s="2">
        <f t="shared" si="5042"/>
        <v>318367</v>
      </c>
      <c r="EF210" s="2">
        <f t="shared" si="5043"/>
        <v>318367</v>
      </c>
      <c r="EG210" s="2">
        <f t="shared" si="5044"/>
        <v>38016</v>
      </c>
      <c r="EH210" s="2">
        <f t="shared" si="5045"/>
        <v>0</v>
      </c>
      <c r="EI210" s="2">
        <f t="shared" si="5046"/>
        <v>0</v>
      </c>
      <c r="EJ210" s="2">
        <f t="shared" si="5047"/>
        <v>0</v>
      </c>
      <c r="EK210" s="2">
        <f t="shared" si="5048"/>
        <v>0</v>
      </c>
      <c r="EL210" s="2">
        <f t="shared" si="5049"/>
        <v>0</v>
      </c>
      <c r="EM210" s="2">
        <f t="shared" si="5050"/>
        <v>0</v>
      </c>
      <c r="EN210" s="2">
        <f t="shared" si="5051"/>
        <v>0</v>
      </c>
      <c r="EO210" s="2">
        <f t="shared" si="5052"/>
        <v>0</v>
      </c>
      <c r="EP210" s="2">
        <f t="shared" si="5053"/>
        <v>0</v>
      </c>
      <c r="EQ210" s="2">
        <f t="shared" si="5054"/>
        <v>0</v>
      </c>
      <c r="ER210" s="2">
        <f t="shared" si="5055"/>
        <v>0</v>
      </c>
      <c r="ES210" s="2">
        <f t="shared" si="5056"/>
        <v>0</v>
      </c>
      <c r="ET210" s="2">
        <f t="shared" si="5057"/>
        <v>0</v>
      </c>
      <c r="EU210" s="2">
        <f t="shared" si="5058"/>
        <v>0</v>
      </c>
      <c r="EV210" s="2">
        <f t="shared" si="5059"/>
        <v>0</v>
      </c>
      <c r="EW210" s="2">
        <f t="shared" si="5060"/>
        <v>0</v>
      </c>
      <c r="EX210" s="2">
        <f t="shared" si="5061"/>
        <v>0</v>
      </c>
      <c r="EY210" s="2">
        <f t="shared" si="5062"/>
        <v>0</v>
      </c>
      <c r="EZ210" s="2">
        <f t="shared" si="5063"/>
        <v>0</v>
      </c>
      <c r="FA210" s="2">
        <f t="shared" si="5064"/>
        <v>0</v>
      </c>
      <c r="FB210" s="2">
        <f t="shared" si="5065"/>
        <v>0</v>
      </c>
      <c r="FC210" s="2">
        <f t="shared" si="5066"/>
        <v>0</v>
      </c>
      <c r="FD210" s="2">
        <f t="shared" si="5067"/>
        <v>0</v>
      </c>
      <c r="FE210" s="2">
        <f t="shared" si="5068"/>
        <v>0</v>
      </c>
      <c r="FF210" s="2">
        <f t="shared" si="5069"/>
        <v>0</v>
      </c>
      <c r="FG210" s="2">
        <f t="shared" si="5070"/>
        <v>0</v>
      </c>
      <c r="FH210" s="2">
        <f t="shared" si="5071"/>
        <v>0</v>
      </c>
      <c r="FI210" s="2">
        <f t="shared" si="5072"/>
        <v>0</v>
      </c>
      <c r="FJ210" s="2">
        <f t="shared" si="5073"/>
        <v>0</v>
      </c>
      <c r="FK210" s="2">
        <f t="shared" si="5074"/>
        <v>0</v>
      </c>
      <c r="FL210" s="2">
        <f t="shared" si="5075"/>
        <v>0</v>
      </c>
      <c r="FM210" s="2">
        <f t="shared" si="5076"/>
        <v>0</v>
      </c>
      <c r="FN210" s="2">
        <f t="shared" si="5077"/>
        <v>0</v>
      </c>
      <c r="FO210" s="2">
        <f t="shared" si="5078"/>
        <v>0</v>
      </c>
      <c r="FP210" s="2">
        <f t="shared" si="5079"/>
        <v>0</v>
      </c>
      <c r="FQ210" s="2">
        <f t="shared" si="5080"/>
        <v>0</v>
      </c>
      <c r="FR210" s="2">
        <f t="shared" si="5081"/>
        <v>0</v>
      </c>
      <c r="FS210" s="2">
        <f t="shared" si="5082"/>
        <v>0</v>
      </c>
      <c r="FT210" s="2">
        <f t="shared" si="5083"/>
        <v>0</v>
      </c>
      <c r="FU210" s="2">
        <f t="shared" ref="FU210:FX210" si="5177">FU209</f>
        <v>0</v>
      </c>
      <c r="FV210" s="2">
        <f t="shared" si="5177"/>
        <v>0</v>
      </c>
      <c r="FW210" s="2">
        <f t="shared" si="5177"/>
        <v>0</v>
      </c>
      <c r="FX210" s="2">
        <f t="shared" si="5177"/>
        <v>0</v>
      </c>
      <c r="FY210" s="1">
        <f t="shared" si="4818"/>
        <v>0.99169999999999991</v>
      </c>
      <c r="FZ210" s="1">
        <f t="shared" si="4819"/>
        <v>0.99169999999999991</v>
      </c>
      <c r="GA210" s="1">
        <f t="shared" si="4820"/>
        <v>0.99169999999999991</v>
      </c>
      <c r="GB210" s="1">
        <f t="shared" si="4821"/>
        <v>0.99169999999999991</v>
      </c>
      <c r="GC210" s="1">
        <f t="shared" si="4822"/>
        <v>0.99169999999999991</v>
      </c>
      <c r="GD210" s="1">
        <f t="shared" si="4823"/>
        <v>0.99169999999999991</v>
      </c>
      <c r="GE210" s="1">
        <f t="shared" si="4824"/>
        <v>0.99169999999999991</v>
      </c>
      <c r="GF210" s="1">
        <f t="shared" si="4825"/>
        <v>0.99169999999999991</v>
      </c>
      <c r="GG210" s="1">
        <f t="shared" si="4826"/>
        <v>0.99169999999999991</v>
      </c>
      <c r="GH210" s="1">
        <f t="shared" si="4827"/>
        <v>0.99169999999999991</v>
      </c>
      <c r="GI210" s="1">
        <f t="shared" si="4828"/>
        <v>0.99169999999999991</v>
      </c>
      <c r="GJ210" s="1">
        <f t="shared" si="4829"/>
        <v>0.99169999999999991</v>
      </c>
      <c r="GK210" s="1">
        <f t="shared" si="4830"/>
        <v>0.99169999999999991</v>
      </c>
      <c r="GL210" s="1">
        <f t="shared" si="4831"/>
        <v>0</v>
      </c>
      <c r="GM210" s="1">
        <f t="shared" si="4832"/>
        <v>0</v>
      </c>
      <c r="GN210" s="1">
        <f t="shared" si="4833"/>
        <v>0</v>
      </c>
      <c r="GO210" s="1">
        <f t="shared" si="4834"/>
        <v>0</v>
      </c>
      <c r="GP210" s="1">
        <f t="shared" si="4835"/>
        <v>0</v>
      </c>
      <c r="GQ210" s="1">
        <f t="shared" si="4836"/>
        <v>0</v>
      </c>
      <c r="GR210" s="1">
        <f t="shared" si="4837"/>
        <v>0</v>
      </c>
      <c r="GS210" s="1">
        <f t="shared" si="4838"/>
        <v>0</v>
      </c>
      <c r="GT210" s="1">
        <f t="shared" si="4839"/>
        <v>0</v>
      </c>
      <c r="GU210" s="1">
        <f t="shared" si="4840"/>
        <v>0</v>
      </c>
      <c r="GV210" s="1">
        <f t="shared" si="4841"/>
        <v>0</v>
      </c>
      <c r="GW210" s="1">
        <f t="shared" si="4842"/>
        <v>0</v>
      </c>
      <c r="GX210" s="1">
        <f t="shared" si="4843"/>
        <v>0</v>
      </c>
      <c r="GY210" s="1">
        <f t="shared" si="4844"/>
        <v>0</v>
      </c>
      <c r="GZ210" s="1">
        <f t="shared" si="4845"/>
        <v>0</v>
      </c>
      <c r="HA210" s="1">
        <f t="shared" si="4846"/>
        <v>0</v>
      </c>
      <c r="HB210" s="1">
        <f t="shared" si="4847"/>
        <v>0</v>
      </c>
      <c r="HC210" s="1">
        <f t="shared" si="4848"/>
        <v>0</v>
      </c>
      <c r="HD210" s="1">
        <f t="shared" si="4849"/>
        <v>0</v>
      </c>
      <c r="HE210" s="1">
        <f t="shared" si="4850"/>
        <v>0</v>
      </c>
      <c r="HF210" s="1">
        <f t="shared" si="4851"/>
        <v>0</v>
      </c>
      <c r="HG210" s="1">
        <f t="shared" si="4852"/>
        <v>0</v>
      </c>
      <c r="HH210" s="1">
        <f t="shared" si="4853"/>
        <v>0</v>
      </c>
      <c r="HI210" s="1">
        <f t="shared" si="4854"/>
        <v>0</v>
      </c>
      <c r="HJ210" s="1">
        <f t="shared" si="4855"/>
        <v>0</v>
      </c>
      <c r="HK210" s="1">
        <f t="shared" si="4856"/>
        <v>0</v>
      </c>
      <c r="HL210" s="1">
        <f t="shared" si="4857"/>
        <v>0</v>
      </c>
      <c r="HM210" s="1">
        <f t="shared" si="4858"/>
        <v>0</v>
      </c>
      <c r="HN210" s="1">
        <f t="shared" si="4859"/>
        <v>0</v>
      </c>
      <c r="HO210" s="1">
        <f t="shared" si="4860"/>
        <v>0</v>
      </c>
      <c r="HP210" s="1">
        <f t="shared" si="4861"/>
        <v>0</v>
      </c>
      <c r="HQ210" s="1">
        <f t="shared" si="4862"/>
        <v>0</v>
      </c>
      <c r="HR210" s="1">
        <f t="shared" si="4863"/>
        <v>0</v>
      </c>
      <c r="HS210" s="1">
        <f t="shared" si="4864"/>
        <v>0</v>
      </c>
      <c r="HT210" s="1">
        <f t="shared" si="4865"/>
        <v>0</v>
      </c>
      <c r="HU210" s="1">
        <f t="shared" si="4866"/>
        <v>0</v>
      </c>
      <c r="HV210" s="1">
        <f t="shared" si="4867"/>
        <v>0</v>
      </c>
      <c r="HW210" s="1">
        <f t="shared" si="4868"/>
        <v>0</v>
      </c>
      <c r="HX210" s="1">
        <f t="shared" si="4869"/>
        <v>0</v>
      </c>
      <c r="HY210" s="1">
        <f t="shared" si="4870"/>
        <v>0</v>
      </c>
      <c r="HZ210" s="1">
        <f t="shared" si="4871"/>
        <v>0</v>
      </c>
      <c r="IA210" s="1">
        <f t="shared" si="5085"/>
        <v>0</v>
      </c>
      <c r="IB210" s="1">
        <f t="shared" si="5086"/>
        <v>0</v>
      </c>
      <c r="IC210" s="2">
        <f t="shared" si="5154"/>
        <v>0</v>
      </c>
      <c r="ID210" s="2">
        <f t="shared" si="5087"/>
        <v>0</v>
      </c>
      <c r="IE210" s="2">
        <f t="shared" si="5088"/>
        <v>0</v>
      </c>
      <c r="IF210" s="2">
        <f t="shared" si="5089"/>
        <v>0</v>
      </c>
      <c r="IG210" s="2">
        <f t="shared" si="5090"/>
        <v>0</v>
      </c>
      <c r="IH210" s="2">
        <f t="shared" si="5091"/>
        <v>0</v>
      </c>
      <c r="II210" s="2">
        <f t="shared" si="5092"/>
        <v>0</v>
      </c>
      <c r="IJ210" s="2">
        <f t="shared" si="5093"/>
        <v>0</v>
      </c>
      <c r="IK210" s="2">
        <f t="shared" si="5094"/>
        <v>0</v>
      </c>
      <c r="IL210" s="2">
        <f t="shared" si="5095"/>
        <v>0</v>
      </c>
      <c r="IM210" s="2">
        <f t="shared" si="5096"/>
        <v>0</v>
      </c>
      <c r="IN210" s="2">
        <f t="shared" si="5097"/>
        <v>0</v>
      </c>
      <c r="IO210" s="2">
        <f t="shared" si="5098"/>
        <v>0</v>
      </c>
      <c r="IP210" s="2">
        <f t="shared" si="5099"/>
        <v>0</v>
      </c>
      <c r="IQ210" s="2">
        <f t="shared" si="5100"/>
        <v>0</v>
      </c>
      <c r="IR210" s="2">
        <f t="shared" si="5101"/>
        <v>0</v>
      </c>
      <c r="IS210" s="2">
        <f t="shared" si="5102"/>
        <v>280351</v>
      </c>
      <c r="IT210" s="2">
        <f t="shared" si="5103"/>
        <v>318367</v>
      </c>
      <c r="IU210" s="2">
        <f t="shared" si="5104"/>
        <v>318367</v>
      </c>
      <c r="IV210" s="2">
        <f t="shared" si="5105"/>
        <v>318367</v>
      </c>
      <c r="IW210" s="2">
        <f t="shared" si="5106"/>
        <v>318367</v>
      </c>
      <c r="IX210" s="2">
        <f t="shared" si="5107"/>
        <v>318367</v>
      </c>
      <c r="IY210" s="2">
        <f t="shared" si="5108"/>
        <v>318367</v>
      </c>
      <c r="IZ210" s="2">
        <f t="shared" si="5109"/>
        <v>318367</v>
      </c>
      <c r="JA210" s="2">
        <f t="shared" si="5110"/>
        <v>318367</v>
      </c>
      <c r="JB210" s="2">
        <f t="shared" si="5111"/>
        <v>318367</v>
      </c>
      <c r="JC210" s="2">
        <f t="shared" si="5112"/>
        <v>318367</v>
      </c>
      <c r="JD210" s="2">
        <f t="shared" si="5113"/>
        <v>318367</v>
      </c>
      <c r="JE210" s="2">
        <f t="shared" si="5114"/>
        <v>318367</v>
      </c>
      <c r="JF210" s="2">
        <f t="shared" si="5115"/>
        <v>318367</v>
      </c>
      <c r="JG210" s="2">
        <f t="shared" si="5116"/>
        <v>318367</v>
      </c>
      <c r="JH210" s="2">
        <f t="shared" si="5117"/>
        <v>318367</v>
      </c>
      <c r="JI210" s="2">
        <f t="shared" si="5118"/>
        <v>318367</v>
      </c>
      <c r="JJ210" s="2">
        <f t="shared" si="5119"/>
        <v>318367</v>
      </c>
      <c r="JK210" s="2">
        <f t="shared" si="5120"/>
        <v>318367</v>
      </c>
      <c r="JL210" s="2">
        <f t="shared" si="5121"/>
        <v>318367</v>
      </c>
      <c r="JM210" s="2">
        <f t="shared" si="5122"/>
        <v>318367</v>
      </c>
      <c r="JN210" s="2">
        <f t="shared" si="5123"/>
        <v>318367</v>
      </c>
      <c r="JO210" s="2">
        <f t="shared" si="5124"/>
        <v>318367</v>
      </c>
      <c r="JP210" s="2">
        <f t="shared" si="5125"/>
        <v>318367</v>
      </c>
      <c r="JQ210" s="2">
        <f t="shared" si="5126"/>
        <v>318367</v>
      </c>
      <c r="JR210" s="2">
        <f t="shared" si="5127"/>
        <v>318367</v>
      </c>
      <c r="JS210" s="2">
        <f t="shared" si="5128"/>
        <v>318367</v>
      </c>
      <c r="JT210" s="2">
        <f t="shared" si="5129"/>
        <v>318367</v>
      </c>
      <c r="JU210" s="2">
        <f t="shared" si="5130"/>
        <v>318367</v>
      </c>
      <c r="JV210" s="2">
        <f t="shared" si="5131"/>
        <v>318367</v>
      </c>
      <c r="JW210" s="2">
        <f t="shared" si="5132"/>
        <v>318367</v>
      </c>
      <c r="JX210" s="2">
        <f t="shared" si="5133"/>
        <v>318367</v>
      </c>
      <c r="JY210" s="2">
        <f t="shared" si="5134"/>
        <v>318367</v>
      </c>
      <c r="JZ210" s="2">
        <f t="shared" si="5135"/>
        <v>318367</v>
      </c>
      <c r="KA210" s="2">
        <f t="shared" si="5136"/>
        <v>318367</v>
      </c>
      <c r="KB210" s="2">
        <f t="shared" si="5137"/>
        <v>318367</v>
      </c>
      <c r="KC210" s="2">
        <f t="shared" si="5138"/>
        <v>318367</v>
      </c>
      <c r="KD210" s="2">
        <f t="shared" si="5139"/>
        <v>318367</v>
      </c>
      <c r="KE210" s="2">
        <f t="shared" si="5140"/>
        <v>318367</v>
      </c>
      <c r="KF210" s="2">
        <f t="shared" si="5141"/>
        <v>318367</v>
      </c>
    </row>
    <row r="211" spans="1:292" x14ac:dyDescent="0.25">
      <c r="C211" t="s">
        <v>529</v>
      </c>
      <c r="D211" s="1">
        <f t="shared" si="4923"/>
        <v>0.99169999999999991</v>
      </c>
      <c r="E211" s="1"/>
      <c r="F211" s="2">
        <f>FLOOR('first month rent'!E9,1)</f>
        <v>6814</v>
      </c>
      <c r="G211" s="2"/>
      <c r="H211" s="1"/>
      <c r="I211" s="2">
        <f>I210+F211</f>
        <v>25119829</v>
      </c>
      <c r="J211" s="1">
        <f>J210</f>
        <v>6859200.0898999693</v>
      </c>
      <c r="K211" s="2">
        <f t="shared" si="4924"/>
        <v>279109</v>
      </c>
      <c r="L211" s="1">
        <f>L210</f>
        <v>7017023.2225000001</v>
      </c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2">
        <f>DU210</f>
        <v>3372820</v>
      </c>
      <c r="DV211" s="2">
        <f t="shared" ref="DV211:FX211" si="5178">DV210</f>
        <v>318367</v>
      </c>
      <c r="DW211" s="2">
        <f t="shared" si="5178"/>
        <v>318367</v>
      </c>
      <c r="DX211" s="2">
        <f t="shared" si="5178"/>
        <v>318367</v>
      </c>
      <c r="DY211" s="2">
        <f t="shared" si="5178"/>
        <v>318367</v>
      </c>
      <c r="DZ211" s="2">
        <f t="shared" si="5178"/>
        <v>318367</v>
      </c>
      <c r="EA211" s="2">
        <f t="shared" si="5178"/>
        <v>318367</v>
      </c>
      <c r="EB211" s="2">
        <f t="shared" si="5178"/>
        <v>318367</v>
      </c>
      <c r="EC211" s="2">
        <f t="shared" si="5178"/>
        <v>318367</v>
      </c>
      <c r="ED211" s="2">
        <f t="shared" si="5178"/>
        <v>318367</v>
      </c>
      <c r="EE211" s="2">
        <f t="shared" si="5178"/>
        <v>318367</v>
      </c>
      <c r="EF211" s="2">
        <f t="shared" si="5178"/>
        <v>318367</v>
      </c>
      <c r="EG211" s="2">
        <f t="shared" si="5178"/>
        <v>38016</v>
      </c>
      <c r="EH211" s="2">
        <f t="shared" si="5178"/>
        <v>0</v>
      </c>
      <c r="EI211" s="2">
        <f t="shared" si="5178"/>
        <v>0</v>
      </c>
      <c r="EJ211" s="2">
        <f t="shared" si="5178"/>
        <v>0</v>
      </c>
      <c r="EK211" s="2">
        <f t="shared" si="5178"/>
        <v>0</v>
      </c>
      <c r="EL211" s="2">
        <f t="shared" si="5178"/>
        <v>0</v>
      </c>
      <c r="EM211" s="2">
        <f t="shared" si="5178"/>
        <v>0</v>
      </c>
      <c r="EN211" s="2">
        <f t="shared" si="5178"/>
        <v>0</v>
      </c>
      <c r="EO211" s="2">
        <f t="shared" si="5178"/>
        <v>0</v>
      </c>
      <c r="EP211" s="2">
        <f t="shared" si="5178"/>
        <v>0</v>
      </c>
      <c r="EQ211" s="2">
        <f t="shared" si="5178"/>
        <v>0</v>
      </c>
      <c r="ER211" s="2">
        <f t="shared" si="5178"/>
        <v>0</v>
      </c>
      <c r="ES211" s="2">
        <f t="shared" si="5178"/>
        <v>0</v>
      </c>
      <c r="ET211" s="2">
        <f t="shared" si="5178"/>
        <v>0</v>
      </c>
      <c r="EU211" s="2">
        <f t="shared" si="5178"/>
        <v>0</v>
      </c>
      <c r="EV211" s="2">
        <f t="shared" si="5178"/>
        <v>0</v>
      </c>
      <c r="EW211" s="2">
        <f t="shared" si="5178"/>
        <v>0</v>
      </c>
      <c r="EX211" s="2">
        <f t="shared" si="5178"/>
        <v>0</v>
      </c>
      <c r="EY211" s="2">
        <f t="shared" si="5178"/>
        <v>0</v>
      </c>
      <c r="EZ211" s="2">
        <f t="shared" si="5178"/>
        <v>0</v>
      </c>
      <c r="FA211" s="2">
        <f t="shared" si="5178"/>
        <v>0</v>
      </c>
      <c r="FB211" s="2">
        <f t="shared" si="5178"/>
        <v>0</v>
      </c>
      <c r="FC211" s="2">
        <f t="shared" si="5178"/>
        <v>0</v>
      </c>
      <c r="FD211" s="2">
        <f t="shared" si="5178"/>
        <v>0</v>
      </c>
      <c r="FE211" s="2">
        <f t="shared" si="5178"/>
        <v>0</v>
      </c>
      <c r="FF211" s="2">
        <f t="shared" si="5178"/>
        <v>0</v>
      </c>
      <c r="FG211" s="2">
        <f t="shared" si="5178"/>
        <v>0</v>
      </c>
      <c r="FH211" s="2">
        <f t="shared" si="5178"/>
        <v>0</v>
      </c>
      <c r="FI211" s="2">
        <f t="shared" si="5178"/>
        <v>0</v>
      </c>
      <c r="FJ211" s="2">
        <f t="shared" si="5178"/>
        <v>0</v>
      </c>
      <c r="FK211" s="2">
        <f t="shared" si="5178"/>
        <v>0</v>
      </c>
      <c r="FL211" s="2">
        <f t="shared" si="5178"/>
        <v>0</v>
      </c>
      <c r="FM211" s="2">
        <f t="shared" si="5178"/>
        <v>0</v>
      </c>
      <c r="FN211" s="2">
        <f t="shared" si="5178"/>
        <v>0</v>
      </c>
      <c r="FO211" s="2">
        <f t="shared" si="5178"/>
        <v>0</v>
      </c>
      <c r="FP211" s="2">
        <f t="shared" si="5178"/>
        <v>0</v>
      </c>
      <c r="FQ211" s="2">
        <f t="shared" si="5178"/>
        <v>0</v>
      </c>
      <c r="FR211" s="2">
        <f t="shared" si="5178"/>
        <v>0</v>
      </c>
      <c r="FS211" s="2">
        <f t="shared" si="5178"/>
        <v>0</v>
      </c>
      <c r="FT211" s="2">
        <f t="shared" si="5178"/>
        <v>0</v>
      </c>
      <c r="FU211" s="2">
        <f t="shared" si="5178"/>
        <v>0</v>
      </c>
      <c r="FV211" s="2">
        <f t="shared" si="5178"/>
        <v>0</v>
      </c>
      <c r="FW211" s="2">
        <f t="shared" si="5178"/>
        <v>0</v>
      </c>
      <c r="FX211" s="2">
        <f t="shared" si="5178"/>
        <v>0</v>
      </c>
      <c r="FY211" s="1">
        <f t="shared" si="4818"/>
        <v>0.99169999999999991</v>
      </c>
      <c r="FZ211" s="1">
        <f t="shared" si="4819"/>
        <v>0.99169999999999991</v>
      </c>
      <c r="GA211" s="1">
        <f t="shared" si="4820"/>
        <v>0.99169999999999991</v>
      </c>
      <c r="GB211" s="1">
        <f t="shared" si="4821"/>
        <v>0.99169999999999991</v>
      </c>
      <c r="GC211" s="1">
        <f t="shared" si="4822"/>
        <v>0.99169999999999991</v>
      </c>
      <c r="GD211" s="1">
        <f t="shared" si="4823"/>
        <v>0.99169999999999991</v>
      </c>
      <c r="GE211" s="1">
        <f t="shared" si="4824"/>
        <v>0.99169999999999991</v>
      </c>
      <c r="GF211" s="1">
        <f t="shared" si="4825"/>
        <v>0.99169999999999991</v>
      </c>
      <c r="GG211" s="1">
        <f t="shared" si="4826"/>
        <v>0.99169999999999991</v>
      </c>
      <c r="GH211" s="1">
        <f t="shared" si="4827"/>
        <v>0.99169999999999991</v>
      </c>
      <c r="GI211" s="1">
        <f t="shared" si="4828"/>
        <v>0.99169999999999991</v>
      </c>
      <c r="GJ211" s="1">
        <f t="shared" si="4829"/>
        <v>0.99169999999999991</v>
      </c>
      <c r="GK211" s="1">
        <f t="shared" si="4830"/>
        <v>0.99169999999999991</v>
      </c>
      <c r="GL211" s="1">
        <f t="shared" si="4831"/>
        <v>0</v>
      </c>
      <c r="GM211" s="1">
        <f t="shared" si="4832"/>
        <v>0</v>
      </c>
      <c r="GN211" s="1">
        <f t="shared" si="4833"/>
        <v>0</v>
      </c>
      <c r="GO211" s="1">
        <f t="shared" si="4834"/>
        <v>0</v>
      </c>
      <c r="GP211" s="1">
        <f t="shared" si="4835"/>
        <v>0</v>
      </c>
      <c r="GQ211" s="1">
        <f t="shared" si="4836"/>
        <v>0</v>
      </c>
      <c r="GR211" s="1">
        <f t="shared" si="4837"/>
        <v>0</v>
      </c>
      <c r="GS211" s="1">
        <f t="shared" si="4838"/>
        <v>0</v>
      </c>
      <c r="GT211" s="1">
        <f t="shared" si="4839"/>
        <v>0</v>
      </c>
      <c r="GU211" s="1">
        <f t="shared" si="4840"/>
        <v>0</v>
      </c>
      <c r="GV211" s="1">
        <f t="shared" si="4841"/>
        <v>0</v>
      </c>
      <c r="GW211" s="1">
        <f t="shared" si="4842"/>
        <v>0</v>
      </c>
      <c r="GX211" s="1">
        <f t="shared" si="4843"/>
        <v>0</v>
      </c>
      <c r="GY211" s="1">
        <f t="shared" si="4844"/>
        <v>0</v>
      </c>
      <c r="GZ211" s="1">
        <f t="shared" si="4845"/>
        <v>0</v>
      </c>
      <c r="HA211" s="1">
        <f t="shared" si="4846"/>
        <v>0</v>
      </c>
      <c r="HB211" s="1">
        <f t="shared" si="4847"/>
        <v>0</v>
      </c>
      <c r="HC211" s="1">
        <f t="shared" si="4848"/>
        <v>0</v>
      </c>
      <c r="HD211" s="1">
        <f t="shared" si="4849"/>
        <v>0</v>
      </c>
      <c r="HE211" s="1">
        <f t="shared" si="4850"/>
        <v>0</v>
      </c>
      <c r="HF211" s="1">
        <f t="shared" si="4851"/>
        <v>0</v>
      </c>
      <c r="HG211" s="1">
        <f t="shared" si="4852"/>
        <v>0</v>
      </c>
      <c r="HH211" s="1">
        <f t="shared" si="4853"/>
        <v>0</v>
      </c>
      <c r="HI211" s="1">
        <f t="shared" si="4854"/>
        <v>0</v>
      </c>
      <c r="HJ211" s="1">
        <f t="shared" si="4855"/>
        <v>0</v>
      </c>
      <c r="HK211" s="1">
        <f t="shared" si="4856"/>
        <v>0</v>
      </c>
      <c r="HL211" s="1">
        <f t="shared" si="4857"/>
        <v>0</v>
      </c>
      <c r="HM211" s="1">
        <f t="shared" si="4858"/>
        <v>0</v>
      </c>
      <c r="HN211" s="1">
        <f t="shared" si="4859"/>
        <v>0</v>
      </c>
      <c r="HO211" s="1">
        <f t="shared" si="4860"/>
        <v>0</v>
      </c>
      <c r="HP211" s="1">
        <f t="shared" si="4861"/>
        <v>0</v>
      </c>
      <c r="HQ211" s="1">
        <f t="shared" si="4862"/>
        <v>0</v>
      </c>
      <c r="HR211" s="1">
        <f t="shared" si="4863"/>
        <v>0</v>
      </c>
      <c r="HS211" s="1">
        <f t="shared" si="4864"/>
        <v>0</v>
      </c>
      <c r="HT211" s="1">
        <f t="shared" si="4865"/>
        <v>0</v>
      </c>
      <c r="HU211" s="1">
        <f t="shared" si="4866"/>
        <v>0</v>
      </c>
      <c r="HV211" s="1">
        <f t="shared" si="4867"/>
        <v>0</v>
      </c>
      <c r="HW211" s="1">
        <f t="shared" si="4868"/>
        <v>0</v>
      </c>
      <c r="HX211" s="1">
        <f t="shared" si="4869"/>
        <v>0</v>
      </c>
      <c r="HY211" s="1">
        <f t="shared" si="4870"/>
        <v>0</v>
      </c>
      <c r="HZ211" s="1">
        <f t="shared" si="4871"/>
        <v>0</v>
      </c>
      <c r="IA211" s="1">
        <f t="shared" si="5085"/>
        <v>0</v>
      </c>
      <c r="IB211" s="1">
        <f t="shared" si="5086"/>
        <v>0</v>
      </c>
      <c r="IC211" s="2">
        <f>IC210</f>
        <v>0</v>
      </c>
      <c r="ID211" s="2">
        <f t="shared" ref="ID211:KF211" si="5179">ID210</f>
        <v>0</v>
      </c>
      <c r="IE211" s="2">
        <f t="shared" si="5179"/>
        <v>0</v>
      </c>
      <c r="IF211" s="2">
        <f t="shared" si="5179"/>
        <v>0</v>
      </c>
      <c r="IG211" s="2">
        <f t="shared" si="5179"/>
        <v>0</v>
      </c>
      <c r="IH211" s="2">
        <f t="shared" si="5179"/>
        <v>0</v>
      </c>
      <c r="II211" s="2">
        <f t="shared" si="5179"/>
        <v>0</v>
      </c>
      <c r="IJ211" s="2">
        <f t="shared" si="5179"/>
        <v>0</v>
      </c>
      <c r="IK211" s="2">
        <f t="shared" si="5179"/>
        <v>0</v>
      </c>
      <c r="IL211" s="2">
        <f t="shared" si="5179"/>
        <v>0</v>
      </c>
      <c r="IM211" s="2">
        <f t="shared" si="5179"/>
        <v>0</v>
      </c>
      <c r="IN211" s="2">
        <f t="shared" si="5179"/>
        <v>0</v>
      </c>
      <c r="IO211" s="2">
        <f t="shared" si="5179"/>
        <v>0</v>
      </c>
      <c r="IP211" s="2">
        <f t="shared" si="5179"/>
        <v>0</v>
      </c>
      <c r="IQ211" s="2">
        <f t="shared" si="5179"/>
        <v>0</v>
      </c>
      <c r="IR211" s="2">
        <f t="shared" si="5179"/>
        <v>0</v>
      </c>
      <c r="IS211" s="2">
        <f t="shared" si="5179"/>
        <v>280351</v>
      </c>
      <c r="IT211" s="2">
        <f t="shared" si="5179"/>
        <v>318367</v>
      </c>
      <c r="IU211" s="2">
        <f t="shared" si="5179"/>
        <v>318367</v>
      </c>
      <c r="IV211" s="2">
        <f t="shared" si="5179"/>
        <v>318367</v>
      </c>
      <c r="IW211" s="2">
        <f t="shared" si="5179"/>
        <v>318367</v>
      </c>
      <c r="IX211" s="2">
        <f t="shared" si="5179"/>
        <v>318367</v>
      </c>
      <c r="IY211" s="2">
        <f t="shared" si="5179"/>
        <v>318367</v>
      </c>
      <c r="IZ211" s="2">
        <f t="shared" si="5179"/>
        <v>318367</v>
      </c>
      <c r="JA211" s="2">
        <f t="shared" si="5179"/>
        <v>318367</v>
      </c>
      <c r="JB211" s="2">
        <f t="shared" si="5179"/>
        <v>318367</v>
      </c>
      <c r="JC211" s="2">
        <f t="shared" si="5179"/>
        <v>318367</v>
      </c>
      <c r="JD211" s="2">
        <f t="shared" si="5179"/>
        <v>318367</v>
      </c>
      <c r="JE211" s="2">
        <f t="shared" si="5179"/>
        <v>318367</v>
      </c>
      <c r="JF211" s="2">
        <f t="shared" si="5179"/>
        <v>318367</v>
      </c>
      <c r="JG211" s="2">
        <f t="shared" si="5179"/>
        <v>318367</v>
      </c>
      <c r="JH211" s="2">
        <f t="shared" si="5179"/>
        <v>318367</v>
      </c>
      <c r="JI211" s="2">
        <f t="shared" si="5179"/>
        <v>318367</v>
      </c>
      <c r="JJ211" s="2">
        <f t="shared" si="5179"/>
        <v>318367</v>
      </c>
      <c r="JK211" s="2">
        <f t="shared" si="5179"/>
        <v>318367</v>
      </c>
      <c r="JL211" s="2">
        <f t="shared" si="5179"/>
        <v>318367</v>
      </c>
      <c r="JM211" s="2">
        <f t="shared" si="5179"/>
        <v>318367</v>
      </c>
      <c r="JN211" s="2">
        <f t="shared" si="5179"/>
        <v>318367</v>
      </c>
      <c r="JO211" s="2">
        <f t="shared" si="5179"/>
        <v>318367</v>
      </c>
      <c r="JP211" s="2">
        <f t="shared" si="5179"/>
        <v>318367</v>
      </c>
      <c r="JQ211" s="2">
        <f t="shared" si="5179"/>
        <v>318367</v>
      </c>
      <c r="JR211" s="2">
        <f t="shared" si="5179"/>
        <v>318367</v>
      </c>
      <c r="JS211" s="2">
        <f t="shared" si="5179"/>
        <v>318367</v>
      </c>
      <c r="JT211" s="2">
        <f t="shared" si="5179"/>
        <v>318367</v>
      </c>
      <c r="JU211" s="2">
        <f t="shared" si="5179"/>
        <v>318367</v>
      </c>
      <c r="JV211" s="2">
        <f t="shared" si="5179"/>
        <v>318367</v>
      </c>
      <c r="JW211" s="2">
        <f t="shared" si="5179"/>
        <v>318367</v>
      </c>
      <c r="JX211" s="2">
        <f t="shared" si="5179"/>
        <v>318367</v>
      </c>
      <c r="JY211" s="2">
        <f t="shared" si="5179"/>
        <v>318367</v>
      </c>
      <c r="JZ211" s="2">
        <f t="shared" si="5179"/>
        <v>318367</v>
      </c>
      <c r="KA211" s="2">
        <f t="shared" si="5179"/>
        <v>318367</v>
      </c>
      <c r="KB211" s="2">
        <f t="shared" si="5179"/>
        <v>318367</v>
      </c>
      <c r="KC211" s="2">
        <f t="shared" si="5179"/>
        <v>318367</v>
      </c>
      <c r="KD211" s="2">
        <f t="shared" si="5179"/>
        <v>318367</v>
      </c>
      <c r="KE211" s="2">
        <f t="shared" si="5179"/>
        <v>318367</v>
      </c>
      <c r="KF211" s="2">
        <f t="shared" si="5179"/>
        <v>318367</v>
      </c>
    </row>
    <row r="212" spans="1:292" x14ac:dyDescent="0.25">
      <c r="A212" t="s">
        <v>1</v>
      </c>
      <c r="B212" t="s">
        <v>0</v>
      </c>
      <c r="C212" t="s">
        <v>160</v>
      </c>
      <c r="D212" s="1">
        <f>FY212</f>
        <v>0.99159999999999993</v>
      </c>
      <c r="E212" s="1"/>
      <c r="F212" s="2">
        <f>FLOOR('first month rent'!F9,1)</f>
        <v>77438</v>
      </c>
      <c r="G212" s="2">
        <f>SUM(M212:BP212)</f>
        <v>77438</v>
      </c>
      <c r="H212" s="1">
        <f>SUMPRODUCT(M$2:BP$2,M212:BP212)</f>
        <v>76791.322400000005</v>
      </c>
      <c r="I212" s="2">
        <f>I211+G212</f>
        <v>25197267</v>
      </c>
      <c r="J212" s="1">
        <f>J211-H212</f>
        <v>6782408.7674999693</v>
      </c>
      <c r="K212" s="2">
        <f>FLOOR(I212/90,1)</f>
        <v>279969</v>
      </c>
      <c r="L212" s="1">
        <f>L211+H212</f>
        <v>7093814.5449000001</v>
      </c>
      <c r="M212" s="2">
        <f t="shared" ref="M212:M214" si="5180">MIN(BQ212,DU211)</f>
        <v>0</v>
      </c>
      <c r="N212" s="2">
        <f t="shared" ref="N212:N214" si="5181">MIN(BR212,DV211)</f>
        <v>0</v>
      </c>
      <c r="O212" s="2">
        <f t="shared" ref="O212:O214" si="5182">MIN(BS212,DW211)</f>
        <v>0</v>
      </c>
      <c r="P212" s="2">
        <f t="shared" ref="P212:P214" si="5183">MIN(BT212,DX211)</f>
        <v>0</v>
      </c>
      <c r="Q212" s="2">
        <f t="shared" ref="Q212:Q214" si="5184">MIN(BU212,DY211)</f>
        <v>0</v>
      </c>
      <c r="R212" s="2">
        <f t="shared" ref="R212:R214" si="5185">MIN(BV212,DZ211)</f>
        <v>0</v>
      </c>
      <c r="S212" s="2">
        <f t="shared" ref="S212:S214" si="5186">MIN(BW212,EA211)</f>
        <v>0</v>
      </c>
      <c r="T212" s="2">
        <f t="shared" ref="T212:T214" si="5187">MIN(BX212,EB211)</f>
        <v>0</v>
      </c>
      <c r="U212" s="2">
        <f t="shared" ref="U212:U214" si="5188">MIN(BY212,EC211)</f>
        <v>0</v>
      </c>
      <c r="V212" s="2">
        <f t="shared" ref="V212:V214" si="5189">MIN(BZ212,ED211)</f>
        <v>0</v>
      </c>
      <c r="W212" s="2">
        <f t="shared" ref="W212:W214" si="5190">MIN(CA212,EE211)</f>
        <v>0</v>
      </c>
      <c r="X212" s="2">
        <f t="shared" ref="X212:X214" si="5191">MIN(CB212,EF211)</f>
        <v>39422</v>
      </c>
      <c r="Y212" s="2">
        <f t="shared" ref="Y212:Y214" si="5192">MIN(CC212,EG211)</f>
        <v>38016</v>
      </c>
      <c r="Z212" s="2">
        <f t="shared" ref="Z212:Z214" si="5193">MIN(CD212,EH211)</f>
        <v>0</v>
      </c>
      <c r="AA212" s="2">
        <f t="shared" ref="AA212:AA214" si="5194">MIN(CE212,EI211)</f>
        <v>0</v>
      </c>
      <c r="AB212" s="2">
        <f t="shared" ref="AB212:AB214" si="5195">MIN(CF212,EJ211)</f>
        <v>0</v>
      </c>
      <c r="AC212" s="2">
        <f t="shared" ref="AC212:AC214" si="5196">MIN(CG212,EK211)</f>
        <v>0</v>
      </c>
      <c r="AD212" s="2">
        <f t="shared" ref="AD212:AD214" si="5197">MIN(CH212,EL211)</f>
        <v>0</v>
      </c>
      <c r="AE212" s="2">
        <f t="shared" ref="AE212:AE214" si="5198">MIN(CI212,EM211)</f>
        <v>0</v>
      </c>
      <c r="AF212" s="2">
        <f t="shared" ref="AF212:AF214" si="5199">MIN(CJ212,EN211)</f>
        <v>0</v>
      </c>
      <c r="AG212" s="2">
        <f t="shared" ref="AG212:AG214" si="5200">MIN(CK212,EO211)</f>
        <v>0</v>
      </c>
      <c r="AH212" s="2">
        <f t="shared" ref="AH212:AH214" si="5201">MIN(CL212,EP211)</f>
        <v>0</v>
      </c>
      <c r="AI212" s="2">
        <f t="shared" ref="AI212:AI214" si="5202">MIN(CM212,EQ211)</f>
        <v>0</v>
      </c>
      <c r="AJ212" s="2">
        <f t="shared" ref="AJ212:AJ214" si="5203">MIN(CN212,ER211)</f>
        <v>0</v>
      </c>
      <c r="AK212" s="2">
        <f t="shared" ref="AK212:AK214" si="5204">MIN(CO212,ES211)</f>
        <v>0</v>
      </c>
      <c r="AL212" s="2">
        <f t="shared" ref="AL212:AL214" si="5205">MIN(CP212,ET211)</f>
        <v>0</v>
      </c>
      <c r="AM212" s="2">
        <f t="shared" ref="AM212:AM214" si="5206">MIN(CQ212,EU211)</f>
        <v>0</v>
      </c>
      <c r="AN212" s="2">
        <f t="shared" ref="AN212:AN214" si="5207">MIN(CR212,EV211)</f>
        <v>0</v>
      </c>
      <c r="AO212" s="2">
        <f t="shared" ref="AO212:AO214" si="5208">MIN(CS212,EW211)</f>
        <v>0</v>
      </c>
      <c r="AP212" s="2">
        <f t="shared" ref="AP212:AP214" si="5209">MIN(CT212,EX211)</f>
        <v>0</v>
      </c>
      <c r="AQ212" s="2">
        <f t="shared" ref="AQ212:AQ214" si="5210">MIN(CU212,EY211)</f>
        <v>0</v>
      </c>
      <c r="AR212" s="2">
        <f t="shared" ref="AR212:AR214" si="5211">MIN(CV212,EZ211)</f>
        <v>0</v>
      </c>
      <c r="AS212" s="2">
        <f t="shared" ref="AS212:AS214" si="5212">MIN(CW212,FA211)</f>
        <v>0</v>
      </c>
      <c r="AT212" s="2">
        <f t="shared" ref="AT212:AT214" si="5213">MIN(CX212,FB211)</f>
        <v>0</v>
      </c>
      <c r="AU212" s="2">
        <f t="shared" ref="AU212:AU214" si="5214">MIN(CY212,FC211)</f>
        <v>0</v>
      </c>
      <c r="AV212" s="2">
        <f t="shared" ref="AV212:AV214" si="5215">MIN(CZ212,FD211)</f>
        <v>0</v>
      </c>
      <c r="AW212" s="2">
        <f t="shared" ref="AW212:AW214" si="5216">MIN(DA212,FE211)</f>
        <v>0</v>
      </c>
      <c r="AX212" s="2">
        <f t="shared" ref="AX212:AX214" si="5217">MIN(DB212,FF211)</f>
        <v>0</v>
      </c>
      <c r="AY212" s="2">
        <f t="shared" ref="AY212:AY214" si="5218">MIN(DC212,FG211)</f>
        <v>0</v>
      </c>
      <c r="AZ212" s="2">
        <f t="shared" ref="AZ212:AZ214" si="5219">MIN(DD212,FH211)</f>
        <v>0</v>
      </c>
      <c r="BA212" s="2">
        <f t="shared" ref="BA212:BA214" si="5220">MIN(DE212,FI211)</f>
        <v>0</v>
      </c>
      <c r="BB212" s="2">
        <f t="shared" ref="BB212:BB214" si="5221">MIN(DF212,FJ211)</f>
        <v>0</v>
      </c>
      <c r="BC212" s="2">
        <f t="shared" ref="BC212:BC214" si="5222">MIN(DG212,FK211)</f>
        <v>0</v>
      </c>
      <c r="BD212" s="2">
        <f t="shared" ref="BD212:BD214" si="5223">MIN(DH212,FL211)</f>
        <v>0</v>
      </c>
      <c r="BE212" s="2">
        <f t="shared" ref="BE212:BE214" si="5224">MIN(DI212,FM211)</f>
        <v>0</v>
      </c>
      <c r="BF212" s="2">
        <f t="shared" ref="BF212:BF214" si="5225">MIN(DJ212,FN211)</f>
        <v>0</v>
      </c>
      <c r="BG212" s="2">
        <f t="shared" ref="BG212:BG214" si="5226">MIN(DK212,FO211)</f>
        <v>0</v>
      </c>
      <c r="BH212" s="2">
        <f t="shared" ref="BH212:BH214" si="5227">MIN(DL212,FP211)</f>
        <v>0</v>
      </c>
      <c r="BI212" s="2">
        <f t="shared" ref="BI212:BI214" si="5228">MIN(DM212,FQ211)</f>
        <v>0</v>
      </c>
      <c r="BJ212" s="2">
        <f t="shared" ref="BJ212:BJ214" si="5229">MIN(DN212,FR211)</f>
        <v>0</v>
      </c>
      <c r="BK212" s="2">
        <f t="shared" ref="BK212:BK214" si="5230">MIN(DO212,FS211)</f>
        <v>0</v>
      </c>
      <c r="BL212" s="2">
        <f t="shared" ref="BL212:BL214" si="5231">MIN(DP212,FT211)</f>
        <v>0</v>
      </c>
      <c r="BM212" s="2">
        <f t="shared" ref="BM212:BM214" si="5232">MIN(DQ212,FU211)</f>
        <v>0</v>
      </c>
      <c r="BN212" s="2">
        <f t="shared" ref="BN212:BN214" si="5233">MIN(DR212,FV211)</f>
        <v>0</v>
      </c>
      <c r="BO212" s="2">
        <f t="shared" ref="BO212:BO214" si="5234">MIN(DS212,FW211)</f>
        <v>0</v>
      </c>
      <c r="BP212" s="2">
        <f t="shared" ref="BP212:BP214" si="5235">MIN(DT212,FX211)</f>
        <v>0</v>
      </c>
      <c r="BQ212" s="2">
        <f t="shared" ref="BQ212:BQ214" si="5236">BR212-N212</f>
        <v>0</v>
      </c>
      <c r="BR212" s="2">
        <f t="shared" ref="BR212:BR214" si="5237">BS212-O212</f>
        <v>0</v>
      </c>
      <c r="BS212" s="2">
        <f t="shared" ref="BS212:BS214" si="5238">BT212-P212</f>
        <v>0</v>
      </c>
      <c r="BT212" s="2">
        <f t="shared" ref="BT212:BT214" si="5239">BU212-Q212</f>
        <v>0</v>
      </c>
      <c r="BU212" s="2">
        <f t="shared" ref="BU212:BU214" si="5240">BV212-R212</f>
        <v>0</v>
      </c>
      <c r="BV212" s="2">
        <f t="shared" ref="BV212:BV214" si="5241">BW212-S212</f>
        <v>0</v>
      </c>
      <c r="BW212" s="2">
        <f t="shared" ref="BW212:BW214" si="5242">BX212-T212</f>
        <v>0</v>
      </c>
      <c r="BX212" s="2">
        <f t="shared" ref="BX212:BX214" si="5243">BY212-U212</f>
        <v>0</v>
      </c>
      <c r="BY212" s="2">
        <f t="shared" ref="BY212:BY214" si="5244">BZ212-V212</f>
        <v>0</v>
      </c>
      <c r="BZ212" s="2">
        <f t="shared" ref="BZ212:BZ214" si="5245">CA212-W212</f>
        <v>0</v>
      </c>
      <c r="CA212" s="2">
        <f t="shared" ref="CA212:CA214" si="5246">CB212-X212</f>
        <v>0</v>
      </c>
      <c r="CB212" s="2">
        <f t="shared" ref="CB212:CB214" si="5247">CC212-Y212</f>
        <v>39422</v>
      </c>
      <c r="CC212" s="2">
        <f t="shared" ref="CC212:CC214" si="5248">CD212-Z212</f>
        <v>77438</v>
      </c>
      <c r="CD212" s="2">
        <f t="shared" ref="CD212:CD214" si="5249">CE212-AA212</f>
        <v>77438</v>
      </c>
      <c r="CE212" s="2">
        <f t="shared" ref="CE212:CE214" si="5250">CF212-AB212</f>
        <v>77438</v>
      </c>
      <c r="CF212" s="2">
        <f t="shared" ref="CF212:CF214" si="5251">CG212-AC212</f>
        <v>77438</v>
      </c>
      <c r="CG212" s="2">
        <f t="shared" ref="CG212:CG214" si="5252">CH212-AD212</f>
        <v>77438</v>
      </c>
      <c r="CH212" s="2">
        <f t="shared" ref="CH212:CH214" si="5253">CI212-AE212</f>
        <v>77438</v>
      </c>
      <c r="CI212" s="2">
        <f t="shared" ref="CI212:CI214" si="5254">CJ212-AF212</f>
        <v>77438</v>
      </c>
      <c r="CJ212" s="2">
        <f t="shared" ref="CJ212:CJ214" si="5255">CK212-AG212</f>
        <v>77438</v>
      </c>
      <c r="CK212" s="2">
        <f t="shared" ref="CK212:CK214" si="5256">CL212-AH212</f>
        <v>77438</v>
      </c>
      <c r="CL212" s="2">
        <f t="shared" ref="CL212:CL214" si="5257">CM212-AI212</f>
        <v>77438</v>
      </c>
      <c r="CM212" s="2">
        <f t="shared" ref="CM212:CM214" si="5258">CN212-AJ212</f>
        <v>77438</v>
      </c>
      <c r="CN212" s="2">
        <f t="shared" ref="CN212:CN214" si="5259">CO212-AK212</f>
        <v>77438</v>
      </c>
      <c r="CO212" s="2">
        <f t="shared" ref="CO212:CO214" si="5260">CP212-AL212</f>
        <v>77438</v>
      </c>
      <c r="CP212" s="2">
        <f t="shared" ref="CP212:CP214" si="5261">CQ212-AM212</f>
        <v>77438</v>
      </c>
      <c r="CQ212" s="2">
        <f t="shared" ref="CQ212:CQ214" si="5262">CR212-AN212</f>
        <v>77438</v>
      </c>
      <c r="CR212" s="2">
        <f t="shared" ref="CR212:CR214" si="5263">CS212-AO212</f>
        <v>77438</v>
      </c>
      <c r="CS212" s="2">
        <f t="shared" ref="CS212:CS214" si="5264">CT212-AP212</f>
        <v>77438</v>
      </c>
      <c r="CT212" s="2">
        <f t="shared" ref="CT212:CT214" si="5265">CU212-AQ212</f>
        <v>77438</v>
      </c>
      <c r="CU212" s="2">
        <f t="shared" ref="CU212:CU214" si="5266">CV212-AR212</f>
        <v>77438</v>
      </c>
      <c r="CV212" s="2">
        <f t="shared" ref="CV212:CV214" si="5267">CW212-AS212</f>
        <v>77438</v>
      </c>
      <c r="CW212" s="2">
        <f t="shared" ref="CW212:CW214" si="5268">CX212-AT212</f>
        <v>77438</v>
      </c>
      <c r="CX212" s="2">
        <f t="shared" ref="CX212:CX214" si="5269">CY212-AU212</f>
        <v>77438</v>
      </c>
      <c r="CY212" s="2">
        <f t="shared" ref="CY212:CY214" si="5270">CZ212-AV212</f>
        <v>77438</v>
      </c>
      <c r="CZ212" s="2">
        <f t="shared" ref="CZ212:CZ214" si="5271">DA212-AW212</f>
        <v>77438</v>
      </c>
      <c r="DA212" s="2">
        <f t="shared" ref="DA212:DA214" si="5272">DB212-AX212</f>
        <v>77438</v>
      </c>
      <c r="DB212" s="2">
        <f t="shared" ref="DB212:DB214" si="5273">DC212-AY212</f>
        <v>77438</v>
      </c>
      <c r="DC212" s="2">
        <f t="shared" ref="DC212:DC214" si="5274">DD212-AZ212</f>
        <v>77438</v>
      </c>
      <c r="DD212" s="2">
        <f t="shared" ref="DD212:DD214" si="5275">DE212-BA212</f>
        <v>77438</v>
      </c>
      <c r="DE212" s="2">
        <f t="shared" ref="DE212:DE214" si="5276">DF212-BB212</f>
        <v>77438</v>
      </c>
      <c r="DF212" s="2">
        <f t="shared" ref="DF212:DF214" si="5277">DG212-BC212</f>
        <v>77438</v>
      </c>
      <c r="DG212" s="2">
        <f t="shared" ref="DG212:DG214" si="5278">DH212-BD212</f>
        <v>77438</v>
      </c>
      <c r="DH212" s="2">
        <f t="shared" ref="DH212:DH214" si="5279">DI212-BE212</f>
        <v>77438</v>
      </c>
      <c r="DI212" s="2">
        <f t="shared" ref="DI212:DI214" si="5280">DJ212-BF212</f>
        <v>77438</v>
      </c>
      <c r="DJ212" s="2">
        <f t="shared" ref="DJ212:DJ214" si="5281">DK212-BG212</f>
        <v>77438</v>
      </c>
      <c r="DK212" s="2">
        <f t="shared" ref="DK212:DK214" si="5282">DL212-BH212</f>
        <v>77438</v>
      </c>
      <c r="DL212" s="2">
        <f t="shared" ref="DL212:DL214" si="5283">DM212-BI212</f>
        <v>77438</v>
      </c>
      <c r="DM212" s="2">
        <f t="shared" ref="DM212:DM214" si="5284">DN212-BJ212</f>
        <v>77438</v>
      </c>
      <c r="DN212" s="2">
        <f t="shared" ref="DN212:DN214" si="5285">DO212-BK212</f>
        <v>77438</v>
      </c>
      <c r="DO212" s="2">
        <f t="shared" ref="DO212:DO214" si="5286">DP212-BL212</f>
        <v>77438</v>
      </c>
      <c r="DP212" s="2">
        <f t="shared" ref="DP212:DP214" si="5287">DQ212-BM212</f>
        <v>77438</v>
      </c>
      <c r="DQ212" s="2">
        <f t="shared" ref="DQ212:DQ214" si="5288">DR212-BN212</f>
        <v>77438</v>
      </c>
      <c r="DR212" s="2">
        <f t="shared" ref="DR212:DR214" si="5289">DS212-BO212</f>
        <v>77438</v>
      </c>
      <c r="DS212" s="2">
        <f>DT212-BP212</f>
        <v>77438</v>
      </c>
      <c r="DT212" s="2">
        <f>F212</f>
        <v>77438</v>
      </c>
      <c r="DU212" s="2">
        <f t="shared" ref="DU212:DU214" si="5290">DU211-M212</f>
        <v>3372820</v>
      </c>
      <c r="DV212" s="2">
        <f t="shared" ref="DV212:DV214" si="5291">DV211-N212</f>
        <v>318367</v>
      </c>
      <c r="DW212" s="2">
        <f t="shared" ref="DW212:DW214" si="5292">DW211-O212</f>
        <v>318367</v>
      </c>
      <c r="DX212" s="2">
        <f t="shared" ref="DX212:DX214" si="5293">DX211-P212</f>
        <v>318367</v>
      </c>
      <c r="DY212" s="2">
        <f t="shared" ref="DY212:DY214" si="5294">DY211-Q212</f>
        <v>318367</v>
      </c>
      <c r="DZ212" s="2">
        <f t="shared" ref="DZ212:DZ214" si="5295">DZ211-R212</f>
        <v>318367</v>
      </c>
      <c r="EA212" s="2">
        <f t="shared" ref="EA212:EA214" si="5296">EA211-S212</f>
        <v>318367</v>
      </c>
      <c r="EB212" s="2">
        <f t="shared" ref="EB212:EB214" si="5297">EB211-T212</f>
        <v>318367</v>
      </c>
      <c r="EC212" s="2">
        <f t="shared" ref="EC212:EC214" si="5298">EC211-U212</f>
        <v>318367</v>
      </c>
      <c r="ED212" s="2">
        <f t="shared" ref="ED212:ED214" si="5299">ED211-V212</f>
        <v>318367</v>
      </c>
      <c r="EE212" s="2">
        <f t="shared" ref="EE212:EE214" si="5300">EE211-W212</f>
        <v>318367</v>
      </c>
      <c r="EF212" s="2">
        <f t="shared" ref="EF212:EF214" si="5301">EF211-X212</f>
        <v>278945</v>
      </c>
      <c r="EG212" s="2">
        <f t="shared" ref="EG212:EG214" si="5302">EG211-Y212</f>
        <v>0</v>
      </c>
      <c r="EH212" s="2">
        <f t="shared" ref="EH212:EH214" si="5303">EH211-Z212</f>
        <v>0</v>
      </c>
      <c r="EI212" s="2">
        <f t="shared" ref="EI212:EI214" si="5304">EI211-AA212</f>
        <v>0</v>
      </c>
      <c r="EJ212" s="2">
        <f t="shared" ref="EJ212:EJ214" si="5305">EJ211-AB212</f>
        <v>0</v>
      </c>
      <c r="EK212" s="2">
        <f t="shared" ref="EK212:EK214" si="5306">EK211-AC212</f>
        <v>0</v>
      </c>
      <c r="EL212" s="2">
        <f t="shared" ref="EL212:EL214" si="5307">EL211-AD212</f>
        <v>0</v>
      </c>
      <c r="EM212" s="2">
        <f t="shared" ref="EM212:EM214" si="5308">EM211-AE212</f>
        <v>0</v>
      </c>
      <c r="EN212" s="2">
        <f t="shared" ref="EN212:EN214" si="5309">EN211-AF212</f>
        <v>0</v>
      </c>
      <c r="EO212" s="2">
        <f t="shared" ref="EO212:EO214" si="5310">EO211-AG212</f>
        <v>0</v>
      </c>
      <c r="EP212" s="2">
        <f t="shared" ref="EP212:EP214" si="5311">EP211-AH212</f>
        <v>0</v>
      </c>
      <c r="EQ212" s="2">
        <f t="shared" ref="EQ212:EQ214" si="5312">EQ211-AI212</f>
        <v>0</v>
      </c>
      <c r="ER212" s="2">
        <f t="shared" ref="ER212:ER214" si="5313">ER211-AJ212</f>
        <v>0</v>
      </c>
      <c r="ES212" s="2">
        <f t="shared" ref="ES212:ES214" si="5314">ES211-AK212</f>
        <v>0</v>
      </c>
      <c r="ET212" s="2">
        <f t="shared" ref="ET212:ET214" si="5315">ET211-AL212</f>
        <v>0</v>
      </c>
      <c r="EU212" s="2">
        <f t="shared" ref="EU212:EU214" si="5316">EU211-AM212</f>
        <v>0</v>
      </c>
      <c r="EV212" s="2">
        <f t="shared" ref="EV212:EV214" si="5317">EV211-AN212</f>
        <v>0</v>
      </c>
      <c r="EW212" s="2">
        <f t="shared" ref="EW212:EW214" si="5318">EW211-AO212</f>
        <v>0</v>
      </c>
      <c r="EX212" s="2">
        <f t="shared" ref="EX212:EX214" si="5319">EX211-AP212</f>
        <v>0</v>
      </c>
      <c r="EY212" s="2">
        <f t="shared" ref="EY212:EY214" si="5320">EY211-AQ212</f>
        <v>0</v>
      </c>
      <c r="EZ212" s="2">
        <f t="shared" ref="EZ212:EZ214" si="5321">EZ211-AR212</f>
        <v>0</v>
      </c>
      <c r="FA212" s="2">
        <f t="shared" ref="FA212:FA214" si="5322">FA211-AS212</f>
        <v>0</v>
      </c>
      <c r="FB212" s="2">
        <f t="shared" ref="FB212:FB214" si="5323">FB211-AT212</f>
        <v>0</v>
      </c>
      <c r="FC212" s="2">
        <f t="shared" ref="FC212:FC214" si="5324">FC211-AU212</f>
        <v>0</v>
      </c>
      <c r="FD212" s="2">
        <f t="shared" ref="FD212:FD214" si="5325">FD211-AV212</f>
        <v>0</v>
      </c>
      <c r="FE212" s="2">
        <f t="shared" ref="FE212:FE214" si="5326">FE211-AW212</f>
        <v>0</v>
      </c>
      <c r="FF212" s="2">
        <f t="shared" ref="FF212:FF214" si="5327">FF211-AX212</f>
        <v>0</v>
      </c>
      <c r="FG212" s="2">
        <f t="shared" ref="FG212:FG214" si="5328">FG211-AY212</f>
        <v>0</v>
      </c>
      <c r="FH212" s="2">
        <f t="shared" ref="FH212:FH214" si="5329">FH211-AZ212</f>
        <v>0</v>
      </c>
      <c r="FI212" s="2">
        <f t="shared" ref="FI212:FI214" si="5330">FI211-BA212</f>
        <v>0</v>
      </c>
      <c r="FJ212" s="2">
        <f t="shared" ref="FJ212:FJ214" si="5331">FJ211-BB212</f>
        <v>0</v>
      </c>
      <c r="FK212" s="2">
        <f t="shared" ref="FK212:FK214" si="5332">FK211-BC212</f>
        <v>0</v>
      </c>
      <c r="FL212" s="2">
        <f t="shared" ref="FL212:FL214" si="5333">FL211-BD212</f>
        <v>0</v>
      </c>
      <c r="FM212" s="2">
        <f t="shared" ref="FM212:FM214" si="5334">FM211-BE212</f>
        <v>0</v>
      </c>
      <c r="FN212" s="2">
        <f t="shared" ref="FN212:FN214" si="5335">FN211-BF212</f>
        <v>0</v>
      </c>
      <c r="FO212" s="2">
        <f t="shared" ref="FO212:FO214" si="5336">FO211-BG212</f>
        <v>0</v>
      </c>
      <c r="FP212" s="2">
        <f t="shared" ref="FP212:FP214" si="5337">FP211-BH212</f>
        <v>0</v>
      </c>
      <c r="FQ212" s="2">
        <f t="shared" ref="FQ212:FQ214" si="5338">FQ211-BI212</f>
        <v>0</v>
      </c>
      <c r="FR212" s="2">
        <f t="shared" ref="FR212:FR214" si="5339">FR211-BJ212</f>
        <v>0</v>
      </c>
      <c r="FS212" s="2">
        <f t="shared" ref="FS212:FS214" si="5340">FS211-BK212</f>
        <v>0</v>
      </c>
      <c r="FT212" s="2">
        <f t="shared" ref="FT212:FT214" si="5341">FT211-BL212</f>
        <v>0</v>
      </c>
      <c r="FU212" s="2">
        <f t="shared" ref="FU212:FU214" si="5342">FU211-BM212</f>
        <v>0</v>
      </c>
      <c r="FV212" s="2">
        <f t="shared" ref="FV212:FV214" si="5343">FV211-BN212</f>
        <v>0</v>
      </c>
      <c r="FW212" s="2">
        <f t="shared" ref="FW212:FW214" si="5344">FW211-BO212</f>
        <v>0</v>
      </c>
      <c r="FX212" s="2">
        <f t="shared" ref="FX212:FX214" si="5345">FX211-BP212</f>
        <v>0</v>
      </c>
      <c r="FY212" s="1">
        <f t="shared" ref="FY212:FY241" si="5346">IF(FZ212=0,IF(DU212=0,0,FY$2),FZ212)</f>
        <v>0.99159999999999993</v>
      </c>
      <c r="FZ212" s="1">
        <f t="shared" ref="FZ212:FZ241" si="5347">IF(GA212=0,IF(DV212=0,0,FZ$2),GA212)</f>
        <v>0.99159999999999993</v>
      </c>
      <c r="GA212" s="1">
        <f t="shared" ref="GA212:GA241" si="5348">IF(GB212=0,IF(DW212=0,0,GA$2),GB212)</f>
        <v>0.99159999999999993</v>
      </c>
      <c r="GB212" s="1">
        <f t="shared" ref="GB212:GB241" si="5349">IF(GC212=0,IF(DX212=0,0,GB$2),GC212)</f>
        <v>0.99159999999999993</v>
      </c>
      <c r="GC212" s="1">
        <f t="shared" ref="GC212:GC241" si="5350">IF(GD212=0,IF(DY212=0,0,GC$2),GD212)</f>
        <v>0.99159999999999993</v>
      </c>
      <c r="GD212" s="1">
        <f t="shared" ref="GD212:GD241" si="5351">IF(GE212=0,IF(DZ212=0,0,GD$2),GE212)</f>
        <v>0.99159999999999993</v>
      </c>
      <c r="GE212" s="1">
        <f t="shared" ref="GE212:GE241" si="5352">IF(GF212=0,IF(EA212=0,0,GE$2),GF212)</f>
        <v>0.99159999999999993</v>
      </c>
      <c r="GF212" s="1">
        <f t="shared" ref="GF212:GF241" si="5353">IF(GG212=0,IF(EB212=0,0,GF$2),GG212)</f>
        <v>0.99159999999999993</v>
      </c>
      <c r="GG212" s="1">
        <f t="shared" ref="GG212:GG241" si="5354">IF(GH212=0,IF(EC212=0,0,GG$2),GH212)</f>
        <v>0.99159999999999993</v>
      </c>
      <c r="GH212" s="1">
        <f t="shared" ref="GH212:GH241" si="5355">IF(GI212=0,IF(ED212=0,0,GH$2),GI212)</f>
        <v>0.99159999999999993</v>
      </c>
      <c r="GI212" s="1">
        <f t="shared" ref="GI212:GI241" si="5356">IF(GJ212=0,IF(EE212=0,0,GI$2),GJ212)</f>
        <v>0.99159999999999993</v>
      </c>
      <c r="GJ212" s="1">
        <f t="shared" ref="GJ212:GJ241" si="5357">IF(GK212=0,IF(EF212=0,0,GJ$2),GK212)</f>
        <v>0.99159999999999993</v>
      </c>
      <c r="GK212" s="1">
        <f t="shared" ref="GK212:GK241" si="5358">IF(GL212=0,IF(EG212=0,0,GK$2),GL212)</f>
        <v>0</v>
      </c>
      <c r="GL212" s="1">
        <f t="shared" ref="GL212:GL241" si="5359">IF(GM212=0,IF(EH212=0,0,GL$2),GM212)</f>
        <v>0</v>
      </c>
      <c r="GM212" s="1">
        <f t="shared" ref="GM212:GM241" si="5360">IF(GN212=0,IF(EI212=0,0,GM$2),GN212)</f>
        <v>0</v>
      </c>
      <c r="GN212" s="1">
        <f t="shared" ref="GN212:GN241" si="5361">IF(GO212=0,IF(EJ212=0,0,GN$2),GO212)</f>
        <v>0</v>
      </c>
      <c r="GO212" s="1">
        <f t="shared" ref="GO212:GO241" si="5362">IF(GP212=0,IF(EK212=0,0,GO$2),GP212)</f>
        <v>0</v>
      </c>
      <c r="GP212" s="1">
        <f t="shared" ref="GP212:GP241" si="5363">IF(GQ212=0,IF(EL212=0,0,GP$2),GQ212)</f>
        <v>0</v>
      </c>
      <c r="GQ212" s="1">
        <f t="shared" ref="GQ212:GQ241" si="5364">IF(GR212=0,IF(EM212=0,0,GQ$2),GR212)</f>
        <v>0</v>
      </c>
      <c r="GR212" s="1">
        <f t="shared" ref="GR212:GR241" si="5365">IF(GS212=0,IF(EN212=0,0,GR$2),GS212)</f>
        <v>0</v>
      </c>
      <c r="GS212" s="1">
        <f t="shared" ref="GS212:GS241" si="5366">IF(GT212=0,IF(EO212=0,0,GS$2),GT212)</f>
        <v>0</v>
      </c>
      <c r="GT212" s="1">
        <f t="shared" ref="GT212:GT241" si="5367">IF(GU212=0,IF(EP212=0,0,GT$2),GU212)</f>
        <v>0</v>
      </c>
      <c r="GU212" s="1">
        <f t="shared" ref="GU212:GU241" si="5368">IF(GV212=0,IF(EQ212=0,0,GU$2),GV212)</f>
        <v>0</v>
      </c>
      <c r="GV212" s="1">
        <f t="shared" ref="GV212:GV241" si="5369">IF(GW212=0,IF(ER212=0,0,GV$2),GW212)</f>
        <v>0</v>
      </c>
      <c r="GW212" s="1">
        <f t="shared" ref="GW212:GW241" si="5370">IF(GX212=0,IF(ES212=0,0,GW$2),GX212)</f>
        <v>0</v>
      </c>
      <c r="GX212" s="1">
        <f t="shared" ref="GX212:GX241" si="5371">IF(GY212=0,IF(ET212=0,0,GX$2),GY212)</f>
        <v>0</v>
      </c>
      <c r="GY212" s="1">
        <f t="shared" ref="GY212:GY241" si="5372">IF(GZ212=0,IF(EU212=0,0,GY$2),GZ212)</f>
        <v>0</v>
      </c>
      <c r="GZ212" s="1">
        <f t="shared" ref="GZ212:GZ241" si="5373">IF(HA212=0,IF(EV212=0,0,GZ$2),HA212)</f>
        <v>0</v>
      </c>
      <c r="HA212" s="1">
        <f t="shared" ref="HA212:HA241" si="5374">IF(HB212=0,IF(EW212=0,0,HA$2),HB212)</f>
        <v>0</v>
      </c>
      <c r="HB212" s="1">
        <f t="shared" ref="HB212:HB241" si="5375">IF(HC212=0,IF(EX212=0,0,HB$2),HC212)</f>
        <v>0</v>
      </c>
      <c r="HC212" s="1">
        <f t="shared" ref="HC212:HC241" si="5376">IF(HD212=0,IF(EY212=0,0,HC$2),HD212)</f>
        <v>0</v>
      </c>
      <c r="HD212" s="1">
        <f t="shared" ref="HD212:HD241" si="5377">IF(HE212=0,IF(EZ212=0,0,HD$2),HE212)</f>
        <v>0</v>
      </c>
      <c r="HE212" s="1">
        <f t="shared" ref="HE212:HE241" si="5378">IF(HF212=0,IF(FA212=0,0,HE$2),HF212)</f>
        <v>0</v>
      </c>
      <c r="HF212" s="1">
        <f t="shared" ref="HF212:HF241" si="5379">IF(HG212=0,IF(FB212=0,0,HF$2),HG212)</f>
        <v>0</v>
      </c>
      <c r="HG212" s="1">
        <f t="shared" ref="HG212:HG241" si="5380">IF(HH212=0,IF(FC212=0,0,HG$2),HH212)</f>
        <v>0</v>
      </c>
      <c r="HH212" s="1">
        <f t="shared" ref="HH212:HH241" si="5381">IF(HI212=0,IF(FD212=0,0,HH$2),HI212)</f>
        <v>0</v>
      </c>
      <c r="HI212" s="1">
        <f t="shared" ref="HI212:HI241" si="5382">IF(HJ212=0,IF(FE212=0,0,HI$2),HJ212)</f>
        <v>0</v>
      </c>
      <c r="HJ212" s="1">
        <f t="shared" ref="HJ212:HJ241" si="5383">IF(HK212=0,IF(FF212=0,0,HJ$2),HK212)</f>
        <v>0</v>
      </c>
      <c r="HK212" s="1">
        <f t="shared" ref="HK212:HK241" si="5384">IF(HL212=0,IF(FG212=0,0,HK$2),HL212)</f>
        <v>0</v>
      </c>
      <c r="HL212" s="1">
        <f t="shared" ref="HL212:HL241" si="5385">IF(HM212=0,IF(FH212=0,0,HL$2),HM212)</f>
        <v>0</v>
      </c>
      <c r="HM212" s="1">
        <f t="shared" ref="HM212:HM241" si="5386">IF(HN212=0,IF(FI212=0,0,HM$2),HN212)</f>
        <v>0</v>
      </c>
      <c r="HN212" s="1">
        <f t="shared" ref="HN212:HN241" si="5387">IF(HO212=0,IF(FJ212=0,0,HN$2),HO212)</f>
        <v>0</v>
      </c>
      <c r="HO212" s="1">
        <f t="shared" ref="HO212:HO241" si="5388">IF(HP212=0,IF(FK212=0,0,HO$2),HP212)</f>
        <v>0</v>
      </c>
      <c r="HP212" s="1">
        <f t="shared" ref="HP212:HP241" si="5389">IF(HQ212=0,IF(FL212=0,0,HP$2),HQ212)</f>
        <v>0</v>
      </c>
      <c r="HQ212" s="1">
        <f t="shared" ref="HQ212:HQ241" si="5390">IF(HR212=0,IF(FM212=0,0,HQ$2),HR212)</f>
        <v>0</v>
      </c>
      <c r="HR212" s="1">
        <f t="shared" ref="HR212:HR241" si="5391">IF(HS212=0,IF(FN212=0,0,HR$2),HS212)</f>
        <v>0</v>
      </c>
      <c r="HS212" s="1">
        <f t="shared" ref="HS212:HS241" si="5392">IF(HT212=0,IF(FO212=0,0,HS$2),HT212)</f>
        <v>0</v>
      </c>
      <c r="HT212" s="1">
        <f t="shared" ref="HT212:HT241" si="5393">IF(HU212=0,IF(FP212=0,0,HT$2),HU212)</f>
        <v>0</v>
      </c>
      <c r="HU212" s="1">
        <f t="shared" ref="HU212:HU241" si="5394">IF(HV212=0,IF(FQ212=0,0,HU$2),HV212)</f>
        <v>0</v>
      </c>
      <c r="HV212" s="1">
        <f t="shared" ref="HV212:HV241" si="5395">IF(HW212=0,IF(FR212=0,0,HV$2),HW212)</f>
        <v>0</v>
      </c>
      <c r="HW212" s="1">
        <f t="shared" ref="HW212:HW241" si="5396">IF(HX212=0,IF(FS212=0,0,HW$2),HX212)</f>
        <v>0</v>
      </c>
      <c r="HX212" s="1">
        <f t="shared" ref="HX212:HX241" si="5397">IF(HY212=0,IF(FT212=0,0,HX$2),HY212)</f>
        <v>0</v>
      </c>
      <c r="HY212" s="1">
        <f t="shared" ref="HY212:HY241" si="5398">IF(HZ212=0,IF(FU212=0,0,HY$2),HZ212)</f>
        <v>0</v>
      </c>
      <c r="HZ212" s="1">
        <f t="shared" ref="HZ212:HZ241" si="5399">IF(IA212=0,IF(FV212=0,0,HZ$2),IA212)</f>
        <v>0</v>
      </c>
      <c r="IA212" s="1">
        <f>IF(IB212=0,IF(FW212=0,0,IA$2),IB212)</f>
        <v>0</v>
      </c>
      <c r="IB212" s="1">
        <f>IF(FX212=0,0,IB$2)</f>
        <v>0</v>
      </c>
      <c r="IC212" s="2">
        <v>0</v>
      </c>
      <c r="ID212" s="2">
        <v>0</v>
      </c>
      <c r="IE212" s="2">
        <v>0</v>
      </c>
      <c r="IF212" s="2">
        <v>0</v>
      </c>
      <c r="IG212" s="2">
        <v>0</v>
      </c>
      <c r="IH212" s="2">
        <f>IF($D212=$FY$2,$K212,IH211+N212)</f>
        <v>0</v>
      </c>
      <c r="II212" s="2">
        <f t="shared" ref="II212:II214" si="5400">IF($D212=$FY$2,$K212,II211+O212)</f>
        <v>0</v>
      </c>
      <c r="IJ212" s="2">
        <f t="shared" ref="IJ212:IJ214" si="5401">IF($D212=$FY$2,$K212,IJ211+P212)</f>
        <v>0</v>
      </c>
      <c r="IK212" s="2">
        <f t="shared" ref="IK212:IK214" si="5402">IF($D212=$FY$2,$K212,IK211+Q212)</f>
        <v>0</v>
      </c>
      <c r="IL212" s="2">
        <f t="shared" ref="IL212:IL214" si="5403">IF($D212=$FY$2,$K212,IL211+R212)</f>
        <v>0</v>
      </c>
      <c r="IM212" s="2">
        <f t="shared" ref="IM212:IM214" si="5404">IF($D212=$FY$2,$K212,IM211+S212)</f>
        <v>0</v>
      </c>
      <c r="IN212" s="2">
        <f t="shared" ref="IN212:IN214" si="5405">IF($D212=$FY$2,$K212,IN211+T212)</f>
        <v>0</v>
      </c>
      <c r="IO212" s="2">
        <f t="shared" ref="IO212:IO214" si="5406">IF($D212=$FY$2,$K212,IO211+U212)</f>
        <v>0</v>
      </c>
      <c r="IP212" s="2">
        <f t="shared" ref="IP212:IP214" si="5407">IF($D212=$FY$2,$K212,IP211+V212)</f>
        <v>0</v>
      </c>
      <c r="IQ212" s="2">
        <f t="shared" ref="IQ212:IQ214" si="5408">IF($D212=$FY$2,$K212,IQ211+W212)</f>
        <v>0</v>
      </c>
      <c r="IR212" s="2">
        <f t="shared" ref="IR212:IR214" si="5409">IF($D212=$FY$2,$K212,IR211+X212)</f>
        <v>39422</v>
      </c>
      <c r="IS212" s="2">
        <f t="shared" ref="IS212:IS214" si="5410">IF($D212=$FY$2,$K212,IS211+Y212)</f>
        <v>318367</v>
      </c>
      <c r="IT212" s="2">
        <f t="shared" ref="IT212:IT214" si="5411">IF($D212=$FY$2,$K212,IT211+Z212)</f>
        <v>318367</v>
      </c>
      <c r="IU212" s="2">
        <f t="shared" ref="IU212:IU214" si="5412">IF($D212=$FY$2,$K212,IU211+AA212)</f>
        <v>318367</v>
      </c>
      <c r="IV212" s="2">
        <f t="shared" ref="IV212:IV214" si="5413">IF($D212=$FY$2,$K212,IV211+AB212)</f>
        <v>318367</v>
      </c>
      <c r="IW212" s="2">
        <f t="shared" ref="IW212:IW214" si="5414">IF($D212=$FY$2,$K212,IW211+AC212)</f>
        <v>318367</v>
      </c>
      <c r="IX212" s="2">
        <f t="shared" ref="IX212:IX214" si="5415">IF($D212=$FY$2,$K212,IX211+AD212)</f>
        <v>318367</v>
      </c>
      <c r="IY212" s="2">
        <f t="shared" ref="IY212:IY214" si="5416">IF($D212=$FY$2,$K212,IY211+AE212)</f>
        <v>318367</v>
      </c>
      <c r="IZ212" s="2">
        <f t="shared" ref="IZ212:IZ214" si="5417">IF($D212=$FY$2,$K212,IZ211+AF212)</f>
        <v>318367</v>
      </c>
      <c r="JA212" s="2">
        <f t="shared" ref="JA212:JA214" si="5418">IF($D212=$FY$2,$K212,JA211+AG212)</f>
        <v>318367</v>
      </c>
      <c r="JB212" s="2">
        <f t="shared" ref="JB212:JB214" si="5419">IF($D212=$FY$2,$K212,JB211+AH212)</f>
        <v>318367</v>
      </c>
      <c r="JC212" s="2">
        <f t="shared" ref="JC212:JC214" si="5420">IF($D212=$FY$2,$K212,JC211+AI212)</f>
        <v>318367</v>
      </c>
      <c r="JD212" s="2">
        <f t="shared" ref="JD212:JD214" si="5421">IF($D212=$FY$2,$K212,JD211+AJ212)</f>
        <v>318367</v>
      </c>
      <c r="JE212" s="2">
        <f t="shared" ref="JE212:JE214" si="5422">IF($D212=$FY$2,$K212,JE211+AK212)</f>
        <v>318367</v>
      </c>
      <c r="JF212" s="2">
        <f t="shared" ref="JF212:JF214" si="5423">IF($D212=$FY$2,$K212,JF211+AL212)</f>
        <v>318367</v>
      </c>
      <c r="JG212" s="2">
        <f t="shared" ref="JG212:JG214" si="5424">IF($D212=$FY$2,$K212,JG211+AM212)</f>
        <v>318367</v>
      </c>
      <c r="JH212" s="2">
        <f t="shared" ref="JH212:JH214" si="5425">IF($D212=$FY$2,$K212,JH211+AN212)</f>
        <v>318367</v>
      </c>
      <c r="JI212" s="2">
        <f t="shared" ref="JI212:JI214" si="5426">IF($D212=$FY$2,$K212,JI211+AO212)</f>
        <v>318367</v>
      </c>
      <c r="JJ212" s="2">
        <f t="shared" ref="JJ212:JJ214" si="5427">IF($D212=$FY$2,$K212,JJ211+AP212)</f>
        <v>318367</v>
      </c>
      <c r="JK212" s="2">
        <f t="shared" ref="JK212:JK214" si="5428">IF($D212=$FY$2,$K212,JK211+AQ212)</f>
        <v>318367</v>
      </c>
      <c r="JL212" s="2">
        <f t="shared" ref="JL212:JL214" si="5429">IF($D212=$FY$2,$K212,JL211+AR212)</f>
        <v>318367</v>
      </c>
      <c r="JM212" s="2">
        <f t="shared" ref="JM212:JM214" si="5430">IF($D212=$FY$2,$K212,JM211+AS212)</f>
        <v>318367</v>
      </c>
      <c r="JN212" s="2">
        <f t="shared" ref="JN212:JN214" si="5431">IF($D212=$FY$2,$K212,JN211+AT212)</f>
        <v>318367</v>
      </c>
      <c r="JO212" s="2">
        <f t="shared" ref="JO212:JO214" si="5432">IF($D212=$FY$2,$K212,JO211+AU212)</f>
        <v>318367</v>
      </c>
      <c r="JP212" s="2">
        <f t="shared" ref="JP212:JP214" si="5433">IF($D212=$FY$2,$K212,JP211+AV212)</f>
        <v>318367</v>
      </c>
      <c r="JQ212" s="2">
        <f t="shared" ref="JQ212:JQ214" si="5434">IF($D212=$FY$2,$K212,JQ211+AW212)</f>
        <v>318367</v>
      </c>
      <c r="JR212" s="2">
        <f t="shared" ref="JR212:JR214" si="5435">IF($D212=$FY$2,$K212,JR211+AX212)</f>
        <v>318367</v>
      </c>
      <c r="JS212" s="2">
        <f t="shared" ref="JS212:JS214" si="5436">IF($D212=$FY$2,$K212,JS211+AY212)</f>
        <v>318367</v>
      </c>
      <c r="JT212" s="2">
        <f t="shared" ref="JT212:JT214" si="5437">IF($D212=$FY$2,$K212,JT211+AZ212)</f>
        <v>318367</v>
      </c>
      <c r="JU212" s="2">
        <f t="shared" ref="JU212:JU214" si="5438">IF($D212=$FY$2,$K212,JU211+BA212)</f>
        <v>318367</v>
      </c>
      <c r="JV212" s="2">
        <f t="shared" ref="JV212:JV214" si="5439">IF($D212=$FY$2,$K212,JV211+BB212)</f>
        <v>318367</v>
      </c>
      <c r="JW212" s="2">
        <f t="shared" ref="JW212:JW214" si="5440">IF($D212=$FY$2,$K212,JW211+BC212)</f>
        <v>318367</v>
      </c>
      <c r="JX212" s="2">
        <f t="shared" ref="JX212:JX214" si="5441">IF($D212=$FY$2,$K212,JX211+BD212)</f>
        <v>318367</v>
      </c>
      <c r="JY212" s="2">
        <f t="shared" ref="JY212:JY214" si="5442">IF($D212=$FY$2,$K212,JY211+BE212)</f>
        <v>318367</v>
      </c>
      <c r="JZ212" s="2">
        <f t="shared" ref="JZ212:JZ214" si="5443">IF($D212=$FY$2,$K212,JZ211+BF212)</f>
        <v>318367</v>
      </c>
      <c r="KA212" s="2">
        <f t="shared" ref="KA212:KA214" si="5444">IF($D212=$FY$2,$K212,KA211+BG212)</f>
        <v>318367</v>
      </c>
      <c r="KB212" s="2">
        <f t="shared" ref="KB212:KB214" si="5445">IF($D212=$FY$2,$K212,KB211+BH212)</f>
        <v>318367</v>
      </c>
      <c r="KC212" s="2">
        <f t="shared" ref="KC212:KC214" si="5446">IF($D212=$FY$2,$K212,KC211+BI212)</f>
        <v>318367</v>
      </c>
      <c r="KD212" s="2">
        <f t="shared" ref="KD212:KD214" si="5447">IF($D212=$FY$2,$K212,KD211+BJ212)</f>
        <v>318367</v>
      </c>
      <c r="KE212" s="2">
        <f t="shared" ref="KE212:KE214" si="5448">IF($D212=$FY$2,$K212,KE211+BK212)</f>
        <v>318367</v>
      </c>
      <c r="KF212" s="2">
        <f t="shared" ref="KF212:KF214" si="5449">IF($D212=$FY$2,$K212,KF211+BL212)</f>
        <v>318367</v>
      </c>
    </row>
    <row r="213" spans="1:292" x14ac:dyDescent="0.25">
      <c r="A213" t="s">
        <v>161</v>
      </c>
      <c r="B213" t="s">
        <v>0</v>
      </c>
      <c r="C213" t="s">
        <v>162</v>
      </c>
      <c r="D213" s="1">
        <f>FY213</f>
        <v>0.99159999999999993</v>
      </c>
      <c r="E213" s="1"/>
      <c r="F213" s="2">
        <f>FLOOR('first month rent'!G9,1)</f>
        <v>88501</v>
      </c>
      <c r="G213" s="2">
        <f>SUM(M213:BP213)</f>
        <v>88501</v>
      </c>
      <c r="H213" s="1">
        <f>SUMPRODUCT(M$2:BP$2,M213:BP213)</f>
        <v>87757.5916</v>
      </c>
      <c r="I213" s="2">
        <f>I212+G213</f>
        <v>25285768</v>
      </c>
      <c r="J213" s="1">
        <f>J212-H213</f>
        <v>6694651.1758999694</v>
      </c>
      <c r="K213" s="2">
        <f>FLOOR(I213/90,1)</f>
        <v>280952</v>
      </c>
      <c r="L213" s="1">
        <f t="shared" ref="L213" si="5450">L212</f>
        <v>7093814.5449000001</v>
      </c>
      <c r="M213" s="2">
        <f t="shared" si="5180"/>
        <v>0</v>
      </c>
      <c r="N213" s="2">
        <f t="shared" si="5181"/>
        <v>0</v>
      </c>
      <c r="O213" s="2">
        <f t="shared" si="5182"/>
        <v>0</v>
      </c>
      <c r="P213" s="2">
        <f t="shared" si="5183"/>
        <v>0</v>
      </c>
      <c r="Q213" s="2">
        <f t="shared" si="5184"/>
        <v>0</v>
      </c>
      <c r="R213" s="2">
        <f t="shared" si="5185"/>
        <v>0</v>
      </c>
      <c r="S213" s="2">
        <f t="shared" si="5186"/>
        <v>0</v>
      </c>
      <c r="T213" s="2">
        <f t="shared" si="5187"/>
        <v>0</v>
      </c>
      <c r="U213" s="2">
        <f t="shared" si="5188"/>
        <v>0</v>
      </c>
      <c r="V213" s="2">
        <f t="shared" si="5189"/>
        <v>0</v>
      </c>
      <c r="W213" s="2">
        <f t="shared" si="5190"/>
        <v>0</v>
      </c>
      <c r="X213" s="2">
        <f t="shared" si="5191"/>
        <v>88501</v>
      </c>
      <c r="Y213" s="2">
        <f t="shared" si="5192"/>
        <v>0</v>
      </c>
      <c r="Z213" s="2">
        <f t="shared" si="5193"/>
        <v>0</v>
      </c>
      <c r="AA213" s="2">
        <f t="shared" si="5194"/>
        <v>0</v>
      </c>
      <c r="AB213" s="2">
        <f t="shared" si="5195"/>
        <v>0</v>
      </c>
      <c r="AC213" s="2">
        <f t="shared" si="5196"/>
        <v>0</v>
      </c>
      <c r="AD213" s="2">
        <f t="shared" si="5197"/>
        <v>0</v>
      </c>
      <c r="AE213" s="2">
        <f t="shared" si="5198"/>
        <v>0</v>
      </c>
      <c r="AF213" s="2">
        <f t="shared" si="5199"/>
        <v>0</v>
      </c>
      <c r="AG213" s="2">
        <f t="shared" si="5200"/>
        <v>0</v>
      </c>
      <c r="AH213" s="2">
        <f t="shared" si="5201"/>
        <v>0</v>
      </c>
      <c r="AI213" s="2">
        <f t="shared" si="5202"/>
        <v>0</v>
      </c>
      <c r="AJ213" s="2">
        <f t="shared" si="5203"/>
        <v>0</v>
      </c>
      <c r="AK213" s="2">
        <f t="shared" si="5204"/>
        <v>0</v>
      </c>
      <c r="AL213" s="2">
        <f t="shared" si="5205"/>
        <v>0</v>
      </c>
      <c r="AM213" s="2">
        <f t="shared" si="5206"/>
        <v>0</v>
      </c>
      <c r="AN213" s="2">
        <f t="shared" si="5207"/>
        <v>0</v>
      </c>
      <c r="AO213" s="2">
        <f t="shared" si="5208"/>
        <v>0</v>
      </c>
      <c r="AP213" s="2">
        <f t="shared" si="5209"/>
        <v>0</v>
      </c>
      <c r="AQ213" s="2">
        <f t="shared" si="5210"/>
        <v>0</v>
      </c>
      <c r="AR213" s="2">
        <f t="shared" si="5211"/>
        <v>0</v>
      </c>
      <c r="AS213" s="2">
        <f t="shared" si="5212"/>
        <v>0</v>
      </c>
      <c r="AT213" s="2">
        <f t="shared" si="5213"/>
        <v>0</v>
      </c>
      <c r="AU213" s="2">
        <f t="shared" si="5214"/>
        <v>0</v>
      </c>
      <c r="AV213" s="2">
        <f t="shared" si="5215"/>
        <v>0</v>
      </c>
      <c r="AW213" s="2">
        <f t="shared" si="5216"/>
        <v>0</v>
      </c>
      <c r="AX213" s="2">
        <f t="shared" si="5217"/>
        <v>0</v>
      </c>
      <c r="AY213" s="2">
        <f t="shared" si="5218"/>
        <v>0</v>
      </c>
      <c r="AZ213" s="2">
        <f t="shared" si="5219"/>
        <v>0</v>
      </c>
      <c r="BA213" s="2">
        <f t="shared" si="5220"/>
        <v>0</v>
      </c>
      <c r="BB213" s="2">
        <f t="shared" si="5221"/>
        <v>0</v>
      </c>
      <c r="BC213" s="2">
        <f t="shared" si="5222"/>
        <v>0</v>
      </c>
      <c r="BD213" s="2">
        <f t="shared" si="5223"/>
        <v>0</v>
      </c>
      <c r="BE213" s="2">
        <f t="shared" si="5224"/>
        <v>0</v>
      </c>
      <c r="BF213" s="2">
        <f t="shared" si="5225"/>
        <v>0</v>
      </c>
      <c r="BG213" s="2">
        <f t="shared" si="5226"/>
        <v>0</v>
      </c>
      <c r="BH213" s="2">
        <f t="shared" si="5227"/>
        <v>0</v>
      </c>
      <c r="BI213" s="2">
        <f t="shared" si="5228"/>
        <v>0</v>
      </c>
      <c r="BJ213" s="2">
        <f t="shared" si="5229"/>
        <v>0</v>
      </c>
      <c r="BK213" s="2">
        <f t="shared" si="5230"/>
        <v>0</v>
      </c>
      <c r="BL213" s="2">
        <f t="shared" si="5231"/>
        <v>0</v>
      </c>
      <c r="BM213" s="2">
        <f t="shared" si="5232"/>
        <v>0</v>
      </c>
      <c r="BN213" s="2">
        <f t="shared" si="5233"/>
        <v>0</v>
      </c>
      <c r="BO213" s="2">
        <f t="shared" si="5234"/>
        <v>0</v>
      </c>
      <c r="BP213" s="2">
        <f t="shared" si="5235"/>
        <v>0</v>
      </c>
      <c r="BQ213" s="2">
        <f t="shared" si="5236"/>
        <v>0</v>
      </c>
      <c r="BR213" s="2">
        <f t="shared" si="5237"/>
        <v>0</v>
      </c>
      <c r="BS213" s="2">
        <f t="shared" si="5238"/>
        <v>0</v>
      </c>
      <c r="BT213" s="2">
        <f t="shared" si="5239"/>
        <v>0</v>
      </c>
      <c r="BU213" s="2">
        <f t="shared" si="5240"/>
        <v>0</v>
      </c>
      <c r="BV213" s="2">
        <f t="shared" si="5241"/>
        <v>0</v>
      </c>
      <c r="BW213" s="2">
        <f t="shared" si="5242"/>
        <v>0</v>
      </c>
      <c r="BX213" s="2">
        <f t="shared" si="5243"/>
        <v>0</v>
      </c>
      <c r="BY213" s="2">
        <f t="shared" si="5244"/>
        <v>0</v>
      </c>
      <c r="BZ213" s="2">
        <f t="shared" si="5245"/>
        <v>0</v>
      </c>
      <c r="CA213" s="2">
        <f t="shared" si="5246"/>
        <v>0</v>
      </c>
      <c r="CB213" s="2">
        <f t="shared" si="5247"/>
        <v>88501</v>
      </c>
      <c r="CC213" s="2">
        <f t="shared" si="5248"/>
        <v>88501</v>
      </c>
      <c r="CD213" s="2">
        <f t="shared" si="5249"/>
        <v>88501</v>
      </c>
      <c r="CE213" s="2">
        <f t="shared" si="5250"/>
        <v>88501</v>
      </c>
      <c r="CF213" s="2">
        <f t="shared" si="5251"/>
        <v>88501</v>
      </c>
      <c r="CG213" s="2">
        <f t="shared" si="5252"/>
        <v>88501</v>
      </c>
      <c r="CH213" s="2">
        <f t="shared" si="5253"/>
        <v>88501</v>
      </c>
      <c r="CI213" s="2">
        <f t="shared" si="5254"/>
        <v>88501</v>
      </c>
      <c r="CJ213" s="2">
        <f t="shared" si="5255"/>
        <v>88501</v>
      </c>
      <c r="CK213" s="2">
        <f t="shared" si="5256"/>
        <v>88501</v>
      </c>
      <c r="CL213" s="2">
        <f t="shared" si="5257"/>
        <v>88501</v>
      </c>
      <c r="CM213" s="2">
        <f t="shared" si="5258"/>
        <v>88501</v>
      </c>
      <c r="CN213" s="2">
        <f t="shared" si="5259"/>
        <v>88501</v>
      </c>
      <c r="CO213" s="2">
        <f t="shared" si="5260"/>
        <v>88501</v>
      </c>
      <c r="CP213" s="2">
        <f t="shared" si="5261"/>
        <v>88501</v>
      </c>
      <c r="CQ213" s="2">
        <f t="shared" si="5262"/>
        <v>88501</v>
      </c>
      <c r="CR213" s="2">
        <f t="shared" si="5263"/>
        <v>88501</v>
      </c>
      <c r="CS213" s="2">
        <f t="shared" si="5264"/>
        <v>88501</v>
      </c>
      <c r="CT213" s="2">
        <f t="shared" si="5265"/>
        <v>88501</v>
      </c>
      <c r="CU213" s="2">
        <f t="shared" si="5266"/>
        <v>88501</v>
      </c>
      <c r="CV213" s="2">
        <f t="shared" si="5267"/>
        <v>88501</v>
      </c>
      <c r="CW213" s="2">
        <f t="shared" si="5268"/>
        <v>88501</v>
      </c>
      <c r="CX213" s="2">
        <f t="shared" si="5269"/>
        <v>88501</v>
      </c>
      <c r="CY213" s="2">
        <f t="shared" si="5270"/>
        <v>88501</v>
      </c>
      <c r="CZ213" s="2">
        <f t="shared" si="5271"/>
        <v>88501</v>
      </c>
      <c r="DA213" s="2">
        <f t="shared" si="5272"/>
        <v>88501</v>
      </c>
      <c r="DB213" s="2">
        <f t="shared" si="5273"/>
        <v>88501</v>
      </c>
      <c r="DC213" s="2">
        <f t="shared" si="5274"/>
        <v>88501</v>
      </c>
      <c r="DD213" s="2">
        <f t="shared" si="5275"/>
        <v>88501</v>
      </c>
      <c r="DE213" s="2">
        <f t="shared" si="5276"/>
        <v>88501</v>
      </c>
      <c r="DF213" s="2">
        <f t="shared" si="5277"/>
        <v>88501</v>
      </c>
      <c r="DG213" s="2">
        <f t="shared" si="5278"/>
        <v>88501</v>
      </c>
      <c r="DH213" s="2">
        <f t="shared" si="5279"/>
        <v>88501</v>
      </c>
      <c r="DI213" s="2">
        <f t="shared" si="5280"/>
        <v>88501</v>
      </c>
      <c r="DJ213" s="2">
        <f t="shared" si="5281"/>
        <v>88501</v>
      </c>
      <c r="DK213" s="2">
        <f t="shared" si="5282"/>
        <v>88501</v>
      </c>
      <c r="DL213" s="2">
        <f t="shared" si="5283"/>
        <v>88501</v>
      </c>
      <c r="DM213" s="2">
        <f t="shared" si="5284"/>
        <v>88501</v>
      </c>
      <c r="DN213" s="2">
        <f t="shared" si="5285"/>
        <v>88501</v>
      </c>
      <c r="DO213" s="2">
        <f t="shared" si="5286"/>
        <v>88501</v>
      </c>
      <c r="DP213" s="2">
        <f t="shared" si="5287"/>
        <v>88501</v>
      </c>
      <c r="DQ213" s="2">
        <f t="shared" si="5288"/>
        <v>88501</v>
      </c>
      <c r="DR213" s="2">
        <f t="shared" si="5289"/>
        <v>88501</v>
      </c>
      <c r="DS213" s="2">
        <f>DT213-BP213</f>
        <v>88501</v>
      </c>
      <c r="DT213" s="2">
        <f>F213</f>
        <v>88501</v>
      </c>
      <c r="DU213" s="2">
        <f t="shared" si="5290"/>
        <v>3372820</v>
      </c>
      <c r="DV213" s="2">
        <f t="shared" si="5291"/>
        <v>318367</v>
      </c>
      <c r="DW213" s="2">
        <f t="shared" si="5292"/>
        <v>318367</v>
      </c>
      <c r="DX213" s="2">
        <f t="shared" si="5293"/>
        <v>318367</v>
      </c>
      <c r="DY213" s="2">
        <f t="shared" si="5294"/>
        <v>318367</v>
      </c>
      <c r="DZ213" s="2">
        <f t="shared" si="5295"/>
        <v>318367</v>
      </c>
      <c r="EA213" s="2">
        <f t="shared" si="5296"/>
        <v>318367</v>
      </c>
      <c r="EB213" s="2">
        <f t="shared" si="5297"/>
        <v>318367</v>
      </c>
      <c r="EC213" s="2">
        <f t="shared" si="5298"/>
        <v>318367</v>
      </c>
      <c r="ED213" s="2">
        <f t="shared" si="5299"/>
        <v>318367</v>
      </c>
      <c r="EE213" s="2">
        <f t="shared" si="5300"/>
        <v>318367</v>
      </c>
      <c r="EF213" s="2">
        <f t="shared" si="5301"/>
        <v>190444</v>
      </c>
      <c r="EG213" s="2">
        <f t="shared" si="5302"/>
        <v>0</v>
      </c>
      <c r="EH213" s="2">
        <f t="shared" si="5303"/>
        <v>0</v>
      </c>
      <c r="EI213" s="2">
        <f t="shared" si="5304"/>
        <v>0</v>
      </c>
      <c r="EJ213" s="2">
        <f t="shared" si="5305"/>
        <v>0</v>
      </c>
      <c r="EK213" s="2">
        <f t="shared" si="5306"/>
        <v>0</v>
      </c>
      <c r="EL213" s="2">
        <f t="shared" si="5307"/>
        <v>0</v>
      </c>
      <c r="EM213" s="2">
        <f t="shared" si="5308"/>
        <v>0</v>
      </c>
      <c r="EN213" s="2">
        <f t="shared" si="5309"/>
        <v>0</v>
      </c>
      <c r="EO213" s="2">
        <f t="shared" si="5310"/>
        <v>0</v>
      </c>
      <c r="EP213" s="2">
        <f t="shared" si="5311"/>
        <v>0</v>
      </c>
      <c r="EQ213" s="2">
        <f t="shared" si="5312"/>
        <v>0</v>
      </c>
      <c r="ER213" s="2">
        <f t="shared" si="5313"/>
        <v>0</v>
      </c>
      <c r="ES213" s="2">
        <f t="shared" si="5314"/>
        <v>0</v>
      </c>
      <c r="ET213" s="2">
        <f t="shared" si="5315"/>
        <v>0</v>
      </c>
      <c r="EU213" s="2">
        <f t="shared" si="5316"/>
        <v>0</v>
      </c>
      <c r="EV213" s="2">
        <f t="shared" si="5317"/>
        <v>0</v>
      </c>
      <c r="EW213" s="2">
        <f t="shared" si="5318"/>
        <v>0</v>
      </c>
      <c r="EX213" s="2">
        <f t="shared" si="5319"/>
        <v>0</v>
      </c>
      <c r="EY213" s="2">
        <f t="shared" si="5320"/>
        <v>0</v>
      </c>
      <c r="EZ213" s="2">
        <f t="shared" si="5321"/>
        <v>0</v>
      </c>
      <c r="FA213" s="2">
        <f t="shared" si="5322"/>
        <v>0</v>
      </c>
      <c r="FB213" s="2">
        <f t="shared" si="5323"/>
        <v>0</v>
      </c>
      <c r="FC213" s="2">
        <f t="shared" si="5324"/>
        <v>0</v>
      </c>
      <c r="FD213" s="2">
        <f t="shared" si="5325"/>
        <v>0</v>
      </c>
      <c r="FE213" s="2">
        <f t="shared" si="5326"/>
        <v>0</v>
      </c>
      <c r="FF213" s="2">
        <f t="shared" si="5327"/>
        <v>0</v>
      </c>
      <c r="FG213" s="2">
        <f t="shared" si="5328"/>
        <v>0</v>
      </c>
      <c r="FH213" s="2">
        <f t="shared" si="5329"/>
        <v>0</v>
      </c>
      <c r="FI213" s="2">
        <f t="shared" si="5330"/>
        <v>0</v>
      </c>
      <c r="FJ213" s="2">
        <f t="shared" si="5331"/>
        <v>0</v>
      </c>
      <c r="FK213" s="2">
        <f t="shared" si="5332"/>
        <v>0</v>
      </c>
      <c r="FL213" s="2">
        <f t="shared" si="5333"/>
        <v>0</v>
      </c>
      <c r="FM213" s="2">
        <f t="shared" si="5334"/>
        <v>0</v>
      </c>
      <c r="FN213" s="2">
        <f t="shared" si="5335"/>
        <v>0</v>
      </c>
      <c r="FO213" s="2">
        <f t="shared" si="5336"/>
        <v>0</v>
      </c>
      <c r="FP213" s="2">
        <f t="shared" si="5337"/>
        <v>0</v>
      </c>
      <c r="FQ213" s="2">
        <f t="shared" si="5338"/>
        <v>0</v>
      </c>
      <c r="FR213" s="2">
        <f t="shared" si="5339"/>
        <v>0</v>
      </c>
      <c r="FS213" s="2">
        <f t="shared" si="5340"/>
        <v>0</v>
      </c>
      <c r="FT213" s="2">
        <f t="shared" si="5341"/>
        <v>0</v>
      </c>
      <c r="FU213" s="2">
        <f t="shared" si="5342"/>
        <v>0</v>
      </c>
      <c r="FV213" s="2">
        <f t="shared" si="5343"/>
        <v>0</v>
      </c>
      <c r="FW213" s="2">
        <f t="shared" si="5344"/>
        <v>0</v>
      </c>
      <c r="FX213" s="2">
        <f t="shared" si="5345"/>
        <v>0</v>
      </c>
      <c r="FY213" s="1">
        <f t="shared" si="5346"/>
        <v>0.99159999999999993</v>
      </c>
      <c r="FZ213" s="1">
        <f t="shared" si="5347"/>
        <v>0.99159999999999993</v>
      </c>
      <c r="GA213" s="1">
        <f t="shared" si="5348"/>
        <v>0.99159999999999993</v>
      </c>
      <c r="GB213" s="1">
        <f t="shared" si="5349"/>
        <v>0.99159999999999993</v>
      </c>
      <c r="GC213" s="1">
        <f t="shared" si="5350"/>
        <v>0.99159999999999993</v>
      </c>
      <c r="GD213" s="1">
        <f t="shared" si="5351"/>
        <v>0.99159999999999993</v>
      </c>
      <c r="GE213" s="1">
        <f t="shared" si="5352"/>
        <v>0.99159999999999993</v>
      </c>
      <c r="GF213" s="1">
        <f t="shared" si="5353"/>
        <v>0.99159999999999993</v>
      </c>
      <c r="GG213" s="1">
        <f t="shared" si="5354"/>
        <v>0.99159999999999993</v>
      </c>
      <c r="GH213" s="1">
        <f t="shared" si="5355"/>
        <v>0.99159999999999993</v>
      </c>
      <c r="GI213" s="1">
        <f t="shared" si="5356"/>
        <v>0.99159999999999993</v>
      </c>
      <c r="GJ213" s="1">
        <f t="shared" si="5357"/>
        <v>0.99159999999999993</v>
      </c>
      <c r="GK213" s="1">
        <f t="shared" si="5358"/>
        <v>0</v>
      </c>
      <c r="GL213" s="1">
        <f t="shared" si="5359"/>
        <v>0</v>
      </c>
      <c r="GM213" s="1">
        <f t="shared" si="5360"/>
        <v>0</v>
      </c>
      <c r="GN213" s="1">
        <f t="shared" si="5361"/>
        <v>0</v>
      </c>
      <c r="GO213" s="1">
        <f t="shared" si="5362"/>
        <v>0</v>
      </c>
      <c r="GP213" s="1">
        <f t="shared" si="5363"/>
        <v>0</v>
      </c>
      <c r="GQ213" s="1">
        <f t="shared" si="5364"/>
        <v>0</v>
      </c>
      <c r="GR213" s="1">
        <f t="shared" si="5365"/>
        <v>0</v>
      </c>
      <c r="GS213" s="1">
        <f t="shared" si="5366"/>
        <v>0</v>
      </c>
      <c r="GT213" s="1">
        <f t="shared" si="5367"/>
        <v>0</v>
      </c>
      <c r="GU213" s="1">
        <f t="shared" si="5368"/>
        <v>0</v>
      </c>
      <c r="GV213" s="1">
        <f t="shared" si="5369"/>
        <v>0</v>
      </c>
      <c r="GW213" s="1">
        <f t="shared" si="5370"/>
        <v>0</v>
      </c>
      <c r="GX213" s="1">
        <f t="shared" si="5371"/>
        <v>0</v>
      </c>
      <c r="GY213" s="1">
        <f t="shared" si="5372"/>
        <v>0</v>
      </c>
      <c r="GZ213" s="1">
        <f t="shared" si="5373"/>
        <v>0</v>
      </c>
      <c r="HA213" s="1">
        <f t="shared" si="5374"/>
        <v>0</v>
      </c>
      <c r="HB213" s="1">
        <f t="shared" si="5375"/>
        <v>0</v>
      </c>
      <c r="HC213" s="1">
        <f t="shared" si="5376"/>
        <v>0</v>
      </c>
      <c r="HD213" s="1">
        <f t="shared" si="5377"/>
        <v>0</v>
      </c>
      <c r="HE213" s="1">
        <f t="shared" si="5378"/>
        <v>0</v>
      </c>
      <c r="HF213" s="1">
        <f t="shared" si="5379"/>
        <v>0</v>
      </c>
      <c r="HG213" s="1">
        <f t="shared" si="5380"/>
        <v>0</v>
      </c>
      <c r="HH213" s="1">
        <f t="shared" si="5381"/>
        <v>0</v>
      </c>
      <c r="HI213" s="1">
        <f t="shared" si="5382"/>
        <v>0</v>
      </c>
      <c r="HJ213" s="1">
        <f t="shared" si="5383"/>
        <v>0</v>
      </c>
      <c r="HK213" s="1">
        <f t="shared" si="5384"/>
        <v>0</v>
      </c>
      <c r="HL213" s="1">
        <f t="shared" si="5385"/>
        <v>0</v>
      </c>
      <c r="HM213" s="1">
        <f t="shared" si="5386"/>
        <v>0</v>
      </c>
      <c r="HN213" s="1">
        <f t="shared" si="5387"/>
        <v>0</v>
      </c>
      <c r="HO213" s="1">
        <f t="shared" si="5388"/>
        <v>0</v>
      </c>
      <c r="HP213" s="1">
        <f t="shared" si="5389"/>
        <v>0</v>
      </c>
      <c r="HQ213" s="1">
        <f t="shared" si="5390"/>
        <v>0</v>
      </c>
      <c r="HR213" s="1">
        <f t="shared" si="5391"/>
        <v>0</v>
      </c>
      <c r="HS213" s="1">
        <f t="shared" si="5392"/>
        <v>0</v>
      </c>
      <c r="HT213" s="1">
        <f t="shared" si="5393"/>
        <v>0</v>
      </c>
      <c r="HU213" s="1">
        <f t="shared" si="5394"/>
        <v>0</v>
      </c>
      <c r="HV213" s="1">
        <f t="shared" si="5395"/>
        <v>0</v>
      </c>
      <c r="HW213" s="1">
        <f t="shared" si="5396"/>
        <v>0</v>
      </c>
      <c r="HX213" s="1">
        <f t="shared" si="5397"/>
        <v>0</v>
      </c>
      <c r="HY213" s="1">
        <f t="shared" si="5398"/>
        <v>0</v>
      </c>
      <c r="HZ213" s="1">
        <f t="shared" si="5399"/>
        <v>0</v>
      </c>
      <c r="IA213" s="1">
        <f>IF(IB213=0,IF(FW213=0,0,IA$2),IB213)</f>
        <v>0</v>
      </c>
      <c r="IB213" s="1">
        <f>IF(FX213=0,0,IB$2)</f>
        <v>0</v>
      </c>
      <c r="IC213" s="2">
        <v>0</v>
      </c>
      <c r="ID213" s="2">
        <v>0</v>
      </c>
      <c r="IE213" s="2">
        <v>0</v>
      </c>
      <c r="IF213" s="2">
        <v>0</v>
      </c>
      <c r="IG213" s="2">
        <v>0</v>
      </c>
      <c r="IH213" s="2">
        <f>IF($D213=$FY$2,$K213,IH212+N213)</f>
        <v>0</v>
      </c>
      <c r="II213" s="2">
        <f t="shared" si="5400"/>
        <v>0</v>
      </c>
      <c r="IJ213" s="2">
        <f t="shared" si="5401"/>
        <v>0</v>
      </c>
      <c r="IK213" s="2">
        <f t="shared" si="5402"/>
        <v>0</v>
      </c>
      <c r="IL213" s="2">
        <f t="shared" si="5403"/>
        <v>0</v>
      </c>
      <c r="IM213" s="2">
        <f t="shared" si="5404"/>
        <v>0</v>
      </c>
      <c r="IN213" s="2">
        <f t="shared" si="5405"/>
        <v>0</v>
      </c>
      <c r="IO213" s="2">
        <f t="shared" si="5406"/>
        <v>0</v>
      </c>
      <c r="IP213" s="2">
        <f t="shared" si="5407"/>
        <v>0</v>
      </c>
      <c r="IQ213" s="2">
        <f t="shared" si="5408"/>
        <v>0</v>
      </c>
      <c r="IR213" s="2">
        <f t="shared" si="5409"/>
        <v>127923</v>
      </c>
      <c r="IS213" s="2">
        <f t="shared" si="5410"/>
        <v>318367</v>
      </c>
      <c r="IT213" s="2">
        <f t="shared" si="5411"/>
        <v>318367</v>
      </c>
      <c r="IU213" s="2">
        <f t="shared" si="5412"/>
        <v>318367</v>
      </c>
      <c r="IV213" s="2">
        <f t="shared" si="5413"/>
        <v>318367</v>
      </c>
      <c r="IW213" s="2">
        <f t="shared" si="5414"/>
        <v>318367</v>
      </c>
      <c r="IX213" s="2">
        <f t="shared" si="5415"/>
        <v>318367</v>
      </c>
      <c r="IY213" s="2">
        <f t="shared" si="5416"/>
        <v>318367</v>
      </c>
      <c r="IZ213" s="2">
        <f t="shared" si="5417"/>
        <v>318367</v>
      </c>
      <c r="JA213" s="2">
        <f t="shared" si="5418"/>
        <v>318367</v>
      </c>
      <c r="JB213" s="2">
        <f t="shared" si="5419"/>
        <v>318367</v>
      </c>
      <c r="JC213" s="2">
        <f t="shared" si="5420"/>
        <v>318367</v>
      </c>
      <c r="JD213" s="2">
        <f t="shared" si="5421"/>
        <v>318367</v>
      </c>
      <c r="JE213" s="2">
        <f t="shared" si="5422"/>
        <v>318367</v>
      </c>
      <c r="JF213" s="2">
        <f t="shared" si="5423"/>
        <v>318367</v>
      </c>
      <c r="JG213" s="2">
        <f t="shared" si="5424"/>
        <v>318367</v>
      </c>
      <c r="JH213" s="2">
        <f t="shared" si="5425"/>
        <v>318367</v>
      </c>
      <c r="JI213" s="2">
        <f t="shared" si="5426"/>
        <v>318367</v>
      </c>
      <c r="JJ213" s="2">
        <f t="shared" si="5427"/>
        <v>318367</v>
      </c>
      <c r="JK213" s="2">
        <f t="shared" si="5428"/>
        <v>318367</v>
      </c>
      <c r="JL213" s="2">
        <f t="shared" si="5429"/>
        <v>318367</v>
      </c>
      <c r="JM213" s="2">
        <f t="shared" si="5430"/>
        <v>318367</v>
      </c>
      <c r="JN213" s="2">
        <f t="shared" si="5431"/>
        <v>318367</v>
      </c>
      <c r="JO213" s="2">
        <f t="shared" si="5432"/>
        <v>318367</v>
      </c>
      <c r="JP213" s="2">
        <f t="shared" si="5433"/>
        <v>318367</v>
      </c>
      <c r="JQ213" s="2">
        <f t="shared" si="5434"/>
        <v>318367</v>
      </c>
      <c r="JR213" s="2">
        <f t="shared" si="5435"/>
        <v>318367</v>
      </c>
      <c r="JS213" s="2">
        <f t="shared" si="5436"/>
        <v>318367</v>
      </c>
      <c r="JT213" s="2">
        <f t="shared" si="5437"/>
        <v>318367</v>
      </c>
      <c r="JU213" s="2">
        <f t="shared" si="5438"/>
        <v>318367</v>
      </c>
      <c r="JV213" s="2">
        <f t="shared" si="5439"/>
        <v>318367</v>
      </c>
      <c r="JW213" s="2">
        <f t="shared" si="5440"/>
        <v>318367</v>
      </c>
      <c r="JX213" s="2">
        <f t="shared" si="5441"/>
        <v>318367</v>
      </c>
      <c r="JY213" s="2">
        <f t="shared" si="5442"/>
        <v>318367</v>
      </c>
      <c r="JZ213" s="2">
        <f t="shared" si="5443"/>
        <v>318367</v>
      </c>
      <c r="KA213" s="2">
        <f t="shared" si="5444"/>
        <v>318367</v>
      </c>
      <c r="KB213" s="2">
        <f t="shared" si="5445"/>
        <v>318367</v>
      </c>
      <c r="KC213" s="2">
        <f t="shared" si="5446"/>
        <v>318367</v>
      </c>
      <c r="KD213" s="2">
        <f t="shared" si="5447"/>
        <v>318367</v>
      </c>
      <c r="KE213" s="2">
        <f t="shared" si="5448"/>
        <v>318367</v>
      </c>
      <c r="KF213" s="2">
        <f t="shared" si="5449"/>
        <v>318367</v>
      </c>
    </row>
    <row r="214" spans="1:292" x14ac:dyDescent="0.25">
      <c r="A214" t="s">
        <v>1</v>
      </c>
      <c r="B214" t="s">
        <v>0</v>
      </c>
      <c r="C214" t="s">
        <v>574</v>
      </c>
      <c r="D214" s="1">
        <f>FY214</f>
        <v>0.99050000000000005</v>
      </c>
      <c r="E214" s="1"/>
      <c r="F214" s="2">
        <f>270000*26*0.8</f>
        <v>5616000</v>
      </c>
      <c r="G214" s="2">
        <f>SUM(M214:BP214)</f>
        <v>5616000</v>
      </c>
      <c r="H214" s="1">
        <f>SUMPRODUCT(M$2:BP$2,M214:BP214)</f>
        <v>5564608.5069000004</v>
      </c>
      <c r="I214" s="2">
        <f>I213+G214</f>
        <v>30901768</v>
      </c>
      <c r="J214" s="1">
        <f>J213-H214</f>
        <v>1130042.668999969</v>
      </c>
      <c r="K214" s="2">
        <f>FLOOR(I214/90,1)</f>
        <v>343352</v>
      </c>
      <c r="L214" s="1">
        <f>L213-270000*26+H214</f>
        <v>5638423.0518000005</v>
      </c>
      <c r="M214" s="2">
        <f t="shared" si="5180"/>
        <v>2241886</v>
      </c>
      <c r="N214" s="2">
        <f t="shared" si="5181"/>
        <v>318367</v>
      </c>
      <c r="O214" s="2">
        <f t="shared" si="5182"/>
        <v>318367</v>
      </c>
      <c r="P214" s="2">
        <f t="shared" si="5183"/>
        <v>318367</v>
      </c>
      <c r="Q214" s="2">
        <f t="shared" si="5184"/>
        <v>318367</v>
      </c>
      <c r="R214" s="2">
        <f t="shared" si="5185"/>
        <v>318367</v>
      </c>
      <c r="S214" s="2">
        <f t="shared" si="5186"/>
        <v>318367</v>
      </c>
      <c r="T214" s="2">
        <f t="shared" si="5187"/>
        <v>318367</v>
      </c>
      <c r="U214" s="2">
        <f t="shared" si="5188"/>
        <v>318367</v>
      </c>
      <c r="V214" s="2">
        <f t="shared" si="5189"/>
        <v>318367</v>
      </c>
      <c r="W214" s="2">
        <f t="shared" si="5190"/>
        <v>318367</v>
      </c>
      <c r="X214" s="2">
        <f t="shared" si="5191"/>
        <v>190444</v>
      </c>
      <c r="Y214" s="2">
        <f t="shared" si="5192"/>
        <v>0</v>
      </c>
      <c r="Z214" s="2">
        <f t="shared" si="5193"/>
        <v>0</v>
      </c>
      <c r="AA214" s="2">
        <f t="shared" si="5194"/>
        <v>0</v>
      </c>
      <c r="AB214" s="2">
        <f t="shared" si="5195"/>
        <v>0</v>
      </c>
      <c r="AC214" s="2">
        <f t="shared" si="5196"/>
        <v>0</v>
      </c>
      <c r="AD214" s="2">
        <f t="shared" si="5197"/>
        <v>0</v>
      </c>
      <c r="AE214" s="2">
        <f t="shared" si="5198"/>
        <v>0</v>
      </c>
      <c r="AF214" s="2">
        <f t="shared" si="5199"/>
        <v>0</v>
      </c>
      <c r="AG214" s="2">
        <f t="shared" si="5200"/>
        <v>0</v>
      </c>
      <c r="AH214" s="2">
        <f t="shared" si="5201"/>
        <v>0</v>
      </c>
      <c r="AI214" s="2">
        <f t="shared" si="5202"/>
        <v>0</v>
      </c>
      <c r="AJ214" s="2">
        <f t="shared" si="5203"/>
        <v>0</v>
      </c>
      <c r="AK214" s="2">
        <f t="shared" si="5204"/>
        <v>0</v>
      </c>
      <c r="AL214" s="2">
        <f t="shared" si="5205"/>
        <v>0</v>
      </c>
      <c r="AM214" s="2">
        <f t="shared" si="5206"/>
        <v>0</v>
      </c>
      <c r="AN214" s="2">
        <f t="shared" si="5207"/>
        <v>0</v>
      </c>
      <c r="AO214" s="2">
        <f t="shared" si="5208"/>
        <v>0</v>
      </c>
      <c r="AP214" s="2">
        <f t="shared" si="5209"/>
        <v>0</v>
      </c>
      <c r="AQ214" s="2">
        <f t="shared" si="5210"/>
        <v>0</v>
      </c>
      <c r="AR214" s="2">
        <f t="shared" si="5211"/>
        <v>0</v>
      </c>
      <c r="AS214" s="2">
        <f t="shared" si="5212"/>
        <v>0</v>
      </c>
      <c r="AT214" s="2">
        <f t="shared" si="5213"/>
        <v>0</v>
      </c>
      <c r="AU214" s="2">
        <f t="shared" si="5214"/>
        <v>0</v>
      </c>
      <c r="AV214" s="2">
        <f t="shared" si="5215"/>
        <v>0</v>
      </c>
      <c r="AW214" s="2">
        <f t="shared" si="5216"/>
        <v>0</v>
      </c>
      <c r="AX214" s="2">
        <f t="shared" si="5217"/>
        <v>0</v>
      </c>
      <c r="AY214" s="2">
        <f t="shared" si="5218"/>
        <v>0</v>
      </c>
      <c r="AZ214" s="2">
        <f t="shared" si="5219"/>
        <v>0</v>
      </c>
      <c r="BA214" s="2">
        <f t="shared" si="5220"/>
        <v>0</v>
      </c>
      <c r="BB214" s="2">
        <f t="shared" si="5221"/>
        <v>0</v>
      </c>
      <c r="BC214" s="2">
        <f t="shared" si="5222"/>
        <v>0</v>
      </c>
      <c r="BD214" s="2">
        <f t="shared" si="5223"/>
        <v>0</v>
      </c>
      <c r="BE214" s="2">
        <f t="shared" si="5224"/>
        <v>0</v>
      </c>
      <c r="BF214" s="2">
        <f t="shared" si="5225"/>
        <v>0</v>
      </c>
      <c r="BG214" s="2">
        <f t="shared" si="5226"/>
        <v>0</v>
      </c>
      <c r="BH214" s="2">
        <f t="shared" si="5227"/>
        <v>0</v>
      </c>
      <c r="BI214" s="2">
        <f t="shared" si="5228"/>
        <v>0</v>
      </c>
      <c r="BJ214" s="2">
        <f t="shared" si="5229"/>
        <v>0</v>
      </c>
      <c r="BK214" s="2">
        <f t="shared" si="5230"/>
        <v>0</v>
      </c>
      <c r="BL214" s="2">
        <f t="shared" si="5231"/>
        <v>0</v>
      </c>
      <c r="BM214" s="2">
        <f t="shared" si="5232"/>
        <v>0</v>
      </c>
      <c r="BN214" s="2">
        <f t="shared" si="5233"/>
        <v>0</v>
      </c>
      <c r="BO214" s="2">
        <f t="shared" si="5234"/>
        <v>0</v>
      </c>
      <c r="BP214" s="2">
        <f t="shared" si="5235"/>
        <v>0</v>
      </c>
      <c r="BQ214" s="2">
        <f t="shared" si="5236"/>
        <v>2241886</v>
      </c>
      <c r="BR214" s="2">
        <f t="shared" si="5237"/>
        <v>2560253</v>
      </c>
      <c r="BS214" s="2">
        <f t="shared" si="5238"/>
        <v>2878620</v>
      </c>
      <c r="BT214" s="2">
        <f t="shared" si="5239"/>
        <v>3196987</v>
      </c>
      <c r="BU214" s="2">
        <f t="shared" si="5240"/>
        <v>3515354</v>
      </c>
      <c r="BV214" s="2">
        <f t="shared" si="5241"/>
        <v>3833721</v>
      </c>
      <c r="BW214" s="2">
        <f t="shared" si="5242"/>
        <v>4152088</v>
      </c>
      <c r="BX214" s="2">
        <f t="shared" si="5243"/>
        <v>4470455</v>
      </c>
      <c r="BY214" s="2">
        <f t="shared" si="5244"/>
        <v>4788822</v>
      </c>
      <c r="BZ214" s="2">
        <f t="shared" si="5245"/>
        <v>5107189</v>
      </c>
      <c r="CA214" s="2">
        <f t="shared" si="5246"/>
        <v>5425556</v>
      </c>
      <c r="CB214" s="2">
        <f t="shared" si="5247"/>
        <v>5616000</v>
      </c>
      <c r="CC214" s="2">
        <f t="shared" si="5248"/>
        <v>5616000</v>
      </c>
      <c r="CD214" s="2">
        <f t="shared" si="5249"/>
        <v>5616000</v>
      </c>
      <c r="CE214" s="2">
        <f t="shared" si="5250"/>
        <v>5616000</v>
      </c>
      <c r="CF214" s="2">
        <f t="shared" si="5251"/>
        <v>5616000</v>
      </c>
      <c r="CG214" s="2">
        <f t="shared" si="5252"/>
        <v>5616000</v>
      </c>
      <c r="CH214" s="2">
        <f t="shared" si="5253"/>
        <v>5616000</v>
      </c>
      <c r="CI214" s="2">
        <f t="shared" si="5254"/>
        <v>5616000</v>
      </c>
      <c r="CJ214" s="2">
        <f t="shared" si="5255"/>
        <v>5616000</v>
      </c>
      <c r="CK214" s="2">
        <f t="shared" si="5256"/>
        <v>5616000</v>
      </c>
      <c r="CL214" s="2">
        <f t="shared" si="5257"/>
        <v>5616000</v>
      </c>
      <c r="CM214" s="2">
        <f t="shared" si="5258"/>
        <v>5616000</v>
      </c>
      <c r="CN214" s="2">
        <f t="shared" si="5259"/>
        <v>5616000</v>
      </c>
      <c r="CO214" s="2">
        <f t="shared" si="5260"/>
        <v>5616000</v>
      </c>
      <c r="CP214" s="2">
        <f t="shared" si="5261"/>
        <v>5616000</v>
      </c>
      <c r="CQ214" s="2">
        <f t="shared" si="5262"/>
        <v>5616000</v>
      </c>
      <c r="CR214" s="2">
        <f t="shared" si="5263"/>
        <v>5616000</v>
      </c>
      <c r="CS214" s="2">
        <f t="shared" si="5264"/>
        <v>5616000</v>
      </c>
      <c r="CT214" s="2">
        <f t="shared" si="5265"/>
        <v>5616000</v>
      </c>
      <c r="CU214" s="2">
        <f t="shared" si="5266"/>
        <v>5616000</v>
      </c>
      <c r="CV214" s="2">
        <f t="shared" si="5267"/>
        <v>5616000</v>
      </c>
      <c r="CW214" s="2">
        <f t="shared" si="5268"/>
        <v>5616000</v>
      </c>
      <c r="CX214" s="2">
        <f t="shared" si="5269"/>
        <v>5616000</v>
      </c>
      <c r="CY214" s="2">
        <f t="shared" si="5270"/>
        <v>5616000</v>
      </c>
      <c r="CZ214" s="2">
        <f t="shared" si="5271"/>
        <v>5616000</v>
      </c>
      <c r="DA214" s="2">
        <f t="shared" si="5272"/>
        <v>5616000</v>
      </c>
      <c r="DB214" s="2">
        <f t="shared" si="5273"/>
        <v>5616000</v>
      </c>
      <c r="DC214" s="2">
        <f t="shared" si="5274"/>
        <v>5616000</v>
      </c>
      <c r="DD214" s="2">
        <f t="shared" si="5275"/>
        <v>5616000</v>
      </c>
      <c r="DE214" s="2">
        <f t="shared" si="5276"/>
        <v>5616000</v>
      </c>
      <c r="DF214" s="2">
        <f t="shared" si="5277"/>
        <v>5616000</v>
      </c>
      <c r="DG214" s="2">
        <f t="shared" si="5278"/>
        <v>5616000</v>
      </c>
      <c r="DH214" s="2">
        <f t="shared" si="5279"/>
        <v>5616000</v>
      </c>
      <c r="DI214" s="2">
        <f t="shared" si="5280"/>
        <v>5616000</v>
      </c>
      <c r="DJ214" s="2">
        <f t="shared" si="5281"/>
        <v>5616000</v>
      </c>
      <c r="DK214" s="2">
        <f t="shared" si="5282"/>
        <v>5616000</v>
      </c>
      <c r="DL214" s="2">
        <f t="shared" si="5283"/>
        <v>5616000</v>
      </c>
      <c r="DM214" s="2">
        <f t="shared" si="5284"/>
        <v>5616000</v>
      </c>
      <c r="DN214" s="2">
        <f t="shared" si="5285"/>
        <v>5616000</v>
      </c>
      <c r="DO214" s="2">
        <f t="shared" si="5286"/>
        <v>5616000</v>
      </c>
      <c r="DP214" s="2">
        <f t="shared" si="5287"/>
        <v>5616000</v>
      </c>
      <c r="DQ214" s="2">
        <f t="shared" si="5288"/>
        <v>5616000</v>
      </c>
      <c r="DR214" s="2">
        <f t="shared" si="5289"/>
        <v>5616000</v>
      </c>
      <c r="DS214" s="2">
        <f>DT214-BP214</f>
        <v>5616000</v>
      </c>
      <c r="DT214" s="2">
        <f>F214</f>
        <v>5616000</v>
      </c>
      <c r="DU214" s="2">
        <f t="shared" si="5290"/>
        <v>1130934</v>
      </c>
      <c r="DV214" s="2">
        <f t="shared" si="5291"/>
        <v>0</v>
      </c>
      <c r="DW214" s="2">
        <f t="shared" si="5292"/>
        <v>0</v>
      </c>
      <c r="DX214" s="2">
        <f t="shared" si="5293"/>
        <v>0</v>
      </c>
      <c r="DY214" s="2">
        <f t="shared" si="5294"/>
        <v>0</v>
      </c>
      <c r="DZ214" s="2">
        <f t="shared" si="5295"/>
        <v>0</v>
      </c>
      <c r="EA214" s="2">
        <f t="shared" si="5296"/>
        <v>0</v>
      </c>
      <c r="EB214" s="2">
        <f t="shared" si="5297"/>
        <v>0</v>
      </c>
      <c r="EC214" s="2">
        <f t="shared" si="5298"/>
        <v>0</v>
      </c>
      <c r="ED214" s="2">
        <f t="shared" si="5299"/>
        <v>0</v>
      </c>
      <c r="EE214" s="2">
        <f t="shared" si="5300"/>
        <v>0</v>
      </c>
      <c r="EF214" s="2">
        <f t="shared" si="5301"/>
        <v>0</v>
      </c>
      <c r="EG214" s="2">
        <f t="shared" si="5302"/>
        <v>0</v>
      </c>
      <c r="EH214" s="2">
        <f t="shared" si="5303"/>
        <v>0</v>
      </c>
      <c r="EI214" s="2">
        <f t="shared" si="5304"/>
        <v>0</v>
      </c>
      <c r="EJ214" s="2">
        <f t="shared" si="5305"/>
        <v>0</v>
      </c>
      <c r="EK214" s="2">
        <f t="shared" si="5306"/>
        <v>0</v>
      </c>
      <c r="EL214" s="2">
        <f t="shared" si="5307"/>
        <v>0</v>
      </c>
      <c r="EM214" s="2">
        <f t="shared" si="5308"/>
        <v>0</v>
      </c>
      <c r="EN214" s="2">
        <f t="shared" si="5309"/>
        <v>0</v>
      </c>
      <c r="EO214" s="2">
        <f t="shared" si="5310"/>
        <v>0</v>
      </c>
      <c r="EP214" s="2">
        <f t="shared" si="5311"/>
        <v>0</v>
      </c>
      <c r="EQ214" s="2">
        <f t="shared" si="5312"/>
        <v>0</v>
      </c>
      <c r="ER214" s="2">
        <f t="shared" si="5313"/>
        <v>0</v>
      </c>
      <c r="ES214" s="2">
        <f t="shared" si="5314"/>
        <v>0</v>
      </c>
      <c r="ET214" s="2">
        <f t="shared" si="5315"/>
        <v>0</v>
      </c>
      <c r="EU214" s="2">
        <f t="shared" si="5316"/>
        <v>0</v>
      </c>
      <c r="EV214" s="2">
        <f t="shared" si="5317"/>
        <v>0</v>
      </c>
      <c r="EW214" s="2">
        <f t="shared" si="5318"/>
        <v>0</v>
      </c>
      <c r="EX214" s="2">
        <f t="shared" si="5319"/>
        <v>0</v>
      </c>
      <c r="EY214" s="2">
        <f t="shared" si="5320"/>
        <v>0</v>
      </c>
      <c r="EZ214" s="2">
        <f t="shared" si="5321"/>
        <v>0</v>
      </c>
      <c r="FA214" s="2">
        <f t="shared" si="5322"/>
        <v>0</v>
      </c>
      <c r="FB214" s="2">
        <f t="shared" si="5323"/>
        <v>0</v>
      </c>
      <c r="FC214" s="2">
        <f t="shared" si="5324"/>
        <v>0</v>
      </c>
      <c r="FD214" s="2">
        <f t="shared" si="5325"/>
        <v>0</v>
      </c>
      <c r="FE214" s="2">
        <f t="shared" si="5326"/>
        <v>0</v>
      </c>
      <c r="FF214" s="2">
        <f t="shared" si="5327"/>
        <v>0</v>
      </c>
      <c r="FG214" s="2">
        <f t="shared" si="5328"/>
        <v>0</v>
      </c>
      <c r="FH214" s="2">
        <f t="shared" si="5329"/>
        <v>0</v>
      </c>
      <c r="FI214" s="2">
        <f t="shared" si="5330"/>
        <v>0</v>
      </c>
      <c r="FJ214" s="2">
        <f t="shared" si="5331"/>
        <v>0</v>
      </c>
      <c r="FK214" s="2">
        <f t="shared" si="5332"/>
        <v>0</v>
      </c>
      <c r="FL214" s="2">
        <f t="shared" si="5333"/>
        <v>0</v>
      </c>
      <c r="FM214" s="2">
        <f t="shared" si="5334"/>
        <v>0</v>
      </c>
      <c r="FN214" s="2">
        <f t="shared" si="5335"/>
        <v>0</v>
      </c>
      <c r="FO214" s="2">
        <f t="shared" si="5336"/>
        <v>0</v>
      </c>
      <c r="FP214" s="2">
        <f t="shared" si="5337"/>
        <v>0</v>
      </c>
      <c r="FQ214" s="2">
        <f t="shared" si="5338"/>
        <v>0</v>
      </c>
      <c r="FR214" s="2">
        <f t="shared" si="5339"/>
        <v>0</v>
      </c>
      <c r="FS214" s="2">
        <f t="shared" si="5340"/>
        <v>0</v>
      </c>
      <c r="FT214" s="2">
        <f t="shared" si="5341"/>
        <v>0</v>
      </c>
      <c r="FU214" s="2">
        <f t="shared" si="5342"/>
        <v>0</v>
      </c>
      <c r="FV214" s="2">
        <f t="shared" si="5343"/>
        <v>0</v>
      </c>
      <c r="FW214" s="2">
        <f t="shared" si="5344"/>
        <v>0</v>
      </c>
      <c r="FX214" s="2">
        <f t="shared" si="5345"/>
        <v>0</v>
      </c>
      <c r="FY214" s="1">
        <f t="shared" si="5346"/>
        <v>0.99050000000000005</v>
      </c>
      <c r="FZ214" s="1">
        <f t="shared" si="5347"/>
        <v>0</v>
      </c>
      <c r="GA214" s="1">
        <f t="shared" si="5348"/>
        <v>0</v>
      </c>
      <c r="GB214" s="1">
        <f t="shared" si="5349"/>
        <v>0</v>
      </c>
      <c r="GC214" s="1">
        <f t="shared" si="5350"/>
        <v>0</v>
      </c>
      <c r="GD214" s="1">
        <f t="shared" si="5351"/>
        <v>0</v>
      </c>
      <c r="GE214" s="1">
        <f t="shared" si="5352"/>
        <v>0</v>
      </c>
      <c r="GF214" s="1">
        <f t="shared" si="5353"/>
        <v>0</v>
      </c>
      <c r="GG214" s="1">
        <f t="shared" si="5354"/>
        <v>0</v>
      </c>
      <c r="GH214" s="1">
        <f t="shared" si="5355"/>
        <v>0</v>
      </c>
      <c r="GI214" s="1">
        <f t="shared" si="5356"/>
        <v>0</v>
      </c>
      <c r="GJ214" s="1">
        <f t="shared" si="5357"/>
        <v>0</v>
      </c>
      <c r="GK214" s="1">
        <f t="shared" si="5358"/>
        <v>0</v>
      </c>
      <c r="GL214" s="1">
        <f t="shared" si="5359"/>
        <v>0</v>
      </c>
      <c r="GM214" s="1">
        <f t="shared" si="5360"/>
        <v>0</v>
      </c>
      <c r="GN214" s="1">
        <f t="shared" si="5361"/>
        <v>0</v>
      </c>
      <c r="GO214" s="1">
        <f t="shared" si="5362"/>
        <v>0</v>
      </c>
      <c r="GP214" s="1">
        <f t="shared" si="5363"/>
        <v>0</v>
      </c>
      <c r="GQ214" s="1">
        <f t="shared" si="5364"/>
        <v>0</v>
      </c>
      <c r="GR214" s="1">
        <f t="shared" si="5365"/>
        <v>0</v>
      </c>
      <c r="GS214" s="1">
        <f t="shared" si="5366"/>
        <v>0</v>
      </c>
      <c r="GT214" s="1">
        <f t="shared" si="5367"/>
        <v>0</v>
      </c>
      <c r="GU214" s="1">
        <f t="shared" si="5368"/>
        <v>0</v>
      </c>
      <c r="GV214" s="1">
        <f t="shared" si="5369"/>
        <v>0</v>
      </c>
      <c r="GW214" s="1">
        <f t="shared" si="5370"/>
        <v>0</v>
      </c>
      <c r="GX214" s="1">
        <f t="shared" si="5371"/>
        <v>0</v>
      </c>
      <c r="GY214" s="1">
        <f t="shared" si="5372"/>
        <v>0</v>
      </c>
      <c r="GZ214" s="1">
        <f t="shared" si="5373"/>
        <v>0</v>
      </c>
      <c r="HA214" s="1">
        <f t="shared" si="5374"/>
        <v>0</v>
      </c>
      <c r="HB214" s="1">
        <f t="shared" si="5375"/>
        <v>0</v>
      </c>
      <c r="HC214" s="1">
        <f t="shared" si="5376"/>
        <v>0</v>
      </c>
      <c r="HD214" s="1">
        <f t="shared" si="5377"/>
        <v>0</v>
      </c>
      <c r="HE214" s="1">
        <f t="shared" si="5378"/>
        <v>0</v>
      </c>
      <c r="HF214" s="1">
        <f t="shared" si="5379"/>
        <v>0</v>
      </c>
      <c r="HG214" s="1">
        <f t="shared" si="5380"/>
        <v>0</v>
      </c>
      <c r="HH214" s="1">
        <f t="shared" si="5381"/>
        <v>0</v>
      </c>
      <c r="HI214" s="1">
        <f t="shared" si="5382"/>
        <v>0</v>
      </c>
      <c r="HJ214" s="1">
        <f t="shared" si="5383"/>
        <v>0</v>
      </c>
      <c r="HK214" s="1">
        <f t="shared" si="5384"/>
        <v>0</v>
      </c>
      <c r="HL214" s="1">
        <f t="shared" si="5385"/>
        <v>0</v>
      </c>
      <c r="HM214" s="1">
        <f t="shared" si="5386"/>
        <v>0</v>
      </c>
      <c r="HN214" s="1">
        <f t="shared" si="5387"/>
        <v>0</v>
      </c>
      <c r="HO214" s="1">
        <f t="shared" si="5388"/>
        <v>0</v>
      </c>
      <c r="HP214" s="1">
        <f t="shared" si="5389"/>
        <v>0</v>
      </c>
      <c r="HQ214" s="1">
        <f t="shared" si="5390"/>
        <v>0</v>
      </c>
      <c r="HR214" s="1">
        <f t="shared" si="5391"/>
        <v>0</v>
      </c>
      <c r="HS214" s="1">
        <f t="shared" si="5392"/>
        <v>0</v>
      </c>
      <c r="HT214" s="1">
        <f t="shared" si="5393"/>
        <v>0</v>
      </c>
      <c r="HU214" s="1">
        <f t="shared" si="5394"/>
        <v>0</v>
      </c>
      <c r="HV214" s="1">
        <f t="shared" si="5395"/>
        <v>0</v>
      </c>
      <c r="HW214" s="1">
        <f t="shared" si="5396"/>
        <v>0</v>
      </c>
      <c r="HX214" s="1">
        <f t="shared" si="5397"/>
        <v>0</v>
      </c>
      <c r="HY214" s="1">
        <f t="shared" si="5398"/>
        <v>0</v>
      </c>
      <c r="HZ214" s="1">
        <f t="shared" si="5399"/>
        <v>0</v>
      </c>
      <c r="IA214" s="1">
        <f>IF(IB214=0,IF(FW214=0,0,IA$2),IB214)</f>
        <v>0</v>
      </c>
      <c r="IB214" s="1">
        <f>IF(FX214=0,0,IB$2)</f>
        <v>0</v>
      </c>
      <c r="IC214" s="2">
        <v>0</v>
      </c>
      <c r="ID214" s="2">
        <v>0</v>
      </c>
      <c r="IE214" s="2">
        <v>0</v>
      </c>
      <c r="IF214" s="2">
        <v>0</v>
      </c>
      <c r="IG214" s="2">
        <v>0</v>
      </c>
      <c r="IH214" s="2">
        <f>IF($D214=$FY$2,$K214,IH213+N214)</f>
        <v>343352</v>
      </c>
      <c r="II214" s="2">
        <f t="shared" si="5400"/>
        <v>343352</v>
      </c>
      <c r="IJ214" s="2">
        <f t="shared" si="5401"/>
        <v>343352</v>
      </c>
      <c r="IK214" s="2">
        <f t="shared" si="5402"/>
        <v>343352</v>
      </c>
      <c r="IL214" s="2">
        <f t="shared" si="5403"/>
        <v>343352</v>
      </c>
      <c r="IM214" s="2">
        <f t="shared" si="5404"/>
        <v>343352</v>
      </c>
      <c r="IN214" s="2">
        <f t="shared" si="5405"/>
        <v>343352</v>
      </c>
      <c r="IO214" s="2">
        <f t="shared" si="5406"/>
        <v>343352</v>
      </c>
      <c r="IP214" s="2">
        <f t="shared" si="5407"/>
        <v>343352</v>
      </c>
      <c r="IQ214" s="2">
        <f t="shared" si="5408"/>
        <v>343352</v>
      </c>
      <c r="IR214" s="2">
        <f t="shared" si="5409"/>
        <v>343352</v>
      </c>
      <c r="IS214" s="2">
        <f t="shared" si="5410"/>
        <v>343352</v>
      </c>
      <c r="IT214" s="2">
        <f t="shared" si="5411"/>
        <v>343352</v>
      </c>
      <c r="IU214" s="2">
        <f t="shared" si="5412"/>
        <v>343352</v>
      </c>
      <c r="IV214" s="2">
        <f t="shared" si="5413"/>
        <v>343352</v>
      </c>
      <c r="IW214" s="2">
        <f t="shared" si="5414"/>
        <v>343352</v>
      </c>
      <c r="IX214" s="2">
        <f t="shared" si="5415"/>
        <v>343352</v>
      </c>
      <c r="IY214" s="2">
        <f t="shared" si="5416"/>
        <v>343352</v>
      </c>
      <c r="IZ214" s="2">
        <f t="shared" si="5417"/>
        <v>343352</v>
      </c>
      <c r="JA214" s="2">
        <f t="shared" si="5418"/>
        <v>343352</v>
      </c>
      <c r="JB214" s="2">
        <f t="shared" si="5419"/>
        <v>343352</v>
      </c>
      <c r="JC214" s="2">
        <f t="shared" si="5420"/>
        <v>343352</v>
      </c>
      <c r="JD214" s="2">
        <f t="shared" si="5421"/>
        <v>343352</v>
      </c>
      <c r="JE214" s="2">
        <f t="shared" si="5422"/>
        <v>343352</v>
      </c>
      <c r="JF214" s="2">
        <f t="shared" si="5423"/>
        <v>343352</v>
      </c>
      <c r="JG214" s="2">
        <f t="shared" si="5424"/>
        <v>343352</v>
      </c>
      <c r="JH214" s="2">
        <f t="shared" si="5425"/>
        <v>343352</v>
      </c>
      <c r="JI214" s="2">
        <f t="shared" si="5426"/>
        <v>343352</v>
      </c>
      <c r="JJ214" s="2">
        <f t="shared" si="5427"/>
        <v>343352</v>
      </c>
      <c r="JK214" s="2">
        <f t="shared" si="5428"/>
        <v>343352</v>
      </c>
      <c r="JL214" s="2">
        <f t="shared" si="5429"/>
        <v>343352</v>
      </c>
      <c r="JM214" s="2">
        <f t="shared" si="5430"/>
        <v>343352</v>
      </c>
      <c r="JN214" s="2">
        <f t="shared" si="5431"/>
        <v>343352</v>
      </c>
      <c r="JO214" s="2">
        <f t="shared" si="5432"/>
        <v>343352</v>
      </c>
      <c r="JP214" s="2">
        <f t="shared" si="5433"/>
        <v>343352</v>
      </c>
      <c r="JQ214" s="2">
        <f t="shared" si="5434"/>
        <v>343352</v>
      </c>
      <c r="JR214" s="2">
        <f t="shared" si="5435"/>
        <v>343352</v>
      </c>
      <c r="JS214" s="2">
        <f t="shared" si="5436"/>
        <v>343352</v>
      </c>
      <c r="JT214" s="2">
        <f t="shared" si="5437"/>
        <v>343352</v>
      </c>
      <c r="JU214" s="2">
        <f t="shared" si="5438"/>
        <v>343352</v>
      </c>
      <c r="JV214" s="2">
        <f t="shared" si="5439"/>
        <v>343352</v>
      </c>
      <c r="JW214" s="2">
        <f t="shared" si="5440"/>
        <v>343352</v>
      </c>
      <c r="JX214" s="2">
        <f t="shared" si="5441"/>
        <v>343352</v>
      </c>
      <c r="JY214" s="2">
        <f t="shared" si="5442"/>
        <v>343352</v>
      </c>
      <c r="JZ214" s="2">
        <f t="shared" si="5443"/>
        <v>343352</v>
      </c>
      <c r="KA214" s="2">
        <f t="shared" si="5444"/>
        <v>343352</v>
      </c>
      <c r="KB214" s="2">
        <f t="shared" si="5445"/>
        <v>343352</v>
      </c>
      <c r="KC214" s="2">
        <f t="shared" si="5446"/>
        <v>343352</v>
      </c>
      <c r="KD214" s="2">
        <f t="shared" si="5447"/>
        <v>343352</v>
      </c>
      <c r="KE214" s="2">
        <f t="shared" si="5448"/>
        <v>343352</v>
      </c>
      <c r="KF214" s="2">
        <f t="shared" si="5449"/>
        <v>343352</v>
      </c>
    </row>
    <row r="215" spans="1:292" x14ac:dyDescent="0.25">
      <c r="A215" t="s">
        <v>371</v>
      </c>
      <c r="B215" t="s">
        <v>3</v>
      </c>
      <c r="C215" t="s">
        <v>395</v>
      </c>
      <c r="D215" s="1">
        <f t="shared" ref="D215:D241" si="5451">FY215</f>
        <v>0.99060000000000004</v>
      </c>
      <c r="E215" s="1">
        <v>135000</v>
      </c>
      <c r="F215" s="2"/>
      <c r="G215" s="2">
        <f>SUM(M215:BP215)</f>
        <v>136226</v>
      </c>
      <c r="H215" s="1">
        <f>SUMPRODUCT(M$2:BP$2,M215:BP215)</f>
        <v>134999.96599999999</v>
      </c>
      <c r="I215" s="2">
        <f>I214-G215</f>
        <v>30765542</v>
      </c>
      <c r="J215" s="1">
        <f>J214+H215</f>
        <v>1265042.634999969</v>
      </c>
      <c r="K215" s="2">
        <f t="shared" ref="K215:K241" si="5452">FLOOR(I215/90,1)</f>
        <v>341839</v>
      </c>
      <c r="L215" s="1">
        <f>L214</f>
        <v>5638423.0518000005</v>
      </c>
      <c r="M215" s="2">
        <f>MIN(IC214,FLOOR(BQ215/M$2,1))</f>
        <v>0</v>
      </c>
      <c r="N215" s="2">
        <f t="shared" ref="N215:N240" si="5453">MIN(ID214,FLOOR(BR215/N$2,1))</f>
        <v>0</v>
      </c>
      <c r="O215" s="2">
        <f t="shared" ref="O215:O240" si="5454">MIN(IE214,FLOOR(BS215/O$2,1))</f>
        <v>0</v>
      </c>
      <c r="P215" s="2">
        <f t="shared" ref="P215:P240" si="5455">MIN(IF214,FLOOR(BT215/P$2,1))</f>
        <v>0</v>
      </c>
      <c r="Q215" s="2">
        <f t="shared" ref="Q215:Q240" si="5456">MIN(IG214,FLOOR(BU215/Q$2,1))</f>
        <v>0</v>
      </c>
      <c r="R215" s="2">
        <f t="shared" ref="R215:R240" si="5457">MIN(IH214,FLOOR(BV215/R$2,1))</f>
        <v>136226</v>
      </c>
      <c r="S215" s="2">
        <f t="shared" ref="S215:S240" si="5458">MIN(II214,FLOOR(BW215/S$2,1))</f>
        <v>0</v>
      </c>
      <c r="T215" s="2">
        <f t="shared" ref="T215:T240" si="5459">MIN(IJ214,FLOOR(BX215/T$2,1))</f>
        <v>0</v>
      </c>
      <c r="U215" s="2">
        <f t="shared" ref="U215:U240" si="5460">MIN(IK214,FLOOR(BY215/U$2,1))</f>
        <v>0</v>
      </c>
      <c r="V215" s="2">
        <f t="shared" ref="V215:V240" si="5461">MIN(IL214,FLOOR(BZ215/V$2,1))</f>
        <v>0</v>
      </c>
      <c r="W215" s="2">
        <f t="shared" ref="W215:W240" si="5462">MIN(IM214,FLOOR(CA215/W$2,1))</f>
        <v>0</v>
      </c>
      <c r="X215" s="2">
        <f t="shared" ref="X215:X240" si="5463">MIN(IN214,FLOOR(CB215/X$2,1))</f>
        <v>0</v>
      </c>
      <c r="Y215" s="2">
        <f t="shared" ref="Y215:Y240" si="5464">MIN(IO214,FLOOR(CC215/Y$2,1))</f>
        <v>0</v>
      </c>
      <c r="Z215" s="2">
        <f t="shared" ref="Z215:Z240" si="5465">MIN(IP214,FLOOR(CD215/Z$2,1))</f>
        <v>0</v>
      </c>
      <c r="AA215" s="2">
        <f t="shared" ref="AA215:AA240" si="5466">MIN(IQ214,FLOOR(CE215/AA$2,1))</f>
        <v>0</v>
      </c>
      <c r="AB215" s="2">
        <f t="shared" ref="AB215:AB240" si="5467">MIN(IR214,FLOOR(CF215/AB$2,1))</f>
        <v>0</v>
      </c>
      <c r="AC215" s="2">
        <f t="shared" ref="AC215:AC240" si="5468">MIN(IS214,FLOOR(CG215/AC$2,1))</f>
        <v>0</v>
      </c>
      <c r="AD215" s="2">
        <f t="shared" ref="AD215:AD240" si="5469">MIN(IT214,FLOOR(CH215/AD$2,1))</f>
        <v>0</v>
      </c>
      <c r="AE215" s="2">
        <f t="shared" ref="AE215:AE240" si="5470">MIN(IU214,FLOOR(CI215/AE$2,1))</f>
        <v>0</v>
      </c>
      <c r="AF215" s="2">
        <f t="shared" ref="AF215:AF240" si="5471">MIN(IV214,FLOOR(CJ215/AF$2,1))</f>
        <v>0</v>
      </c>
      <c r="AG215" s="2">
        <f t="shared" ref="AG215:AG240" si="5472">MIN(IW214,FLOOR(CK215/AG$2,1))</f>
        <v>0</v>
      </c>
      <c r="AH215" s="2">
        <f t="shared" ref="AH215:AH240" si="5473">MIN(IX214,FLOOR(CL215/AH$2,1))</f>
        <v>0</v>
      </c>
      <c r="AI215" s="2">
        <f t="shared" ref="AI215:AI240" si="5474">MIN(IY214,FLOOR(CM215/AI$2,1))</f>
        <v>0</v>
      </c>
      <c r="AJ215" s="2">
        <f t="shared" ref="AJ215:AJ240" si="5475">MIN(IZ214,FLOOR(CN215/AJ$2,1))</f>
        <v>0</v>
      </c>
      <c r="AK215" s="2">
        <f t="shared" ref="AK215:AK240" si="5476">MIN(JA214,FLOOR(CO215/AK$2,1))</f>
        <v>0</v>
      </c>
      <c r="AL215" s="2">
        <f t="shared" ref="AL215:AL240" si="5477">MIN(JB214,FLOOR(CP215/AL$2,1))</f>
        <v>0</v>
      </c>
      <c r="AM215" s="2">
        <f t="shared" ref="AM215:AM240" si="5478">MIN(JC214,FLOOR(CQ215/AM$2,1))</f>
        <v>0</v>
      </c>
      <c r="AN215" s="2">
        <f t="shared" ref="AN215:AN240" si="5479">MIN(JD214,FLOOR(CR215/AN$2,1))</f>
        <v>0</v>
      </c>
      <c r="AO215" s="2">
        <f t="shared" ref="AO215:AO240" si="5480">MIN(JE214,FLOOR(CS215/AO$2,1))</f>
        <v>0</v>
      </c>
      <c r="AP215" s="2">
        <f t="shared" ref="AP215:AP240" si="5481">MIN(JF214,FLOOR(CT215/AP$2,1))</f>
        <v>0</v>
      </c>
      <c r="AQ215" s="2">
        <f t="shared" ref="AQ215:AQ240" si="5482">MIN(JG214,FLOOR(CU215/AQ$2,1))</f>
        <v>0</v>
      </c>
      <c r="AR215" s="2">
        <f t="shared" ref="AR215:AR240" si="5483">MIN(JH214,FLOOR(CV215/AR$2,1))</f>
        <v>0</v>
      </c>
      <c r="AS215" s="2">
        <f t="shared" ref="AS215:AS240" si="5484">MIN(JI214,FLOOR(CW215/AS$2,1))</f>
        <v>0</v>
      </c>
      <c r="AT215" s="2">
        <f t="shared" ref="AT215:AT240" si="5485">MIN(JJ214,FLOOR(CX215/AT$2,1))</f>
        <v>0</v>
      </c>
      <c r="AU215" s="2">
        <f t="shared" ref="AU215:AU240" si="5486">MIN(JK214,FLOOR(CY215/AU$2,1))</f>
        <v>0</v>
      </c>
      <c r="AV215" s="2">
        <f t="shared" ref="AV215:AV240" si="5487">MIN(JL214,FLOOR(CZ215/AV$2,1))</f>
        <v>0</v>
      </c>
      <c r="AW215" s="2">
        <f t="shared" ref="AW215:AW240" si="5488">MIN(JM214,FLOOR(DA215/AW$2,1))</f>
        <v>0</v>
      </c>
      <c r="AX215" s="2">
        <f t="shared" ref="AX215:AX240" si="5489">MIN(JN214,FLOOR(DB215/AX$2,1))</f>
        <v>0</v>
      </c>
      <c r="AY215" s="2">
        <f t="shared" ref="AY215:AY240" si="5490">MIN(JO214,FLOOR(DC215/AY$2,1))</f>
        <v>0</v>
      </c>
      <c r="AZ215" s="2">
        <f t="shared" ref="AZ215:AZ240" si="5491">MIN(JP214,FLOOR(DD215/AZ$2,1))</f>
        <v>0</v>
      </c>
      <c r="BA215" s="2">
        <f t="shared" ref="BA215:BA240" si="5492">MIN(JQ214,FLOOR(DE215/BA$2,1))</f>
        <v>0</v>
      </c>
      <c r="BB215" s="2">
        <f t="shared" ref="BB215:BB240" si="5493">MIN(JR214,FLOOR(DF215/BB$2,1))</f>
        <v>0</v>
      </c>
      <c r="BC215" s="2">
        <f t="shared" ref="BC215:BC240" si="5494">MIN(JS214,FLOOR(DG215/BC$2,1))</f>
        <v>0</v>
      </c>
      <c r="BD215" s="2">
        <f t="shared" ref="BD215:BD240" si="5495">MIN(JT214,FLOOR(DH215/BD$2,1))</f>
        <v>0</v>
      </c>
      <c r="BE215" s="2">
        <f t="shared" ref="BE215:BE240" si="5496">MIN(JU214,FLOOR(DI215/BE$2,1))</f>
        <v>0</v>
      </c>
      <c r="BF215" s="2">
        <f t="shared" ref="BF215:BF240" si="5497">MIN(JV214,FLOOR(DJ215/BF$2,1))</f>
        <v>0</v>
      </c>
      <c r="BG215" s="2">
        <f t="shared" ref="BG215:BG240" si="5498">MIN(JW214,FLOOR(DK215/BG$2,1))</f>
        <v>0</v>
      </c>
      <c r="BH215" s="2">
        <f t="shared" ref="BH215:BH240" si="5499">MIN(JX214,FLOOR(DL215/BH$2,1))</f>
        <v>0</v>
      </c>
      <c r="BI215" s="2">
        <f t="shared" ref="BI215:BI240" si="5500">MIN(JY214,FLOOR(DM215/BI$2,1))</f>
        <v>0</v>
      </c>
      <c r="BJ215" s="2">
        <f t="shared" ref="BJ215:BJ240" si="5501">MIN(JZ214,FLOOR(DN215/BJ$2,1))</f>
        <v>0</v>
      </c>
      <c r="BK215" s="2">
        <f t="shared" ref="BK215:BK240" si="5502">MIN(KA214,FLOOR(DO215/BK$2,1))</f>
        <v>0</v>
      </c>
      <c r="BL215" s="2">
        <f t="shared" ref="BL215:BL240" si="5503">MIN(KB214,FLOOR(DP215/BL$2,1))</f>
        <v>0</v>
      </c>
      <c r="BM215" s="2">
        <f t="shared" ref="BM215:BM240" si="5504">MIN(KC214,FLOOR(DQ215/BM$2,1))</f>
        <v>0</v>
      </c>
      <c r="BN215" s="2">
        <f t="shared" ref="BN215:BN240" si="5505">MIN(KD214,FLOOR(DR215/BN$2,1))</f>
        <v>0</v>
      </c>
      <c r="BO215" s="2">
        <f t="shared" ref="BO215:BO240" si="5506">MIN(KE214,FLOOR(DS215/BO$2,1))</f>
        <v>0</v>
      </c>
      <c r="BP215" s="2">
        <f t="shared" ref="BP215:BP240" si="5507">MIN(KF214,FLOOR(DT215/BP$2,1))</f>
        <v>0</v>
      </c>
      <c r="BQ215" s="1">
        <f>E215</f>
        <v>135000</v>
      </c>
      <c r="BR215" s="1">
        <f>BQ215-M215*M$2</f>
        <v>135000</v>
      </c>
      <c r="BS215" s="1">
        <f t="shared" ref="BS215:BS240" si="5508">BR215-N215*N$2</f>
        <v>135000</v>
      </c>
      <c r="BT215" s="1">
        <f t="shared" ref="BT215:BT240" si="5509">BS215-O215*O$2</f>
        <v>135000</v>
      </c>
      <c r="BU215" s="1">
        <f t="shared" ref="BU215:BU240" si="5510">BT215-P215*P$2</f>
        <v>135000</v>
      </c>
      <c r="BV215" s="1">
        <f t="shared" ref="BV215:BV240" si="5511">BU215-Q215*Q$2</f>
        <v>135000</v>
      </c>
      <c r="BW215" s="1">
        <f t="shared" ref="BW215:BW240" si="5512">BV215-R215*R$2</f>
        <v>3.4000000014202669E-2</v>
      </c>
      <c r="BX215" s="1">
        <f t="shared" ref="BX215:BX240" si="5513">BW215-S215*S$2</f>
        <v>3.4000000014202669E-2</v>
      </c>
      <c r="BY215" s="1">
        <f t="shared" ref="BY215:BY240" si="5514">BX215-T215*T$2</f>
        <v>3.4000000014202669E-2</v>
      </c>
      <c r="BZ215" s="1">
        <f t="shared" ref="BZ215:BZ240" si="5515">BY215-U215*U$2</f>
        <v>3.4000000014202669E-2</v>
      </c>
      <c r="CA215" s="1">
        <f t="shared" ref="CA215:CA240" si="5516">BZ215-V215*V$2</f>
        <v>3.4000000014202669E-2</v>
      </c>
      <c r="CB215" s="1">
        <f t="shared" ref="CB215:CB240" si="5517">CA215-W215*W$2</f>
        <v>3.4000000014202669E-2</v>
      </c>
      <c r="CC215" s="1">
        <f t="shared" ref="CC215:CC240" si="5518">CB215-X215*X$2</f>
        <v>3.4000000014202669E-2</v>
      </c>
      <c r="CD215" s="1">
        <f t="shared" ref="CD215:CD240" si="5519">CC215-Y215*Y$2</f>
        <v>3.4000000014202669E-2</v>
      </c>
      <c r="CE215" s="1">
        <f t="shared" ref="CE215:CE240" si="5520">CD215-Z215*Z$2</f>
        <v>3.4000000014202669E-2</v>
      </c>
      <c r="CF215" s="1">
        <f t="shared" ref="CF215:CF240" si="5521">CE215-AA215*AA$2</f>
        <v>3.4000000014202669E-2</v>
      </c>
      <c r="CG215" s="1">
        <f t="shared" ref="CG215:CG240" si="5522">CF215-AB215*AB$2</f>
        <v>3.4000000014202669E-2</v>
      </c>
      <c r="CH215" s="1">
        <f t="shared" ref="CH215:CH240" si="5523">CG215-AC215*AC$2</f>
        <v>3.4000000014202669E-2</v>
      </c>
      <c r="CI215" s="1">
        <f t="shared" ref="CI215:CI240" si="5524">CH215-AD215*AD$2</f>
        <v>3.4000000014202669E-2</v>
      </c>
      <c r="CJ215" s="1">
        <f t="shared" ref="CJ215:CJ240" si="5525">CI215-AE215*AE$2</f>
        <v>3.4000000014202669E-2</v>
      </c>
      <c r="CK215" s="1">
        <f t="shared" ref="CK215:CK240" si="5526">CJ215-AF215*AF$2</f>
        <v>3.4000000014202669E-2</v>
      </c>
      <c r="CL215" s="1">
        <f t="shared" ref="CL215:CL240" si="5527">CK215-AG215*AG$2</f>
        <v>3.4000000014202669E-2</v>
      </c>
      <c r="CM215" s="1">
        <f t="shared" ref="CM215:CM240" si="5528">CL215-AH215*AH$2</f>
        <v>3.4000000014202669E-2</v>
      </c>
      <c r="CN215" s="1">
        <f t="shared" ref="CN215:CN240" si="5529">CM215-AI215*AI$2</f>
        <v>3.4000000014202669E-2</v>
      </c>
      <c r="CO215" s="1">
        <f t="shared" ref="CO215:CO240" si="5530">CN215-AJ215*AJ$2</f>
        <v>3.4000000014202669E-2</v>
      </c>
      <c r="CP215" s="1">
        <f t="shared" ref="CP215:CP240" si="5531">CO215-AK215*AK$2</f>
        <v>3.4000000014202669E-2</v>
      </c>
      <c r="CQ215" s="1">
        <f t="shared" ref="CQ215:CQ240" si="5532">CP215-AL215*AL$2</f>
        <v>3.4000000014202669E-2</v>
      </c>
      <c r="CR215" s="1">
        <f t="shared" ref="CR215:CR240" si="5533">CQ215-AM215*AM$2</f>
        <v>3.4000000014202669E-2</v>
      </c>
      <c r="CS215" s="1">
        <f t="shared" ref="CS215:CS240" si="5534">CR215-AN215*AN$2</f>
        <v>3.4000000014202669E-2</v>
      </c>
      <c r="CT215" s="1">
        <f t="shared" ref="CT215:CT240" si="5535">CS215-AO215*AO$2</f>
        <v>3.4000000014202669E-2</v>
      </c>
      <c r="CU215" s="1">
        <f t="shared" ref="CU215:CU240" si="5536">CT215-AP215*AP$2</f>
        <v>3.4000000014202669E-2</v>
      </c>
      <c r="CV215" s="1">
        <f t="shared" ref="CV215:CV240" si="5537">CU215-AQ215*AQ$2</f>
        <v>3.4000000014202669E-2</v>
      </c>
      <c r="CW215" s="1">
        <f t="shared" ref="CW215:CW240" si="5538">CV215-AR215*AR$2</f>
        <v>3.4000000014202669E-2</v>
      </c>
      <c r="CX215" s="1">
        <f t="shared" ref="CX215:CX240" si="5539">CW215-AS215*AS$2</f>
        <v>3.4000000014202669E-2</v>
      </c>
      <c r="CY215" s="1">
        <f t="shared" ref="CY215:CY240" si="5540">CX215-AT215*AT$2</f>
        <v>3.4000000014202669E-2</v>
      </c>
      <c r="CZ215" s="1">
        <f t="shared" ref="CZ215:CZ240" si="5541">CY215-AU215*AU$2</f>
        <v>3.4000000014202669E-2</v>
      </c>
      <c r="DA215" s="1">
        <f t="shared" ref="DA215:DA240" si="5542">CZ215-AV215*AV$2</f>
        <v>3.4000000014202669E-2</v>
      </c>
      <c r="DB215" s="1">
        <f t="shared" ref="DB215:DB240" si="5543">DA215-AW215*AW$2</f>
        <v>3.4000000014202669E-2</v>
      </c>
      <c r="DC215" s="1">
        <f t="shared" ref="DC215:DC240" si="5544">DB215-AX215*AX$2</f>
        <v>3.4000000014202669E-2</v>
      </c>
      <c r="DD215" s="1">
        <f t="shared" ref="DD215:DD240" si="5545">DC215-AY215*AY$2</f>
        <v>3.4000000014202669E-2</v>
      </c>
      <c r="DE215" s="1">
        <f t="shared" ref="DE215:DE240" si="5546">DD215-AZ215*AZ$2</f>
        <v>3.4000000014202669E-2</v>
      </c>
      <c r="DF215" s="1">
        <f t="shared" ref="DF215:DF240" si="5547">DE215-BA215*BA$2</f>
        <v>3.4000000014202669E-2</v>
      </c>
      <c r="DG215" s="1">
        <f t="shared" ref="DG215:DG240" si="5548">DF215-BB215*BB$2</f>
        <v>3.4000000014202669E-2</v>
      </c>
      <c r="DH215" s="1">
        <f t="shared" ref="DH215:DH240" si="5549">DG215-BC215*BC$2</f>
        <v>3.4000000014202669E-2</v>
      </c>
      <c r="DI215" s="1">
        <f t="shared" ref="DI215:DI240" si="5550">DH215-BD215*BD$2</f>
        <v>3.4000000014202669E-2</v>
      </c>
      <c r="DJ215" s="1">
        <f t="shared" ref="DJ215:DJ240" si="5551">DI215-BE215*BE$2</f>
        <v>3.4000000014202669E-2</v>
      </c>
      <c r="DK215" s="1">
        <f t="shared" ref="DK215:DK240" si="5552">DJ215-BF215*BF$2</f>
        <v>3.4000000014202669E-2</v>
      </c>
      <c r="DL215" s="1">
        <f t="shared" ref="DL215:DL240" si="5553">DK215-BG215*BG$2</f>
        <v>3.4000000014202669E-2</v>
      </c>
      <c r="DM215" s="1">
        <f t="shared" ref="DM215:DM240" si="5554">DL215-BH215*BH$2</f>
        <v>3.4000000014202669E-2</v>
      </c>
      <c r="DN215" s="1">
        <f t="shared" ref="DN215:DN240" si="5555">DM215-BI215*BI$2</f>
        <v>3.4000000014202669E-2</v>
      </c>
      <c r="DO215" s="1">
        <f t="shared" ref="DO215:DO240" si="5556">DN215-BJ215*BJ$2</f>
        <v>3.4000000014202669E-2</v>
      </c>
      <c r="DP215" s="1">
        <f t="shared" ref="DP215:DP240" si="5557">DO215-BK215*BK$2</f>
        <v>3.4000000014202669E-2</v>
      </c>
      <c r="DQ215" s="1">
        <f t="shared" ref="DQ215:DQ240" si="5558">DP215-BL215*BL$2</f>
        <v>3.4000000014202669E-2</v>
      </c>
      <c r="DR215" s="1">
        <f t="shared" ref="DR215:DR240" si="5559">DQ215-BM215*BM$2</f>
        <v>3.4000000014202669E-2</v>
      </c>
      <c r="DS215" s="1">
        <f t="shared" ref="DS215:DS240" si="5560">DR215-BN215*BN$2</f>
        <v>3.4000000014202669E-2</v>
      </c>
      <c r="DT215" s="1">
        <f t="shared" ref="DT215:DT240" si="5561">DS215-BO215*BO$2</f>
        <v>3.4000000014202669E-2</v>
      </c>
      <c r="DU215" s="2">
        <f>DU214</f>
        <v>1130934</v>
      </c>
      <c r="DV215" s="2">
        <f>DV214+R215</f>
        <v>136226</v>
      </c>
      <c r="DW215" s="2">
        <f t="shared" ref="DW215:DW240" si="5562">DW214+S215</f>
        <v>0</v>
      </c>
      <c r="DX215" s="2">
        <f t="shared" ref="DX215:DX240" si="5563">DX214+T215</f>
        <v>0</v>
      </c>
      <c r="DY215" s="2">
        <f t="shared" ref="DY215:DY240" si="5564">DY214+U215</f>
        <v>0</v>
      </c>
      <c r="DZ215" s="2">
        <f t="shared" ref="DZ215:DZ240" si="5565">DZ214+V215</f>
        <v>0</v>
      </c>
      <c r="EA215" s="2">
        <f t="shared" ref="EA215:EA240" si="5566">EA214+W215</f>
        <v>0</v>
      </c>
      <c r="EB215" s="2">
        <f t="shared" ref="EB215:EB240" si="5567">EB214+X215</f>
        <v>0</v>
      </c>
      <c r="EC215" s="2">
        <f t="shared" ref="EC215:EC240" si="5568">EC214+Y215</f>
        <v>0</v>
      </c>
      <c r="ED215" s="2">
        <f t="shared" ref="ED215:ED240" si="5569">ED214+Z215</f>
        <v>0</v>
      </c>
      <c r="EE215" s="2">
        <f t="shared" ref="EE215:EE240" si="5570">EE214+AA215</f>
        <v>0</v>
      </c>
      <c r="EF215" s="2">
        <f t="shared" ref="EF215:EF240" si="5571">EF214+AB215</f>
        <v>0</v>
      </c>
      <c r="EG215" s="2">
        <f t="shared" ref="EG215:EG240" si="5572">EG214+AC215</f>
        <v>0</v>
      </c>
      <c r="EH215" s="2">
        <f t="shared" ref="EH215:EH240" si="5573">EH214+AD215</f>
        <v>0</v>
      </c>
      <c r="EI215" s="2">
        <f t="shared" ref="EI215:EI240" si="5574">EI214+AE215</f>
        <v>0</v>
      </c>
      <c r="EJ215" s="2">
        <f t="shared" ref="EJ215:EJ240" si="5575">EJ214+AF215</f>
        <v>0</v>
      </c>
      <c r="EK215" s="2">
        <f t="shared" ref="EK215:EK240" si="5576">EK214+AG215</f>
        <v>0</v>
      </c>
      <c r="EL215" s="2">
        <f t="shared" ref="EL215:EL240" si="5577">EL214+AH215</f>
        <v>0</v>
      </c>
      <c r="EM215" s="2">
        <f t="shared" ref="EM215:EM240" si="5578">EM214+AI215</f>
        <v>0</v>
      </c>
      <c r="EN215" s="2">
        <f t="shared" ref="EN215:EN240" si="5579">EN214+AJ215</f>
        <v>0</v>
      </c>
      <c r="EO215" s="2">
        <f t="shared" ref="EO215:EO240" si="5580">EO214+AK215</f>
        <v>0</v>
      </c>
      <c r="EP215" s="2">
        <f t="shared" ref="EP215:EP240" si="5581">EP214+AL215</f>
        <v>0</v>
      </c>
      <c r="EQ215" s="2">
        <f t="shared" ref="EQ215:EQ240" si="5582">EQ214+AM215</f>
        <v>0</v>
      </c>
      <c r="ER215" s="2">
        <f t="shared" ref="ER215:ER240" si="5583">ER214+AN215</f>
        <v>0</v>
      </c>
      <c r="ES215" s="2">
        <f t="shared" ref="ES215:ES240" si="5584">ES214+AO215</f>
        <v>0</v>
      </c>
      <c r="ET215" s="2">
        <f t="shared" ref="ET215:ET240" si="5585">ET214+AP215</f>
        <v>0</v>
      </c>
      <c r="EU215" s="2">
        <f t="shared" ref="EU215:EU240" si="5586">EU214+AQ215</f>
        <v>0</v>
      </c>
      <c r="EV215" s="2">
        <f t="shared" ref="EV215:EV240" si="5587">EV214+AR215</f>
        <v>0</v>
      </c>
      <c r="EW215" s="2">
        <f t="shared" ref="EW215:EW240" si="5588">EW214+AS215</f>
        <v>0</v>
      </c>
      <c r="EX215" s="2">
        <f t="shared" ref="EX215:EX240" si="5589">EX214+AT215</f>
        <v>0</v>
      </c>
      <c r="EY215" s="2">
        <f t="shared" ref="EY215:EY240" si="5590">EY214+AU215</f>
        <v>0</v>
      </c>
      <c r="EZ215" s="2">
        <f t="shared" ref="EZ215:EZ240" si="5591">EZ214+AV215</f>
        <v>0</v>
      </c>
      <c r="FA215" s="2">
        <f t="shared" ref="FA215:FA240" si="5592">FA214+AW215</f>
        <v>0</v>
      </c>
      <c r="FB215" s="2">
        <f t="shared" ref="FB215:FB240" si="5593">FB214+AX215</f>
        <v>0</v>
      </c>
      <c r="FC215" s="2">
        <f t="shared" ref="FC215:FC240" si="5594">FC214+AY215</f>
        <v>0</v>
      </c>
      <c r="FD215" s="2">
        <f t="shared" ref="FD215:FD240" si="5595">FD214+AZ215</f>
        <v>0</v>
      </c>
      <c r="FE215" s="2">
        <f t="shared" ref="FE215:FE240" si="5596">FE214+BA215</f>
        <v>0</v>
      </c>
      <c r="FF215" s="2">
        <f t="shared" ref="FF215:FF240" si="5597">FF214+BB215</f>
        <v>0</v>
      </c>
      <c r="FG215" s="2">
        <f t="shared" ref="FG215:FG240" si="5598">FG214+BC215</f>
        <v>0</v>
      </c>
      <c r="FH215" s="2">
        <f t="shared" ref="FH215:FH240" si="5599">FH214+BD215</f>
        <v>0</v>
      </c>
      <c r="FI215" s="2">
        <f t="shared" ref="FI215:FI240" si="5600">FI214+BE215</f>
        <v>0</v>
      </c>
      <c r="FJ215" s="2">
        <f t="shared" ref="FJ215:FJ240" si="5601">FJ214+BF215</f>
        <v>0</v>
      </c>
      <c r="FK215" s="2">
        <f t="shared" ref="FK215:FK240" si="5602">FK214+BG215</f>
        <v>0</v>
      </c>
      <c r="FL215" s="2">
        <f t="shared" ref="FL215:FL240" si="5603">FL214+BH215</f>
        <v>0</v>
      </c>
      <c r="FM215" s="2">
        <f t="shared" ref="FM215:FM240" si="5604">FM214+BI215</f>
        <v>0</v>
      </c>
      <c r="FN215" s="2">
        <f t="shared" ref="FN215:FN240" si="5605">FN214+BJ215</f>
        <v>0</v>
      </c>
      <c r="FO215" s="2">
        <f t="shared" ref="FO215:FO240" si="5606">FO214+BK215</f>
        <v>0</v>
      </c>
      <c r="FP215" s="2">
        <f t="shared" ref="FP215:FP240" si="5607">FP214+BL215</f>
        <v>0</v>
      </c>
      <c r="FQ215" s="2">
        <f t="shared" ref="FQ215:FQ240" si="5608">FQ214+BM215</f>
        <v>0</v>
      </c>
      <c r="FR215" s="2">
        <f t="shared" ref="FR215:FR240" si="5609">FR214+BN215</f>
        <v>0</v>
      </c>
      <c r="FS215" s="2">
        <f t="shared" ref="FS215:FS240" si="5610">FS214+BO215</f>
        <v>0</v>
      </c>
      <c r="FT215" s="2">
        <f t="shared" ref="FT215:FT240" si="5611">FT214+BP215</f>
        <v>0</v>
      </c>
      <c r="FU215" s="2">
        <f>FU214</f>
        <v>0</v>
      </c>
      <c r="FV215" s="2">
        <f t="shared" ref="FV215:FX215" si="5612">FV214</f>
        <v>0</v>
      </c>
      <c r="FW215" s="2">
        <f t="shared" si="5612"/>
        <v>0</v>
      </c>
      <c r="FX215" s="2">
        <f t="shared" si="5612"/>
        <v>0</v>
      </c>
      <c r="FY215" s="1">
        <f t="shared" si="5346"/>
        <v>0.99060000000000004</v>
      </c>
      <c r="FZ215" s="1">
        <f t="shared" si="5347"/>
        <v>0.99060000000000004</v>
      </c>
      <c r="GA215" s="1">
        <f t="shared" si="5348"/>
        <v>0</v>
      </c>
      <c r="GB215" s="1">
        <f t="shared" si="5349"/>
        <v>0</v>
      </c>
      <c r="GC215" s="1">
        <f t="shared" si="5350"/>
        <v>0</v>
      </c>
      <c r="GD215" s="1">
        <f t="shared" si="5351"/>
        <v>0</v>
      </c>
      <c r="GE215" s="1">
        <f t="shared" si="5352"/>
        <v>0</v>
      </c>
      <c r="GF215" s="1">
        <f t="shared" si="5353"/>
        <v>0</v>
      </c>
      <c r="GG215" s="1">
        <f t="shared" si="5354"/>
        <v>0</v>
      </c>
      <c r="GH215" s="1">
        <f t="shared" si="5355"/>
        <v>0</v>
      </c>
      <c r="GI215" s="1">
        <f t="shared" si="5356"/>
        <v>0</v>
      </c>
      <c r="GJ215" s="1">
        <f t="shared" si="5357"/>
        <v>0</v>
      </c>
      <c r="GK215" s="1">
        <f t="shared" si="5358"/>
        <v>0</v>
      </c>
      <c r="GL215" s="1">
        <f t="shared" si="5359"/>
        <v>0</v>
      </c>
      <c r="GM215" s="1">
        <f t="shared" si="5360"/>
        <v>0</v>
      </c>
      <c r="GN215" s="1">
        <f t="shared" si="5361"/>
        <v>0</v>
      </c>
      <c r="GO215" s="1">
        <f t="shared" si="5362"/>
        <v>0</v>
      </c>
      <c r="GP215" s="1">
        <f t="shared" si="5363"/>
        <v>0</v>
      </c>
      <c r="GQ215" s="1">
        <f t="shared" si="5364"/>
        <v>0</v>
      </c>
      <c r="GR215" s="1">
        <f t="shared" si="5365"/>
        <v>0</v>
      </c>
      <c r="GS215" s="1">
        <f t="shared" si="5366"/>
        <v>0</v>
      </c>
      <c r="GT215" s="1">
        <f t="shared" si="5367"/>
        <v>0</v>
      </c>
      <c r="GU215" s="1">
        <f t="shared" si="5368"/>
        <v>0</v>
      </c>
      <c r="GV215" s="1">
        <f t="shared" si="5369"/>
        <v>0</v>
      </c>
      <c r="GW215" s="1">
        <f t="shared" si="5370"/>
        <v>0</v>
      </c>
      <c r="GX215" s="1">
        <f t="shared" si="5371"/>
        <v>0</v>
      </c>
      <c r="GY215" s="1">
        <f t="shared" si="5372"/>
        <v>0</v>
      </c>
      <c r="GZ215" s="1">
        <f t="shared" si="5373"/>
        <v>0</v>
      </c>
      <c r="HA215" s="1">
        <f t="shared" si="5374"/>
        <v>0</v>
      </c>
      <c r="HB215" s="1">
        <f t="shared" si="5375"/>
        <v>0</v>
      </c>
      <c r="HC215" s="1">
        <f t="shared" si="5376"/>
        <v>0</v>
      </c>
      <c r="HD215" s="1">
        <f t="shared" si="5377"/>
        <v>0</v>
      </c>
      <c r="HE215" s="1">
        <f t="shared" si="5378"/>
        <v>0</v>
      </c>
      <c r="HF215" s="1">
        <f t="shared" si="5379"/>
        <v>0</v>
      </c>
      <c r="HG215" s="1">
        <f t="shared" si="5380"/>
        <v>0</v>
      </c>
      <c r="HH215" s="1">
        <f t="shared" si="5381"/>
        <v>0</v>
      </c>
      <c r="HI215" s="1">
        <f t="shared" si="5382"/>
        <v>0</v>
      </c>
      <c r="HJ215" s="1">
        <f t="shared" si="5383"/>
        <v>0</v>
      </c>
      <c r="HK215" s="1">
        <f t="shared" si="5384"/>
        <v>0</v>
      </c>
      <c r="HL215" s="1">
        <f t="shared" si="5385"/>
        <v>0</v>
      </c>
      <c r="HM215" s="1">
        <f t="shared" si="5386"/>
        <v>0</v>
      </c>
      <c r="HN215" s="1">
        <f t="shared" si="5387"/>
        <v>0</v>
      </c>
      <c r="HO215" s="1">
        <f t="shared" si="5388"/>
        <v>0</v>
      </c>
      <c r="HP215" s="1">
        <f t="shared" si="5389"/>
        <v>0</v>
      </c>
      <c r="HQ215" s="1">
        <f t="shared" si="5390"/>
        <v>0</v>
      </c>
      <c r="HR215" s="1">
        <f t="shared" si="5391"/>
        <v>0</v>
      </c>
      <c r="HS215" s="1">
        <f t="shared" si="5392"/>
        <v>0</v>
      </c>
      <c r="HT215" s="1">
        <f t="shared" si="5393"/>
        <v>0</v>
      </c>
      <c r="HU215" s="1">
        <f t="shared" si="5394"/>
        <v>0</v>
      </c>
      <c r="HV215" s="1">
        <f t="shared" si="5395"/>
        <v>0</v>
      </c>
      <c r="HW215" s="1">
        <f t="shared" si="5396"/>
        <v>0</v>
      </c>
      <c r="HX215" s="1">
        <f t="shared" si="5397"/>
        <v>0</v>
      </c>
      <c r="HY215" s="1">
        <f t="shared" si="5398"/>
        <v>0</v>
      </c>
      <c r="HZ215" s="1">
        <f t="shared" si="5399"/>
        <v>0</v>
      </c>
      <c r="IA215" s="1">
        <f t="shared" ref="IA215:IA241" si="5613">IF(IB215=0,IF(FW215=0,0,IA$2),IB215)</f>
        <v>0</v>
      </c>
      <c r="IB215" s="1">
        <f t="shared" ref="IB215:IB241" si="5614">IF(FX215=0,0,IB$2)</f>
        <v>0</v>
      </c>
      <c r="IC215" s="2">
        <f>IC214-M215</f>
        <v>0</v>
      </c>
      <c r="ID215" s="2">
        <f t="shared" ref="ID215:ID240" si="5615">ID214-N215</f>
        <v>0</v>
      </c>
      <c r="IE215" s="2">
        <f t="shared" ref="IE215:IE240" si="5616">IE214-O215</f>
        <v>0</v>
      </c>
      <c r="IF215" s="2">
        <f t="shared" ref="IF215:IF240" si="5617">IF214-P215</f>
        <v>0</v>
      </c>
      <c r="IG215" s="2">
        <f t="shared" ref="IG215:IG240" si="5618">IG214-Q215</f>
        <v>0</v>
      </c>
      <c r="IH215" s="2">
        <f t="shared" ref="IH215:IH240" si="5619">IH214-R215</f>
        <v>207126</v>
      </c>
      <c r="II215" s="2">
        <f t="shared" ref="II215:II240" si="5620">II214-S215</f>
        <v>343352</v>
      </c>
      <c r="IJ215" s="2">
        <f t="shared" ref="IJ215:IJ240" si="5621">IJ214-T215</f>
        <v>343352</v>
      </c>
      <c r="IK215" s="2">
        <f t="shared" ref="IK215:IK240" si="5622">IK214-U215</f>
        <v>343352</v>
      </c>
      <c r="IL215" s="2">
        <f t="shared" ref="IL215:IL240" si="5623">IL214-V215</f>
        <v>343352</v>
      </c>
      <c r="IM215" s="2">
        <f t="shared" ref="IM215:IM240" si="5624">IM214-W215</f>
        <v>343352</v>
      </c>
      <c r="IN215" s="2">
        <f t="shared" ref="IN215:IN240" si="5625">IN214-X215</f>
        <v>343352</v>
      </c>
      <c r="IO215" s="2">
        <f t="shared" ref="IO215:IO240" si="5626">IO214-Y215</f>
        <v>343352</v>
      </c>
      <c r="IP215" s="2">
        <f t="shared" ref="IP215:IP240" si="5627">IP214-Z215</f>
        <v>343352</v>
      </c>
      <c r="IQ215" s="2">
        <f t="shared" ref="IQ215:IQ240" si="5628">IQ214-AA215</f>
        <v>343352</v>
      </c>
      <c r="IR215" s="2">
        <f t="shared" ref="IR215:IR240" si="5629">IR214-AB215</f>
        <v>343352</v>
      </c>
      <c r="IS215" s="2">
        <f t="shared" ref="IS215:IS240" si="5630">IS214-AC215</f>
        <v>343352</v>
      </c>
      <c r="IT215" s="2">
        <f t="shared" ref="IT215:IT240" si="5631">IT214-AD215</f>
        <v>343352</v>
      </c>
      <c r="IU215" s="2">
        <f t="shared" ref="IU215:IU240" si="5632">IU214-AE215</f>
        <v>343352</v>
      </c>
      <c r="IV215" s="2">
        <f t="shared" ref="IV215:IV240" si="5633">IV214-AF215</f>
        <v>343352</v>
      </c>
      <c r="IW215" s="2">
        <f t="shared" ref="IW215:IW240" si="5634">IW214-AG215</f>
        <v>343352</v>
      </c>
      <c r="IX215" s="2">
        <f t="shared" ref="IX215:IX240" si="5635">IX214-AH215</f>
        <v>343352</v>
      </c>
      <c r="IY215" s="2">
        <f t="shared" ref="IY215:IY240" si="5636">IY214-AI215</f>
        <v>343352</v>
      </c>
      <c r="IZ215" s="2">
        <f t="shared" ref="IZ215:IZ240" si="5637">IZ214-AJ215</f>
        <v>343352</v>
      </c>
      <c r="JA215" s="2">
        <f t="shared" ref="JA215:JA240" si="5638">JA214-AK215</f>
        <v>343352</v>
      </c>
      <c r="JB215" s="2">
        <f t="shared" ref="JB215:JB240" si="5639">JB214-AL215</f>
        <v>343352</v>
      </c>
      <c r="JC215" s="2">
        <f t="shared" ref="JC215:JC240" si="5640">JC214-AM215</f>
        <v>343352</v>
      </c>
      <c r="JD215" s="2">
        <f t="shared" ref="JD215:JD240" si="5641">JD214-AN215</f>
        <v>343352</v>
      </c>
      <c r="JE215" s="2">
        <f t="shared" ref="JE215:JE240" si="5642">JE214-AO215</f>
        <v>343352</v>
      </c>
      <c r="JF215" s="2">
        <f t="shared" ref="JF215:JF240" si="5643">JF214-AP215</f>
        <v>343352</v>
      </c>
      <c r="JG215" s="2">
        <f t="shared" ref="JG215:JG240" si="5644">JG214-AQ215</f>
        <v>343352</v>
      </c>
      <c r="JH215" s="2">
        <f t="shared" ref="JH215:JH240" si="5645">JH214-AR215</f>
        <v>343352</v>
      </c>
      <c r="JI215" s="2">
        <f t="shared" ref="JI215:JI240" si="5646">JI214-AS215</f>
        <v>343352</v>
      </c>
      <c r="JJ215" s="2">
        <f t="shared" ref="JJ215:JJ240" si="5647">JJ214-AT215</f>
        <v>343352</v>
      </c>
      <c r="JK215" s="2">
        <f t="shared" ref="JK215:JK240" si="5648">JK214-AU215</f>
        <v>343352</v>
      </c>
      <c r="JL215" s="2">
        <f t="shared" ref="JL215:JL240" si="5649">JL214-AV215</f>
        <v>343352</v>
      </c>
      <c r="JM215" s="2">
        <f t="shared" ref="JM215:JM240" si="5650">JM214-AW215</f>
        <v>343352</v>
      </c>
      <c r="JN215" s="2">
        <f t="shared" ref="JN215:JN240" si="5651">JN214-AX215</f>
        <v>343352</v>
      </c>
      <c r="JO215" s="2">
        <f t="shared" ref="JO215:JO240" si="5652">JO214-AY215</f>
        <v>343352</v>
      </c>
      <c r="JP215" s="2">
        <f t="shared" ref="JP215:JP240" si="5653">JP214-AZ215</f>
        <v>343352</v>
      </c>
      <c r="JQ215" s="2">
        <f t="shared" ref="JQ215:JQ240" si="5654">JQ214-BA215</f>
        <v>343352</v>
      </c>
      <c r="JR215" s="2">
        <f t="shared" ref="JR215:JR240" si="5655">JR214-BB215</f>
        <v>343352</v>
      </c>
      <c r="JS215" s="2">
        <f t="shared" ref="JS215:JS240" si="5656">JS214-BC215</f>
        <v>343352</v>
      </c>
      <c r="JT215" s="2">
        <f t="shared" ref="JT215:JT240" si="5657">JT214-BD215</f>
        <v>343352</v>
      </c>
      <c r="JU215" s="2">
        <f t="shared" ref="JU215:JU240" si="5658">JU214-BE215</f>
        <v>343352</v>
      </c>
      <c r="JV215" s="2">
        <f t="shared" ref="JV215:JV240" si="5659">JV214-BF215</f>
        <v>343352</v>
      </c>
      <c r="JW215" s="2">
        <f t="shared" ref="JW215:JW240" si="5660">JW214-BG215</f>
        <v>343352</v>
      </c>
      <c r="JX215" s="2">
        <f t="shared" ref="JX215:JX240" si="5661">JX214-BH215</f>
        <v>343352</v>
      </c>
      <c r="JY215" s="2">
        <f t="shared" ref="JY215:JY240" si="5662">JY214-BI215</f>
        <v>343352</v>
      </c>
      <c r="JZ215" s="2">
        <f t="shared" ref="JZ215:JZ240" si="5663">JZ214-BJ215</f>
        <v>343352</v>
      </c>
      <c r="KA215" s="2">
        <f t="shared" ref="KA215:KA240" si="5664">KA214-BK215</f>
        <v>343352</v>
      </c>
      <c r="KB215" s="2">
        <f t="shared" ref="KB215:KB240" si="5665">KB214-BL215</f>
        <v>343352</v>
      </c>
      <c r="KC215" s="2">
        <f t="shared" ref="KC215:KC240" si="5666">KC214-BM215</f>
        <v>343352</v>
      </c>
      <c r="KD215" s="2">
        <f t="shared" ref="KD215:KD240" si="5667">KD214-BN215</f>
        <v>343352</v>
      </c>
      <c r="KE215" s="2">
        <f t="shared" ref="KE215:KE240" si="5668">KE214-BO215</f>
        <v>343352</v>
      </c>
      <c r="KF215" s="2">
        <f t="shared" ref="KF215:KF240" si="5669">KF214-BP215</f>
        <v>343352</v>
      </c>
    </row>
    <row r="216" spans="1:292" x14ac:dyDescent="0.25">
      <c r="A216" t="s">
        <v>372</v>
      </c>
      <c r="B216" t="s">
        <v>3</v>
      </c>
      <c r="C216" t="s">
        <v>396</v>
      </c>
      <c r="D216" s="1">
        <f t="shared" si="5451"/>
        <v>0.99060000000000004</v>
      </c>
      <c r="E216" s="1">
        <v>135000</v>
      </c>
      <c r="F216" s="2"/>
      <c r="G216" s="2">
        <f>SUM(M216:BP216)</f>
        <v>136226</v>
      </c>
      <c r="H216" s="1">
        <f>SUMPRODUCT(M$2:BP$2,M216:BP216)</f>
        <v>134999.96599999999</v>
      </c>
      <c r="I216" s="2">
        <f>I215-G216</f>
        <v>30629316</v>
      </c>
      <c r="J216" s="1">
        <f>J215+H216</f>
        <v>1400042.6009999691</v>
      </c>
      <c r="K216" s="2">
        <f t="shared" si="5452"/>
        <v>340325</v>
      </c>
      <c r="L216" s="1">
        <f>L215</f>
        <v>5638423.0518000005</v>
      </c>
      <c r="M216" s="2">
        <f>MIN(IC215,FLOOR(BQ216/M$2,1))</f>
        <v>0</v>
      </c>
      <c r="N216" s="2">
        <f t="shared" si="5453"/>
        <v>0</v>
      </c>
      <c r="O216" s="2">
        <f t="shared" si="5454"/>
        <v>0</v>
      </c>
      <c r="P216" s="2">
        <f t="shared" si="5455"/>
        <v>0</v>
      </c>
      <c r="Q216" s="2">
        <f t="shared" si="5456"/>
        <v>0</v>
      </c>
      <c r="R216" s="2">
        <f t="shared" si="5457"/>
        <v>136226</v>
      </c>
      <c r="S216" s="2">
        <f t="shared" si="5458"/>
        <v>0</v>
      </c>
      <c r="T216" s="2">
        <f t="shared" si="5459"/>
        <v>0</v>
      </c>
      <c r="U216" s="2">
        <f t="shared" si="5460"/>
        <v>0</v>
      </c>
      <c r="V216" s="2">
        <f t="shared" si="5461"/>
        <v>0</v>
      </c>
      <c r="W216" s="2">
        <f t="shared" si="5462"/>
        <v>0</v>
      </c>
      <c r="X216" s="2">
        <f t="shared" si="5463"/>
        <v>0</v>
      </c>
      <c r="Y216" s="2">
        <f t="shared" si="5464"/>
        <v>0</v>
      </c>
      <c r="Z216" s="2">
        <f t="shared" si="5465"/>
        <v>0</v>
      </c>
      <c r="AA216" s="2">
        <f t="shared" si="5466"/>
        <v>0</v>
      </c>
      <c r="AB216" s="2">
        <f t="shared" si="5467"/>
        <v>0</v>
      </c>
      <c r="AC216" s="2">
        <f t="shared" si="5468"/>
        <v>0</v>
      </c>
      <c r="AD216" s="2">
        <f t="shared" si="5469"/>
        <v>0</v>
      </c>
      <c r="AE216" s="2">
        <f t="shared" si="5470"/>
        <v>0</v>
      </c>
      <c r="AF216" s="2">
        <f t="shared" si="5471"/>
        <v>0</v>
      </c>
      <c r="AG216" s="2">
        <f t="shared" si="5472"/>
        <v>0</v>
      </c>
      <c r="AH216" s="2">
        <f t="shared" si="5473"/>
        <v>0</v>
      </c>
      <c r="AI216" s="2">
        <f t="shared" si="5474"/>
        <v>0</v>
      </c>
      <c r="AJ216" s="2">
        <f t="shared" si="5475"/>
        <v>0</v>
      </c>
      <c r="AK216" s="2">
        <f t="shared" si="5476"/>
        <v>0</v>
      </c>
      <c r="AL216" s="2">
        <f t="shared" si="5477"/>
        <v>0</v>
      </c>
      <c r="AM216" s="2">
        <f t="shared" si="5478"/>
        <v>0</v>
      </c>
      <c r="AN216" s="2">
        <f t="shared" si="5479"/>
        <v>0</v>
      </c>
      <c r="AO216" s="2">
        <f t="shared" si="5480"/>
        <v>0</v>
      </c>
      <c r="AP216" s="2">
        <f t="shared" si="5481"/>
        <v>0</v>
      </c>
      <c r="AQ216" s="2">
        <f t="shared" si="5482"/>
        <v>0</v>
      </c>
      <c r="AR216" s="2">
        <f t="shared" si="5483"/>
        <v>0</v>
      </c>
      <c r="AS216" s="2">
        <f t="shared" si="5484"/>
        <v>0</v>
      </c>
      <c r="AT216" s="2">
        <f t="shared" si="5485"/>
        <v>0</v>
      </c>
      <c r="AU216" s="2">
        <f t="shared" si="5486"/>
        <v>0</v>
      </c>
      <c r="AV216" s="2">
        <f t="shared" si="5487"/>
        <v>0</v>
      </c>
      <c r="AW216" s="2">
        <f t="shared" si="5488"/>
        <v>0</v>
      </c>
      <c r="AX216" s="2">
        <f t="shared" si="5489"/>
        <v>0</v>
      </c>
      <c r="AY216" s="2">
        <f t="shared" si="5490"/>
        <v>0</v>
      </c>
      <c r="AZ216" s="2">
        <f t="shared" si="5491"/>
        <v>0</v>
      </c>
      <c r="BA216" s="2">
        <f t="shared" si="5492"/>
        <v>0</v>
      </c>
      <c r="BB216" s="2">
        <f t="shared" si="5493"/>
        <v>0</v>
      </c>
      <c r="BC216" s="2">
        <f t="shared" si="5494"/>
        <v>0</v>
      </c>
      <c r="BD216" s="2">
        <f t="shared" si="5495"/>
        <v>0</v>
      </c>
      <c r="BE216" s="2">
        <f t="shared" si="5496"/>
        <v>0</v>
      </c>
      <c r="BF216" s="2">
        <f t="shared" si="5497"/>
        <v>0</v>
      </c>
      <c r="BG216" s="2">
        <f t="shared" si="5498"/>
        <v>0</v>
      </c>
      <c r="BH216" s="2">
        <f t="shared" si="5499"/>
        <v>0</v>
      </c>
      <c r="BI216" s="2">
        <f t="shared" si="5500"/>
        <v>0</v>
      </c>
      <c r="BJ216" s="2">
        <f t="shared" si="5501"/>
        <v>0</v>
      </c>
      <c r="BK216" s="2">
        <f t="shared" si="5502"/>
        <v>0</v>
      </c>
      <c r="BL216" s="2">
        <f t="shared" si="5503"/>
        <v>0</v>
      </c>
      <c r="BM216" s="2">
        <f t="shared" si="5504"/>
        <v>0</v>
      </c>
      <c r="BN216" s="2">
        <f t="shared" si="5505"/>
        <v>0</v>
      </c>
      <c r="BO216" s="2">
        <f t="shared" si="5506"/>
        <v>0</v>
      </c>
      <c r="BP216" s="2">
        <f t="shared" si="5507"/>
        <v>0</v>
      </c>
      <c r="BQ216" s="1">
        <f>E216</f>
        <v>135000</v>
      </c>
      <c r="BR216" s="1">
        <f>BQ216-M216*M$2</f>
        <v>135000</v>
      </c>
      <c r="BS216" s="1">
        <f t="shared" si="5508"/>
        <v>135000</v>
      </c>
      <c r="BT216" s="1">
        <f t="shared" si="5509"/>
        <v>135000</v>
      </c>
      <c r="BU216" s="1">
        <f t="shared" si="5510"/>
        <v>135000</v>
      </c>
      <c r="BV216" s="1">
        <f t="shared" si="5511"/>
        <v>135000</v>
      </c>
      <c r="BW216" s="1">
        <f t="shared" si="5512"/>
        <v>3.4000000014202669E-2</v>
      </c>
      <c r="BX216" s="1">
        <f t="shared" si="5513"/>
        <v>3.4000000014202669E-2</v>
      </c>
      <c r="BY216" s="1">
        <f t="shared" si="5514"/>
        <v>3.4000000014202669E-2</v>
      </c>
      <c r="BZ216" s="1">
        <f t="shared" si="5515"/>
        <v>3.4000000014202669E-2</v>
      </c>
      <c r="CA216" s="1">
        <f t="shared" si="5516"/>
        <v>3.4000000014202669E-2</v>
      </c>
      <c r="CB216" s="1">
        <f t="shared" si="5517"/>
        <v>3.4000000014202669E-2</v>
      </c>
      <c r="CC216" s="1">
        <f t="shared" si="5518"/>
        <v>3.4000000014202669E-2</v>
      </c>
      <c r="CD216" s="1">
        <f t="shared" si="5519"/>
        <v>3.4000000014202669E-2</v>
      </c>
      <c r="CE216" s="1">
        <f t="shared" si="5520"/>
        <v>3.4000000014202669E-2</v>
      </c>
      <c r="CF216" s="1">
        <f t="shared" si="5521"/>
        <v>3.4000000014202669E-2</v>
      </c>
      <c r="CG216" s="1">
        <f t="shared" si="5522"/>
        <v>3.4000000014202669E-2</v>
      </c>
      <c r="CH216" s="1">
        <f t="shared" si="5523"/>
        <v>3.4000000014202669E-2</v>
      </c>
      <c r="CI216" s="1">
        <f t="shared" si="5524"/>
        <v>3.4000000014202669E-2</v>
      </c>
      <c r="CJ216" s="1">
        <f t="shared" si="5525"/>
        <v>3.4000000014202669E-2</v>
      </c>
      <c r="CK216" s="1">
        <f t="shared" si="5526"/>
        <v>3.4000000014202669E-2</v>
      </c>
      <c r="CL216" s="1">
        <f t="shared" si="5527"/>
        <v>3.4000000014202669E-2</v>
      </c>
      <c r="CM216" s="1">
        <f t="shared" si="5528"/>
        <v>3.4000000014202669E-2</v>
      </c>
      <c r="CN216" s="1">
        <f t="shared" si="5529"/>
        <v>3.4000000014202669E-2</v>
      </c>
      <c r="CO216" s="1">
        <f t="shared" si="5530"/>
        <v>3.4000000014202669E-2</v>
      </c>
      <c r="CP216" s="1">
        <f t="shared" si="5531"/>
        <v>3.4000000014202669E-2</v>
      </c>
      <c r="CQ216" s="1">
        <f t="shared" si="5532"/>
        <v>3.4000000014202669E-2</v>
      </c>
      <c r="CR216" s="1">
        <f t="shared" si="5533"/>
        <v>3.4000000014202669E-2</v>
      </c>
      <c r="CS216" s="1">
        <f t="shared" si="5534"/>
        <v>3.4000000014202669E-2</v>
      </c>
      <c r="CT216" s="1">
        <f t="shared" si="5535"/>
        <v>3.4000000014202669E-2</v>
      </c>
      <c r="CU216" s="1">
        <f t="shared" si="5536"/>
        <v>3.4000000014202669E-2</v>
      </c>
      <c r="CV216" s="1">
        <f t="shared" si="5537"/>
        <v>3.4000000014202669E-2</v>
      </c>
      <c r="CW216" s="1">
        <f t="shared" si="5538"/>
        <v>3.4000000014202669E-2</v>
      </c>
      <c r="CX216" s="1">
        <f t="shared" si="5539"/>
        <v>3.4000000014202669E-2</v>
      </c>
      <c r="CY216" s="1">
        <f t="shared" si="5540"/>
        <v>3.4000000014202669E-2</v>
      </c>
      <c r="CZ216" s="1">
        <f t="shared" si="5541"/>
        <v>3.4000000014202669E-2</v>
      </c>
      <c r="DA216" s="1">
        <f t="shared" si="5542"/>
        <v>3.4000000014202669E-2</v>
      </c>
      <c r="DB216" s="1">
        <f t="shared" si="5543"/>
        <v>3.4000000014202669E-2</v>
      </c>
      <c r="DC216" s="1">
        <f t="shared" si="5544"/>
        <v>3.4000000014202669E-2</v>
      </c>
      <c r="DD216" s="1">
        <f t="shared" si="5545"/>
        <v>3.4000000014202669E-2</v>
      </c>
      <c r="DE216" s="1">
        <f t="shared" si="5546"/>
        <v>3.4000000014202669E-2</v>
      </c>
      <c r="DF216" s="1">
        <f t="shared" si="5547"/>
        <v>3.4000000014202669E-2</v>
      </c>
      <c r="DG216" s="1">
        <f t="shared" si="5548"/>
        <v>3.4000000014202669E-2</v>
      </c>
      <c r="DH216" s="1">
        <f t="shared" si="5549"/>
        <v>3.4000000014202669E-2</v>
      </c>
      <c r="DI216" s="1">
        <f t="shared" si="5550"/>
        <v>3.4000000014202669E-2</v>
      </c>
      <c r="DJ216" s="1">
        <f t="shared" si="5551"/>
        <v>3.4000000014202669E-2</v>
      </c>
      <c r="DK216" s="1">
        <f t="shared" si="5552"/>
        <v>3.4000000014202669E-2</v>
      </c>
      <c r="DL216" s="1">
        <f t="shared" si="5553"/>
        <v>3.4000000014202669E-2</v>
      </c>
      <c r="DM216" s="1">
        <f t="shared" si="5554"/>
        <v>3.4000000014202669E-2</v>
      </c>
      <c r="DN216" s="1">
        <f t="shared" si="5555"/>
        <v>3.4000000014202669E-2</v>
      </c>
      <c r="DO216" s="1">
        <f t="shared" si="5556"/>
        <v>3.4000000014202669E-2</v>
      </c>
      <c r="DP216" s="1">
        <f t="shared" si="5557"/>
        <v>3.4000000014202669E-2</v>
      </c>
      <c r="DQ216" s="1">
        <f t="shared" si="5558"/>
        <v>3.4000000014202669E-2</v>
      </c>
      <c r="DR216" s="1">
        <f t="shared" si="5559"/>
        <v>3.4000000014202669E-2</v>
      </c>
      <c r="DS216" s="1">
        <f t="shared" si="5560"/>
        <v>3.4000000014202669E-2</v>
      </c>
      <c r="DT216" s="1">
        <f t="shared" si="5561"/>
        <v>3.4000000014202669E-2</v>
      </c>
      <c r="DU216" s="2">
        <f>DU215</f>
        <v>1130934</v>
      </c>
      <c r="DV216" s="2">
        <f>DV215+R216</f>
        <v>272452</v>
      </c>
      <c r="DW216" s="2">
        <f t="shared" si="5562"/>
        <v>0</v>
      </c>
      <c r="DX216" s="2">
        <f t="shared" si="5563"/>
        <v>0</v>
      </c>
      <c r="DY216" s="2">
        <f t="shared" si="5564"/>
        <v>0</v>
      </c>
      <c r="DZ216" s="2">
        <f t="shared" si="5565"/>
        <v>0</v>
      </c>
      <c r="EA216" s="2">
        <f t="shared" si="5566"/>
        <v>0</v>
      </c>
      <c r="EB216" s="2">
        <f t="shared" si="5567"/>
        <v>0</v>
      </c>
      <c r="EC216" s="2">
        <f t="shared" si="5568"/>
        <v>0</v>
      </c>
      <c r="ED216" s="2">
        <f t="shared" si="5569"/>
        <v>0</v>
      </c>
      <c r="EE216" s="2">
        <f t="shared" si="5570"/>
        <v>0</v>
      </c>
      <c r="EF216" s="2">
        <f t="shared" si="5571"/>
        <v>0</v>
      </c>
      <c r="EG216" s="2">
        <f t="shared" si="5572"/>
        <v>0</v>
      </c>
      <c r="EH216" s="2">
        <f t="shared" si="5573"/>
        <v>0</v>
      </c>
      <c r="EI216" s="2">
        <f t="shared" si="5574"/>
        <v>0</v>
      </c>
      <c r="EJ216" s="2">
        <f t="shared" si="5575"/>
        <v>0</v>
      </c>
      <c r="EK216" s="2">
        <f t="shared" si="5576"/>
        <v>0</v>
      </c>
      <c r="EL216" s="2">
        <f t="shared" si="5577"/>
        <v>0</v>
      </c>
      <c r="EM216" s="2">
        <f t="shared" si="5578"/>
        <v>0</v>
      </c>
      <c r="EN216" s="2">
        <f t="shared" si="5579"/>
        <v>0</v>
      </c>
      <c r="EO216" s="2">
        <f t="shared" si="5580"/>
        <v>0</v>
      </c>
      <c r="EP216" s="2">
        <f t="shared" si="5581"/>
        <v>0</v>
      </c>
      <c r="EQ216" s="2">
        <f t="shared" si="5582"/>
        <v>0</v>
      </c>
      <c r="ER216" s="2">
        <f t="shared" si="5583"/>
        <v>0</v>
      </c>
      <c r="ES216" s="2">
        <f t="shared" si="5584"/>
        <v>0</v>
      </c>
      <c r="ET216" s="2">
        <f t="shared" si="5585"/>
        <v>0</v>
      </c>
      <c r="EU216" s="2">
        <f t="shared" si="5586"/>
        <v>0</v>
      </c>
      <c r="EV216" s="2">
        <f t="shared" si="5587"/>
        <v>0</v>
      </c>
      <c r="EW216" s="2">
        <f t="shared" si="5588"/>
        <v>0</v>
      </c>
      <c r="EX216" s="2">
        <f t="shared" si="5589"/>
        <v>0</v>
      </c>
      <c r="EY216" s="2">
        <f t="shared" si="5590"/>
        <v>0</v>
      </c>
      <c r="EZ216" s="2">
        <f t="shared" si="5591"/>
        <v>0</v>
      </c>
      <c r="FA216" s="2">
        <f t="shared" si="5592"/>
        <v>0</v>
      </c>
      <c r="FB216" s="2">
        <f t="shared" si="5593"/>
        <v>0</v>
      </c>
      <c r="FC216" s="2">
        <f t="shared" si="5594"/>
        <v>0</v>
      </c>
      <c r="FD216" s="2">
        <f t="shared" si="5595"/>
        <v>0</v>
      </c>
      <c r="FE216" s="2">
        <f t="shared" si="5596"/>
        <v>0</v>
      </c>
      <c r="FF216" s="2">
        <f t="shared" si="5597"/>
        <v>0</v>
      </c>
      <c r="FG216" s="2">
        <f t="shared" si="5598"/>
        <v>0</v>
      </c>
      <c r="FH216" s="2">
        <f t="shared" si="5599"/>
        <v>0</v>
      </c>
      <c r="FI216" s="2">
        <f t="shared" si="5600"/>
        <v>0</v>
      </c>
      <c r="FJ216" s="2">
        <f t="shared" si="5601"/>
        <v>0</v>
      </c>
      <c r="FK216" s="2">
        <f t="shared" si="5602"/>
        <v>0</v>
      </c>
      <c r="FL216" s="2">
        <f t="shared" si="5603"/>
        <v>0</v>
      </c>
      <c r="FM216" s="2">
        <f t="shared" si="5604"/>
        <v>0</v>
      </c>
      <c r="FN216" s="2">
        <f t="shared" si="5605"/>
        <v>0</v>
      </c>
      <c r="FO216" s="2">
        <f t="shared" si="5606"/>
        <v>0</v>
      </c>
      <c r="FP216" s="2">
        <f t="shared" si="5607"/>
        <v>0</v>
      </c>
      <c r="FQ216" s="2">
        <f t="shared" si="5608"/>
        <v>0</v>
      </c>
      <c r="FR216" s="2">
        <f t="shared" si="5609"/>
        <v>0</v>
      </c>
      <c r="FS216" s="2">
        <f t="shared" si="5610"/>
        <v>0</v>
      </c>
      <c r="FT216" s="2">
        <f t="shared" si="5611"/>
        <v>0</v>
      </c>
      <c r="FU216" s="2">
        <f>FU215</f>
        <v>0</v>
      </c>
      <c r="FV216" s="2">
        <f t="shared" ref="FV216:FX216" si="5670">FV215</f>
        <v>0</v>
      </c>
      <c r="FW216" s="2">
        <f t="shared" si="5670"/>
        <v>0</v>
      </c>
      <c r="FX216" s="2">
        <f t="shared" si="5670"/>
        <v>0</v>
      </c>
      <c r="FY216" s="1">
        <f t="shared" si="5346"/>
        <v>0.99060000000000004</v>
      </c>
      <c r="FZ216" s="1">
        <f t="shared" si="5347"/>
        <v>0.99060000000000004</v>
      </c>
      <c r="GA216" s="1">
        <f t="shared" si="5348"/>
        <v>0</v>
      </c>
      <c r="GB216" s="1">
        <f t="shared" si="5349"/>
        <v>0</v>
      </c>
      <c r="GC216" s="1">
        <f t="shared" si="5350"/>
        <v>0</v>
      </c>
      <c r="GD216" s="1">
        <f t="shared" si="5351"/>
        <v>0</v>
      </c>
      <c r="GE216" s="1">
        <f t="shared" si="5352"/>
        <v>0</v>
      </c>
      <c r="GF216" s="1">
        <f t="shared" si="5353"/>
        <v>0</v>
      </c>
      <c r="GG216" s="1">
        <f t="shared" si="5354"/>
        <v>0</v>
      </c>
      <c r="GH216" s="1">
        <f t="shared" si="5355"/>
        <v>0</v>
      </c>
      <c r="GI216" s="1">
        <f t="shared" si="5356"/>
        <v>0</v>
      </c>
      <c r="GJ216" s="1">
        <f t="shared" si="5357"/>
        <v>0</v>
      </c>
      <c r="GK216" s="1">
        <f t="shared" si="5358"/>
        <v>0</v>
      </c>
      <c r="GL216" s="1">
        <f t="shared" si="5359"/>
        <v>0</v>
      </c>
      <c r="GM216" s="1">
        <f t="shared" si="5360"/>
        <v>0</v>
      </c>
      <c r="GN216" s="1">
        <f t="shared" si="5361"/>
        <v>0</v>
      </c>
      <c r="GO216" s="1">
        <f t="shared" si="5362"/>
        <v>0</v>
      </c>
      <c r="GP216" s="1">
        <f t="shared" si="5363"/>
        <v>0</v>
      </c>
      <c r="GQ216" s="1">
        <f t="shared" si="5364"/>
        <v>0</v>
      </c>
      <c r="GR216" s="1">
        <f t="shared" si="5365"/>
        <v>0</v>
      </c>
      <c r="GS216" s="1">
        <f t="shared" si="5366"/>
        <v>0</v>
      </c>
      <c r="GT216" s="1">
        <f t="shared" si="5367"/>
        <v>0</v>
      </c>
      <c r="GU216" s="1">
        <f t="shared" si="5368"/>
        <v>0</v>
      </c>
      <c r="GV216" s="1">
        <f t="shared" si="5369"/>
        <v>0</v>
      </c>
      <c r="GW216" s="1">
        <f t="shared" si="5370"/>
        <v>0</v>
      </c>
      <c r="GX216" s="1">
        <f t="shared" si="5371"/>
        <v>0</v>
      </c>
      <c r="GY216" s="1">
        <f t="shared" si="5372"/>
        <v>0</v>
      </c>
      <c r="GZ216" s="1">
        <f t="shared" si="5373"/>
        <v>0</v>
      </c>
      <c r="HA216" s="1">
        <f t="shared" si="5374"/>
        <v>0</v>
      </c>
      <c r="HB216" s="1">
        <f t="shared" si="5375"/>
        <v>0</v>
      </c>
      <c r="HC216" s="1">
        <f t="shared" si="5376"/>
        <v>0</v>
      </c>
      <c r="HD216" s="1">
        <f t="shared" si="5377"/>
        <v>0</v>
      </c>
      <c r="HE216" s="1">
        <f t="shared" si="5378"/>
        <v>0</v>
      </c>
      <c r="HF216" s="1">
        <f t="shared" si="5379"/>
        <v>0</v>
      </c>
      <c r="HG216" s="1">
        <f t="shared" si="5380"/>
        <v>0</v>
      </c>
      <c r="HH216" s="1">
        <f t="shared" si="5381"/>
        <v>0</v>
      </c>
      <c r="HI216" s="1">
        <f t="shared" si="5382"/>
        <v>0</v>
      </c>
      <c r="HJ216" s="1">
        <f t="shared" si="5383"/>
        <v>0</v>
      </c>
      <c r="HK216" s="1">
        <f t="shared" si="5384"/>
        <v>0</v>
      </c>
      <c r="HL216" s="1">
        <f t="shared" si="5385"/>
        <v>0</v>
      </c>
      <c r="HM216" s="1">
        <f t="shared" si="5386"/>
        <v>0</v>
      </c>
      <c r="HN216" s="1">
        <f t="shared" si="5387"/>
        <v>0</v>
      </c>
      <c r="HO216" s="1">
        <f t="shared" si="5388"/>
        <v>0</v>
      </c>
      <c r="HP216" s="1">
        <f t="shared" si="5389"/>
        <v>0</v>
      </c>
      <c r="HQ216" s="1">
        <f t="shared" si="5390"/>
        <v>0</v>
      </c>
      <c r="HR216" s="1">
        <f t="shared" si="5391"/>
        <v>0</v>
      </c>
      <c r="HS216" s="1">
        <f t="shared" si="5392"/>
        <v>0</v>
      </c>
      <c r="HT216" s="1">
        <f t="shared" si="5393"/>
        <v>0</v>
      </c>
      <c r="HU216" s="1">
        <f t="shared" si="5394"/>
        <v>0</v>
      </c>
      <c r="HV216" s="1">
        <f t="shared" si="5395"/>
        <v>0</v>
      </c>
      <c r="HW216" s="1">
        <f t="shared" si="5396"/>
        <v>0</v>
      </c>
      <c r="HX216" s="1">
        <f t="shared" si="5397"/>
        <v>0</v>
      </c>
      <c r="HY216" s="1">
        <f t="shared" si="5398"/>
        <v>0</v>
      </c>
      <c r="HZ216" s="1">
        <f t="shared" si="5399"/>
        <v>0</v>
      </c>
      <c r="IA216" s="1">
        <f t="shared" si="5613"/>
        <v>0</v>
      </c>
      <c r="IB216" s="1">
        <f t="shared" si="5614"/>
        <v>0</v>
      </c>
      <c r="IC216" s="2">
        <f>IC215-M216</f>
        <v>0</v>
      </c>
      <c r="ID216" s="2">
        <f t="shared" si="5615"/>
        <v>0</v>
      </c>
      <c r="IE216" s="2">
        <f t="shared" si="5616"/>
        <v>0</v>
      </c>
      <c r="IF216" s="2">
        <f t="shared" si="5617"/>
        <v>0</v>
      </c>
      <c r="IG216" s="2">
        <f t="shared" si="5618"/>
        <v>0</v>
      </c>
      <c r="IH216" s="2">
        <f t="shared" si="5619"/>
        <v>70900</v>
      </c>
      <c r="II216" s="2">
        <f t="shared" si="5620"/>
        <v>343352</v>
      </c>
      <c r="IJ216" s="2">
        <f t="shared" si="5621"/>
        <v>343352</v>
      </c>
      <c r="IK216" s="2">
        <f t="shared" si="5622"/>
        <v>343352</v>
      </c>
      <c r="IL216" s="2">
        <f t="shared" si="5623"/>
        <v>343352</v>
      </c>
      <c r="IM216" s="2">
        <f t="shared" si="5624"/>
        <v>343352</v>
      </c>
      <c r="IN216" s="2">
        <f t="shared" si="5625"/>
        <v>343352</v>
      </c>
      <c r="IO216" s="2">
        <f t="shared" si="5626"/>
        <v>343352</v>
      </c>
      <c r="IP216" s="2">
        <f t="shared" si="5627"/>
        <v>343352</v>
      </c>
      <c r="IQ216" s="2">
        <f t="shared" si="5628"/>
        <v>343352</v>
      </c>
      <c r="IR216" s="2">
        <f t="shared" si="5629"/>
        <v>343352</v>
      </c>
      <c r="IS216" s="2">
        <f t="shared" si="5630"/>
        <v>343352</v>
      </c>
      <c r="IT216" s="2">
        <f t="shared" si="5631"/>
        <v>343352</v>
      </c>
      <c r="IU216" s="2">
        <f t="shared" si="5632"/>
        <v>343352</v>
      </c>
      <c r="IV216" s="2">
        <f t="shared" si="5633"/>
        <v>343352</v>
      </c>
      <c r="IW216" s="2">
        <f t="shared" si="5634"/>
        <v>343352</v>
      </c>
      <c r="IX216" s="2">
        <f t="shared" si="5635"/>
        <v>343352</v>
      </c>
      <c r="IY216" s="2">
        <f t="shared" si="5636"/>
        <v>343352</v>
      </c>
      <c r="IZ216" s="2">
        <f t="shared" si="5637"/>
        <v>343352</v>
      </c>
      <c r="JA216" s="2">
        <f t="shared" si="5638"/>
        <v>343352</v>
      </c>
      <c r="JB216" s="2">
        <f t="shared" si="5639"/>
        <v>343352</v>
      </c>
      <c r="JC216" s="2">
        <f t="shared" si="5640"/>
        <v>343352</v>
      </c>
      <c r="JD216" s="2">
        <f t="shared" si="5641"/>
        <v>343352</v>
      </c>
      <c r="JE216" s="2">
        <f t="shared" si="5642"/>
        <v>343352</v>
      </c>
      <c r="JF216" s="2">
        <f t="shared" si="5643"/>
        <v>343352</v>
      </c>
      <c r="JG216" s="2">
        <f t="shared" si="5644"/>
        <v>343352</v>
      </c>
      <c r="JH216" s="2">
        <f t="shared" si="5645"/>
        <v>343352</v>
      </c>
      <c r="JI216" s="2">
        <f t="shared" si="5646"/>
        <v>343352</v>
      </c>
      <c r="JJ216" s="2">
        <f t="shared" si="5647"/>
        <v>343352</v>
      </c>
      <c r="JK216" s="2">
        <f t="shared" si="5648"/>
        <v>343352</v>
      </c>
      <c r="JL216" s="2">
        <f t="shared" si="5649"/>
        <v>343352</v>
      </c>
      <c r="JM216" s="2">
        <f t="shared" si="5650"/>
        <v>343352</v>
      </c>
      <c r="JN216" s="2">
        <f t="shared" si="5651"/>
        <v>343352</v>
      </c>
      <c r="JO216" s="2">
        <f t="shared" si="5652"/>
        <v>343352</v>
      </c>
      <c r="JP216" s="2">
        <f t="shared" si="5653"/>
        <v>343352</v>
      </c>
      <c r="JQ216" s="2">
        <f t="shared" si="5654"/>
        <v>343352</v>
      </c>
      <c r="JR216" s="2">
        <f t="shared" si="5655"/>
        <v>343352</v>
      </c>
      <c r="JS216" s="2">
        <f t="shared" si="5656"/>
        <v>343352</v>
      </c>
      <c r="JT216" s="2">
        <f t="shared" si="5657"/>
        <v>343352</v>
      </c>
      <c r="JU216" s="2">
        <f t="shared" si="5658"/>
        <v>343352</v>
      </c>
      <c r="JV216" s="2">
        <f t="shared" si="5659"/>
        <v>343352</v>
      </c>
      <c r="JW216" s="2">
        <f t="shared" si="5660"/>
        <v>343352</v>
      </c>
      <c r="JX216" s="2">
        <f t="shared" si="5661"/>
        <v>343352</v>
      </c>
      <c r="JY216" s="2">
        <f t="shared" si="5662"/>
        <v>343352</v>
      </c>
      <c r="JZ216" s="2">
        <f t="shared" si="5663"/>
        <v>343352</v>
      </c>
      <c r="KA216" s="2">
        <f t="shared" si="5664"/>
        <v>343352</v>
      </c>
      <c r="KB216" s="2">
        <f t="shared" si="5665"/>
        <v>343352</v>
      </c>
      <c r="KC216" s="2">
        <f t="shared" si="5666"/>
        <v>343352</v>
      </c>
      <c r="KD216" s="2">
        <f t="shared" si="5667"/>
        <v>343352</v>
      </c>
      <c r="KE216" s="2">
        <f t="shared" si="5668"/>
        <v>343352</v>
      </c>
      <c r="KF216" s="2">
        <f t="shared" si="5669"/>
        <v>343352</v>
      </c>
    </row>
    <row r="217" spans="1:292" x14ac:dyDescent="0.25">
      <c r="A217" t="s">
        <v>373</v>
      </c>
      <c r="B217" t="s">
        <v>3</v>
      </c>
      <c r="C217" t="s">
        <v>397</v>
      </c>
      <c r="D217" s="1">
        <f t="shared" si="5451"/>
        <v>0.99070000000000003</v>
      </c>
      <c r="E217" s="1">
        <v>135000</v>
      </c>
      <c r="F217" s="2"/>
      <c r="G217" s="2">
        <f t="shared" ref="G217:G240" si="5671">SUM(M217:BP217)</f>
        <v>136219</v>
      </c>
      <c r="H217" s="1">
        <f t="shared" ref="H217:H240" si="5672">SUMPRODUCT(M$2:BP$2,M217:BP217)</f>
        <v>134999.56089999998</v>
      </c>
      <c r="I217" s="2">
        <f t="shared" ref="I217:I240" si="5673">I216-G217</f>
        <v>30493097</v>
      </c>
      <c r="J217" s="1">
        <f t="shared" ref="J217:J240" si="5674">J216+H217</f>
        <v>1535042.161899969</v>
      </c>
      <c r="K217" s="2">
        <f t="shared" si="5452"/>
        <v>338812</v>
      </c>
      <c r="L217" s="1">
        <f t="shared" ref="L217:L240" si="5675">L216</f>
        <v>5638423.0518000005</v>
      </c>
      <c r="M217" s="2">
        <f t="shared" ref="M217:M240" si="5676">MIN(IC216,FLOOR(BQ217/M$2,1))</f>
        <v>0</v>
      </c>
      <c r="N217" s="2">
        <f t="shared" si="5453"/>
        <v>0</v>
      </c>
      <c r="O217" s="2">
        <f t="shared" si="5454"/>
        <v>0</v>
      </c>
      <c r="P217" s="2">
        <f t="shared" si="5455"/>
        <v>0</v>
      </c>
      <c r="Q217" s="2">
        <f t="shared" si="5456"/>
        <v>0</v>
      </c>
      <c r="R217" s="2">
        <f t="shared" si="5457"/>
        <v>70900</v>
      </c>
      <c r="S217" s="2">
        <f t="shared" si="5458"/>
        <v>65319</v>
      </c>
      <c r="T217" s="2">
        <f t="shared" si="5459"/>
        <v>0</v>
      </c>
      <c r="U217" s="2">
        <f t="shared" si="5460"/>
        <v>0</v>
      </c>
      <c r="V217" s="2">
        <f t="shared" si="5461"/>
        <v>0</v>
      </c>
      <c r="W217" s="2">
        <f t="shared" si="5462"/>
        <v>0</v>
      </c>
      <c r="X217" s="2">
        <f t="shared" si="5463"/>
        <v>0</v>
      </c>
      <c r="Y217" s="2">
        <f t="shared" si="5464"/>
        <v>0</v>
      </c>
      <c r="Z217" s="2">
        <f t="shared" si="5465"/>
        <v>0</v>
      </c>
      <c r="AA217" s="2">
        <f t="shared" si="5466"/>
        <v>0</v>
      </c>
      <c r="AB217" s="2">
        <f t="shared" si="5467"/>
        <v>0</v>
      </c>
      <c r="AC217" s="2">
        <f t="shared" si="5468"/>
        <v>0</v>
      </c>
      <c r="AD217" s="2">
        <f t="shared" si="5469"/>
        <v>0</v>
      </c>
      <c r="AE217" s="2">
        <f t="shared" si="5470"/>
        <v>0</v>
      </c>
      <c r="AF217" s="2">
        <f t="shared" si="5471"/>
        <v>0</v>
      </c>
      <c r="AG217" s="2">
        <f t="shared" si="5472"/>
        <v>0</v>
      </c>
      <c r="AH217" s="2">
        <f t="shared" si="5473"/>
        <v>0</v>
      </c>
      <c r="AI217" s="2">
        <f t="shared" si="5474"/>
        <v>0</v>
      </c>
      <c r="AJ217" s="2">
        <f t="shared" si="5475"/>
        <v>0</v>
      </c>
      <c r="AK217" s="2">
        <f t="shared" si="5476"/>
        <v>0</v>
      </c>
      <c r="AL217" s="2">
        <f t="shared" si="5477"/>
        <v>0</v>
      </c>
      <c r="AM217" s="2">
        <f t="shared" si="5478"/>
        <v>0</v>
      </c>
      <c r="AN217" s="2">
        <f t="shared" si="5479"/>
        <v>0</v>
      </c>
      <c r="AO217" s="2">
        <f t="shared" si="5480"/>
        <v>0</v>
      </c>
      <c r="AP217" s="2">
        <f t="shared" si="5481"/>
        <v>0</v>
      </c>
      <c r="AQ217" s="2">
        <f t="shared" si="5482"/>
        <v>0</v>
      </c>
      <c r="AR217" s="2">
        <f t="shared" si="5483"/>
        <v>0</v>
      </c>
      <c r="AS217" s="2">
        <f t="shared" si="5484"/>
        <v>0</v>
      </c>
      <c r="AT217" s="2">
        <f t="shared" si="5485"/>
        <v>0</v>
      </c>
      <c r="AU217" s="2">
        <f t="shared" si="5486"/>
        <v>0</v>
      </c>
      <c r="AV217" s="2">
        <f t="shared" si="5487"/>
        <v>0</v>
      </c>
      <c r="AW217" s="2">
        <f t="shared" si="5488"/>
        <v>0</v>
      </c>
      <c r="AX217" s="2">
        <f t="shared" si="5489"/>
        <v>0</v>
      </c>
      <c r="AY217" s="2">
        <f t="shared" si="5490"/>
        <v>0</v>
      </c>
      <c r="AZ217" s="2">
        <f t="shared" si="5491"/>
        <v>0</v>
      </c>
      <c r="BA217" s="2">
        <f t="shared" si="5492"/>
        <v>0</v>
      </c>
      <c r="BB217" s="2">
        <f t="shared" si="5493"/>
        <v>0</v>
      </c>
      <c r="BC217" s="2">
        <f t="shared" si="5494"/>
        <v>0</v>
      </c>
      <c r="BD217" s="2">
        <f t="shared" si="5495"/>
        <v>0</v>
      </c>
      <c r="BE217" s="2">
        <f t="shared" si="5496"/>
        <v>0</v>
      </c>
      <c r="BF217" s="2">
        <f t="shared" si="5497"/>
        <v>0</v>
      </c>
      <c r="BG217" s="2">
        <f t="shared" si="5498"/>
        <v>0</v>
      </c>
      <c r="BH217" s="2">
        <f t="shared" si="5499"/>
        <v>0</v>
      </c>
      <c r="BI217" s="2">
        <f t="shared" si="5500"/>
        <v>0</v>
      </c>
      <c r="BJ217" s="2">
        <f t="shared" si="5501"/>
        <v>0</v>
      </c>
      <c r="BK217" s="2">
        <f t="shared" si="5502"/>
        <v>0</v>
      </c>
      <c r="BL217" s="2">
        <f t="shared" si="5503"/>
        <v>0</v>
      </c>
      <c r="BM217" s="2">
        <f t="shared" si="5504"/>
        <v>0</v>
      </c>
      <c r="BN217" s="2">
        <f t="shared" si="5505"/>
        <v>0</v>
      </c>
      <c r="BO217" s="2">
        <f t="shared" si="5506"/>
        <v>0</v>
      </c>
      <c r="BP217" s="2">
        <f t="shared" si="5507"/>
        <v>0</v>
      </c>
      <c r="BQ217" s="1">
        <f t="shared" ref="BQ217:BQ240" si="5677">E217</f>
        <v>135000</v>
      </c>
      <c r="BR217" s="1">
        <f t="shared" ref="BR217:BR240" si="5678">BQ217-M217*M$2</f>
        <v>135000</v>
      </c>
      <c r="BS217" s="1">
        <f t="shared" si="5508"/>
        <v>135000</v>
      </c>
      <c r="BT217" s="1">
        <f t="shared" si="5509"/>
        <v>135000</v>
      </c>
      <c r="BU217" s="1">
        <f t="shared" si="5510"/>
        <v>135000</v>
      </c>
      <c r="BV217" s="1">
        <f t="shared" si="5511"/>
        <v>135000</v>
      </c>
      <c r="BW217" s="1">
        <f t="shared" si="5512"/>
        <v>64738.100000000006</v>
      </c>
      <c r="BX217" s="1">
        <f t="shared" si="5513"/>
        <v>0.4391000000105123</v>
      </c>
      <c r="BY217" s="1">
        <f t="shared" si="5514"/>
        <v>0.4391000000105123</v>
      </c>
      <c r="BZ217" s="1">
        <f t="shared" si="5515"/>
        <v>0.4391000000105123</v>
      </c>
      <c r="CA217" s="1">
        <f t="shared" si="5516"/>
        <v>0.4391000000105123</v>
      </c>
      <c r="CB217" s="1">
        <f t="shared" si="5517"/>
        <v>0.4391000000105123</v>
      </c>
      <c r="CC217" s="1">
        <f t="shared" si="5518"/>
        <v>0.4391000000105123</v>
      </c>
      <c r="CD217" s="1">
        <f t="shared" si="5519"/>
        <v>0.4391000000105123</v>
      </c>
      <c r="CE217" s="1">
        <f t="shared" si="5520"/>
        <v>0.4391000000105123</v>
      </c>
      <c r="CF217" s="1">
        <f t="shared" si="5521"/>
        <v>0.4391000000105123</v>
      </c>
      <c r="CG217" s="1">
        <f t="shared" si="5522"/>
        <v>0.4391000000105123</v>
      </c>
      <c r="CH217" s="1">
        <f t="shared" si="5523"/>
        <v>0.4391000000105123</v>
      </c>
      <c r="CI217" s="1">
        <f t="shared" si="5524"/>
        <v>0.4391000000105123</v>
      </c>
      <c r="CJ217" s="1">
        <f t="shared" si="5525"/>
        <v>0.4391000000105123</v>
      </c>
      <c r="CK217" s="1">
        <f t="shared" si="5526"/>
        <v>0.4391000000105123</v>
      </c>
      <c r="CL217" s="1">
        <f t="shared" si="5527"/>
        <v>0.4391000000105123</v>
      </c>
      <c r="CM217" s="1">
        <f t="shared" si="5528"/>
        <v>0.4391000000105123</v>
      </c>
      <c r="CN217" s="1">
        <f t="shared" si="5529"/>
        <v>0.4391000000105123</v>
      </c>
      <c r="CO217" s="1">
        <f t="shared" si="5530"/>
        <v>0.4391000000105123</v>
      </c>
      <c r="CP217" s="1">
        <f t="shared" si="5531"/>
        <v>0.4391000000105123</v>
      </c>
      <c r="CQ217" s="1">
        <f t="shared" si="5532"/>
        <v>0.4391000000105123</v>
      </c>
      <c r="CR217" s="1">
        <f t="shared" si="5533"/>
        <v>0.4391000000105123</v>
      </c>
      <c r="CS217" s="1">
        <f t="shared" si="5534"/>
        <v>0.4391000000105123</v>
      </c>
      <c r="CT217" s="1">
        <f t="shared" si="5535"/>
        <v>0.4391000000105123</v>
      </c>
      <c r="CU217" s="1">
        <f t="shared" si="5536"/>
        <v>0.4391000000105123</v>
      </c>
      <c r="CV217" s="1">
        <f t="shared" si="5537"/>
        <v>0.4391000000105123</v>
      </c>
      <c r="CW217" s="1">
        <f t="shared" si="5538"/>
        <v>0.4391000000105123</v>
      </c>
      <c r="CX217" s="1">
        <f t="shared" si="5539"/>
        <v>0.4391000000105123</v>
      </c>
      <c r="CY217" s="1">
        <f t="shared" si="5540"/>
        <v>0.4391000000105123</v>
      </c>
      <c r="CZ217" s="1">
        <f t="shared" si="5541"/>
        <v>0.4391000000105123</v>
      </c>
      <c r="DA217" s="1">
        <f t="shared" si="5542"/>
        <v>0.4391000000105123</v>
      </c>
      <c r="DB217" s="1">
        <f t="shared" si="5543"/>
        <v>0.4391000000105123</v>
      </c>
      <c r="DC217" s="1">
        <f t="shared" si="5544"/>
        <v>0.4391000000105123</v>
      </c>
      <c r="DD217" s="1">
        <f t="shared" si="5545"/>
        <v>0.4391000000105123</v>
      </c>
      <c r="DE217" s="1">
        <f t="shared" si="5546"/>
        <v>0.4391000000105123</v>
      </c>
      <c r="DF217" s="1">
        <f t="shared" si="5547"/>
        <v>0.4391000000105123</v>
      </c>
      <c r="DG217" s="1">
        <f t="shared" si="5548"/>
        <v>0.4391000000105123</v>
      </c>
      <c r="DH217" s="1">
        <f t="shared" si="5549"/>
        <v>0.4391000000105123</v>
      </c>
      <c r="DI217" s="1">
        <f t="shared" si="5550"/>
        <v>0.4391000000105123</v>
      </c>
      <c r="DJ217" s="1">
        <f t="shared" si="5551"/>
        <v>0.4391000000105123</v>
      </c>
      <c r="DK217" s="1">
        <f t="shared" si="5552"/>
        <v>0.4391000000105123</v>
      </c>
      <c r="DL217" s="1">
        <f t="shared" si="5553"/>
        <v>0.4391000000105123</v>
      </c>
      <c r="DM217" s="1">
        <f t="shared" si="5554"/>
        <v>0.4391000000105123</v>
      </c>
      <c r="DN217" s="1">
        <f t="shared" si="5555"/>
        <v>0.4391000000105123</v>
      </c>
      <c r="DO217" s="1">
        <f t="shared" si="5556"/>
        <v>0.4391000000105123</v>
      </c>
      <c r="DP217" s="1">
        <f t="shared" si="5557"/>
        <v>0.4391000000105123</v>
      </c>
      <c r="DQ217" s="1">
        <f t="shared" si="5558"/>
        <v>0.4391000000105123</v>
      </c>
      <c r="DR217" s="1">
        <f t="shared" si="5559"/>
        <v>0.4391000000105123</v>
      </c>
      <c r="DS217" s="1">
        <f t="shared" si="5560"/>
        <v>0.4391000000105123</v>
      </c>
      <c r="DT217" s="1">
        <f t="shared" si="5561"/>
        <v>0.4391000000105123</v>
      </c>
      <c r="DU217" s="2">
        <f t="shared" ref="DU217:DU240" si="5679">DU216</f>
        <v>1130934</v>
      </c>
      <c r="DV217" s="2">
        <f t="shared" ref="DV217:DV240" si="5680">DV216+R217</f>
        <v>343352</v>
      </c>
      <c r="DW217" s="2">
        <f t="shared" si="5562"/>
        <v>65319</v>
      </c>
      <c r="DX217" s="2">
        <f t="shared" si="5563"/>
        <v>0</v>
      </c>
      <c r="DY217" s="2">
        <f t="shared" si="5564"/>
        <v>0</v>
      </c>
      <c r="DZ217" s="2">
        <f t="shared" si="5565"/>
        <v>0</v>
      </c>
      <c r="EA217" s="2">
        <f t="shared" si="5566"/>
        <v>0</v>
      </c>
      <c r="EB217" s="2">
        <f t="shared" si="5567"/>
        <v>0</v>
      </c>
      <c r="EC217" s="2">
        <f t="shared" si="5568"/>
        <v>0</v>
      </c>
      <c r="ED217" s="2">
        <f t="shared" si="5569"/>
        <v>0</v>
      </c>
      <c r="EE217" s="2">
        <f t="shared" si="5570"/>
        <v>0</v>
      </c>
      <c r="EF217" s="2">
        <f t="shared" si="5571"/>
        <v>0</v>
      </c>
      <c r="EG217" s="2">
        <f t="shared" si="5572"/>
        <v>0</v>
      </c>
      <c r="EH217" s="2">
        <f t="shared" si="5573"/>
        <v>0</v>
      </c>
      <c r="EI217" s="2">
        <f t="shared" si="5574"/>
        <v>0</v>
      </c>
      <c r="EJ217" s="2">
        <f t="shared" si="5575"/>
        <v>0</v>
      </c>
      <c r="EK217" s="2">
        <f t="shared" si="5576"/>
        <v>0</v>
      </c>
      <c r="EL217" s="2">
        <f t="shared" si="5577"/>
        <v>0</v>
      </c>
      <c r="EM217" s="2">
        <f t="shared" si="5578"/>
        <v>0</v>
      </c>
      <c r="EN217" s="2">
        <f t="shared" si="5579"/>
        <v>0</v>
      </c>
      <c r="EO217" s="2">
        <f t="shared" si="5580"/>
        <v>0</v>
      </c>
      <c r="EP217" s="2">
        <f t="shared" si="5581"/>
        <v>0</v>
      </c>
      <c r="EQ217" s="2">
        <f t="shared" si="5582"/>
        <v>0</v>
      </c>
      <c r="ER217" s="2">
        <f t="shared" si="5583"/>
        <v>0</v>
      </c>
      <c r="ES217" s="2">
        <f t="shared" si="5584"/>
        <v>0</v>
      </c>
      <c r="ET217" s="2">
        <f t="shared" si="5585"/>
        <v>0</v>
      </c>
      <c r="EU217" s="2">
        <f t="shared" si="5586"/>
        <v>0</v>
      </c>
      <c r="EV217" s="2">
        <f t="shared" si="5587"/>
        <v>0</v>
      </c>
      <c r="EW217" s="2">
        <f t="shared" si="5588"/>
        <v>0</v>
      </c>
      <c r="EX217" s="2">
        <f t="shared" si="5589"/>
        <v>0</v>
      </c>
      <c r="EY217" s="2">
        <f t="shared" si="5590"/>
        <v>0</v>
      </c>
      <c r="EZ217" s="2">
        <f t="shared" si="5591"/>
        <v>0</v>
      </c>
      <c r="FA217" s="2">
        <f t="shared" si="5592"/>
        <v>0</v>
      </c>
      <c r="FB217" s="2">
        <f t="shared" si="5593"/>
        <v>0</v>
      </c>
      <c r="FC217" s="2">
        <f t="shared" si="5594"/>
        <v>0</v>
      </c>
      <c r="FD217" s="2">
        <f t="shared" si="5595"/>
        <v>0</v>
      </c>
      <c r="FE217" s="2">
        <f t="shared" si="5596"/>
        <v>0</v>
      </c>
      <c r="FF217" s="2">
        <f t="shared" si="5597"/>
        <v>0</v>
      </c>
      <c r="FG217" s="2">
        <f t="shared" si="5598"/>
        <v>0</v>
      </c>
      <c r="FH217" s="2">
        <f t="shared" si="5599"/>
        <v>0</v>
      </c>
      <c r="FI217" s="2">
        <f t="shared" si="5600"/>
        <v>0</v>
      </c>
      <c r="FJ217" s="2">
        <f t="shared" si="5601"/>
        <v>0</v>
      </c>
      <c r="FK217" s="2">
        <f t="shared" si="5602"/>
        <v>0</v>
      </c>
      <c r="FL217" s="2">
        <f t="shared" si="5603"/>
        <v>0</v>
      </c>
      <c r="FM217" s="2">
        <f t="shared" si="5604"/>
        <v>0</v>
      </c>
      <c r="FN217" s="2">
        <f t="shared" si="5605"/>
        <v>0</v>
      </c>
      <c r="FO217" s="2">
        <f t="shared" si="5606"/>
        <v>0</v>
      </c>
      <c r="FP217" s="2">
        <f t="shared" si="5607"/>
        <v>0</v>
      </c>
      <c r="FQ217" s="2">
        <f t="shared" si="5608"/>
        <v>0</v>
      </c>
      <c r="FR217" s="2">
        <f t="shared" si="5609"/>
        <v>0</v>
      </c>
      <c r="FS217" s="2">
        <f t="shared" si="5610"/>
        <v>0</v>
      </c>
      <c r="FT217" s="2">
        <f t="shared" si="5611"/>
        <v>0</v>
      </c>
      <c r="FU217" s="2">
        <f t="shared" ref="FU217:FX217" si="5681">FU216</f>
        <v>0</v>
      </c>
      <c r="FV217" s="2">
        <f t="shared" si="5681"/>
        <v>0</v>
      </c>
      <c r="FW217" s="2">
        <f t="shared" si="5681"/>
        <v>0</v>
      </c>
      <c r="FX217" s="2">
        <f t="shared" si="5681"/>
        <v>0</v>
      </c>
      <c r="FY217" s="1">
        <f t="shared" si="5346"/>
        <v>0.99070000000000003</v>
      </c>
      <c r="FZ217" s="1">
        <f t="shared" si="5347"/>
        <v>0.99070000000000003</v>
      </c>
      <c r="GA217" s="1">
        <f t="shared" si="5348"/>
        <v>0.99070000000000003</v>
      </c>
      <c r="GB217" s="1">
        <f t="shared" si="5349"/>
        <v>0</v>
      </c>
      <c r="GC217" s="1">
        <f t="shared" si="5350"/>
        <v>0</v>
      </c>
      <c r="GD217" s="1">
        <f t="shared" si="5351"/>
        <v>0</v>
      </c>
      <c r="GE217" s="1">
        <f t="shared" si="5352"/>
        <v>0</v>
      </c>
      <c r="GF217" s="1">
        <f t="shared" si="5353"/>
        <v>0</v>
      </c>
      <c r="GG217" s="1">
        <f t="shared" si="5354"/>
        <v>0</v>
      </c>
      <c r="GH217" s="1">
        <f t="shared" si="5355"/>
        <v>0</v>
      </c>
      <c r="GI217" s="1">
        <f t="shared" si="5356"/>
        <v>0</v>
      </c>
      <c r="GJ217" s="1">
        <f t="shared" si="5357"/>
        <v>0</v>
      </c>
      <c r="GK217" s="1">
        <f t="shared" si="5358"/>
        <v>0</v>
      </c>
      <c r="GL217" s="1">
        <f t="shared" si="5359"/>
        <v>0</v>
      </c>
      <c r="GM217" s="1">
        <f t="shared" si="5360"/>
        <v>0</v>
      </c>
      <c r="GN217" s="1">
        <f t="shared" si="5361"/>
        <v>0</v>
      </c>
      <c r="GO217" s="1">
        <f t="shared" si="5362"/>
        <v>0</v>
      </c>
      <c r="GP217" s="1">
        <f t="shared" si="5363"/>
        <v>0</v>
      </c>
      <c r="GQ217" s="1">
        <f t="shared" si="5364"/>
        <v>0</v>
      </c>
      <c r="GR217" s="1">
        <f t="shared" si="5365"/>
        <v>0</v>
      </c>
      <c r="GS217" s="1">
        <f t="shared" si="5366"/>
        <v>0</v>
      </c>
      <c r="GT217" s="1">
        <f t="shared" si="5367"/>
        <v>0</v>
      </c>
      <c r="GU217" s="1">
        <f t="shared" si="5368"/>
        <v>0</v>
      </c>
      <c r="GV217" s="1">
        <f t="shared" si="5369"/>
        <v>0</v>
      </c>
      <c r="GW217" s="1">
        <f t="shared" si="5370"/>
        <v>0</v>
      </c>
      <c r="GX217" s="1">
        <f t="shared" si="5371"/>
        <v>0</v>
      </c>
      <c r="GY217" s="1">
        <f t="shared" si="5372"/>
        <v>0</v>
      </c>
      <c r="GZ217" s="1">
        <f t="shared" si="5373"/>
        <v>0</v>
      </c>
      <c r="HA217" s="1">
        <f t="shared" si="5374"/>
        <v>0</v>
      </c>
      <c r="HB217" s="1">
        <f t="shared" si="5375"/>
        <v>0</v>
      </c>
      <c r="HC217" s="1">
        <f t="shared" si="5376"/>
        <v>0</v>
      </c>
      <c r="HD217" s="1">
        <f t="shared" si="5377"/>
        <v>0</v>
      </c>
      <c r="HE217" s="1">
        <f t="shared" si="5378"/>
        <v>0</v>
      </c>
      <c r="HF217" s="1">
        <f t="shared" si="5379"/>
        <v>0</v>
      </c>
      <c r="HG217" s="1">
        <f t="shared" si="5380"/>
        <v>0</v>
      </c>
      <c r="HH217" s="1">
        <f t="shared" si="5381"/>
        <v>0</v>
      </c>
      <c r="HI217" s="1">
        <f t="shared" si="5382"/>
        <v>0</v>
      </c>
      <c r="HJ217" s="1">
        <f t="shared" si="5383"/>
        <v>0</v>
      </c>
      <c r="HK217" s="1">
        <f t="shared" si="5384"/>
        <v>0</v>
      </c>
      <c r="HL217" s="1">
        <f t="shared" si="5385"/>
        <v>0</v>
      </c>
      <c r="HM217" s="1">
        <f t="shared" si="5386"/>
        <v>0</v>
      </c>
      <c r="HN217" s="1">
        <f t="shared" si="5387"/>
        <v>0</v>
      </c>
      <c r="HO217" s="1">
        <f t="shared" si="5388"/>
        <v>0</v>
      </c>
      <c r="HP217" s="1">
        <f t="shared" si="5389"/>
        <v>0</v>
      </c>
      <c r="HQ217" s="1">
        <f t="shared" si="5390"/>
        <v>0</v>
      </c>
      <c r="HR217" s="1">
        <f t="shared" si="5391"/>
        <v>0</v>
      </c>
      <c r="HS217" s="1">
        <f t="shared" si="5392"/>
        <v>0</v>
      </c>
      <c r="HT217" s="1">
        <f t="shared" si="5393"/>
        <v>0</v>
      </c>
      <c r="HU217" s="1">
        <f t="shared" si="5394"/>
        <v>0</v>
      </c>
      <c r="HV217" s="1">
        <f t="shared" si="5395"/>
        <v>0</v>
      </c>
      <c r="HW217" s="1">
        <f t="shared" si="5396"/>
        <v>0</v>
      </c>
      <c r="HX217" s="1">
        <f t="shared" si="5397"/>
        <v>0</v>
      </c>
      <c r="HY217" s="1">
        <f t="shared" si="5398"/>
        <v>0</v>
      </c>
      <c r="HZ217" s="1">
        <f t="shared" si="5399"/>
        <v>0</v>
      </c>
      <c r="IA217" s="1">
        <f t="shared" si="5613"/>
        <v>0</v>
      </c>
      <c r="IB217" s="1">
        <f t="shared" si="5614"/>
        <v>0</v>
      </c>
      <c r="IC217" s="2">
        <f t="shared" ref="IC217:IC240" si="5682">IC216-M217</f>
        <v>0</v>
      </c>
      <c r="ID217" s="2">
        <f t="shared" si="5615"/>
        <v>0</v>
      </c>
      <c r="IE217" s="2">
        <f t="shared" si="5616"/>
        <v>0</v>
      </c>
      <c r="IF217" s="2">
        <f t="shared" si="5617"/>
        <v>0</v>
      </c>
      <c r="IG217" s="2">
        <f t="shared" si="5618"/>
        <v>0</v>
      </c>
      <c r="IH217" s="2">
        <f t="shared" si="5619"/>
        <v>0</v>
      </c>
      <c r="II217" s="2">
        <f t="shared" si="5620"/>
        <v>278033</v>
      </c>
      <c r="IJ217" s="2">
        <f t="shared" si="5621"/>
        <v>343352</v>
      </c>
      <c r="IK217" s="2">
        <f t="shared" si="5622"/>
        <v>343352</v>
      </c>
      <c r="IL217" s="2">
        <f t="shared" si="5623"/>
        <v>343352</v>
      </c>
      <c r="IM217" s="2">
        <f t="shared" si="5624"/>
        <v>343352</v>
      </c>
      <c r="IN217" s="2">
        <f t="shared" si="5625"/>
        <v>343352</v>
      </c>
      <c r="IO217" s="2">
        <f t="shared" si="5626"/>
        <v>343352</v>
      </c>
      <c r="IP217" s="2">
        <f t="shared" si="5627"/>
        <v>343352</v>
      </c>
      <c r="IQ217" s="2">
        <f t="shared" si="5628"/>
        <v>343352</v>
      </c>
      <c r="IR217" s="2">
        <f t="shared" si="5629"/>
        <v>343352</v>
      </c>
      <c r="IS217" s="2">
        <f t="shared" si="5630"/>
        <v>343352</v>
      </c>
      <c r="IT217" s="2">
        <f t="shared" si="5631"/>
        <v>343352</v>
      </c>
      <c r="IU217" s="2">
        <f t="shared" si="5632"/>
        <v>343352</v>
      </c>
      <c r="IV217" s="2">
        <f t="shared" si="5633"/>
        <v>343352</v>
      </c>
      <c r="IW217" s="2">
        <f t="shared" si="5634"/>
        <v>343352</v>
      </c>
      <c r="IX217" s="2">
        <f t="shared" si="5635"/>
        <v>343352</v>
      </c>
      <c r="IY217" s="2">
        <f t="shared" si="5636"/>
        <v>343352</v>
      </c>
      <c r="IZ217" s="2">
        <f t="shared" si="5637"/>
        <v>343352</v>
      </c>
      <c r="JA217" s="2">
        <f t="shared" si="5638"/>
        <v>343352</v>
      </c>
      <c r="JB217" s="2">
        <f t="shared" si="5639"/>
        <v>343352</v>
      </c>
      <c r="JC217" s="2">
        <f t="shared" si="5640"/>
        <v>343352</v>
      </c>
      <c r="JD217" s="2">
        <f t="shared" si="5641"/>
        <v>343352</v>
      </c>
      <c r="JE217" s="2">
        <f t="shared" si="5642"/>
        <v>343352</v>
      </c>
      <c r="JF217" s="2">
        <f t="shared" si="5643"/>
        <v>343352</v>
      </c>
      <c r="JG217" s="2">
        <f t="shared" si="5644"/>
        <v>343352</v>
      </c>
      <c r="JH217" s="2">
        <f t="shared" si="5645"/>
        <v>343352</v>
      </c>
      <c r="JI217" s="2">
        <f t="shared" si="5646"/>
        <v>343352</v>
      </c>
      <c r="JJ217" s="2">
        <f t="shared" si="5647"/>
        <v>343352</v>
      </c>
      <c r="JK217" s="2">
        <f t="shared" si="5648"/>
        <v>343352</v>
      </c>
      <c r="JL217" s="2">
        <f t="shared" si="5649"/>
        <v>343352</v>
      </c>
      <c r="JM217" s="2">
        <f t="shared" si="5650"/>
        <v>343352</v>
      </c>
      <c r="JN217" s="2">
        <f t="shared" si="5651"/>
        <v>343352</v>
      </c>
      <c r="JO217" s="2">
        <f t="shared" si="5652"/>
        <v>343352</v>
      </c>
      <c r="JP217" s="2">
        <f t="shared" si="5653"/>
        <v>343352</v>
      </c>
      <c r="JQ217" s="2">
        <f t="shared" si="5654"/>
        <v>343352</v>
      </c>
      <c r="JR217" s="2">
        <f t="shared" si="5655"/>
        <v>343352</v>
      </c>
      <c r="JS217" s="2">
        <f t="shared" si="5656"/>
        <v>343352</v>
      </c>
      <c r="JT217" s="2">
        <f t="shared" si="5657"/>
        <v>343352</v>
      </c>
      <c r="JU217" s="2">
        <f t="shared" si="5658"/>
        <v>343352</v>
      </c>
      <c r="JV217" s="2">
        <f t="shared" si="5659"/>
        <v>343352</v>
      </c>
      <c r="JW217" s="2">
        <f t="shared" si="5660"/>
        <v>343352</v>
      </c>
      <c r="JX217" s="2">
        <f t="shared" si="5661"/>
        <v>343352</v>
      </c>
      <c r="JY217" s="2">
        <f t="shared" si="5662"/>
        <v>343352</v>
      </c>
      <c r="JZ217" s="2">
        <f t="shared" si="5663"/>
        <v>343352</v>
      </c>
      <c r="KA217" s="2">
        <f t="shared" si="5664"/>
        <v>343352</v>
      </c>
      <c r="KB217" s="2">
        <f t="shared" si="5665"/>
        <v>343352</v>
      </c>
      <c r="KC217" s="2">
        <f t="shared" si="5666"/>
        <v>343352</v>
      </c>
      <c r="KD217" s="2">
        <f t="shared" si="5667"/>
        <v>343352</v>
      </c>
      <c r="KE217" s="2">
        <f t="shared" si="5668"/>
        <v>343352</v>
      </c>
      <c r="KF217" s="2">
        <f t="shared" si="5669"/>
        <v>343352</v>
      </c>
    </row>
    <row r="218" spans="1:292" x14ac:dyDescent="0.25">
      <c r="A218" t="s">
        <v>374</v>
      </c>
      <c r="B218" t="s">
        <v>3</v>
      </c>
      <c r="C218" t="s">
        <v>398</v>
      </c>
      <c r="D218" s="1">
        <f t="shared" si="5451"/>
        <v>0.99070000000000003</v>
      </c>
      <c r="E218" s="1">
        <v>135000</v>
      </c>
      <c r="F218" s="2"/>
      <c r="G218" s="2">
        <f t="shared" si="5671"/>
        <v>136212</v>
      </c>
      <c r="H218" s="1">
        <f t="shared" si="5672"/>
        <v>134999.7132</v>
      </c>
      <c r="I218" s="2">
        <f t="shared" si="5673"/>
        <v>30356885</v>
      </c>
      <c r="J218" s="1">
        <f t="shared" si="5674"/>
        <v>1670041.8750999691</v>
      </c>
      <c r="K218" s="2">
        <f t="shared" si="5452"/>
        <v>337298</v>
      </c>
      <c r="L218" s="1">
        <f t="shared" si="5675"/>
        <v>5638423.0518000005</v>
      </c>
      <c r="M218" s="2">
        <f t="shared" si="5676"/>
        <v>0</v>
      </c>
      <c r="N218" s="2">
        <f t="shared" si="5453"/>
        <v>0</v>
      </c>
      <c r="O218" s="2">
        <f t="shared" si="5454"/>
        <v>0</v>
      </c>
      <c r="P218" s="2">
        <f t="shared" si="5455"/>
        <v>0</v>
      </c>
      <c r="Q218" s="2">
        <f t="shared" si="5456"/>
        <v>0</v>
      </c>
      <c r="R218" s="2">
        <f t="shared" si="5457"/>
        <v>0</v>
      </c>
      <c r="S218" s="2">
        <f t="shared" si="5458"/>
        <v>136212</v>
      </c>
      <c r="T218" s="2">
        <f t="shared" si="5459"/>
        <v>0</v>
      </c>
      <c r="U218" s="2">
        <f t="shared" si="5460"/>
        <v>0</v>
      </c>
      <c r="V218" s="2">
        <f t="shared" si="5461"/>
        <v>0</v>
      </c>
      <c r="W218" s="2">
        <f t="shared" si="5462"/>
        <v>0</v>
      </c>
      <c r="X218" s="2">
        <f t="shared" si="5463"/>
        <v>0</v>
      </c>
      <c r="Y218" s="2">
        <f t="shared" si="5464"/>
        <v>0</v>
      </c>
      <c r="Z218" s="2">
        <f t="shared" si="5465"/>
        <v>0</v>
      </c>
      <c r="AA218" s="2">
        <f t="shared" si="5466"/>
        <v>0</v>
      </c>
      <c r="AB218" s="2">
        <f t="shared" si="5467"/>
        <v>0</v>
      </c>
      <c r="AC218" s="2">
        <f t="shared" si="5468"/>
        <v>0</v>
      </c>
      <c r="AD218" s="2">
        <f t="shared" si="5469"/>
        <v>0</v>
      </c>
      <c r="AE218" s="2">
        <f t="shared" si="5470"/>
        <v>0</v>
      </c>
      <c r="AF218" s="2">
        <f t="shared" si="5471"/>
        <v>0</v>
      </c>
      <c r="AG218" s="2">
        <f t="shared" si="5472"/>
        <v>0</v>
      </c>
      <c r="AH218" s="2">
        <f t="shared" si="5473"/>
        <v>0</v>
      </c>
      <c r="AI218" s="2">
        <f t="shared" si="5474"/>
        <v>0</v>
      </c>
      <c r="AJ218" s="2">
        <f t="shared" si="5475"/>
        <v>0</v>
      </c>
      <c r="AK218" s="2">
        <f t="shared" si="5476"/>
        <v>0</v>
      </c>
      <c r="AL218" s="2">
        <f t="shared" si="5477"/>
        <v>0</v>
      </c>
      <c r="AM218" s="2">
        <f t="shared" si="5478"/>
        <v>0</v>
      </c>
      <c r="AN218" s="2">
        <f t="shared" si="5479"/>
        <v>0</v>
      </c>
      <c r="AO218" s="2">
        <f t="shared" si="5480"/>
        <v>0</v>
      </c>
      <c r="AP218" s="2">
        <f t="shared" si="5481"/>
        <v>0</v>
      </c>
      <c r="AQ218" s="2">
        <f t="shared" si="5482"/>
        <v>0</v>
      </c>
      <c r="AR218" s="2">
        <f t="shared" si="5483"/>
        <v>0</v>
      </c>
      <c r="AS218" s="2">
        <f t="shared" si="5484"/>
        <v>0</v>
      </c>
      <c r="AT218" s="2">
        <f t="shared" si="5485"/>
        <v>0</v>
      </c>
      <c r="AU218" s="2">
        <f t="shared" si="5486"/>
        <v>0</v>
      </c>
      <c r="AV218" s="2">
        <f t="shared" si="5487"/>
        <v>0</v>
      </c>
      <c r="AW218" s="2">
        <f t="shared" si="5488"/>
        <v>0</v>
      </c>
      <c r="AX218" s="2">
        <f t="shared" si="5489"/>
        <v>0</v>
      </c>
      <c r="AY218" s="2">
        <f t="shared" si="5490"/>
        <v>0</v>
      </c>
      <c r="AZ218" s="2">
        <f t="shared" si="5491"/>
        <v>0</v>
      </c>
      <c r="BA218" s="2">
        <f t="shared" si="5492"/>
        <v>0</v>
      </c>
      <c r="BB218" s="2">
        <f t="shared" si="5493"/>
        <v>0</v>
      </c>
      <c r="BC218" s="2">
        <f t="shared" si="5494"/>
        <v>0</v>
      </c>
      <c r="BD218" s="2">
        <f t="shared" si="5495"/>
        <v>0</v>
      </c>
      <c r="BE218" s="2">
        <f t="shared" si="5496"/>
        <v>0</v>
      </c>
      <c r="BF218" s="2">
        <f t="shared" si="5497"/>
        <v>0</v>
      </c>
      <c r="BG218" s="2">
        <f t="shared" si="5498"/>
        <v>0</v>
      </c>
      <c r="BH218" s="2">
        <f t="shared" si="5499"/>
        <v>0</v>
      </c>
      <c r="BI218" s="2">
        <f t="shared" si="5500"/>
        <v>0</v>
      </c>
      <c r="BJ218" s="2">
        <f t="shared" si="5501"/>
        <v>0</v>
      </c>
      <c r="BK218" s="2">
        <f t="shared" si="5502"/>
        <v>0</v>
      </c>
      <c r="BL218" s="2">
        <f t="shared" si="5503"/>
        <v>0</v>
      </c>
      <c r="BM218" s="2">
        <f t="shared" si="5504"/>
        <v>0</v>
      </c>
      <c r="BN218" s="2">
        <f t="shared" si="5505"/>
        <v>0</v>
      </c>
      <c r="BO218" s="2">
        <f t="shared" si="5506"/>
        <v>0</v>
      </c>
      <c r="BP218" s="2">
        <f t="shared" si="5507"/>
        <v>0</v>
      </c>
      <c r="BQ218" s="1">
        <f t="shared" si="5677"/>
        <v>135000</v>
      </c>
      <c r="BR218" s="1">
        <f t="shared" si="5678"/>
        <v>135000</v>
      </c>
      <c r="BS218" s="1">
        <f t="shared" si="5508"/>
        <v>135000</v>
      </c>
      <c r="BT218" s="1">
        <f t="shared" si="5509"/>
        <v>135000</v>
      </c>
      <c r="BU218" s="1">
        <f t="shared" si="5510"/>
        <v>135000</v>
      </c>
      <c r="BV218" s="1">
        <f t="shared" si="5511"/>
        <v>135000</v>
      </c>
      <c r="BW218" s="1">
        <f t="shared" si="5512"/>
        <v>135000</v>
      </c>
      <c r="BX218" s="1">
        <f t="shared" si="5513"/>
        <v>0.28680000000167638</v>
      </c>
      <c r="BY218" s="1">
        <f t="shared" si="5514"/>
        <v>0.28680000000167638</v>
      </c>
      <c r="BZ218" s="1">
        <f t="shared" si="5515"/>
        <v>0.28680000000167638</v>
      </c>
      <c r="CA218" s="1">
        <f t="shared" si="5516"/>
        <v>0.28680000000167638</v>
      </c>
      <c r="CB218" s="1">
        <f t="shared" si="5517"/>
        <v>0.28680000000167638</v>
      </c>
      <c r="CC218" s="1">
        <f t="shared" si="5518"/>
        <v>0.28680000000167638</v>
      </c>
      <c r="CD218" s="1">
        <f t="shared" si="5519"/>
        <v>0.28680000000167638</v>
      </c>
      <c r="CE218" s="1">
        <f t="shared" si="5520"/>
        <v>0.28680000000167638</v>
      </c>
      <c r="CF218" s="1">
        <f t="shared" si="5521"/>
        <v>0.28680000000167638</v>
      </c>
      <c r="CG218" s="1">
        <f t="shared" si="5522"/>
        <v>0.28680000000167638</v>
      </c>
      <c r="CH218" s="1">
        <f t="shared" si="5523"/>
        <v>0.28680000000167638</v>
      </c>
      <c r="CI218" s="1">
        <f t="shared" si="5524"/>
        <v>0.28680000000167638</v>
      </c>
      <c r="CJ218" s="1">
        <f t="shared" si="5525"/>
        <v>0.28680000000167638</v>
      </c>
      <c r="CK218" s="1">
        <f t="shared" si="5526"/>
        <v>0.28680000000167638</v>
      </c>
      <c r="CL218" s="1">
        <f t="shared" si="5527"/>
        <v>0.28680000000167638</v>
      </c>
      <c r="CM218" s="1">
        <f t="shared" si="5528"/>
        <v>0.28680000000167638</v>
      </c>
      <c r="CN218" s="1">
        <f t="shared" si="5529"/>
        <v>0.28680000000167638</v>
      </c>
      <c r="CO218" s="1">
        <f t="shared" si="5530"/>
        <v>0.28680000000167638</v>
      </c>
      <c r="CP218" s="1">
        <f t="shared" si="5531"/>
        <v>0.28680000000167638</v>
      </c>
      <c r="CQ218" s="1">
        <f t="shared" si="5532"/>
        <v>0.28680000000167638</v>
      </c>
      <c r="CR218" s="1">
        <f t="shared" si="5533"/>
        <v>0.28680000000167638</v>
      </c>
      <c r="CS218" s="1">
        <f t="shared" si="5534"/>
        <v>0.28680000000167638</v>
      </c>
      <c r="CT218" s="1">
        <f t="shared" si="5535"/>
        <v>0.28680000000167638</v>
      </c>
      <c r="CU218" s="1">
        <f t="shared" si="5536"/>
        <v>0.28680000000167638</v>
      </c>
      <c r="CV218" s="1">
        <f t="shared" si="5537"/>
        <v>0.28680000000167638</v>
      </c>
      <c r="CW218" s="1">
        <f t="shared" si="5538"/>
        <v>0.28680000000167638</v>
      </c>
      <c r="CX218" s="1">
        <f t="shared" si="5539"/>
        <v>0.28680000000167638</v>
      </c>
      <c r="CY218" s="1">
        <f t="shared" si="5540"/>
        <v>0.28680000000167638</v>
      </c>
      <c r="CZ218" s="1">
        <f t="shared" si="5541"/>
        <v>0.28680000000167638</v>
      </c>
      <c r="DA218" s="1">
        <f t="shared" si="5542"/>
        <v>0.28680000000167638</v>
      </c>
      <c r="DB218" s="1">
        <f t="shared" si="5543"/>
        <v>0.28680000000167638</v>
      </c>
      <c r="DC218" s="1">
        <f t="shared" si="5544"/>
        <v>0.28680000000167638</v>
      </c>
      <c r="DD218" s="1">
        <f t="shared" si="5545"/>
        <v>0.28680000000167638</v>
      </c>
      <c r="DE218" s="1">
        <f t="shared" si="5546"/>
        <v>0.28680000000167638</v>
      </c>
      <c r="DF218" s="1">
        <f t="shared" si="5547"/>
        <v>0.28680000000167638</v>
      </c>
      <c r="DG218" s="1">
        <f t="shared" si="5548"/>
        <v>0.28680000000167638</v>
      </c>
      <c r="DH218" s="1">
        <f t="shared" si="5549"/>
        <v>0.28680000000167638</v>
      </c>
      <c r="DI218" s="1">
        <f t="shared" si="5550"/>
        <v>0.28680000000167638</v>
      </c>
      <c r="DJ218" s="1">
        <f t="shared" si="5551"/>
        <v>0.28680000000167638</v>
      </c>
      <c r="DK218" s="1">
        <f t="shared" si="5552"/>
        <v>0.28680000000167638</v>
      </c>
      <c r="DL218" s="1">
        <f t="shared" si="5553"/>
        <v>0.28680000000167638</v>
      </c>
      <c r="DM218" s="1">
        <f t="shared" si="5554"/>
        <v>0.28680000000167638</v>
      </c>
      <c r="DN218" s="1">
        <f t="shared" si="5555"/>
        <v>0.28680000000167638</v>
      </c>
      <c r="DO218" s="1">
        <f t="shared" si="5556"/>
        <v>0.28680000000167638</v>
      </c>
      <c r="DP218" s="1">
        <f t="shared" si="5557"/>
        <v>0.28680000000167638</v>
      </c>
      <c r="DQ218" s="1">
        <f t="shared" si="5558"/>
        <v>0.28680000000167638</v>
      </c>
      <c r="DR218" s="1">
        <f t="shared" si="5559"/>
        <v>0.28680000000167638</v>
      </c>
      <c r="DS218" s="1">
        <f t="shared" si="5560"/>
        <v>0.28680000000167638</v>
      </c>
      <c r="DT218" s="1">
        <f t="shared" si="5561"/>
        <v>0.28680000000167638</v>
      </c>
      <c r="DU218" s="2">
        <f t="shared" si="5679"/>
        <v>1130934</v>
      </c>
      <c r="DV218" s="2">
        <f t="shared" si="5680"/>
        <v>343352</v>
      </c>
      <c r="DW218" s="2">
        <f t="shared" si="5562"/>
        <v>201531</v>
      </c>
      <c r="DX218" s="2">
        <f t="shared" si="5563"/>
        <v>0</v>
      </c>
      <c r="DY218" s="2">
        <f t="shared" si="5564"/>
        <v>0</v>
      </c>
      <c r="DZ218" s="2">
        <f t="shared" si="5565"/>
        <v>0</v>
      </c>
      <c r="EA218" s="2">
        <f t="shared" si="5566"/>
        <v>0</v>
      </c>
      <c r="EB218" s="2">
        <f t="shared" si="5567"/>
        <v>0</v>
      </c>
      <c r="EC218" s="2">
        <f t="shared" si="5568"/>
        <v>0</v>
      </c>
      <c r="ED218" s="2">
        <f t="shared" si="5569"/>
        <v>0</v>
      </c>
      <c r="EE218" s="2">
        <f t="shared" si="5570"/>
        <v>0</v>
      </c>
      <c r="EF218" s="2">
        <f t="shared" si="5571"/>
        <v>0</v>
      </c>
      <c r="EG218" s="2">
        <f t="shared" si="5572"/>
        <v>0</v>
      </c>
      <c r="EH218" s="2">
        <f t="shared" si="5573"/>
        <v>0</v>
      </c>
      <c r="EI218" s="2">
        <f t="shared" si="5574"/>
        <v>0</v>
      </c>
      <c r="EJ218" s="2">
        <f t="shared" si="5575"/>
        <v>0</v>
      </c>
      <c r="EK218" s="2">
        <f t="shared" si="5576"/>
        <v>0</v>
      </c>
      <c r="EL218" s="2">
        <f t="shared" si="5577"/>
        <v>0</v>
      </c>
      <c r="EM218" s="2">
        <f t="shared" si="5578"/>
        <v>0</v>
      </c>
      <c r="EN218" s="2">
        <f t="shared" si="5579"/>
        <v>0</v>
      </c>
      <c r="EO218" s="2">
        <f t="shared" si="5580"/>
        <v>0</v>
      </c>
      <c r="EP218" s="2">
        <f t="shared" si="5581"/>
        <v>0</v>
      </c>
      <c r="EQ218" s="2">
        <f t="shared" si="5582"/>
        <v>0</v>
      </c>
      <c r="ER218" s="2">
        <f t="shared" si="5583"/>
        <v>0</v>
      </c>
      <c r="ES218" s="2">
        <f t="shared" si="5584"/>
        <v>0</v>
      </c>
      <c r="ET218" s="2">
        <f t="shared" si="5585"/>
        <v>0</v>
      </c>
      <c r="EU218" s="2">
        <f t="shared" si="5586"/>
        <v>0</v>
      </c>
      <c r="EV218" s="2">
        <f t="shared" si="5587"/>
        <v>0</v>
      </c>
      <c r="EW218" s="2">
        <f t="shared" si="5588"/>
        <v>0</v>
      </c>
      <c r="EX218" s="2">
        <f t="shared" si="5589"/>
        <v>0</v>
      </c>
      <c r="EY218" s="2">
        <f t="shared" si="5590"/>
        <v>0</v>
      </c>
      <c r="EZ218" s="2">
        <f t="shared" si="5591"/>
        <v>0</v>
      </c>
      <c r="FA218" s="2">
        <f t="shared" si="5592"/>
        <v>0</v>
      </c>
      <c r="FB218" s="2">
        <f t="shared" si="5593"/>
        <v>0</v>
      </c>
      <c r="FC218" s="2">
        <f t="shared" si="5594"/>
        <v>0</v>
      </c>
      <c r="FD218" s="2">
        <f t="shared" si="5595"/>
        <v>0</v>
      </c>
      <c r="FE218" s="2">
        <f t="shared" si="5596"/>
        <v>0</v>
      </c>
      <c r="FF218" s="2">
        <f t="shared" si="5597"/>
        <v>0</v>
      </c>
      <c r="FG218" s="2">
        <f t="shared" si="5598"/>
        <v>0</v>
      </c>
      <c r="FH218" s="2">
        <f t="shared" si="5599"/>
        <v>0</v>
      </c>
      <c r="FI218" s="2">
        <f t="shared" si="5600"/>
        <v>0</v>
      </c>
      <c r="FJ218" s="2">
        <f t="shared" si="5601"/>
        <v>0</v>
      </c>
      <c r="FK218" s="2">
        <f t="shared" si="5602"/>
        <v>0</v>
      </c>
      <c r="FL218" s="2">
        <f t="shared" si="5603"/>
        <v>0</v>
      </c>
      <c r="FM218" s="2">
        <f t="shared" si="5604"/>
        <v>0</v>
      </c>
      <c r="FN218" s="2">
        <f t="shared" si="5605"/>
        <v>0</v>
      </c>
      <c r="FO218" s="2">
        <f t="shared" si="5606"/>
        <v>0</v>
      </c>
      <c r="FP218" s="2">
        <f t="shared" si="5607"/>
        <v>0</v>
      </c>
      <c r="FQ218" s="2">
        <f t="shared" si="5608"/>
        <v>0</v>
      </c>
      <c r="FR218" s="2">
        <f t="shared" si="5609"/>
        <v>0</v>
      </c>
      <c r="FS218" s="2">
        <f t="shared" si="5610"/>
        <v>0</v>
      </c>
      <c r="FT218" s="2">
        <f t="shared" si="5611"/>
        <v>0</v>
      </c>
      <c r="FU218" s="2">
        <f t="shared" ref="FU218:FX218" si="5683">FU217</f>
        <v>0</v>
      </c>
      <c r="FV218" s="2">
        <f t="shared" si="5683"/>
        <v>0</v>
      </c>
      <c r="FW218" s="2">
        <f t="shared" si="5683"/>
        <v>0</v>
      </c>
      <c r="FX218" s="2">
        <f t="shared" si="5683"/>
        <v>0</v>
      </c>
      <c r="FY218" s="1">
        <f t="shared" si="5346"/>
        <v>0.99070000000000003</v>
      </c>
      <c r="FZ218" s="1">
        <f t="shared" si="5347"/>
        <v>0.99070000000000003</v>
      </c>
      <c r="GA218" s="1">
        <f t="shared" si="5348"/>
        <v>0.99070000000000003</v>
      </c>
      <c r="GB218" s="1">
        <f t="shared" si="5349"/>
        <v>0</v>
      </c>
      <c r="GC218" s="1">
        <f t="shared" si="5350"/>
        <v>0</v>
      </c>
      <c r="GD218" s="1">
        <f t="shared" si="5351"/>
        <v>0</v>
      </c>
      <c r="GE218" s="1">
        <f t="shared" si="5352"/>
        <v>0</v>
      </c>
      <c r="GF218" s="1">
        <f t="shared" si="5353"/>
        <v>0</v>
      </c>
      <c r="GG218" s="1">
        <f t="shared" si="5354"/>
        <v>0</v>
      </c>
      <c r="GH218" s="1">
        <f t="shared" si="5355"/>
        <v>0</v>
      </c>
      <c r="GI218" s="1">
        <f t="shared" si="5356"/>
        <v>0</v>
      </c>
      <c r="GJ218" s="1">
        <f t="shared" si="5357"/>
        <v>0</v>
      </c>
      <c r="GK218" s="1">
        <f t="shared" si="5358"/>
        <v>0</v>
      </c>
      <c r="GL218" s="1">
        <f t="shared" si="5359"/>
        <v>0</v>
      </c>
      <c r="GM218" s="1">
        <f t="shared" si="5360"/>
        <v>0</v>
      </c>
      <c r="GN218" s="1">
        <f t="shared" si="5361"/>
        <v>0</v>
      </c>
      <c r="GO218" s="1">
        <f t="shared" si="5362"/>
        <v>0</v>
      </c>
      <c r="GP218" s="1">
        <f t="shared" si="5363"/>
        <v>0</v>
      </c>
      <c r="GQ218" s="1">
        <f t="shared" si="5364"/>
        <v>0</v>
      </c>
      <c r="GR218" s="1">
        <f t="shared" si="5365"/>
        <v>0</v>
      </c>
      <c r="GS218" s="1">
        <f t="shared" si="5366"/>
        <v>0</v>
      </c>
      <c r="GT218" s="1">
        <f t="shared" si="5367"/>
        <v>0</v>
      </c>
      <c r="GU218" s="1">
        <f t="shared" si="5368"/>
        <v>0</v>
      </c>
      <c r="GV218" s="1">
        <f t="shared" si="5369"/>
        <v>0</v>
      </c>
      <c r="GW218" s="1">
        <f t="shared" si="5370"/>
        <v>0</v>
      </c>
      <c r="GX218" s="1">
        <f t="shared" si="5371"/>
        <v>0</v>
      </c>
      <c r="GY218" s="1">
        <f t="shared" si="5372"/>
        <v>0</v>
      </c>
      <c r="GZ218" s="1">
        <f t="shared" si="5373"/>
        <v>0</v>
      </c>
      <c r="HA218" s="1">
        <f t="shared" si="5374"/>
        <v>0</v>
      </c>
      <c r="HB218" s="1">
        <f t="shared" si="5375"/>
        <v>0</v>
      </c>
      <c r="HC218" s="1">
        <f t="shared" si="5376"/>
        <v>0</v>
      </c>
      <c r="HD218" s="1">
        <f t="shared" si="5377"/>
        <v>0</v>
      </c>
      <c r="HE218" s="1">
        <f t="shared" si="5378"/>
        <v>0</v>
      </c>
      <c r="HF218" s="1">
        <f t="shared" si="5379"/>
        <v>0</v>
      </c>
      <c r="HG218" s="1">
        <f t="shared" si="5380"/>
        <v>0</v>
      </c>
      <c r="HH218" s="1">
        <f t="shared" si="5381"/>
        <v>0</v>
      </c>
      <c r="HI218" s="1">
        <f t="shared" si="5382"/>
        <v>0</v>
      </c>
      <c r="HJ218" s="1">
        <f t="shared" si="5383"/>
        <v>0</v>
      </c>
      <c r="HK218" s="1">
        <f t="shared" si="5384"/>
        <v>0</v>
      </c>
      <c r="HL218" s="1">
        <f t="shared" si="5385"/>
        <v>0</v>
      </c>
      <c r="HM218" s="1">
        <f t="shared" si="5386"/>
        <v>0</v>
      </c>
      <c r="HN218" s="1">
        <f t="shared" si="5387"/>
        <v>0</v>
      </c>
      <c r="HO218" s="1">
        <f t="shared" si="5388"/>
        <v>0</v>
      </c>
      <c r="HP218" s="1">
        <f t="shared" si="5389"/>
        <v>0</v>
      </c>
      <c r="HQ218" s="1">
        <f t="shared" si="5390"/>
        <v>0</v>
      </c>
      <c r="HR218" s="1">
        <f t="shared" si="5391"/>
        <v>0</v>
      </c>
      <c r="HS218" s="1">
        <f t="shared" si="5392"/>
        <v>0</v>
      </c>
      <c r="HT218" s="1">
        <f t="shared" si="5393"/>
        <v>0</v>
      </c>
      <c r="HU218" s="1">
        <f t="shared" si="5394"/>
        <v>0</v>
      </c>
      <c r="HV218" s="1">
        <f t="shared" si="5395"/>
        <v>0</v>
      </c>
      <c r="HW218" s="1">
        <f t="shared" si="5396"/>
        <v>0</v>
      </c>
      <c r="HX218" s="1">
        <f t="shared" si="5397"/>
        <v>0</v>
      </c>
      <c r="HY218" s="1">
        <f t="shared" si="5398"/>
        <v>0</v>
      </c>
      <c r="HZ218" s="1">
        <f t="shared" si="5399"/>
        <v>0</v>
      </c>
      <c r="IA218" s="1">
        <f t="shared" si="5613"/>
        <v>0</v>
      </c>
      <c r="IB218" s="1">
        <f t="shared" si="5614"/>
        <v>0</v>
      </c>
      <c r="IC218" s="2">
        <f t="shared" si="5682"/>
        <v>0</v>
      </c>
      <c r="ID218" s="2">
        <f t="shared" si="5615"/>
        <v>0</v>
      </c>
      <c r="IE218" s="2">
        <f t="shared" si="5616"/>
        <v>0</v>
      </c>
      <c r="IF218" s="2">
        <f t="shared" si="5617"/>
        <v>0</v>
      </c>
      <c r="IG218" s="2">
        <f t="shared" si="5618"/>
        <v>0</v>
      </c>
      <c r="IH218" s="2">
        <f t="shared" si="5619"/>
        <v>0</v>
      </c>
      <c r="II218" s="2">
        <f t="shared" si="5620"/>
        <v>141821</v>
      </c>
      <c r="IJ218" s="2">
        <f t="shared" si="5621"/>
        <v>343352</v>
      </c>
      <c r="IK218" s="2">
        <f t="shared" si="5622"/>
        <v>343352</v>
      </c>
      <c r="IL218" s="2">
        <f t="shared" si="5623"/>
        <v>343352</v>
      </c>
      <c r="IM218" s="2">
        <f t="shared" si="5624"/>
        <v>343352</v>
      </c>
      <c r="IN218" s="2">
        <f t="shared" si="5625"/>
        <v>343352</v>
      </c>
      <c r="IO218" s="2">
        <f t="shared" si="5626"/>
        <v>343352</v>
      </c>
      <c r="IP218" s="2">
        <f t="shared" si="5627"/>
        <v>343352</v>
      </c>
      <c r="IQ218" s="2">
        <f t="shared" si="5628"/>
        <v>343352</v>
      </c>
      <c r="IR218" s="2">
        <f t="shared" si="5629"/>
        <v>343352</v>
      </c>
      <c r="IS218" s="2">
        <f t="shared" si="5630"/>
        <v>343352</v>
      </c>
      <c r="IT218" s="2">
        <f t="shared" si="5631"/>
        <v>343352</v>
      </c>
      <c r="IU218" s="2">
        <f t="shared" si="5632"/>
        <v>343352</v>
      </c>
      <c r="IV218" s="2">
        <f t="shared" si="5633"/>
        <v>343352</v>
      </c>
      <c r="IW218" s="2">
        <f t="shared" si="5634"/>
        <v>343352</v>
      </c>
      <c r="IX218" s="2">
        <f t="shared" si="5635"/>
        <v>343352</v>
      </c>
      <c r="IY218" s="2">
        <f t="shared" si="5636"/>
        <v>343352</v>
      </c>
      <c r="IZ218" s="2">
        <f t="shared" si="5637"/>
        <v>343352</v>
      </c>
      <c r="JA218" s="2">
        <f t="shared" si="5638"/>
        <v>343352</v>
      </c>
      <c r="JB218" s="2">
        <f t="shared" si="5639"/>
        <v>343352</v>
      </c>
      <c r="JC218" s="2">
        <f t="shared" si="5640"/>
        <v>343352</v>
      </c>
      <c r="JD218" s="2">
        <f t="shared" si="5641"/>
        <v>343352</v>
      </c>
      <c r="JE218" s="2">
        <f t="shared" si="5642"/>
        <v>343352</v>
      </c>
      <c r="JF218" s="2">
        <f t="shared" si="5643"/>
        <v>343352</v>
      </c>
      <c r="JG218" s="2">
        <f t="shared" si="5644"/>
        <v>343352</v>
      </c>
      <c r="JH218" s="2">
        <f t="shared" si="5645"/>
        <v>343352</v>
      </c>
      <c r="JI218" s="2">
        <f t="shared" si="5646"/>
        <v>343352</v>
      </c>
      <c r="JJ218" s="2">
        <f t="shared" si="5647"/>
        <v>343352</v>
      </c>
      <c r="JK218" s="2">
        <f t="shared" si="5648"/>
        <v>343352</v>
      </c>
      <c r="JL218" s="2">
        <f t="shared" si="5649"/>
        <v>343352</v>
      </c>
      <c r="JM218" s="2">
        <f t="shared" si="5650"/>
        <v>343352</v>
      </c>
      <c r="JN218" s="2">
        <f t="shared" si="5651"/>
        <v>343352</v>
      </c>
      <c r="JO218" s="2">
        <f t="shared" si="5652"/>
        <v>343352</v>
      </c>
      <c r="JP218" s="2">
        <f t="shared" si="5653"/>
        <v>343352</v>
      </c>
      <c r="JQ218" s="2">
        <f t="shared" si="5654"/>
        <v>343352</v>
      </c>
      <c r="JR218" s="2">
        <f t="shared" si="5655"/>
        <v>343352</v>
      </c>
      <c r="JS218" s="2">
        <f t="shared" si="5656"/>
        <v>343352</v>
      </c>
      <c r="JT218" s="2">
        <f t="shared" si="5657"/>
        <v>343352</v>
      </c>
      <c r="JU218" s="2">
        <f t="shared" si="5658"/>
        <v>343352</v>
      </c>
      <c r="JV218" s="2">
        <f t="shared" si="5659"/>
        <v>343352</v>
      </c>
      <c r="JW218" s="2">
        <f t="shared" si="5660"/>
        <v>343352</v>
      </c>
      <c r="JX218" s="2">
        <f t="shared" si="5661"/>
        <v>343352</v>
      </c>
      <c r="JY218" s="2">
        <f t="shared" si="5662"/>
        <v>343352</v>
      </c>
      <c r="JZ218" s="2">
        <f t="shared" si="5663"/>
        <v>343352</v>
      </c>
      <c r="KA218" s="2">
        <f t="shared" si="5664"/>
        <v>343352</v>
      </c>
      <c r="KB218" s="2">
        <f t="shared" si="5665"/>
        <v>343352</v>
      </c>
      <c r="KC218" s="2">
        <f t="shared" si="5666"/>
        <v>343352</v>
      </c>
      <c r="KD218" s="2">
        <f t="shared" si="5667"/>
        <v>343352</v>
      </c>
      <c r="KE218" s="2">
        <f t="shared" si="5668"/>
        <v>343352</v>
      </c>
      <c r="KF218" s="2">
        <f t="shared" si="5669"/>
        <v>343352</v>
      </c>
    </row>
    <row r="219" spans="1:292" x14ac:dyDescent="0.25">
      <c r="A219" t="s">
        <v>375</v>
      </c>
      <c r="B219" t="s">
        <v>3</v>
      </c>
      <c r="C219" t="s">
        <v>399</v>
      </c>
      <c r="D219" s="1">
        <f t="shared" si="5451"/>
        <v>0.99070000000000003</v>
      </c>
      <c r="E219" s="1">
        <v>135000</v>
      </c>
      <c r="F219" s="2"/>
      <c r="G219" s="2">
        <f t="shared" si="5671"/>
        <v>136212</v>
      </c>
      <c r="H219" s="1">
        <f t="shared" si="5672"/>
        <v>134999.7132</v>
      </c>
      <c r="I219" s="2">
        <f t="shared" si="5673"/>
        <v>30220673</v>
      </c>
      <c r="J219" s="1">
        <f t="shared" si="5674"/>
        <v>1805041.5882999692</v>
      </c>
      <c r="K219" s="2">
        <f t="shared" si="5452"/>
        <v>335785</v>
      </c>
      <c r="L219" s="1">
        <f t="shared" si="5675"/>
        <v>5638423.0518000005</v>
      </c>
      <c r="M219" s="2">
        <f t="shared" si="5676"/>
        <v>0</v>
      </c>
      <c r="N219" s="2">
        <f t="shared" si="5453"/>
        <v>0</v>
      </c>
      <c r="O219" s="2">
        <f t="shared" si="5454"/>
        <v>0</v>
      </c>
      <c r="P219" s="2">
        <f t="shared" si="5455"/>
        <v>0</v>
      </c>
      <c r="Q219" s="2">
        <f t="shared" si="5456"/>
        <v>0</v>
      </c>
      <c r="R219" s="2">
        <f t="shared" si="5457"/>
        <v>0</v>
      </c>
      <c r="S219" s="2">
        <f t="shared" si="5458"/>
        <v>136212</v>
      </c>
      <c r="T219" s="2">
        <f t="shared" si="5459"/>
        <v>0</v>
      </c>
      <c r="U219" s="2">
        <f t="shared" si="5460"/>
        <v>0</v>
      </c>
      <c r="V219" s="2">
        <f t="shared" si="5461"/>
        <v>0</v>
      </c>
      <c r="W219" s="2">
        <f t="shared" si="5462"/>
        <v>0</v>
      </c>
      <c r="X219" s="2">
        <f t="shared" si="5463"/>
        <v>0</v>
      </c>
      <c r="Y219" s="2">
        <f t="shared" si="5464"/>
        <v>0</v>
      </c>
      <c r="Z219" s="2">
        <f t="shared" si="5465"/>
        <v>0</v>
      </c>
      <c r="AA219" s="2">
        <f t="shared" si="5466"/>
        <v>0</v>
      </c>
      <c r="AB219" s="2">
        <f t="shared" si="5467"/>
        <v>0</v>
      </c>
      <c r="AC219" s="2">
        <f t="shared" si="5468"/>
        <v>0</v>
      </c>
      <c r="AD219" s="2">
        <f t="shared" si="5469"/>
        <v>0</v>
      </c>
      <c r="AE219" s="2">
        <f t="shared" si="5470"/>
        <v>0</v>
      </c>
      <c r="AF219" s="2">
        <f t="shared" si="5471"/>
        <v>0</v>
      </c>
      <c r="AG219" s="2">
        <f t="shared" si="5472"/>
        <v>0</v>
      </c>
      <c r="AH219" s="2">
        <f t="shared" si="5473"/>
        <v>0</v>
      </c>
      <c r="AI219" s="2">
        <f t="shared" si="5474"/>
        <v>0</v>
      </c>
      <c r="AJ219" s="2">
        <f t="shared" si="5475"/>
        <v>0</v>
      </c>
      <c r="AK219" s="2">
        <f t="shared" si="5476"/>
        <v>0</v>
      </c>
      <c r="AL219" s="2">
        <f t="shared" si="5477"/>
        <v>0</v>
      </c>
      <c r="AM219" s="2">
        <f t="shared" si="5478"/>
        <v>0</v>
      </c>
      <c r="AN219" s="2">
        <f t="shared" si="5479"/>
        <v>0</v>
      </c>
      <c r="AO219" s="2">
        <f t="shared" si="5480"/>
        <v>0</v>
      </c>
      <c r="AP219" s="2">
        <f t="shared" si="5481"/>
        <v>0</v>
      </c>
      <c r="AQ219" s="2">
        <f t="shared" si="5482"/>
        <v>0</v>
      </c>
      <c r="AR219" s="2">
        <f t="shared" si="5483"/>
        <v>0</v>
      </c>
      <c r="AS219" s="2">
        <f t="shared" si="5484"/>
        <v>0</v>
      </c>
      <c r="AT219" s="2">
        <f t="shared" si="5485"/>
        <v>0</v>
      </c>
      <c r="AU219" s="2">
        <f t="shared" si="5486"/>
        <v>0</v>
      </c>
      <c r="AV219" s="2">
        <f t="shared" si="5487"/>
        <v>0</v>
      </c>
      <c r="AW219" s="2">
        <f t="shared" si="5488"/>
        <v>0</v>
      </c>
      <c r="AX219" s="2">
        <f t="shared" si="5489"/>
        <v>0</v>
      </c>
      <c r="AY219" s="2">
        <f t="shared" si="5490"/>
        <v>0</v>
      </c>
      <c r="AZ219" s="2">
        <f t="shared" si="5491"/>
        <v>0</v>
      </c>
      <c r="BA219" s="2">
        <f t="shared" si="5492"/>
        <v>0</v>
      </c>
      <c r="BB219" s="2">
        <f t="shared" si="5493"/>
        <v>0</v>
      </c>
      <c r="BC219" s="2">
        <f t="shared" si="5494"/>
        <v>0</v>
      </c>
      <c r="BD219" s="2">
        <f t="shared" si="5495"/>
        <v>0</v>
      </c>
      <c r="BE219" s="2">
        <f t="shared" si="5496"/>
        <v>0</v>
      </c>
      <c r="BF219" s="2">
        <f t="shared" si="5497"/>
        <v>0</v>
      </c>
      <c r="BG219" s="2">
        <f t="shared" si="5498"/>
        <v>0</v>
      </c>
      <c r="BH219" s="2">
        <f t="shared" si="5499"/>
        <v>0</v>
      </c>
      <c r="BI219" s="2">
        <f t="shared" si="5500"/>
        <v>0</v>
      </c>
      <c r="BJ219" s="2">
        <f t="shared" si="5501"/>
        <v>0</v>
      </c>
      <c r="BK219" s="2">
        <f t="shared" si="5502"/>
        <v>0</v>
      </c>
      <c r="BL219" s="2">
        <f t="shared" si="5503"/>
        <v>0</v>
      </c>
      <c r="BM219" s="2">
        <f t="shared" si="5504"/>
        <v>0</v>
      </c>
      <c r="BN219" s="2">
        <f t="shared" si="5505"/>
        <v>0</v>
      </c>
      <c r="BO219" s="2">
        <f t="shared" si="5506"/>
        <v>0</v>
      </c>
      <c r="BP219" s="2">
        <f t="shared" si="5507"/>
        <v>0</v>
      </c>
      <c r="BQ219" s="1">
        <f t="shared" si="5677"/>
        <v>135000</v>
      </c>
      <c r="BR219" s="1">
        <f t="shared" si="5678"/>
        <v>135000</v>
      </c>
      <c r="BS219" s="1">
        <f t="shared" si="5508"/>
        <v>135000</v>
      </c>
      <c r="BT219" s="1">
        <f t="shared" si="5509"/>
        <v>135000</v>
      </c>
      <c r="BU219" s="1">
        <f t="shared" si="5510"/>
        <v>135000</v>
      </c>
      <c r="BV219" s="1">
        <f t="shared" si="5511"/>
        <v>135000</v>
      </c>
      <c r="BW219" s="1">
        <f t="shared" si="5512"/>
        <v>135000</v>
      </c>
      <c r="BX219" s="1">
        <f t="shared" si="5513"/>
        <v>0.28680000000167638</v>
      </c>
      <c r="BY219" s="1">
        <f t="shared" si="5514"/>
        <v>0.28680000000167638</v>
      </c>
      <c r="BZ219" s="1">
        <f t="shared" si="5515"/>
        <v>0.28680000000167638</v>
      </c>
      <c r="CA219" s="1">
        <f t="shared" si="5516"/>
        <v>0.28680000000167638</v>
      </c>
      <c r="CB219" s="1">
        <f t="shared" si="5517"/>
        <v>0.28680000000167638</v>
      </c>
      <c r="CC219" s="1">
        <f t="shared" si="5518"/>
        <v>0.28680000000167638</v>
      </c>
      <c r="CD219" s="1">
        <f t="shared" si="5519"/>
        <v>0.28680000000167638</v>
      </c>
      <c r="CE219" s="1">
        <f t="shared" si="5520"/>
        <v>0.28680000000167638</v>
      </c>
      <c r="CF219" s="1">
        <f t="shared" si="5521"/>
        <v>0.28680000000167638</v>
      </c>
      <c r="CG219" s="1">
        <f t="shared" si="5522"/>
        <v>0.28680000000167638</v>
      </c>
      <c r="CH219" s="1">
        <f t="shared" si="5523"/>
        <v>0.28680000000167638</v>
      </c>
      <c r="CI219" s="1">
        <f t="shared" si="5524"/>
        <v>0.28680000000167638</v>
      </c>
      <c r="CJ219" s="1">
        <f t="shared" si="5525"/>
        <v>0.28680000000167638</v>
      </c>
      <c r="CK219" s="1">
        <f t="shared" si="5526"/>
        <v>0.28680000000167638</v>
      </c>
      <c r="CL219" s="1">
        <f t="shared" si="5527"/>
        <v>0.28680000000167638</v>
      </c>
      <c r="CM219" s="1">
        <f t="shared" si="5528"/>
        <v>0.28680000000167638</v>
      </c>
      <c r="CN219" s="1">
        <f t="shared" si="5529"/>
        <v>0.28680000000167638</v>
      </c>
      <c r="CO219" s="1">
        <f t="shared" si="5530"/>
        <v>0.28680000000167638</v>
      </c>
      <c r="CP219" s="1">
        <f t="shared" si="5531"/>
        <v>0.28680000000167638</v>
      </c>
      <c r="CQ219" s="1">
        <f t="shared" si="5532"/>
        <v>0.28680000000167638</v>
      </c>
      <c r="CR219" s="1">
        <f t="shared" si="5533"/>
        <v>0.28680000000167638</v>
      </c>
      <c r="CS219" s="1">
        <f t="shared" si="5534"/>
        <v>0.28680000000167638</v>
      </c>
      <c r="CT219" s="1">
        <f t="shared" si="5535"/>
        <v>0.28680000000167638</v>
      </c>
      <c r="CU219" s="1">
        <f t="shared" si="5536"/>
        <v>0.28680000000167638</v>
      </c>
      <c r="CV219" s="1">
        <f t="shared" si="5537"/>
        <v>0.28680000000167638</v>
      </c>
      <c r="CW219" s="1">
        <f t="shared" si="5538"/>
        <v>0.28680000000167638</v>
      </c>
      <c r="CX219" s="1">
        <f t="shared" si="5539"/>
        <v>0.28680000000167638</v>
      </c>
      <c r="CY219" s="1">
        <f t="shared" si="5540"/>
        <v>0.28680000000167638</v>
      </c>
      <c r="CZ219" s="1">
        <f t="shared" si="5541"/>
        <v>0.28680000000167638</v>
      </c>
      <c r="DA219" s="1">
        <f t="shared" si="5542"/>
        <v>0.28680000000167638</v>
      </c>
      <c r="DB219" s="1">
        <f t="shared" si="5543"/>
        <v>0.28680000000167638</v>
      </c>
      <c r="DC219" s="1">
        <f t="shared" si="5544"/>
        <v>0.28680000000167638</v>
      </c>
      <c r="DD219" s="1">
        <f t="shared" si="5545"/>
        <v>0.28680000000167638</v>
      </c>
      <c r="DE219" s="1">
        <f t="shared" si="5546"/>
        <v>0.28680000000167638</v>
      </c>
      <c r="DF219" s="1">
        <f t="shared" si="5547"/>
        <v>0.28680000000167638</v>
      </c>
      <c r="DG219" s="1">
        <f t="shared" si="5548"/>
        <v>0.28680000000167638</v>
      </c>
      <c r="DH219" s="1">
        <f t="shared" si="5549"/>
        <v>0.28680000000167638</v>
      </c>
      <c r="DI219" s="1">
        <f t="shared" si="5550"/>
        <v>0.28680000000167638</v>
      </c>
      <c r="DJ219" s="1">
        <f t="shared" si="5551"/>
        <v>0.28680000000167638</v>
      </c>
      <c r="DK219" s="1">
        <f t="shared" si="5552"/>
        <v>0.28680000000167638</v>
      </c>
      <c r="DL219" s="1">
        <f t="shared" si="5553"/>
        <v>0.28680000000167638</v>
      </c>
      <c r="DM219" s="1">
        <f t="shared" si="5554"/>
        <v>0.28680000000167638</v>
      </c>
      <c r="DN219" s="1">
        <f t="shared" si="5555"/>
        <v>0.28680000000167638</v>
      </c>
      <c r="DO219" s="1">
        <f t="shared" si="5556"/>
        <v>0.28680000000167638</v>
      </c>
      <c r="DP219" s="1">
        <f t="shared" si="5557"/>
        <v>0.28680000000167638</v>
      </c>
      <c r="DQ219" s="1">
        <f t="shared" si="5558"/>
        <v>0.28680000000167638</v>
      </c>
      <c r="DR219" s="1">
        <f t="shared" si="5559"/>
        <v>0.28680000000167638</v>
      </c>
      <c r="DS219" s="1">
        <f t="shared" si="5560"/>
        <v>0.28680000000167638</v>
      </c>
      <c r="DT219" s="1">
        <f t="shared" si="5561"/>
        <v>0.28680000000167638</v>
      </c>
      <c r="DU219" s="2">
        <f t="shared" si="5679"/>
        <v>1130934</v>
      </c>
      <c r="DV219" s="2">
        <f t="shared" si="5680"/>
        <v>343352</v>
      </c>
      <c r="DW219" s="2">
        <f t="shared" si="5562"/>
        <v>337743</v>
      </c>
      <c r="DX219" s="2">
        <f t="shared" si="5563"/>
        <v>0</v>
      </c>
      <c r="DY219" s="2">
        <f t="shared" si="5564"/>
        <v>0</v>
      </c>
      <c r="DZ219" s="2">
        <f t="shared" si="5565"/>
        <v>0</v>
      </c>
      <c r="EA219" s="2">
        <f t="shared" si="5566"/>
        <v>0</v>
      </c>
      <c r="EB219" s="2">
        <f t="shared" si="5567"/>
        <v>0</v>
      </c>
      <c r="EC219" s="2">
        <f t="shared" si="5568"/>
        <v>0</v>
      </c>
      <c r="ED219" s="2">
        <f t="shared" si="5569"/>
        <v>0</v>
      </c>
      <c r="EE219" s="2">
        <f t="shared" si="5570"/>
        <v>0</v>
      </c>
      <c r="EF219" s="2">
        <f t="shared" si="5571"/>
        <v>0</v>
      </c>
      <c r="EG219" s="2">
        <f t="shared" si="5572"/>
        <v>0</v>
      </c>
      <c r="EH219" s="2">
        <f t="shared" si="5573"/>
        <v>0</v>
      </c>
      <c r="EI219" s="2">
        <f t="shared" si="5574"/>
        <v>0</v>
      </c>
      <c r="EJ219" s="2">
        <f t="shared" si="5575"/>
        <v>0</v>
      </c>
      <c r="EK219" s="2">
        <f t="shared" si="5576"/>
        <v>0</v>
      </c>
      <c r="EL219" s="2">
        <f t="shared" si="5577"/>
        <v>0</v>
      </c>
      <c r="EM219" s="2">
        <f t="shared" si="5578"/>
        <v>0</v>
      </c>
      <c r="EN219" s="2">
        <f t="shared" si="5579"/>
        <v>0</v>
      </c>
      <c r="EO219" s="2">
        <f t="shared" si="5580"/>
        <v>0</v>
      </c>
      <c r="EP219" s="2">
        <f t="shared" si="5581"/>
        <v>0</v>
      </c>
      <c r="EQ219" s="2">
        <f t="shared" si="5582"/>
        <v>0</v>
      </c>
      <c r="ER219" s="2">
        <f t="shared" si="5583"/>
        <v>0</v>
      </c>
      <c r="ES219" s="2">
        <f t="shared" si="5584"/>
        <v>0</v>
      </c>
      <c r="ET219" s="2">
        <f t="shared" si="5585"/>
        <v>0</v>
      </c>
      <c r="EU219" s="2">
        <f t="shared" si="5586"/>
        <v>0</v>
      </c>
      <c r="EV219" s="2">
        <f t="shared" si="5587"/>
        <v>0</v>
      </c>
      <c r="EW219" s="2">
        <f t="shared" si="5588"/>
        <v>0</v>
      </c>
      <c r="EX219" s="2">
        <f t="shared" si="5589"/>
        <v>0</v>
      </c>
      <c r="EY219" s="2">
        <f t="shared" si="5590"/>
        <v>0</v>
      </c>
      <c r="EZ219" s="2">
        <f t="shared" si="5591"/>
        <v>0</v>
      </c>
      <c r="FA219" s="2">
        <f t="shared" si="5592"/>
        <v>0</v>
      </c>
      <c r="FB219" s="2">
        <f t="shared" si="5593"/>
        <v>0</v>
      </c>
      <c r="FC219" s="2">
        <f t="shared" si="5594"/>
        <v>0</v>
      </c>
      <c r="FD219" s="2">
        <f t="shared" si="5595"/>
        <v>0</v>
      </c>
      <c r="FE219" s="2">
        <f t="shared" si="5596"/>
        <v>0</v>
      </c>
      <c r="FF219" s="2">
        <f t="shared" si="5597"/>
        <v>0</v>
      </c>
      <c r="FG219" s="2">
        <f t="shared" si="5598"/>
        <v>0</v>
      </c>
      <c r="FH219" s="2">
        <f t="shared" si="5599"/>
        <v>0</v>
      </c>
      <c r="FI219" s="2">
        <f t="shared" si="5600"/>
        <v>0</v>
      </c>
      <c r="FJ219" s="2">
        <f t="shared" si="5601"/>
        <v>0</v>
      </c>
      <c r="FK219" s="2">
        <f t="shared" si="5602"/>
        <v>0</v>
      </c>
      <c r="FL219" s="2">
        <f t="shared" si="5603"/>
        <v>0</v>
      </c>
      <c r="FM219" s="2">
        <f t="shared" si="5604"/>
        <v>0</v>
      </c>
      <c r="FN219" s="2">
        <f t="shared" si="5605"/>
        <v>0</v>
      </c>
      <c r="FO219" s="2">
        <f t="shared" si="5606"/>
        <v>0</v>
      </c>
      <c r="FP219" s="2">
        <f t="shared" si="5607"/>
        <v>0</v>
      </c>
      <c r="FQ219" s="2">
        <f t="shared" si="5608"/>
        <v>0</v>
      </c>
      <c r="FR219" s="2">
        <f t="shared" si="5609"/>
        <v>0</v>
      </c>
      <c r="FS219" s="2">
        <f t="shared" si="5610"/>
        <v>0</v>
      </c>
      <c r="FT219" s="2">
        <f t="shared" si="5611"/>
        <v>0</v>
      </c>
      <c r="FU219" s="2">
        <f t="shared" ref="FU219:FX219" si="5684">FU218</f>
        <v>0</v>
      </c>
      <c r="FV219" s="2">
        <f t="shared" si="5684"/>
        <v>0</v>
      </c>
      <c r="FW219" s="2">
        <f t="shared" si="5684"/>
        <v>0</v>
      </c>
      <c r="FX219" s="2">
        <f t="shared" si="5684"/>
        <v>0</v>
      </c>
      <c r="FY219" s="1">
        <f t="shared" si="5346"/>
        <v>0.99070000000000003</v>
      </c>
      <c r="FZ219" s="1">
        <f t="shared" si="5347"/>
        <v>0.99070000000000003</v>
      </c>
      <c r="GA219" s="1">
        <f t="shared" si="5348"/>
        <v>0.99070000000000003</v>
      </c>
      <c r="GB219" s="1">
        <f t="shared" si="5349"/>
        <v>0</v>
      </c>
      <c r="GC219" s="1">
        <f t="shared" si="5350"/>
        <v>0</v>
      </c>
      <c r="GD219" s="1">
        <f t="shared" si="5351"/>
        <v>0</v>
      </c>
      <c r="GE219" s="1">
        <f t="shared" si="5352"/>
        <v>0</v>
      </c>
      <c r="GF219" s="1">
        <f t="shared" si="5353"/>
        <v>0</v>
      </c>
      <c r="GG219" s="1">
        <f t="shared" si="5354"/>
        <v>0</v>
      </c>
      <c r="GH219" s="1">
        <f t="shared" si="5355"/>
        <v>0</v>
      </c>
      <c r="GI219" s="1">
        <f t="shared" si="5356"/>
        <v>0</v>
      </c>
      <c r="GJ219" s="1">
        <f t="shared" si="5357"/>
        <v>0</v>
      </c>
      <c r="GK219" s="1">
        <f t="shared" si="5358"/>
        <v>0</v>
      </c>
      <c r="GL219" s="1">
        <f t="shared" si="5359"/>
        <v>0</v>
      </c>
      <c r="GM219" s="1">
        <f t="shared" si="5360"/>
        <v>0</v>
      </c>
      <c r="GN219" s="1">
        <f t="shared" si="5361"/>
        <v>0</v>
      </c>
      <c r="GO219" s="1">
        <f t="shared" si="5362"/>
        <v>0</v>
      </c>
      <c r="GP219" s="1">
        <f t="shared" si="5363"/>
        <v>0</v>
      </c>
      <c r="GQ219" s="1">
        <f t="shared" si="5364"/>
        <v>0</v>
      </c>
      <c r="GR219" s="1">
        <f t="shared" si="5365"/>
        <v>0</v>
      </c>
      <c r="GS219" s="1">
        <f t="shared" si="5366"/>
        <v>0</v>
      </c>
      <c r="GT219" s="1">
        <f t="shared" si="5367"/>
        <v>0</v>
      </c>
      <c r="GU219" s="1">
        <f t="shared" si="5368"/>
        <v>0</v>
      </c>
      <c r="GV219" s="1">
        <f t="shared" si="5369"/>
        <v>0</v>
      </c>
      <c r="GW219" s="1">
        <f t="shared" si="5370"/>
        <v>0</v>
      </c>
      <c r="GX219" s="1">
        <f t="shared" si="5371"/>
        <v>0</v>
      </c>
      <c r="GY219" s="1">
        <f t="shared" si="5372"/>
        <v>0</v>
      </c>
      <c r="GZ219" s="1">
        <f t="shared" si="5373"/>
        <v>0</v>
      </c>
      <c r="HA219" s="1">
        <f t="shared" si="5374"/>
        <v>0</v>
      </c>
      <c r="HB219" s="1">
        <f t="shared" si="5375"/>
        <v>0</v>
      </c>
      <c r="HC219" s="1">
        <f t="shared" si="5376"/>
        <v>0</v>
      </c>
      <c r="HD219" s="1">
        <f t="shared" si="5377"/>
        <v>0</v>
      </c>
      <c r="HE219" s="1">
        <f t="shared" si="5378"/>
        <v>0</v>
      </c>
      <c r="HF219" s="1">
        <f t="shared" si="5379"/>
        <v>0</v>
      </c>
      <c r="HG219" s="1">
        <f t="shared" si="5380"/>
        <v>0</v>
      </c>
      <c r="HH219" s="1">
        <f t="shared" si="5381"/>
        <v>0</v>
      </c>
      <c r="HI219" s="1">
        <f t="shared" si="5382"/>
        <v>0</v>
      </c>
      <c r="HJ219" s="1">
        <f t="shared" si="5383"/>
        <v>0</v>
      </c>
      <c r="HK219" s="1">
        <f t="shared" si="5384"/>
        <v>0</v>
      </c>
      <c r="HL219" s="1">
        <f t="shared" si="5385"/>
        <v>0</v>
      </c>
      <c r="HM219" s="1">
        <f t="shared" si="5386"/>
        <v>0</v>
      </c>
      <c r="HN219" s="1">
        <f t="shared" si="5387"/>
        <v>0</v>
      </c>
      <c r="HO219" s="1">
        <f t="shared" si="5388"/>
        <v>0</v>
      </c>
      <c r="HP219" s="1">
        <f t="shared" si="5389"/>
        <v>0</v>
      </c>
      <c r="HQ219" s="1">
        <f t="shared" si="5390"/>
        <v>0</v>
      </c>
      <c r="HR219" s="1">
        <f t="shared" si="5391"/>
        <v>0</v>
      </c>
      <c r="HS219" s="1">
        <f t="shared" si="5392"/>
        <v>0</v>
      </c>
      <c r="HT219" s="1">
        <f t="shared" si="5393"/>
        <v>0</v>
      </c>
      <c r="HU219" s="1">
        <f t="shared" si="5394"/>
        <v>0</v>
      </c>
      <c r="HV219" s="1">
        <f t="shared" si="5395"/>
        <v>0</v>
      </c>
      <c r="HW219" s="1">
        <f t="shared" si="5396"/>
        <v>0</v>
      </c>
      <c r="HX219" s="1">
        <f t="shared" si="5397"/>
        <v>0</v>
      </c>
      <c r="HY219" s="1">
        <f t="shared" si="5398"/>
        <v>0</v>
      </c>
      <c r="HZ219" s="1">
        <f t="shared" si="5399"/>
        <v>0</v>
      </c>
      <c r="IA219" s="1">
        <f t="shared" si="5613"/>
        <v>0</v>
      </c>
      <c r="IB219" s="1">
        <f t="shared" si="5614"/>
        <v>0</v>
      </c>
      <c r="IC219" s="2">
        <f t="shared" si="5682"/>
        <v>0</v>
      </c>
      <c r="ID219" s="2">
        <f t="shared" si="5615"/>
        <v>0</v>
      </c>
      <c r="IE219" s="2">
        <f t="shared" si="5616"/>
        <v>0</v>
      </c>
      <c r="IF219" s="2">
        <f t="shared" si="5617"/>
        <v>0</v>
      </c>
      <c r="IG219" s="2">
        <f t="shared" si="5618"/>
        <v>0</v>
      </c>
      <c r="IH219" s="2">
        <f t="shared" si="5619"/>
        <v>0</v>
      </c>
      <c r="II219" s="2">
        <f t="shared" si="5620"/>
        <v>5609</v>
      </c>
      <c r="IJ219" s="2">
        <f t="shared" si="5621"/>
        <v>343352</v>
      </c>
      <c r="IK219" s="2">
        <f t="shared" si="5622"/>
        <v>343352</v>
      </c>
      <c r="IL219" s="2">
        <f t="shared" si="5623"/>
        <v>343352</v>
      </c>
      <c r="IM219" s="2">
        <f t="shared" si="5624"/>
        <v>343352</v>
      </c>
      <c r="IN219" s="2">
        <f t="shared" si="5625"/>
        <v>343352</v>
      </c>
      <c r="IO219" s="2">
        <f t="shared" si="5626"/>
        <v>343352</v>
      </c>
      <c r="IP219" s="2">
        <f t="shared" si="5627"/>
        <v>343352</v>
      </c>
      <c r="IQ219" s="2">
        <f t="shared" si="5628"/>
        <v>343352</v>
      </c>
      <c r="IR219" s="2">
        <f t="shared" si="5629"/>
        <v>343352</v>
      </c>
      <c r="IS219" s="2">
        <f t="shared" si="5630"/>
        <v>343352</v>
      </c>
      <c r="IT219" s="2">
        <f t="shared" si="5631"/>
        <v>343352</v>
      </c>
      <c r="IU219" s="2">
        <f t="shared" si="5632"/>
        <v>343352</v>
      </c>
      <c r="IV219" s="2">
        <f t="shared" si="5633"/>
        <v>343352</v>
      </c>
      <c r="IW219" s="2">
        <f t="shared" si="5634"/>
        <v>343352</v>
      </c>
      <c r="IX219" s="2">
        <f t="shared" si="5635"/>
        <v>343352</v>
      </c>
      <c r="IY219" s="2">
        <f t="shared" si="5636"/>
        <v>343352</v>
      </c>
      <c r="IZ219" s="2">
        <f t="shared" si="5637"/>
        <v>343352</v>
      </c>
      <c r="JA219" s="2">
        <f t="shared" si="5638"/>
        <v>343352</v>
      </c>
      <c r="JB219" s="2">
        <f t="shared" si="5639"/>
        <v>343352</v>
      </c>
      <c r="JC219" s="2">
        <f t="shared" si="5640"/>
        <v>343352</v>
      </c>
      <c r="JD219" s="2">
        <f t="shared" si="5641"/>
        <v>343352</v>
      </c>
      <c r="JE219" s="2">
        <f t="shared" si="5642"/>
        <v>343352</v>
      </c>
      <c r="JF219" s="2">
        <f t="shared" si="5643"/>
        <v>343352</v>
      </c>
      <c r="JG219" s="2">
        <f t="shared" si="5644"/>
        <v>343352</v>
      </c>
      <c r="JH219" s="2">
        <f t="shared" si="5645"/>
        <v>343352</v>
      </c>
      <c r="JI219" s="2">
        <f t="shared" si="5646"/>
        <v>343352</v>
      </c>
      <c r="JJ219" s="2">
        <f t="shared" si="5647"/>
        <v>343352</v>
      </c>
      <c r="JK219" s="2">
        <f t="shared" si="5648"/>
        <v>343352</v>
      </c>
      <c r="JL219" s="2">
        <f t="shared" si="5649"/>
        <v>343352</v>
      </c>
      <c r="JM219" s="2">
        <f t="shared" si="5650"/>
        <v>343352</v>
      </c>
      <c r="JN219" s="2">
        <f t="shared" si="5651"/>
        <v>343352</v>
      </c>
      <c r="JO219" s="2">
        <f t="shared" si="5652"/>
        <v>343352</v>
      </c>
      <c r="JP219" s="2">
        <f t="shared" si="5653"/>
        <v>343352</v>
      </c>
      <c r="JQ219" s="2">
        <f t="shared" si="5654"/>
        <v>343352</v>
      </c>
      <c r="JR219" s="2">
        <f t="shared" si="5655"/>
        <v>343352</v>
      </c>
      <c r="JS219" s="2">
        <f t="shared" si="5656"/>
        <v>343352</v>
      </c>
      <c r="JT219" s="2">
        <f t="shared" si="5657"/>
        <v>343352</v>
      </c>
      <c r="JU219" s="2">
        <f t="shared" si="5658"/>
        <v>343352</v>
      </c>
      <c r="JV219" s="2">
        <f t="shared" si="5659"/>
        <v>343352</v>
      </c>
      <c r="JW219" s="2">
        <f t="shared" si="5660"/>
        <v>343352</v>
      </c>
      <c r="JX219" s="2">
        <f t="shared" si="5661"/>
        <v>343352</v>
      </c>
      <c r="JY219" s="2">
        <f t="shared" si="5662"/>
        <v>343352</v>
      </c>
      <c r="JZ219" s="2">
        <f t="shared" si="5663"/>
        <v>343352</v>
      </c>
      <c r="KA219" s="2">
        <f t="shared" si="5664"/>
        <v>343352</v>
      </c>
      <c r="KB219" s="2">
        <f t="shared" si="5665"/>
        <v>343352</v>
      </c>
      <c r="KC219" s="2">
        <f t="shared" si="5666"/>
        <v>343352</v>
      </c>
      <c r="KD219" s="2">
        <f t="shared" si="5667"/>
        <v>343352</v>
      </c>
      <c r="KE219" s="2">
        <f t="shared" si="5668"/>
        <v>343352</v>
      </c>
      <c r="KF219" s="2">
        <f t="shared" si="5669"/>
        <v>343352</v>
      </c>
    </row>
    <row r="220" spans="1:292" x14ac:dyDescent="0.25">
      <c r="A220" t="s">
        <v>376</v>
      </c>
      <c r="B220" t="s">
        <v>3</v>
      </c>
      <c r="C220" t="s">
        <v>400</v>
      </c>
      <c r="D220" s="1">
        <f t="shared" si="5451"/>
        <v>0.99080000000000001</v>
      </c>
      <c r="E220" s="1">
        <v>135000</v>
      </c>
      <c r="F220" s="2"/>
      <c r="G220" s="2">
        <f t="shared" si="5671"/>
        <v>136199</v>
      </c>
      <c r="H220" s="1">
        <f t="shared" si="5672"/>
        <v>134999.8879</v>
      </c>
      <c r="I220" s="2">
        <f t="shared" si="5673"/>
        <v>30084474</v>
      </c>
      <c r="J220" s="1">
        <f t="shared" si="5674"/>
        <v>1940041.4761999692</v>
      </c>
      <c r="K220" s="2">
        <f t="shared" si="5452"/>
        <v>334271</v>
      </c>
      <c r="L220" s="1">
        <f t="shared" si="5675"/>
        <v>5638423.0518000005</v>
      </c>
      <c r="M220" s="2">
        <f t="shared" si="5676"/>
        <v>0</v>
      </c>
      <c r="N220" s="2">
        <f t="shared" si="5453"/>
        <v>0</v>
      </c>
      <c r="O220" s="2">
        <f t="shared" si="5454"/>
        <v>0</v>
      </c>
      <c r="P220" s="2">
        <f t="shared" si="5455"/>
        <v>0</v>
      </c>
      <c r="Q220" s="2">
        <f t="shared" si="5456"/>
        <v>0</v>
      </c>
      <c r="R220" s="2">
        <f t="shared" si="5457"/>
        <v>0</v>
      </c>
      <c r="S220" s="2">
        <f t="shared" si="5458"/>
        <v>5609</v>
      </c>
      <c r="T220" s="2">
        <f t="shared" si="5459"/>
        <v>130590</v>
      </c>
      <c r="U220" s="2">
        <f t="shared" si="5460"/>
        <v>0</v>
      </c>
      <c r="V220" s="2">
        <f t="shared" si="5461"/>
        <v>0</v>
      </c>
      <c r="W220" s="2">
        <f t="shared" si="5462"/>
        <v>0</v>
      </c>
      <c r="X220" s="2">
        <f t="shared" si="5463"/>
        <v>0</v>
      </c>
      <c r="Y220" s="2">
        <f t="shared" si="5464"/>
        <v>0</v>
      </c>
      <c r="Z220" s="2">
        <f t="shared" si="5465"/>
        <v>0</v>
      </c>
      <c r="AA220" s="2">
        <f t="shared" si="5466"/>
        <v>0</v>
      </c>
      <c r="AB220" s="2">
        <f t="shared" si="5467"/>
        <v>0</v>
      </c>
      <c r="AC220" s="2">
        <f t="shared" si="5468"/>
        <v>0</v>
      </c>
      <c r="AD220" s="2">
        <f t="shared" si="5469"/>
        <v>0</v>
      </c>
      <c r="AE220" s="2">
        <f t="shared" si="5470"/>
        <v>0</v>
      </c>
      <c r="AF220" s="2">
        <f t="shared" si="5471"/>
        <v>0</v>
      </c>
      <c r="AG220" s="2">
        <f t="shared" si="5472"/>
        <v>0</v>
      </c>
      <c r="AH220" s="2">
        <f t="shared" si="5473"/>
        <v>0</v>
      </c>
      <c r="AI220" s="2">
        <f t="shared" si="5474"/>
        <v>0</v>
      </c>
      <c r="AJ220" s="2">
        <f t="shared" si="5475"/>
        <v>0</v>
      </c>
      <c r="AK220" s="2">
        <f t="shared" si="5476"/>
        <v>0</v>
      </c>
      <c r="AL220" s="2">
        <f t="shared" si="5477"/>
        <v>0</v>
      </c>
      <c r="AM220" s="2">
        <f t="shared" si="5478"/>
        <v>0</v>
      </c>
      <c r="AN220" s="2">
        <f t="shared" si="5479"/>
        <v>0</v>
      </c>
      <c r="AO220" s="2">
        <f t="shared" si="5480"/>
        <v>0</v>
      </c>
      <c r="AP220" s="2">
        <f t="shared" si="5481"/>
        <v>0</v>
      </c>
      <c r="AQ220" s="2">
        <f t="shared" si="5482"/>
        <v>0</v>
      </c>
      <c r="AR220" s="2">
        <f t="shared" si="5483"/>
        <v>0</v>
      </c>
      <c r="AS220" s="2">
        <f t="shared" si="5484"/>
        <v>0</v>
      </c>
      <c r="AT220" s="2">
        <f t="shared" si="5485"/>
        <v>0</v>
      </c>
      <c r="AU220" s="2">
        <f t="shared" si="5486"/>
        <v>0</v>
      </c>
      <c r="AV220" s="2">
        <f t="shared" si="5487"/>
        <v>0</v>
      </c>
      <c r="AW220" s="2">
        <f t="shared" si="5488"/>
        <v>0</v>
      </c>
      <c r="AX220" s="2">
        <f t="shared" si="5489"/>
        <v>0</v>
      </c>
      <c r="AY220" s="2">
        <f t="shared" si="5490"/>
        <v>0</v>
      </c>
      <c r="AZ220" s="2">
        <f t="shared" si="5491"/>
        <v>0</v>
      </c>
      <c r="BA220" s="2">
        <f t="shared" si="5492"/>
        <v>0</v>
      </c>
      <c r="BB220" s="2">
        <f t="shared" si="5493"/>
        <v>0</v>
      </c>
      <c r="BC220" s="2">
        <f t="shared" si="5494"/>
        <v>0</v>
      </c>
      <c r="BD220" s="2">
        <f t="shared" si="5495"/>
        <v>0</v>
      </c>
      <c r="BE220" s="2">
        <f t="shared" si="5496"/>
        <v>0</v>
      </c>
      <c r="BF220" s="2">
        <f t="shared" si="5497"/>
        <v>0</v>
      </c>
      <c r="BG220" s="2">
        <f t="shared" si="5498"/>
        <v>0</v>
      </c>
      <c r="BH220" s="2">
        <f t="shared" si="5499"/>
        <v>0</v>
      </c>
      <c r="BI220" s="2">
        <f t="shared" si="5500"/>
        <v>0</v>
      </c>
      <c r="BJ220" s="2">
        <f t="shared" si="5501"/>
        <v>0</v>
      </c>
      <c r="BK220" s="2">
        <f t="shared" si="5502"/>
        <v>0</v>
      </c>
      <c r="BL220" s="2">
        <f t="shared" si="5503"/>
        <v>0</v>
      </c>
      <c r="BM220" s="2">
        <f t="shared" si="5504"/>
        <v>0</v>
      </c>
      <c r="BN220" s="2">
        <f t="shared" si="5505"/>
        <v>0</v>
      </c>
      <c r="BO220" s="2">
        <f t="shared" si="5506"/>
        <v>0</v>
      </c>
      <c r="BP220" s="2">
        <f t="shared" si="5507"/>
        <v>0</v>
      </c>
      <c r="BQ220" s="1">
        <f t="shared" si="5677"/>
        <v>135000</v>
      </c>
      <c r="BR220" s="1">
        <f t="shared" si="5678"/>
        <v>135000</v>
      </c>
      <c r="BS220" s="1">
        <f t="shared" si="5508"/>
        <v>135000</v>
      </c>
      <c r="BT220" s="1">
        <f t="shared" si="5509"/>
        <v>135000</v>
      </c>
      <c r="BU220" s="1">
        <f t="shared" si="5510"/>
        <v>135000</v>
      </c>
      <c r="BV220" s="1">
        <f t="shared" si="5511"/>
        <v>135000</v>
      </c>
      <c r="BW220" s="1">
        <f t="shared" si="5512"/>
        <v>135000</v>
      </c>
      <c r="BX220" s="1">
        <f t="shared" si="5513"/>
        <v>129440.9201</v>
      </c>
      <c r="BY220" s="1">
        <f t="shared" si="5514"/>
        <v>0.11210000001301523</v>
      </c>
      <c r="BZ220" s="1">
        <f t="shared" si="5515"/>
        <v>0.11210000001301523</v>
      </c>
      <c r="CA220" s="1">
        <f t="shared" si="5516"/>
        <v>0.11210000001301523</v>
      </c>
      <c r="CB220" s="1">
        <f t="shared" si="5517"/>
        <v>0.11210000001301523</v>
      </c>
      <c r="CC220" s="1">
        <f t="shared" si="5518"/>
        <v>0.11210000001301523</v>
      </c>
      <c r="CD220" s="1">
        <f t="shared" si="5519"/>
        <v>0.11210000001301523</v>
      </c>
      <c r="CE220" s="1">
        <f t="shared" si="5520"/>
        <v>0.11210000001301523</v>
      </c>
      <c r="CF220" s="1">
        <f t="shared" si="5521"/>
        <v>0.11210000001301523</v>
      </c>
      <c r="CG220" s="1">
        <f t="shared" si="5522"/>
        <v>0.11210000001301523</v>
      </c>
      <c r="CH220" s="1">
        <f t="shared" si="5523"/>
        <v>0.11210000001301523</v>
      </c>
      <c r="CI220" s="1">
        <f t="shared" si="5524"/>
        <v>0.11210000001301523</v>
      </c>
      <c r="CJ220" s="1">
        <f t="shared" si="5525"/>
        <v>0.11210000001301523</v>
      </c>
      <c r="CK220" s="1">
        <f t="shared" si="5526"/>
        <v>0.11210000001301523</v>
      </c>
      <c r="CL220" s="1">
        <f t="shared" si="5527"/>
        <v>0.11210000001301523</v>
      </c>
      <c r="CM220" s="1">
        <f t="shared" si="5528"/>
        <v>0.11210000001301523</v>
      </c>
      <c r="CN220" s="1">
        <f t="shared" si="5529"/>
        <v>0.11210000001301523</v>
      </c>
      <c r="CO220" s="1">
        <f t="shared" si="5530"/>
        <v>0.11210000001301523</v>
      </c>
      <c r="CP220" s="1">
        <f t="shared" si="5531"/>
        <v>0.11210000001301523</v>
      </c>
      <c r="CQ220" s="1">
        <f t="shared" si="5532"/>
        <v>0.11210000001301523</v>
      </c>
      <c r="CR220" s="1">
        <f t="shared" si="5533"/>
        <v>0.11210000001301523</v>
      </c>
      <c r="CS220" s="1">
        <f t="shared" si="5534"/>
        <v>0.11210000001301523</v>
      </c>
      <c r="CT220" s="1">
        <f t="shared" si="5535"/>
        <v>0.11210000001301523</v>
      </c>
      <c r="CU220" s="1">
        <f t="shared" si="5536"/>
        <v>0.11210000001301523</v>
      </c>
      <c r="CV220" s="1">
        <f t="shared" si="5537"/>
        <v>0.11210000001301523</v>
      </c>
      <c r="CW220" s="1">
        <f t="shared" si="5538"/>
        <v>0.11210000001301523</v>
      </c>
      <c r="CX220" s="1">
        <f t="shared" si="5539"/>
        <v>0.11210000001301523</v>
      </c>
      <c r="CY220" s="1">
        <f t="shared" si="5540"/>
        <v>0.11210000001301523</v>
      </c>
      <c r="CZ220" s="1">
        <f t="shared" si="5541"/>
        <v>0.11210000001301523</v>
      </c>
      <c r="DA220" s="1">
        <f t="shared" si="5542"/>
        <v>0.11210000001301523</v>
      </c>
      <c r="DB220" s="1">
        <f t="shared" si="5543"/>
        <v>0.11210000001301523</v>
      </c>
      <c r="DC220" s="1">
        <f t="shared" si="5544"/>
        <v>0.11210000001301523</v>
      </c>
      <c r="DD220" s="1">
        <f t="shared" si="5545"/>
        <v>0.11210000001301523</v>
      </c>
      <c r="DE220" s="1">
        <f t="shared" si="5546"/>
        <v>0.11210000001301523</v>
      </c>
      <c r="DF220" s="1">
        <f t="shared" si="5547"/>
        <v>0.11210000001301523</v>
      </c>
      <c r="DG220" s="1">
        <f t="shared" si="5548"/>
        <v>0.11210000001301523</v>
      </c>
      <c r="DH220" s="1">
        <f t="shared" si="5549"/>
        <v>0.11210000001301523</v>
      </c>
      <c r="DI220" s="1">
        <f t="shared" si="5550"/>
        <v>0.11210000001301523</v>
      </c>
      <c r="DJ220" s="1">
        <f t="shared" si="5551"/>
        <v>0.11210000001301523</v>
      </c>
      <c r="DK220" s="1">
        <f t="shared" si="5552"/>
        <v>0.11210000001301523</v>
      </c>
      <c r="DL220" s="1">
        <f t="shared" si="5553"/>
        <v>0.11210000001301523</v>
      </c>
      <c r="DM220" s="1">
        <f t="shared" si="5554"/>
        <v>0.11210000001301523</v>
      </c>
      <c r="DN220" s="1">
        <f t="shared" si="5555"/>
        <v>0.11210000001301523</v>
      </c>
      <c r="DO220" s="1">
        <f t="shared" si="5556"/>
        <v>0.11210000001301523</v>
      </c>
      <c r="DP220" s="1">
        <f t="shared" si="5557"/>
        <v>0.11210000001301523</v>
      </c>
      <c r="DQ220" s="1">
        <f t="shared" si="5558"/>
        <v>0.11210000001301523</v>
      </c>
      <c r="DR220" s="1">
        <f t="shared" si="5559"/>
        <v>0.11210000001301523</v>
      </c>
      <c r="DS220" s="1">
        <f t="shared" si="5560"/>
        <v>0.11210000001301523</v>
      </c>
      <c r="DT220" s="1">
        <f t="shared" si="5561"/>
        <v>0.11210000001301523</v>
      </c>
      <c r="DU220" s="2">
        <f t="shared" si="5679"/>
        <v>1130934</v>
      </c>
      <c r="DV220" s="2">
        <f t="shared" si="5680"/>
        <v>343352</v>
      </c>
      <c r="DW220" s="2">
        <f t="shared" si="5562"/>
        <v>343352</v>
      </c>
      <c r="DX220" s="2">
        <f t="shared" si="5563"/>
        <v>130590</v>
      </c>
      <c r="DY220" s="2">
        <f t="shared" si="5564"/>
        <v>0</v>
      </c>
      <c r="DZ220" s="2">
        <f t="shared" si="5565"/>
        <v>0</v>
      </c>
      <c r="EA220" s="2">
        <f t="shared" si="5566"/>
        <v>0</v>
      </c>
      <c r="EB220" s="2">
        <f t="shared" si="5567"/>
        <v>0</v>
      </c>
      <c r="EC220" s="2">
        <f t="shared" si="5568"/>
        <v>0</v>
      </c>
      <c r="ED220" s="2">
        <f t="shared" si="5569"/>
        <v>0</v>
      </c>
      <c r="EE220" s="2">
        <f t="shared" si="5570"/>
        <v>0</v>
      </c>
      <c r="EF220" s="2">
        <f t="shared" si="5571"/>
        <v>0</v>
      </c>
      <c r="EG220" s="2">
        <f t="shared" si="5572"/>
        <v>0</v>
      </c>
      <c r="EH220" s="2">
        <f t="shared" si="5573"/>
        <v>0</v>
      </c>
      <c r="EI220" s="2">
        <f t="shared" si="5574"/>
        <v>0</v>
      </c>
      <c r="EJ220" s="2">
        <f t="shared" si="5575"/>
        <v>0</v>
      </c>
      <c r="EK220" s="2">
        <f t="shared" si="5576"/>
        <v>0</v>
      </c>
      <c r="EL220" s="2">
        <f t="shared" si="5577"/>
        <v>0</v>
      </c>
      <c r="EM220" s="2">
        <f t="shared" si="5578"/>
        <v>0</v>
      </c>
      <c r="EN220" s="2">
        <f t="shared" si="5579"/>
        <v>0</v>
      </c>
      <c r="EO220" s="2">
        <f t="shared" si="5580"/>
        <v>0</v>
      </c>
      <c r="EP220" s="2">
        <f t="shared" si="5581"/>
        <v>0</v>
      </c>
      <c r="EQ220" s="2">
        <f t="shared" si="5582"/>
        <v>0</v>
      </c>
      <c r="ER220" s="2">
        <f t="shared" si="5583"/>
        <v>0</v>
      </c>
      <c r="ES220" s="2">
        <f t="shared" si="5584"/>
        <v>0</v>
      </c>
      <c r="ET220" s="2">
        <f t="shared" si="5585"/>
        <v>0</v>
      </c>
      <c r="EU220" s="2">
        <f t="shared" si="5586"/>
        <v>0</v>
      </c>
      <c r="EV220" s="2">
        <f t="shared" si="5587"/>
        <v>0</v>
      </c>
      <c r="EW220" s="2">
        <f t="shared" si="5588"/>
        <v>0</v>
      </c>
      <c r="EX220" s="2">
        <f t="shared" si="5589"/>
        <v>0</v>
      </c>
      <c r="EY220" s="2">
        <f t="shared" si="5590"/>
        <v>0</v>
      </c>
      <c r="EZ220" s="2">
        <f t="shared" si="5591"/>
        <v>0</v>
      </c>
      <c r="FA220" s="2">
        <f t="shared" si="5592"/>
        <v>0</v>
      </c>
      <c r="FB220" s="2">
        <f t="shared" si="5593"/>
        <v>0</v>
      </c>
      <c r="FC220" s="2">
        <f t="shared" si="5594"/>
        <v>0</v>
      </c>
      <c r="FD220" s="2">
        <f t="shared" si="5595"/>
        <v>0</v>
      </c>
      <c r="FE220" s="2">
        <f t="shared" si="5596"/>
        <v>0</v>
      </c>
      <c r="FF220" s="2">
        <f t="shared" si="5597"/>
        <v>0</v>
      </c>
      <c r="FG220" s="2">
        <f t="shared" si="5598"/>
        <v>0</v>
      </c>
      <c r="FH220" s="2">
        <f t="shared" si="5599"/>
        <v>0</v>
      </c>
      <c r="FI220" s="2">
        <f t="shared" si="5600"/>
        <v>0</v>
      </c>
      <c r="FJ220" s="2">
        <f t="shared" si="5601"/>
        <v>0</v>
      </c>
      <c r="FK220" s="2">
        <f t="shared" si="5602"/>
        <v>0</v>
      </c>
      <c r="FL220" s="2">
        <f t="shared" si="5603"/>
        <v>0</v>
      </c>
      <c r="FM220" s="2">
        <f t="shared" si="5604"/>
        <v>0</v>
      </c>
      <c r="FN220" s="2">
        <f t="shared" si="5605"/>
        <v>0</v>
      </c>
      <c r="FO220" s="2">
        <f t="shared" si="5606"/>
        <v>0</v>
      </c>
      <c r="FP220" s="2">
        <f t="shared" si="5607"/>
        <v>0</v>
      </c>
      <c r="FQ220" s="2">
        <f t="shared" si="5608"/>
        <v>0</v>
      </c>
      <c r="FR220" s="2">
        <f t="shared" si="5609"/>
        <v>0</v>
      </c>
      <c r="FS220" s="2">
        <f t="shared" si="5610"/>
        <v>0</v>
      </c>
      <c r="FT220" s="2">
        <f t="shared" si="5611"/>
        <v>0</v>
      </c>
      <c r="FU220" s="2">
        <f t="shared" ref="FU220:FX220" si="5685">FU219</f>
        <v>0</v>
      </c>
      <c r="FV220" s="2">
        <f t="shared" si="5685"/>
        <v>0</v>
      </c>
      <c r="FW220" s="2">
        <f t="shared" si="5685"/>
        <v>0</v>
      </c>
      <c r="FX220" s="2">
        <f t="shared" si="5685"/>
        <v>0</v>
      </c>
      <c r="FY220" s="1">
        <f t="shared" si="5346"/>
        <v>0.99080000000000001</v>
      </c>
      <c r="FZ220" s="1">
        <f t="shared" si="5347"/>
        <v>0.99080000000000001</v>
      </c>
      <c r="GA220" s="1">
        <f t="shared" si="5348"/>
        <v>0.99080000000000001</v>
      </c>
      <c r="GB220" s="1">
        <f t="shared" si="5349"/>
        <v>0.99080000000000001</v>
      </c>
      <c r="GC220" s="1">
        <f t="shared" si="5350"/>
        <v>0</v>
      </c>
      <c r="GD220" s="1">
        <f t="shared" si="5351"/>
        <v>0</v>
      </c>
      <c r="GE220" s="1">
        <f t="shared" si="5352"/>
        <v>0</v>
      </c>
      <c r="GF220" s="1">
        <f t="shared" si="5353"/>
        <v>0</v>
      </c>
      <c r="GG220" s="1">
        <f t="shared" si="5354"/>
        <v>0</v>
      </c>
      <c r="GH220" s="1">
        <f t="shared" si="5355"/>
        <v>0</v>
      </c>
      <c r="GI220" s="1">
        <f t="shared" si="5356"/>
        <v>0</v>
      </c>
      <c r="GJ220" s="1">
        <f t="shared" si="5357"/>
        <v>0</v>
      </c>
      <c r="GK220" s="1">
        <f t="shared" si="5358"/>
        <v>0</v>
      </c>
      <c r="GL220" s="1">
        <f t="shared" si="5359"/>
        <v>0</v>
      </c>
      <c r="GM220" s="1">
        <f t="shared" si="5360"/>
        <v>0</v>
      </c>
      <c r="GN220" s="1">
        <f t="shared" si="5361"/>
        <v>0</v>
      </c>
      <c r="GO220" s="1">
        <f t="shared" si="5362"/>
        <v>0</v>
      </c>
      <c r="GP220" s="1">
        <f t="shared" si="5363"/>
        <v>0</v>
      </c>
      <c r="GQ220" s="1">
        <f t="shared" si="5364"/>
        <v>0</v>
      </c>
      <c r="GR220" s="1">
        <f t="shared" si="5365"/>
        <v>0</v>
      </c>
      <c r="GS220" s="1">
        <f t="shared" si="5366"/>
        <v>0</v>
      </c>
      <c r="GT220" s="1">
        <f t="shared" si="5367"/>
        <v>0</v>
      </c>
      <c r="GU220" s="1">
        <f t="shared" si="5368"/>
        <v>0</v>
      </c>
      <c r="GV220" s="1">
        <f t="shared" si="5369"/>
        <v>0</v>
      </c>
      <c r="GW220" s="1">
        <f t="shared" si="5370"/>
        <v>0</v>
      </c>
      <c r="GX220" s="1">
        <f t="shared" si="5371"/>
        <v>0</v>
      </c>
      <c r="GY220" s="1">
        <f t="shared" si="5372"/>
        <v>0</v>
      </c>
      <c r="GZ220" s="1">
        <f t="shared" si="5373"/>
        <v>0</v>
      </c>
      <c r="HA220" s="1">
        <f t="shared" si="5374"/>
        <v>0</v>
      </c>
      <c r="HB220" s="1">
        <f t="shared" si="5375"/>
        <v>0</v>
      </c>
      <c r="HC220" s="1">
        <f t="shared" si="5376"/>
        <v>0</v>
      </c>
      <c r="HD220" s="1">
        <f t="shared" si="5377"/>
        <v>0</v>
      </c>
      <c r="HE220" s="1">
        <f t="shared" si="5378"/>
        <v>0</v>
      </c>
      <c r="HF220" s="1">
        <f t="shared" si="5379"/>
        <v>0</v>
      </c>
      <c r="HG220" s="1">
        <f t="shared" si="5380"/>
        <v>0</v>
      </c>
      <c r="HH220" s="1">
        <f t="shared" si="5381"/>
        <v>0</v>
      </c>
      <c r="HI220" s="1">
        <f t="shared" si="5382"/>
        <v>0</v>
      </c>
      <c r="HJ220" s="1">
        <f t="shared" si="5383"/>
        <v>0</v>
      </c>
      <c r="HK220" s="1">
        <f t="shared" si="5384"/>
        <v>0</v>
      </c>
      <c r="HL220" s="1">
        <f t="shared" si="5385"/>
        <v>0</v>
      </c>
      <c r="HM220" s="1">
        <f t="shared" si="5386"/>
        <v>0</v>
      </c>
      <c r="HN220" s="1">
        <f t="shared" si="5387"/>
        <v>0</v>
      </c>
      <c r="HO220" s="1">
        <f t="shared" si="5388"/>
        <v>0</v>
      </c>
      <c r="HP220" s="1">
        <f t="shared" si="5389"/>
        <v>0</v>
      </c>
      <c r="HQ220" s="1">
        <f t="shared" si="5390"/>
        <v>0</v>
      </c>
      <c r="HR220" s="1">
        <f t="shared" si="5391"/>
        <v>0</v>
      </c>
      <c r="HS220" s="1">
        <f t="shared" si="5392"/>
        <v>0</v>
      </c>
      <c r="HT220" s="1">
        <f t="shared" si="5393"/>
        <v>0</v>
      </c>
      <c r="HU220" s="1">
        <f t="shared" si="5394"/>
        <v>0</v>
      </c>
      <c r="HV220" s="1">
        <f t="shared" si="5395"/>
        <v>0</v>
      </c>
      <c r="HW220" s="1">
        <f t="shared" si="5396"/>
        <v>0</v>
      </c>
      <c r="HX220" s="1">
        <f t="shared" si="5397"/>
        <v>0</v>
      </c>
      <c r="HY220" s="1">
        <f t="shared" si="5398"/>
        <v>0</v>
      </c>
      <c r="HZ220" s="1">
        <f t="shared" si="5399"/>
        <v>0</v>
      </c>
      <c r="IA220" s="1">
        <f t="shared" si="5613"/>
        <v>0</v>
      </c>
      <c r="IB220" s="1">
        <f t="shared" si="5614"/>
        <v>0</v>
      </c>
      <c r="IC220" s="2">
        <f t="shared" si="5682"/>
        <v>0</v>
      </c>
      <c r="ID220" s="2">
        <f t="shared" si="5615"/>
        <v>0</v>
      </c>
      <c r="IE220" s="2">
        <f t="shared" si="5616"/>
        <v>0</v>
      </c>
      <c r="IF220" s="2">
        <f t="shared" si="5617"/>
        <v>0</v>
      </c>
      <c r="IG220" s="2">
        <f t="shared" si="5618"/>
        <v>0</v>
      </c>
      <c r="IH220" s="2">
        <f t="shared" si="5619"/>
        <v>0</v>
      </c>
      <c r="II220" s="2">
        <f t="shared" si="5620"/>
        <v>0</v>
      </c>
      <c r="IJ220" s="2">
        <f t="shared" si="5621"/>
        <v>212762</v>
      </c>
      <c r="IK220" s="2">
        <f t="shared" si="5622"/>
        <v>343352</v>
      </c>
      <c r="IL220" s="2">
        <f t="shared" si="5623"/>
        <v>343352</v>
      </c>
      <c r="IM220" s="2">
        <f t="shared" si="5624"/>
        <v>343352</v>
      </c>
      <c r="IN220" s="2">
        <f t="shared" si="5625"/>
        <v>343352</v>
      </c>
      <c r="IO220" s="2">
        <f t="shared" si="5626"/>
        <v>343352</v>
      </c>
      <c r="IP220" s="2">
        <f t="shared" si="5627"/>
        <v>343352</v>
      </c>
      <c r="IQ220" s="2">
        <f t="shared" si="5628"/>
        <v>343352</v>
      </c>
      <c r="IR220" s="2">
        <f t="shared" si="5629"/>
        <v>343352</v>
      </c>
      <c r="IS220" s="2">
        <f t="shared" si="5630"/>
        <v>343352</v>
      </c>
      <c r="IT220" s="2">
        <f t="shared" si="5631"/>
        <v>343352</v>
      </c>
      <c r="IU220" s="2">
        <f t="shared" si="5632"/>
        <v>343352</v>
      </c>
      <c r="IV220" s="2">
        <f t="shared" si="5633"/>
        <v>343352</v>
      </c>
      <c r="IW220" s="2">
        <f t="shared" si="5634"/>
        <v>343352</v>
      </c>
      <c r="IX220" s="2">
        <f t="shared" si="5635"/>
        <v>343352</v>
      </c>
      <c r="IY220" s="2">
        <f t="shared" si="5636"/>
        <v>343352</v>
      </c>
      <c r="IZ220" s="2">
        <f t="shared" si="5637"/>
        <v>343352</v>
      </c>
      <c r="JA220" s="2">
        <f t="shared" si="5638"/>
        <v>343352</v>
      </c>
      <c r="JB220" s="2">
        <f t="shared" si="5639"/>
        <v>343352</v>
      </c>
      <c r="JC220" s="2">
        <f t="shared" si="5640"/>
        <v>343352</v>
      </c>
      <c r="JD220" s="2">
        <f t="shared" si="5641"/>
        <v>343352</v>
      </c>
      <c r="JE220" s="2">
        <f t="shared" si="5642"/>
        <v>343352</v>
      </c>
      <c r="JF220" s="2">
        <f t="shared" si="5643"/>
        <v>343352</v>
      </c>
      <c r="JG220" s="2">
        <f t="shared" si="5644"/>
        <v>343352</v>
      </c>
      <c r="JH220" s="2">
        <f t="shared" si="5645"/>
        <v>343352</v>
      </c>
      <c r="JI220" s="2">
        <f t="shared" si="5646"/>
        <v>343352</v>
      </c>
      <c r="JJ220" s="2">
        <f t="shared" si="5647"/>
        <v>343352</v>
      </c>
      <c r="JK220" s="2">
        <f t="shared" si="5648"/>
        <v>343352</v>
      </c>
      <c r="JL220" s="2">
        <f t="shared" si="5649"/>
        <v>343352</v>
      </c>
      <c r="JM220" s="2">
        <f t="shared" si="5650"/>
        <v>343352</v>
      </c>
      <c r="JN220" s="2">
        <f t="shared" si="5651"/>
        <v>343352</v>
      </c>
      <c r="JO220" s="2">
        <f t="shared" si="5652"/>
        <v>343352</v>
      </c>
      <c r="JP220" s="2">
        <f t="shared" si="5653"/>
        <v>343352</v>
      </c>
      <c r="JQ220" s="2">
        <f t="shared" si="5654"/>
        <v>343352</v>
      </c>
      <c r="JR220" s="2">
        <f t="shared" si="5655"/>
        <v>343352</v>
      </c>
      <c r="JS220" s="2">
        <f t="shared" si="5656"/>
        <v>343352</v>
      </c>
      <c r="JT220" s="2">
        <f t="shared" si="5657"/>
        <v>343352</v>
      </c>
      <c r="JU220" s="2">
        <f t="shared" si="5658"/>
        <v>343352</v>
      </c>
      <c r="JV220" s="2">
        <f t="shared" si="5659"/>
        <v>343352</v>
      </c>
      <c r="JW220" s="2">
        <f t="shared" si="5660"/>
        <v>343352</v>
      </c>
      <c r="JX220" s="2">
        <f t="shared" si="5661"/>
        <v>343352</v>
      </c>
      <c r="JY220" s="2">
        <f t="shared" si="5662"/>
        <v>343352</v>
      </c>
      <c r="JZ220" s="2">
        <f t="shared" si="5663"/>
        <v>343352</v>
      </c>
      <c r="KA220" s="2">
        <f t="shared" si="5664"/>
        <v>343352</v>
      </c>
      <c r="KB220" s="2">
        <f t="shared" si="5665"/>
        <v>343352</v>
      </c>
      <c r="KC220" s="2">
        <f t="shared" si="5666"/>
        <v>343352</v>
      </c>
      <c r="KD220" s="2">
        <f t="shared" si="5667"/>
        <v>343352</v>
      </c>
      <c r="KE220" s="2">
        <f t="shared" si="5668"/>
        <v>343352</v>
      </c>
      <c r="KF220" s="2">
        <f t="shared" si="5669"/>
        <v>343352</v>
      </c>
    </row>
    <row r="221" spans="1:292" x14ac:dyDescent="0.25">
      <c r="A221" t="s">
        <v>377</v>
      </c>
      <c r="B221" t="s">
        <v>3</v>
      </c>
      <c r="C221" t="s">
        <v>401</v>
      </c>
      <c r="D221" s="1">
        <f t="shared" si="5451"/>
        <v>0.99080000000000001</v>
      </c>
      <c r="E221" s="1">
        <v>135000</v>
      </c>
      <c r="F221" s="2"/>
      <c r="G221" s="2">
        <f t="shared" si="5671"/>
        <v>136198</v>
      </c>
      <c r="H221" s="1">
        <f t="shared" si="5672"/>
        <v>134999.45759999999</v>
      </c>
      <c r="I221" s="2">
        <f t="shared" si="5673"/>
        <v>29948276</v>
      </c>
      <c r="J221" s="1">
        <f t="shared" si="5674"/>
        <v>2075040.9337999693</v>
      </c>
      <c r="K221" s="2">
        <f t="shared" si="5452"/>
        <v>332758</v>
      </c>
      <c r="L221" s="1">
        <f t="shared" si="5675"/>
        <v>5638423.0518000005</v>
      </c>
      <c r="M221" s="2">
        <f t="shared" si="5676"/>
        <v>0</v>
      </c>
      <c r="N221" s="2">
        <f t="shared" si="5453"/>
        <v>0</v>
      </c>
      <c r="O221" s="2">
        <f t="shared" si="5454"/>
        <v>0</v>
      </c>
      <c r="P221" s="2">
        <f t="shared" si="5455"/>
        <v>0</v>
      </c>
      <c r="Q221" s="2">
        <f t="shared" si="5456"/>
        <v>0</v>
      </c>
      <c r="R221" s="2">
        <f t="shared" si="5457"/>
        <v>0</v>
      </c>
      <c r="S221" s="2">
        <f t="shared" si="5458"/>
        <v>0</v>
      </c>
      <c r="T221" s="2">
        <f t="shared" si="5459"/>
        <v>136198</v>
      </c>
      <c r="U221" s="2">
        <f t="shared" si="5460"/>
        <v>0</v>
      </c>
      <c r="V221" s="2">
        <f t="shared" si="5461"/>
        <v>0</v>
      </c>
      <c r="W221" s="2">
        <f t="shared" si="5462"/>
        <v>0</v>
      </c>
      <c r="X221" s="2">
        <f t="shared" si="5463"/>
        <v>0</v>
      </c>
      <c r="Y221" s="2">
        <f t="shared" si="5464"/>
        <v>0</v>
      </c>
      <c r="Z221" s="2">
        <f t="shared" si="5465"/>
        <v>0</v>
      </c>
      <c r="AA221" s="2">
        <f t="shared" si="5466"/>
        <v>0</v>
      </c>
      <c r="AB221" s="2">
        <f t="shared" si="5467"/>
        <v>0</v>
      </c>
      <c r="AC221" s="2">
        <f t="shared" si="5468"/>
        <v>0</v>
      </c>
      <c r="AD221" s="2">
        <f t="shared" si="5469"/>
        <v>0</v>
      </c>
      <c r="AE221" s="2">
        <f t="shared" si="5470"/>
        <v>0</v>
      </c>
      <c r="AF221" s="2">
        <f t="shared" si="5471"/>
        <v>0</v>
      </c>
      <c r="AG221" s="2">
        <f t="shared" si="5472"/>
        <v>0</v>
      </c>
      <c r="AH221" s="2">
        <f t="shared" si="5473"/>
        <v>0</v>
      </c>
      <c r="AI221" s="2">
        <f t="shared" si="5474"/>
        <v>0</v>
      </c>
      <c r="AJ221" s="2">
        <f t="shared" si="5475"/>
        <v>0</v>
      </c>
      <c r="AK221" s="2">
        <f t="shared" si="5476"/>
        <v>0</v>
      </c>
      <c r="AL221" s="2">
        <f t="shared" si="5477"/>
        <v>0</v>
      </c>
      <c r="AM221" s="2">
        <f t="shared" si="5478"/>
        <v>0</v>
      </c>
      <c r="AN221" s="2">
        <f t="shared" si="5479"/>
        <v>0</v>
      </c>
      <c r="AO221" s="2">
        <f t="shared" si="5480"/>
        <v>0</v>
      </c>
      <c r="AP221" s="2">
        <f t="shared" si="5481"/>
        <v>0</v>
      </c>
      <c r="AQ221" s="2">
        <f t="shared" si="5482"/>
        <v>0</v>
      </c>
      <c r="AR221" s="2">
        <f t="shared" si="5483"/>
        <v>0</v>
      </c>
      <c r="AS221" s="2">
        <f t="shared" si="5484"/>
        <v>0</v>
      </c>
      <c r="AT221" s="2">
        <f t="shared" si="5485"/>
        <v>0</v>
      </c>
      <c r="AU221" s="2">
        <f t="shared" si="5486"/>
        <v>0</v>
      </c>
      <c r="AV221" s="2">
        <f t="shared" si="5487"/>
        <v>0</v>
      </c>
      <c r="AW221" s="2">
        <f t="shared" si="5488"/>
        <v>0</v>
      </c>
      <c r="AX221" s="2">
        <f t="shared" si="5489"/>
        <v>0</v>
      </c>
      <c r="AY221" s="2">
        <f t="shared" si="5490"/>
        <v>0</v>
      </c>
      <c r="AZ221" s="2">
        <f t="shared" si="5491"/>
        <v>0</v>
      </c>
      <c r="BA221" s="2">
        <f t="shared" si="5492"/>
        <v>0</v>
      </c>
      <c r="BB221" s="2">
        <f t="shared" si="5493"/>
        <v>0</v>
      </c>
      <c r="BC221" s="2">
        <f t="shared" si="5494"/>
        <v>0</v>
      </c>
      <c r="BD221" s="2">
        <f t="shared" si="5495"/>
        <v>0</v>
      </c>
      <c r="BE221" s="2">
        <f t="shared" si="5496"/>
        <v>0</v>
      </c>
      <c r="BF221" s="2">
        <f t="shared" si="5497"/>
        <v>0</v>
      </c>
      <c r="BG221" s="2">
        <f t="shared" si="5498"/>
        <v>0</v>
      </c>
      <c r="BH221" s="2">
        <f t="shared" si="5499"/>
        <v>0</v>
      </c>
      <c r="BI221" s="2">
        <f t="shared" si="5500"/>
        <v>0</v>
      </c>
      <c r="BJ221" s="2">
        <f t="shared" si="5501"/>
        <v>0</v>
      </c>
      <c r="BK221" s="2">
        <f t="shared" si="5502"/>
        <v>0</v>
      </c>
      <c r="BL221" s="2">
        <f t="shared" si="5503"/>
        <v>0</v>
      </c>
      <c r="BM221" s="2">
        <f t="shared" si="5504"/>
        <v>0</v>
      </c>
      <c r="BN221" s="2">
        <f t="shared" si="5505"/>
        <v>0</v>
      </c>
      <c r="BO221" s="2">
        <f t="shared" si="5506"/>
        <v>0</v>
      </c>
      <c r="BP221" s="2">
        <f t="shared" si="5507"/>
        <v>0</v>
      </c>
      <c r="BQ221" s="1">
        <f t="shared" si="5677"/>
        <v>135000</v>
      </c>
      <c r="BR221" s="1">
        <f t="shared" si="5678"/>
        <v>135000</v>
      </c>
      <c r="BS221" s="1">
        <f t="shared" si="5508"/>
        <v>135000</v>
      </c>
      <c r="BT221" s="1">
        <f t="shared" si="5509"/>
        <v>135000</v>
      </c>
      <c r="BU221" s="1">
        <f t="shared" si="5510"/>
        <v>135000</v>
      </c>
      <c r="BV221" s="1">
        <f t="shared" si="5511"/>
        <v>135000</v>
      </c>
      <c r="BW221" s="1">
        <f t="shared" si="5512"/>
        <v>135000</v>
      </c>
      <c r="BX221" s="1">
        <f t="shared" si="5513"/>
        <v>135000</v>
      </c>
      <c r="BY221" s="1">
        <f t="shared" si="5514"/>
        <v>0.54240000000572763</v>
      </c>
      <c r="BZ221" s="1">
        <f t="shared" si="5515"/>
        <v>0.54240000000572763</v>
      </c>
      <c r="CA221" s="1">
        <f t="shared" si="5516"/>
        <v>0.54240000000572763</v>
      </c>
      <c r="CB221" s="1">
        <f t="shared" si="5517"/>
        <v>0.54240000000572763</v>
      </c>
      <c r="CC221" s="1">
        <f t="shared" si="5518"/>
        <v>0.54240000000572763</v>
      </c>
      <c r="CD221" s="1">
        <f t="shared" si="5519"/>
        <v>0.54240000000572763</v>
      </c>
      <c r="CE221" s="1">
        <f t="shared" si="5520"/>
        <v>0.54240000000572763</v>
      </c>
      <c r="CF221" s="1">
        <f t="shared" si="5521"/>
        <v>0.54240000000572763</v>
      </c>
      <c r="CG221" s="1">
        <f t="shared" si="5522"/>
        <v>0.54240000000572763</v>
      </c>
      <c r="CH221" s="1">
        <f t="shared" si="5523"/>
        <v>0.54240000000572763</v>
      </c>
      <c r="CI221" s="1">
        <f t="shared" si="5524"/>
        <v>0.54240000000572763</v>
      </c>
      <c r="CJ221" s="1">
        <f t="shared" si="5525"/>
        <v>0.54240000000572763</v>
      </c>
      <c r="CK221" s="1">
        <f t="shared" si="5526"/>
        <v>0.54240000000572763</v>
      </c>
      <c r="CL221" s="1">
        <f t="shared" si="5527"/>
        <v>0.54240000000572763</v>
      </c>
      <c r="CM221" s="1">
        <f t="shared" si="5528"/>
        <v>0.54240000000572763</v>
      </c>
      <c r="CN221" s="1">
        <f t="shared" si="5529"/>
        <v>0.54240000000572763</v>
      </c>
      <c r="CO221" s="1">
        <f t="shared" si="5530"/>
        <v>0.54240000000572763</v>
      </c>
      <c r="CP221" s="1">
        <f t="shared" si="5531"/>
        <v>0.54240000000572763</v>
      </c>
      <c r="CQ221" s="1">
        <f t="shared" si="5532"/>
        <v>0.54240000000572763</v>
      </c>
      <c r="CR221" s="1">
        <f t="shared" si="5533"/>
        <v>0.54240000000572763</v>
      </c>
      <c r="CS221" s="1">
        <f t="shared" si="5534"/>
        <v>0.54240000000572763</v>
      </c>
      <c r="CT221" s="1">
        <f t="shared" si="5535"/>
        <v>0.54240000000572763</v>
      </c>
      <c r="CU221" s="1">
        <f t="shared" si="5536"/>
        <v>0.54240000000572763</v>
      </c>
      <c r="CV221" s="1">
        <f t="shared" si="5537"/>
        <v>0.54240000000572763</v>
      </c>
      <c r="CW221" s="1">
        <f t="shared" si="5538"/>
        <v>0.54240000000572763</v>
      </c>
      <c r="CX221" s="1">
        <f t="shared" si="5539"/>
        <v>0.54240000000572763</v>
      </c>
      <c r="CY221" s="1">
        <f t="shared" si="5540"/>
        <v>0.54240000000572763</v>
      </c>
      <c r="CZ221" s="1">
        <f t="shared" si="5541"/>
        <v>0.54240000000572763</v>
      </c>
      <c r="DA221" s="1">
        <f t="shared" si="5542"/>
        <v>0.54240000000572763</v>
      </c>
      <c r="DB221" s="1">
        <f t="shared" si="5543"/>
        <v>0.54240000000572763</v>
      </c>
      <c r="DC221" s="1">
        <f t="shared" si="5544"/>
        <v>0.54240000000572763</v>
      </c>
      <c r="DD221" s="1">
        <f t="shared" si="5545"/>
        <v>0.54240000000572763</v>
      </c>
      <c r="DE221" s="1">
        <f t="shared" si="5546"/>
        <v>0.54240000000572763</v>
      </c>
      <c r="DF221" s="1">
        <f t="shared" si="5547"/>
        <v>0.54240000000572763</v>
      </c>
      <c r="DG221" s="1">
        <f t="shared" si="5548"/>
        <v>0.54240000000572763</v>
      </c>
      <c r="DH221" s="1">
        <f t="shared" si="5549"/>
        <v>0.54240000000572763</v>
      </c>
      <c r="DI221" s="1">
        <f t="shared" si="5550"/>
        <v>0.54240000000572763</v>
      </c>
      <c r="DJ221" s="1">
        <f t="shared" si="5551"/>
        <v>0.54240000000572763</v>
      </c>
      <c r="DK221" s="1">
        <f t="shared" si="5552"/>
        <v>0.54240000000572763</v>
      </c>
      <c r="DL221" s="1">
        <f t="shared" si="5553"/>
        <v>0.54240000000572763</v>
      </c>
      <c r="DM221" s="1">
        <f t="shared" si="5554"/>
        <v>0.54240000000572763</v>
      </c>
      <c r="DN221" s="1">
        <f t="shared" si="5555"/>
        <v>0.54240000000572763</v>
      </c>
      <c r="DO221" s="1">
        <f t="shared" si="5556"/>
        <v>0.54240000000572763</v>
      </c>
      <c r="DP221" s="1">
        <f t="shared" si="5557"/>
        <v>0.54240000000572763</v>
      </c>
      <c r="DQ221" s="1">
        <f t="shared" si="5558"/>
        <v>0.54240000000572763</v>
      </c>
      <c r="DR221" s="1">
        <f t="shared" si="5559"/>
        <v>0.54240000000572763</v>
      </c>
      <c r="DS221" s="1">
        <f t="shared" si="5560"/>
        <v>0.54240000000572763</v>
      </c>
      <c r="DT221" s="1">
        <f t="shared" si="5561"/>
        <v>0.54240000000572763</v>
      </c>
      <c r="DU221" s="2">
        <f t="shared" si="5679"/>
        <v>1130934</v>
      </c>
      <c r="DV221" s="2">
        <f t="shared" si="5680"/>
        <v>343352</v>
      </c>
      <c r="DW221" s="2">
        <f t="shared" si="5562"/>
        <v>343352</v>
      </c>
      <c r="DX221" s="2">
        <f t="shared" si="5563"/>
        <v>266788</v>
      </c>
      <c r="DY221" s="2">
        <f t="shared" si="5564"/>
        <v>0</v>
      </c>
      <c r="DZ221" s="2">
        <f t="shared" si="5565"/>
        <v>0</v>
      </c>
      <c r="EA221" s="2">
        <f t="shared" si="5566"/>
        <v>0</v>
      </c>
      <c r="EB221" s="2">
        <f t="shared" si="5567"/>
        <v>0</v>
      </c>
      <c r="EC221" s="2">
        <f t="shared" si="5568"/>
        <v>0</v>
      </c>
      <c r="ED221" s="2">
        <f t="shared" si="5569"/>
        <v>0</v>
      </c>
      <c r="EE221" s="2">
        <f t="shared" si="5570"/>
        <v>0</v>
      </c>
      <c r="EF221" s="2">
        <f t="shared" si="5571"/>
        <v>0</v>
      </c>
      <c r="EG221" s="2">
        <f t="shared" si="5572"/>
        <v>0</v>
      </c>
      <c r="EH221" s="2">
        <f t="shared" si="5573"/>
        <v>0</v>
      </c>
      <c r="EI221" s="2">
        <f t="shared" si="5574"/>
        <v>0</v>
      </c>
      <c r="EJ221" s="2">
        <f t="shared" si="5575"/>
        <v>0</v>
      </c>
      <c r="EK221" s="2">
        <f t="shared" si="5576"/>
        <v>0</v>
      </c>
      <c r="EL221" s="2">
        <f t="shared" si="5577"/>
        <v>0</v>
      </c>
      <c r="EM221" s="2">
        <f t="shared" si="5578"/>
        <v>0</v>
      </c>
      <c r="EN221" s="2">
        <f t="shared" si="5579"/>
        <v>0</v>
      </c>
      <c r="EO221" s="2">
        <f t="shared" si="5580"/>
        <v>0</v>
      </c>
      <c r="EP221" s="2">
        <f t="shared" si="5581"/>
        <v>0</v>
      </c>
      <c r="EQ221" s="2">
        <f t="shared" si="5582"/>
        <v>0</v>
      </c>
      <c r="ER221" s="2">
        <f t="shared" si="5583"/>
        <v>0</v>
      </c>
      <c r="ES221" s="2">
        <f t="shared" si="5584"/>
        <v>0</v>
      </c>
      <c r="ET221" s="2">
        <f t="shared" si="5585"/>
        <v>0</v>
      </c>
      <c r="EU221" s="2">
        <f t="shared" si="5586"/>
        <v>0</v>
      </c>
      <c r="EV221" s="2">
        <f t="shared" si="5587"/>
        <v>0</v>
      </c>
      <c r="EW221" s="2">
        <f t="shared" si="5588"/>
        <v>0</v>
      </c>
      <c r="EX221" s="2">
        <f t="shared" si="5589"/>
        <v>0</v>
      </c>
      <c r="EY221" s="2">
        <f t="shared" si="5590"/>
        <v>0</v>
      </c>
      <c r="EZ221" s="2">
        <f t="shared" si="5591"/>
        <v>0</v>
      </c>
      <c r="FA221" s="2">
        <f t="shared" si="5592"/>
        <v>0</v>
      </c>
      <c r="FB221" s="2">
        <f t="shared" si="5593"/>
        <v>0</v>
      </c>
      <c r="FC221" s="2">
        <f t="shared" si="5594"/>
        <v>0</v>
      </c>
      <c r="FD221" s="2">
        <f t="shared" si="5595"/>
        <v>0</v>
      </c>
      <c r="FE221" s="2">
        <f t="shared" si="5596"/>
        <v>0</v>
      </c>
      <c r="FF221" s="2">
        <f t="shared" si="5597"/>
        <v>0</v>
      </c>
      <c r="FG221" s="2">
        <f t="shared" si="5598"/>
        <v>0</v>
      </c>
      <c r="FH221" s="2">
        <f t="shared" si="5599"/>
        <v>0</v>
      </c>
      <c r="FI221" s="2">
        <f t="shared" si="5600"/>
        <v>0</v>
      </c>
      <c r="FJ221" s="2">
        <f t="shared" si="5601"/>
        <v>0</v>
      </c>
      <c r="FK221" s="2">
        <f t="shared" si="5602"/>
        <v>0</v>
      </c>
      <c r="FL221" s="2">
        <f t="shared" si="5603"/>
        <v>0</v>
      </c>
      <c r="FM221" s="2">
        <f t="shared" si="5604"/>
        <v>0</v>
      </c>
      <c r="FN221" s="2">
        <f t="shared" si="5605"/>
        <v>0</v>
      </c>
      <c r="FO221" s="2">
        <f t="shared" si="5606"/>
        <v>0</v>
      </c>
      <c r="FP221" s="2">
        <f t="shared" si="5607"/>
        <v>0</v>
      </c>
      <c r="FQ221" s="2">
        <f t="shared" si="5608"/>
        <v>0</v>
      </c>
      <c r="FR221" s="2">
        <f t="shared" si="5609"/>
        <v>0</v>
      </c>
      <c r="FS221" s="2">
        <f t="shared" si="5610"/>
        <v>0</v>
      </c>
      <c r="FT221" s="2">
        <f t="shared" si="5611"/>
        <v>0</v>
      </c>
      <c r="FU221" s="2">
        <f t="shared" ref="FU221:FX221" si="5686">FU220</f>
        <v>0</v>
      </c>
      <c r="FV221" s="2">
        <f t="shared" si="5686"/>
        <v>0</v>
      </c>
      <c r="FW221" s="2">
        <f t="shared" si="5686"/>
        <v>0</v>
      </c>
      <c r="FX221" s="2">
        <f t="shared" si="5686"/>
        <v>0</v>
      </c>
      <c r="FY221" s="1">
        <f t="shared" si="5346"/>
        <v>0.99080000000000001</v>
      </c>
      <c r="FZ221" s="1">
        <f t="shared" si="5347"/>
        <v>0.99080000000000001</v>
      </c>
      <c r="GA221" s="1">
        <f t="shared" si="5348"/>
        <v>0.99080000000000001</v>
      </c>
      <c r="GB221" s="1">
        <f t="shared" si="5349"/>
        <v>0.99080000000000001</v>
      </c>
      <c r="GC221" s="1">
        <f t="shared" si="5350"/>
        <v>0</v>
      </c>
      <c r="GD221" s="1">
        <f t="shared" si="5351"/>
        <v>0</v>
      </c>
      <c r="GE221" s="1">
        <f t="shared" si="5352"/>
        <v>0</v>
      </c>
      <c r="GF221" s="1">
        <f t="shared" si="5353"/>
        <v>0</v>
      </c>
      <c r="GG221" s="1">
        <f t="shared" si="5354"/>
        <v>0</v>
      </c>
      <c r="GH221" s="1">
        <f t="shared" si="5355"/>
        <v>0</v>
      </c>
      <c r="GI221" s="1">
        <f t="shared" si="5356"/>
        <v>0</v>
      </c>
      <c r="GJ221" s="1">
        <f t="shared" si="5357"/>
        <v>0</v>
      </c>
      <c r="GK221" s="1">
        <f t="shared" si="5358"/>
        <v>0</v>
      </c>
      <c r="GL221" s="1">
        <f t="shared" si="5359"/>
        <v>0</v>
      </c>
      <c r="GM221" s="1">
        <f t="shared" si="5360"/>
        <v>0</v>
      </c>
      <c r="GN221" s="1">
        <f t="shared" si="5361"/>
        <v>0</v>
      </c>
      <c r="GO221" s="1">
        <f t="shared" si="5362"/>
        <v>0</v>
      </c>
      <c r="GP221" s="1">
        <f t="shared" si="5363"/>
        <v>0</v>
      </c>
      <c r="GQ221" s="1">
        <f t="shared" si="5364"/>
        <v>0</v>
      </c>
      <c r="GR221" s="1">
        <f t="shared" si="5365"/>
        <v>0</v>
      </c>
      <c r="GS221" s="1">
        <f t="shared" si="5366"/>
        <v>0</v>
      </c>
      <c r="GT221" s="1">
        <f t="shared" si="5367"/>
        <v>0</v>
      </c>
      <c r="GU221" s="1">
        <f t="shared" si="5368"/>
        <v>0</v>
      </c>
      <c r="GV221" s="1">
        <f t="shared" si="5369"/>
        <v>0</v>
      </c>
      <c r="GW221" s="1">
        <f t="shared" si="5370"/>
        <v>0</v>
      </c>
      <c r="GX221" s="1">
        <f t="shared" si="5371"/>
        <v>0</v>
      </c>
      <c r="GY221" s="1">
        <f t="shared" si="5372"/>
        <v>0</v>
      </c>
      <c r="GZ221" s="1">
        <f t="shared" si="5373"/>
        <v>0</v>
      </c>
      <c r="HA221" s="1">
        <f t="shared" si="5374"/>
        <v>0</v>
      </c>
      <c r="HB221" s="1">
        <f t="shared" si="5375"/>
        <v>0</v>
      </c>
      <c r="HC221" s="1">
        <f t="shared" si="5376"/>
        <v>0</v>
      </c>
      <c r="HD221" s="1">
        <f t="shared" si="5377"/>
        <v>0</v>
      </c>
      <c r="HE221" s="1">
        <f t="shared" si="5378"/>
        <v>0</v>
      </c>
      <c r="HF221" s="1">
        <f t="shared" si="5379"/>
        <v>0</v>
      </c>
      <c r="HG221" s="1">
        <f t="shared" si="5380"/>
        <v>0</v>
      </c>
      <c r="HH221" s="1">
        <f t="shared" si="5381"/>
        <v>0</v>
      </c>
      <c r="HI221" s="1">
        <f t="shared" si="5382"/>
        <v>0</v>
      </c>
      <c r="HJ221" s="1">
        <f t="shared" si="5383"/>
        <v>0</v>
      </c>
      <c r="HK221" s="1">
        <f t="shared" si="5384"/>
        <v>0</v>
      </c>
      <c r="HL221" s="1">
        <f t="shared" si="5385"/>
        <v>0</v>
      </c>
      <c r="HM221" s="1">
        <f t="shared" si="5386"/>
        <v>0</v>
      </c>
      <c r="HN221" s="1">
        <f t="shared" si="5387"/>
        <v>0</v>
      </c>
      <c r="HO221" s="1">
        <f t="shared" si="5388"/>
        <v>0</v>
      </c>
      <c r="HP221" s="1">
        <f t="shared" si="5389"/>
        <v>0</v>
      </c>
      <c r="HQ221" s="1">
        <f t="shared" si="5390"/>
        <v>0</v>
      </c>
      <c r="HR221" s="1">
        <f t="shared" si="5391"/>
        <v>0</v>
      </c>
      <c r="HS221" s="1">
        <f t="shared" si="5392"/>
        <v>0</v>
      </c>
      <c r="HT221" s="1">
        <f t="shared" si="5393"/>
        <v>0</v>
      </c>
      <c r="HU221" s="1">
        <f t="shared" si="5394"/>
        <v>0</v>
      </c>
      <c r="HV221" s="1">
        <f t="shared" si="5395"/>
        <v>0</v>
      </c>
      <c r="HW221" s="1">
        <f t="shared" si="5396"/>
        <v>0</v>
      </c>
      <c r="HX221" s="1">
        <f t="shared" si="5397"/>
        <v>0</v>
      </c>
      <c r="HY221" s="1">
        <f t="shared" si="5398"/>
        <v>0</v>
      </c>
      <c r="HZ221" s="1">
        <f t="shared" si="5399"/>
        <v>0</v>
      </c>
      <c r="IA221" s="1">
        <f t="shared" si="5613"/>
        <v>0</v>
      </c>
      <c r="IB221" s="1">
        <f t="shared" si="5614"/>
        <v>0</v>
      </c>
      <c r="IC221" s="2">
        <f t="shared" si="5682"/>
        <v>0</v>
      </c>
      <c r="ID221" s="2">
        <f t="shared" si="5615"/>
        <v>0</v>
      </c>
      <c r="IE221" s="2">
        <f t="shared" si="5616"/>
        <v>0</v>
      </c>
      <c r="IF221" s="2">
        <f t="shared" si="5617"/>
        <v>0</v>
      </c>
      <c r="IG221" s="2">
        <f t="shared" si="5618"/>
        <v>0</v>
      </c>
      <c r="IH221" s="2">
        <f t="shared" si="5619"/>
        <v>0</v>
      </c>
      <c r="II221" s="2">
        <f t="shared" si="5620"/>
        <v>0</v>
      </c>
      <c r="IJ221" s="2">
        <f t="shared" si="5621"/>
        <v>76564</v>
      </c>
      <c r="IK221" s="2">
        <f t="shared" si="5622"/>
        <v>343352</v>
      </c>
      <c r="IL221" s="2">
        <f t="shared" si="5623"/>
        <v>343352</v>
      </c>
      <c r="IM221" s="2">
        <f t="shared" si="5624"/>
        <v>343352</v>
      </c>
      <c r="IN221" s="2">
        <f t="shared" si="5625"/>
        <v>343352</v>
      </c>
      <c r="IO221" s="2">
        <f t="shared" si="5626"/>
        <v>343352</v>
      </c>
      <c r="IP221" s="2">
        <f t="shared" si="5627"/>
        <v>343352</v>
      </c>
      <c r="IQ221" s="2">
        <f t="shared" si="5628"/>
        <v>343352</v>
      </c>
      <c r="IR221" s="2">
        <f t="shared" si="5629"/>
        <v>343352</v>
      </c>
      <c r="IS221" s="2">
        <f t="shared" si="5630"/>
        <v>343352</v>
      </c>
      <c r="IT221" s="2">
        <f t="shared" si="5631"/>
        <v>343352</v>
      </c>
      <c r="IU221" s="2">
        <f t="shared" si="5632"/>
        <v>343352</v>
      </c>
      <c r="IV221" s="2">
        <f t="shared" si="5633"/>
        <v>343352</v>
      </c>
      <c r="IW221" s="2">
        <f t="shared" si="5634"/>
        <v>343352</v>
      </c>
      <c r="IX221" s="2">
        <f t="shared" si="5635"/>
        <v>343352</v>
      </c>
      <c r="IY221" s="2">
        <f t="shared" si="5636"/>
        <v>343352</v>
      </c>
      <c r="IZ221" s="2">
        <f t="shared" si="5637"/>
        <v>343352</v>
      </c>
      <c r="JA221" s="2">
        <f t="shared" si="5638"/>
        <v>343352</v>
      </c>
      <c r="JB221" s="2">
        <f t="shared" si="5639"/>
        <v>343352</v>
      </c>
      <c r="JC221" s="2">
        <f t="shared" si="5640"/>
        <v>343352</v>
      </c>
      <c r="JD221" s="2">
        <f t="shared" si="5641"/>
        <v>343352</v>
      </c>
      <c r="JE221" s="2">
        <f t="shared" si="5642"/>
        <v>343352</v>
      </c>
      <c r="JF221" s="2">
        <f t="shared" si="5643"/>
        <v>343352</v>
      </c>
      <c r="JG221" s="2">
        <f t="shared" si="5644"/>
        <v>343352</v>
      </c>
      <c r="JH221" s="2">
        <f t="shared" si="5645"/>
        <v>343352</v>
      </c>
      <c r="JI221" s="2">
        <f t="shared" si="5646"/>
        <v>343352</v>
      </c>
      <c r="JJ221" s="2">
        <f t="shared" si="5647"/>
        <v>343352</v>
      </c>
      <c r="JK221" s="2">
        <f t="shared" si="5648"/>
        <v>343352</v>
      </c>
      <c r="JL221" s="2">
        <f t="shared" si="5649"/>
        <v>343352</v>
      </c>
      <c r="JM221" s="2">
        <f t="shared" si="5650"/>
        <v>343352</v>
      </c>
      <c r="JN221" s="2">
        <f t="shared" si="5651"/>
        <v>343352</v>
      </c>
      <c r="JO221" s="2">
        <f t="shared" si="5652"/>
        <v>343352</v>
      </c>
      <c r="JP221" s="2">
        <f t="shared" si="5653"/>
        <v>343352</v>
      </c>
      <c r="JQ221" s="2">
        <f t="shared" si="5654"/>
        <v>343352</v>
      </c>
      <c r="JR221" s="2">
        <f t="shared" si="5655"/>
        <v>343352</v>
      </c>
      <c r="JS221" s="2">
        <f t="shared" si="5656"/>
        <v>343352</v>
      </c>
      <c r="JT221" s="2">
        <f t="shared" si="5657"/>
        <v>343352</v>
      </c>
      <c r="JU221" s="2">
        <f t="shared" si="5658"/>
        <v>343352</v>
      </c>
      <c r="JV221" s="2">
        <f t="shared" si="5659"/>
        <v>343352</v>
      </c>
      <c r="JW221" s="2">
        <f t="shared" si="5660"/>
        <v>343352</v>
      </c>
      <c r="JX221" s="2">
        <f t="shared" si="5661"/>
        <v>343352</v>
      </c>
      <c r="JY221" s="2">
        <f t="shared" si="5662"/>
        <v>343352</v>
      </c>
      <c r="JZ221" s="2">
        <f t="shared" si="5663"/>
        <v>343352</v>
      </c>
      <c r="KA221" s="2">
        <f t="shared" si="5664"/>
        <v>343352</v>
      </c>
      <c r="KB221" s="2">
        <f t="shared" si="5665"/>
        <v>343352</v>
      </c>
      <c r="KC221" s="2">
        <f t="shared" si="5666"/>
        <v>343352</v>
      </c>
      <c r="KD221" s="2">
        <f t="shared" si="5667"/>
        <v>343352</v>
      </c>
      <c r="KE221" s="2">
        <f t="shared" si="5668"/>
        <v>343352</v>
      </c>
      <c r="KF221" s="2">
        <f t="shared" si="5669"/>
        <v>343352</v>
      </c>
    </row>
    <row r="222" spans="1:292" x14ac:dyDescent="0.25">
      <c r="A222" t="s">
        <v>378</v>
      </c>
      <c r="B222" t="s">
        <v>3</v>
      </c>
      <c r="C222" t="s">
        <v>402</v>
      </c>
      <c r="D222" s="1">
        <f t="shared" si="5451"/>
        <v>0.9909</v>
      </c>
      <c r="E222" s="1">
        <v>135000</v>
      </c>
      <c r="F222" s="2"/>
      <c r="G222" s="2">
        <f t="shared" si="5671"/>
        <v>136192</v>
      </c>
      <c r="H222" s="1">
        <f t="shared" si="5672"/>
        <v>134999.47320000001</v>
      </c>
      <c r="I222" s="2">
        <f t="shared" si="5673"/>
        <v>29812084</v>
      </c>
      <c r="J222" s="1">
        <f t="shared" si="5674"/>
        <v>2210040.4069999694</v>
      </c>
      <c r="K222" s="2">
        <f t="shared" si="5452"/>
        <v>331245</v>
      </c>
      <c r="L222" s="1">
        <f t="shared" si="5675"/>
        <v>5638423.0518000005</v>
      </c>
      <c r="M222" s="2">
        <f t="shared" si="5676"/>
        <v>0</v>
      </c>
      <c r="N222" s="2">
        <f t="shared" si="5453"/>
        <v>0</v>
      </c>
      <c r="O222" s="2">
        <f t="shared" si="5454"/>
        <v>0</v>
      </c>
      <c r="P222" s="2">
        <f t="shared" si="5455"/>
        <v>0</v>
      </c>
      <c r="Q222" s="2">
        <f t="shared" si="5456"/>
        <v>0</v>
      </c>
      <c r="R222" s="2">
        <f t="shared" si="5457"/>
        <v>0</v>
      </c>
      <c r="S222" s="2">
        <f t="shared" si="5458"/>
        <v>0</v>
      </c>
      <c r="T222" s="2">
        <f t="shared" si="5459"/>
        <v>76564</v>
      </c>
      <c r="U222" s="2">
        <f t="shared" si="5460"/>
        <v>59628</v>
      </c>
      <c r="V222" s="2">
        <f t="shared" si="5461"/>
        <v>0</v>
      </c>
      <c r="W222" s="2">
        <f t="shared" si="5462"/>
        <v>0</v>
      </c>
      <c r="X222" s="2">
        <f t="shared" si="5463"/>
        <v>0</v>
      </c>
      <c r="Y222" s="2">
        <f t="shared" si="5464"/>
        <v>0</v>
      </c>
      <c r="Z222" s="2">
        <f t="shared" si="5465"/>
        <v>0</v>
      </c>
      <c r="AA222" s="2">
        <f t="shared" si="5466"/>
        <v>0</v>
      </c>
      <c r="AB222" s="2">
        <f t="shared" si="5467"/>
        <v>0</v>
      </c>
      <c r="AC222" s="2">
        <f t="shared" si="5468"/>
        <v>0</v>
      </c>
      <c r="AD222" s="2">
        <f t="shared" si="5469"/>
        <v>0</v>
      </c>
      <c r="AE222" s="2">
        <f t="shared" si="5470"/>
        <v>0</v>
      </c>
      <c r="AF222" s="2">
        <f t="shared" si="5471"/>
        <v>0</v>
      </c>
      <c r="AG222" s="2">
        <f t="shared" si="5472"/>
        <v>0</v>
      </c>
      <c r="AH222" s="2">
        <f t="shared" si="5473"/>
        <v>0</v>
      </c>
      <c r="AI222" s="2">
        <f t="shared" si="5474"/>
        <v>0</v>
      </c>
      <c r="AJ222" s="2">
        <f t="shared" si="5475"/>
        <v>0</v>
      </c>
      <c r="AK222" s="2">
        <f t="shared" si="5476"/>
        <v>0</v>
      </c>
      <c r="AL222" s="2">
        <f t="shared" si="5477"/>
        <v>0</v>
      </c>
      <c r="AM222" s="2">
        <f t="shared" si="5478"/>
        <v>0</v>
      </c>
      <c r="AN222" s="2">
        <f t="shared" si="5479"/>
        <v>0</v>
      </c>
      <c r="AO222" s="2">
        <f t="shared" si="5480"/>
        <v>0</v>
      </c>
      <c r="AP222" s="2">
        <f t="shared" si="5481"/>
        <v>0</v>
      </c>
      <c r="AQ222" s="2">
        <f t="shared" si="5482"/>
        <v>0</v>
      </c>
      <c r="AR222" s="2">
        <f t="shared" si="5483"/>
        <v>0</v>
      </c>
      <c r="AS222" s="2">
        <f t="shared" si="5484"/>
        <v>0</v>
      </c>
      <c r="AT222" s="2">
        <f t="shared" si="5485"/>
        <v>0</v>
      </c>
      <c r="AU222" s="2">
        <f t="shared" si="5486"/>
        <v>0</v>
      </c>
      <c r="AV222" s="2">
        <f t="shared" si="5487"/>
        <v>0</v>
      </c>
      <c r="AW222" s="2">
        <f t="shared" si="5488"/>
        <v>0</v>
      </c>
      <c r="AX222" s="2">
        <f t="shared" si="5489"/>
        <v>0</v>
      </c>
      <c r="AY222" s="2">
        <f t="shared" si="5490"/>
        <v>0</v>
      </c>
      <c r="AZ222" s="2">
        <f t="shared" si="5491"/>
        <v>0</v>
      </c>
      <c r="BA222" s="2">
        <f t="shared" si="5492"/>
        <v>0</v>
      </c>
      <c r="BB222" s="2">
        <f t="shared" si="5493"/>
        <v>0</v>
      </c>
      <c r="BC222" s="2">
        <f t="shared" si="5494"/>
        <v>0</v>
      </c>
      <c r="BD222" s="2">
        <f t="shared" si="5495"/>
        <v>0</v>
      </c>
      <c r="BE222" s="2">
        <f t="shared" si="5496"/>
        <v>0</v>
      </c>
      <c r="BF222" s="2">
        <f t="shared" si="5497"/>
        <v>0</v>
      </c>
      <c r="BG222" s="2">
        <f t="shared" si="5498"/>
        <v>0</v>
      </c>
      <c r="BH222" s="2">
        <f t="shared" si="5499"/>
        <v>0</v>
      </c>
      <c r="BI222" s="2">
        <f t="shared" si="5500"/>
        <v>0</v>
      </c>
      <c r="BJ222" s="2">
        <f t="shared" si="5501"/>
        <v>0</v>
      </c>
      <c r="BK222" s="2">
        <f t="shared" si="5502"/>
        <v>0</v>
      </c>
      <c r="BL222" s="2">
        <f t="shared" si="5503"/>
        <v>0</v>
      </c>
      <c r="BM222" s="2">
        <f t="shared" si="5504"/>
        <v>0</v>
      </c>
      <c r="BN222" s="2">
        <f t="shared" si="5505"/>
        <v>0</v>
      </c>
      <c r="BO222" s="2">
        <f t="shared" si="5506"/>
        <v>0</v>
      </c>
      <c r="BP222" s="2">
        <f t="shared" si="5507"/>
        <v>0</v>
      </c>
      <c r="BQ222" s="1">
        <f t="shared" si="5677"/>
        <v>135000</v>
      </c>
      <c r="BR222" s="1">
        <f t="shared" si="5678"/>
        <v>135000</v>
      </c>
      <c r="BS222" s="1">
        <f t="shared" si="5508"/>
        <v>135000</v>
      </c>
      <c r="BT222" s="1">
        <f t="shared" si="5509"/>
        <v>135000</v>
      </c>
      <c r="BU222" s="1">
        <f t="shared" si="5510"/>
        <v>135000</v>
      </c>
      <c r="BV222" s="1">
        <f t="shared" si="5511"/>
        <v>135000</v>
      </c>
      <c r="BW222" s="1">
        <f t="shared" si="5512"/>
        <v>135000</v>
      </c>
      <c r="BX222" s="1">
        <f t="shared" si="5513"/>
        <v>135000</v>
      </c>
      <c r="BY222" s="1">
        <f t="shared" si="5514"/>
        <v>59109.763200000001</v>
      </c>
      <c r="BZ222" s="1">
        <f t="shared" si="5515"/>
        <v>0.52680000000691507</v>
      </c>
      <c r="CA222" s="1">
        <f t="shared" si="5516"/>
        <v>0.52680000000691507</v>
      </c>
      <c r="CB222" s="1">
        <f t="shared" si="5517"/>
        <v>0.52680000000691507</v>
      </c>
      <c r="CC222" s="1">
        <f t="shared" si="5518"/>
        <v>0.52680000000691507</v>
      </c>
      <c r="CD222" s="1">
        <f t="shared" si="5519"/>
        <v>0.52680000000691507</v>
      </c>
      <c r="CE222" s="1">
        <f t="shared" si="5520"/>
        <v>0.52680000000691507</v>
      </c>
      <c r="CF222" s="1">
        <f t="shared" si="5521"/>
        <v>0.52680000000691507</v>
      </c>
      <c r="CG222" s="1">
        <f t="shared" si="5522"/>
        <v>0.52680000000691507</v>
      </c>
      <c r="CH222" s="1">
        <f t="shared" si="5523"/>
        <v>0.52680000000691507</v>
      </c>
      <c r="CI222" s="1">
        <f t="shared" si="5524"/>
        <v>0.52680000000691507</v>
      </c>
      <c r="CJ222" s="1">
        <f t="shared" si="5525"/>
        <v>0.52680000000691507</v>
      </c>
      <c r="CK222" s="1">
        <f t="shared" si="5526"/>
        <v>0.52680000000691507</v>
      </c>
      <c r="CL222" s="1">
        <f t="shared" si="5527"/>
        <v>0.52680000000691507</v>
      </c>
      <c r="CM222" s="1">
        <f t="shared" si="5528"/>
        <v>0.52680000000691507</v>
      </c>
      <c r="CN222" s="1">
        <f t="shared" si="5529"/>
        <v>0.52680000000691507</v>
      </c>
      <c r="CO222" s="1">
        <f t="shared" si="5530"/>
        <v>0.52680000000691507</v>
      </c>
      <c r="CP222" s="1">
        <f t="shared" si="5531"/>
        <v>0.52680000000691507</v>
      </c>
      <c r="CQ222" s="1">
        <f t="shared" si="5532"/>
        <v>0.52680000000691507</v>
      </c>
      <c r="CR222" s="1">
        <f t="shared" si="5533"/>
        <v>0.52680000000691507</v>
      </c>
      <c r="CS222" s="1">
        <f t="shared" si="5534"/>
        <v>0.52680000000691507</v>
      </c>
      <c r="CT222" s="1">
        <f t="shared" si="5535"/>
        <v>0.52680000000691507</v>
      </c>
      <c r="CU222" s="1">
        <f t="shared" si="5536"/>
        <v>0.52680000000691507</v>
      </c>
      <c r="CV222" s="1">
        <f t="shared" si="5537"/>
        <v>0.52680000000691507</v>
      </c>
      <c r="CW222" s="1">
        <f t="shared" si="5538"/>
        <v>0.52680000000691507</v>
      </c>
      <c r="CX222" s="1">
        <f t="shared" si="5539"/>
        <v>0.52680000000691507</v>
      </c>
      <c r="CY222" s="1">
        <f t="shared" si="5540"/>
        <v>0.52680000000691507</v>
      </c>
      <c r="CZ222" s="1">
        <f t="shared" si="5541"/>
        <v>0.52680000000691507</v>
      </c>
      <c r="DA222" s="1">
        <f t="shared" si="5542"/>
        <v>0.52680000000691507</v>
      </c>
      <c r="DB222" s="1">
        <f t="shared" si="5543"/>
        <v>0.52680000000691507</v>
      </c>
      <c r="DC222" s="1">
        <f t="shared" si="5544"/>
        <v>0.52680000000691507</v>
      </c>
      <c r="DD222" s="1">
        <f t="shared" si="5545"/>
        <v>0.52680000000691507</v>
      </c>
      <c r="DE222" s="1">
        <f t="shared" si="5546"/>
        <v>0.52680000000691507</v>
      </c>
      <c r="DF222" s="1">
        <f t="shared" si="5547"/>
        <v>0.52680000000691507</v>
      </c>
      <c r="DG222" s="1">
        <f t="shared" si="5548"/>
        <v>0.52680000000691507</v>
      </c>
      <c r="DH222" s="1">
        <f t="shared" si="5549"/>
        <v>0.52680000000691507</v>
      </c>
      <c r="DI222" s="1">
        <f t="shared" si="5550"/>
        <v>0.52680000000691507</v>
      </c>
      <c r="DJ222" s="1">
        <f t="shared" si="5551"/>
        <v>0.52680000000691507</v>
      </c>
      <c r="DK222" s="1">
        <f t="shared" si="5552"/>
        <v>0.52680000000691507</v>
      </c>
      <c r="DL222" s="1">
        <f t="shared" si="5553"/>
        <v>0.52680000000691507</v>
      </c>
      <c r="DM222" s="1">
        <f t="shared" si="5554"/>
        <v>0.52680000000691507</v>
      </c>
      <c r="DN222" s="1">
        <f t="shared" si="5555"/>
        <v>0.52680000000691507</v>
      </c>
      <c r="DO222" s="1">
        <f t="shared" si="5556"/>
        <v>0.52680000000691507</v>
      </c>
      <c r="DP222" s="1">
        <f t="shared" si="5557"/>
        <v>0.52680000000691507</v>
      </c>
      <c r="DQ222" s="1">
        <f t="shared" si="5558"/>
        <v>0.52680000000691507</v>
      </c>
      <c r="DR222" s="1">
        <f t="shared" si="5559"/>
        <v>0.52680000000691507</v>
      </c>
      <c r="DS222" s="1">
        <f t="shared" si="5560"/>
        <v>0.52680000000691507</v>
      </c>
      <c r="DT222" s="1">
        <f t="shared" si="5561"/>
        <v>0.52680000000691507</v>
      </c>
      <c r="DU222" s="2">
        <f t="shared" si="5679"/>
        <v>1130934</v>
      </c>
      <c r="DV222" s="2">
        <f t="shared" si="5680"/>
        <v>343352</v>
      </c>
      <c r="DW222" s="2">
        <f t="shared" si="5562"/>
        <v>343352</v>
      </c>
      <c r="DX222" s="2">
        <f t="shared" si="5563"/>
        <v>343352</v>
      </c>
      <c r="DY222" s="2">
        <f t="shared" si="5564"/>
        <v>59628</v>
      </c>
      <c r="DZ222" s="2">
        <f t="shared" si="5565"/>
        <v>0</v>
      </c>
      <c r="EA222" s="2">
        <f t="shared" si="5566"/>
        <v>0</v>
      </c>
      <c r="EB222" s="2">
        <f t="shared" si="5567"/>
        <v>0</v>
      </c>
      <c r="EC222" s="2">
        <f t="shared" si="5568"/>
        <v>0</v>
      </c>
      <c r="ED222" s="2">
        <f t="shared" si="5569"/>
        <v>0</v>
      </c>
      <c r="EE222" s="2">
        <f t="shared" si="5570"/>
        <v>0</v>
      </c>
      <c r="EF222" s="2">
        <f t="shared" si="5571"/>
        <v>0</v>
      </c>
      <c r="EG222" s="2">
        <f t="shared" si="5572"/>
        <v>0</v>
      </c>
      <c r="EH222" s="2">
        <f t="shared" si="5573"/>
        <v>0</v>
      </c>
      <c r="EI222" s="2">
        <f t="shared" si="5574"/>
        <v>0</v>
      </c>
      <c r="EJ222" s="2">
        <f t="shared" si="5575"/>
        <v>0</v>
      </c>
      <c r="EK222" s="2">
        <f t="shared" si="5576"/>
        <v>0</v>
      </c>
      <c r="EL222" s="2">
        <f t="shared" si="5577"/>
        <v>0</v>
      </c>
      <c r="EM222" s="2">
        <f t="shared" si="5578"/>
        <v>0</v>
      </c>
      <c r="EN222" s="2">
        <f t="shared" si="5579"/>
        <v>0</v>
      </c>
      <c r="EO222" s="2">
        <f t="shared" si="5580"/>
        <v>0</v>
      </c>
      <c r="EP222" s="2">
        <f t="shared" si="5581"/>
        <v>0</v>
      </c>
      <c r="EQ222" s="2">
        <f t="shared" si="5582"/>
        <v>0</v>
      </c>
      <c r="ER222" s="2">
        <f t="shared" si="5583"/>
        <v>0</v>
      </c>
      <c r="ES222" s="2">
        <f t="shared" si="5584"/>
        <v>0</v>
      </c>
      <c r="ET222" s="2">
        <f t="shared" si="5585"/>
        <v>0</v>
      </c>
      <c r="EU222" s="2">
        <f t="shared" si="5586"/>
        <v>0</v>
      </c>
      <c r="EV222" s="2">
        <f t="shared" si="5587"/>
        <v>0</v>
      </c>
      <c r="EW222" s="2">
        <f t="shared" si="5588"/>
        <v>0</v>
      </c>
      <c r="EX222" s="2">
        <f t="shared" si="5589"/>
        <v>0</v>
      </c>
      <c r="EY222" s="2">
        <f t="shared" si="5590"/>
        <v>0</v>
      </c>
      <c r="EZ222" s="2">
        <f t="shared" si="5591"/>
        <v>0</v>
      </c>
      <c r="FA222" s="2">
        <f t="shared" si="5592"/>
        <v>0</v>
      </c>
      <c r="FB222" s="2">
        <f t="shared" si="5593"/>
        <v>0</v>
      </c>
      <c r="FC222" s="2">
        <f t="shared" si="5594"/>
        <v>0</v>
      </c>
      <c r="FD222" s="2">
        <f t="shared" si="5595"/>
        <v>0</v>
      </c>
      <c r="FE222" s="2">
        <f t="shared" si="5596"/>
        <v>0</v>
      </c>
      <c r="FF222" s="2">
        <f t="shared" si="5597"/>
        <v>0</v>
      </c>
      <c r="FG222" s="2">
        <f t="shared" si="5598"/>
        <v>0</v>
      </c>
      <c r="FH222" s="2">
        <f t="shared" si="5599"/>
        <v>0</v>
      </c>
      <c r="FI222" s="2">
        <f t="shared" si="5600"/>
        <v>0</v>
      </c>
      <c r="FJ222" s="2">
        <f t="shared" si="5601"/>
        <v>0</v>
      </c>
      <c r="FK222" s="2">
        <f t="shared" si="5602"/>
        <v>0</v>
      </c>
      <c r="FL222" s="2">
        <f t="shared" si="5603"/>
        <v>0</v>
      </c>
      <c r="FM222" s="2">
        <f t="shared" si="5604"/>
        <v>0</v>
      </c>
      <c r="FN222" s="2">
        <f t="shared" si="5605"/>
        <v>0</v>
      </c>
      <c r="FO222" s="2">
        <f t="shared" si="5606"/>
        <v>0</v>
      </c>
      <c r="FP222" s="2">
        <f t="shared" si="5607"/>
        <v>0</v>
      </c>
      <c r="FQ222" s="2">
        <f t="shared" si="5608"/>
        <v>0</v>
      </c>
      <c r="FR222" s="2">
        <f t="shared" si="5609"/>
        <v>0</v>
      </c>
      <c r="FS222" s="2">
        <f t="shared" si="5610"/>
        <v>0</v>
      </c>
      <c r="FT222" s="2">
        <f t="shared" si="5611"/>
        <v>0</v>
      </c>
      <c r="FU222" s="2">
        <f t="shared" ref="FU222:FX222" si="5687">FU221</f>
        <v>0</v>
      </c>
      <c r="FV222" s="2">
        <f t="shared" si="5687"/>
        <v>0</v>
      </c>
      <c r="FW222" s="2">
        <f t="shared" si="5687"/>
        <v>0</v>
      </c>
      <c r="FX222" s="2">
        <f t="shared" si="5687"/>
        <v>0</v>
      </c>
      <c r="FY222" s="1">
        <f t="shared" si="5346"/>
        <v>0.9909</v>
      </c>
      <c r="FZ222" s="1">
        <f t="shared" si="5347"/>
        <v>0.9909</v>
      </c>
      <c r="GA222" s="1">
        <f t="shared" si="5348"/>
        <v>0.9909</v>
      </c>
      <c r="GB222" s="1">
        <f t="shared" si="5349"/>
        <v>0.9909</v>
      </c>
      <c r="GC222" s="1">
        <f t="shared" si="5350"/>
        <v>0.9909</v>
      </c>
      <c r="GD222" s="1">
        <f t="shared" si="5351"/>
        <v>0</v>
      </c>
      <c r="GE222" s="1">
        <f t="shared" si="5352"/>
        <v>0</v>
      </c>
      <c r="GF222" s="1">
        <f t="shared" si="5353"/>
        <v>0</v>
      </c>
      <c r="GG222" s="1">
        <f t="shared" si="5354"/>
        <v>0</v>
      </c>
      <c r="GH222" s="1">
        <f t="shared" si="5355"/>
        <v>0</v>
      </c>
      <c r="GI222" s="1">
        <f t="shared" si="5356"/>
        <v>0</v>
      </c>
      <c r="GJ222" s="1">
        <f t="shared" si="5357"/>
        <v>0</v>
      </c>
      <c r="GK222" s="1">
        <f t="shared" si="5358"/>
        <v>0</v>
      </c>
      <c r="GL222" s="1">
        <f t="shared" si="5359"/>
        <v>0</v>
      </c>
      <c r="GM222" s="1">
        <f t="shared" si="5360"/>
        <v>0</v>
      </c>
      <c r="GN222" s="1">
        <f t="shared" si="5361"/>
        <v>0</v>
      </c>
      <c r="GO222" s="1">
        <f t="shared" si="5362"/>
        <v>0</v>
      </c>
      <c r="GP222" s="1">
        <f t="shared" si="5363"/>
        <v>0</v>
      </c>
      <c r="GQ222" s="1">
        <f t="shared" si="5364"/>
        <v>0</v>
      </c>
      <c r="GR222" s="1">
        <f t="shared" si="5365"/>
        <v>0</v>
      </c>
      <c r="GS222" s="1">
        <f t="shared" si="5366"/>
        <v>0</v>
      </c>
      <c r="GT222" s="1">
        <f t="shared" si="5367"/>
        <v>0</v>
      </c>
      <c r="GU222" s="1">
        <f t="shared" si="5368"/>
        <v>0</v>
      </c>
      <c r="GV222" s="1">
        <f t="shared" si="5369"/>
        <v>0</v>
      </c>
      <c r="GW222" s="1">
        <f t="shared" si="5370"/>
        <v>0</v>
      </c>
      <c r="GX222" s="1">
        <f t="shared" si="5371"/>
        <v>0</v>
      </c>
      <c r="GY222" s="1">
        <f t="shared" si="5372"/>
        <v>0</v>
      </c>
      <c r="GZ222" s="1">
        <f t="shared" si="5373"/>
        <v>0</v>
      </c>
      <c r="HA222" s="1">
        <f t="shared" si="5374"/>
        <v>0</v>
      </c>
      <c r="HB222" s="1">
        <f t="shared" si="5375"/>
        <v>0</v>
      </c>
      <c r="HC222" s="1">
        <f t="shared" si="5376"/>
        <v>0</v>
      </c>
      <c r="HD222" s="1">
        <f t="shared" si="5377"/>
        <v>0</v>
      </c>
      <c r="HE222" s="1">
        <f t="shared" si="5378"/>
        <v>0</v>
      </c>
      <c r="HF222" s="1">
        <f t="shared" si="5379"/>
        <v>0</v>
      </c>
      <c r="HG222" s="1">
        <f t="shared" si="5380"/>
        <v>0</v>
      </c>
      <c r="HH222" s="1">
        <f t="shared" si="5381"/>
        <v>0</v>
      </c>
      <c r="HI222" s="1">
        <f t="shared" si="5382"/>
        <v>0</v>
      </c>
      <c r="HJ222" s="1">
        <f t="shared" si="5383"/>
        <v>0</v>
      </c>
      <c r="HK222" s="1">
        <f t="shared" si="5384"/>
        <v>0</v>
      </c>
      <c r="HL222" s="1">
        <f t="shared" si="5385"/>
        <v>0</v>
      </c>
      <c r="HM222" s="1">
        <f t="shared" si="5386"/>
        <v>0</v>
      </c>
      <c r="HN222" s="1">
        <f t="shared" si="5387"/>
        <v>0</v>
      </c>
      <c r="HO222" s="1">
        <f t="shared" si="5388"/>
        <v>0</v>
      </c>
      <c r="HP222" s="1">
        <f t="shared" si="5389"/>
        <v>0</v>
      </c>
      <c r="HQ222" s="1">
        <f t="shared" si="5390"/>
        <v>0</v>
      </c>
      <c r="HR222" s="1">
        <f t="shared" si="5391"/>
        <v>0</v>
      </c>
      <c r="HS222" s="1">
        <f t="shared" si="5392"/>
        <v>0</v>
      </c>
      <c r="HT222" s="1">
        <f t="shared" si="5393"/>
        <v>0</v>
      </c>
      <c r="HU222" s="1">
        <f t="shared" si="5394"/>
        <v>0</v>
      </c>
      <c r="HV222" s="1">
        <f t="shared" si="5395"/>
        <v>0</v>
      </c>
      <c r="HW222" s="1">
        <f t="shared" si="5396"/>
        <v>0</v>
      </c>
      <c r="HX222" s="1">
        <f t="shared" si="5397"/>
        <v>0</v>
      </c>
      <c r="HY222" s="1">
        <f t="shared" si="5398"/>
        <v>0</v>
      </c>
      <c r="HZ222" s="1">
        <f t="shared" si="5399"/>
        <v>0</v>
      </c>
      <c r="IA222" s="1">
        <f t="shared" si="5613"/>
        <v>0</v>
      </c>
      <c r="IB222" s="1">
        <f t="shared" si="5614"/>
        <v>0</v>
      </c>
      <c r="IC222" s="2">
        <f t="shared" si="5682"/>
        <v>0</v>
      </c>
      <c r="ID222" s="2">
        <f t="shared" si="5615"/>
        <v>0</v>
      </c>
      <c r="IE222" s="2">
        <f t="shared" si="5616"/>
        <v>0</v>
      </c>
      <c r="IF222" s="2">
        <f t="shared" si="5617"/>
        <v>0</v>
      </c>
      <c r="IG222" s="2">
        <f t="shared" si="5618"/>
        <v>0</v>
      </c>
      <c r="IH222" s="2">
        <f t="shared" si="5619"/>
        <v>0</v>
      </c>
      <c r="II222" s="2">
        <f t="shared" si="5620"/>
        <v>0</v>
      </c>
      <c r="IJ222" s="2">
        <f t="shared" si="5621"/>
        <v>0</v>
      </c>
      <c r="IK222" s="2">
        <f t="shared" si="5622"/>
        <v>283724</v>
      </c>
      <c r="IL222" s="2">
        <f t="shared" si="5623"/>
        <v>343352</v>
      </c>
      <c r="IM222" s="2">
        <f t="shared" si="5624"/>
        <v>343352</v>
      </c>
      <c r="IN222" s="2">
        <f t="shared" si="5625"/>
        <v>343352</v>
      </c>
      <c r="IO222" s="2">
        <f t="shared" si="5626"/>
        <v>343352</v>
      </c>
      <c r="IP222" s="2">
        <f t="shared" si="5627"/>
        <v>343352</v>
      </c>
      <c r="IQ222" s="2">
        <f t="shared" si="5628"/>
        <v>343352</v>
      </c>
      <c r="IR222" s="2">
        <f t="shared" si="5629"/>
        <v>343352</v>
      </c>
      <c r="IS222" s="2">
        <f t="shared" si="5630"/>
        <v>343352</v>
      </c>
      <c r="IT222" s="2">
        <f t="shared" si="5631"/>
        <v>343352</v>
      </c>
      <c r="IU222" s="2">
        <f t="shared" si="5632"/>
        <v>343352</v>
      </c>
      <c r="IV222" s="2">
        <f t="shared" si="5633"/>
        <v>343352</v>
      </c>
      <c r="IW222" s="2">
        <f t="shared" si="5634"/>
        <v>343352</v>
      </c>
      <c r="IX222" s="2">
        <f t="shared" si="5635"/>
        <v>343352</v>
      </c>
      <c r="IY222" s="2">
        <f t="shared" si="5636"/>
        <v>343352</v>
      </c>
      <c r="IZ222" s="2">
        <f t="shared" si="5637"/>
        <v>343352</v>
      </c>
      <c r="JA222" s="2">
        <f t="shared" si="5638"/>
        <v>343352</v>
      </c>
      <c r="JB222" s="2">
        <f t="shared" si="5639"/>
        <v>343352</v>
      </c>
      <c r="JC222" s="2">
        <f t="shared" si="5640"/>
        <v>343352</v>
      </c>
      <c r="JD222" s="2">
        <f t="shared" si="5641"/>
        <v>343352</v>
      </c>
      <c r="JE222" s="2">
        <f t="shared" si="5642"/>
        <v>343352</v>
      </c>
      <c r="JF222" s="2">
        <f t="shared" si="5643"/>
        <v>343352</v>
      </c>
      <c r="JG222" s="2">
        <f t="shared" si="5644"/>
        <v>343352</v>
      </c>
      <c r="JH222" s="2">
        <f t="shared" si="5645"/>
        <v>343352</v>
      </c>
      <c r="JI222" s="2">
        <f t="shared" si="5646"/>
        <v>343352</v>
      </c>
      <c r="JJ222" s="2">
        <f t="shared" si="5647"/>
        <v>343352</v>
      </c>
      <c r="JK222" s="2">
        <f t="shared" si="5648"/>
        <v>343352</v>
      </c>
      <c r="JL222" s="2">
        <f t="shared" si="5649"/>
        <v>343352</v>
      </c>
      <c r="JM222" s="2">
        <f t="shared" si="5650"/>
        <v>343352</v>
      </c>
      <c r="JN222" s="2">
        <f t="shared" si="5651"/>
        <v>343352</v>
      </c>
      <c r="JO222" s="2">
        <f t="shared" si="5652"/>
        <v>343352</v>
      </c>
      <c r="JP222" s="2">
        <f t="shared" si="5653"/>
        <v>343352</v>
      </c>
      <c r="JQ222" s="2">
        <f t="shared" si="5654"/>
        <v>343352</v>
      </c>
      <c r="JR222" s="2">
        <f t="shared" si="5655"/>
        <v>343352</v>
      </c>
      <c r="JS222" s="2">
        <f t="shared" si="5656"/>
        <v>343352</v>
      </c>
      <c r="JT222" s="2">
        <f t="shared" si="5657"/>
        <v>343352</v>
      </c>
      <c r="JU222" s="2">
        <f t="shared" si="5658"/>
        <v>343352</v>
      </c>
      <c r="JV222" s="2">
        <f t="shared" si="5659"/>
        <v>343352</v>
      </c>
      <c r="JW222" s="2">
        <f t="shared" si="5660"/>
        <v>343352</v>
      </c>
      <c r="JX222" s="2">
        <f t="shared" si="5661"/>
        <v>343352</v>
      </c>
      <c r="JY222" s="2">
        <f t="shared" si="5662"/>
        <v>343352</v>
      </c>
      <c r="JZ222" s="2">
        <f t="shared" si="5663"/>
        <v>343352</v>
      </c>
      <c r="KA222" s="2">
        <f t="shared" si="5664"/>
        <v>343352</v>
      </c>
      <c r="KB222" s="2">
        <f t="shared" si="5665"/>
        <v>343352</v>
      </c>
      <c r="KC222" s="2">
        <f t="shared" si="5666"/>
        <v>343352</v>
      </c>
      <c r="KD222" s="2">
        <f t="shared" si="5667"/>
        <v>343352</v>
      </c>
      <c r="KE222" s="2">
        <f t="shared" si="5668"/>
        <v>343352</v>
      </c>
      <c r="KF222" s="2">
        <f t="shared" si="5669"/>
        <v>343352</v>
      </c>
    </row>
    <row r="223" spans="1:292" x14ac:dyDescent="0.25">
      <c r="A223" t="s">
        <v>379</v>
      </c>
      <c r="B223" t="s">
        <v>3</v>
      </c>
      <c r="C223" t="s">
        <v>403</v>
      </c>
      <c r="D223" s="1">
        <f t="shared" si="5451"/>
        <v>0.9909</v>
      </c>
      <c r="E223" s="1">
        <v>135000</v>
      </c>
      <c r="F223" s="2"/>
      <c r="G223" s="2">
        <f t="shared" si="5671"/>
        <v>136184</v>
      </c>
      <c r="H223" s="1">
        <f t="shared" si="5672"/>
        <v>134999.1992</v>
      </c>
      <c r="I223" s="2">
        <f t="shared" si="5673"/>
        <v>29675900</v>
      </c>
      <c r="J223" s="1">
        <f t="shared" si="5674"/>
        <v>2345039.6061999695</v>
      </c>
      <c r="K223" s="2">
        <f t="shared" si="5452"/>
        <v>329732</v>
      </c>
      <c r="L223" s="1">
        <f t="shared" si="5675"/>
        <v>5638423.0518000005</v>
      </c>
      <c r="M223" s="2">
        <f t="shared" si="5676"/>
        <v>0</v>
      </c>
      <c r="N223" s="2">
        <f t="shared" si="5453"/>
        <v>0</v>
      </c>
      <c r="O223" s="2">
        <f t="shared" si="5454"/>
        <v>0</v>
      </c>
      <c r="P223" s="2">
        <f t="shared" si="5455"/>
        <v>0</v>
      </c>
      <c r="Q223" s="2">
        <f t="shared" si="5456"/>
        <v>0</v>
      </c>
      <c r="R223" s="2">
        <f t="shared" si="5457"/>
        <v>0</v>
      </c>
      <c r="S223" s="2">
        <f t="shared" si="5458"/>
        <v>0</v>
      </c>
      <c r="T223" s="2">
        <f t="shared" si="5459"/>
        <v>0</v>
      </c>
      <c r="U223" s="2">
        <f t="shared" si="5460"/>
        <v>136184</v>
      </c>
      <c r="V223" s="2">
        <f t="shared" si="5461"/>
        <v>0</v>
      </c>
      <c r="W223" s="2">
        <f t="shared" si="5462"/>
        <v>0</v>
      </c>
      <c r="X223" s="2">
        <f t="shared" si="5463"/>
        <v>0</v>
      </c>
      <c r="Y223" s="2">
        <f t="shared" si="5464"/>
        <v>0</v>
      </c>
      <c r="Z223" s="2">
        <f t="shared" si="5465"/>
        <v>0</v>
      </c>
      <c r="AA223" s="2">
        <f t="shared" si="5466"/>
        <v>0</v>
      </c>
      <c r="AB223" s="2">
        <f t="shared" si="5467"/>
        <v>0</v>
      </c>
      <c r="AC223" s="2">
        <f t="shared" si="5468"/>
        <v>0</v>
      </c>
      <c r="AD223" s="2">
        <f t="shared" si="5469"/>
        <v>0</v>
      </c>
      <c r="AE223" s="2">
        <f t="shared" si="5470"/>
        <v>0</v>
      </c>
      <c r="AF223" s="2">
        <f t="shared" si="5471"/>
        <v>0</v>
      </c>
      <c r="AG223" s="2">
        <f t="shared" si="5472"/>
        <v>0</v>
      </c>
      <c r="AH223" s="2">
        <f t="shared" si="5473"/>
        <v>0</v>
      </c>
      <c r="AI223" s="2">
        <f t="shared" si="5474"/>
        <v>0</v>
      </c>
      <c r="AJ223" s="2">
        <f t="shared" si="5475"/>
        <v>0</v>
      </c>
      <c r="AK223" s="2">
        <f t="shared" si="5476"/>
        <v>0</v>
      </c>
      <c r="AL223" s="2">
        <f t="shared" si="5477"/>
        <v>0</v>
      </c>
      <c r="AM223" s="2">
        <f t="shared" si="5478"/>
        <v>0</v>
      </c>
      <c r="AN223" s="2">
        <f t="shared" si="5479"/>
        <v>0</v>
      </c>
      <c r="AO223" s="2">
        <f t="shared" si="5480"/>
        <v>0</v>
      </c>
      <c r="AP223" s="2">
        <f t="shared" si="5481"/>
        <v>0</v>
      </c>
      <c r="AQ223" s="2">
        <f t="shared" si="5482"/>
        <v>0</v>
      </c>
      <c r="AR223" s="2">
        <f t="shared" si="5483"/>
        <v>0</v>
      </c>
      <c r="AS223" s="2">
        <f t="shared" si="5484"/>
        <v>0</v>
      </c>
      <c r="AT223" s="2">
        <f t="shared" si="5485"/>
        <v>0</v>
      </c>
      <c r="AU223" s="2">
        <f t="shared" si="5486"/>
        <v>0</v>
      </c>
      <c r="AV223" s="2">
        <f t="shared" si="5487"/>
        <v>0</v>
      </c>
      <c r="AW223" s="2">
        <f t="shared" si="5488"/>
        <v>0</v>
      </c>
      <c r="AX223" s="2">
        <f t="shared" si="5489"/>
        <v>0</v>
      </c>
      <c r="AY223" s="2">
        <f t="shared" si="5490"/>
        <v>0</v>
      </c>
      <c r="AZ223" s="2">
        <f t="shared" si="5491"/>
        <v>0</v>
      </c>
      <c r="BA223" s="2">
        <f t="shared" si="5492"/>
        <v>0</v>
      </c>
      <c r="BB223" s="2">
        <f t="shared" si="5493"/>
        <v>0</v>
      </c>
      <c r="BC223" s="2">
        <f t="shared" si="5494"/>
        <v>0</v>
      </c>
      <c r="BD223" s="2">
        <f t="shared" si="5495"/>
        <v>0</v>
      </c>
      <c r="BE223" s="2">
        <f t="shared" si="5496"/>
        <v>0</v>
      </c>
      <c r="BF223" s="2">
        <f t="shared" si="5497"/>
        <v>0</v>
      </c>
      <c r="BG223" s="2">
        <f t="shared" si="5498"/>
        <v>0</v>
      </c>
      <c r="BH223" s="2">
        <f t="shared" si="5499"/>
        <v>0</v>
      </c>
      <c r="BI223" s="2">
        <f t="shared" si="5500"/>
        <v>0</v>
      </c>
      <c r="BJ223" s="2">
        <f t="shared" si="5501"/>
        <v>0</v>
      </c>
      <c r="BK223" s="2">
        <f t="shared" si="5502"/>
        <v>0</v>
      </c>
      <c r="BL223" s="2">
        <f t="shared" si="5503"/>
        <v>0</v>
      </c>
      <c r="BM223" s="2">
        <f t="shared" si="5504"/>
        <v>0</v>
      </c>
      <c r="BN223" s="2">
        <f t="shared" si="5505"/>
        <v>0</v>
      </c>
      <c r="BO223" s="2">
        <f t="shared" si="5506"/>
        <v>0</v>
      </c>
      <c r="BP223" s="2">
        <f t="shared" si="5507"/>
        <v>0</v>
      </c>
      <c r="BQ223" s="1">
        <f t="shared" si="5677"/>
        <v>135000</v>
      </c>
      <c r="BR223" s="1">
        <f t="shared" si="5678"/>
        <v>135000</v>
      </c>
      <c r="BS223" s="1">
        <f t="shared" si="5508"/>
        <v>135000</v>
      </c>
      <c r="BT223" s="1">
        <f t="shared" si="5509"/>
        <v>135000</v>
      </c>
      <c r="BU223" s="1">
        <f t="shared" si="5510"/>
        <v>135000</v>
      </c>
      <c r="BV223" s="1">
        <f t="shared" si="5511"/>
        <v>135000</v>
      </c>
      <c r="BW223" s="1">
        <f t="shared" si="5512"/>
        <v>135000</v>
      </c>
      <c r="BX223" s="1">
        <f t="shared" si="5513"/>
        <v>135000</v>
      </c>
      <c r="BY223" s="1">
        <f t="shared" si="5514"/>
        <v>135000</v>
      </c>
      <c r="BZ223" s="1">
        <f t="shared" si="5515"/>
        <v>0.8007999999972526</v>
      </c>
      <c r="CA223" s="1">
        <f t="shared" si="5516"/>
        <v>0.8007999999972526</v>
      </c>
      <c r="CB223" s="1">
        <f t="shared" si="5517"/>
        <v>0.8007999999972526</v>
      </c>
      <c r="CC223" s="1">
        <f t="shared" si="5518"/>
        <v>0.8007999999972526</v>
      </c>
      <c r="CD223" s="1">
        <f t="shared" si="5519"/>
        <v>0.8007999999972526</v>
      </c>
      <c r="CE223" s="1">
        <f t="shared" si="5520"/>
        <v>0.8007999999972526</v>
      </c>
      <c r="CF223" s="1">
        <f t="shared" si="5521"/>
        <v>0.8007999999972526</v>
      </c>
      <c r="CG223" s="1">
        <f t="shared" si="5522"/>
        <v>0.8007999999972526</v>
      </c>
      <c r="CH223" s="1">
        <f t="shared" si="5523"/>
        <v>0.8007999999972526</v>
      </c>
      <c r="CI223" s="1">
        <f t="shared" si="5524"/>
        <v>0.8007999999972526</v>
      </c>
      <c r="CJ223" s="1">
        <f t="shared" si="5525"/>
        <v>0.8007999999972526</v>
      </c>
      <c r="CK223" s="1">
        <f t="shared" si="5526"/>
        <v>0.8007999999972526</v>
      </c>
      <c r="CL223" s="1">
        <f t="shared" si="5527"/>
        <v>0.8007999999972526</v>
      </c>
      <c r="CM223" s="1">
        <f t="shared" si="5528"/>
        <v>0.8007999999972526</v>
      </c>
      <c r="CN223" s="1">
        <f t="shared" si="5529"/>
        <v>0.8007999999972526</v>
      </c>
      <c r="CO223" s="1">
        <f t="shared" si="5530"/>
        <v>0.8007999999972526</v>
      </c>
      <c r="CP223" s="1">
        <f t="shared" si="5531"/>
        <v>0.8007999999972526</v>
      </c>
      <c r="CQ223" s="1">
        <f t="shared" si="5532"/>
        <v>0.8007999999972526</v>
      </c>
      <c r="CR223" s="1">
        <f t="shared" si="5533"/>
        <v>0.8007999999972526</v>
      </c>
      <c r="CS223" s="1">
        <f t="shared" si="5534"/>
        <v>0.8007999999972526</v>
      </c>
      <c r="CT223" s="1">
        <f t="shared" si="5535"/>
        <v>0.8007999999972526</v>
      </c>
      <c r="CU223" s="1">
        <f t="shared" si="5536"/>
        <v>0.8007999999972526</v>
      </c>
      <c r="CV223" s="1">
        <f t="shared" si="5537"/>
        <v>0.8007999999972526</v>
      </c>
      <c r="CW223" s="1">
        <f t="shared" si="5538"/>
        <v>0.8007999999972526</v>
      </c>
      <c r="CX223" s="1">
        <f t="shared" si="5539"/>
        <v>0.8007999999972526</v>
      </c>
      <c r="CY223" s="1">
        <f t="shared" si="5540"/>
        <v>0.8007999999972526</v>
      </c>
      <c r="CZ223" s="1">
        <f t="shared" si="5541"/>
        <v>0.8007999999972526</v>
      </c>
      <c r="DA223" s="1">
        <f t="shared" si="5542"/>
        <v>0.8007999999972526</v>
      </c>
      <c r="DB223" s="1">
        <f t="shared" si="5543"/>
        <v>0.8007999999972526</v>
      </c>
      <c r="DC223" s="1">
        <f t="shared" si="5544"/>
        <v>0.8007999999972526</v>
      </c>
      <c r="DD223" s="1">
        <f t="shared" si="5545"/>
        <v>0.8007999999972526</v>
      </c>
      <c r="DE223" s="1">
        <f t="shared" si="5546"/>
        <v>0.8007999999972526</v>
      </c>
      <c r="DF223" s="1">
        <f t="shared" si="5547"/>
        <v>0.8007999999972526</v>
      </c>
      <c r="DG223" s="1">
        <f t="shared" si="5548"/>
        <v>0.8007999999972526</v>
      </c>
      <c r="DH223" s="1">
        <f t="shared" si="5549"/>
        <v>0.8007999999972526</v>
      </c>
      <c r="DI223" s="1">
        <f t="shared" si="5550"/>
        <v>0.8007999999972526</v>
      </c>
      <c r="DJ223" s="1">
        <f t="shared" si="5551"/>
        <v>0.8007999999972526</v>
      </c>
      <c r="DK223" s="1">
        <f t="shared" si="5552"/>
        <v>0.8007999999972526</v>
      </c>
      <c r="DL223" s="1">
        <f t="shared" si="5553"/>
        <v>0.8007999999972526</v>
      </c>
      <c r="DM223" s="1">
        <f t="shared" si="5554"/>
        <v>0.8007999999972526</v>
      </c>
      <c r="DN223" s="1">
        <f t="shared" si="5555"/>
        <v>0.8007999999972526</v>
      </c>
      <c r="DO223" s="1">
        <f t="shared" si="5556"/>
        <v>0.8007999999972526</v>
      </c>
      <c r="DP223" s="1">
        <f t="shared" si="5557"/>
        <v>0.8007999999972526</v>
      </c>
      <c r="DQ223" s="1">
        <f t="shared" si="5558"/>
        <v>0.8007999999972526</v>
      </c>
      <c r="DR223" s="1">
        <f t="shared" si="5559"/>
        <v>0.8007999999972526</v>
      </c>
      <c r="DS223" s="1">
        <f t="shared" si="5560"/>
        <v>0.8007999999972526</v>
      </c>
      <c r="DT223" s="1">
        <f t="shared" si="5561"/>
        <v>0.8007999999972526</v>
      </c>
      <c r="DU223" s="2">
        <f t="shared" si="5679"/>
        <v>1130934</v>
      </c>
      <c r="DV223" s="2">
        <f t="shared" si="5680"/>
        <v>343352</v>
      </c>
      <c r="DW223" s="2">
        <f t="shared" si="5562"/>
        <v>343352</v>
      </c>
      <c r="DX223" s="2">
        <f t="shared" si="5563"/>
        <v>343352</v>
      </c>
      <c r="DY223" s="2">
        <f t="shared" si="5564"/>
        <v>195812</v>
      </c>
      <c r="DZ223" s="2">
        <f t="shared" si="5565"/>
        <v>0</v>
      </c>
      <c r="EA223" s="2">
        <f t="shared" si="5566"/>
        <v>0</v>
      </c>
      <c r="EB223" s="2">
        <f t="shared" si="5567"/>
        <v>0</v>
      </c>
      <c r="EC223" s="2">
        <f t="shared" si="5568"/>
        <v>0</v>
      </c>
      <c r="ED223" s="2">
        <f t="shared" si="5569"/>
        <v>0</v>
      </c>
      <c r="EE223" s="2">
        <f t="shared" si="5570"/>
        <v>0</v>
      </c>
      <c r="EF223" s="2">
        <f t="shared" si="5571"/>
        <v>0</v>
      </c>
      <c r="EG223" s="2">
        <f t="shared" si="5572"/>
        <v>0</v>
      </c>
      <c r="EH223" s="2">
        <f t="shared" si="5573"/>
        <v>0</v>
      </c>
      <c r="EI223" s="2">
        <f t="shared" si="5574"/>
        <v>0</v>
      </c>
      <c r="EJ223" s="2">
        <f t="shared" si="5575"/>
        <v>0</v>
      </c>
      <c r="EK223" s="2">
        <f t="shared" si="5576"/>
        <v>0</v>
      </c>
      <c r="EL223" s="2">
        <f t="shared" si="5577"/>
        <v>0</v>
      </c>
      <c r="EM223" s="2">
        <f t="shared" si="5578"/>
        <v>0</v>
      </c>
      <c r="EN223" s="2">
        <f t="shared" si="5579"/>
        <v>0</v>
      </c>
      <c r="EO223" s="2">
        <f t="shared" si="5580"/>
        <v>0</v>
      </c>
      <c r="EP223" s="2">
        <f t="shared" si="5581"/>
        <v>0</v>
      </c>
      <c r="EQ223" s="2">
        <f t="shared" si="5582"/>
        <v>0</v>
      </c>
      <c r="ER223" s="2">
        <f t="shared" si="5583"/>
        <v>0</v>
      </c>
      <c r="ES223" s="2">
        <f t="shared" si="5584"/>
        <v>0</v>
      </c>
      <c r="ET223" s="2">
        <f t="shared" si="5585"/>
        <v>0</v>
      </c>
      <c r="EU223" s="2">
        <f t="shared" si="5586"/>
        <v>0</v>
      </c>
      <c r="EV223" s="2">
        <f t="shared" si="5587"/>
        <v>0</v>
      </c>
      <c r="EW223" s="2">
        <f t="shared" si="5588"/>
        <v>0</v>
      </c>
      <c r="EX223" s="2">
        <f t="shared" si="5589"/>
        <v>0</v>
      </c>
      <c r="EY223" s="2">
        <f t="shared" si="5590"/>
        <v>0</v>
      </c>
      <c r="EZ223" s="2">
        <f t="shared" si="5591"/>
        <v>0</v>
      </c>
      <c r="FA223" s="2">
        <f t="shared" si="5592"/>
        <v>0</v>
      </c>
      <c r="FB223" s="2">
        <f t="shared" si="5593"/>
        <v>0</v>
      </c>
      <c r="FC223" s="2">
        <f t="shared" si="5594"/>
        <v>0</v>
      </c>
      <c r="FD223" s="2">
        <f t="shared" si="5595"/>
        <v>0</v>
      </c>
      <c r="FE223" s="2">
        <f t="shared" si="5596"/>
        <v>0</v>
      </c>
      <c r="FF223" s="2">
        <f t="shared" si="5597"/>
        <v>0</v>
      </c>
      <c r="FG223" s="2">
        <f t="shared" si="5598"/>
        <v>0</v>
      </c>
      <c r="FH223" s="2">
        <f t="shared" si="5599"/>
        <v>0</v>
      </c>
      <c r="FI223" s="2">
        <f t="shared" si="5600"/>
        <v>0</v>
      </c>
      <c r="FJ223" s="2">
        <f t="shared" si="5601"/>
        <v>0</v>
      </c>
      <c r="FK223" s="2">
        <f t="shared" si="5602"/>
        <v>0</v>
      </c>
      <c r="FL223" s="2">
        <f t="shared" si="5603"/>
        <v>0</v>
      </c>
      <c r="FM223" s="2">
        <f t="shared" si="5604"/>
        <v>0</v>
      </c>
      <c r="FN223" s="2">
        <f t="shared" si="5605"/>
        <v>0</v>
      </c>
      <c r="FO223" s="2">
        <f t="shared" si="5606"/>
        <v>0</v>
      </c>
      <c r="FP223" s="2">
        <f t="shared" si="5607"/>
        <v>0</v>
      </c>
      <c r="FQ223" s="2">
        <f t="shared" si="5608"/>
        <v>0</v>
      </c>
      <c r="FR223" s="2">
        <f t="shared" si="5609"/>
        <v>0</v>
      </c>
      <c r="FS223" s="2">
        <f t="shared" si="5610"/>
        <v>0</v>
      </c>
      <c r="FT223" s="2">
        <f t="shared" si="5611"/>
        <v>0</v>
      </c>
      <c r="FU223" s="2">
        <f t="shared" ref="FU223:FX223" si="5688">FU222</f>
        <v>0</v>
      </c>
      <c r="FV223" s="2">
        <f t="shared" si="5688"/>
        <v>0</v>
      </c>
      <c r="FW223" s="2">
        <f t="shared" si="5688"/>
        <v>0</v>
      </c>
      <c r="FX223" s="2">
        <f t="shared" si="5688"/>
        <v>0</v>
      </c>
      <c r="FY223" s="1">
        <f t="shared" si="5346"/>
        <v>0.9909</v>
      </c>
      <c r="FZ223" s="1">
        <f t="shared" si="5347"/>
        <v>0.9909</v>
      </c>
      <c r="GA223" s="1">
        <f t="shared" si="5348"/>
        <v>0.9909</v>
      </c>
      <c r="GB223" s="1">
        <f t="shared" si="5349"/>
        <v>0.9909</v>
      </c>
      <c r="GC223" s="1">
        <f t="shared" si="5350"/>
        <v>0.9909</v>
      </c>
      <c r="GD223" s="1">
        <f t="shared" si="5351"/>
        <v>0</v>
      </c>
      <c r="GE223" s="1">
        <f t="shared" si="5352"/>
        <v>0</v>
      </c>
      <c r="GF223" s="1">
        <f t="shared" si="5353"/>
        <v>0</v>
      </c>
      <c r="GG223" s="1">
        <f t="shared" si="5354"/>
        <v>0</v>
      </c>
      <c r="GH223" s="1">
        <f t="shared" si="5355"/>
        <v>0</v>
      </c>
      <c r="GI223" s="1">
        <f t="shared" si="5356"/>
        <v>0</v>
      </c>
      <c r="GJ223" s="1">
        <f t="shared" si="5357"/>
        <v>0</v>
      </c>
      <c r="GK223" s="1">
        <f t="shared" si="5358"/>
        <v>0</v>
      </c>
      <c r="GL223" s="1">
        <f t="shared" si="5359"/>
        <v>0</v>
      </c>
      <c r="GM223" s="1">
        <f t="shared" si="5360"/>
        <v>0</v>
      </c>
      <c r="GN223" s="1">
        <f t="shared" si="5361"/>
        <v>0</v>
      </c>
      <c r="GO223" s="1">
        <f t="shared" si="5362"/>
        <v>0</v>
      </c>
      <c r="GP223" s="1">
        <f t="shared" si="5363"/>
        <v>0</v>
      </c>
      <c r="GQ223" s="1">
        <f t="shared" si="5364"/>
        <v>0</v>
      </c>
      <c r="GR223" s="1">
        <f t="shared" si="5365"/>
        <v>0</v>
      </c>
      <c r="GS223" s="1">
        <f t="shared" si="5366"/>
        <v>0</v>
      </c>
      <c r="GT223" s="1">
        <f t="shared" si="5367"/>
        <v>0</v>
      </c>
      <c r="GU223" s="1">
        <f t="shared" si="5368"/>
        <v>0</v>
      </c>
      <c r="GV223" s="1">
        <f t="shared" si="5369"/>
        <v>0</v>
      </c>
      <c r="GW223" s="1">
        <f t="shared" si="5370"/>
        <v>0</v>
      </c>
      <c r="GX223" s="1">
        <f t="shared" si="5371"/>
        <v>0</v>
      </c>
      <c r="GY223" s="1">
        <f t="shared" si="5372"/>
        <v>0</v>
      </c>
      <c r="GZ223" s="1">
        <f t="shared" si="5373"/>
        <v>0</v>
      </c>
      <c r="HA223" s="1">
        <f t="shared" si="5374"/>
        <v>0</v>
      </c>
      <c r="HB223" s="1">
        <f t="shared" si="5375"/>
        <v>0</v>
      </c>
      <c r="HC223" s="1">
        <f t="shared" si="5376"/>
        <v>0</v>
      </c>
      <c r="HD223" s="1">
        <f t="shared" si="5377"/>
        <v>0</v>
      </c>
      <c r="HE223" s="1">
        <f t="shared" si="5378"/>
        <v>0</v>
      </c>
      <c r="HF223" s="1">
        <f t="shared" si="5379"/>
        <v>0</v>
      </c>
      <c r="HG223" s="1">
        <f t="shared" si="5380"/>
        <v>0</v>
      </c>
      <c r="HH223" s="1">
        <f t="shared" si="5381"/>
        <v>0</v>
      </c>
      <c r="HI223" s="1">
        <f t="shared" si="5382"/>
        <v>0</v>
      </c>
      <c r="HJ223" s="1">
        <f t="shared" si="5383"/>
        <v>0</v>
      </c>
      <c r="HK223" s="1">
        <f t="shared" si="5384"/>
        <v>0</v>
      </c>
      <c r="HL223" s="1">
        <f t="shared" si="5385"/>
        <v>0</v>
      </c>
      <c r="HM223" s="1">
        <f t="shared" si="5386"/>
        <v>0</v>
      </c>
      <c r="HN223" s="1">
        <f t="shared" si="5387"/>
        <v>0</v>
      </c>
      <c r="HO223" s="1">
        <f t="shared" si="5388"/>
        <v>0</v>
      </c>
      <c r="HP223" s="1">
        <f t="shared" si="5389"/>
        <v>0</v>
      </c>
      <c r="HQ223" s="1">
        <f t="shared" si="5390"/>
        <v>0</v>
      </c>
      <c r="HR223" s="1">
        <f t="shared" si="5391"/>
        <v>0</v>
      </c>
      <c r="HS223" s="1">
        <f t="shared" si="5392"/>
        <v>0</v>
      </c>
      <c r="HT223" s="1">
        <f t="shared" si="5393"/>
        <v>0</v>
      </c>
      <c r="HU223" s="1">
        <f t="shared" si="5394"/>
        <v>0</v>
      </c>
      <c r="HV223" s="1">
        <f t="shared" si="5395"/>
        <v>0</v>
      </c>
      <c r="HW223" s="1">
        <f t="shared" si="5396"/>
        <v>0</v>
      </c>
      <c r="HX223" s="1">
        <f t="shared" si="5397"/>
        <v>0</v>
      </c>
      <c r="HY223" s="1">
        <f t="shared" si="5398"/>
        <v>0</v>
      </c>
      <c r="HZ223" s="1">
        <f t="shared" si="5399"/>
        <v>0</v>
      </c>
      <c r="IA223" s="1">
        <f t="shared" si="5613"/>
        <v>0</v>
      </c>
      <c r="IB223" s="1">
        <f t="shared" si="5614"/>
        <v>0</v>
      </c>
      <c r="IC223" s="2">
        <f t="shared" si="5682"/>
        <v>0</v>
      </c>
      <c r="ID223" s="2">
        <f t="shared" si="5615"/>
        <v>0</v>
      </c>
      <c r="IE223" s="2">
        <f t="shared" si="5616"/>
        <v>0</v>
      </c>
      <c r="IF223" s="2">
        <f t="shared" si="5617"/>
        <v>0</v>
      </c>
      <c r="IG223" s="2">
        <f t="shared" si="5618"/>
        <v>0</v>
      </c>
      <c r="IH223" s="2">
        <f t="shared" si="5619"/>
        <v>0</v>
      </c>
      <c r="II223" s="2">
        <f t="shared" si="5620"/>
        <v>0</v>
      </c>
      <c r="IJ223" s="2">
        <f t="shared" si="5621"/>
        <v>0</v>
      </c>
      <c r="IK223" s="2">
        <f t="shared" si="5622"/>
        <v>147540</v>
      </c>
      <c r="IL223" s="2">
        <f t="shared" si="5623"/>
        <v>343352</v>
      </c>
      <c r="IM223" s="2">
        <f t="shared" si="5624"/>
        <v>343352</v>
      </c>
      <c r="IN223" s="2">
        <f t="shared" si="5625"/>
        <v>343352</v>
      </c>
      <c r="IO223" s="2">
        <f t="shared" si="5626"/>
        <v>343352</v>
      </c>
      <c r="IP223" s="2">
        <f t="shared" si="5627"/>
        <v>343352</v>
      </c>
      <c r="IQ223" s="2">
        <f t="shared" si="5628"/>
        <v>343352</v>
      </c>
      <c r="IR223" s="2">
        <f t="shared" si="5629"/>
        <v>343352</v>
      </c>
      <c r="IS223" s="2">
        <f t="shared" si="5630"/>
        <v>343352</v>
      </c>
      <c r="IT223" s="2">
        <f t="shared" si="5631"/>
        <v>343352</v>
      </c>
      <c r="IU223" s="2">
        <f t="shared" si="5632"/>
        <v>343352</v>
      </c>
      <c r="IV223" s="2">
        <f t="shared" si="5633"/>
        <v>343352</v>
      </c>
      <c r="IW223" s="2">
        <f t="shared" si="5634"/>
        <v>343352</v>
      </c>
      <c r="IX223" s="2">
        <f t="shared" si="5635"/>
        <v>343352</v>
      </c>
      <c r="IY223" s="2">
        <f t="shared" si="5636"/>
        <v>343352</v>
      </c>
      <c r="IZ223" s="2">
        <f t="shared" si="5637"/>
        <v>343352</v>
      </c>
      <c r="JA223" s="2">
        <f t="shared" si="5638"/>
        <v>343352</v>
      </c>
      <c r="JB223" s="2">
        <f t="shared" si="5639"/>
        <v>343352</v>
      </c>
      <c r="JC223" s="2">
        <f t="shared" si="5640"/>
        <v>343352</v>
      </c>
      <c r="JD223" s="2">
        <f t="shared" si="5641"/>
        <v>343352</v>
      </c>
      <c r="JE223" s="2">
        <f t="shared" si="5642"/>
        <v>343352</v>
      </c>
      <c r="JF223" s="2">
        <f t="shared" si="5643"/>
        <v>343352</v>
      </c>
      <c r="JG223" s="2">
        <f t="shared" si="5644"/>
        <v>343352</v>
      </c>
      <c r="JH223" s="2">
        <f t="shared" si="5645"/>
        <v>343352</v>
      </c>
      <c r="JI223" s="2">
        <f t="shared" si="5646"/>
        <v>343352</v>
      </c>
      <c r="JJ223" s="2">
        <f t="shared" si="5647"/>
        <v>343352</v>
      </c>
      <c r="JK223" s="2">
        <f t="shared" si="5648"/>
        <v>343352</v>
      </c>
      <c r="JL223" s="2">
        <f t="shared" si="5649"/>
        <v>343352</v>
      </c>
      <c r="JM223" s="2">
        <f t="shared" si="5650"/>
        <v>343352</v>
      </c>
      <c r="JN223" s="2">
        <f t="shared" si="5651"/>
        <v>343352</v>
      </c>
      <c r="JO223" s="2">
        <f t="shared" si="5652"/>
        <v>343352</v>
      </c>
      <c r="JP223" s="2">
        <f t="shared" si="5653"/>
        <v>343352</v>
      </c>
      <c r="JQ223" s="2">
        <f t="shared" si="5654"/>
        <v>343352</v>
      </c>
      <c r="JR223" s="2">
        <f t="shared" si="5655"/>
        <v>343352</v>
      </c>
      <c r="JS223" s="2">
        <f t="shared" si="5656"/>
        <v>343352</v>
      </c>
      <c r="JT223" s="2">
        <f t="shared" si="5657"/>
        <v>343352</v>
      </c>
      <c r="JU223" s="2">
        <f t="shared" si="5658"/>
        <v>343352</v>
      </c>
      <c r="JV223" s="2">
        <f t="shared" si="5659"/>
        <v>343352</v>
      </c>
      <c r="JW223" s="2">
        <f t="shared" si="5660"/>
        <v>343352</v>
      </c>
      <c r="JX223" s="2">
        <f t="shared" si="5661"/>
        <v>343352</v>
      </c>
      <c r="JY223" s="2">
        <f t="shared" si="5662"/>
        <v>343352</v>
      </c>
      <c r="JZ223" s="2">
        <f t="shared" si="5663"/>
        <v>343352</v>
      </c>
      <c r="KA223" s="2">
        <f t="shared" si="5664"/>
        <v>343352</v>
      </c>
      <c r="KB223" s="2">
        <f t="shared" si="5665"/>
        <v>343352</v>
      </c>
      <c r="KC223" s="2">
        <f t="shared" si="5666"/>
        <v>343352</v>
      </c>
      <c r="KD223" s="2">
        <f t="shared" si="5667"/>
        <v>343352</v>
      </c>
      <c r="KE223" s="2">
        <f t="shared" si="5668"/>
        <v>343352</v>
      </c>
      <c r="KF223" s="2">
        <f t="shared" si="5669"/>
        <v>343352</v>
      </c>
    </row>
    <row r="224" spans="1:292" x14ac:dyDescent="0.25">
      <c r="A224" t="s">
        <v>380</v>
      </c>
      <c r="B224" t="s">
        <v>3</v>
      </c>
      <c r="C224" t="s">
        <v>404</v>
      </c>
      <c r="D224" s="1">
        <f t="shared" si="5451"/>
        <v>0.9909</v>
      </c>
      <c r="E224" s="1">
        <v>135000</v>
      </c>
      <c r="F224" s="2"/>
      <c r="G224" s="2">
        <f t="shared" si="5671"/>
        <v>136184</v>
      </c>
      <c r="H224" s="1">
        <f t="shared" si="5672"/>
        <v>134999.1992</v>
      </c>
      <c r="I224" s="2">
        <f t="shared" si="5673"/>
        <v>29539716</v>
      </c>
      <c r="J224" s="1">
        <f t="shared" si="5674"/>
        <v>2480038.8053999697</v>
      </c>
      <c r="K224" s="2">
        <f t="shared" si="5452"/>
        <v>328219</v>
      </c>
      <c r="L224" s="1">
        <f t="shared" si="5675"/>
        <v>5638423.0518000005</v>
      </c>
      <c r="M224" s="2">
        <f t="shared" si="5676"/>
        <v>0</v>
      </c>
      <c r="N224" s="2">
        <f t="shared" si="5453"/>
        <v>0</v>
      </c>
      <c r="O224" s="2">
        <f t="shared" si="5454"/>
        <v>0</v>
      </c>
      <c r="P224" s="2">
        <f t="shared" si="5455"/>
        <v>0</v>
      </c>
      <c r="Q224" s="2">
        <f t="shared" si="5456"/>
        <v>0</v>
      </c>
      <c r="R224" s="2">
        <f t="shared" si="5457"/>
        <v>0</v>
      </c>
      <c r="S224" s="2">
        <f t="shared" si="5458"/>
        <v>0</v>
      </c>
      <c r="T224" s="2">
        <f t="shared" si="5459"/>
        <v>0</v>
      </c>
      <c r="U224" s="2">
        <f t="shared" si="5460"/>
        <v>136184</v>
      </c>
      <c r="V224" s="2">
        <f t="shared" si="5461"/>
        <v>0</v>
      </c>
      <c r="W224" s="2">
        <f t="shared" si="5462"/>
        <v>0</v>
      </c>
      <c r="X224" s="2">
        <f t="shared" si="5463"/>
        <v>0</v>
      </c>
      <c r="Y224" s="2">
        <f t="shared" si="5464"/>
        <v>0</v>
      </c>
      <c r="Z224" s="2">
        <f t="shared" si="5465"/>
        <v>0</v>
      </c>
      <c r="AA224" s="2">
        <f t="shared" si="5466"/>
        <v>0</v>
      </c>
      <c r="AB224" s="2">
        <f t="shared" si="5467"/>
        <v>0</v>
      </c>
      <c r="AC224" s="2">
        <f t="shared" si="5468"/>
        <v>0</v>
      </c>
      <c r="AD224" s="2">
        <f t="shared" si="5469"/>
        <v>0</v>
      </c>
      <c r="AE224" s="2">
        <f t="shared" si="5470"/>
        <v>0</v>
      </c>
      <c r="AF224" s="2">
        <f t="shared" si="5471"/>
        <v>0</v>
      </c>
      <c r="AG224" s="2">
        <f t="shared" si="5472"/>
        <v>0</v>
      </c>
      <c r="AH224" s="2">
        <f t="shared" si="5473"/>
        <v>0</v>
      </c>
      <c r="AI224" s="2">
        <f t="shared" si="5474"/>
        <v>0</v>
      </c>
      <c r="AJ224" s="2">
        <f t="shared" si="5475"/>
        <v>0</v>
      </c>
      <c r="AK224" s="2">
        <f t="shared" si="5476"/>
        <v>0</v>
      </c>
      <c r="AL224" s="2">
        <f t="shared" si="5477"/>
        <v>0</v>
      </c>
      <c r="AM224" s="2">
        <f t="shared" si="5478"/>
        <v>0</v>
      </c>
      <c r="AN224" s="2">
        <f t="shared" si="5479"/>
        <v>0</v>
      </c>
      <c r="AO224" s="2">
        <f t="shared" si="5480"/>
        <v>0</v>
      </c>
      <c r="AP224" s="2">
        <f t="shared" si="5481"/>
        <v>0</v>
      </c>
      <c r="AQ224" s="2">
        <f t="shared" si="5482"/>
        <v>0</v>
      </c>
      <c r="AR224" s="2">
        <f t="shared" si="5483"/>
        <v>0</v>
      </c>
      <c r="AS224" s="2">
        <f t="shared" si="5484"/>
        <v>0</v>
      </c>
      <c r="AT224" s="2">
        <f t="shared" si="5485"/>
        <v>0</v>
      </c>
      <c r="AU224" s="2">
        <f t="shared" si="5486"/>
        <v>0</v>
      </c>
      <c r="AV224" s="2">
        <f t="shared" si="5487"/>
        <v>0</v>
      </c>
      <c r="AW224" s="2">
        <f t="shared" si="5488"/>
        <v>0</v>
      </c>
      <c r="AX224" s="2">
        <f t="shared" si="5489"/>
        <v>0</v>
      </c>
      <c r="AY224" s="2">
        <f t="shared" si="5490"/>
        <v>0</v>
      </c>
      <c r="AZ224" s="2">
        <f t="shared" si="5491"/>
        <v>0</v>
      </c>
      <c r="BA224" s="2">
        <f t="shared" si="5492"/>
        <v>0</v>
      </c>
      <c r="BB224" s="2">
        <f t="shared" si="5493"/>
        <v>0</v>
      </c>
      <c r="BC224" s="2">
        <f t="shared" si="5494"/>
        <v>0</v>
      </c>
      <c r="BD224" s="2">
        <f t="shared" si="5495"/>
        <v>0</v>
      </c>
      <c r="BE224" s="2">
        <f t="shared" si="5496"/>
        <v>0</v>
      </c>
      <c r="BF224" s="2">
        <f t="shared" si="5497"/>
        <v>0</v>
      </c>
      <c r="BG224" s="2">
        <f t="shared" si="5498"/>
        <v>0</v>
      </c>
      <c r="BH224" s="2">
        <f t="shared" si="5499"/>
        <v>0</v>
      </c>
      <c r="BI224" s="2">
        <f t="shared" si="5500"/>
        <v>0</v>
      </c>
      <c r="BJ224" s="2">
        <f t="shared" si="5501"/>
        <v>0</v>
      </c>
      <c r="BK224" s="2">
        <f t="shared" si="5502"/>
        <v>0</v>
      </c>
      <c r="BL224" s="2">
        <f t="shared" si="5503"/>
        <v>0</v>
      </c>
      <c r="BM224" s="2">
        <f t="shared" si="5504"/>
        <v>0</v>
      </c>
      <c r="BN224" s="2">
        <f t="shared" si="5505"/>
        <v>0</v>
      </c>
      <c r="BO224" s="2">
        <f t="shared" si="5506"/>
        <v>0</v>
      </c>
      <c r="BP224" s="2">
        <f t="shared" si="5507"/>
        <v>0</v>
      </c>
      <c r="BQ224" s="1">
        <f t="shared" si="5677"/>
        <v>135000</v>
      </c>
      <c r="BR224" s="1">
        <f t="shared" si="5678"/>
        <v>135000</v>
      </c>
      <c r="BS224" s="1">
        <f t="shared" si="5508"/>
        <v>135000</v>
      </c>
      <c r="BT224" s="1">
        <f t="shared" si="5509"/>
        <v>135000</v>
      </c>
      <c r="BU224" s="1">
        <f t="shared" si="5510"/>
        <v>135000</v>
      </c>
      <c r="BV224" s="1">
        <f t="shared" si="5511"/>
        <v>135000</v>
      </c>
      <c r="BW224" s="1">
        <f t="shared" si="5512"/>
        <v>135000</v>
      </c>
      <c r="BX224" s="1">
        <f t="shared" si="5513"/>
        <v>135000</v>
      </c>
      <c r="BY224" s="1">
        <f t="shared" si="5514"/>
        <v>135000</v>
      </c>
      <c r="BZ224" s="1">
        <f t="shared" si="5515"/>
        <v>0.8007999999972526</v>
      </c>
      <c r="CA224" s="1">
        <f t="shared" si="5516"/>
        <v>0.8007999999972526</v>
      </c>
      <c r="CB224" s="1">
        <f t="shared" si="5517"/>
        <v>0.8007999999972526</v>
      </c>
      <c r="CC224" s="1">
        <f t="shared" si="5518"/>
        <v>0.8007999999972526</v>
      </c>
      <c r="CD224" s="1">
        <f t="shared" si="5519"/>
        <v>0.8007999999972526</v>
      </c>
      <c r="CE224" s="1">
        <f t="shared" si="5520"/>
        <v>0.8007999999972526</v>
      </c>
      <c r="CF224" s="1">
        <f t="shared" si="5521"/>
        <v>0.8007999999972526</v>
      </c>
      <c r="CG224" s="1">
        <f t="shared" si="5522"/>
        <v>0.8007999999972526</v>
      </c>
      <c r="CH224" s="1">
        <f t="shared" si="5523"/>
        <v>0.8007999999972526</v>
      </c>
      <c r="CI224" s="1">
        <f t="shared" si="5524"/>
        <v>0.8007999999972526</v>
      </c>
      <c r="CJ224" s="1">
        <f t="shared" si="5525"/>
        <v>0.8007999999972526</v>
      </c>
      <c r="CK224" s="1">
        <f t="shared" si="5526"/>
        <v>0.8007999999972526</v>
      </c>
      <c r="CL224" s="1">
        <f t="shared" si="5527"/>
        <v>0.8007999999972526</v>
      </c>
      <c r="CM224" s="1">
        <f t="shared" si="5528"/>
        <v>0.8007999999972526</v>
      </c>
      <c r="CN224" s="1">
        <f t="shared" si="5529"/>
        <v>0.8007999999972526</v>
      </c>
      <c r="CO224" s="1">
        <f t="shared" si="5530"/>
        <v>0.8007999999972526</v>
      </c>
      <c r="CP224" s="1">
        <f t="shared" si="5531"/>
        <v>0.8007999999972526</v>
      </c>
      <c r="CQ224" s="1">
        <f t="shared" si="5532"/>
        <v>0.8007999999972526</v>
      </c>
      <c r="CR224" s="1">
        <f t="shared" si="5533"/>
        <v>0.8007999999972526</v>
      </c>
      <c r="CS224" s="1">
        <f t="shared" si="5534"/>
        <v>0.8007999999972526</v>
      </c>
      <c r="CT224" s="1">
        <f t="shared" si="5535"/>
        <v>0.8007999999972526</v>
      </c>
      <c r="CU224" s="1">
        <f t="shared" si="5536"/>
        <v>0.8007999999972526</v>
      </c>
      <c r="CV224" s="1">
        <f t="shared" si="5537"/>
        <v>0.8007999999972526</v>
      </c>
      <c r="CW224" s="1">
        <f t="shared" si="5538"/>
        <v>0.8007999999972526</v>
      </c>
      <c r="CX224" s="1">
        <f t="shared" si="5539"/>
        <v>0.8007999999972526</v>
      </c>
      <c r="CY224" s="1">
        <f t="shared" si="5540"/>
        <v>0.8007999999972526</v>
      </c>
      <c r="CZ224" s="1">
        <f t="shared" si="5541"/>
        <v>0.8007999999972526</v>
      </c>
      <c r="DA224" s="1">
        <f t="shared" si="5542"/>
        <v>0.8007999999972526</v>
      </c>
      <c r="DB224" s="1">
        <f t="shared" si="5543"/>
        <v>0.8007999999972526</v>
      </c>
      <c r="DC224" s="1">
        <f t="shared" si="5544"/>
        <v>0.8007999999972526</v>
      </c>
      <c r="DD224" s="1">
        <f t="shared" si="5545"/>
        <v>0.8007999999972526</v>
      </c>
      <c r="DE224" s="1">
        <f t="shared" si="5546"/>
        <v>0.8007999999972526</v>
      </c>
      <c r="DF224" s="1">
        <f t="shared" si="5547"/>
        <v>0.8007999999972526</v>
      </c>
      <c r="DG224" s="1">
        <f t="shared" si="5548"/>
        <v>0.8007999999972526</v>
      </c>
      <c r="DH224" s="1">
        <f t="shared" si="5549"/>
        <v>0.8007999999972526</v>
      </c>
      <c r="DI224" s="1">
        <f t="shared" si="5550"/>
        <v>0.8007999999972526</v>
      </c>
      <c r="DJ224" s="1">
        <f t="shared" si="5551"/>
        <v>0.8007999999972526</v>
      </c>
      <c r="DK224" s="1">
        <f t="shared" si="5552"/>
        <v>0.8007999999972526</v>
      </c>
      <c r="DL224" s="1">
        <f t="shared" si="5553"/>
        <v>0.8007999999972526</v>
      </c>
      <c r="DM224" s="1">
        <f t="shared" si="5554"/>
        <v>0.8007999999972526</v>
      </c>
      <c r="DN224" s="1">
        <f t="shared" si="5555"/>
        <v>0.8007999999972526</v>
      </c>
      <c r="DO224" s="1">
        <f t="shared" si="5556"/>
        <v>0.8007999999972526</v>
      </c>
      <c r="DP224" s="1">
        <f t="shared" si="5557"/>
        <v>0.8007999999972526</v>
      </c>
      <c r="DQ224" s="1">
        <f t="shared" si="5558"/>
        <v>0.8007999999972526</v>
      </c>
      <c r="DR224" s="1">
        <f t="shared" si="5559"/>
        <v>0.8007999999972526</v>
      </c>
      <c r="DS224" s="1">
        <f t="shared" si="5560"/>
        <v>0.8007999999972526</v>
      </c>
      <c r="DT224" s="1">
        <f t="shared" si="5561"/>
        <v>0.8007999999972526</v>
      </c>
      <c r="DU224" s="2">
        <f t="shared" si="5679"/>
        <v>1130934</v>
      </c>
      <c r="DV224" s="2">
        <f t="shared" si="5680"/>
        <v>343352</v>
      </c>
      <c r="DW224" s="2">
        <f t="shared" si="5562"/>
        <v>343352</v>
      </c>
      <c r="DX224" s="2">
        <f t="shared" si="5563"/>
        <v>343352</v>
      </c>
      <c r="DY224" s="2">
        <f t="shared" si="5564"/>
        <v>331996</v>
      </c>
      <c r="DZ224" s="2">
        <f t="shared" si="5565"/>
        <v>0</v>
      </c>
      <c r="EA224" s="2">
        <f t="shared" si="5566"/>
        <v>0</v>
      </c>
      <c r="EB224" s="2">
        <f t="shared" si="5567"/>
        <v>0</v>
      </c>
      <c r="EC224" s="2">
        <f t="shared" si="5568"/>
        <v>0</v>
      </c>
      <c r="ED224" s="2">
        <f t="shared" si="5569"/>
        <v>0</v>
      </c>
      <c r="EE224" s="2">
        <f t="shared" si="5570"/>
        <v>0</v>
      </c>
      <c r="EF224" s="2">
        <f t="shared" si="5571"/>
        <v>0</v>
      </c>
      <c r="EG224" s="2">
        <f t="shared" si="5572"/>
        <v>0</v>
      </c>
      <c r="EH224" s="2">
        <f t="shared" si="5573"/>
        <v>0</v>
      </c>
      <c r="EI224" s="2">
        <f t="shared" si="5574"/>
        <v>0</v>
      </c>
      <c r="EJ224" s="2">
        <f t="shared" si="5575"/>
        <v>0</v>
      </c>
      <c r="EK224" s="2">
        <f t="shared" si="5576"/>
        <v>0</v>
      </c>
      <c r="EL224" s="2">
        <f t="shared" si="5577"/>
        <v>0</v>
      </c>
      <c r="EM224" s="2">
        <f t="shared" si="5578"/>
        <v>0</v>
      </c>
      <c r="EN224" s="2">
        <f t="shared" si="5579"/>
        <v>0</v>
      </c>
      <c r="EO224" s="2">
        <f t="shared" si="5580"/>
        <v>0</v>
      </c>
      <c r="EP224" s="2">
        <f t="shared" si="5581"/>
        <v>0</v>
      </c>
      <c r="EQ224" s="2">
        <f t="shared" si="5582"/>
        <v>0</v>
      </c>
      <c r="ER224" s="2">
        <f t="shared" si="5583"/>
        <v>0</v>
      </c>
      <c r="ES224" s="2">
        <f t="shared" si="5584"/>
        <v>0</v>
      </c>
      <c r="ET224" s="2">
        <f t="shared" si="5585"/>
        <v>0</v>
      </c>
      <c r="EU224" s="2">
        <f t="shared" si="5586"/>
        <v>0</v>
      </c>
      <c r="EV224" s="2">
        <f t="shared" si="5587"/>
        <v>0</v>
      </c>
      <c r="EW224" s="2">
        <f t="shared" si="5588"/>
        <v>0</v>
      </c>
      <c r="EX224" s="2">
        <f t="shared" si="5589"/>
        <v>0</v>
      </c>
      <c r="EY224" s="2">
        <f t="shared" si="5590"/>
        <v>0</v>
      </c>
      <c r="EZ224" s="2">
        <f t="shared" si="5591"/>
        <v>0</v>
      </c>
      <c r="FA224" s="2">
        <f t="shared" si="5592"/>
        <v>0</v>
      </c>
      <c r="FB224" s="2">
        <f t="shared" si="5593"/>
        <v>0</v>
      </c>
      <c r="FC224" s="2">
        <f t="shared" si="5594"/>
        <v>0</v>
      </c>
      <c r="FD224" s="2">
        <f t="shared" si="5595"/>
        <v>0</v>
      </c>
      <c r="FE224" s="2">
        <f t="shared" si="5596"/>
        <v>0</v>
      </c>
      <c r="FF224" s="2">
        <f t="shared" si="5597"/>
        <v>0</v>
      </c>
      <c r="FG224" s="2">
        <f t="shared" si="5598"/>
        <v>0</v>
      </c>
      <c r="FH224" s="2">
        <f t="shared" si="5599"/>
        <v>0</v>
      </c>
      <c r="FI224" s="2">
        <f t="shared" si="5600"/>
        <v>0</v>
      </c>
      <c r="FJ224" s="2">
        <f t="shared" si="5601"/>
        <v>0</v>
      </c>
      <c r="FK224" s="2">
        <f t="shared" si="5602"/>
        <v>0</v>
      </c>
      <c r="FL224" s="2">
        <f t="shared" si="5603"/>
        <v>0</v>
      </c>
      <c r="FM224" s="2">
        <f t="shared" si="5604"/>
        <v>0</v>
      </c>
      <c r="FN224" s="2">
        <f t="shared" si="5605"/>
        <v>0</v>
      </c>
      <c r="FO224" s="2">
        <f t="shared" si="5606"/>
        <v>0</v>
      </c>
      <c r="FP224" s="2">
        <f t="shared" si="5607"/>
        <v>0</v>
      </c>
      <c r="FQ224" s="2">
        <f t="shared" si="5608"/>
        <v>0</v>
      </c>
      <c r="FR224" s="2">
        <f t="shared" si="5609"/>
        <v>0</v>
      </c>
      <c r="FS224" s="2">
        <f t="shared" si="5610"/>
        <v>0</v>
      </c>
      <c r="FT224" s="2">
        <f t="shared" si="5611"/>
        <v>0</v>
      </c>
      <c r="FU224" s="2">
        <f t="shared" ref="FU224:FX224" si="5689">FU223</f>
        <v>0</v>
      </c>
      <c r="FV224" s="2">
        <f t="shared" si="5689"/>
        <v>0</v>
      </c>
      <c r="FW224" s="2">
        <f t="shared" si="5689"/>
        <v>0</v>
      </c>
      <c r="FX224" s="2">
        <f t="shared" si="5689"/>
        <v>0</v>
      </c>
      <c r="FY224" s="1">
        <f t="shared" si="5346"/>
        <v>0.9909</v>
      </c>
      <c r="FZ224" s="1">
        <f t="shared" si="5347"/>
        <v>0.9909</v>
      </c>
      <c r="GA224" s="1">
        <f t="shared" si="5348"/>
        <v>0.9909</v>
      </c>
      <c r="GB224" s="1">
        <f t="shared" si="5349"/>
        <v>0.9909</v>
      </c>
      <c r="GC224" s="1">
        <f t="shared" si="5350"/>
        <v>0.9909</v>
      </c>
      <c r="GD224" s="1">
        <f t="shared" si="5351"/>
        <v>0</v>
      </c>
      <c r="GE224" s="1">
        <f t="shared" si="5352"/>
        <v>0</v>
      </c>
      <c r="GF224" s="1">
        <f t="shared" si="5353"/>
        <v>0</v>
      </c>
      <c r="GG224" s="1">
        <f t="shared" si="5354"/>
        <v>0</v>
      </c>
      <c r="GH224" s="1">
        <f t="shared" si="5355"/>
        <v>0</v>
      </c>
      <c r="GI224" s="1">
        <f t="shared" si="5356"/>
        <v>0</v>
      </c>
      <c r="GJ224" s="1">
        <f t="shared" si="5357"/>
        <v>0</v>
      </c>
      <c r="GK224" s="1">
        <f t="shared" si="5358"/>
        <v>0</v>
      </c>
      <c r="GL224" s="1">
        <f t="shared" si="5359"/>
        <v>0</v>
      </c>
      <c r="GM224" s="1">
        <f t="shared" si="5360"/>
        <v>0</v>
      </c>
      <c r="GN224" s="1">
        <f t="shared" si="5361"/>
        <v>0</v>
      </c>
      <c r="GO224" s="1">
        <f t="shared" si="5362"/>
        <v>0</v>
      </c>
      <c r="GP224" s="1">
        <f t="shared" si="5363"/>
        <v>0</v>
      </c>
      <c r="GQ224" s="1">
        <f t="shared" si="5364"/>
        <v>0</v>
      </c>
      <c r="GR224" s="1">
        <f t="shared" si="5365"/>
        <v>0</v>
      </c>
      <c r="GS224" s="1">
        <f t="shared" si="5366"/>
        <v>0</v>
      </c>
      <c r="GT224" s="1">
        <f t="shared" si="5367"/>
        <v>0</v>
      </c>
      <c r="GU224" s="1">
        <f t="shared" si="5368"/>
        <v>0</v>
      </c>
      <c r="GV224" s="1">
        <f t="shared" si="5369"/>
        <v>0</v>
      </c>
      <c r="GW224" s="1">
        <f t="shared" si="5370"/>
        <v>0</v>
      </c>
      <c r="GX224" s="1">
        <f t="shared" si="5371"/>
        <v>0</v>
      </c>
      <c r="GY224" s="1">
        <f t="shared" si="5372"/>
        <v>0</v>
      </c>
      <c r="GZ224" s="1">
        <f t="shared" si="5373"/>
        <v>0</v>
      </c>
      <c r="HA224" s="1">
        <f t="shared" si="5374"/>
        <v>0</v>
      </c>
      <c r="HB224" s="1">
        <f t="shared" si="5375"/>
        <v>0</v>
      </c>
      <c r="HC224" s="1">
        <f t="shared" si="5376"/>
        <v>0</v>
      </c>
      <c r="HD224" s="1">
        <f t="shared" si="5377"/>
        <v>0</v>
      </c>
      <c r="HE224" s="1">
        <f t="shared" si="5378"/>
        <v>0</v>
      </c>
      <c r="HF224" s="1">
        <f t="shared" si="5379"/>
        <v>0</v>
      </c>
      <c r="HG224" s="1">
        <f t="shared" si="5380"/>
        <v>0</v>
      </c>
      <c r="HH224" s="1">
        <f t="shared" si="5381"/>
        <v>0</v>
      </c>
      <c r="HI224" s="1">
        <f t="shared" si="5382"/>
        <v>0</v>
      </c>
      <c r="HJ224" s="1">
        <f t="shared" si="5383"/>
        <v>0</v>
      </c>
      <c r="HK224" s="1">
        <f t="shared" si="5384"/>
        <v>0</v>
      </c>
      <c r="HL224" s="1">
        <f t="shared" si="5385"/>
        <v>0</v>
      </c>
      <c r="HM224" s="1">
        <f t="shared" si="5386"/>
        <v>0</v>
      </c>
      <c r="HN224" s="1">
        <f t="shared" si="5387"/>
        <v>0</v>
      </c>
      <c r="HO224" s="1">
        <f t="shared" si="5388"/>
        <v>0</v>
      </c>
      <c r="HP224" s="1">
        <f t="shared" si="5389"/>
        <v>0</v>
      </c>
      <c r="HQ224" s="1">
        <f t="shared" si="5390"/>
        <v>0</v>
      </c>
      <c r="HR224" s="1">
        <f t="shared" si="5391"/>
        <v>0</v>
      </c>
      <c r="HS224" s="1">
        <f t="shared" si="5392"/>
        <v>0</v>
      </c>
      <c r="HT224" s="1">
        <f t="shared" si="5393"/>
        <v>0</v>
      </c>
      <c r="HU224" s="1">
        <f t="shared" si="5394"/>
        <v>0</v>
      </c>
      <c r="HV224" s="1">
        <f t="shared" si="5395"/>
        <v>0</v>
      </c>
      <c r="HW224" s="1">
        <f t="shared" si="5396"/>
        <v>0</v>
      </c>
      <c r="HX224" s="1">
        <f t="shared" si="5397"/>
        <v>0</v>
      </c>
      <c r="HY224" s="1">
        <f t="shared" si="5398"/>
        <v>0</v>
      </c>
      <c r="HZ224" s="1">
        <f t="shared" si="5399"/>
        <v>0</v>
      </c>
      <c r="IA224" s="1">
        <f t="shared" si="5613"/>
        <v>0</v>
      </c>
      <c r="IB224" s="1">
        <f t="shared" si="5614"/>
        <v>0</v>
      </c>
      <c r="IC224" s="2">
        <f t="shared" si="5682"/>
        <v>0</v>
      </c>
      <c r="ID224" s="2">
        <f t="shared" si="5615"/>
        <v>0</v>
      </c>
      <c r="IE224" s="2">
        <f t="shared" si="5616"/>
        <v>0</v>
      </c>
      <c r="IF224" s="2">
        <f t="shared" si="5617"/>
        <v>0</v>
      </c>
      <c r="IG224" s="2">
        <f t="shared" si="5618"/>
        <v>0</v>
      </c>
      <c r="IH224" s="2">
        <f t="shared" si="5619"/>
        <v>0</v>
      </c>
      <c r="II224" s="2">
        <f t="shared" si="5620"/>
        <v>0</v>
      </c>
      <c r="IJ224" s="2">
        <f t="shared" si="5621"/>
        <v>0</v>
      </c>
      <c r="IK224" s="2">
        <f t="shared" si="5622"/>
        <v>11356</v>
      </c>
      <c r="IL224" s="2">
        <f t="shared" si="5623"/>
        <v>343352</v>
      </c>
      <c r="IM224" s="2">
        <f t="shared" si="5624"/>
        <v>343352</v>
      </c>
      <c r="IN224" s="2">
        <f t="shared" si="5625"/>
        <v>343352</v>
      </c>
      <c r="IO224" s="2">
        <f t="shared" si="5626"/>
        <v>343352</v>
      </c>
      <c r="IP224" s="2">
        <f t="shared" si="5627"/>
        <v>343352</v>
      </c>
      <c r="IQ224" s="2">
        <f t="shared" si="5628"/>
        <v>343352</v>
      </c>
      <c r="IR224" s="2">
        <f t="shared" si="5629"/>
        <v>343352</v>
      </c>
      <c r="IS224" s="2">
        <f t="shared" si="5630"/>
        <v>343352</v>
      </c>
      <c r="IT224" s="2">
        <f t="shared" si="5631"/>
        <v>343352</v>
      </c>
      <c r="IU224" s="2">
        <f t="shared" si="5632"/>
        <v>343352</v>
      </c>
      <c r="IV224" s="2">
        <f t="shared" si="5633"/>
        <v>343352</v>
      </c>
      <c r="IW224" s="2">
        <f t="shared" si="5634"/>
        <v>343352</v>
      </c>
      <c r="IX224" s="2">
        <f t="shared" si="5635"/>
        <v>343352</v>
      </c>
      <c r="IY224" s="2">
        <f t="shared" si="5636"/>
        <v>343352</v>
      </c>
      <c r="IZ224" s="2">
        <f t="shared" si="5637"/>
        <v>343352</v>
      </c>
      <c r="JA224" s="2">
        <f t="shared" si="5638"/>
        <v>343352</v>
      </c>
      <c r="JB224" s="2">
        <f t="shared" si="5639"/>
        <v>343352</v>
      </c>
      <c r="JC224" s="2">
        <f t="shared" si="5640"/>
        <v>343352</v>
      </c>
      <c r="JD224" s="2">
        <f t="shared" si="5641"/>
        <v>343352</v>
      </c>
      <c r="JE224" s="2">
        <f t="shared" si="5642"/>
        <v>343352</v>
      </c>
      <c r="JF224" s="2">
        <f t="shared" si="5643"/>
        <v>343352</v>
      </c>
      <c r="JG224" s="2">
        <f t="shared" si="5644"/>
        <v>343352</v>
      </c>
      <c r="JH224" s="2">
        <f t="shared" si="5645"/>
        <v>343352</v>
      </c>
      <c r="JI224" s="2">
        <f t="shared" si="5646"/>
        <v>343352</v>
      </c>
      <c r="JJ224" s="2">
        <f t="shared" si="5647"/>
        <v>343352</v>
      </c>
      <c r="JK224" s="2">
        <f t="shared" si="5648"/>
        <v>343352</v>
      </c>
      <c r="JL224" s="2">
        <f t="shared" si="5649"/>
        <v>343352</v>
      </c>
      <c r="JM224" s="2">
        <f t="shared" si="5650"/>
        <v>343352</v>
      </c>
      <c r="JN224" s="2">
        <f t="shared" si="5651"/>
        <v>343352</v>
      </c>
      <c r="JO224" s="2">
        <f t="shared" si="5652"/>
        <v>343352</v>
      </c>
      <c r="JP224" s="2">
        <f t="shared" si="5653"/>
        <v>343352</v>
      </c>
      <c r="JQ224" s="2">
        <f t="shared" si="5654"/>
        <v>343352</v>
      </c>
      <c r="JR224" s="2">
        <f t="shared" si="5655"/>
        <v>343352</v>
      </c>
      <c r="JS224" s="2">
        <f t="shared" si="5656"/>
        <v>343352</v>
      </c>
      <c r="JT224" s="2">
        <f t="shared" si="5657"/>
        <v>343352</v>
      </c>
      <c r="JU224" s="2">
        <f t="shared" si="5658"/>
        <v>343352</v>
      </c>
      <c r="JV224" s="2">
        <f t="shared" si="5659"/>
        <v>343352</v>
      </c>
      <c r="JW224" s="2">
        <f t="shared" si="5660"/>
        <v>343352</v>
      </c>
      <c r="JX224" s="2">
        <f t="shared" si="5661"/>
        <v>343352</v>
      </c>
      <c r="JY224" s="2">
        <f t="shared" si="5662"/>
        <v>343352</v>
      </c>
      <c r="JZ224" s="2">
        <f t="shared" si="5663"/>
        <v>343352</v>
      </c>
      <c r="KA224" s="2">
        <f t="shared" si="5664"/>
        <v>343352</v>
      </c>
      <c r="KB224" s="2">
        <f t="shared" si="5665"/>
        <v>343352</v>
      </c>
      <c r="KC224" s="2">
        <f t="shared" si="5666"/>
        <v>343352</v>
      </c>
      <c r="KD224" s="2">
        <f t="shared" si="5667"/>
        <v>343352</v>
      </c>
      <c r="KE224" s="2">
        <f t="shared" si="5668"/>
        <v>343352</v>
      </c>
      <c r="KF224" s="2">
        <f t="shared" si="5669"/>
        <v>343352</v>
      </c>
    </row>
    <row r="225" spans="1:292" x14ac:dyDescent="0.25">
      <c r="A225" t="s">
        <v>381</v>
      </c>
      <c r="B225" t="s">
        <v>3</v>
      </c>
      <c r="C225" t="s">
        <v>405</v>
      </c>
      <c r="D225" s="1">
        <f t="shared" si="5451"/>
        <v>0.99099999999999999</v>
      </c>
      <c r="E225" s="1">
        <v>135000</v>
      </c>
      <c r="F225" s="2"/>
      <c r="G225" s="2">
        <f t="shared" si="5671"/>
        <v>136172</v>
      </c>
      <c r="H225" s="1">
        <f t="shared" si="5672"/>
        <v>134999.78519999998</v>
      </c>
      <c r="I225" s="2">
        <f t="shared" si="5673"/>
        <v>29403544</v>
      </c>
      <c r="J225" s="1">
        <f t="shared" si="5674"/>
        <v>2615038.5905999695</v>
      </c>
      <c r="K225" s="2">
        <f t="shared" si="5452"/>
        <v>326706</v>
      </c>
      <c r="L225" s="1">
        <f t="shared" si="5675"/>
        <v>5638423.0518000005</v>
      </c>
      <c r="M225" s="2">
        <f t="shared" si="5676"/>
        <v>0</v>
      </c>
      <c r="N225" s="2">
        <f t="shared" si="5453"/>
        <v>0</v>
      </c>
      <c r="O225" s="2">
        <f t="shared" si="5454"/>
        <v>0</v>
      </c>
      <c r="P225" s="2">
        <f t="shared" si="5455"/>
        <v>0</v>
      </c>
      <c r="Q225" s="2">
        <f t="shared" si="5456"/>
        <v>0</v>
      </c>
      <c r="R225" s="2">
        <f t="shared" si="5457"/>
        <v>0</v>
      </c>
      <c r="S225" s="2">
        <f t="shared" si="5458"/>
        <v>0</v>
      </c>
      <c r="T225" s="2">
        <f t="shared" si="5459"/>
        <v>0</v>
      </c>
      <c r="U225" s="2">
        <f t="shared" si="5460"/>
        <v>11356</v>
      </c>
      <c r="V225" s="2">
        <f t="shared" si="5461"/>
        <v>124816</v>
      </c>
      <c r="W225" s="2">
        <f t="shared" si="5462"/>
        <v>0</v>
      </c>
      <c r="X225" s="2">
        <f t="shared" si="5463"/>
        <v>0</v>
      </c>
      <c r="Y225" s="2">
        <f t="shared" si="5464"/>
        <v>0</v>
      </c>
      <c r="Z225" s="2">
        <f t="shared" si="5465"/>
        <v>0</v>
      </c>
      <c r="AA225" s="2">
        <f t="shared" si="5466"/>
        <v>0</v>
      </c>
      <c r="AB225" s="2">
        <f t="shared" si="5467"/>
        <v>0</v>
      </c>
      <c r="AC225" s="2">
        <f t="shared" si="5468"/>
        <v>0</v>
      </c>
      <c r="AD225" s="2">
        <f t="shared" si="5469"/>
        <v>0</v>
      </c>
      <c r="AE225" s="2">
        <f t="shared" si="5470"/>
        <v>0</v>
      </c>
      <c r="AF225" s="2">
        <f t="shared" si="5471"/>
        <v>0</v>
      </c>
      <c r="AG225" s="2">
        <f t="shared" si="5472"/>
        <v>0</v>
      </c>
      <c r="AH225" s="2">
        <f t="shared" si="5473"/>
        <v>0</v>
      </c>
      <c r="AI225" s="2">
        <f t="shared" si="5474"/>
        <v>0</v>
      </c>
      <c r="AJ225" s="2">
        <f t="shared" si="5475"/>
        <v>0</v>
      </c>
      <c r="AK225" s="2">
        <f t="shared" si="5476"/>
        <v>0</v>
      </c>
      <c r="AL225" s="2">
        <f t="shared" si="5477"/>
        <v>0</v>
      </c>
      <c r="AM225" s="2">
        <f t="shared" si="5478"/>
        <v>0</v>
      </c>
      <c r="AN225" s="2">
        <f t="shared" si="5479"/>
        <v>0</v>
      </c>
      <c r="AO225" s="2">
        <f t="shared" si="5480"/>
        <v>0</v>
      </c>
      <c r="AP225" s="2">
        <f t="shared" si="5481"/>
        <v>0</v>
      </c>
      <c r="AQ225" s="2">
        <f t="shared" si="5482"/>
        <v>0</v>
      </c>
      <c r="AR225" s="2">
        <f t="shared" si="5483"/>
        <v>0</v>
      </c>
      <c r="AS225" s="2">
        <f t="shared" si="5484"/>
        <v>0</v>
      </c>
      <c r="AT225" s="2">
        <f t="shared" si="5485"/>
        <v>0</v>
      </c>
      <c r="AU225" s="2">
        <f t="shared" si="5486"/>
        <v>0</v>
      </c>
      <c r="AV225" s="2">
        <f t="shared" si="5487"/>
        <v>0</v>
      </c>
      <c r="AW225" s="2">
        <f t="shared" si="5488"/>
        <v>0</v>
      </c>
      <c r="AX225" s="2">
        <f t="shared" si="5489"/>
        <v>0</v>
      </c>
      <c r="AY225" s="2">
        <f t="shared" si="5490"/>
        <v>0</v>
      </c>
      <c r="AZ225" s="2">
        <f t="shared" si="5491"/>
        <v>0</v>
      </c>
      <c r="BA225" s="2">
        <f t="shared" si="5492"/>
        <v>0</v>
      </c>
      <c r="BB225" s="2">
        <f t="shared" si="5493"/>
        <v>0</v>
      </c>
      <c r="BC225" s="2">
        <f t="shared" si="5494"/>
        <v>0</v>
      </c>
      <c r="BD225" s="2">
        <f t="shared" si="5495"/>
        <v>0</v>
      </c>
      <c r="BE225" s="2">
        <f t="shared" si="5496"/>
        <v>0</v>
      </c>
      <c r="BF225" s="2">
        <f t="shared" si="5497"/>
        <v>0</v>
      </c>
      <c r="BG225" s="2">
        <f t="shared" si="5498"/>
        <v>0</v>
      </c>
      <c r="BH225" s="2">
        <f t="shared" si="5499"/>
        <v>0</v>
      </c>
      <c r="BI225" s="2">
        <f t="shared" si="5500"/>
        <v>0</v>
      </c>
      <c r="BJ225" s="2">
        <f t="shared" si="5501"/>
        <v>0</v>
      </c>
      <c r="BK225" s="2">
        <f t="shared" si="5502"/>
        <v>0</v>
      </c>
      <c r="BL225" s="2">
        <f t="shared" si="5503"/>
        <v>0</v>
      </c>
      <c r="BM225" s="2">
        <f t="shared" si="5504"/>
        <v>0</v>
      </c>
      <c r="BN225" s="2">
        <f t="shared" si="5505"/>
        <v>0</v>
      </c>
      <c r="BO225" s="2">
        <f t="shared" si="5506"/>
        <v>0</v>
      </c>
      <c r="BP225" s="2">
        <f t="shared" si="5507"/>
        <v>0</v>
      </c>
      <c r="BQ225" s="1">
        <f t="shared" si="5677"/>
        <v>135000</v>
      </c>
      <c r="BR225" s="1">
        <f t="shared" si="5678"/>
        <v>135000</v>
      </c>
      <c r="BS225" s="1">
        <f t="shared" si="5508"/>
        <v>135000</v>
      </c>
      <c r="BT225" s="1">
        <f t="shared" si="5509"/>
        <v>135000</v>
      </c>
      <c r="BU225" s="1">
        <f t="shared" si="5510"/>
        <v>135000</v>
      </c>
      <c r="BV225" s="1">
        <f t="shared" si="5511"/>
        <v>135000</v>
      </c>
      <c r="BW225" s="1">
        <f t="shared" si="5512"/>
        <v>135000</v>
      </c>
      <c r="BX225" s="1">
        <f t="shared" si="5513"/>
        <v>135000</v>
      </c>
      <c r="BY225" s="1">
        <f t="shared" si="5514"/>
        <v>135000</v>
      </c>
      <c r="BZ225" s="1">
        <f t="shared" si="5515"/>
        <v>123742.7972</v>
      </c>
      <c r="CA225" s="1">
        <f t="shared" si="5516"/>
        <v>0.21480000000155997</v>
      </c>
      <c r="CB225" s="1">
        <f t="shared" si="5517"/>
        <v>0.21480000000155997</v>
      </c>
      <c r="CC225" s="1">
        <f t="shared" si="5518"/>
        <v>0.21480000000155997</v>
      </c>
      <c r="CD225" s="1">
        <f t="shared" si="5519"/>
        <v>0.21480000000155997</v>
      </c>
      <c r="CE225" s="1">
        <f t="shared" si="5520"/>
        <v>0.21480000000155997</v>
      </c>
      <c r="CF225" s="1">
        <f t="shared" si="5521"/>
        <v>0.21480000000155997</v>
      </c>
      <c r="CG225" s="1">
        <f t="shared" si="5522"/>
        <v>0.21480000000155997</v>
      </c>
      <c r="CH225" s="1">
        <f t="shared" si="5523"/>
        <v>0.21480000000155997</v>
      </c>
      <c r="CI225" s="1">
        <f t="shared" si="5524"/>
        <v>0.21480000000155997</v>
      </c>
      <c r="CJ225" s="1">
        <f t="shared" si="5525"/>
        <v>0.21480000000155997</v>
      </c>
      <c r="CK225" s="1">
        <f t="shared" si="5526"/>
        <v>0.21480000000155997</v>
      </c>
      <c r="CL225" s="1">
        <f t="shared" si="5527"/>
        <v>0.21480000000155997</v>
      </c>
      <c r="CM225" s="1">
        <f t="shared" si="5528"/>
        <v>0.21480000000155997</v>
      </c>
      <c r="CN225" s="1">
        <f t="shared" si="5529"/>
        <v>0.21480000000155997</v>
      </c>
      <c r="CO225" s="1">
        <f t="shared" si="5530"/>
        <v>0.21480000000155997</v>
      </c>
      <c r="CP225" s="1">
        <f t="shared" si="5531"/>
        <v>0.21480000000155997</v>
      </c>
      <c r="CQ225" s="1">
        <f t="shared" si="5532"/>
        <v>0.21480000000155997</v>
      </c>
      <c r="CR225" s="1">
        <f t="shared" si="5533"/>
        <v>0.21480000000155997</v>
      </c>
      <c r="CS225" s="1">
        <f t="shared" si="5534"/>
        <v>0.21480000000155997</v>
      </c>
      <c r="CT225" s="1">
        <f t="shared" si="5535"/>
        <v>0.21480000000155997</v>
      </c>
      <c r="CU225" s="1">
        <f t="shared" si="5536"/>
        <v>0.21480000000155997</v>
      </c>
      <c r="CV225" s="1">
        <f t="shared" si="5537"/>
        <v>0.21480000000155997</v>
      </c>
      <c r="CW225" s="1">
        <f t="shared" si="5538"/>
        <v>0.21480000000155997</v>
      </c>
      <c r="CX225" s="1">
        <f t="shared" si="5539"/>
        <v>0.21480000000155997</v>
      </c>
      <c r="CY225" s="1">
        <f t="shared" si="5540"/>
        <v>0.21480000000155997</v>
      </c>
      <c r="CZ225" s="1">
        <f t="shared" si="5541"/>
        <v>0.21480000000155997</v>
      </c>
      <c r="DA225" s="1">
        <f t="shared" si="5542"/>
        <v>0.21480000000155997</v>
      </c>
      <c r="DB225" s="1">
        <f t="shared" si="5543"/>
        <v>0.21480000000155997</v>
      </c>
      <c r="DC225" s="1">
        <f t="shared" si="5544"/>
        <v>0.21480000000155997</v>
      </c>
      <c r="DD225" s="1">
        <f t="shared" si="5545"/>
        <v>0.21480000000155997</v>
      </c>
      <c r="DE225" s="1">
        <f t="shared" si="5546"/>
        <v>0.21480000000155997</v>
      </c>
      <c r="DF225" s="1">
        <f t="shared" si="5547"/>
        <v>0.21480000000155997</v>
      </c>
      <c r="DG225" s="1">
        <f t="shared" si="5548"/>
        <v>0.21480000000155997</v>
      </c>
      <c r="DH225" s="1">
        <f t="shared" si="5549"/>
        <v>0.21480000000155997</v>
      </c>
      <c r="DI225" s="1">
        <f t="shared" si="5550"/>
        <v>0.21480000000155997</v>
      </c>
      <c r="DJ225" s="1">
        <f t="shared" si="5551"/>
        <v>0.21480000000155997</v>
      </c>
      <c r="DK225" s="1">
        <f t="shared" si="5552"/>
        <v>0.21480000000155997</v>
      </c>
      <c r="DL225" s="1">
        <f t="shared" si="5553"/>
        <v>0.21480000000155997</v>
      </c>
      <c r="DM225" s="1">
        <f t="shared" si="5554"/>
        <v>0.21480000000155997</v>
      </c>
      <c r="DN225" s="1">
        <f t="shared" si="5555"/>
        <v>0.21480000000155997</v>
      </c>
      <c r="DO225" s="1">
        <f t="shared" si="5556"/>
        <v>0.21480000000155997</v>
      </c>
      <c r="DP225" s="1">
        <f t="shared" si="5557"/>
        <v>0.21480000000155997</v>
      </c>
      <c r="DQ225" s="1">
        <f t="shared" si="5558"/>
        <v>0.21480000000155997</v>
      </c>
      <c r="DR225" s="1">
        <f t="shared" si="5559"/>
        <v>0.21480000000155997</v>
      </c>
      <c r="DS225" s="1">
        <f t="shared" si="5560"/>
        <v>0.21480000000155997</v>
      </c>
      <c r="DT225" s="1">
        <f t="shared" si="5561"/>
        <v>0.21480000000155997</v>
      </c>
      <c r="DU225" s="2">
        <f t="shared" si="5679"/>
        <v>1130934</v>
      </c>
      <c r="DV225" s="2">
        <f t="shared" si="5680"/>
        <v>343352</v>
      </c>
      <c r="DW225" s="2">
        <f t="shared" si="5562"/>
        <v>343352</v>
      </c>
      <c r="DX225" s="2">
        <f t="shared" si="5563"/>
        <v>343352</v>
      </c>
      <c r="DY225" s="2">
        <f t="shared" si="5564"/>
        <v>343352</v>
      </c>
      <c r="DZ225" s="2">
        <f t="shared" si="5565"/>
        <v>124816</v>
      </c>
      <c r="EA225" s="2">
        <f t="shared" si="5566"/>
        <v>0</v>
      </c>
      <c r="EB225" s="2">
        <f t="shared" si="5567"/>
        <v>0</v>
      </c>
      <c r="EC225" s="2">
        <f t="shared" si="5568"/>
        <v>0</v>
      </c>
      <c r="ED225" s="2">
        <f t="shared" si="5569"/>
        <v>0</v>
      </c>
      <c r="EE225" s="2">
        <f t="shared" si="5570"/>
        <v>0</v>
      </c>
      <c r="EF225" s="2">
        <f t="shared" si="5571"/>
        <v>0</v>
      </c>
      <c r="EG225" s="2">
        <f t="shared" si="5572"/>
        <v>0</v>
      </c>
      <c r="EH225" s="2">
        <f t="shared" si="5573"/>
        <v>0</v>
      </c>
      <c r="EI225" s="2">
        <f t="shared" si="5574"/>
        <v>0</v>
      </c>
      <c r="EJ225" s="2">
        <f t="shared" si="5575"/>
        <v>0</v>
      </c>
      <c r="EK225" s="2">
        <f t="shared" si="5576"/>
        <v>0</v>
      </c>
      <c r="EL225" s="2">
        <f t="shared" si="5577"/>
        <v>0</v>
      </c>
      <c r="EM225" s="2">
        <f t="shared" si="5578"/>
        <v>0</v>
      </c>
      <c r="EN225" s="2">
        <f t="shared" si="5579"/>
        <v>0</v>
      </c>
      <c r="EO225" s="2">
        <f t="shared" si="5580"/>
        <v>0</v>
      </c>
      <c r="EP225" s="2">
        <f t="shared" si="5581"/>
        <v>0</v>
      </c>
      <c r="EQ225" s="2">
        <f t="shared" si="5582"/>
        <v>0</v>
      </c>
      <c r="ER225" s="2">
        <f t="shared" si="5583"/>
        <v>0</v>
      </c>
      <c r="ES225" s="2">
        <f t="shared" si="5584"/>
        <v>0</v>
      </c>
      <c r="ET225" s="2">
        <f t="shared" si="5585"/>
        <v>0</v>
      </c>
      <c r="EU225" s="2">
        <f t="shared" si="5586"/>
        <v>0</v>
      </c>
      <c r="EV225" s="2">
        <f t="shared" si="5587"/>
        <v>0</v>
      </c>
      <c r="EW225" s="2">
        <f t="shared" si="5588"/>
        <v>0</v>
      </c>
      <c r="EX225" s="2">
        <f t="shared" si="5589"/>
        <v>0</v>
      </c>
      <c r="EY225" s="2">
        <f t="shared" si="5590"/>
        <v>0</v>
      </c>
      <c r="EZ225" s="2">
        <f t="shared" si="5591"/>
        <v>0</v>
      </c>
      <c r="FA225" s="2">
        <f t="shared" si="5592"/>
        <v>0</v>
      </c>
      <c r="FB225" s="2">
        <f t="shared" si="5593"/>
        <v>0</v>
      </c>
      <c r="FC225" s="2">
        <f t="shared" si="5594"/>
        <v>0</v>
      </c>
      <c r="FD225" s="2">
        <f t="shared" si="5595"/>
        <v>0</v>
      </c>
      <c r="FE225" s="2">
        <f t="shared" si="5596"/>
        <v>0</v>
      </c>
      <c r="FF225" s="2">
        <f t="shared" si="5597"/>
        <v>0</v>
      </c>
      <c r="FG225" s="2">
        <f t="shared" si="5598"/>
        <v>0</v>
      </c>
      <c r="FH225" s="2">
        <f t="shared" si="5599"/>
        <v>0</v>
      </c>
      <c r="FI225" s="2">
        <f t="shared" si="5600"/>
        <v>0</v>
      </c>
      <c r="FJ225" s="2">
        <f t="shared" si="5601"/>
        <v>0</v>
      </c>
      <c r="FK225" s="2">
        <f t="shared" si="5602"/>
        <v>0</v>
      </c>
      <c r="FL225" s="2">
        <f t="shared" si="5603"/>
        <v>0</v>
      </c>
      <c r="FM225" s="2">
        <f t="shared" si="5604"/>
        <v>0</v>
      </c>
      <c r="FN225" s="2">
        <f t="shared" si="5605"/>
        <v>0</v>
      </c>
      <c r="FO225" s="2">
        <f t="shared" si="5606"/>
        <v>0</v>
      </c>
      <c r="FP225" s="2">
        <f t="shared" si="5607"/>
        <v>0</v>
      </c>
      <c r="FQ225" s="2">
        <f t="shared" si="5608"/>
        <v>0</v>
      </c>
      <c r="FR225" s="2">
        <f t="shared" si="5609"/>
        <v>0</v>
      </c>
      <c r="FS225" s="2">
        <f t="shared" si="5610"/>
        <v>0</v>
      </c>
      <c r="FT225" s="2">
        <f t="shared" si="5611"/>
        <v>0</v>
      </c>
      <c r="FU225" s="2">
        <f t="shared" ref="FU225:FX225" si="5690">FU224</f>
        <v>0</v>
      </c>
      <c r="FV225" s="2">
        <f t="shared" si="5690"/>
        <v>0</v>
      </c>
      <c r="FW225" s="2">
        <f t="shared" si="5690"/>
        <v>0</v>
      </c>
      <c r="FX225" s="2">
        <f t="shared" si="5690"/>
        <v>0</v>
      </c>
      <c r="FY225" s="1">
        <f t="shared" si="5346"/>
        <v>0.99099999999999999</v>
      </c>
      <c r="FZ225" s="1">
        <f t="shared" si="5347"/>
        <v>0.99099999999999999</v>
      </c>
      <c r="GA225" s="1">
        <f t="shared" si="5348"/>
        <v>0.99099999999999999</v>
      </c>
      <c r="GB225" s="1">
        <f t="shared" si="5349"/>
        <v>0.99099999999999999</v>
      </c>
      <c r="GC225" s="1">
        <f t="shared" si="5350"/>
        <v>0.99099999999999999</v>
      </c>
      <c r="GD225" s="1">
        <f t="shared" si="5351"/>
        <v>0.99099999999999999</v>
      </c>
      <c r="GE225" s="1">
        <f t="shared" si="5352"/>
        <v>0</v>
      </c>
      <c r="GF225" s="1">
        <f t="shared" si="5353"/>
        <v>0</v>
      </c>
      <c r="GG225" s="1">
        <f t="shared" si="5354"/>
        <v>0</v>
      </c>
      <c r="GH225" s="1">
        <f t="shared" si="5355"/>
        <v>0</v>
      </c>
      <c r="GI225" s="1">
        <f t="shared" si="5356"/>
        <v>0</v>
      </c>
      <c r="GJ225" s="1">
        <f t="shared" si="5357"/>
        <v>0</v>
      </c>
      <c r="GK225" s="1">
        <f t="shared" si="5358"/>
        <v>0</v>
      </c>
      <c r="GL225" s="1">
        <f t="shared" si="5359"/>
        <v>0</v>
      </c>
      <c r="GM225" s="1">
        <f t="shared" si="5360"/>
        <v>0</v>
      </c>
      <c r="GN225" s="1">
        <f t="shared" si="5361"/>
        <v>0</v>
      </c>
      <c r="GO225" s="1">
        <f t="shared" si="5362"/>
        <v>0</v>
      </c>
      <c r="GP225" s="1">
        <f t="shared" si="5363"/>
        <v>0</v>
      </c>
      <c r="GQ225" s="1">
        <f t="shared" si="5364"/>
        <v>0</v>
      </c>
      <c r="GR225" s="1">
        <f t="shared" si="5365"/>
        <v>0</v>
      </c>
      <c r="GS225" s="1">
        <f t="shared" si="5366"/>
        <v>0</v>
      </c>
      <c r="GT225" s="1">
        <f t="shared" si="5367"/>
        <v>0</v>
      </c>
      <c r="GU225" s="1">
        <f t="shared" si="5368"/>
        <v>0</v>
      </c>
      <c r="GV225" s="1">
        <f t="shared" si="5369"/>
        <v>0</v>
      </c>
      <c r="GW225" s="1">
        <f t="shared" si="5370"/>
        <v>0</v>
      </c>
      <c r="GX225" s="1">
        <f t="shared" si="5371"/>
        <v>0</v>
      </c>
      <c r="GY225" s="1">
        <f t="shared" si="5372"/>
        <v>0</v>
      </c>
      <c r="GZ225" s="1">
        <f t="shared" si="5373"/>
        <v>0</v>
      </c>
      <c r="HA225" s="1">
        <f t="shared" si="5374"/>
        <v>0</v>
      </c>
      <c r="HB225" s="1">
        <f t="shared" si="5375"/>
        <v>0</v>
      </c>
      <c r="HC225" s="1">
        <f t="shared" si="5376"/>
        <v>0</v>
      </c>
      <c r="HD225" s="1">
        <f t="shared" si="5377"/>
        <v>0</v>
      </c>
      <c r="HE225" s="1">
        <f t="shared" si="5378"/>
        <v>0</v>
      </c>
      <c r="HF225" s="1">
        <f t="shared" si="5379"/>
        <v>0</v>
      </c>
      <c r="HG225" s="1">
        <f t="shared" si="5380"/>
        <v>0</v>
      </c>
      <c r="HH225" s="1">
        <f t="shared" si="5381"/>
        <v>0</v>
      </c>
      <c r="HI225" s="1">
        <f t="shared" si="5382"/>
        <v>0</v>
      </c>
      <c r="HJ225" s="1">
        <f t="shared" si="5383"/>
        <v>0</v>
      </c>
      <c r="HK225" s="1">
        <f t="shared" si="5384"/>
        <v>0</v>
      </c>
      <c r="HL225" s="1">
        <f t="shared" si="5385"/>
        <v>0</v>
      </c>
      <c r="HM225" s="1">
        <f t="shared" si="5386"/>
        <v>0</v>
      </c>
      <c r="HN225" s="1">
        <f t="shared" si="5387"/>
        <v>0</v>
      </c>
      <c r="HO225" s="1">
        <f t="shared" si="5388"/>
        <v>0</v>
      </c>
      <c r="HP225" s="1">
        <f t="shared" si="5389"/>
        <v>0</v>
      </c>
      <c r="HQ225" s="1">
        <f t="shared" si="5390"/>
        <v>0</v>
      </c>
      <c r="HR225" s="1">
        <f t="shared" si="5391"/>
        <v>0</v>
      </c>
      <c r="HS225" s="1">
        <f t="shared" si="5392"/>
        <v>0</v>
      </c>
      <c r="HT225" s="1">
        <f t="shared" si="5393"/>
        <v>0</v>
      </c>
      <c r="HU225" s="1">
        <f t="shared" si="5394"/>
        <v>0</v>
      </c>
      <c r="HV225" s="1">
        <f t="shared" si="5395"/>
        <v>0</v>
      </c>
      <c r="HW225" s="1">
        <f t="shared" si="5396"/>
        <v>0</v>
      </c>
      <c r="HX225" s="1">
        <f t="shared" si="5397"/>
        <v>0</v>
      </c>
      <c r="HY225" s="1">
        <f t="shared" si="5398"/>
        <v>0</v>
      </c>
      <c r="HZ225" s="1">
        <f t="shared" si="5399"/>
        <v>0</v>
      </c>
      <c r="IA225" s="1">
        <f t="shared" si="5613"/>
        <v>0</v>
      </c>
      <c r="IB225" s="1">
        <f t="shared" si="5614"/>
        <v>0</v>
      </c>
      <c r="IC225" s="2">
        <f t="shared" si="5682"/>
        <v>0</v>
      </c>
      <c r="ID225" s="2">
        <f t="shared" si="5615"/>
        <v>0</v>
      </c>
      <c r="IE225" s="2">
        <f t="shared" si="5616"/>
        <v>0</v>
      </c>
      <c r="IF225" s="2">
        <f t="shared" si="5617"/>
        <v>0</v>
      </c>
      <c r="IG225" s="2">
        <f t="shared" si="5618"/>
        <v>0</v>
      </c>
      <c r="IH225" s="2">
        <f t="shared" si="5619"/>
        <v>0</v>
      </c>
      <c r="II225" s="2">
        <f t="shared" si="5620"/>
        <v>0</v>
      </c>
      <c r="IJ225" s="2">
        <f t="shared" si="5621"/>
        <v>0</v>
      </c>
      <c r="IK225" s="2">
        <f t="shared" si="5622"/>
        <v>0</v>
      </c>
      <c r="IL225" s="2">
        <f t="shared" si="5623"/>
        <v>218536</v>
      </c>
      <c r="IM225" s="2">
        <f t="shared" si="5624"/>
        <v>343352</v>
      </c>
      <c r="IN225" s="2">
        <f t="shared" si="5625"/>
        <v>343352</v>
      </c>
      <c r="IO225" s="2">
        <f t="shared" si="5626"/>
        <v>343352</v>
      </c>
      <c r="IP225" s="2">
        <f t="shared" si="5627"/>
        <v>343352</v>
      </c>
      <c r="IQ225" s="2">
        <f t="shared" si="5628"/>
        <v>343352</v>
      </c>
      <c r="IR225" s="2">
        <f t="shared" si="5629"/>
        <v>343352</v>
      </c>
      <c r="IS225" s="2">
        <f t="shared" si="5630"/>
        <v>343352</v>
      </c>
      <c r="IT225" s="2">
        <f t="shared" si="5631"/>
        <v>343352</v>
      </c>
      <c r="IU225" s="2">
        <f t="shared" si="5632"/>
        <v>343352</v>
      </c>
      <c r="IV225" s="2">
        <f t="shared" si="5633"/>
        <v>343352</v>
      </c>
      <c r="IW225" s="2">
        <f t="shared" si="5634"/>
        <v>343352</v>
      </c>
      <c r="IX225" s="2">
        <f t="shared" si="5635"/>
        <v>343352</v>
      </c>
      <c r="IY225" s="2">
        <f t="shared" si="5636"/>
        <v>343352</v>
      </c>
      <c r="IZ225" s="2">
        <f t="shared" si="5637"/>
        <v>343352</v>
      </c>
      <c r="JA225" s="2">
        <f t="shared" si="5638"/>
        <v>343352</v>
      </c>
      <c r="JB225" s="2">
        <f t="shared" si="5639"/>
        <v>343352</v>
      </c>
      <c r="JC225" s="2">
        <f t="shared" si="5640"/>
        <v>343352</v>
      </c>
      <c r="JD225" s="2">
        <f t="shared" si="5641"/>
        <v>343352</v>
      </c>
      <c r="JE225" s="2">
        <f t="shared" si="5642"/>
        <v>343352</v>
      </c>
      <c r="JF225" s="2">
        <f t="shared" si="5643"/>
        <v>343352</v>
      </c>
      <c r="JG225" s="2">
        <f t="shared" si="5644"/>
        <v>343352</v>
      </c>
      <c r="JH225" s="2">
        <f t="shared" si="5645"/>
        <v>343352</v>
      </c>
      <c r="JI225" s="2">
        <f t="shared" si="5646"/>
        <v>343352</v>
      </c>
      <c r="JJ225" s="2">
        <f t="shared" si="5647"/>
        <v>343352</v>
      </c>
      <c r="JK225" s="2">
        <f t="shared" si="5648"/>
        <v>343352</v>
      </c>
      <c r="JL225" s="2">
        <f t="shared" si="5649"/>
        <v>343352</v>
      </c>
      <c r="JM225" s="2">
        <f t="shared" si="5650"/>
        <v>343352</v>
      </c>
      <c r="JN225" s="2">
        <f t="shared" si="5651"/>
        <v>343352</v>
      </c>
      <c r="JO225" s="2">
        <f t="shared" si="5652"/>
        <v>343352</v>
      </c>
      <c r="JP225" s="2">
        <f t="shared" si="5653"/>
        <v>343352</v>
      </c>
      <c r="JQ225" s="2">
        <f t="shared" si="5654"/>
        <v>343352</v>
      </c>
      <c r="JR225" s="2">
        <f t="shared" si="5655"/>
        <v>343352</v>
      </c>
      <c r="JS225" s="2">
        <f t="shared" si="5656"/>
        <v>343352</v>
      </c>
      <c r="JT225" s="2">
        <f t="shared" si="5657"/>
        <v>343352</v>
      </c>
      <c r="JU225" s="2">
        <f t="shared" si="5658"/>
        <v>343352</v>
      </c>
      <c r="JV225" s="2">
        <f t="shared" si="5659"/>
        <v>343352</v>
      </c>
      <c r="JW225" s="2">
        <f t="shared" si="5660"/>
        <v>343352</v>
      </c>
      <c r="JX225" s="2">
        <f t="shared" si="5661"/>
        <v>343352</v>
      </c>
      <c r="JY225" s="2">
        <f t="shared" si="5662"/>
        <v>343352</v>
      </c>
      <c r="JZ225" s="2">
        <f t="shared" si="5663"/>
        <v>343352</v>
      </c>
      <c r="KA225" s="2">
        <f t="shared" si="5664"/>
        <v>343352</v>
      </c>
      <c r="KB225" s="2">
        <f t="shared" si="5665"/>
        <v>343352</v>
      </c>
      <c r="KC225" s="2">
        <f t="shared" si="5666"/>
        <v>343352</v>
      </c>
      <c r="KD225" s="2">
        <f t="shared" si="5667"/>
        <v>343352</v>
      </c>
      <c r="KE225" s="2">
        <f t="shared" si="5668"/>
        <v>343352</v>
      </c>
      <c r="KF225" s="2">
        <f t="shared" si="5669"/>
        <v>343352</v>
      </c>
    </row>
    <row r="226" spans="1:292" x14ac:dyDescent="0.25">
      <c r="A226" t="s">
        <v>382</v>
      </c>
      <c r="B226" t="s">
        <v>3</v>
      </c>
      <c r="C226" t="s">
        <v>406</v>
      </c>
      <c r="D226" s="1">
        <f t="shared" si="5451"/>
        <v>0.99099999999999999</v>
      </c>
      <c r="E226" s="1">
        <v>135000</v>
      </c>
      <c r="F226" s="2"/>
      <c r="G226" s="2">
        <f t="shared" si="5671"/>
        <v>136171</v>
      </c>
      <c r="H226" s="1">
        <f t="shared" si="5672"/>
        <v>134999.92939999999</v>
      </c>
      <c r="I226" s="2">
        <f t="shared" si="5673"/>
        <v>29267373</v>
      </c>
      <c r="J226" s="1">
        <f t="shared" si="5674"/>
        <v>2750038.5199999693</v>
      </c>
      <c r="K226" s="2">
        <f t="shared" si="5452"/>
        <v>325193</v>
      </c>
      <c r="L226" s="1">
        <f t="shared" si="5675"/>
        <v>5638423.0518000005</v>
      </c>
      <c r="M226" s="2">
        <f t="shared" si="5676"/>
        <v>0</v>
      </c>
      <c r="N226" s="2">
        <f t="shared" si="5453"/>
        <v>0</v>
      </c>
      <c r="O226" s="2">
        <f t="shared" si="5454"/>
        <v>0</v>
      </c>
      <c r="P226" s="2">
        <f t="shared" si="5455"/>
        <v>0</v>
      </c>
      <c r="Q226" s="2">
        <f t="shared" si="5456"/>
        <v>0</v>
      </c>
      <c r="R226" s="2">
        <f t="shared" si="5457"/>
        <v>0</v>
      </c>
      <c r="S226" s="2">
        <f t="shared" si="5458"/>
        <v>0</v>
      </c>
      <c r="T226" s="2">
        <f t="shared" si="5459"/>
        <v>0</v>
      </c>
      <c r="U226" s="2">
        <f t="shared" si="5460"/>
        <v>0</v>
      </c>
      <c r="V226" s="2">
        <f t="shared" si="5461"/>
        <v>136171</v>
      </c>
      <c r="W226" s="2">
        <f t="shared" si="5462"/>
        <v>0</v>
      </c>
      <c r="X226" s="2">
        <f t="shared" si="5463"/>
        <v>0</v>
      </c>
      <c r="Y226" s="2">
        <f t="shared" si="5464"/>
        <v>0</v>
      </c>
      <c r="Z226" s="2">
        <f t="shared" si="5465"/>
        <v>0</v>
      </c>
      <c r="AA226" s="2">
        <f t="shared" si="5466"/>
        <v>0</v>
      </c>
      <c r="AB226" s="2">
        <f t="shared" si="5467"/>
        <v>0</v>
      </c>
      <c r="AC226" s="2">
        <f t="shared" si="5468"/>
        <v>0</v>
      </c>
      <c r="AD226" s="2">
        <f t="shared" si="5469"/>
        <v>0</v>
      </c>
      <c r="AE226" s="2">
        <f t="shared" si="5470"/>
        <v>0</v>
      </c>
      <c r="AF226" s="2">
        <f t="shared" si="5471"/>
        <v>0</v>
      </c>
      <c r="AG226" s="2">
        <f t="shared" si="5472"/>
        <v>0</v>
      </c>
      <c r="AH226" s="2">
        <f t="shared" si="5473"/>
        <v>0</v>
      </c>
      <c r="AI226" s="2">
        <f t="shared" si="5474"/>
        <v>0</v>
      </c>
      <c r="AJ226" s="2">
        <f t="shared" si="5475"/>
        <v>0</v>
      </c>
      <c r="AK226" s="2">
        <f t="shared" si="5476"/>
        <v>0</v>
      </c>
      <c r="AL226" s="2">
        <f t="shared" si="5477"/>
        <v>0</v>
      </c>
      <c r="AM226" s="2">
        <f t="shared" si="5478"/>
        <v>0</v>
      </c>
      <c r="AN226" s="2">
        <f t="shared" si="5479"/>
        <v>0</v>
      </c>
      <c r="AO226" s="2">
        <f t="shared" si="5480"/>
        <v>0</v>
      </c>
      <c r="AP226" s="2">
        <f t="shared" si="5481"/>
        <v>0</v>
      </c>
      <c r="AQ226" s="2">
        <f t="shared" si="5482"/>
        <v>0</v>
      </c>
      <c r="AR226" s="2">
        <f t="shared" si="5483"/>
        <v>0</v>
      </c>
      <c r="AS226" s="2">
        <f t="shared" si="5484"/>
        <v>0</v>
      </c>
      <c r="AT226" s="2">
        <f t="shared" si="5485"/>
        <v>0</v>
      </c>
      <c r="AU226" s="2">
        <f t="shared" si="5486"/>
        <v>0</v>
      </c>
      <c r="AV226" s="2">
        <f t="shared" si="5487"/>
        <v>0</v>
      </c>
      <c r="AW226" s="2">
        <f t="shared" si="5488"/>
        <v>0</v>
      </c>
      <c r="AX226" s="2">
        <f t="shared" si="5489"/>
        <v>0</v>
      </c>
      <c r="AY226" s="2">
        <f t="shared" si="5490"/>
        <v>0</v>
      </c>
      <c r="AZ226" s="2">
        <f t="shared" si="5491"/>
        <v>0</v>
      </c>
      <c r="BA226" s="2">
        <f t="shared" si="5492"/>
        <v>0</v>
      </c>
      <c r="BB226" s="2">
        <f t="shared" si="5493"/>
        <v>0</v>
      </c>
      <c r="BC226" s="2">
        <f t="shared" si="5494"/>
        <v>0</v>
      </c>
      <c r="BD226" s="2">
        <f t="shared" si="5495"/>
        <v>0</v>
      </c>
      <c r="BE226" s="2">
        <f t="shared" si="5496"/>
        <v>0</v>
      </c>
      <c r="BF226" s="2">
        <f t="shared" si="5497"/>
        <v>0</v>
      </c>
      <c r="BG226" s="2">
        <f t="shared" si="5498"/>
        <v>0</v>
      </c>
      <c r="BH226" s="2">
        <f t="shared" si="5499"/>
        <v>0</v>
      </c>
      <c r="BI226" s="2">
        <f t="shared" si="5500"/>
        <v>0</v>
      </c>
      <c r="BJ226" s="2">
        <f t="shared" si="5501"/>
        <v>0</v>
      </c>
      <c r="BK226" s="2">
        <f t="shared" si="5502"/>
        <v>0</v>
      </c>
      <c r="BL226" s="2">
        <f t="shared" si="5503"/>
        <v>0</v>
      </c>
      <c r="BM226" s="2">
        <f t="shared" si="5504"/>
        <v>0</v>
      </c>
      <c r="BN226" s="2">
        <f t="shared" si="5505"/>
        <v>0</v>
      </c>
      <c r="BO226" s="2">
        <f t="shared" si="5506"/>
        <v>0</v>
      </c>
      <c r="BP226" s="2">
        <f t="shared" si="5507"/>
        <v>0</v>
      </c>
      <c r="BQ226" s="1">
        <f t="shared" si="5677"/>
        <v>135000</v>
      </c>
      <c r="BR226" s="1">
        <f t="shared" si="5678"/>
        <v>135000</v>
      </c>
      <c r="BS226" s="1">
        <f t="shared" si="5508"/>
        <v>135000</v>
      </c>
      <c r="BT226" s="1">
        <f t="shared" si="5509"/>
        <v>135000</v>
      </c>
      <c r="BU226" s="1">
        <f t="shared" si="5510"/>
        <v>135000</v>
      </c>
      <c r="BV226" s="1">
        <f t="shared" si="5511"/>
        <v>135000</v>
      </c>
      <c r="BW226" s="1">
        <f t="shared" si="5512"/>
        <v>135000</v>
      </c>
      <c r="BX226" s="1">
        <f t="shared" si="5513"/>
        <v>135000</v>
      </c>
      <c r="BY226" s="1">
        <f t="shared" si="5514"/>
        <v>135000</v>
      </c>
      <c r="BZ226" s="1">
        <f t="shared" si="5515"/>
        <v>135000</v>
      </c>
      <c r="CA226" s="1">
        <f t="shared" si="5516"/>
        <v>7.060000000637956E-2</v>
      </c>
      <c r="CB226" s="1">
        <f t="shared" si="5517"/>
        <v>7.060000000637956E-2</v>
      </c>
      <c r="CC226" s="1">
        <f t="shared" si="5518"/>
        <v>7.060000000637956E-2</v>
      </c>
      <c r="CD226" s="1">
        <f t="shared" si="5519"/>
        <v>7.060000000637956E-2</v>
      </c>
      <c r="CE226" s="1">
        <f t="shared" si="5520"/>
        <v>7.060000000637956E-2</v>
      </c>
      <c r="CF226" s="1">
        <f t="shared" si="5521"/>
        <v>7.060000000637956E-2</v>
      </c>
      <c r="CG226" s="1">
        <f t="shared" si="5522"/>
        <v>7.060000000637956E-2</v>
      </c>
      <c r="CH226" s="1">
        <f t="shared" si="5523"/>
        <v>7.060000000637956E-2</v>
      </c>
      <c r="CI226" s="1">
        <f t="shared" si="5524"/>
        <v>7.060000000637956E-2</v>
      </c>
      <c r="CJ226" s="1">
        <f t="shared" si="5525"/>
        <v>7.060000000637956E-2</v>
      </c>
      <c r="CK226" s="1">
        <f t="shared" si="5526"/>
        <v>7.060000000637956E-2</v>
      </c>
      <c r="CL226" s="1">
        <f t="shared" si="5527"/>
        <v>7.060000000637956E-2</v>
      </c>
      <c r="CM226" s="1">
        <f t="shared" si="5528"/>
        <v>7.060000000637956E-2</v>
      </c>
      <c r="CN226" s="1">
        <f t="shared" si="5529"/>
        <v>7.060000000637956E-2</v>
      </c>
      <c r="CO226" s="1">
        <f t="shared" si="5530"/>
        <v>7.060000000637956E-2</v>
      </c>
      <c r="CP226" s="1">
        <f t="shared" si="5531"/>
        <v>7.060000000637956E-2</v>
      </c>
      <c r="CQ226" s="1">
        <f t="shared" si="5532"/>
        <v>7.060000000637956E-2</v>
      </c>
      <c r="CR226" s="1">
        <f t="shared" si="5533"/>
        <v>7.060000000637956E-2</v>
      </c>
      <c r="CS226" s="1">
        <f t="shared" si="5534"/>
        <v>7.060000000637956E-2</v>
      </c>
      <c r="CT226" s="1">
        <f t="shared" si="5535"/>
        <v>7.060000000637956E-2</v>
      </c>
      <c r="CU226" s="1">
        <f t="shared" si="5536"/>
        <v>7.060000000637956E-2</v>
      </c>
      <c r="CV226" s="1">
        <f t="shared" si="5537"/>
        <v>7.060000000637956E-2</v>
      </c>
      <c r="CW226" s="1">
        <f t="shared" si="5538"/>
        <v>7.060000000637956E-2</v>
      </c>
      <c r="CX226" s="1">
        <f t="shared" si="5539"/>
        <v>7.060000000637956E-2</v>
      </c>
      <c r="CY226" s="1">
        <f t="shared" si="5540"/>
        <v>7.060000000637956E-2</v>
      </c>
      <c r="CZ226" s="1">
        <f t="shared" si="5541"/>
        <v>7.060000000637956E-2</v>
      </c>
      <c r="DA226" s="1">
        <f t="shared" si="5542"/>
        <v>7.060000000637956E-2</v>
      </c>
      <c r="DB226" s="1">
        <f t="shared" si="5543"/>
        <v>7.060000000637956E-2</v>
      </c>
      <c r="DC226" s="1">
        <f t="shared" si="5544"/>
        <v>7.060000000637956E-2</v>
      </c>
      <c r="DD226" s="1">
        <f t="shared" si="5545"/>
        <v>7.060000000637956E-2</v>
      </c>
      <c r="DE226" s="1">
        <f t="shared" si="5546"/>
        <v>7.060000000637956E-2</v>
      </c>
      <c r="DF226" s="1">
        <f t="shared" si="5547"/>
        <v>7.060000000637956E-2</v>
      </c>
      <c r="DG226" s="1">
        <f t="shared" si="5548"/>
        <v>7.060000000637956E-2</v>
      </c>
      <c r="DH226" s="1">
        <f t="shared" si="5549"/>
        <v>7.060000000637956E-2</v>
      </c>
      <c r="DI226" s="1">
        <f t="shared" si="5550"/>
        <v>7.060000000637956E-2</v>
      </c>
      <c r="DJ226" s="1">
        <f t="shared" si="5551"/>
        <v>7.060000000637956E-2</v>
      </c>
      <c r="DK226" s="1">
        <f t="shared" si="5552"/>
        <v>7.060000000637956E-2</v>
      </c>
      <c r="DL226" s="1">
        <f t="shared" si="5553"/>
        <v>7.060000000637956E-2</v>
      </c>
      <c r="DM226" s="1">
        <f t="shared" si="5554"/>
        <v>7.060000000637956E-2</v>
      </c>
      <c r="DN226" s="1">
        <f t="shared" si="5555"/>
        <v>7.060000000637956E-2</v>
      </c>
      <c r="DO226" s="1">
        <f t="shared" si="5556"/>
        <v>7.060000000637956E-2</v>
      </c>
      <c r="DP226" s="1">
        <f t="shared" si="5557"/>
        <v>7.060000000637956E-2</v>
      </c>
      <c r="DQ226" s="1">
        <f t="shared" si="5558"/>
        <v>7.060000000637956E-2</v>
      </c>
      <c r="DR226" s="1">
        <f t="shared" si="5559"/>
        <v>7.060000000637956E-2</v>
      </c>
      <c r="DS226" s="1">
        <f t="shared" si="5560"/>
        <v>7.060000000637956E-2</v>
      </c>
      <c r="DT226" s="1">
        <f t="shared" si="5561"/>
        <v>7.060000000637956E-2</v>
      </c>
      <c r="DU226" s="2">
        <f t="shared" si="5679"/>
        <v>1130934</v>
      </c>
      <c r="DV226" s="2">
        <f t="shared" si="5680"/>
        <v>343352</v>
      </c>
      <c r="DW226" s="2">
        <f t="shared" si="5562"/>
        <v>343352</v>
      </c>
      <c r="DX226" s="2">
        <f t="shared" si="5563"/>
        <v>343352</v>
      </c>
      <c r="DY226" s="2">
        <f t="shared" si="5564"/>
        <v>343352</v>
      </c>
      <c r="DZ226" s="2">
        <f t="shared" si="5565"/>
        <v>260987</v>
      </c>
      <c r="EA226" s="2">
        <f t="shared" si="5566"/>
        <v>0</v>
      </c>
      <c r="EB226" s="2">
        <f t="shared" si="5567"/>
        <v>0</v>
      </c>
      <c r="EC226" s="2">
        <f t="shared" si="5568"/>
        <v>0</v>
      </c>
      <c r="ED226" s="2">
        <f t="shared" si="5569"/>
        <v>0</v>
      </c>
      <c r="EE226" s="2">
        <f t="shared" si="5570"/>
        <v>0</v>
      </c>
      <c r="EF226" s="2">
        <f t="shared" si="5571"/>
        <v>0</v>
      </c>
      <c r="EG226" s="2">
        <f t="shared" si="5572"/>
        <v>0</v>
      </c>
      <c r="EH226" s="2">
        <f t="shared" si="5573"/>
        <v>0</v>
      </c>
      <c r="EI226" s="2">
        <f t="shared" si="5574"/>
        <v>0</v>
      </c>
      <c r="EJ226" s="2">
        <f t="shared" si="5575"/>
        <v>0</v>
      </c>
      <c r="EK226" s="2">
        <f t="shared" si="5576"/>
        <v>0</v>
      </c>
      <c r="EL226" s="2">
        <f t="shared" si="5577"/>
        <v>0</v>
      </c>
      <c r="EM226" s="2">
        <f t="shared" si="5578"/>
        <v>0</v>
      </c>
      <c r="EN226" s="2">
        <f t="shared" si="5579"/>
        <v>0</v>
      </c>
      <c r="EO226" s="2">
        <f t="shared" si="5580"/>
        <v>0</v>
      </c>
      <c r="EP226" s="2">
        <f t="shared" si="5581"/>
        <v>0</v>
      </c>
      <c r="EQ226" s="2">
        <f t="shared" si="5582"/>
        <v>0</v>
      </c>
      <c r="ER226" s="2">
        <f t="shared" si="5583"/>
        <v>0</v>
      </c>
      <c r="ES226" s="2">
        <f t="shared" si="5584"/>
        <v>0</v>
      </c>
      <c r="ET226" s="2">
        <f t="shared" si="5585"/>
        <v>0</v>
      </c>
      <c r="EU226" s="2">
        <f t="shared" si="5586"/>
        <v>0</v>
      </c>
      <c r="EV226" s="2">
        <f t="shared" si="5587"/>
        <v>0</v>
      </c>
      <c r="EW226" s="2">
        <f t="shared" si="5588"/>
        <v>0</v>
      </c>
      <c r="EX226" s="2">
        <f t="shared" si="5589"/>
        <v>0</v>
      </c>
      <c r="EY226" s="2">
        <f t="shared" si="5590"/>
        <v>0</v>
      </c>
      <c r="EZ226" s="2">
        <f t="shared" si="5591"/>
        <v>0</v>
      </c>
      <c r="FA226" s="2">
        <f t="shared" si="5592"/>
        <v>0</v>
      </c>
      <c r="FB226" s="2">
        <f t="shared" si="5593"/>
        <v>0</v>
      </c>
      <c r="FC226" s="2">
        <f t="shared" si="5594"/>
        <v>0</v>
      </c>
      <c r="FD226" s="2">
        <f t="shared" si="5595"/>
        <v>0</v>
      </c>
      <c r="FE226" s="2">
        <f t="shared" si="5596"/>
        <v>0</v>
      </c>
      <c r="FF226" s="2">
        <f t="shared" si="5597"/>
        <v>0</v>
      </c>
      <c r="FG226" s="2">
        <f t="shared" si="5598"/>
        <v>0</v>
      </c>
      <c r="FH226" s="2">
        <f t="shared" si="5599"/>
        <v>0</v>
      </c>
      <c r="FI226" s="2">
        <f t="shared" si="5600"/>
        <v>0</v>
      </c>
      <c r="FJ226" s="2">
        <f t="shared" si="5601"/>
        <v>0</v>
      </c>
      <c r="FK226" s="2">
        <f t="shared" si="5602"/>
        <v>0</v>
      </c>
      <c r="FL226" s="2">
        <f t="shared" si="5603"/>
        <v>0</v>
      </c>
      <c r="FM226" s="2">
        <f t="shared" si="5604"/>
        <v>0</v>
      </c>
      <c r="FN226" s="2">
        <f t="shared" si="5605"/>
        <v>0</v>
      </c>
      <c r="FO226" s="2">
        <f t="shared" si="5606"/>
        <v>0</v>
      </c>
      <c r="FP226" s="2">
        <f t="shared" si="5607"/>
        <v>0</v>
      </c>
      <c r="FQ226" s="2">
        <f t="shared" si="5608"/>
        <v>0</v>
      </c>
      <c r="FR226" s="2">
        <f t="shared" si="5609"/>
        <v>0</v>
      </c>
      <c r="FS226" s="2">
        <f t="shared" si="5610"/>
        <v>0</v>
      </c>
      <c r="FT226" s="2">
        <f t="shared" si="5611"/>
        <v>0</v>
      </c>
      <c r="FU226" s="2">
        <f t="shared" ref="FU226:FX226" si="5691">FU225</f>
        <v>0</v>
      </c>
      <c r="FV226" s="2">
        <f t="shared" si="5691"/>
        <v>0</v>
      </c>
      <c r="FW226" s="2">
        <f t="shared" si="5691"/>
        <v>0</v>
      </c>
      <c r="FX226" s="2">
        <f t="shared" si="5691"/>
        <v>0</v>
      </c>
      <c r="FY226" s="1">
        <f t="shared" si="5346"/>
        <v>0.99099999999999999</v>
      </c>
      <c r="FZ226" s="1">
        <f t="shared" si="5347"/>
        <v>0.99099999999999999</v>
      </c>
      <c r="GA226" s="1">
        <f t="shared" si="5348"/>
        <v>0.99099999999999999</v>
      </c>
      <c r="GB226" s="1">
        <f t="shared" si="5349"/>
        <v>0.99099999999999999</v>
      </c>
      <c r="GC226" s="1">
        <f t="shared" si="5350"/>
        <v>0.99099999999999999</v>
      </c>
      <c r="GD226" s="1">
        <f t="shared" si="5351"/>
        <v>0.99099999999999999</v>
      </c>
      <c r="GE226" s="1">
        <f t="shared" si="5352"/>
        <v>0</v>
      </c>
      <c r="GF226" s="1">
        <f t="shared" si="5353"/>
        <v>0</v>
      </c>
      <c r="GG226" s="1">
        <f t="shared" si="5354"/>
        <v>0</v>
      </c>
      <c r="GH226" s="1">
        <f t="shared" si="5355"/>
        <v>0</v>
      </c>
      <c r="GI226" s="1">
        <f t="shared" si="5356"/>
        <v>0</v>
      </c>
      <c r="GJ226" s="1">
        <f t="shared" si="5357"/>
        <v>0</v>
      </c>
      <c r="GK226" s="1">
        <f t="shared" si="5358"/>
        <v>0</v>
      </c>
      <c r="GL226" s="1">
        <f t="shared" si="5359"/>
        <v>0</v>
      </c>
      <c r="GM226" s="1">
        <f t="shared" si="5360"/>
        <v>0</v>
      </c>
      <c r="GN226" s="1">
        <f t="shared" si="5361"/>
        <v>0</v>
      </c>
      <c r="GO226" s="1">
        <f t="shared" si="5362"/>
        <v>0</v>
      </c>
      <c r="GP226" s="1">
        <f t="shared" si="5363"/>
        <v>0</v>
      </c>
      <c r="GQ226" s="1">
        <f t="shared" si="5364"/>
        <v>0</v>
      </c>
      <c r="GR226" s="1">
        <f t="shared" si="5365"/>
        <v>0</v>
      </c>
      <c r="GS226" s="1">
        <f t="shared" si="5366"/>
        <v>0</v>
      </c>
      <c r="GT226" s="1">
        <f t="shared" si="5367"/>
        <v>0</v>
      </c>
      <c r="GU226" s="1">
        <f t="shared" si="5368"/>
        <v>0</v>
      </c>
      <c r="GV226" s="1">
        <f t="shared" si="5369"/>
        <v>0</v>
      </c>
      <c r="GW226" s="1">
        <f t="shared" si="5370"/>
        <v>0</v>
      </c>
      <c r="GX226" s="1">
        <f t="shared" si="5371"/>
        <v>0</v>
      </c>
      <c r="GY226" s="1">
        <f t="shared" si="5372"/>
        <v>0</v>
      </c>
      <c r="GZ226" s="1">
        <f t="shared" si="5373"/>
        <v>0</v>
      </c>
      <c r="HA226" s="1">
        <f t="shared" si="5374"/>
        <v>0</v>
      </c>
      <c r="HB226" s="1">
        <f t="shared" si="5375"/>
        <v>0</v>
      </c>
      <c r="HC226" s="1">
        <f t="shared" si="5376"/>
        <v>0</v>
      </c>
      <c r="HD226" s="1">
        <f t="shared" si="5377"/>
        <v>0</v>
      </c>
      <c r="HE226" s="1">
        <f t="shared" si="5378"/>
        <v>0</v>
      </c>
      <c r="HF226" s="1">
        <f t="shared" si="5379"/>
        <v>0</v>
      </c>
      <c r="HG226" s="1">
        <f t="shared" si="5380"/>
        <v>0</v>
      </c>
      <c r="HH226" s="1">
        <f t="shared" si="5381"/>
        <v>0</v>
      </c>
      <c r="HI226" s="1">
        <f t="shared" si="5382"/>
        <v>0</v>
      </c>
      <c r="HJ226" s="1">
        <f t="shared" si="5383"/>
        <v>0</v>
      </c>
      <c r="HK226" s="1">
        <f t="shared" si="5384"/>
        <v>0</v>
      </c>
      <c r="HL226" s="1">
        <f t="shared" si="5385"/>
        <v>0</v>
      </c>
      <c r="HM226" s="1">
        <f t="shared" si="5386"/>
        <v>0</v>
      </c>
      <c r="HN226" s="1">
        <f t="shared" si="5387"/>
        <v>0</v>
      </c>
      <c r="HO226" s="1">
        <f t="shared" si="5388"/>
        <v>0</v>
      </c>
      <c r="HP226" s="1">
        <f t="shared" si="5389"/>
        <v>0</v>
      </c>
      <c r="HQ226" s="1">
        <f t="shared" si="5390"/>
        <v>0</v>
      </c>
      <c r="HR226" s="1">
        <f t="shared" si="5391"/>
        <v>0</v>
      </c>
      <c r="HS226" s="1">
        <f t="shared" si="5392"/>
        <v>0</v>
      </c>
      <c r="HT226" s="1">
        <f t="shared" si="5393"/>
        <v>0</v>
      </c>
      <c r="HU226" s="1">
        <f t="shared" si="5394"/>
        <v>0</v>
      </c>
      <c r="HV226" s="1">
        <f t="shared" si="5395"/>
        <v>0</v>
      </c>
      <c r="HW226" s="1">
        <f t="shared" si="5396"/>
        <v>0</v>
      </c>
      <c r="HX226" s="1">
        <f t="shared" si="5397"/>
        <v>0</v>
      </c>
      <c r="HY226" s="1">
        <f t="shared" si="5398"/>
        <v>0</v>
      </c>
      <c r="HZ226" s="1">
        <f t="shared" si="5399"/>
        <v>0</v>
      </c>
      <c r="IA226" s="1">
        <f t="shared" si="5613"/>
        <v>0</v>
      </c>
      <c r="IB226" s="1">
        <f t="shared" si="5614"/>
        <v>0</v>
      </c>
      <c r="IC226" s="2">
        <f t="shared" si="5682"/>
        <v>0</v>
      </c>
      <c r="ID226" s="2">
        <f t="shared" si="5615"/>
        <v>0</v>
      </c>
      <c r="IE226" s="2">
        <f t="shared" si="5616"/>
        <v>0</v>
      </c>
      <c r="IF226" s="2">
        <f t="shared" si="5617"/>
        <v>0</v>
      </c>
      <c r="IG226" s="2">
        <f t="shared" si="5618"/>
        <v>0</v>
      </c>
      <c r="IH226" s="2">
        <f t="shared" si="5619"/>
        <v>0</v>
      </c>
      <c r="II226" s="2">
        <f t="shared" si="5620"/>
        <v>0</v>
      </c>
      <c r="IJ226" s="2">
        <f t="shared" si="5621"/>
        <v>0</v>
      </c>
      <c r="IK226" s="2">
        <f t="shared" si="5622"/>
        <v>0</v>
      </c>
      <c r="IL226" s="2">
        <f t="shared" si="5623"/>
        <v>82365</v>
      </c>
      <c r="IM226" s="2">
        <f t="shared" si="5624"/>
        <v>343352</v>
      </c>
      <c r="IN226" s="2">
        <f t="shared" si="5625"/>
        <v>343352</v>
      </c>
      <c r="IO226" s="2">
        <f t="shared" si="5626"/>
        <v>343352</v>
      </c>
      <c r="IP226" s="2">
        <f t="shared" si="5627"/>
        <v>343352</v>
      </c>
      <c r="IQ226" s="2">
        <f t="shared" si="5628"/>
        <v>343352</v>
      </c>
      <c r="IR226" s="2">
        <f t="shared" si="5629"/>
        <v>343352</v>
      </c>
      <c r="IS226" s="2">
        <f t="shared" si="5630"/>
        <v>343352</v>
      </c>
      <c r="IT226" s="2">
        <f t="shared" si="5631"/>
        <v>343352</v>
      </c>
      <c r="IU226" s="2">
        <f t="shared" si="5632"/>
        <v>343352</v>
      </c>
      <c r="IV226" s="2">
        <f t="shared" si="5633"/>
        <v>343352</v>
      </c>
      <c r="IW226" s="2">
        <f t="shared" si="5634"/>
        <v>343352</v>
      </c>
      <c r="IX226" s="2">
        <f t="shared" si="5635"/>
        <v>343352</v>
      </c>
      <c r="IY226" s="2">
        <f t="shared" si="5636"/>
        <v>343352</v>
      </c>
      <c r="IZ226" s="2">
        <f t="shared" si="5637"/>
        <v>343352</v>
      </c>
      <c r="JA226" s="2">
        <f t="shared" si="5638"/>
        <v>343352</v>
      </c>
      <c r="JB226" s="2">
        <f t="shared" si="5639"/>
        <v>343352</v>
      </c>
      <c r="JC226" s="2">
        <f t="shared" si="5640"/>
        <v>343352</v>
      </c>
      <c r="JD226" s="2">
        <f t="shared" si="5641"/>
        <v>343352</v>
      </c>
      <c r="JE226" s="2">
        <f t="shared" si="5642"/>
        <v>343352</v>
      </c>
      <c r="JF226" s="2">
        <f t="shared" si="5643"/>
        <v>343352</v>
      </c>
      <c r="JG226" s="2">
        <f t="shared" si="5644"/>
        <v>343352</v>
      </c>
      <c r="JH226" s="2">
        <f t="shared" si="5645"/>
        <v>343352</v>
      </c>
      <c r="JI226" s="2">
        <f t="shared" si="5646"/>
        <v>343352</v>
      </c>
      <c r="JJ226" s="2">
        <f t="shared" si="5647"/>
        <v>343352</v>
      </c>
      <c r="JK226" s="2">
        <f t="shared" si="5648"/>
        <v>343352</v>
      </c>
      <c r="JL226" s="2">
        <f t="shared" si="5649"/>
        <v>343352</v>
      </c>
      <c r="JM226" s="2">
        <f t="shared" si="5650"/>
        <v>343352</v>
      </c>
      <c r="JN226" s="2">
        <f t="shared" si="5651"/>
        <v>343352</v>
      </c>
      <c r="JO226" s="2">
        <f t="shared" si="5652"/>
        <v>343352</v>
      </c>
      <c r="JP226" s="2">
        <f t="shared" si="5653"/>
        <v>343352</v>
      </c>
      <c r="JQ226" s="2">
        <f t="shared" si="5654"/>
        <v>343352</v>
      </c>
      <c r="JR226" s="2">
        <f t="shared" si="5655"/>
        <v>343352</v>
      </c>
      <c r="JS226" s="2">
        <f t="shared" si="5656"/>
        <v>343352</v>
      </c>
      <c r="JT226" s="2">
        <f t="shared" si="5657"/>
        <v>343352</v>
      </c>
      <c r="JU226" s="2">
        <f t="shared" si="5658"/>
        <v>343352</v>
      </c>
      <c r="JV226" s="2">
        <f t="shared" si="5659"/>
        <v>343352</v>
      </c>
      <c r="JW226" s="2">
        <f t="shared" si="5660"/>
        <v>343352</v>
      </c>
      <c r="JX226" s="2">
        <f t="shared" si="5661"/>
        <v>343352</v>
      </c>
      <c r="JY226" s="2">
        <f t="shared" si="5662"/>
        <v>343352</v>
      </c>
      <c r="JZ226" s="2">
        <f t="shared" si="5663"/>
        <v>343352</v>
      </c>
      <c r="KA226" s="2">
        <f t="shared" si="5664"/>
        <v>343352</v>
      </c>
      <c r="KB226" s="2">
        <f t="shared" si="5665"/>
        <v>343352</v>
      </c>
      <c r="KC226" s="2">
        <f t="shared" si="5666"/>
        <v>343352</v>
      </c>
      <c r="KD226" s="2">
        <f t="shared" si="5667"/>
        <v>343352</v>
      </c>
      <c r="KE226" s="2">
        <f t="shared" si="5668"/>
        <v>343352</v>
      </c>
      <c r="KF226" s="2">
        <f t="shared" si="5669"/>
        <v>343352</v>
      </c>
    </row>
    <row r="227" spans="1:292" x14ac:dyDescent="0.25">
      <c r="A227" t="s">
        <v>383</v>
      </c>
      <c r="B227" t="s">
        <v>3</v>
      </c>
      <c r="C227" t="s">
        <v>407</v>
      </c>
      <c r="D227" s="1">
        <f t="shared" si="5451"/>
        <v>0.99109999999999998</v>
      </c>
      <c r="E227" s="1">
        <v>135000</v>
      </c>
      <c r="F227" s="2"/>
      <c r="G227" s="2">
        <f t="shared" si="5671"/>
        <v>136165</v>
      </c>
      <c r="H227" s="1">
        <f t="shared" si="5672"/>
        <v>134999.36099999998</v>
      </c>
      <c r="I227" s="2">
        <f t="shared" si="5673"/>
        <v>29131208</v>
      </c>
      <c r="J227" s="1">
        <f t="shared" si="5674"/>
        <v>2885037.8809999693</v>
      </c>
      <c r="K227" s="2">
        <f t="shared" si="5452"/>
        <v>323680</v>
      </c>
      <c r="L227" s="1">
        <f t="shared" si="5675"/>
        <v>5638423.0518000005</v>
      </c>
      <c r="M227" s="2">
        <f t="shared" si="5676"/>
        <v>0</v>
      </c>
      <c r="N227" s="2">
        <f t="shared" si="5453"/>
        <v>0</v>
      </c>
      <c r="O227" s="2">
        <f t="shared" si="5454"/>
        <v>0</v>
      </c>
      <c r="P227" s="2">
        <f t="shared" si="5455"/>
        <v>0</v>
      </c>
      <c r="Q227" s="2">
        <f t="shared" si="5456"/>
        <v>0</v>
      </c>
      <c r="R227" s="2">
        <f t="shared" si="5457"/>
        <v>0</v>
      </c>
      <c r="S227" s="2">
        <f t="shared" si="5458"/>
        <v>0</v>
      </c>
      <c r="T227" s="2">
        <f t="shared" si="5459"/>
        <v>0</v>
      </c>
      <c r="U227" s="2">
        <f t="shared" si="5460"/>
        <v>0</v>
      </c>
      <c r="V227" s="2">
        <f t="shared" si="5461"/>
        <v>82365</v>
      </c>
      <c r="W227" s="2">
        <f t="shared" si="5462"/>
        <v>53800</v>
      </c>
      <c r="X227" s="2">
        <f t="shared" si="5463"/>
        <v>0</v>
      </c>
      <c r="Y227" s="2">
        <f t="shared" si="5464"/>
        <v>0</v>
      </c>
      <c r="Z227" s="2">
        <f t="shared" si="5465"/>
        <v>0</v>
      </c>
      <c r="AA227" s="2">
        <f t="shared" si="5466"/>
        <v>0</v>
      </c>
      <c r="AB227" s="2">
        <f t="shared" si="5467"/>
        <v>0</v>
      </c>
      <c r="AC227" s="2">
        <f t="shared" si="5468"/>
        <v>0</v>
      </c>
      <c r="AD227" s="2">
        <f t="shared" si="5469"/>
        <v>0</v>
      </c>
      <c r="AE227" s="2">
        <f t="shared" si="5470"/>
        <v>0</v>
      </c>
      <c r="AF227" s="2">
        <f t="shared" si="5471"/>
        <v>0</v>
      </c>
      <c r="AG227" s="2">
        <f t="shared" si="5472"/>
        <v>0</v>
      </c>
      <c r="AH227" s="2">
        <f t="shared" si="5473"/>
        <v>0</v>
      </c>
      <c r="AI227" s="2">
        <f t="shared" si="5474"/>
        <v>0</v>
      </c>
      <c r="AJ227" s="2">
        <f t="shared" si="5475"/>
        <v>0</v>
      </c>
      <c r="AK227" s="2">
        <f t="shared" si="5476"/>
        <v>0</v>
      </c>
      <c r="AL227" s="2">
        <f t="shared" si="5477"/>
        <v>0</v>
      </c>
      <c r="AM227" s="2">
        <f t="shared" si="5478"/>
        <v>0</v>
      </c>
      <c r="AN227" s="2">
        <f t="shared" si="5479"/>
        <v>0</v>
      </c>
      <c r="AO227" s="2">
        <f t="shared" si="5480"/>
        <v>0</v>
      </c>
      <c r="AP227" s="2">
        <f t="shared" si="5481"/>
        <v>0</v>
      </c>
      <c r="AQ227" s="2">
        <f t="shared" si="5482"/>
        <v>0</v>
      </c>
      <c r="AR227" s="2">
        <f t="shared" si="5483"/>
        <v>0</v>
      </c>
      <c r="AS227" s="2">
        <f t="shared" si="5484"/>
        <v>0</v>
      </c>
      <c r="AT227" s="2">
        <f t="shared" si="5485"/>
        <v>0</v>
      </c>
      <c r="AU227" s="2">
        <f t="shared" si="5486"/>
        <v>0</v>
      </c>
      <c r="AV227" s="2">
        <f t="shared" si="5487"/>
        <v>0</v>
      </c>
      <c r="AW227" s="2">
        <f t="shared" si="5488"/>
        <v>0</v>
      </c>
      <c r="AX227" s="2">
        <f t="shared" si="5489"/>
        <v>0</v>
      </c>
      <c r="AY227" s="2">
        <f t="shared" si="5490"/>
        <v>0</v>
      </c>
      <c r="AZ227" s="2">
        <f t="shared" si="5491"/>
        <v>0</v>
      </c>
      <c r="BA227" s="2">
        <f t="shared" si="5492"/>
        <v>0</v>
      </c>
      <c r="BB227" s="2">
        <f t="shared" si="5493"/>
        <v>0</v>
      </c>
      <c r="BC227" s="2">
        <f t="shared" si="5494"/>
        <v>0</v>
      </c>
      <c r="BD227" s="2">
        <f t="shared" si="5495"/>
        <v>0</v>
      </c>
      <c r="BE227" s="2">
        <f t="shared" si="5496"/>
        <v>0</v>
      </c>
      <c r="BF227" s="2">
        <f t="shared" si="5497"/>
        <v>0</v>
      </c>
      <c r="BG227" s="2">
        <f t="shared" si="5498"/>
        <v>0</v>
      </c>
      <c r="BH227" s="2">
        <f t="shared" si="5499"/>
        <v>0</v>
      </c>
      <c r="BI227" s="2">
        <f t="shared" si="5500"/>
        <v>0</v>
      </c>
      <c r="BJ227" s="2">
        <f t="shared" si="5501"/>
        <v>0</v>
      </c>
      <c r="BK227" s="2">
        <f t="shared" si="5502"/>
        <v>0</v>
      </c>
      <c r="BL227" s="2">
        <f t="shared" si="5503"/>
        <v>0</v>
      </c>
      <c r="BM227" s="2">
        <f t="shared" si="5504"/>
        <v>0</v>
      </c>
      <c r="BN227" s="2">
        <f t="shared" si="5505"/>
        <v>0</v>
      </c>
      <c r="BO227" s="2">
        <f t="shared" si="5506"/>
        <v>0</v>
      </c>
      <c r="BP227" s="2">
        <f t="shared" si="5507"/>
        <v>0</v>
      </c>
      <c r="BQ227" s="1">
        <f t="shared" si="5677"/>
        <v>135000</v>
      </c>
      <c r="BR227" s="1">
        <f t="shared" si="5678"/>
        <v>135000</v>
      </c>
      <c r="BS227" s="1">
        <f t="shared" si="5508"/>
        <v>135000</v>
      </c>
      <c r="BT227" s="1">
        <f t="shared" si="5509"/>
        <v>135000</v>
      </c>
      <c r="BU227" s="1">
        <f t="shared" si="5510"/>
        <v>135000</v>
      </c>
      <c r="BV227" s="1">
        <f t="shared" si="5511"/>
        <v>135000</v>
      </c>
      <c r="BW227" s="1">
        <f t="shared" si="5512"/>
        <v>135000</v>
      </c>
      <c r="BX227" s="1">
        <f t="shared" si="5513"/>
        <v>135000</v>
      </c>
      <c r="BY227" s="1">
        <f t="shared" si="5514"/>
        <v>135000</v>
      </c>
      <c r="BZ227" s="1">
        <f t="shared" si="5515"/>
        <v>135000</v>
      </c>
      <c r="CA227" s="1">
        <f t="shared" si="5516"/>
        <v>53343.339000000007</v>
      </c>
      <c r="CB227" s="1">
        <f t="shared" si="5517"/>
        <v>0.63900000001012813</v>
      </c>
      <c r="CC227" s="1">
        <f t="shared" si="5518"/>
        <v>0.63900000001012813</v>
      </c>
      <c r="CD227" s="1">
        <f t="shared" si="5519"/>
        <v>0.63900000001012813</v>
      </c>
      <c r="CE227" s="1">
        <f t="shared" si="5520"/>
        <v>0.63900000001012813</v>
      </c>
      <c r="CF227" s="1">
        <f t="shared" si="5521"/>
        <v>0.63900000001012813</v>
      </c>
      <c r="CG227" s="1">
        <f t="shared" si="5522"/>
        <v>0.63900000001012813</v>
      </c>
      <c r="CH227" s="1">
        <f t="shared" si="5523"/>
        <v>0.63900000001012813</v>
      </c>
      <c r="CI227" s="1">
        <f t="shared" si="5524"/>
        <v>0.63900000001012813</v>
      </c>
      <c r="CJ227" s="1">
        <f t="shared" si="5525"/>
        <v>0.63900000001012813</v>
      </c>
      <c r="CK227" s="1">
        <f t="shared" si="5526"/>
        <v>0.63900000001012813</v>
      </c>
      <c r="CL227" s="1">
        <f t="shared" si="5527"/>
        <v>0.63900000001012813</v>
      </c>
      <c r="CM227" s="1">
        <f t="shared" si="5528"/>
        <v>0.63900000001012813</v>
      </c>
      <c r="CN227" s="1">
        <f t="shared" si="5529"/>
        <v>0.63900000001012813</v>
      </c>
      <c r="CO227" s="1">
        <f t="shared" si="5530"/>
        <v>0.63900000001012813</v>
      </c>
      <c r="CP227" s="1">
        <f t="shared" si="5531"/>
        <v>0.63900000001012813</v>
      </c>
      <c r="CQ227" s="1">
        <f t="shared" si="5532"/>
        <v>0.63900000001012813</v>
      </c>
      <c r="CR227" s="1">
        <f t="shared" si="5533"/>
        <v>0.63900000001012813</v>
      </c>
      <c r="CS227" s="1">
        <f t="shared" si="5534"/>
        <v>0.63900000001012813</v>
      </c>
      <c r="CT227" s="1">
        <f t="shared" si="5535"/>
        <v>0.63900000001012813</v>
      </c>
      <c r="CU227" s="1">
        <f t="shared" si="5536"/>
        <v>0.63900000001012813</v>
      </c>
      <c r="CV227" s="1">
        <f t="shared" si="5537"/>
        <v>0.63900000001012813</v>
      </c>
      <c r="CW227" s="1">
        <f t="shared" si="5538"/>
        <v>0.63900000001012813</v>
      </c>
      <c r="CX227" s="1">
        <f t="shared" si="5539"/>
        <v>0.63900000001012813</v>
      </c>
      <c r="CY227" s="1">
        <f t="shared" si="5540"/>
        <v>0.63900000001012813</v>
      </c>
      <c r="CZ227" s="1">
        <f t="shared" si="5541"/>
        <v>0.63900000001012813</v>
      </c>
      <c r="DA227" s="1">
        <f t="shared" si="5542"/>
        <v>0.63900000001012813</v>
      </c>
      <c r="DB227" s="1">
        <f t="shared" si="5543"/>
        <v>0.63900000001012813</v>
      </c>
      <c r="DC227" s="1">
        <f t="shared" si="5544"/>
        <v>0.63900000001012813</v>
      </c>
      <c r="DD227" s="1">
        <f t="shared" si="5545"/>
        <v>0.63900000001012813</v>
      </c>
      <c r="DE227" s="1">
        <f t="shared" si="5546"/>
        <v>0.63900000001012813</v>
      </c>
      <c r="DF227" s="1">
        <f t="shared" si="5547"/>
        <v>0.63900000001012813</v>
      </c>
      <c r="DG227" s="1">
        <f t="shared" si="5548"/>
        <v>0.63900000001012813</v>
      </c>
      <c r="DH227" s="1">
        <f t="shared" si="5549"/>
        <v>0.63900000001012813</v>
      </c>
      <c r="DI227" s="1">
        <f t="shared" si="5550"/>
        <v>0.63900000001012813</v>
      </c>
      <c r="DJ227" s="1">
        <f t="shared" si="5551"/>
        <v>0.63900000001012813</v>
      </c>
      <c r="DK227" s="1">
        <f t="shared" si="5552"/>
        <v>0.63900000001012813</v>
      </c>
      <c r="DL227" s="1">
        <f t="shared" si="5553"/>
        <v>0.63900000001012813</v>
      </c>
      <c r="DM227" s="1">
        <f t="shared" si="5554"/>
        <v>0.63900000001012813</v>
      </c>
      <c r="DN227" s="1">
        <f t="shared" si="5555"/>
        <v>0.63900000001012813</v>
      </c>
      <c r="DO227" s="1">
        <f t="shared" si="5556"/>
        <v>0.63900000001012813</v>
      </c>
      <c r="DP227" s="1">
        <f t="shared" si="5557"/>
        <v>0.63900000001012813</v>
      </c>
      <c r="DQ227" s="1">
        <f t="shared" si="5558"/>
        <v>0.63900000001012813</v>
      </c>
      <c r="DR227" s="1">
        <f t="shared" si="5559"/>
        <v>0.63900000001012813</v>
      </c>
      <c r="DS227" s="1">
        <f t="shared" si="5560"/>
        <v>0.63900000001012813</v>
      </c>
      <c r="DT227" s="1">
        <f t="shared" si="5561"/>
        <v>0.63900000001012813</v>
      </c>
      <c r="DU227" s="2">
        <f t="shared" si="5679"/>
        <v>1130934</v>
      </c>
      <c r="DV227" s="2">
        <f t="shared" si="5680"/>
        <v>343352</v>
      </c>
      <c r="DW227" s="2">
        <f t="shared" si="5562"/>
        <v>343352</v>
      </c>
      <c r="DX227" s="2">
        <f t="shared" si="5563"/>
        <v>343352</v>
      </c>
      <c r="DY227" s="2">
        <f t="shared" si="5564"/>
        <v>343352</v>
      </c>
      <c r="DZ227" s="2">
        <f t="shared" si="5565"/>
        <v>343352</v>
      </c>
      <c r="EA227" s="2">
        <f t="shared" si="5566"/>
        <v>53800</v>
      </c>
      <c r="EB227" s="2">
        <f t="shared" si="5567"/>
        <v>0</v>
      </c>
      <c r="EC227" s="2">
        <f t="shared" si="5568"/>
        <v>0</v>
      </c>
      <c r="ED227" s="2">
        <f t="shared" si="5569"/>
        <v>0</v>
      </c>
      <c r="EE227" s="2">
        <f t="shared" si="5570"/>
        <v>0</v>
      </c>
      <c r="EF227" s="2">
        <f t="shared" si="5571"/>
        <v>0</v>
      </c>
      <c r="EG227" s="2">
        <f t="shared" si="5572"/>
        <v>0</v>
      </c>
      <c r="EH227" s="2">
        <f t="shared" si="5573"/>
        <v>0</v>
      </c>
      <c r="EI227" s="2">
        <f t="shared" si="5574"/>
        <v>0</v>
      </c>
      <c r="EJ227" s="2">
        <f t="shared" si="5575"/>
        <v>0</v>
      </c>
      <c r="EK227" s="2">
        <f t="shared" si="5576"/>
        <v>0</v>
      </c>
      <c r="EL227" s="2">
        <f t="shared" si="5577"/>
        <v>0</v>
      </c>
      <c r="EM227" s="2">
        <f t="shared" si="5578"/>
        <v>0</v>
      </c>
      <c r="EN227" s="2">
        <f t="shared" si="5579"/>
        <v>0</v>
      </c>
      <c r="EO227" s="2">
        <f t="shared" si="5580"/>
        <v>0</v>
      </c>
      <c r="EP227" s="2">
        <f t="shared" si="5581"/>
        <v>0</v>
      </c>
      <c r="EQ227" s="2">
        <f t="shared" si="5582"/>
        <v>0</v>
      </c>
      <c r="ER227" s="2">
        <f t="shared" si="5583"/>
        <v>0</v>
      </c>
      <c r="ES227" s="2">
        <f t="shared" si="5584"/>
        <v>0</v>
      </c>
      <c r="ET227" s="2">
        <f t="shared" si="5585"/>
        <v>0</v>
      </c>
      <c r="EU227" s="2">
        <f t="shared" si="5586"/>
        <v>0</v>
      </c>
      <c r="EV227" s="2">
        <f t="shared" si="5587"/>
        <v>0</v>
      </c>
      <c r="EW227" s="2">
        <f t="shared" si="5588"/>
        <v>0</v>
      </c>
      <c r="EX227" s="2">
        <f t="shared" si="5589"/>
        <v>0</v>
      </c>
      <c r="EY227" s="2">
        <f t="shared" si="5590"/>
        <v>0</v>
      </c>
      <c r="EZ227" s="2">
        <f t="shared" si="5591"/>
        <v>0</v>
      </c>
      <c r="FA227" s="2">
        <f t="shared" si="5592"/>
        <v>0</v>
      </c>
      <c r="FB227" s="2">
        <f t="shared" si="5593"/>
        <v>0</v>
      </c>
      <c r="FC227" s="2">
        <f t="shared" si="5594"/>
        <v>0</v>
      </c>
      <c r="FD227" s="2">
        <f t="shared" si="5595"/>
        <v>0</v>
      </c>
      <c r="FE227" s="2">
        <f t="shared" si="5596"/>
        <v>0</v>
      </c>
      <c r="FF227" s="2">
        <f t="shared" si="5597"/>
        <v>0</v>
      </c>
      <c r="FG227" s="2">
        <f t="shared" si="5598"/>
        <v>0</v>
      </c>
      <c r="FH227" s="2">
        <f t="shared" si="5599"/>
        <v>0</v>
      </c>
      <c r="FI227" s="2">
        <f t="shared" si="5600"/>
        <v>0</v>
      </c>
      <c r="FJ227" s="2">
        <f t="shared" si="5601"/>
        <v>0</v>
      </c>
      <c r="FK227" s="2">
        <f t="shared" si="5602"/>
        <v>0</v>
      </c>
      <c r="FL227" s="2">
        <f t="shared" si="5603"/>
        <v>0</v>
      </c>
      <c r="FM227" s="2">
        <f t="shared" si="5604"/>
        <v>0</v>
      </c>
      <c r="FN227" s="2">
        <f t="shared" si="5605"/>
        <v>0</v>
      </c>
      <c r="FO227" s="2">
        <f t="shared" si="5606"/>
        <v>0</v>
      </c>
      <c r="FP227" s="2">
        <f t="shared" si="5607"/>
        <v>0</v>
      </c>
      <c r="FQ227" s="2">
        <f t="shared" si="5608"/>
        <v>0</v>
      </c>
      <c r="FR227" s="2">
        <f t="shared" si="5609"/>
        <v>0</v>
      </c>
      <c r="FS227" s="2">
        <f t="shared" si="5610"/>
        <v>0</v>
      </c>
      <c r="FT227" s="2">
        <f t="shared" si="5611"/>
        <v>0</v>
      </c>
      <c r="FU227" s="2">
        <f t="shared" ref="FU227:FX227" si="5692">FU226</f>
        <v>0</v>
      </c>
      <c r="FV227" s="2">
        <f t="shared" si="5692"/>
        <v>0</v>
      </c>
      <c r="FW227" s="2">
        <f t="shared" si="5692"/>
        <v>0</v>
      </c>
      <c r="FX227" s="2">
        <f t="shared" si="5692"/>
        <v>0</v>
      </c>
      <c r="FY227" s="1">
        <f t="shared" si="5346"/>
        <v>0.99109999999999998</v>
      </c>
      <c r="FZ227" s="1">
        <f t="shared" si="5347"/>
        <v>0.99109999999999998</v>
      </c>
      <c r="GA227" s="1">
        <f t="shared" si="5348"/>
        <v>0.99109999999999998</v>
      </c>
      <c r="GB227" s="1">
        <f t="shared" si="5349"/>
        <v>0.99109999999999998</v>
      </c>
      <c r="GC227" s="1">
        <f t="shared" si="5350"/>
        <v>0.99109999999999998</v>
      </c>
      <c r="GD227" s="1">
        <f t="shared" si="5351"/>
        <v>0.99109999999999998</v>
      </c>
      <c r="GE227" s="1">
        <f t="shared" si="5352"/>
        <v>0.99109999999999998</v>
      </c>
      <c r="GF227" s="1">
        <f t="shared" si="5353"/>
        <v>0</v>
      </c>
      <c r="GG227" s="1">
        <f t="shared" si="5354"/>
        <v>0</v>
      </c>
      <c r="GH227" s="1">
        <f t="shared" si="5355"/>
        <v>0</v>
      </c>
      <c r="GI227" s="1">
        <f t="shared" si="5356"/>
        <v>0</v>
      </c>
      <c r="GJ227" s="1">
        <f t="shared" si="5357"/>
        <v>0</v>
      </c>
      <c r="GK227" s="1">
        <f t="shared" si="5358"/>
        <v>0</v>
      </c>
      <c r="GL227" s="1">
        <f t="shared" si="5359"/>
        <v>0</v>
      </c>
      <c r="GM227" s="1">
        <f t="shared" si="5360"/>
        <v>0</v>
      </c>
      <c r="GN227" s="1">
        <f t="shared" si="5361"/>
        <v>0</v>
      </c>
      <c r="GO227" s="1">
        <f t="shared" si="5362"/>
        <v>0</v>
      </c>
      <c r="GP227" s="1">
        <f t="shared" si="5363"/>
        <v>0</v>
      </c>
      <c r="GQ227" s="1">
        <f t="shared" si="5364"/>
        <v>0</v>
      </c>
      <c r="GR227" s="1">
        <f t="shared" si="5365"/>
        <v>0</v>
      </c>
      <c r="GS227" s="1">
        <f t="shared" si="5366"/>
        <v>0</v>
      </c>
      <c r="GT227" s="1">
        <f t="shared" si="5367"/>
        <v>0</v>
      </c>
      <c r="GU227" s="1">
        <f t="shared" si="5368"/>
        <v>0</v>
      </c>
      <c r="GV227" s="1">
        <f t="shared" si="5369"/>
        <v>0</v>
      </c>
      <c r="GW227" s="1">
        <f t="shared" si="5370"/>
        <v>0</v>
      </c>
      <c r="GX227" s="1">
        <f t="shared" si="5371"/>
        <v>0</v>
      </c>
      <c r="GY227" s="1">
        <f t="shared" si="5372"/>
        <v>0</v>
      </c>
      <c r="GZ227" s="1">
        <f t="shared" si="5373"/>
        <v>0</v>
      </c>
      <c r="HA227" s="1">
        <f t="shared" si="5374"/>
        <v>0</v>
      </c>
      <c r="HB227" s="1">
        <f t="shared" si="5375"/>
        <v>0</v>
      </c>
      <c r="HC227" s="1">
        <f t="shared" si="5376"/>
        <v>0</v>
      </c>
      <c r="HD227" s="1">
        <f t="shared" si="5377"/>
        <v>0</v>
      </c>
      <c r="HE227" s="1">
        <f t="shared" si="5378"/>
        <v>0</v>
      </c>
      <c r="HF227" s="1">
        <f t="shared" si="5379"/>
        <v>0</v>
      </c>
      <c r="HG227" s="1">
        <f t="shared" si="5380"/>
        <v>0</v>
      </c>
      <c r="HH227" s="1">
        <f t="shared" si="5381"/>
        <v>0</v>
      </c>
      <c r="HI227" s="1">
        <f t="shared" si="5382"/>
        <v>0</v>
      </c>
      <c r="HJ227" s="1">
        <f t="shared" si="5383"/>
        <v>0</v>
      </c>
      <c r="HK227" s="1">
        <f t="shared" si="5384"/>
        <v>0</v>
      </c>
      <c r="HL227" s="1">
        <f t="shared" si="5385"/>
        <v>0</v>
      </c>
      <c r="HM227" s="1">
        <f t="shared" si="5386"/>
        <v>0</v>
      </c>
      <c r="HN227" s="1">
        <f t="shared" si="5387"/>
        <v>0</v>
      </c>
      <c r="HO227" s="1">
        <f t="shared" si="5388"/>
        <v>0</v>
      </c>
      <c r="HP227" s="1">
        <f t="shared" si="5389"/>
        <v>0</v>
      </c>
      <c r="HQ227" s="1">
        <f t="shared" si="5390"/>
        <v>0</v>
      </c>
      <c r="HR227" s="1">
        <f t="shared" si="5391"/>
        <v>0</v>
      </c>
      <c r="HS227" s="1">
        <f t="shared" si="5392"/>
        <v>0</v>
      </c>
      <c r="HT227" s="1">
        <f t="shared" si="5393"/>
        <v>0</v>
      </c>
      <c r="HU227" s="1">
        <f t="shared" si="5394"/>
        <v>0</v>
      </c>
      <c r="HV227" s="1">
        <f t="shared" si="5395"/>
        <v>0</v>
      </c>
      <c r="HW227" s="1">
        <f t="shared" si="5396"/>
        <v>0</v>
      </c>
      <c r="HX227" s="1">
        <f t="shared" si="5397"/>
        <v>0</v>
      </c>
      <c r="HY227" s="1">
        <f t="shared" si="5398"/>
        <v>0</v>
      </c>
      <c r="HZ227" s="1">
        <f t="shared" si="5399"/>
        <v>0</v>
      </c>
      <c r="IA227" s="1">
        <f t="shared" si="5613"/>
        <v>0</v>
      </c>
      <c r="IB227" s="1">
        <f t="shared" si="5614"/>
        <v>0</v>
      </c>
      <c r="IC227" s="2">
        <f t="shared" si="5682"/>
        <v>0</v>
      </c>
      <c r="ID227" s="2">
        <f t="shared" si="5615"/>
        <v>0</v>
      </c>
      <c r="IE227" s="2">
        <f t="shared" si="5616"/>
        <v>0</v>
      </c>
      <c r="IF227" s="2">
        <f t="shared" si="5617"/>
        <v>0</v>
      </c>
      <c r="IG227" s="2">
        <f t="shared" si="5618"/>
        <v>0</v>
      </c>
      <c r="IH227" s="2">
        <f t="shared" si="5619"/>
        <v>0</v>
      </c>
      <c r="II227" s="2">
        <f t="shared" si="5620"/>
        <v>0</v>
      </c>
      <c r="IJ227" s="2">
        <f t="shared" si="5621"/>
        <v>0</v>
      </c>
      <c r="IK227" s="2">
        <f t="shared" si="5622"/>
        <v>0</v>
      </c>
      <c r="IL227" s="2">
        <f t="shared" si="5623"/>
        <v>0</v>
      </c>
      <c r="IM227" s="2">
        <f t="shared" si="5624"/>
        <v>289552</v>
      </c>
      <c r="IN227" s="2">
        <f t="shared" si="5625"/>
        <v>343352</v>
      </c>
      <c r="IO227" s="2">
        <f t="shared" si="5626"/>
        <v>343352</v>
      </c>
      <c r="IP227" s="2">
        <f t="shared" si="5627"/>
        <v>343352</v>
      </c>
      <c r="IQ227" s="2">
        <f t="shared" si="5628"/>
        <v>343352</v>
      </c>
      <c r="IR227" s="2">
        <f t="shared" si="5629"/>
        <v>343352</v>
      </c>
      <c r="IS227" s="2">
        <f t="shared" si="5630"/>
        <v>343352</v>
      </c>
      <c r="IT227" s="2">
        <f t="shared" si="5631"/>
        <v>343352</v>
      </c>
      <c r="IU227" s="2">
        <f t="shared" si="5632"/>
        <v>343352</v>
      </c>
      <c r="IV227" s="2">
        <f t="shared" si="5633"/>
        <v>343352</v>
      </c>
      <c r="IW227" s="2">
        <f t="shared" si="5634"/>
        <v>343352</v>
      </c>
      <c r="IX227" s="2">
        <f t="shared" si="5635"/>
        <v>343352</v>
      </c>
      <c r="IY227" s="2">
        <f t="shared" si="5636"/>
        <v>343352</v>
      </c>
      <c r="IZ227" s="2">
        <f t="shared" si="5637"/>
        <v>343352</v>
      </c>
      <c r="JA227" s="2">
        <f t="shared" si="5638"/>
        <v>343352</v>
      </c>
      <c r="JB227" s="2">
        <f t="shared" si="5639"/>
        <v>343352</v>
      </c>
      <c r="JC227" s="2">
        <f t="shared" si="5640"/>
        <v>343352</v>
      </c>
      <c r="JD227" s="2">
        <f t="shared" si="5641"/>
        <v>343352</v>
      </c>
      <c r="JE227" s="2">
        <f t="shared" si="5642"/>
        <v>343352</v>
      </c>
      <c r="JF227" s="2">
        <f t="shared" si="5643"/>
        <v>343352</v>
      </c>
      <c r="JG227" s="2">
        <f t="shared" si="5644"/>
        <v>343352</v>
      </c>
      <c r="JH227" s="2">
        <f t="shared" si="5645"/>
        <v>343352</v>
      </c>
      <c r="JI227" s="2">
        <f t="shared" si="5646"/>
        <v>343352</v>
      </c>
      <c r="JJ227" s="2">
        <f t="shared" si="5647"/>
        <v>343352</v>
      </c>
      <c r="JK227" s="2">
        <f t="shared" si="5648"/>
        <v>343352</v>
      </c>
      <c r="JL227" s="2">
        <f t="shared" si="5649"/>
        <v>343352</v>
      </c>
      <c r="JM227" s="2">
        <f t="shared" si="5650"/>
        <v>343352</v>
      </c>
      <c r="JN227" s="2">
        <f t="shared" si="5651"/>
        <v>343352</v>
      </c>
      <c r="JO227" s="2">
        <f t="shared" si="5652"/>
        <v>343352</v>
      </c>
      <c r="JP227" s="2">
        <f t="shared" si="5653"/>
        <v>343352</v>
      </c>
      <c r="JQ227" s="2">
        <f t="shared" si="5654"/>
        <v>343352</v>
      </c>
      <c r="JR227" s="2">
        <f t="shared" si="5655"/>
        <v>343352</v>
      </c>
      <c r="JS227" s="2">
        <f t="shared" si="5656"/>
        <v>343352</v>
      </c>
      <c r="JT227" s="2">
        <f t="shared" si="5657"/>
        <v>343352</v>
      </c>
      <c r="JU227" s="2">
        <f t="shared" si="5658"/>
        <v>343352</v>
      </c>
      <c r="JV227" s="2">
        <f t="shared" si="5659"/>
        <v>343352</v>
      </c>
      <c r="JW227" s="2">
        <f t="shared" si="5660"/>
        <v>343352</v>
      </c>
      <c r="JX227" s="2">
        <f t="shared" si="5661"/>
        <v>343352</v>
      </c>
      <c r="JY227" s="2">
        <f t="shared" si="5662"/>
        <v>343352</v>
      </c>
      <c r="JZ227" s="2">
        <f t="shared" si="5663"/>
        <v>343352</v>
      </c>
      <c r="KA227" s="2">
        <f t="shared" si="5664"/>
        <v>343352</v>
      </c>
      <c r="KB227" s="2">
        <f t="shared" si="5665"/>
        <v>343352</v>
      </c>
      <c r="KC227" s="2">
        <f t="shared" si="5666"/>
        <v>343352</v>
      </c>
      <c r="KD227" s="2">
        <f t="shared" si="5667"/>
        <v>343352</v>
      </c>
      <c r="KE227" s="2">
        <f t="shared" si="5668"/>
        <v>343352</v>
      </c>
      <c r="KF227" s="2">
        <f t="shared" si="5669"/>
        <v>343352</v>
      </c>
    </row>
    <row r="228" spans="1:292" x14ac:dyDescent="0.25">
      <c r="A228" t="s">
        <v>384</v>
      </c>
      <c r="B228" t="s">
        <v>3</v>
      </c>
      <c r="C228" t="s">
        <v>408</v>
      </c>
      <c r="D228" s="1">
        <f t="shared" si="5451"/>
        <v>0.99109999999999998</v>
      </c>
      <c r="E228" s="1">
        <v>135000</v>
      </c>
      <c r="F228" s="2"/>
      <c r="G228" s="2">
        <f t="shared" si="5671"/>
        <v>136157</v>
      </c>
      <c r="H228" s="1">
        <f t="shared" si="5672"/>
        <v>134999.6655</v>
      </c>
      <c r="I228" s="2">
        <f t="shared" si="5673"/>
        <v>28995051</v>
      </c>
      <c r="J228" s="1">
        <f t="shared" si="5674"/>
        <v>3020037.5464999694</v>
      </c>
      <c r="K228" s="2">
        <f t="shared" si="5452"/>
        <v>322167</v>
      </c>
      <c r="L228" s="1">
        <f t="shared" si="5675"/>
        <v>5638423.0518000005</v>
      </c>
      <c r="M228" s="2">
        <f t="shared" si="5676"/>
        <v>0</v>
      </c>
      <c r="N228" s="2">
        <f t="shared" si="5453"/>
        <v>0</v>
      </c>
      <c r="O228" s="2">
        <f t="shared" si="5454"/>
        <v>0</v>
      </c>
      <c r="P228" s="2">
        <f t="shared" si="5455"/>
        <v>0</v>
      </c>
      <c r="Q228" s="2">
        <f t="shared" si="5456"/>
        <v>0</v>
      </c>
      <c r="R228" s="2">
        <f t="shared" si="5457"/>
        <v>0</v>
      </c>
      <c r="S228" s="2">
        <f t="shared" si="5458"/>
        <v>0</v>
      </c>
      <c r="T228" s="2">
        <f t="shared" si="5459"/>
        <v>0</v>
      </c>
      <c r="U228" s="2">
        <f t="shared" si="5460"/>
        <v>0</v>
      </c>
      <c r="V228" s="2">
        <f t="shared" si="5461"/>
        <v>0</v>
      </c>
      <c r="W228" s="2">
        <f t="shared" si="5462"/>
        <v>136157</v>
      </c>
      <c r="X228" s="2">
        <f t="shared" si="5463"/>
        <v>0</v>
      </c>
      <c r="Y228" s="2">
        <f t="shared" si="5464"/>
        <v>0</v>
      </c>
      <c r="Z228" s="2">
        <f t="shared" si="5465"/>
        <v>0</v>
      </c>
      <c r="AA228" s="2">
        <f t="shared" si="5466"/>
        <v>0</v>
      </c>
      <c r="AB228" s="2">
        <f t="shared" si="5467"/>
        <v>0</v>
      </c>
      <c r="AC228" s="2">
        <f t="shared" si="5468"/>
        <v>0</v>
      </c>
      <c r="AD228" s="2">
        <f t="shared" si="5469"/>
        <v>0</v>
      </c>
      <c r="AE228" s="2">
        <f t="shared" si="5470"/>
        <v>0</v>
      </c>
      <c r="AF228" s="2">
        <f t="shared" si="5471"/>
        <v>0</v>
      </c>
      <c r="AG228" s="2">
        <f t="shared" si="5472"/>
        <v>0</v>
      </c>
      <c r="AH228" s="2">
        <f t="shared" si="5473"/>
        <v>0</v>
      </c>
      <c r="AI228" s="2">
        <f t="shared" si="5474"/>
        <v>0</v>
      </c>
      <c r="AJ228" s="2">
        <f t="shared" si="5475"/>
        <v>0</v>
      </c>
      <c r="AK228" s="2">
        <f t="shared" si="5476"/>
        <v>0</v>
      </c>
      <c r="AL228" s="2">
        <f t="shared" si="5477"/>
        <v>0</v>
      </c>
      <c r="AM228" s="2">
        <f t="shared" si="5478"/>
        <v>0</v>
      </c>
      <c r="AN228" s="2">
        <f t="shared" si="5479"/>
        <v>0</v>
      </c>
      <c r="AO228" s="2">
        <f t="shared" si="5480"/>
        <v>0</v>
      </c>
      <c r="AP228" s="2">
        <f t="shared" si="5481"/>
        <v>0</v>
      </c>
      <c r="AQ228" s="2">
        <f t="shared" si="5482"/>
        <v>0</v>
      </c>
      <c r="AR228" s="2">
        <f t="shared" si="5483"/>
        <v>0</v>
      </c>
      <c r="AS228" s="2">
        <f t="shared" si="5484"/>
        <v>0</v>
      </c>
      <c r="AT228" s="2">
        <f t="shared" si="5485"/>
        <v>0</v>
      </c>
      <c r="AU228" s="2">
        <f t="shared" si="5486"/>
        <v>0</v>
      </c>
      <c r="AV228" s="2">
        <f t="shared" si="5487"/>
        <v>0</v>
      </c>
      <c r="AW228" s="2">
        <f t="shared" si="5488"/>
        <v>0</v>
      </c>
      <c r="AX228" s="2">
        <f t="shared" si="5489"/>
        <v>0</v>
      </c>
      <c r="AY228" s="2">
        <f t="shared" si="5490"/>
        <v>0</v>
      </c>
      <c r="AZ228" s="2">
        <f t="shared" si="5491"/>
        <v>0</v>
      </c>
      <c r="BA228" s="2">
        <f t="shared" si="5492"/>
        <v>0</v>
      </c>
      <c r="BB228" s="2">
        <f t="shared" si="5493"/>
        <v>0</v>
      </c>
      <c r="BC228" s="2">
        <f t="shared" si="5494"/>
        <v>0</v>
      </c>
      <c r="BD228" s="2">
        <f t="shared" si="5495"/>
        <v>0</v>
      </c>
      <c r="BE228" s="2">
        <f t="shared" si="5496"/>
        <v>0</v>
      </c>
      <c r="BF228" s="2">
        <f t="shared" si="5497"/>
        <v>0</v>
      </c>
      <c r="BG228" s="2">
        <f t="shared" si="5498"/>
        <v>0</v>
      </c>
      <c r="BH228" s="2">
        <f t="shared" si="5499"/>
        <v>0</v>
      </c>
      <c r="BI228" s="2">
        <f t="shared" si="5500"/>
        <v>0</v>
      </c>
      <c r="BJ228" s="2">
        <f t="shared" si="5501"/>
        <v>0</v>
      </c>
      <c r="BK228" s="2">
        <f t="shared" si="5502"/>
        <v>0</v>
      </c>
      <c r="BL228" s="2">
        <f t="shared" si="5503"/>
        <v>0</v>
      </c>
      <c r="BM228" s="2">
        <f t="shared" si="5504"/>
        <v>0</v>
      </c>
      <c r="BN228" s="2">
        <f t="shared" si="5505"/>
        <v>0</v>
      </c>
      <c r="BO228" s="2">
        <f t="shared" si="5506"/>
        <v>0</v>
      </c>
      <c r="BP228" s="2">
        <f t="shared" si="5507"/>
        <v>0</v>
      </c>
      <c r="BQ228" s="1">
        <f t="shared" si="5677"/>
        <v>135000</v>
      </c>
      <c r="BR228" s="1">
        <f t="shared" si="5678"/>
        <v>135000</v>
      </c>
      <c r="BS228" s="1">
        <f t="shared" si="5508"/>
        <v>135000</v>
      </c>
      <c r="BT228" s="1">
        <f t="shared" si="5509"/>
        <v>135000</v>
      </c>
      <c r="BU228" s="1">
        <f t="shared" si="5510"/>
        <v>135000</v>
      </c>
      <c r="BV228" s="1">
        <f t="shared" si="5511"/>
        <v>135000</v>
      </c>
      <c r="BW228" s="1">
        <f t="shared" si="5512"/>
        <v>135000</v>
      </c>
      <c r="BX228" s="1">
        <f t="shared" si="5513"/>
        <v>135000</v>
      </c>
      <c r="BY228" s="1">
        <f t="shared" si="5514"/>
        <v>135000</v>
      </c>
      <c r="BZ228" s="1">
        <f t="shared" si="5515"/>
        <v>135000</v>
      </c>
      <c r="CA228" s="1">
        <f t="shared" si="5516"/>
        <v>135000</v>
      </c>
      <c r="CB228" s="1">
        <f t="shared" si="5517"/>
        <v>0.33449999999720603</v>
      </c>
      <c r="CC228" s="1">
        <f t="shared" si="5518"/>
        <v>0.33449999999720603</v>
      </c>
      <c r="CD228" s="1">
        <f t="shared" si="5519"/>
        <v>0.33449999999720603</v>
      </c>
      <c r="CE228" s="1">
        <f t="shared" si="5520"/>
        <v>0.33449999999720603</v>
      </c>
      <c r="CF228" s="1">
        <f t="shared" si="5521"/>
        <v>0.33449999999720603</v>
      </c>
      <c r="CG228" s="1">
        <f t="shared" si="5522"/>
        <v>0.33449999999720603</v>
      </c>
      <c r="CH228" s="1">
        <f t="shared" si="5523"/>
        <v>0.33449999999720603</v>
      </c>
      <c r="CI228" s="1">
        <f t="shared" si="5524"/>
        <v>0.33449999999720603</v>
      </c>
      <c r="CJ228" s="1">
        <f t="shared" si="5525"/>
        <v>0.33449999999720603</v>
      </c>
      <c r="CK228" s="1">
        <f t="shared" si="5526"/>
        <v>0.33449999999720603</v>
      </c>
      <c r="CL228" s="1">
        <f t="shared" si="5527"/>
        <v>0.33449999999720603</v>
      </c>
      <c r="CM228" s="1">
        <f t="shared" si="5528"/>
        <v>0.33449999999720603</v>
      </c>
      <c r="CN228" s="1">
        <f t="shared" si="5529"/>
        <v>0.33449999999720603</v>
      </c>
      <c r="CO228" s="1">
        <f t="shared" si="5530"/>
        <v>0.33449999999720603</v>
      </c>
      <c r="CP228" s="1">
        <f t="shared" si="5531"/>
        <v>0.33449999999720603</v>
      </c>
      <c r="CQ228" s="1">
        <f t="shared" si="5532"/>
        <v>0.33449999999720603</v>
      </c>
      <c r="CR228" s="1">
        <f t="shared" si="5533"/>
        <v>0.33449999999720603</v>
      </c>
      <c r="CS228" s="1">
        <f t="shared" si="5534"/>
        <v>0.33449999999720603</v>
      </c>
      <c r="CT228" s="1">
        <f t="shared" si="5535"/>
        <v>0.33449999999720603</v>
      </c>
      <c r="CU228" s="1">
        <f t="shared" si="5536"/>
        <v>0.33449999999720603</v>
      </c>
      <c r="CV228" s="1">
        <f t="shared" si="5537"/>
        <v>0.33449999999720603</v>
      </c>
      <c r="CW228" s="1">
        <f t="shared" si="5538"/>
        <v>0.33449999999720603</v>
      </c>
      <c r="CX228" s="1">
        <f t="shared" si="5539"/>
        <v>0.33449999999720603</v>
      </c>
      <c r="CY228" s="1">
        <f t="shared" si="5540"/>
        <v>0.33449999999720603</v>
      </c>
      <c r="CZ228" s="1">
        <f t="shared" si="5541"/>
        <v>0.33449999999720603</v>
      </c>
      <c r="DA228" s="1">
        <f t="shared" si="5542"/>
        <v>0.33449999999720603</v>
      </c>
      <c r="DB228" s="1">
        <f t="shared" si="5543"/>
        <v>0.33449999999720603</v>
      </c>
      <c r="DC228" s="1">
        <f t="shared" si="5544"/>
        <v>0.33449999999720603</v>
      </c>
      <c r="DD228" s="1">
        <f t="shared" si="5545"/>
        <v>0.33449999999720603</v>
      </c>
      <c r="DE228" s="1">
        <f t="shared" si="5546"/>
        <v>0.33449999999720603</v>
      </c>
      <c r="DF228" s="1">
        <f t="shared" si="5547"/>
        <v>0.33449999999720603</v>
      </c>
      <c r="DG228" s="1">
        <f t="shared" si="5548"/>
        <v>0.33449999999720603</v>
      </c>
      <c r="DH228" s="1">
        <f t="shared" si="5549"/>
        <v>0.33449999999720603</v>
      </c>
      <c r="DI228" s="1">
        <f t="shared" si="5550"/>
        <v>0.33449999999720603</v>
      </c>
      <c r="DJ228" s="1">
        <f t="shared" si="5551"/>
        <v>0.33449999999720603</v>
      </c>
      <c r="DK228" s="1">
        <f t="shared" si="5552"/>
        <v>0.33449999999720603</v>
      </c>
      <c r="DL228" s="1">
        <f t="shared" si="5553"/>
        <v>0.33449999999720603</v>
      </c>
      <c r="DM228" s="1">
        <f t="shared" si="5554"/>
        <v>0.33449999999720603</v>
      </c>
      <c r="DN228" s="1">
        <f t="shared" si="5555"/>
        <v>0.33449999999720603</v>
      </c>
      <c r="DO228" s="1">
        <f t="shared" si="5556"/>
        <v>0.33449999999720603</v>
      </c>
      <c r="DP228" s="1">
        <f t="shared" si="5557"/>
        <v>0.33449999999720603</v>
      </c>
      <c r="DQ228" s="1">
        <f t="shared" si="5558"/>
        <v>0.33449999999720603</v>
      </c>
      <c r="DR228" s="1">
        <f t="shared" si="5559"/>
        <v>0.33449999999720603</v>
      </c>
      <c r="DS228" s="1">
        <f t="shared" si="5560"/>
        <v>0.33449999999720603</v>
      </c>
      <c r="DT228" s="1">
        <f t="shared" si="5561"/>
        <v>0.33449999999720603</v>
      </c>
      <c r="DU228" s="2">
        <f t="shared" si="5679"/>
        <v>1130934</v>
      </c>
      <c r="DV228" s="2">
        <f t="shared" si="5680"/>
        <v>343352</v>
      </c>
      <c r="DW228" s="2">
        <f t="shared" si="5562"/>
        <v>343352</v>
      </c>
      <c r="DX228" s="2">
        <f t="shared" si="5563"/>
        <v>343352</v>
      </c>
      <c r="DY228" s="2">
        <f t="shared" si="5564"/>
        <v>343352</v>
      </c>
      <c r="DZ228" s="2">
        <f t="shared" si="5565"/>
        <v>343352</v>
      </c>
      <c r="EA228" s="2">
        <f t="shared" si="5566"/>
        <v>189957</v>
      </c>
      <c r="EB228" s="2">
        <f t="shared" si="5567"/>
        <v>0</v>
      </c>
      <c r="EC228" s="2">
        <f t="shared" si="5568"/>
        <v>0</v>
      </c>
      <c r="ED228" s="2">
        <f t="shared" si="5569"/>
        <v>0</v>
      </c>
      <c r="EE228" s="2">
        <f t="shared" si="5570"/>
        <v>0</v>
      </c>
      <c r="EF228" s="2">
        <f t="shared" si="5571"/>
        <v>0</v>
      </c>
      <c r="EG228" s="2">
        <f t="shared" si="5572"/>
        <v>0</v>
      </c>
      <c r="EH228" s="2">
        <f t="shared" si="5573"/>
        <v>0</v>
      </c>
      <c r="EI228" s="2">
        <f t="shared" si="5574"/>
        <v>0</v>
      </c>
      <c r="EJ228" s="2">
        <f t="shared" si="5575"/>
        <v>0</v>
      </c>
      <c r="EK228" s="2">
        <f t="shared" si="5576"/>
        <v>0</v>
      </c>
      <c r="EL228" s="2">
        <f t="shared" si="5577"/>
        <v>0</v>
      </c>
      <c r="EM228" s="2">
        <f t="shared" si="5578"/>
        <v>0</v>
      </c>
      <c r="EN228" s="2">
        <f t="shared" si="5579"/>
        <v>0</v>
      </c>
      <c r="EO228" s="2">
        <f t="shared" si="5580"/>
        <v>0</v>
      </c>
      <c r="EP228" s="2">
        <f t="shared" si="5581"/>
        <v>0</v>
      </c>
      <c r="EQ228" s="2">
        <f t="shared" si="5582"/>
        <v>0</v>
      </c>
      <c r="ER228" s="2">
        <f t="shared" si="5583"/>
        <v>0</v>
      </c>
      <c r="ES228" s="2">
        <f t="shared" si="5584"/>
        <v>0</v>
      </c>
      <c r="ET228" s="2">
        <f t="shared" si="5585"/>
        <v>0</v>
      </c>
      <c r="EU228" s="2">
        <f t="shared" si="5586"/>
        <v>0</v>
      </c>
      <c r="EV228" s="2">
        <f t="shared" si="5587"/>
        <v>0</v>
      </c>
      <c r="EW228" s="2">
        <f t="shared" si="5588"/>
        <v>0</v>
      </c>
      <c r="EX228" s="2">
        <f t="shared" si="5589"/>
        <v>0</v>
      </c>
      <c r="EY228" s="2">
        <f t="shared" si="5590"/>
        <v>0</v>
      </c>
      <c r="EZ228" s="2">
        <f t="shared" si="5591"/>
        <v>0</v>
      </c>
      <c r="FA228" s="2">
        <f t="shared" si="5592"/>
        <v>0</v>
      </c>
      <c r="FB228" s="2">
        <f t="shared" si="5593"/>
        <v>0</v>
      </c>
      <c r="FC228" s="2">
        <f t="shared" si="5594"/>
        <v>0</v>
      </c>
      <c r="FD228" s="2">
        <f t="shared" si="5595"/>
        <v>0</v>
      </c>
      <c r="FE228" s="2">
        <f t="shared" si="5596"/>
        <v>0</v>
      </c>
      <c r="FF228" s="2">
        <f t="shared" si="5597"/>
        <v>0</v>
      </c>
      <c r="FG228" s="2">
        <f t="shared" si="5598"/>
        <v>0</v>
      </c>
      <c r="FH228" s="2">
        <f t="shared" si="5599"/>
        <v>0</v>
      </c>
      <c r="FI228" s="2">
        <f t="shared" si="5600"/>
        <v>0</v>
      </c>
      <c r="FJ228" s="2">
        <f t="shared" si="5601"/>
        <v>0</v>
      </c>
      <c r="FK228" s="2">
        <f t="shared" si="5602"/>
        <v>0</v>
      </c>
      <c r="FL228" s="2">
        <f t="shared" si="5603"/>
        <v>0</v>
      </c>
      <c r="FM228" s="2">
        <f t="shared" si="5604"/>
        <v>0</v>
      </c>
      <c r="FN228" s="2">
        <f t="shared" si="5605"/>
        <v>0</v>
      </c>
      <c r="FO228" s="2">
        <f t="shared" si="5606"/>
        <v>0</v>
      </c>
      <c r="FP228" s="2">
        <f t="shared" si="5607"/>
        <v>0</v>
      </c>
      <c r="FQ228" s="2">
        <f t="shared" si="5608"/>
        <v>0</v>
      </c>
      <c r="FR228" s="2">
        <f t="shared" si="5609"/>
        <v>0</v>
      </c>
      <c r="FS228" s="2">
        <f t="shared" si="5610"/>
        <v>0</v>
      </c>
      <c r="FT228" s="2">
        <f t="shared" si="5611"/>
        <v>0</v>
      </c>
      <c r="FU228" s="2">
        <f t="shared" ref="FU228:FX228" si="5693">FU227</f>
        <v>0</v>
      </c>
      <c r="FV228" s="2">
        <f t="shared" si="5693"/>
        <v>0</v>
      </c>
      <c r="FW228" s="2">
        <f t="shared" si="5693"/>
        <v>0</v>
      </c>
      <c r="FX228" s="2">
        <f t="shared" si="5693"/>
        <v>0</v>
      </c>
      <c r="FY228" s="1">
        <f t="shared" si="5346"/>
        <v>0.99109999999999998</v>
      </c>
      <c r="FZ228" s="1">
        <f t="shared" si="5347"/>
        <v>0.99109999999999998</v>
      </c>
      <c r="GA228" s="1">
        <f t="shared" si="5348"/>
        <v>0.99109999999999998</v>
      </c>
      <c r="GB228" s="1">
        <f t="shared" si="5349"/>
        <v>0.99109999999999998</v>
      </c>
      <c r="GC228" s="1">
        <f t="shared" si="5350"/>
        <v>0.99109999999999998</v>
      </c>
      <c r="GD228" s="1">
        <f t="shared" si="5351"/>
        <v>0.99109999999999998</v>
      </c>
      <c r="GE228" s="1">
        <f t="shared" si="5352"/>
        <v>0.99109999999999998</v>
      </c>
      <c r="GF228" s="1">
        <f t="shared" si="5353"/>
        <v>0</v>
      </c>
      <c r="GG228" s="1">
        <f t="shared" si="5354"/>
        <v>0</v>
      </c>
      <c r="GH228" s="1">
        <f t="shared" si="5355"/>
        <v>0</v>
      </c>
      <c r="GI228" s="1">
        <f t="shared" si="5356"/>
        <v>0</v>
      </c>
      <c r="GJ228" s="1">
        <f t="shared" si="5357"/>
        <v>0</v>
      </c>
      <c r="GK228" s="1">
        <f t="shared" si="5358"/>
        <v>0</v>
      </c>
      <c r="GL228" s="1">
        <f t="shared" si="5359"/>
        <v>0</v>
      </c>
      <c r="GM228" s="1">
        <f t="shared" si="5360"/>
        <v>0</v>
      </c>
      <c r="GN228" s="1">
        <f t="shared" si="5361"/>
        <v>0</v>
      </c>
      <c r="GO228" s="1">
        <f t="shared" si="5362"/>
        <v>0</v>
      </c>
      <c r="GP228" s="1">
        <f t="shared" si="5363"/>
        <v>0</v>
      </c>
      <c r="GQ228" s="1">
        <f t="shared" si="5364"/>
        <v>0</v>
      </c>
      <c r="GR228" s="1">
        <f t="shared" si="5365"/>
        <v>0</v>
      </c>
      <c r="GS228" s="1">
        <f t="shared" si="5366"/>
        <v>0</v>
      </c>
      <c r="GT228" s="1">
        <f t="shared" si="5367"/>
        <v>0</v>
      </c>
      <c r="GU228" s="1">
        <f t="shared" si="5368"/>
        <v>0</v>
      </c>
      <c r="GV228" s="1">
        <f t="shared" si="5369"/>
        <v>0</v>
      </c>
      <c r="GW228" s="1">
        <f t="shared" si="5370"/>
        <v>0</v>
      </c>
      <c r="GX228" s="1">
        <f t="shared" si="5371"/>
        <v>0</v>
      </c>
      <c r="GY228" s="1">
        <f t="shared" si="5372"/>
        <v>0</v>
      </c>
      <c r="GZ228" s="1">
        <f t="shared" si="5373"/>
        <v>0</v>
      </c>
      <c r="HA228" s="1">
        <f t="shared" si="5374"/>
        <v>0</v>
      </c>
      <c r="HB228" s="1">
        <f t="shared" si="5375"/>
        <v>0</v>
      </c>
      <c r="HC228" s="1">
        <f t="shared" si="5376"/>
        <v>0</v>
      </c>
      <c r="HD228" s="1">
        <f t="shared" si="5377"/>
        <v>0</v>
      </c>
      <c r="HE228" s="1">
        <f t="shared" si="5378"/>
        <v>0</v>
      </c>
      <c r="HF228" s="1">
        <f t="shared" si="5379"/>
        <v>0</v>
      </c>
      <c r="HG228" s="1">
        <f t="shared" si="5380"/>
        <v>0</v>
      </c>
      <c r="HH228" s="1">
        <f t="shared" si="5381"/>
        <v>0</v>
      </c>
      <c r="HI228" s="1">
        <f t="shared" si="5382"/>
        <v>0</v>
      </c>
      <c r="HJ228" s="1">
        <f t="shared" si="5383"/>
        <v>0</v>
      </c>
      <c r="HK228" s="1">
        <f t="shared" si="5384"/>
        <v>0</v>
      </c>
      <c r="HL228" s="1">
        <f t="shared" si="5385"/>
        <v>0</v>
      </c>
      <c r="HM228" s="1">
        <f t="shared" si="5386"/>
        <v>0</v>
      </c>
      <c r="HN228" s="1">
        <f t="shared" si="5387"/>
        <v>0</v>
      </c>
      <c r="HO228" s="1">
        <f t="shared" si="5388"/>
        <v>0</v>
      </c>
      <c r="HP228" s="1">
        <f t="shared" si="5389"/>
        <v>0</v>
      </c>
      <c r="HQ228" s="1">
        <f t="shared" si="5390"/>
        <v>0</v>
      </c>
      <c r="HR228" s="1">
        <f t="shared" si="5391"/>
        <v>0</v>
      </c>
      <c r="HS228" s="1">
        <f t="shared" si="5392"/>
        <v>0</v>
      </c>
      <c r="HT228" s="1">
        <f t="shared" si="5393"/>
        <v>0</v>
      </c>
      <c r="HU228" s="1">
        <f t="shared" si="5394"/>
        <v>0</v>
      </c>
      <c r="HV228" s="1">
        <f t="shared" si="5395"/>
        <v>0</v>
      </c>
      <c r="HW228" s="1">
        <f t="shared" si="5396"/>
        <v>0</v>
      </c>
      <c r="HX228" s="1">
        <f t="shared" si="5397"/>
        <v>0</v>
      </c>
      <c r="HY228" s="1">
        <f t="shared" si="5398"/>
        <v>0</v>
      </c>
      <c r="HZ228" s="1">
        <f t="shared" si="5399"/>
        <v>0</v>
      </c>
      <c r="IA228" s="1">
        <f t="shared" si="5613"/>
        <v>0</v>
      </c>
      <c r="IB228" s="1">
        <f t="shared" si="5614"/>
        <v>0</v>
      </c>
      <c r="IC228" s="2">
        <f t="shared" si="5682"/>
        <v>0</v>
      </c>
      <c r="ID228" s="2">
        <f t="shared" si="5615"/>
        <v>0</v>
      </c>
      <c r="IE228" s="2">
        <f t="shared" si="5616"/>
        <v>0</v>
      </c>
      <c r="IF228" s="2">
        <f t="shared" si="5617"/>
        <v>0</v>
      </c>
      <c r="IG228" s="2">
        <f t="shared" si="5618"/>
        <v>0</v>
      </c>
      <c r="IH228" s="2">
        <f t="shared" si="5619"/>
        <v>0</v>
      </c>
      <c r="II228" s="2">
        <f t="shared" si="5620"/>
        <v>0</v>
      </c>
      <c r="IJ228" s="2">
        <f t="shared" si="5621"/>
        <v>0</v>
      </c>
      <c r="IK228" s="2">
        <f t="shared" si="5622"/>
        <v>0</v>
      </c>
      <c r="IL228" s="2">
        <f t="shared" si="5623"/>
        <v>0</v>
      </c>
      <c r="IM228" s="2">
        <f t="shared" si="5624"/>
        <v>153395</v>
      </c>
      <c r="IN228" s="2">
        <f t="shared" si="5625"/>
        <v>343352</v>
      </c>
      <c r="IO228" s="2">
        <f t="shared" si="5626"/>
        <v>343352</v>
      </c>
      <c r="IP228" s="2">
        <f t="shared" si="5627"/>
        <v>343352</v>
      </c>
      <c r="IQ228" s="2">
        <f t="shared" si="5628"/>
        <v>343352</v>
      </c>
      <c r="IR228" s="2">
        <f t="shared" si="5629"/>
        <v>343352</v>
      </c>
      <c r="IS228" s="2">
        <f t="shared" si="5630"/>
        <v>343352</v>
      </c>
      <c r="IT228" s="2">
        <f t="shared" si="5631"/>
        <v>343352</v>
      </c>
      <c r="IU228" s="2">
        <f t="shared" si="5632"/>
        <v>343352</v>
      </c>
      <c r="IV228" s="2">
        <f t="shared" si="5633"/>
        <v>343352</v>
      </c>
      <c r="IW228" s="2">
        <f t="shared" si="5634"/>
        <v>343352</v>
      </c>
      <c r="IX228" s="2">
        <f t="shared" si="5635"/>
        <v>343352</v>
      </c>
      <c r="IY228" s="2">
        <f t="shared" si="5636"/>
        <v>343352</v>
      </c>
      <c r="IZ228" s="2">
        <f t="shared" si="5637"/>
        <v>343352</v>
      </c>
      <c r="JA228" s="2">
        <f t="shared" si="5638"/>
        <v>343352</v>
      </c>
      <c r="JB228" s="2">
        <f t="shared" si="5639"/>
        <v>343352</v>
      </c>
      <c r="JC228" s="2">
        <f t="shared" si="5640"/>
        <v>343352</v>
      </c>
      <c r="JD228" s="2">
        <f t="shared" si="5641"/>
        <v>343352</v>
      </c>
      <c r="JE228" s="2">
        <f t="shared" si="5642"/>
        <v>343352</v>
      </c>
      <c r="JF228" s="2">
        <f t="shared" si="5643"/>
        <v>343352</v>
      </c>
      <c r="JG228" s="2">
        <f t="shared" si="5644"/>
        <v>343352</v>
      </c>
      <c r="JH228" s="2">
        <f t="shared" si="5645"/>
        <v>343352</v>
      </c>
      <c r="JI228" s="2">
        <f t="shared" si="5646"/>
        <v>343352</v>
      </c>
      <c r="JJ228" s="2">
        <f t="shared" si="5647"/>
        <v>343352</v>
      </c>
      <c r="JK228" s="2">
        <f t="shared" si="5648"/>
        <v>343352</v>
      </c>
      <c r="JL228" s="2">
        <f t="shared" si="5649"/>
        <v>343352</v>
      </c>
      <c r="JM228" s="2">
        <f t="shared" si="5650"/>
        <v>343352</v>
      </c>
      <c r="JN228" s="2">
        <f t="shared" si="5651"/>
        <v>343352</v>
      </c>
      <c r="JO228" s="2">
        <f t="shared" si="5652"/>
        <v>343352</v>
      </c>
      <c r="JP228" s="2">
        <f t="shared" si="5653"/>
        <v>343352</v>
      </c>
      <c r="JQ228" s="2">
        <f t="shared" si="5654"/>
        <v>343352</v>
      </c>
      <c r="JR228" s="2">
        <f t="shared" si="5655"/>
        <v>343352</v>
      </c>
      <c r="JS228" s="2">
        <f t="shared" si="5656"/>
        <v>343352</v>
      </c>
      <c r="JT228" s="2">
        <f t="shared" si="5657"/>
        <v>343352</v>
      </c>
      <c r="JU228" s="2">
        <f t="shared" si="5658"/>
        <v>343352</v>
      </c>
      <c r="JV228" s="2">
        <f t="shared" si="5659"/>
        <v>343352</v>
      </c>
      <c r="JW228" s="2">
        <f t="shared" si="5660"/>
        <v>343352</v>
      </c>
      <c r="JX228" s="2">
        <f t="shared" si="5661"/>
        <v>343352</v>
      </c>
      <c r="JY228" s="2">
        <f t="shared" si="5662"/>
        <v>343352</v>
      </c>
      <c r="JZ228" s="2">
        <f t="shared" si="5663"/>
        <v>343352</v>
      </c>
      <c r="KA228" s="2">
        <f t="shared" si="5664"/>
        <v>343352</v>
      </c>
      <c r="KB228" s="2">
        <f t="shared" si="5665"/>
        <v>343352</v>
      </c>
      <c r="KC228" s="2">
        <f t="shared" si="5666"/>
        <v>343352</v>
      </c>
      <c r="KD228" s="2">
        <f t="shared" si="5667"/>
        <v>343352</v>
      </c>
      <c r="KE228" s="2">
        <f t="shared" si="5668"/>
        <v>343352</v>
      </c>
      <c r="KF228" s="2">
        <f t="shared" si="5669"/>
        <v>343352</v>
      </c>
    </row>
    <row r="229" spans="1:292" x14ac:dyDescent="0.25">
      <c r="A229" t="s">
        <v>385</v>
      </c>
      <c r="B229" t="s">
        <v>3</v>
      </c>
      <c r="C229" t="s">
        <v>409</v>
      </c>
      <c r="D229" s="1">
        <f t="shared" si="5451"/>
        <v>0.99109999999999998</v>
      </c>
      <c r="E229" s="1">
        <v>135000</v>
      </c>
      <c r="F229" s="2"/>
      <c r="G229" s="2">
        <f t="shared" si="5671"/>
        <v>136157</v>
      </c>
      <c r="H229" s="1">
        <f t="shared" si="5672"/>
        <v>134999.6655</v>
      </c>
      <c r="I229" s="2">
        <f t="shared" si="5673"/>
        <v>28858894</v>
      </c>
      <c r="J229" s="1">
        <f t="shared" si="5674"/>
        <v>3155037.2119999696</v>
      </c>
      <c r="K229" s="2">
        <f t="shared" si="5452"/>
        <v>320654</v>
      </c>
      <c r="L229" s="1">
        <f t="shared" si="5675"/>
        <v>5638423.0518000005</v>
      </c>
      <c r="M229" s="2">
        <f t="shared" si="5676"/>
        <v>0</v>
      </c>
      <c r="N229" s="2">
        <f t="shared" si="5453"/>
        <v>0</v>
      </c>
      <c r="O229" s="2">
        <f t="shared" si="5454"/>
        <v>0</v>
      </c>
      <c r="P229" s="2">
        <f t="shared" si="5455"/>
        <v>0</v>
      </c>
      <c r="Q229" s="2">
        <f t="shared" si="5456"/>
        <v>0</v>
      </c>
      <c r="R229" s="2">
        <f t="shared" si="5457"/>
        <v>0</v>
      </c>
      <c r="S229" s="2">
        <f t="shared" si="5458"/>
        <v>0</v>
      </c>
      <c r="T229" s="2">
        <f t="shared" si="5459"/>
        <v>0</v>
      </c>
      <c r="U229" s="2">
        <f t="shared" si="5460"/>
        <v>0</v>
      </c>
      <c r="V229" s="2">
        <f t="shared" si="5461"/>
        <v>0</v>
      </c>
      <c r="W229" s="2">
        <f t="shared" si="5462"/>
        <v>136157</v>
      </c>
      <c r="X229" s="2">
        <f t="shared" si="5463"/>
        <v>0</v>
      </c>
      <c r="Y229" s="2">
        <f t="shared" si="5464"/>
        <v>0</v>
      </c>
      <c r="Z229" s="2">
        <f t="shared" si="5465"/>
        <v>0</v>
      </c>
      <c r="AA229" s="2">
        <f t="shared" si="5466"/>
        <v>0</v>
      </c>
      <c r="AB229" s="2">
        <f t="shared" si="5467"/>
        <v>0</v>
      </c>
      <c r="AC229" s="2">
        <f t="shared" si="5468"/>
        <v>0</v>
      </c>
      <c r="AD229" s="2">
        <f t="shared" si="5469"/>
        <v>0</v>
      </c>
      <c r="AE229" s="2">
        <f t="shared" si="5470"/>
        <v>0</v>
      </c>
      <c r="AF229" s="2">
        <f t="shared" si="5471"/>
        <v>0</v>
      </c>
      <c r="AG229" s="2">
        <f t="shared" si="5472"/>
        <v>0</v>
      </c>
      <c r="AH229" s="2">
        <f t="shared" si="5473"/>
        <v>0</v>
      </c>
      <c r="AI229" s="2">
        <f t="shared" si="5474"/>
        <v>0</v>
      </c>
      <c r="AJ229" s="2">
        <f t="shared" si="5475"/>
        <v>0</v>
      </c>
      <c r="AK229" s="2">
        <f t="shared" si="5476"/>
        <v>0</v>
      </c>
      <c r="AL229" s="2">
        <f t="shared" si="5477"/>
        <v>0</v>
      </c>
      <c r="AM229" s="2">
        <f t="shared" si="5478"/>
        <v>0</v>
      </c>
      <c r="AN229" s="2">
        <f t="shared" si="5479"/>
        <v>0</v>
      </c>
      <c r="AO229" s="2">
        <f t="shared" si="5480"/>
        <v>0</v>
      </c>
      <c r="AP229" s="2">
        <f t="shared" si="5481"/>
        <v>0</v>
      </c>
      <c r="AQ229" s="2">
        <f t="shared" si="5482"/>
        <v>0</v>
      </c>
      <c r="AR229" s="2">
        <f t="shared" si="5483"/>
        <v>0</v>
      </c>
      <c r="AS229" s="2">
        <f t="shared" si="5484"/>
        <v>0</v>
      </c>
      <c r="AT229" s="2">
        <f t="shared" si="5485"/>
        <v>0</v>
      </c>
      <c r="AU229" s="2">
        <f t="shared" si="5486"/>
        <v>0</v>
      </c>
      <c r="AV229" s="2">
        <f t="shared" si="5487"/>
        <v>0</v>
      </c>
      <c r="AW229" s="2">
        <f t="shared" si="5488"/>
        <v>0</v>
      </c>
      <c r="AX229" s="2">
        <f t="shared" si="5489"/>
        <v>0</v>
      </c>
      <c r="AY229" s="2">
        <f t="shared" si="5490"/>
        <v>0</v>
      </c>
      <c r="AZ229" s="2">
        <f t="shared" si="5491"/>
        <v>0</v>
      </c>
      <c r="BA229" s="2">
        <f t="shared" si="5492"/>
        <v>0</v>
      </c>
      <c r="BB229" s="2">
        <f t="shared" si="5493"/>
        <v>0</v>
      </c>
      <c r="BC229" s="2">
        <f t="shared" si="5494"/>
        <v>0</v>
      </c>
      <c r="BD229" s="2">
        <f t="shared" si="5495"/>
        <v>0</v>
      </c>
      <c r="BE229" s="2">
        <f t="shared" si="5496"/>
        <v>0</v>
      </c>
      <c r="BF229" s="2">
        <f t="shared" si="5497"/>
        <v>0</v>
      </c>
      <c r="BG229" s="2">
        <f t="shared" si="5498"/>
        <v>0</v>
      </c>
      <c r="BH229" s="2">
        <f t="shared" si="5499"/>
        <v>0</v>
      </c>
      <c r="BI229" s="2">
        <f t="shared" si="5500"/>
        <v>0</v>
      </c>
      <c r="BJ229" s="2">
        <f t="shared" si="5501"/>
        <v>0</v>
      </c>
      <c r="BK229" s="2">
        <f t="shared" si="5502"/>
        <v>0</v>
      </c>
      <c r="BL229" s="2">
        <f t="shared" si="5503"/>
        <v>0</v>
      </c>
      <c r="BM229" s="2">
        <f t="shared" si="5504"/>
        <v>0</v>
      </c>
      <c r="BN229" s="2">
        <f t="shared" si="5505"/>
        <v>0</v>
      </c>
      <c r="BO229" s="2">
        <f t="shared" si="5506"/>
        <v>0</v>
      </c>
      <c r="BP229" s="2">
        <f t="shared" si="5507"/>
        <v>0</v>
      </c>
      <c r="BQ229" s="1">
        <f t="shared" si="5677"/>
        <v>135000</v>
      </c>
      <c r="BR229" s="1">
        <f t="shared" si="5678"/>
        <v>135000</v>
      </c>
      <c r="BS229" s="1">
        <f t="shared" si="5508"/>
        <v>135000</v>
      </c>
      <c r="BT229" s="1">
        <f t="shared" si="5509"/>
        <v>135000</v>
      </c>
      <c r="BU229" s="1">
        <f t="shared" si="5510"/>
        <v>135000</v>
      </c>
      <c r="BV229" s="1">
        <f t="shared" si="5511"/>
        <v>135000</v>
      </c>
      <c r="BW229" s="1">
        <f t="shared" si="5512"/>
        <v>135000</v>
      </c>
      <c r="BX229" s="1">
        <f t="shared" si="5513"/>
        <v>135000</v>
      </c>
      <c r="BY229" s="1">
        <f t="shared" si="5514"/>
        <v>135000</v>
      </c>
      <c r="BZ229" s="1">
        <f t="shared" si="5515"/>
        <v>135000</v>
      </c>
      <c r="CA229" s="1">
        <f t="shared" si="5516"/>
        <v>135000</v>
      </c>
      <c r="CB229" s="1">
        <f t="shared" si="5517"/>
        <v>0.33449999999720603</v>
      </c>
      <c r="CC229" s="1">
        <f t="shared" si="5518"/>
        <v>0.33449999999720603</v>
      </c>
      <c r="CD229" s="1">
        <f t="shared" si="5519"/>
        <v>0.33449999999720603</v>
      </c>
      <c r="CE229" s="1">
        <f t="shared" si="5520"/>
        <v>0.33449999999720603</v>
      </c>
      <c r="CF229" s="1">
        <f t="shared" si="5521"/>
        <v>0.33449999999720603</v>
      </c>
      <c r="CG229" s="1">
        <f t="shared" si="5522"/>
        <v>0.33449999999720603</v>
      </c>
      <c r="CH229" s="1">
        <f t="shared" si="5523"/>
        <v>0.33449999999720603</v>
      </c>
      <c r="CI229" s="1">
        <f t="shared" si="5524"/>
        <v>0.33449999999720603</v>
      </c>
      <c r="CJ229" s="1">
        <f t="shared" si="5525"/>
        <v>0.33449999999720603</v>
      </c>
      <c r="CK229" s="1">
        <f t="shared" si="5526"/>
        <v>0.33449999999720603</v>
      </c>
      <c r="CL229" s="1">
        <f t="shared" si="5527"/>
        <v>0.33449999999720603</v>
      </c>
      <c r="CM229" s="1">
        <f t="shared" si="5528"/>
        <v>0.33449999999720603</v>
      </c>
      <c r="CN229" s="1">
        <f t="shared" si="5529"/>
        <v>0.33449999999720603</v>
      </c>
      <c r="CO229" s="1">
        <f t="shared" si="5530"/>
        <v>0.33449999999720603</v>
      </c>
      <c r="CP229" s="1">
        <f t="shared" si="5531"/>
        <v>0.33449999999720603</v>
      </c>
      <c r="CQ229" s="1">
        <f t="shared" si="5532"/>
        <v>0.33449999999720603</v>
      </c>
      <c r="CR229" s="1">
        <f t="shared" si="5533"/>
        <v>0.33449999999720603</v>
      </c>
      <c r="CS229" s="1">
        <f t="shared" si="5534"/>
        <v>0.33449999999720603</v>
      </c>
      <c r="CT229" s="1">
        <f t="shared" si="5535"/>
        <v>0.33449999999720603</v>
      </c>
      <c r="CU229" s="1">
        <f t="shared" si="5536"/>
        <v>0.33449999999720603</v>
      </c>
      <c r="CV229" s="1">
        <f t="shared" si="5537"/>
        <v>0.33449999999720603</v>
      </c>
      <c r="CW229" s="1">
        <f t="shared" si="5538"/>
        <v>0.33449999999720603</v>
      </c>
      <c r="CX229" s="1">
        <f t="shared" si="5539"/>
        <v>0.33449999999720603</v>
      </c>
      <c r="CY229" s="1">
        <f t="shared" si="5540"/>
        <v>0.33449999999720603</v>
      </c>
      <c r="CZ229" s="1">
        <f t="shared" si="5541"/>
        <v>0.33449999999720603</v>
      </c>
      <c r="DA229" s="1">
        <f t="shared" si="5542"/>
        <v>0.33449999999720603</v>
      </c>
      <c r="DB229" s="1">
        <f t="shared" si="5543"/>
        <v>0.33449999999720603</v>
      </c>
      <c r="DC229" s="1">
        <f t="shared" si="5544"/>
        <v>0.33449999999720603</v>
      </c>
      <c r="DD229" s="1">
        <f t="shared" si="5545"/>
        <v>0.33449999999720603</v>
      </c>
      <c r="DE229" s="1">
        <f t="shared" si="5546"/>
        <v>0.33449999999720603</v>
      </c>
      <c r="DF229" s="1">
        <f t="shared" si="5547"/>
        <v>0.33449999999720603</v>
      </c>
      <c r="DG229" s="1">
        <f t="shared" si="5548"/>
        <v>0.33449999999720603</v>
      </c>
      <c r="DH229" s="1">
        <f t="shared" si="5549"/>
        <v>0.33449999999720603</v>
      </c>
      <c r="DI229" s="1">
        <f t="shared" si="5550"/>
        <v>0.33449999999720603</v>
      </c>
      <c r="DJ229" s="1">
        <f t="shared" si="5551"/>
        <v>0.33449999999720603</v>
      </c>
      <c r="DK229" s="1">
        <f t="shared" si="5552"/>
        <v>0.33449999999720603</v>
      </c>
      <c r="DL229" s="1">
        <f t="shared" si="5553"/>
        <v>0.33449999999720603</v>
      </c>
      <c r="DM229" s="1">
        <f t="shared" si="5554"/>
        <v>0.33449999999720603</v>
      </c>
      <c r="DN229" s="1">
        <f t="shared" si="5555"/>
        <v>0.33449999999720603</v>
      </c>
      <c r="DO229" s="1">
        <f t="shared" si="5556"/>
        <v>0.33449999999720603</v>
      </c>
      <c r="DP229" s="1">
        <f t="shared" si="5557"/>
        <v>0.33449999999720603</v>
      </c>
      <c r="DQ229" s="1">
        <f t="shared" si="5558"/>
        <v>0.33449999999720603</v>
      </c>
      <c r="DR229" s="1">
        <f t="shared" si="5559"/>
        <v>0.33449999999720603</v>
      </c>
      <c r="DS229" s="1">
        <f t="shared" si="5560"/>
        <v>0.33449999999720603</v>
      </c>
      <c r="DT229" s="1">
        <f t="shared" si="5561"/>
        <v>0.33449999999720603</v>
      </c>
      <c r="DU229" s="2">
        <f t="shared" si="5679"/>
        <v>1130934</v>
      </c>
      <c r="DV229" s="2">
        <f t="shared" si="5680"/>
        <v>343352</v>
      </c>
      <c r="DW229" s="2">
        <f t="shared" si="5562"/>
        <v>343352</v>
      </c>
      <c r="DX229" s="2">
        <f t="shared" si="5563"/>
        <v>343352</v>
      </c>
      <c r="DY229" s="2">
        <f t="shared" si="5564"/>
        <v>343352</v>
      </c>
      <c r="DZ229" s="2">
        <f t="shared" si="5565"/>
        <v>343352</v>
      </c>
      <c r="EA229" s="2">
        <f t="shared" si="5566"/>
        <v>326114</v>
      </c>
      <c r="EB229" s="2">
        <f t="shared" si="5567"/>
        <v>0</v>
      </c>
      <c r="EC229" s="2">
        <f t="shared" si="5568"/>
        <v>0</v>
      </c>
      <c r="ED229" s="2">
        <f t="shared" si="5569"/>
        <v>0</v>
      </c>
      <c r="EE229" s="2">
        <f t="shared" si="5570"/>
        <v>0</v>
      </c>
      <c r="EF229" s="2">
        <f t="shared" si="5571"/>
        <v>0</v>
      </c>
      <c r="EG229" s="2">
        <f t="shared" si="5572"/>
        <v>0</v>
      </c>
      <c r="EH229" s="2">
        <f t="shared" si="5573"/>
        <v>0</v>
      </c>
      <c r="EI229" s="2">
        <f t="shared" si="5574"/>
        <v>0</v>
      </c>
      <c r="EJ229" s="2">
        <f t="shared" si="5575"/>
        <v>0</v>
      </c>
      <c r="EK229" s="2">
        <f t="shared" si="5576"/>
        <v>0</v>
      </c>
      <c r="EL229" s="2">
        <f t="shared" si="5577"/>
        <v>0</v>
      </c>
      <c r="EM229" s="2">
        <f t="shared" si="5578"/>
        <v>0</v>
      </c>
      <c r="EN229" s="2">
        <f t="shared" si="5579"/>
        <v>0</v>
      </c>
      <c r="EO229" s="2">
        <f t="shared" si="5580"/>
        <v>0</v>
      </c>
      <c r="EP229" s="2">
        <f t="shared" si="5581"/>
        <v>0</v>
      </c>
      <c r="EQ229" s="2">
        <f t="shared" si="5582"/>
        <v>0</v>
      </c>
      <c r="ER229" s="2">
        <f t="shared" si="5583"/>
        <v>0</v>
      </c>
      <c r="ES229" s="2">
        <f t="shared" si="5584"/>
        <v>0</v>
      </c>
      <c r="ET229" s="2">
        <f t="shared" si="5585"/>
        <v>0</v>
      </c>
      <c r="EU229" s="2">
        <f t="shared" si="5586"/>
        <v>0</v>
      </c>
      <c r="EV229" s="2">
        <f t="shared" si="5587"/>
        <v>0</v>
      </c>
      <c r="EW229" s="2">
        <f t="shared" si="5588"/>
        <v>0</v>
      </c>
      <c r="EX229" s="2">
        <f t="shared" si="5589"/>
        <v>0</v>
      </c>
      <c r="EY229" s="2">
        <f t="shared" si="5590"/>
        <v>0</v>
      </c>
      <c r="EZ229" s="2">
        <f t="shared" si="5591"/>
        <v>0</v>
      </c>
      <c r="FA229" s="2">
        <f t="shared" si="5592"/>
        <v>0</v>
      </c>
      <c r="FB229" s="2">
        <f t="shared" si="5593"/>
        <v>0</v>
      </c>
      <c r="FC229" s="2">
        <f t="shared" si="5594"/>
        <v>0</v>
      </c>
      <c r="FD229" s="2">
        <f t="shared" si="5595"/>
        <v>0</v>
      </c>
      <c r="FE229" s="2">
        <f t="shared" si="5596"/>
        <v>0</v>
      </c>
      <c r="FF229" s="2">
        <f t="shared" si="5597"/>
        <v>0</v>
      </c>
      <c r="FG229" s="2">
        <f t="shared" si="5598"/>
        <v>0</v>
      </c>
      <c r="FH229" s="2">
        <f t="shared" si="5599"/>
        <v>0</v>
      </c>
      <c r="FI229" s="2">
        <f t="shared" si="5600"/>
        <v>0</v>
      </c>
      <c r="FJ229" s="2">
        <f t="shared" si="5601"/>
        <v>0</v>
      </c>
      <c r="FK229" s="2">
        <f t="shared" si="5602"/>
        <v>0</v>
      </c>
      <c r="FL229" s="2">
        <f t="shared" si="5603"/>
        <v>0</v>
      </c>
      <c r="FM229" s="2">
        <f t="shared" si="5604"/>
        <v>0</v>
      </c>
      <c r="FN229" s="2">
        <f t="shared" si="5605"/>
        <v>0</v>
      </c>
      <c r="FO229" s="2">
        <f t="shared" si="5606"/>
        <v>0</v>
      </c>
      <c r="FP229" s="2">
        <f t="shared" si="5607"/>
        <v>0</v>
      </c>
      <c r="FQ229" s="2">
        <f t="shared" si="5608"/>
        <v>0</v>
      </c>
      <c r="FR229" s="2">
        <f t="shared" si="5609"/>
        <v>0</v>
      </c>
      <c r="FS229" s="2">
        <f t="shared" si="5610"/>
        <v>0</v>
      </c>
      <c r="FT229" s="2">
        <f t="shared" si="5611"/>
        <v>0</v>
      </c>
      <c r="FU229" s="2">
        <f t="shared" ref="FU229:FX229" si="5694">FU228</f>
        <v>0</v>
      </c>
      <c r="FV229" s="2">
        <f t="shared" si="5694"/>
        <v>0</v>
      </c>
      <c r="FW229" s="2">
        <f t="shared" si="5694"/>
        <v>0</v>
      </c>
      <c r="FX229" s="2">
        <f t="shared" si="5694"/>
        <v>0</v>
      </c>
      <c r="FY229" s="1">
        <f t="shared" si="5346"/>
        <v>0.99109999999999998</v>
      </c>
      <c r="FZ229" s="1">
        <f t="shared" si="5347"/>
        <v>0.99109999999999998</v>
      </c>
      <c r="GA229" s="1">
        <f t="shared" si="5348"/>
        <v>0.99109999999999998</v>
      </c>
      <c r="GB229" s="1">
        <f t="shared" si="5349"/>
        <v>0.99109999999999998</v>
      </c>
      <c r="GC229" s="1">
        <f t="shared" si="5350"/>
        <v>0.99109999999999998</v>
      </c>
      <c r="GD229" s="1">
        <f t="shared" si="5351"/>
        <v>0.99109999999999998</v>
      </c>
      <c r="GE229" s="1">
        <f t="shared" si="5352"/>
        <v>0.99109999999999998</v>
      </c>
      <c r="GF229" s="1">
        <f t="shared" si="5353"/>
        <v>0</v>
      </c>
      <c r="GG229" s="1">
        <f t="shared" si="5354"/>
        <v>0</v>
      </c>
      <c r="GH229" s="1">
        <f t="shared" si="5355"/>
        <v>0</v>
      </c>
      <c r="GI229" s="1">
        <f t="shared" si="5356"/>
        <v>0</v>
      </c>
      <c r="GJ229" s="1">
        <f t="shared" si="5357"/>
        <v>0</v>
      </c>
      <c r="GK229" s="1">
        <f t="shared" si="5358"/>
        <v>0</v>
      </c>
      <c r="GL229" s="1">
        <f t="shared" si="5359"/>
        <v>0</v>
      </c>
      <c r="GM229" s="1">
        <f t="shared" si="5360"/>
        <v>0</v>
      </c>
      <c r="GN229" s="1">
        <f t="shared" si="5361"/>
        <v>0</v>
      </c>
      <c r="GO229" s="1">
        <f t="shared" si="5362"/>
        <v>0</v>
      </c>
      <c r="GP229" s="1">
        <f t="shared" si="5363"/>
        <v>0</v>
      </c>
      <c r="GQ229" s="1">
        <f t="shared" si="5364"/>
        <v>0</v>
      </c>
      <c r="GR229" s="1">
        <f t="shared" si="5365"/>
        <v>0</v>
      </c>
      <c r="GS229" s="1">
        <f t="shared" si="5366"/>
        <v>0</v>
      </c>
      <c r="GT229" s="1">
        <f t="shared" si="5367"/>
        <v>0</v>
      </c>
      <c r="GU229" s="1">
        <f t="shared" si="5368"/>
        <v>0</v>
      </c>
      <c r="GV229" s="1">
        <f t="shared" si="5369"/>
        <v>0</v>
      </c>
      <c r="GW229" s="1">
        <f t="shared" si="5370"/>
        <v>0</v>
      </c>
      <c r="GX229" s="1">
        <f t="shared" si="5371"/>
        <v>0</v>
      </c>
      <c r="GY229" s="1">
        <f t="shared" si="5372"/>
        <v>0</v>
      </c>
      <c r="GZ229" s="1">
        <f t="shared" si="5373"/>
        <v>0</v>
      </c>
      <c r="HA229" s="1">
        <f t="shared" si="5374"/>
        <v>0</v>
      </c>
      <c r="HB229" s="1">
        <f t="shared" si="5375"/>
        <v>0</v>
      </c>
      <c r="HC229" s="1">
        <f t="shared" si="5376"/>
        <v>0</v>
      </c>
      <c r="HD229" s="1">
        <f t="shared" si="5377"/>
        <v>0</v>
      </c>
      <c r="HE229" s="1">
        <f t="shared" si="5378"/>
        <v>0</v>
      </c>
      <c r="HF229" s="1">
        <f t="shared" si="5379"/>
        <v>0</v>
      </c>
      <c r="HG229" s="1">
        <f t="shared" si="5380"/>
        <v>0</v>
      </c>
      <c r="HH229" s="1">
        <f t="shared" si="5381"/>
        <v>0</v>
      </c>
      <c r="HI229" s="1">
        <f t="shared" si="5382"/>
        <v>0</v>
      </c>
      <c r="HJ229" s="1">
        <f t="shared" si="5383"/>
        <v>0</v>
      </c>
      <c r="HK229" s="1">
        <f t="shared" si="5384"/>
        <v>0</v>
      </c>
      <c r="HL229" s="1">
        <f t="shared" si="5385"/>
        <v>0</v>
      </c>
      <c r="HM229" s="1">
        <f t="shared" si="5386"/>
        <v>0</v>
      </c>
      <c r="HN229" s="1">
        <f t="shared" si="5387"/>
        <v>0</v>
      </c>
      <c r="HO229" s="1">
        <f t="shared" si="5388"/>
        <v>0</v>
      </c>
      <c r="HP229" s="1">
        <f t="shared" si="5389"/>
        <v>0</v>
      </c>
      <c r="HQ229" s="1">
        <f t="shared" si="5390"/>
        <v>0</v>
      </c>
      <c r="HR229" s="1">
        <f t="shared" si="5391"/>
        <v>0</v>
      </c>
      <c r="HS229" s="1">
        <f t="shared" si="5392"/>
        <v>0</v>
      </c>
      <c r="HT229" s="1">
        <f t="shared" si="5393"/>
        <v>0</v>
      </c>
      <c r="HU229" s="1">
        <f t="shared" si="5394"/>
        <v>0</v>
      </c>
      <c r="HV229" s="1">
        <f t="shared" si="5395"/>
        <v>0</v>
      </c>
      <c r="HW229" s="1">
        <f t="shared" si="5396"/>
        <v>0</v>
      </c>
      <c r="HX229" s="1">
        <f t="shared" si="5397"/>
        <v>0</v>
      </c>
      <c r="HY229" s="1">
        <f t="shared" si="5398"/>
        <v>0</v>
      </c>
      <c r="HZ229" s="1">
        <f t="shared" si="5399"/>
        <v>0</v>
      </c>
      <c r="IA229" s="1">
        <f t="shared" si="5613"/>
        <v>0</v>
      </c>
      <c r="IB229" s="1">
        <f t="shared" si="5614"/>
        <v>0</v>
      </c>
      <c r="IC229" s="2">
        <f t="shared" si="5682"/>
        <v>0</v>
      </c>
      <c r="ID229" s="2">
        <f t="shared" si="5615"/>
        <v>0</v>
      </c>
      <c r="IE229" s="2">
        <f t="shared" si="5616"/>
        <v>0</v>
      </c>
      <c r="IF229" s="2">
        <f t="shared" si="5617"/>
        <v>0</v>
      </c>
      <c r="IG229" s="2">
        <f t="shared" si="5618"/>
        <v>0</v>
      </c>
      <c r="IH229" s="2">
        <f t="shared" si="5619"/>
        <v>0</v>
      </c>
      <c r="II229" s="2">
        <f t="shared" si="5620"/>
        <v>0</v>
      </c>
      <c r="IJ229" s="2">
        <f t="shared" si="5621"/>
        <v>0</v>
      </c>
      <c r="IK229" s="2">
        <f t="shared" si="5622"/>
        <v>0</v>
      </c>
      <c r="IL229" s="2">
        <f t="shared" si="5623"/>
        <v>0</v>
      </c>
      <c r="IM229" s="2">
        <f t="shared" si="5624"/>
        <v>17238</v>
      </c>
      <c r="IN229" s="2">
        <f t="shared" si="5625"/>
        <v>343352</v>
      </c>
      <c r="IO229" s="2">
        <f t="shared" si="5626"/>
        <v>343352</v>
      </c>
      <c r="IP229" s="2">
        <f t="shared" si="5627"/>
        <v>343352</v>
      </c>
      <c r="IQ229" s="2">
        <f t="shared" si="5628"/>
        <v>343352</v>
      </c>
      <c r="IR229" s="2">
        <f t="shared" si="5629"/>
        <v>343352</v>
      </c>
      <c r="IS229" s="2">
        <f t="shared" si="5630"/>
        <v>343352</v>
      </c>
      <c r="IT229" s="2">
        <f t="shared" si="5631"/>
        <v>343352</v>
      </c>
      <c r="IU229" s="2">
        <f t="shared" si="5632"/>
        <v>343352</v>
      </c>
      <c r="IV229" s="2">
        <f t="shared" si="5633"/>
        <v>343352</v>
      </c>
      <c r="IW229" s="2">
        <f t="shared" si="5634"/>
        <v>343352</v>
      </c>
      <c r="IX229" s="2">
        <f t="shared" si="5635"/>
        <v>343352</v>
      </c>
      <c r="IY229" s="2">
        <f t="shared" si="5636"/>
        <v>343352</v>
      </c>
      <c r="IZ229" s="2">
        <f t="shared" si="5637"/>
        <v>343352</v>
      </c>
      <c r="JA229" s="2">
        <f t="shared" si="5638"/>
        <v>343352</v>
      </c>
      <c r="JB229" s="2">
        <f t="shared" si="5639"/>
        <v>343352</v>
      </c>
      <c r="JC229" s="2">
        <f t="shared" si="5640"/>
        <v>343352</v>
      </c>
      <c r="JD229" s="2">
        <f t="shared" si="5641"/>
        <v>343352</v>
      </c>
      <c r="JE229" s="2">
        <f t="shared" si="5642"/>
        <v>343352</v>
      </c>
      <c r="JF229" s="2">
        <f t="shared" si="5643"/>
        <v>343352</v>
      </c>
      <c r="JG229" s="2">
        <f t="shared" si="5644"/>
        <v>343352</v>
      </c>
      <c r="JH229" s="2">
        <f t="shared" si="5645"/>
        <v>343352</v>
      </c>
      <c r="JI229" s="2">
        <f t="shared" si="5646"/>
        <v>343352</v>
      </c>
      <c r="JJ229" s="2">
        <f t="shared" si="5647"/>
        <v>343352</v>
      </c>
      <c r="JK229" s="2">
        <f t="shared" si="5648"/>
        <v>343352</v>
      </c>
      <c r="JL229" s="2">
        <f t="shared" si="5649"/>
        <v>343352</v>
      </c>
      <c r="JM229" s="2">
        <f t="shared" si="5650"/>
        <v>343352</v>
      </c>
      <c r="JN229" s="2">
        <f t="shared" si="5651"/>
        <v>343352</v>
      </c>
      <c r="JO229" s="2">
        <f t="shared" si="5652"/>
        <v>343352</v>
      </c>
      <c r="JP229" s="2">
        <f t="shared" si="5653"/>
        <v>343352</v>
      </c>
      <c r="JQ229" s="2">
        <f t="shared" si="5654"/>
        <v>343352</v>
      </c>
      <c r="JR229" s="2">
        <f t="shared" si="5655"/>
        <v>343352</v>
      </c>
      <c r="JS229" s="2">
        <f t="shared" si="5656"/>
        <v>343352</v>
      </c>
      <c r="JT229" s="2">
        <f t="shared" si="5657"/>
        <v>343352</v>
      </c>
      <c r="JU229" s="2">
        <f t="shared" si="5658"/>
        <v>343352</v>
      </c>
      <c r="JV229" s="2">
        <f t="shared" si="5659"/>
        <v>343352</v>
      </c>
      <c r="JW229" s="2">
        <f t="shared" si="5660"/>
        <v>343352</v>
      </c>
      <c r="JX229" s="2">
        <f t="shared" si="5661"/>
        <v>343352</v>
      </c>
      <c r="JY229" s="2">
        <f t="shared" si="5662"/>
        <v>343352</v>
      </c>
      <c r="JZ229" s="2">
        <f t="shared" si="5663"/>
        <v>343352</v>
      </c>
      <c r="KA229" s="2">
        <f t="shared" si="5664"/>
        <v>343352</v>
      </c>
      <c r="KB229" s="2">
        <f t="shared" si="5665"/>
        <v>343352</v>
      </c>
      <c r="KC229" s="2">
        <f t="shared" si="5666"/>
        <v>343352</v>
      </c>
      <c r="KD229" s="2">
        <f t="shared" si="5667"/>
        <v>343352</v>
      </c>
      <c r="KE229" s="2">
        <f t="shared" si="5668"/>
        <v>343352</v>
      </c>
      <c r="KF229" s="2">
        <f t="shared" si="5669"/>
        <v>343352</v>
      </c>
    </row>
    <row r="230" spans="1:292" x14ac:dyDescent="0.25">
      <c r="A230" t="s">
        <v>386</v>
      </c>
      <c r="B230" t="s">
        <v>3</v>
      </c>
      <c r="C230" t="s">
        <v>410</v>
      </c>
      <c r="D230" s="1">
        <f t="shared" si="5451"/>
        <v>0.99119999999999997</v>
      </c>
      <c r="E230" s="1">
        <v>135000</v>
      </c>
      <c r="F230" s="2"/>
      <c r="G230" s="2">
        <f t="shared" si="5671"/>
        <v>136145</v>
      </c>
      <c r="H230" s="1">
        <f t="shared" si="5672"/>
        <v>134999.65820000001</v>
      </c>
      <c r="I230" s="2">
        <f t="shared" si="5673"/>
        <v>28722749</v>
      </c>
      <c r="J230" s="1">
        <f t="shared" si="5674"/>
        <v>3290036.8701999695</v>
      </c>
      <c r="K230" s="2">
        <f t="shared" si="5452"/>
        <v>319141</v>
      </c>
      <c r="L230" s="1">
        <f t="shared" si="5675"/>
        <v>5638423.0518000005</v>
      </c>
      <c r="M230" s="2">
        <f t="shared" si="5676"/>
        <v>0</v>
      </c>
      <c r="N230" s="2">
        <f t="shared" si="5453"/>
        <v>0</v>
      </c>
      <c r="O230" s="2">
        <f t="shared" si="5454"/>
        <v>0</v>
      </c>
      <c r="P230" s="2">
        <f t="shared" si="5455"/>
        <v>0</v>
      </c>
      <c r="Q230" s="2">
        <f t="shared" si="5456"/>
        <v>0</v>
      </c>
      <c r="R230" s="2">
        <f t="shared" si="5457"/>
        <v>0</v>
      </c>
      <c r="S230" s="2">
        <f t="shared" si="5458"/>
        <v>0</v>
      </c>
      <c r="T230" s="2">
        <f t="shared" si="5459"/>
        <v>0</v>
      </c>
      <c r="U230" s="2">
        <f t="shared" si="5460"/>
        <v>0</v>
      </c>
      <c r="V230" s="2">
        <f t="shared" si="5461"/>
        <v>0</v>
      </c>
      <c r="W230" s="2">
        <f t="shared" si="5462"/>
        <v>17238</v>
      </c>
      <c r="X230" s="2">
        <f t="shared" si="5463"/>
        <v>118907</v>
      </c>
      <c r="Y230" s="2">
        <f t="shared" si="5464"/>
        <v>0</v>
      </c>
      <c r="Z230" s="2">
        <f t="shared" si="5465"/>
        <v>0</v>
      </c>
      <c r="AA230" s="2">
        <f t="shared" si="5466"/>
        <v>0</v>
      </c>
      <c r="AB230" s="2">
        <f t="shared" si="5467"/>
        <v>0</v>
      </c>
      <c r="AC230" s="2">
        <f t="shared" si="5468"/>
        <v>0</v>
      </c>
      <c r="AD230" s="2">
        <f t="shared" si="5469"/>
        <v>0</v>
      </c>
      <c r="AE230" s="2">
        <f t="shared" si="5470"/>
        <v>0</v>
      </c>
      <c r="AF230" s="2">
        <f t="shared" si="5471"/>
        <v>0</v>
      </c>
      <c r="AG230" s="2">
        <f t="shared" si="5472"/>
        <v>0</v>
      </c>
      <c r="AH230" s="2">
        <f t="shared" si="5473"/>
        <v>0</v>
      </c>
      <c r="AI230" s="2">
        <f t="shared" si="5474"/>
        <v>0</v>
      </c>
      <c r="AJ230" s="2">
        <f t="shared" si="5475"/>
        <v>0</v>
      </c>
      <c r="AK230" s="2">
        <f t="shared" si="5476"/>
        <v>0</v>
      </c>
      <c r="AL230" s="2">
        <f t="shared" si="5477"/>
        <v>0</v>
      </c>
      <c r="AM230" s="2">
        <f t="shared" si="5478"/>
        <v>0</v>
      </c>
      <c r="AN230" s="2">
        <f t="shared" si="5479"/>
        <v>0</v>
      </c>
      <c r="AO230" s="2">
        <f t="shared" si="5480"/>
        <v>0</v>
      </c>
      <c r="AP230" s="2">
        <f t="shared" si="5481"/>
        <v>0</v>
      </c>
      <c r="AQ230" s="2">
        <f t="shared" si="5482"/>
        <v>0</v>
      </c>
      <c r="AR230" s="2">
        <f t="shared" si="5483"/>
        <v>0</v>
      </c>
      <c r="AS230" s="2">
        <f t="shared" si="5484"/>
        <v>0</v>
      </c>
      <c r="AT230" s="2">
        <f t="shared" si="5485"/>
        <v>0</v>
      </c>
      <c r="AU230" s="2">
        <f t="shared" si="5486"/>
        <v>0</v>
      </c>
      <c r="AV230" s="2">
        <f t="shared" si="5487"/>
        <v>0</v>
      </c>
      <c r="AW230" s="2">
        <f t="shared" si="5488"/>
        <v>0</v>
      </c>
      <c r="AX230" s="2">
        <f t="shared" si="5489"/>
        <v>0</v>
      </c>
      <c r="AY230" s="2">
        <f t="shared" si="5490"/>
        <v>0</v>
      </c>
      <c r="AZ230" s="2">
        <f t="shared" si="5491"/>
        <v>0</v>
      </c>
      <c r="BA230" s="2">
        <f t="shared" si="5492"/>
        <v>0</v>
      </c>
      <c r="BB230" s="2">
        <f t="shared" si="5493"/>
        <v>0</v>
      </c>
      <c r="BC230" s="2">
        <f t="shared" si="5494"/>
        <v>0</v>
      </c>
      <c r="BD230" s="2">
        <f t="shared" si="5495"/>
        <v>0</v>
      </c>
      <c r="BE230" s="2">
        <f t="shared" si="5496"/>
        <v>0</v>
      </c>
      <c r="BF230" s="2">
        <f t="shared" si="5497"/>
        <v>0</v>
      </c>
      <c r="BG230" s="2">
        <f t="shared" si="5498"/>
        <v>0</v>
      </c>
      <c r="BH230" s="2">
        <f t="shared" si="5499"/>
        <v>0</v>
      </c>
      <c r="BI230" s="2">
        <f t="shared" si="5500"/>
        <v>0</v>
      </c>
      <c r="BJ230" s="2">
        <f t="shared" si="5501"/>
        <v>0</v>
      </c>
      <c r="BK230" s="2">
        <f t="shared" si="5502"/>
        <v>0</v>
      </c>
      <c r="BL230" s="2">
        <f t="shared" si="5503"/>
        <v>0</v>
      </c>
      <c r="BM230" s="2">
        <f t="shared" si="5504"/>
        <v>0</v>
      </c>
      <c r="BN230" s="2">
        <f t="shared" si="5505"/>
        <v>0</v>
      </c>
      <c r="BO230" s="2">
        <f t="shared" si="5506"/>
        <v>0</v>
      </c>
      <c r="BP230" s="2">
        <f t="shared" si="5507"/>
        <v>0</v>
      </c>
      <c r="BQ230" s="1">
        <f t="shared" si="5677"/>
        <v>135000</v>
      </c>
      <c r="BR230" s="1">
        <f t="shared" si="5678"/>
        <v>135000</v>
      </c>
      <c r="BS230" s="1">
        <f t="shared" si="5508"/>
        <v>135000</v>
      </c>
      <c r="BT230" s="1">
        <f t="shared" si="5509"/>
        <v>135000</v>
      </c>
      <c r="BU230" s="1">
        <f t="shared" si="5510"/>
        <v>135000</v>
      </c>
      <c r="BV230" s="1">
        <f t="shared" si="5511"/>
        <v>135000</v>
      </c>
      <c r="BW230" s="1">
        <f t="shared" si="5512"/>
        <v>135000</v>
      </c>
      <c r="BX230" s="1">
        <f t="shared" si="5513"/>
        <v>135000</v>
      </c>
      <c r="BY230" s="1">
        <f t="shared" si="5514"/>
        <v>135000</v>
      </c>
      <c r="BZ230" s="1">
        <f t="shared" si="5515"/>
        <v>135000</v>
      </c>
      <c r="CA230" s="1">
        <f t="shared" si="5516"/>
        <v>135000</v>
      </c>
      <c r="CB230" s="1">
        <f t="shared" si="5517"/>
        <v>117908.523</v>
      </c>
      <c r="CC230" s="1">
        <f t="shared" si="5518"/>
        <v>0.34180000000924338</v>
      </c>
      <c r="CD230" s="1">
        <f t="shared" si="5519"/>
        <v>0.34180000000924338</v>
      </c>
      <c r="CE230" s="1">
        <f t="shared" si="5520"/>
        <v>0.34180000000924338</v>
      </c>
      <c r="CF230" s="1">
        <f t="shared" si="5521"/>
        <v>0.34180000000924338</v>
      </c>
      <c r="CG230" s="1">
        <f t="shared" si="5522"/>
        <v>0.34180000000924338</v>
      </c>
      <c r="CH230" s="1">
        <f t="shared" si="5523"/>
        <v>0.34180000000924338</v>
      </c>
      <c r="CI230" s="1">
        <f t="shared" si="5524"/>
        <v>0.34180000000924338</v>
      </c>
      <c r="CJ230" s="1">
        <f t="shared" si="5525"/>
        <v>0.34180000000924338</v>
      </c>
      <c r="CK230" s="1">
        <f t="shared" si="5526"/>
        <v>0.34180000000924338</v>
      </c>
      <c r="CL230" s="1">
        <f t="shared" si="5527"/>
        <v>0.34180000000924338</v>
      </c>
      <c r="CM230" s="1">
        <f t="shared" si="5528"/>
        <v>0.34180000000924338</v>
      </c>
      <c r="CN230" s="1">
        <f t="shared" si="5529"/>
        <v>0.34180000000924338</v>
      </c>
      <c r="CO230" s="1">
        <f t="shared" si="5530"/>
        <v>0.34180000000924338</v>
      </c>
      <c r="CP230" s="1">
        <f t="shared" si="5531"/>
        <v>0.34180000000924338</v>
      </c>
      <c r="CQ230" s="1">
        <f t="shared" si="5532"/>
        <v>0.34180000000924338</v>
      </c>
      <c r="CR230" s="1">
        <f t="shared" si="5533"/>
        <v>0.34180000000924338</v>
      </c>
      <c r="CS230" s="1">
        <f t="shared" si="5534"/>
        <v>0.34180000000924338</v>
      </c>
      <c r="CT230" s="1">
        <f t="shared" si="5535"/>
        <v>0.34180000000924338</v>
      </c>
      <c r="CU230" s="1">
        <f t="shared" si="5536"/>
        <v>0.34180000000924338</v>
      </c>
      <c r="CV230" s="1">
        <f t="shared" si="5537"/>
        <v>0.34180000000924338</v>
      </c>
      <c r="CW230" s="1">
        <f t="shared" si="5538"/>
        <v>0.34180000000924338</v>
      </c>
      <c r="CX230" s="1">
        <f t="shared" si="5539"/>
        <v>0.34180000000924338</v>
      </c>
      <c r="CY230" s="1">
        <f t="shared" si="5540"/>
        <v>0.34180000000924338</v>
      </c>
      <c r="CZ230" s="1">
        <f t="shared" si="5541"/>
        <v>0.34180000000924338</v>
      </c>
      <c r="DA230" s="1">
        <f t="shared" si="5542"/>
        <v>0.34180000000924338</v>
      </c>
      <c r="DB230" s="1">
        <f t="shared" si="5543"/>
        <v>0.34180000000924338</v>
      </c>
      <c r="DC230" s="1">
        <f t="shared" si="5544"/>
        <v>0.34180000000924338</v>
      </c>
      <c r="DD230" s="1">
        <f t="shared" si="5545"/>
        <v>0.34180000000924338</v>
      </c>
      <c r="DE230" s="1">
        <f t="shared" si="5546"/>
        <v>0.34180000000924338</v>
      </c>
      <c r="DF230" s="1">
        <f t="shared" si="5547"/>
        <v>0.34180000000924338</v>
      </c>
      <c r="DG230" s="1">
        <f t="shared" si="5548"/>
        <v>0.34180000000924338</v>
      </c>
      <c r="DH230" s="1">
        <f t="shared" si="5549"/>
        <v>0.34180000000924338</v>
      </c>
      <c r="DI230" s="1">
        <f t="shared" si="5550"/>
        <v>0.34180000000924338</v>
      </c>
      <c r="DJ230" s="1">
        <f t="shared" si="5551"/>
        <v>0.34180000000924338</v>
      </c>
      <c r="DK230" s="1">
        <f t="shared" si="5552"/>
        <v>0.34180000000924338</v>
      </c>
      <c r="DL230" s="1">
        <f t="shared" si="5553"/>
        <v>0.34180000000924338</v>
      </c>
      <c r="DM230" s="1">
        <f t="shared" si="5554"/>
        <v>0.34180000000924338</v>
      </c>
      <c r="DN230" s="1">
        <f t="shared" si="5555"/>
        <v>0.34180000000924338</v>
      </c>
      <c r="DO230" s="1">
        <f t="shared" si="5556"/>
        <v>0.34180000000924338</v>
      </c>
      <c r="DP230" s="1">
        <f t="shared" si="5557"/>
        <v>0.34180000000924338</v>
      </c>
      <c r="DQ230" s="1">
        <f t="shared" si="5558"/>
        <v>0.34180000000924338</v>
      </c>
      <c r="DR230" s="1">
        <f t="shared" si="5559"/>
        <v>0.34180000000924338</v>
      </c>
      <c r="DS230" s="1">
        <f t="shared" si="5560"/>
        <v>0.34180000000924338</v>
      </c>
      <c r="DT230" s="1">
        <f t="shared" si="5561"/>
        <v>0.34180000000924338</v>
      </c>
      <c r="DU230" s="2">
        <f t="shared" si="5679"/>
        <v>1130934</v>
      </c>
      <c r="DV230" s="2">
        <f t="shared" si="5680"/>
        <v>343352</v>
      </c>
      <c r="DW230" s="2">
        <f t="shared" si="5562"/>
        <v>343352</v>
      </c>
      <c r="DX230" s="2">
        <f t="shared" si="5563"/>
        <v>343352</v>
      </c>
      <c r="DY230" s="2">
        <f t="shared" si="5564"/>
        <v>343352</v>
      </c>
      <c r="DZ230" s="2">
        <f t="shared" si="5565"/>
        <v>343352</v>
      </c>
      <c r="EA230" s="2">
        <f t="shared" si="5566"/>
        <v>343352</v>
      </c>
      <c r="EB230" s="2">
        <f t="shared" si="5567"/>
        <v>118907</v>
      </c>
      <c r="EC230" s="2">
        <f t="shared" si="5568"/>
        <v>0</v>
      </c>
      <c r="ED230" s="2">
        <f t="shared" si="5569"/>
        <v>0</v>
      </c>
      <c r="EE230" s="2">
        <f t="shared" si="5570"/>
        <v>0</v>
      </c>
      <c r="EF230" s="2">
        <f t="shared" si="5571"/>
        <v>0</v>
      </c>
      <c r="EG230" s="2">
        <f t="shared" si="5572"/>
        <v>0</v>
      </c>
      <c r="EH230" s="2">
        <f t="shared" si="5573"/>
        <v>0</v>
      </c>
      <c r="EI230" s="2">
        <f t="shared" si="5574"/>
        <v>0</v>
      </c>
      <c r="EJ230" s="2">
        <f t="shared" si="5575"/>
        <v>0</v>
      </c>
      <c r="EK230" s="2">
        <f t="shared" si="5576"/>
        <v>0</v>
      </c>
      <c r="EL230" s="2">
        <f t="shared" si="5577"/>
        <v>0</v>
      </c>
      <c r="EM230" s="2">
        <f t="shared" si="5578"/>
        <v>0</v>
      </c>
      <c r="EN230" s="2">
        <f t="shared" si="5579"/>
        <v>0</v>
      </c>
      <c r="EO230" s="2">
        <f t="shared" si="5580"/>
        <v>0</v>
      </c>
      <c r="EP230" s="2">
        <f t="shared" si="5581"/>
        <v>0</v>
      </c>
      <c r="EQ230" s="2">
        <f t="shared" si="5582"/>
        <v>0</v>
      </c>
      <c r="ER230" s="2">
        <f t="shared" si="5583"/>
        <v>0</v>
      </c>
      <c r="ES230" s="2">
        <f t="shared" si="5584"/>
        <v>0</v>
      </c>
      <c r="ET230" s="2">
        <f t="shared" si="5585"/>
        <v>0</v>
      </c>
      <c r="EU230" s="2">
        <f t="shared" si="5586"/>
        <v>0</v>
      </c>
      <c r="EV230" s="2">
        <f t="shared" si="5587"/>
        <v>0</v>
      </c>
      <c r="EW230" s="2">
        <f t="shared" si="5588"/>
        <v>0</v>
      </c>
      <c r="EX230" s="2">
        <f t="shared" si="5589"/>
        <v>0</v>
      </c>
      <c r="EY230" s="2">
        <f t="shared" si="5590"/>
        <v>0</v>
      </c>
      <c r="EZ230" s="2">
        <f t="shared" si="5591"/>
        <v>0</v>
      </c>
      <c r="FA230" s="2">
        <f t="shared" si="5592"/>
        <v>0</v>
      </c>
      <c r="FB230" s="2">
        <f t="shared" si="5593"/>
        <v>0</v>
      </c>
      <c r="FC230" s="2">
        <f t="shared" si="5594"/>
        <v>0</v>
      </c>
      <c r="FD230" s="2">
        <f t="shared" si="5595"/>
        <v>0</v>
      </c>
      <c r="FE230" s="2">
        <f t="shared" si="5596"/>
        <v>0</v>
      </c>
      <c r="FF230" s="2">
        <f t="shared" si="5597"/>
        <v>0</v>
      </c>
      <c r="FG230" s="2">
        <f t="shared" si="5598"/>
        <v>0</v>
      </c>
      <c r="FH230" s="2">
        <f t="shared" si="5599"/>
        <v>0</v>
      </c>
      <c r="FI230" s="2">
        <f t="shared" si="5600"/>
        <v>0</v>
      </c>
      <c r="FJ230" s="2">
        <f t="shared" si="5601"/>
        <v>0</v>
      </c>
      <c r="FK230" s="2">
        <f t="shared" si="5602"/>
        <v>0</v>
      </c>
      <c r="FL230" s="2">
        <f t="shared" si="5603"/>
        <v>0</v>
      </c>
      <c r="FM230" s="2">
        <f t="shared" si="5604"/>
        <v>0</v>
      </c>
      <c r="FN230" s="2">
        <f t="shared" si="5605"/>
        <v>0</v>
      </c>
      <c r="FO230" s="2">
        <f t="shared" si="5606"/>
        <v>0</v>
      </c>
      <c r="FP230" s="2">
        <f t="shared" si="5607"/>
        <v>0</v>
      </c>
      <c r="FQ230" s="2">
        <f t="shared" si="5608"/>
        <v>0</v>
      </c>
      <c r="FR230" s="2">
        <f t="shared" si="5609"/>
        <v>0</v>
      </c>
      <c r="FS230" s="2">
        <f t="shared" si="5610"/>
        <v>0</v>
      </c>
      <c r="FT230" s="2">
        <f t="shared" si="5611"/>
        <v>0</v>
      </c>
      <c r="FU230" s="2">
        <f t="shared" ref="FU230:FX230" si="5695">FU229</f>
        <v>0</v>
      </c>
      <c r="FV230" s="2">
        <f t="shared" si="5695"/>
        <v>0</v>
      </c>
      <c r="FW230" s="2">
        <f t="shared" si="5695"/>
        <v>0</v>
      </c>
      <c r="FX230" s="2">
        <f t="shared" si="5695"/>
        <v>0</v>
      </c>
      <c r="FY230" s="1">
        <f t="shared" si="5346"/>
        <v>0.99119999999999997</v>
      </c>
      <c r="FZ230" s="1">
        <f t="shared" si="5347"/>
        <v>0.99119999999999997</v>
      </c>
      <c r="GA230" s="1">
        <f t="shared" si="5348"/>
        <v>0.99119999999999997</v>
      </c>
      <c r="GB230" s="1">
        <f t="shared" si="5349"/>
        <v>0.99119999999999997</v>
      </c>
      <c r="GC230" s="1">
        <f t="shared" si="5350"/>
        <v>0.99119999999999997</v>
      </c>
      <c r="GD230" s="1">
        <f t="shared" si="5351"/>
        <v>0.99119999999999997</v>
      </c>
      <c r="GE230" s="1">
        <f t="shared" si="5352"/>
        <v>0.99119999999999997</v>
      </c>
      <c r="GF230" s="1">
        <f t="shared" si="5353"/>
        <v>0.99119999999999997</v>
      </c>
      <c r="GG230" s="1">
        <f t="shared" si="5354"/>
        <v>0</v>
      </c>
      <c r="GH230" s="1">
        <f t="shared" si="5355"/>
        <v>0</v>
      </c>
      <c r="GI230" s="1">
        <f t="shared" si="5356"/>
        <v>0</v>
      </c>
      <c r="GJ230" s="1">
        <f t="shared" si="5357"/>
        <v>0</v>
      </c>
      <c r="GK230" s="1">
        <f t="shared" si="5358"/>
        <v>0</v>
      </c>
      <c r="GL230" s="1">
        <f t="shared" si="5359"/>
        <v>0</v>
      </c>
      <c r="GM230" s="1">
        <f t="shared" si="5360"/>
        <v>0</v>
      </c>
      <c r="GN230" s="1">
        <f t="shared" si="5361"/>
        <v>0</v>
      </c>
      <c r="GO230" s="1">
        <f t="shared" si="5362"/>
        <v>0</v>
      </c>
      <c r="GP230" s="1">
        <f t="shared" si="5363"/>
        <v>0</v>
      </c>
      <c r="GQ230" s="1">
        <f t="shared" si="5364"/>
        <v>0</v>
      </c>
      <c r="GR230" s="1">
        <f t="shared" si="5365"/>
        <v>0</v>
      </c>
      <c r="GS230" s="1">
        <f t="shared" si="5366"/>
        <v>0</v>
      </c>
      <c r="GT230" s="1">
        <f t="shared" si="5367"/>
        <v>0</v>
      </c>
      <c r="GU230" s="1">
        <f t="shared" si="5368"/>
        <v>0</v>
      </c>
      <c r="GV230" s="1">
        <f t="shared" si="5369"/>
        <v>0</v>
      </c>
      <c r="GW230" s="1">
        <f t="shared" si="5370"/>
        <v>0</v>
      </c>
      <c r="GX230" s="1">
        <f t="shared" si="5371"/>
        <v>0</v>
      </c>
      <c r="GY230" s="1">
        <f t="shared" si="5372"/>
        <v>0</v>
      </c>
      <c r="GZ230" s="1">
        <f t="shared" si="5373"/>
        <v>0</v>
      </c>
      <c r="HA230" s="1">
        <f t="shared" si="5374"/>
        <v>0</v>
      </c>
      <c r="HB230" s="1">
        <f t="shared" si="5375"/>
        <v>0</v>
      </c>
      <c r="HC230" s="1">
        <f t="shared" si="5376"/>
        <v>0</v>
      </c>
      <c r="HD230" s="1">
        <f t="shared" si="5377"/>
        <v>0</v>
      </c>
      <c r="HE230" s="1">
        <f t="shared" si="5378"/>
        <v>0</v>
      </c>
      <c r="HF230" s="1">
        <f t="shared" si="5379"/>
        <v>0</v>
      </c>
      <c r="HG230" s="1">
        <f t="shared" si="5380"/>
        <v>0</v>
      </c>
      <c r="HH230" s="1">
        <f t="shared" si="5381"/>
        <v>0</v>
      </c>
      <c r="HI230" s="1">
        <f t="shared" si="5382"/>
        <v>0</v>
      </c>
      <c r="HJ230" s="1">
        <f t="shared" si="5383"/>
        <v>0</v>
      </c>
      <c r="HK230" s="1">
        <f t="shared" si="5384"/>
        <v>0</v>
      </c>
      <c r="HL230" s="1">
        <f t="shared" si="5385"/>
        <v>0</v>
      </c>
      <c r="HM230" s="1">
        <f t="shared" si="5386"/>
        <v>0</v>
      </c>
      <c r="HN230" s="1">
        <f t="shared" si="5387"/>
        <v>0</v>
      </c>
      <c r="HO230" s="1">
        <f t="shared" si="5388"/>
        <v>0</v>
      </c>
      <c r="HP230" s="1">
        <f t="shared" si="5389"/>
        <v>0</v>
      </c>
      <c r="HQ230" s="1">
        <f t="shared" si="5390"/>
        <v>0</v>
      </c>
      <c r="HR230" s="1">
        <f t="shared" si="5391"/>
        <v>0</v>
      </c>
      <c r="HS230" s="1">
        <f t="shared" si="5392"/>
        <v>0</v>
      </c>
      <c r="HT230" s="1">
        <f t="shared" si="5393"/>
        <v>0</v>
      </c>
      <c r="HU230" s="1">
        <f t="shared" si="5394"/>
        <v>0</v>
      </c>
      <c r="HV230" s="1">
        <f t="shared" si="5395"/>
        <v>0</v>
      </c>
      <c r="HW230" s="1">
        <f t="shared" si="5396"/>
        <v>0</v>
      </c>
      <c r="HX230" s="1">
        <f t="shared" si="5397"/>
        <v>0</v>
      </c>
      <c r="HY230" s="1">
        <f t="shared" si="5398"/>
        <v>0</v>
      </c>
      <c r="HZ230" s="1">
        <f t="shared" si="5399"/>
        <v>0</v>
      </c>
      <c r="IA230" s="1">
        <f t="shared" si="5613"/>
        <v>0</v>
      </c>
      <c r="IB230" s="1">
        <f t="shared" si="5614"/>
        <v>0</v>
      </c>
      <c r="IC230" s="2">
        <f t="shared" si="5682"/>
        <v>0</v>
      </c>
      <c r="ID230" s="2">
        <f t="shared" si="5615"/>
        <v>0</v>
      </c>
      <c r="IE230" s="2">
        <f t="shared" si="5616"/>
        <v>0</v>
      </c>
      <c r="IF230" s="2">
        <f t="shared" si="5617"/>
        <v>0</v>
      </c>
      <c r="IG230" s="2">
        <f t="shared" si="5618"/>
        <v>0</v>
      </c>
      <c r="IH230" s="2">
        <f t="shared" si="5619"/>
        <v>0</v>
      </c>
      <c r="II230" s="2">
        <f t="shared" si="5620"/>
        <v>0</v>
      </c>
      <c r="IJ230" s="2">
        <f t="shared" si="5621"/>
        <v>0</v>
      </c>
      <c r="IK230" s="2">
        <f t="shared" si="5622"/>
        <v>0</v>
      </c>
      <c r="IL230" s="2">
        <f t="shared" si="5623"/>
        <v>0</v>
      </c>
      <c r="IM230" s="2">
        <f t="shared" si="5624"/>
        <v>0</v>
      </c>
      <c r="IN230" s="2">
        <f t="shared" si="5625"/>
        <v>224445</v>
      </c>
      <c r="IO230" s="2">
        <f t="shared" si="5626"/>
        <v>343352</v>
      </c>
      <c r="IP230" s="2">
        <f t="shared" si="5627"/>
        <v>343352</v>
      </c>
      <c r="IQ230" s="2">
        <f t="shared" si="5628"/>
        <v>343352</v>
      </c>
      <c r="IR230" s="2">
        <f t="shared" si="5629"/>
        <v>343352</v>
      </c>
      <c r="IS230" s="2">
        <f t="shared" si="5630"/>
        <v>343352</v>
      </c>
      <c r="IT230" s="2">
        <f t="shared" si="5631"/>
        <v>343352</v>
      </c>
      <c r="IU230" s="2">
        <f t="shared" si="5632"/>
        <v>343352</v>
      </c>
      <c r="IV230" s="2">
        <f t="shared" si="5633"/>
        <v>343352</v>
      </c>
      <c r="IW230" s="2">
        <f t="shared" si="5634"/>
        <v>343352</v>
      </c>
      <c r="IX230" s="2">
        <f t="shared" si="5635"/>
        <v>343352</v>
      </c>
      <c r="IY230" s="2">
        <f t="shared" si="5636"/>
        <v>343352</v>
      </c>
      <c r="IZ230" s="2">
        <f t="shared" si="5637"/>
        <v>343352</v>
      </c>
      <c r="JA230" s="2">
        <f t="shared" si="5638"/>
        <v>343352</v>
      </c>
      <c r="JB230" s="2">
        <f t="shared" si="5639"/>
        <v>343352</v>
      </c>
      <c r="JC230" s="2">
        <f t="shared" si="5640"/>
        <v>343352</v>
      </c>
      <c r="JD230" s="2">
        <f t="shared" si="5641"/>
        <v>343352</v>
      </c>
      <c r="JE230" s="2">
        <f t="shared" si="5642"/>
        <v>343352</v>
      </c>
      <c r="JF230" s="2">
        <f t="shared" si="5643"/>
        <v>343352</v>
      </c>
      <c r="JG230" s="2">
        <f t="shared" si="5644"/>
        <v>343352</v>
      </c>
      <c r="JH230" s="2">
        <f t="shared" si="5645"/>
        <v>343352</v>
      </c>
      <c r="JI230" s="2">
        <f t="shared" si="5646"/>
        <v>343352</v>
      </c>
      <c r="JJ230" s="2">
        <f t="shared" si="5647"/>
        <v>343352</v>
      </c>
      <c r="JK230" s="2">
        <f t="shared" si="5648"/>
        <v>343352</v>
      </c>
      <c r="JL230" s="2">
        <f t="shared" si="5649"/>
        <v>343352</v>
      </c>
      <c r="JM230" s="2">
        <f t="shared" si="5650"/>
        <v>343352</v>
      </c>
      <c r="JN230" s="2">
        <f t="shared" si="5651"/>
        <v>343352</v>
      </c>
      <c r="JO230" s="2">
        <f t="shared" si="5652"/>
        <v>343352</v>
      </c>
      <c r="JP230" s="2">
        <f t="shared" si="5653"/>
        <v>343352</v>
      </c>
      <c r="JQ230" s="2">
        <f t="shared" si="5654"/>
        <v>343352</v>
      </c>
      <c r="JR230" s="2">
        <f t="shared" si="5655"/>
        <v>343352</v>
      </c>
      <c r="JS230" s="2">
        <f t="shared" si="5656"/>
        <v>343352</v>
      </c>
      <c r="JT230" s="2">
        <f t="shared" si="5657"/>
        <v>343352</v>
      </c>
      <c r="JU230" s="2">
        <f t="shared" si="5658"/>
        <v>343352</v>
      </c>
      <c r="JV230" s="2">
        <f t="shared" si="5659"/>
        <v>343352</v>
      </c>
      <c r="JW230" s="2">
        <f t="shared" si="5660"/>
        <v>343352</v>
      </c>
      <c r="JX230" s="2">
        <f t="shared" si="5661"/>
        <v>343352</v>
      </c>
      <c r="JY230" s="2">
        <f t="shared" si="5662"/>
        <v>343352</v>
      </c>
      <c r="JZ230" s="2">
        <f t="shared" si="5663"/>
        <v>343352</v>
      </c>
      <c r="KA230" s="2">
        <f t="shared" si="5664"/>
        <v>343352</v>
      </c>
      <c r="KB230" s="2">
        <f t="shared" si="5665"/>
        <v>343352</v>
      </c>
      <c r="KC230" s="2">
        <f t="shared" si="5666"/>
        <v>343352</v>
      </c>
      <c r="KD230" s="2">
        <f t="shared" si="5667"/>
        <v>343352</v>
      </c>
      <c r="KE230" s="2">
        <f t="shared" si="5668"/>
        <v>343352</v>
      </c>
      <c r="KF230" s="2">
        <f t="shared" si="5669"/>
        <v>343352</v>
      </c>
    </row>
    <row r="231" spans="1:292" x14ac:dyDescent="0.25">
      <c r="A231" t="s">
        <v>387</v>
      </c>
      <c r="B231" t="s">
        <v>3</v>
      </c>
      <c r="C231" t="s">
        <v>411</v>
      </c>
      <c r="D231" s="1">
        <f t="shared" si="5451"/>
        <v>0.99119999999999997</v>
      </c>
      <c r="E231" s="1">
        <v>135000</v>
      </c>
      <c r="F231" s="2"/>
      <c r="G231" s="2">
        <f t="shared" si="5671"/>
        <v>136143</v>
      </c>
      <c r="H231" s="1">
        <f t="shared" si="5672"/>
        <v>134999.3988</v>
      </c>
      <c r="I231" s="2">
        <f t="shared" si="5673"/>
        <v>28586606</v>
      </c>
      <c r="J231" s="1">
        <f t="shared" si="5674"/>
        <v>3425036.2689999696</v>
      </c>
      <c r="K231" s="2">
        <f t="shared" si="5452"/>
        <v>317628</v>
      </c>
      <c r="L231" s="1">
        <f t="shared" si="5675"/>
        <v>5638423.0518000005</v>
      </c>
      <c r="M231" s="2">
        <f t="shared" si="5676"/>
        <v>0</v>
      </c>
      <c r="N231" s="2">
        <f t="shared" si="5453"/>
        <v>0</v>
      </c>
      <c r="O231" s="2">
        <f t="shared" si="5454"/>
        <v>0</v>
      </c>
      <c r="P231" s="2">
        <f t="shared" si="5455"/>
        <v>0</v>
      </c>
      <c r="Q231" s="2">
        <f t="shared" si="5456"/>
        <v>0</v>
      </c>
      <c r="R231" s="2">
        <f t="shared" si="5457"/>
        <v>0</v>
      </c>
      <c r="S231" s="2">
        <f t="shared" si="5458"/>
        <v>0</v>
      </c>
      <c r="T231" s="2">
        <f t="shared" si="5459"/>
        <v>0</v>
      </c>
      <c r="U231" s="2">
        <f t="shared" si="5460"/>
        <v>0</v>
      </c>
      <c r="V231" s="2">
        <f t="shared" si="5461"/>
        <v>0</v>
      </c>
      <c r="W231" s="2">
        <f t="shared" si="5462"/>
        <v>0</v>
      </c>
      <c r="X231" s="2">
        <f t="shared" si="5463"/>
        <v>136143</v>
      </c>
      <c r="Y231" s="2">
        <f t="shared" si="5464"/>
        <v>0</v>
      </c>
      <c r="Z231" s="2">
        <f t="shared" si="5465"/>
        <v>0</v>
      </c>
      <c r="AA231" s="2">
        <f t="shared" si="5466"/>
        <v>0</v>
      </c>
      <c r="AB231" s="2">
        <f t="shared" si="5467"/>
        <v>0</v>
      </c>
      <c r="AC231" s="2">
        <f t="shared" si="5468"/>
        <v>0</v>
      </c>
      <c r="AD231" s="2">
        <f t="shared" si="5469"/>
        <v>0</v>
      </c>
      <c r="AE231" s="2">
        <f t="shared" si="5470"/>
        <v>0</v>
      </c>
      <c r="AF231" s="2">
        <f t="shared" si="5471"/>
        <v>0</v>
      </c>
      <c r="AG231" s="2">
        <f t="shared" si="5472"/>
        <v>0</v>
      </c>
      <c r="AH231" s="2">
        <f t="shared" si="5473"/>
        <v>0</v>
      </c>
      <c r="AI231" s="2">
        <f t="shared" si="5474"/>
        <v>0</v>
      </c>
      <c r="AJ231" s="2">
        <f t="shared" si="5475"/>
        <v>0</v>
      </c>
      <c r="AK231" s="2">
        <f t="shared" si="5476"/>
        <v>0</v>
      </c>
      <c r="AL231" s="2">
        <f t="shared" si="5477"/>
        <v>0</v>
      </c>
      <c r="AM231" s="2">
        <f t="shared" si="5478"/>
        <v>0</v>
      </c>
      <c r="AN231" s="2">
        <f t="shared" si="5479"/>
        <v>0</v>
      </c>
      <c r="AO231" s="2">
        <f t="shared" si="5480"/>
        <v>0</v>
      </c>
      <c r="AP231" s="2">
        <f t="shared" si="5481"/>
        <v>0</v>
      </c>
      <c r="AQ231" s="2">
        <f t="shared" si="5482"/>
        <v>0</v>
      </c>
      <c r="AR231" s="2">
        <f t="shared" si="5483"/>
        <v>0</v>
      </c>
      <c r="AS231" s="2">
        <f t="shared" si="5484"/>
        <v>0</v>
      </c>
      <c r="AT231" s="2">
        <f t="shared" si="5485"/>
        <v>0</v>
      </c>
      <c r="AU231" s="2">
        <f t="shared" si="5486"/>
        <v>0</v>
      </c>
      <c r="AV231" s="2">
        <f t="shared" si="5487"/>
        <v>0</v>
      </c>
      <c r="AW231" s="2">
        <f t="shared" si="5488"/>
        <v>0</v>
      </c>
      <c r="AX231" s="2">
        <f t="shared" si="5489"/>
        <v>0</v>
      </c>
      <c r="AY231" s="2">
        <f t="shared" si="5490"/>
        <v>0</v>
      </c>
      <c r="AZ231" s="2">
        <f t="shared" si="5491"/>
        <v>0</v>
      </c>
      <c r="BA231" s="2">
        <f t="shared" si="5492"/>
        <v>0</v>
      </c>
      <c r="BB231" s="2">
        <f t="shared" si="5493"/>
        <v>0</v>
      </c>
      <c r="BC231" s="2">
        <f t="shared" si="5494"/>
        <v>0</v>
      </c>
      <c r="BD231" s="2">
        <f t="shared" si="5495"/>
        <v>0</v>
      </c>
      <c r="BE231" s="2">
        <f t="shared" si="5496"/>
        <v>0</v>
      </c>
      <c r="BF231" s="2">
        <f t="shared" si="5497"/>
        <v>0</v>
      </c>
      <c r="BG231" s="2">
        <f t="shared" si="5498"/>
        <v>0</v>
      </c>
      <c r="BH231" s="2">
        <f t="shared" si="5499"/>
        <v>0</v>
      </c>
      <c r="BI231" s="2">
        <f t="shared" si="5500"/>
        <v>0</v>
      </c>
      <c r="BJ231" s="2">
        <f t="shared" si="5501"/>
        <v>0</v>
      </c>
      <c r="BK231" s="2">
        <f t="shared" si="5502"/>
        <v>0</v>
      </c>
      <c r="BL231" s="2">
        <f t="shared" si="5503"/>
        <v>0</v>
      </c>
      <c r="BM231" s="2">
        <f t="shared" si="5504"/>
        <v>0</v>
      </c>
      <c r="BN231" s="2">
        <f t="shared" si="5505"/>
        <v>0</v>
      </c>
      <c r="BO231" s="2">
        <f t="shared" si="5506"/>
        <v>0</v>
      </c>
      <c r="BP231" s="2">
        <f t="shared" si="5507"/>
        <v>0</v>
      </c>
      <c r="BQ231" s="1">
        <f t="shared" si="5677"/>
        <v>135000</v>
      </c>
      <c r="BR231" s="1">
        <f t="shared" si="5678"/>
        <v>135000</v>
      </c>
      <c r="BS231" s="1">
        <f t="shared" si="5508"/>
        <v>135000</v>
      </c>
      <c r="BT231" s="1">
        <f t="shared" si="5509"/>
        <v>135000</v>
      </c>
      <c r="BU231" s="1">
        <f t="shared" si="5510"/>
        <v>135000</v>
      </c>
      <c r="BV231" s="1">
        <f t="shared" si="5511"/>
        <v>135000</v>
      </c>
      <c r="BW231" s="1">
        <f t="shared" si="5512"/>
        <v>135000</v>
      </c>
      <c r="BX231" s="1">
        <f t="shared" si="5513"/>
        <v>135000</v>
      </c>
      <c r="BY231" s="1">
        <f t="shared" si="5514"/>
        <v>135000</v>
      </c>
      <c r="BZ231" s="1">
        <f t="shared" si="5515"/>
        <v>135000</v>
      </c>
      <c r="CA231" s="1">
        <f t="shared" si="5516"/>
        <v>135000</v>
      </c>
      <c r="CB231" s="1">
        <f t="shared" si="5517"/>
        <v>135000</v>
      </c>
      <c r="CC231" s="1">
        <f t="shared" si="5518"/>
        <v>0.60120000000461005</v>
      </c>
      <c r="CD231" s="1">
        <f t="shared" si="5519"/>
        <v>0.60120000000461005</v>
      </c>
      <c r="CE231" s="1">
        <f t="shared" si="5520"/>
        <v>0.60120000000461005</v>
      </c>
      <c r="CF231" s="1">
        <f t="shared" si="5521"/>
        <v>0.60120000000461005</v>
      </c>
      <c r="CG231" s="1">
        <f t="shared" si="5522"/>
        <v>0.60120000000461005</v>
      </c>
      <c r="CH231" s="1">
        <f t="shared" si="5523"/>
        <v>0.60120000000461005</v>
      </c>
      <c r="CI231" s="1">
        <f t="shared" si="5524"/>
        <v>0.60120000000461005</v>
      </c>
      <c r="CJ231" s="1">
        <f t="shared" si="5525"/>
        <v>0.60120000000461005</v>
      </c>
      <c r="CK231" s="1">
        <f t="shared" si="5526"/>
        <v>0.60120000000461005</v>
      </c>
      <c r="CL231" s="1">
        <f t="shared" si="5527"/>
        <v>0.60120000000461005</v>
      </c>
      <c r="CM231" s="1">
        <f t="shared" si="5528"/>
        <v>0.60120000000461005</v>
      </c>
      <c r="CN231" s="1">
        <f t="shared" si="5529"/>
        <v>0.60120000000461005</v>
      </c>
      <c r="CO231" s="1">
        <f t="shared" si="5530"/>
        <v>0.60120000000461005</v>
      </c>
      <c r="CP231" s="1">
        <f t="shared" si="5531"/>
        <v>0.60120000000461005</v>
      </c>
      <c r="CQ231" s="1">
        <f t="shared" si="5532"/>
        <v>0.60120000000461005</v>
      </c>
      <c r="CR231" s="1">
        <f t="shared" si="5533"/>
        <v>0.60120000000461005</v>
      </c>
      <c r="CS231" s="1">
        <f t="shared" si="5534"/>
        <v>0.60120000000461005</v>
      </c>
      <c r="CT231" s="1">
        <f t="shared" si="5535"/>
        <v>0.60120000000461005</v>
      </c>
      <c r="CU231" s="1">
        <f t="shared" si="5536"/>
        <v>0.60120000000461005</v>
      </c>
      <c r="CV231" s="1">
        <f t="shared" si="5537"/>
        <v>0.60120000000461005</v>
      </c>
      <c r="CW231" s="1">
        <f t="shared" si="5538"/>
        <v>0.60120000000461005</v>
      </c>
      <c r="CX231" s="1">
        <f t="shared" si="5539"/>
        <v>0.60120000000461005</v>
      </c>
      <c r="CY231" s="1">
        <f t="shared" si="5540"/>
        <v>0.60120000000461005</v>
      </c>
      <c r="CZ231" s="1">
        <f t="shared" si="5541"/>
        <v>0.60120000000461005</v>
      </c>
      <c r="DA231" s="1">
        <f t="shared" si="5542"/>
        <v>0.60120000000461005</v>
      </c>
      <c r="DB231" s="1">
        <f t="shared" si="5543"/>
        <v>0.60120000000461005</v>
      </c>
      <c r="DC231" s="1">
        <f t="shared" si="5544"/>
        <v>0.60120000000461005</v>
      </c>
      <c r="DD231" s="1">
        <f t="shared" si="5545"/>
        <v>0.60120000000461005</v>
      </c>
      <c r="DE231" s="1">
        <f t="shared" si="5546"/>
        <v>0.60120000000461005</v>
      </c>
      <c r="DF231" s="1">
        <f t="shared" si="5547"/>
        <v>0.60120000000461005</v>
      </c>
      <c r="DG231" s="1">
        <f t="shared" si="5548"/>
        <v>0.60120000000461005</v>
      </c>
      <c r="DH231" s="1">
        <f t="shared" si="5549"/>
        <v>0.60120000000461005</v>
      </c>
      <c r="DI231" s="1">
        <f t="shared" si="5550"/>
        <v>0.60120000000461005</v>
      </c>
      <c r="DJ231" s="1">
        <f t="shared" si="5551"/>
        <v>0.60120000000461005</v>
      </c>
      <c r="DK231" s="1">
        <f t="shared" si="5552"/>
        <v>0.60120000000461005</v>
      </c>
      <c r="DL231" s="1">
        <f t="shared" si="5553"/>
        <v>0.60120000000461005</v>
      </c>
      <c r="DM231" s="1">
        <f t="shared" si="5554"/>
        <v>0.60120000000461005</v>
      </c>
      <c r="DN231" s="1">
        <f t="shared" si="5555"/>
        <v>0.60120000000461005</v>
      </c>
      <c r="DO231" s="1">
        <f t="shared" si="5556"/>
        <v>0.60120000000461005</v>
      </c>
      <c r="DP231" s="1">
        <f t="shared" si="5557"/>
        <v>0.60120000000461005</v>
      </c>
      <c r="DQ231" s="1">
        <f t="shared" si="5558"/>
        <v>0.60120000000461005</v>
      </c>
      <c r="DR231" s="1">
        <f t="shared" si="5559"/>
        <v>0.60120000000461005</v>
      </c>
      <c r="DS231" s="1">
        <f t="shared" si="5560"/>
        <v>0.60120000000461005</v>
      </c>
      <c r="DT231" s="1">
        <f t="shared" si="5561"/>
        <v>0.60120000000461005</v>
      </c>
      <c r="DU231" s="2">
        <f t="shared" si="5679"/>
        <v>1130934</v>
      </c>
      <c r="DV231" s="2">
        <f t="shared" si="5680"/>
        <v>343352</v>
      </c>
      <c r="DW231" s="2">
        <f t="shared" si="5562"/>
        <v>343352</v>
      </c>
      <c r="DX231" s="2">
        <f t="shared" si="5563"/>
        <v>343352</v>
      </c>
      <c r="DY231" s="2">
        <f t="shared" si="5564"/>
        <v>343352</v>
      </c>
      <c r="DZ231" s="2">
        <f t="shared" si="5565"/>
        <v>343352</v>
      </c>
      <c r="EA231" s="2">
        <f t="shared" si="5566"/>
        <v>343352</v>
      </c>
      <c r="EB231" s="2">
        <f t="shared" si="5567"/>
        <v>255050</v>
      </c>
      <c r="EC231" s="2">
        <f t="shared" si="5568"/>
        <v>0</v>
      </c>
      <c r="ED231" s="2">
        <f t="shared" si="5569"/>
        <v>0</v>
      </c>
      <c r="EE231" s="2">
        <f t="shared" si="5570"/>
        <v>0</v>
      </c>
      <c r="EF231" s="2">
        <f t="shared" si="5571"/>
        <v>0</v>
      </c>
      <c r="EG231" s="2">
        <f t="shared" si="5572"/>
        <v>0</v>
      </c>
      <c r="EH231" s="2">
        <f t="shared" si="5573"/>
        <v>0</v>
      </c>
      <c r="EI231" s="2">
        <f t="shared" si="5574"/>
        <v>0</v>
      </c>
      <c r="EJ231" s="2">
        <f t="shared" si="5575"/>
        <v>0</v>
      </c>
      <c r="EK231" s="2">
        <f t="shared" si="5576"/>
        <v>0</v>
      </c>
      <c r="EL231" s="2">
        <f t="shared" si="5577"/>
        <v>0</v>
      </c>
      <c r="EM231" s="2">
        <f t="shared" si="5578"/>
        <v>0</v>
      </c>
      <c r="EN231" s="2">
        <f t="shared" si="5579"/>
        <v>0</v>
      </c>
      <c r="EO231" s="2">
        <f t="shared" si="5580"/>
        <v>0</v>
      </c>
      <c r="EP231" s="2">
        <f t="shared" si="5581"/>
        <v>0</v>
      </c>
      <c r="EQ231" s="2">
        <f t="shared" si="5582"/>
        <v>0</v>
      </c>
      <c r="ER231" s="2">
        <f t="shared" si="5583"/>
        <v>0</v>
      </c>
      <c r="ES231" s="2">
        <f t="shared" si="5584"/>
        <v>0</v>
      </c>
      <c r="ET231" s="2">
        <f t="shared" si="5585"/>
        <v>0</v>
      </c>
      <c r="EU231" s="2">
        <f t="shared" si="5586"/>
        <v>0</v>
      </c>
      <c r="EV231" s="2">
        <f t="shared" si="5587"/>
        <v>0</v>
      </c>
      <c r="EW231" s="2">
        <f t="shared" si="5588"/>
        <v>0</v>
      </c>
      <c r="EX231" s="2">
        <f t="shared" si="5589"/>
        <v>0</v>
      </c>
      <c r="EY231" s="2">
        <f t="shared" si="5590"/>
        <v>0</v>
      </c>
      <c r="EZ231" s="2">
        <f t="shared" si="5591"/>
        <v>0</v>
      </c>
      <c r="FA231" s="2">
        <f t="shared" si="5592"/>
        <v>0</v>
      </c>
      <c r="FB231" s="2">
        <f t="shared" si="5593"/>
        <v>0</v>
      </c>
      <c r="FC231" s="2">
        <f t="shared" si="5594"/>
        <v>0</v>
      </c>
      <c r="FD231" s="2">
        <f t="shared" si="5595"/>
        <v>0</v>
      </c>
      <c r="FE231" s="2">
        <f t="shared" si="5596"/>
        <v>0</v>
      </c>
      <c r="FF231" s="2">
        <f t="shared" si="5597"/>
        <v>0</v>
      </c>
      <c r="FG231" s="2">
        <f t="shared" si="5598"/>
        <v>0</v>
      </c>
      <c r="FH231" s="2">
        <f t="shared" si="5599"/>
        <v>0</v>
      </c>
      <c r="FI231" s="2">
        <f t="shared" si="5600"/>
        <v>0</v>
      </c>
      <c r="FJ231" s="2">
        <f t="shared" si="5601"/>
        <v>0</v>
      </c>
      <c r="FK231" s="2">
        <f t="shared" si="5602"/>
        <v>0</v>
      </c>
      <c r="FL231" s="2">
        <f t="shared" si="5603"/>
        <v>0</v>
      </c>
      <c r="FM231" s="2">
        <f t="shared" si="5604"/>
        <v>0</v>
      </c>
      <c r="FN231" s="2">
        <f t="shared" si="5605"/>
        <v>0</v>
      </c>
      <c r="FO231" s="2">
        <f t="shared" si="5606"/>
        <v>0</v>
      </c>
      <c r="FP231" s="2">
        <f t="shared" si="5607"/>
        <v>0</v>
      </c>
      <c r="FQ231" s="2">
        <f t="shared" si="5608"/>
        <v>0</v>
      </c>
      <c r="FR231" s="2">
        <f t="shared" si="5609"/>
        <v>0</v>
      </c>
      <c r="FS231" s="2">
        <f t="shared" si="5610"/>
        <v>0</v>
      </c>
      <c r="FT231" s="2">
        <f t="shared" si="5611"/>
        <v>0</v>
      </c>
      <c r="FU231" s="2">
        <f t="shared" ref="FU231:FX231" si="5696">FU230</f>
        <v>0</v>
      </c>
      <c r="FV231" s="2">
        <f t="shared" si="5696"/>
        <v>0</v>
      </c>
      <c r="FW231" s="2">
        <f t="shared" si="5696"/>
        <v>0</v>
      </c>
      <c r="FX231" s="2">
        <f t="shared" si="5696"/>
        <v>0</v>
      </c>
      <c r="FY231" s="1">
        <f t="shared" si="5346"/>
        <v>0.99119999999999997</v>
      </c>
      <c r="FZ231" s="1">
        <f t="shared" si="5347"/>
        <v>0.99119999999999997</v>
      </c>
      <c r="GA231" s="1">
        <f t="shared" si="5348"/>
        <v>0.99119999999999997</v>
      </c>
      <c r="GB231" s="1">
        <f t="shared" si="5349"/>
        <v>0.99119999999999997</v>
      </c>
      <c r="GC231" s="1">
        <f t="shared" si="5350"/>
        <v>0.99119999999999997</v>
      </c>
      <c r="GD231" s="1">
        <f t="shared" si="5351"/>
        <v>0.99119999999999997</v>
      </c>
      <c r="GE231" s="1">
        <f t="shared" si="5352"/>
        <v>0.99119999999999997</v>
      </c>
      <c r="GF231" s="1">
        <f t="shared" si="5353"/>
        <v>0.99119999999999997</v>
      </c>
      <c r="GG231" s="1">
        <f t="shared" si="5354"/>
        <v>0</v>
      </c>
      <c r="GH231" s="1">
        <f t="shared" si="5355"/>
        <v>0</v>
      </c>
      <c r="GI231" s="1">
        <f t="shared" si="5356"/>
        <v>0</v>
      </c>
      <c r="GJ231" s="1">
        <f t="shared" si="5357"/>
        <v>0</v>
      </c>
      <c r="GK231" s="1">
        <f t="shared" si="5358"/>
        <v>0</v>
      </c>
      <c r="GL231" s="1">
        <f t="shared" si="5359"/>
        <v>0</v>
      </c>
      <c r="GM231" s="1">
        <f t="shared" si="5360"/>
        <v>0</v>
      </c>
      <c r="GN231" s="1">
        <f t="shared" si="5361"/>
        <v>0</v>
      </c>
      <c r="GO231" s="1">
        <f t="shared" si="5362"/>
        <v>0</v>
      </c>
      <c r="GP231" s="1">
        <f t="shared" si="5363"/>
        <v>0</v>
      </c>
      <c r="GQ231" s="1">
        <f t="shared" si="5364"/>
        <v>0</v>
      </c>
      <c r="GR231" s="1">
        <f t="shared" si="5365"/>
        <v>0</v>
      </c>
      <c r="GS231" s="1">
        <f t="shared" si="5366"/>
        <v>0</v>
      </c>
      <c r="GT231" s="1">
        <f t="shared" si="5367"/>
        <v>0</v>
      </c>
      <c r="GU231" s="1">
        <f t="shared" si="5368"/>
        <v>0</v>
      </c>
      <c r="GV231" s="1">
        <f t="shared" si="5369"/>
        <v>0</v>
      </c>
      <c r="GW231" s="1">
        <f t="shared" si="5370"/>
        <v>0</v>
      </c>
      <c r="GX231" s="1">
        <f t="shared" si="5371"/>
        <v>0</v>
      </c>
      <c r="GY231" s="1">
        <f t="shared" si="5372"/>
        <v>0</v>
      </c>
      <c r="GZ231" s="1">
        <f t="shared" si="5373"/>
        <v>0</v>
      </c>
      <c r="HA231" s="1">
        <f t="shared" si="5374"/>
        <v>0</v>
      </c>
      <c r="HB231" s="1">
        <f t="shared" si="5375"/>
        <v>0</v>
      </c>
      <c r="HC231" s="1">
        <f t="shared" si="5376"/>
        <v>0</v>
      </c>
      <c r="HD231" s="1">
        <f t="shared" si="5377"/>
        <v>0</v>
      </c>
      <c r="HE231" s="1">
        <f t="shared" si="5378"/>
        <v>0</v>
      </c>
      <c r="HF231" s="1">
        <f t="shared" si="5379"/>
        <v>0</v>
      </c>
      <c r="HG231" s="1">
        <f t="shared" si="5380"/>
        <v>0</v>
      </c>
      <c r="HH231" s="1">
        <f t="shared" si="5381"/>
        <v>0</v>
      </c>
      <c r="HI231" s="1">
        <f t="shared" si="5382"/>
        <v>0</v>
      </c>
      <c r="HJ231" s="1">
        <f t="shared" si="5383"/>
        <v>0</v>
      </c>
      <c r="HK231" s="1">
        <f t="shared" si="5384"/>
        <v>0</v>
      </c>
      <c r="HL231" s="1">
        <f t="shared" si="5385"/>
        <v>0</v>
      </c>
      <c r="HM231" s="1">
        <f t="shared" si="5386"/>
        <v>0</v>
      </c>
      <c r="HN231" s="1">
        <f t="shared" si="5387"/>
        <v>0</v>
      </c>
      <c r="HO231" s="1">
        <f t="shared" si="5388"/>
        <v>0</v>
      </c>
      <c r="HP231" s="1">
        <f t="shared" si="5389"/>
        <v>0</v>
      </c>
      <c r="HQ231" s="1">
        <f t="shared" si="5390"/>
        <v>0</v>
      </c>
      <c r="HR231" s="1">
        <f t="shared" si="5391"/>
        <v>0</v>
      </c>
      <c r="HS231" s="1">
        <f t="shared" si="5392"/>
        <v>0</v>
      </c>
      <c r="HT231" s="1">
        <f t="shared" si="5393"/>
        <v>0</v>
      </c>
      <c r="HU231" s="1">
        <f t="shared" si="5394"/>
        <v>0</v>
      </c>
      <c r="HV231" s="1">
        <f t="shared" si="5395"/>
        <v>0</v>
      </c>
      <c r="HW231" s="1">
        <f t="shared" si="5396"/>
        <v>0</v>
      </c>
      <c r="HX231" s="1">
        <f t="shared" si="5397"/>
        <v>0</v>
      </c>
      <c r="HY231" s="1">
        <f t="shared" si="5398"/>
        <v>0</v>
      </c>
      <c r="HZ231" s="1">
        <f t="shared" si="5399"/>
        <v>0</v>
      </c>
      <c r="IA231" s="1">
        <f t="shared" si="5613"/>
        <v>0</v>
      </c>
      <c r="IB231" s="1">
        <f t="shared" si="5614"/>
        <v>0</v>
      </c>
      <c r="IC231" s="2">
        <f t="shared" si="5682"/>
        <v>0</v>
      </c>
      <c r="ID231" s="2">
        <f t="shared" si="5615"/>
        <v>0</v>
      </c>
      <c r="IE231" s="2">
        <f t="shared" si="5616"/>
        <v>0</v>
      </c>
      <c r="IF231" s="2">
        <f t="shared" si="5617"/>
        <v>0</v>
      </c>
      <c r="IG231" s="2">
        <f t="shared" si="5618"/>
        <v>0</v>
      </c>
      <c r="IH231" s="2">
        <f t="shared" si="5619"/>
        <v>0</v>
      </c>
      <c r="II231" s="2">
        <f t="shared" si="5620"/>
        <v>0</v>
      </c>
      <c r="IJ231" s="2">
        <f t="shared" si="5621"/>
        <v>0</v>
      </c>
      <c r="IK231" s="2">
        <f t="shared" si="5622"/>
        <v>0</v>
      </c>
      <c r="IL231" s="2">
        <f t="shared" si="5623"/>
        <v>0</v>
      </c>
      <c r="IM231" s="2">
        <f t="shared" si="5624"/>
        <v>0</v>
      </c>
      <c r="IN231" s="2">
        <f t="shared" si="5625"/>
        <v>88302</v>
      </c>
      <c r="IO231" s="2">
        <f t="shared" si="5626"/>
        <v>343352</v>
      </c>
      <c r="IP231" s="2">
        <f t="shared" si="5627"/>
        <v>343352</v>
      </c>
      <c r="IQ231" s="2">
        <f t="shared" si="5628"/>
        <v>343352</v>
      </c>
      <c r="IR231" s="2">
        <f t="shared" si="5629"/>
        <v>343352</v>
      </c>
      <c r="IS231" s="2">
        <f t="shared" si="5630"/>
        <v>343352</v>
      </c>
      <c r="IT231" s="2">
        <f t="shared" si="5631"/>
        <v>343352</v>
      </c>
      <c r="IU231" s="2">
        <f t="shared" si="5632"/>
        <v>343352</v>
      </c>
      <c r="IV231" s="2">
        <f t="shared" si="5633"/>
        <v>343352</v>
      </c>
      <c r="IW231" s="2">
        <f t="shared" si="5634"/>
        <v>343352</v>
      </c>
      <c r="IX231" s="2">
        <f t="shared" si="5635"/>
        <v>343352</v>
      </c>
      <c r="IY231" s="2">
        <f t="shared" si="5636"/>
        <v>343352</v>
      </c>
      <c r="IZ231" s="2">
        <f t="shared" si="5637"/>
        <v>343352</v>
      </c>
      <c r="JA231" s="2">
        <f t="shared" si="5638"/>
        <v>343352</v>
      </c>
      <c r="JB231" s="2">
        <f t="shared" si="5639"/>
        <v>343352</v>
      </c>
      <c r="JC231" s="2">
        <f t="shared" si="5640"/>
        <v>343352</v>
      </c>
      <c r="JD231" s="2">
        <f t="shared" si="5641"/>
        <v>343352</v>
      </c>
      <c r="JE231" s="2">
        <f t="shared" si="5642"/>
        <v>343352</v>
      </c>
      <c r="JF231" s="2">
        <f t="shared" si="5643"/>
        <v>343352</v>
      </c>
      <c r="JG231" s="2">
        <f t="shared" si="5644"/>
        <v>343352</v>
      </c>
      <c r="JH231" s="2">
        <f t="shared" si="5645"/>
        <v>343352</v>
      </c>
      <c r="JI231" s="2">
        <f t="shared" si="5646"/>
        <v>343352</v>
      </c>
      <c r="JJ231" s="2">
        <f t="shared" si="5647"/>
        <v>343352</v>
      </c>
      <c r="JK231" s="2">
        <f t="shared" si="5648"/>
        <v>343352</v>
      </c>
      <c r="JL231" s="2">
        <f t="shared" si="5649"/>
        <v>343352</v>
      </c>
      <c r="JM231" s="2">
        <f t="shared" si="5650"/>
        <v>343352</v>
      </c>
      <c r="JN231" s="2">
        <f t="shared" si="5651"/>
        <v>343352</v>
      </c>
      <c r="JO231" s="2">
        <f t="shared" si="5652"/>
        <v>343352</v>
      </c>
      <c r="JP231" s="2">
        <f t="shared" si="5653"/>
        <v>343352</v>
      </c>
      <c r="JQ231" s="2">
        <f t="shared" si="5654"/>
        <v>343352</v>
      </c>
      <c r="JR231" s="2">
        <f t="shared" si="5655"/>
        <v>343352</v>
      </c>
      <c r="JS231" s="2">
        <f t="shared" si="5656"/>
        <v>343352</v>
      </c>
      <c r="JT231" s="2">
        <f t="shared" si="5657"/>
        <v>343352</v>
      </c>
      <c r="JU231" s="2">
        <f t="shared" si="5658"/>
        <v>343352</v>
      </c>
      <c r="JV231" s="2">
        <f t="shared" si="5659"/>
        <v>343352</v>
      </c>
      <c r="JW231" s="2">
        <f t="shared" si="5660"/>
        <v>343352</v>
      </c>
      <c r="JX231" s="2">
        <f t="shared" si="5661"/>
        <v>343352</v>
      </c>
      <c r="JY231" s="2">
        <f t="shared" si="5662"/>
        <v>343352</v>
      </c>
      <c r="JZ231" s="2">
        <f t="shared" si="5663"/>
        <v>343352</v>
      </c>
      <c r="KA231" s="2">
        <f t="shared" si="5664"/>
        <v>343352</v>
      </c>
      <c r="KB231" s="2">
        <f t="shared" si="5665"/>
        <v>343352</v>
      </c>
      <c r="KC231" s="2">
        <f t="shared" si="5666"/>
        <v>343352</v>
      </c>
      <c r="KD231" s="2">
        <f t="shared" si="5667"/>
        <v>343352</v>
      </c>
      <c r="KE231" s="2">
        <f t="shared" si="5668"/>
        <v>343352</v>
      </c>
      <c r="KF231" s="2">
        <f t="shared" si="5669"/>
        <v>343352</v>
      </c>
    </row>
    <row r="232" spans="1:292" x14ac:dyDescent="0.25">
      <c r="A232" t="s">
        <v>388</v>
      </c>
      <c r="B232" t="s">
        <v>3</v>
      </c>
      <c r="C232" t="s">
        <v>412</v>
      </c>
      <c r="D232" s="1">
        <f t="shared" si="5451"/>
        <v>0.99129999999999996</v>
      </c>
      <c r="E232" s="1">
        <v>135000</v>
      </c>
      <c r="F232" s="2"/>
      <c r="G232" s="2">
        <f t="shared" si="5671"/>
        <v>136138</v>
      </c>
      <c r="H232" s="1">
        <f t="shared" si="5672"/>
        <v>134999.22439999998</v>
      </c>
      <c r="I232" s="2">
        <f t="shared" si="5673"/>
        <v>28450468</v>
      </c>
      <c r="J232" s="1">
        <f t="shared" si="5674"/>
        <v>3560035.4933999698</v>
      </c>
      <c r="K232" s="2">
        <f t="shared" si="5452"/>
        <v>316116</v>
      </c>
      <c r="L232" s="1">
        <f t="shared" si="5675"/>
        <v>5638423.0518000005</v>
      </c>
      <c r="M232" s="2">
        <f t="shared" si="5676"/>
        <v>0</v>
      </c>
      <c r="N232" s="2">
        <f t="shared" si="5453"/>
        <v>0</v>
      </c>
      <c r="O232" s="2">
        <f t="shared" si="5454"/>
        <v>0</v>
      </c>
      <c r="P232" s="2">
        <f t="shared" si="5455"/>
        <v>0</v>
      </c>
      <c r="Q232" s="2">
        <f t="shared" si="5456"/>
        <v>0</v>
      </c>
      <c r="R232" s="2">
        <f t="shared" si="5457"/>
        <v>0</v>
      </c>
      <c r="S232" s="2">
        <f t="shared" si="5458"/>
        <v>0</v>
      </c>
      <c r="T232" s="2">
        <f t="shared" si="5459"/>
        <v>0</v>
      </c>
      <c r="U232" s="2">
        <f t="shared" si="5460"/>
        <v>0</v>
      </c>
      <c r="V232" s="2">
        <f t="shared" si="5461"/>
        <v>0</v>
      </c>
      <c r="W232" s="2">
        <f t="shared" si="5462"/>
        <v>0</v>
      </c>
      <c r="X232" s="2">
        <f t="shared" si="5463"/>
        <v>88302</v>
      </c>
      <c r="Y232" s="2">
        <f t="shared" si="5464"/>
        <v>47836</v>
      </c>
      <c r="Z232" s="2">
        <f t="shared" si="5465"/>
        <v>0</v>
      </c>
      <c r="AA232" s="2">
        <f t="shared" si="5466"/>
        <v>0</v>
      </c>
      <c r="AB232" s="2">
        <f t="shared" si="5467"/>
        <v>0</v>
      </c>
      <c r="AC232" s="2">
        <f t="shared" si="5468"/>
        <v>0</v>
      </c>
      <c r="AD232" s="2">
        <f t="shared" si="5469"/>
        <v>0</v>
      </c>
      <c r="AE232" s="2">
        <f t="shared" si="5470"/>
        <v>0</v>
      </c>
      <c r="AF232" s="2">
        <f t="shared" si="5471"/>
        <v>0</v>
      </c>
      <c r="AG232" s="2">
        <f t="shared" si="5472"/>
        <v>0</v>
      </c>
      <c r="AH232" s="2">
        <f t="shared" si="5473"/>
        <v>0</v>
      </c>
      <c r="AI232" s="2">
        <f t="shared" si="5474"/>
        <v>0</v>
      </c>
      <c r="AJ232" s="2">
        <f t="shared" si="5475"/>
        <v>0</v>
      </c>
      <c r="AK232" s="2">
        <f t="shared" si="5476"/>
        <v>0</v>
      </c>
      <c r="AL232" s="2">
        <f t="shared" si="5477"/>
        <v>0</v>
      </c>
      <c r="AM232" s="2">
        <f t="shared" si="5478"/>
        <v>0</v>
      </c>
      <c r="AN232" s="2">
        <f t="shared" si="5479"/>
        <v>0</v>
      </c>
      <c r="AO232" s="2">
        <f t="shared" si="5480"/>
        <v>0</v>
      </c>
      <c r="AP232" s="2">
        <f t="shared" si="5481"/>
        <v>0</v>
      </c>
      <c r="AQ232" s="2">
        <f t="shared" si="5482"/>
        <v>0</v>
      </c>
      <c r="AR232" s="2">
        <f t="shared" si="5483"/>
        <v>0</v>
      </c>
      <c r="AS232" s="2">
        <f t="shared" si="5484"/>
        <v>0</v>
      </c>
      <c r="AT232" s="2">
        <f t="shared" si="5485"/>
        <v>0</v>
      </c>
      <c r="AU232" s="2">
        <f t="shared" si="5486"/>
        <v>0</v>
      </c>
      <c r="AV232" s="2">
        <f t="shared" si="5487"/>
        <v>0</v>
      </c>
      <c r="AW232" s="2">
        <f t="shared" si="5488"/>
        <v>0</v>
      </c>
      <c r="AX232" s="2">
        <f t="shared" si="5489"/>
        <v>0</v>
      </c>
      <c r="AY232" s="2">
        <f t="shared" si="5490"/>
        <v>0</v>
      </c>
      <c r="AZ232" s="2">
        <f t="shared" si="5491"/>
        <v>0</v>
      </c>
      <c r="BA232" s="2">
        <f t="shared" si="5492"/>
        <v>0</v>
      </c>
      <c r="BB232" s="2">
        <f t="shared" si="5493"/>
        <v>0</v>
      </c>
      <c r="BC232" s="2">
        <f t="shared" si="5494"/>
        <v>0</v>
      </c>
      <c r="BD232" s="2">
        <f t="shared" si="5495"/>
        <v>0</v>
      </c>
      <c r="BE232" s="2">
        <f t="shared" si="5496"/>
        <v>0</v>
      </c>
      <c r="BF232" s="2">
        <f t="shared" si="5497"/>
        <v>0</v>
      </c>
      <c r="BG232" s="2">
        <f t="shared" si="5498"/>
        <v>0</v>
      </c>
      <c r="BH232" s="2">
        <f t="shared" si="5499"/>
        <v>0</v>
      </c>
      <c r="BI232" s="2">
        <f t="shared" si="5500"/>
        <v>0</v>
      </c>
      <c r="BJ232" s="2">
        <f t="shared" si="5501"/>
        <v>0</v>
      </c>
      <c r="BK232" s="2">
        <f t="shared" si="5502"/>
        <v>0</v>
      </c>
      <c r="BL232" s="2">
        <f t="shared" si="5503"/>
        <v>0</v>
      </c>
      <c r="BM232" s="2">
        <f t="shared" si="5504"/>
        <v>0</v>
      </c>
      <c r="BN232" s="2">
        <f t="shared" si="5505"/>
        <v>0</v>
      </c>
      <c r="BO232" s="2">
        <f t="shared" si="5506"/>
        <v>0</v>
      </c>
      <c r="BP232" s="2">
        <f t="shared" si="5507"/>
        <v>0</v>
      </c>
      <c r="BQ232" s="1">
        <f t="shared" si="5677"/>
        <v>135000</v>
      </c>
      <c r="BR232" s="1">
        <f t="shared" si="5678"/>
        <v>135000</v>
      </c>
      <c r="BS232" s="1">
        <f t="shared" si="5508"/>
        <v>135000</v>
      </c>
      <c r="BT232" s="1">
        <f t="shared" si="5509"/>
        <v>135000</v>
      </c>
      <c r="BU232" s="1">
        <f t="shared" si="5510"/>
        <v>135000</v>
      </c>
      <c r="BV232" s="1">
        <f t="shared" si="5511"/>
        <v>135000</v>
      </c>
      <c r="BW232" s="1">
        <f t="shared" si="5512"/>
        <v>135000</v>
      </c>
      <c r="BX232" s="1">
        <f t="shared" si="5513"/>
        <v>135000</v>
      </c>
      <c r="BY232" s="1">
        <f t="shared" si="5514"/>
        <v>135000</v>
      </c>
      <c r="BZ232" s="1">
        <f t="shared" si="5515"/>
        <v>135000</v>
      </c>
      <c r="CA232" s="1">
        <f t="shared" si="5516"/>
        <v>135000</v>
      </c>
      <c r="CB232" s="1">
        <f t="shared" si="5517"/>
        <v>135000</v>
      </c>
      <c r="CC232" s="1">
        <f t="shared" si="5518"/>
        <v>47439.736800000013</v>
      </c>
      <c r="CD232" s="1">
        <f t="shared" si="5519"/>
        <v>0.77560000001540175</v>
      </c>
      <c r="CE232" s="1">
        <f t="shared" si="5520"/>
        <v>0.77560000001540175</v>
      </c>
      <c r="CF232" s="1">
        <f t="shared" si="5521"/>
        <v>0.77560000001540175</v>
      </c>
      <c r="CG232" s="1">
        <f t="shared" si="5522"/>
        <v>0.77560000001540175</v>
      </c>
      <c r="CH232" s="1">
        <f t="shared" si="5523"/>
        <v>0.77560000001540175</v>
      </c>
      <c r="CI232" s="1">
        <f t="shared" si="5524"/>
        <v>0.77560000001540175</v>
      </c>
      <c r="CJ232" s="1">
        <f t="shared" si="5525"/>
        <v>0.77560000001540175</v>
      </c>
      <c r="CK232" s="1">
        <f t="shared" si="5526"/>
        <v>0.77560000001540175</v>
      </c>
      <c r="CL232" s="1">
        <f t="shared" si="5527"/>
        <v>0.77560000001540175</v>
      </c>
      <c r="CM232" s="1">
        <f t="shared" si="5528"/>
        <v>0.77560000001540175</v>
      </c>
      <c r="CN232" s="1">
        <f t="shared" si="5529"/>
        <v>0.77560000001540175</v>
      </c>
      <c r="CO232" s="1">
        <f t="shared" si="5530"/>
        <v>0.77560000001540175</v>
      </c>
      <c r="CP232" s="1">
        <f t="shared" si="5531"/>
        <v>0.77560000001540175</v>
      </c>
      <c r="CQ232" s="1">
        <f t="shared" si="5532"/>
        <v>0.77560000001540175</v>
      </c>
      <c r="CR232" s="1">
        <f t="shared" si="5533"/>
        <v>0.77560000001540175</v>
      </c>
      <c r="CS232" s="1">
        <f t="shared" si="5534"/>
        <v>0.77560000001540175</v>
      </c>
      <c r="CT232" s="1">
        <f t="shared" si="5535"/>
        <v>0.77560000001540175</v>
      </c>
      <c r="CU232" s="1">
        <f t="shared" si="5536"/>
        <v>0.77560000001540175</v>
      </c>
      <c r="CV232" s="1">
        <f t="shared" si="5537"/>
        <v>0.77560000001540175</v>
      </c>
      <c r="CW232" s="1">
        <f t="shared" si="5538"/>
        <v>0.77560000001540175</v>
      </c>
      <c r="CX232" s="1">
        <f t="shared" si="5539"/>
        <v>0.77560000001540175</v>
      </c>
      <c r="CY232" s="1">
        <f t="shared" si="5540"/>
        <v>0.77560000001540175</v>
      </c>
      <c r="CZ232" s="1">
        <f t="shared" si="5541"/>
        <v>0.77560000001540175</v>
      </c>
      <c r="DA232" s="1">
        <f t="shared" si="5542"/>
        <v>0.77560000001540175</v>
      </c>
      <c r="DB232" s="1">
        <f t="shared" si="5543"/>
        <v>0.77560000001540175</v>
      </c>
      <c r="DC232" s="1">
        <f t="shared" si="5544"/>
        <v>0.77560000001540175</v>
      </c>
      <c r="DD232" s="1">
        <f t="shared" si="5545"/>
        <v>0.77560000001540175</v>
      </c>
      <c r="DE232" s="1">
        <f t="shared" si="5546"/>
        <v>0.77560000001540175</v>
      </c>
      <c r="DF232" s="1">
        <f t="shared" si="5547"/>
        <v>0.77560000001540175</v>
      </c>
      <c r="DG232" s="1">
        <f t="shared" si="5548"/>
        <v>0.77560000001540175</v>
      </c>
      <c r="DH232" s="1">
        <f t="shared" si="5549"/>
        <v>0.77560000001540175</v>
      </c>
      <c r="DI232" s="1">
        <f t="shared" si="5550"/>
        <v>0.77560000001540175</v>
      </c>
      <c r="DJ232" s="1">
        <f t="shared" si="5551"/>
        <v>0.77560000001540175</v>
      </c>
      <c r="DK232" s="1">
        <f t="shared" si="5552"/>
        <v>0.77560000001540175</v>
      </c>
      <c r="DL232" s="1">
        <f t="shared" si="5553"/>
        <v>0.77560000001540175</v>
      </c>
      <c r="DM232" s="1">
        <f t="shared" si="5554"/>
        <v>0.77560000001540175</v>
      </c>
      <c r="DN232" s="1">
        <f t="shared" si="5555"/>
        <v>0.77560000001540175</v>
      </c>
      <c r="DO232" s="1">
        <f t="shared" si="5556"/>
        <v>0.77560000001540175</v>
      </c>
      <c r="DP232" s="1">
        <f t="shared" si="5557"/>
        <v>0.77560000001540175</v>
      </c>
      <c r="DQ232" s="1">
        <f t="shared" si="5558"/>
        <v>0.77560000001540175</v>
      </c>
      <c r="DR232" s="1">
        <f t="shared" si="5559"/>
        <v>0.77560000001540175</v>
      </c>
      <c r="DS232" s="1">
        <f t="shared" si="5560"/>
        <v>0.77560000001540175</v>
      </c>
      <c r="DT232" s="1">
        <f t="shared" si="5561"/>
        <v>0.77560000001540175</v>
      </c>
      <c r="DU232" s="2">
        <f t="shared" si="5679"/>
        <v>1130934</v>
      </c>
      <c r="DV232" s="2">
        <f t="shared" si="5680"/>
        <v>343352</v>
      </c>
      <c r="DW232" s="2">
        <f t="shared" si="5562"/>
        <v>343352</v>
      </c>
      <c r="DX232" s="2">
        <f t="shared" si="5563"/>
        <v>343352</v>
      </c>
      <c r="DY232" s="2">
        <f t="shared" si="5564"/>
        <v>343352</v>
      </c>
      <c r="DZ232" s="2">
        <f t="shared" si="5565"/>
        <v>343352</v>
      </c>
      <c r="EA232" s="2">
        <f t="shared" si="5566"/>
        <v>343352</v>
      </c>
      <c r="EB232" s="2">
        <f t="shared" si="5567"/>
        <v>343352</v>
      </c>
      <c r="EC232" s="2">
        <f t="shared" si="5568"/>
        <v>47836</v>
      </c>
      <c r="ED232" s="2">
        <f t="shared" si="5569"/>
        <v>0</v>
      </c>
      <c r="EE232" s="2">
        <f t="shared" si="5570"/>
        <v>0</v>
      </c>
      <c r="EF232" s="2">
        <f t="shared" si="5571"/>
        <v>0</v>
      </c>
      <c r="EG232" s="2">
        <f t="shared" si="5572"/>
        <v>0</v>
      </c>
      <c r="EH232" s="2">
        <f t="shared" si="5573"/>
        <v>0</v>
      </c>
      <c r="EI232" s="2">
        <f t="shared" si="5574"/>
        <v>0</v>
      </c>
      <c r="EJ232" s="2">
        <f t="shared" si="5575"/>
        <v>0</v>
      </c>
      <c r="EK232" s="2">
        <f t="shared" si="5576"/>
        <v>0</v>
      </c>
      <c r="EL232" s="2">
        <f t="shared" si="5577"/>
        <v>0</v>
      </c>
      <c r="EM232" s="2">
        <f t="shared" si="5578"/>
        <v>0</v>
      </c>
      <c r="EN232" s="2">
        <f t="shared" si="5579"/>
        <v>0</v>
      </c>
      <c r="EO232" s="2">
        <f t="shared" si="5580"/>
        <v>0</v>
      </c>
      <c r="EP232" s="2">
        <f t="shared" si="5581"/>
        <v>0</v>
      </c>
      <c r="EQ232" s="2">
        <f t="shared" si="5582"/>
        <v>0</v>
      </c>
      <c r="ER232" s="2">
        <f t="shared" si="5583"/>
        <v>0</v>
      </c>
      <c r="ES232" s="2">
        <f t="shared" si="5584"/>
        <v>0</v>
      </c>
      <c r="ET232" s="2">
        <f t="shared" si="5585"/>
        <v>0</v>
      </c>
      <c r="EU232" s="2">
        <f t="shared" si="5586"/>
        <v>0</v>
      </c>
      <c r="EV232" s="2">
        <f t="shared" si="5587"/>
        <v>0</v>
      </c>
      <c r="EW232" s="2">
        <f t="shared" si="5588"/>
        <v>0</v>
      </c>
      <c r="EX232" s="2">
        <f t="shared" si="5589"/>
        <v>0</v>
      </c>
      <c r="EY232" s="2">
        <f t="shared" si="5590"/>
        <v>0</v>
      </c>
      <c r="EZ232" s="2">
        <f t="shared" si="5591"/>
        <v>0</v>
      </c>
      <c r="FA232" s="2">
        <f t="shared" si="5592"/>
        <v>0</v>
      </c>
      <c r="FB232" s="2">
        <f t="shared" si="5593"/>
        <v>0</v>
      </c>
      <c r="FC232" s="2">
        <f t="shared" si="5594"/>
        <v>0</v>
      </c>
      <c r="FD232" s="2">
        <f t="shared" si="5595"/>
        <v>0</v>
      </c>
      <c r="FE232" s="2">
        <f t="shared" si="5596"/>
        <v>0</v>
      </c>
      <c r="FF232" s="2">
        <f t="shared" si="5597"/>
        <v>0</v>
      </c>
      <c r="FG232" s="2">
        <f t="shared" si="5598"/>
        <v>0</v>
      </c>
      <c r="FH232" s="2">
        <f t="shared" si="5599"/>
        <v>0</v>
      </c>
      <c r="FI232" s="2">
        <f t="shared" si="5600"/>
        <v>0</v>
      </c>
      <c r="FJ232" s="2">
        <f t="shared" si="5601"/>
        <v>0</v>
      </c>
      <c r="FK232" s="2">
        <f t="shared" si="5602"/>
        <v>0</v>
      </c>
      <c r="FL232" s="2">
        <f t="shared" si="5603"/>
        <v>0</v>
      </c>
      <c r="FM232" s="2">
        <f t="shared" si="5604"/>
        <v>0</v>
      </c>
      <c r="FN232" s="2">
        <f t="shared" si="5605"/>
        <v>0</v>
      </c>
      <c r="FO232" s="2">
        <f t="shared" si="5606"/>
        <v>0</v>
      </c>
      <c r="FP232" s="2">
        <f t="shared" si="5607"/>
        <v>0</v>
      </c>
      <c r="FQ232" s="2">
        <f t="shared" si="5608"/>
        <v>0</v>
      </c>
      <c r="FR232" s="2">
        <f t="shared" si="5609"/>
        <v>0</v>
      </c>
      <c r="FS232" s="2">
        <f t="shared" si="5610"/>
        <v>0</v>
      </c>
      <c r="FT232" s="2">
        <f t="shared" si="5611"/>
        <v>0</v>
      </c>
      <c r="FU232" s="2">
        <f t="shared" ref="FU232:FX232" si="5697">FU231</f>
        <v>0</v>
      </c>
      <c r="FV232" s="2">
        <f t="shared" si="5697"/>
        <v>0</v>
      </c>
      <c r="FW232" s="2">
        <f t="shared" si="5697"/>
        <v>0</v>
      </c>
      <c r="FX232" s="2">
        <f t="shared" si="5697"/>
        <v>0</v>
      </c>
      <c r="FY232" s="1">
        <f t="shared" si="5346"/>
        <v>0.99129999999999996</v>
      </c>
      <c r="FZ232" s="1">
        <f t="shared" si="5347"/>
        <v>0.99129999999999996</v>
      </c>
      <c r="GA232" s="1">
        <f t="shared" si="5348"/>
        <v>0.99129999999999996</v>
      </c>
      <c r="GB232" s="1">
        <f t="shared" si="5349"/>
        <v>0.99129999999999996</v>
      </c>
      <c r="GC232" s="1">
        <f t="shared" si="5350"/>
        <v>0.99129999999999996</v>
      </c>
      <c r="GD232" s="1">
        <f t="shared" si="5351"/>
        <v>0.99129999999999996</v>
      </c>
      <c r="GE232" s="1">
        <f t="shared" si="5352"/>
        <v>0.99129999999999996</v>
      </c>
      <c r="GF232" s="1">
        <f t="shared" si="5353"/>
        <v>0.99129999999999996</v>
      </c>
      <c r="GG232" s="1">
        <f t="shared" si="5354"/>
        <v>0.99129999999999996</v>
      </c>
      <c r="GH232" s="1">
        <f t="shared" si="5355"/>
        <v>0</v>
      </c>
      <c r="GI232" s="1">
        <f t="shared" si="5356"/>
        <v>0</v>
      </c>
      <c r="GJ232" s="1">
        <f t="shared" si="5357"/>
        <v>0</v>
      </c>
      <c r="GK232" s="1">
        <f t="shared" si="5358"/>
        <v>0</v>
      </c>
      <c r="GL232" s="1">
        <f t="shared" si="5359"/>
        <v>0</v>
      </c>
      <c r="GM232" s="1">
        <f t="shared" si="5360"/>
        <v>0</v>
      </c>
      <c r="GN232" s="1">
        <f t="shared" si="5361"/>
        <v>0</v>
      </c>
      <c r="GO232" s="1">
        <f t="shared" si="5362"/>
        <v>0</v>
      </c>
      <c r="GP232" s="1">
        <f t="shared" si="5363"/>
        <v>0</v>
      </c>
      <c r="GQ232" s="1">
        <f t="shared" si="5364"/>
        <v>0</v>
      </c>
      <c r="GR232" s="1">
        <f t="shared" si="5365"/>
        <v>0</v>
      </c>
      <c r="GS232" s="1">
        <f t="shared" si="5366"/>
        <v>0</v>
      </c>
      <c r="GT232" s="1">
        <f t="shared" si="5367"/>
        <v>0</v>
      </c>
      <c r="GU232" s="1">
        <f t="shared" si="5368"/>
        <v>0</v>
      </c>
      <c r="GV232" s="1">
        <f t="shared" si="5369"/>
        <v>0</v>
      </c>
      <c r="GW232" s="1">
        <f t="shared" si="5370"/>
        <v>0</v>
      </c>
      <c r="GX232" s="1">
        <f t="shared" si="5371"/>
        <v>0</v>
      </c>
      <c r="GY232" s="1">
        <f t="shared" si="5372"/>
        <v>0</v>
      </c>
      <c r="GZ232" s="1">
        <f t="shared" si="5373"/>
        <v>0</v>
      </c>
      <c r="HA232" s="1">
        <f t="shared" si="5374"/>
        <v>0</v>
      </c>
      <c r="HB232" s="1">
        <f t="shared" si="5375"/>
        <v>0</v>
      </c>
      <c r="HC232" s="1">
        <f t="shared" si="5376"/>
        <v>0</v>
      </c>
      <c r="HD232" s="1">
        <f t="shared" si="5377"/>
        <v>0</v>
      </c>
      <c r="HE232" s="1">
        <f t="shared" si="5378"/>
        <v>0</v>
      </c>
      <c r="HF232" s="1">
        <f t="shared" si="5379"/>
        <v>0</v>
      </c>
      <c r="HG232" s="1">
        <f t="shared" si="5380"/>
        <v>0</v>
      </c>
      <c r="HH232" s="1">
        <f t="shared" si="5381"/>
        <v>0</v>
      </c>
      <c r="HI232" s="1">
        <f t="shared" si="5382"/>
        <v>0</v>
      </c>
      <c r="HJ232" s="1">
        <f t="shared" si="5383"/>
        <v>0</v>
      </c>
      <c r="HK232" s="1">
        <f t="shared" si="5384"/>
        <v>0</v>
      </c>
      <c r="HL232" s="1">
        <f t="shared" si="5385"/>
        <v>0</v>
      </c>
      <c r="HM232" s="1">
        <f t="shared" si="5386"/>
        <v>0</v>
      </c>
      <c r="HN232" s="1">
        <f t="shared" si="5387"/>
        <v>0</v>
      </c>
      <c r="HO232" s="1">
        <f t="shared" si="5388"/>
        <v>0</v>
      </c>
      <c r="HP232" s="1">
        <f t="shared" si="5389"/>
        <v>0</v>
      </c>
      <c r="HQ232" s="1">
        <f t="shared" si="5390"/>
        <v>0</v>
      </c>
      <c r="HR232" s="1">
        <f t="shared" si="5391"/>
        <v>0</v>
      </c>
      <c r="HS232" s="1">
        <f t="shared" si="5392"/>
        <v>0</v>
      </c>
      <c r="HT232" s="1">
        <f t="shared" si="5393"/>
        <v>0</v>
      </c>
      <c r="HU232" s="1">
        <f t="shared" si="5394"/>
        <v>0</v>
      </c>
      <c r="HV232" s="1">
        <f t="shared" si="5395"/>
        <v>0</v>
      </c>
      <c r="HW232" s="1">
        <f t="shared" si="5396"/>
        <v>0</v>
      </c>
      <c r="HX232" s="1">
        <f t="shared" si="5397"/>
        <v>0</v>
      </c>
      <c r="HY232" s="1">
        <f t="shared" si="5398"/>
        <v>0</v>
      </c>
      <c r="HZ232" s="1">
        <f t="shared" si="5399"/>
        <v>0</v>
      </c>
      <c r="IA232" s="1">
        <f t="shared" si="5613"/>
        <v>0</v>
      </c>
      <c r="IB232" s="1">
        <f t="shared" si="5614"/>
        <v>0</v>
      </c>
      <c r="IC232" s="2">
        <f t="shared" si="5682"/>
        <v>0</v>
      </c>
      <c r="ID232" s="2">
        <f t="shared" si="5615"/>
        <v>0</v>
      </c>
      <c r="IE232" s="2">
        <f t="shared" si="5616"/>
        <v>0</v>
      </c>
      <c r="IF232" s="2">
        <f t="shared" si="5617"/>
        <v>0</v>
      </c>
      <c r="IG232" s="2">
        <f t="shared" si="5618"/>
        <v>0</v>
      </c>
      <c r="IH232" s="2">
        <f t="shared" si="5619"/>
        <v>0</v>
      </c>
      <c r="II232" s="2">
        <f t="shared" si="5620"/>
        <v>0</v>
      </c>
      <c r="IJ232" s="2">
        <f t="shared" si="5621"/>
        <v>0</v>
      </c>
      <c r="IK232" s="2">
        <f t="shared" si="5622"/>
        <v>0</v>
      </c>
      <c r="IL232" s="2">
        <f t="shared" si="5623"/>
        <v>0</v>
      </c>
      <c r="IM232" s="2">
        <f t="shared" si="5624"/>
        <v>0</v>
      </c>
      <c r="IN232" s="2">
        <f t="shared" si="5625"/>
        <v>0</v>
      </c>
      <c r="IO232" s="2">
        <f t="shared" si="5626"/>
        <v>295516</v>
      </c>
      <c r="IP232" s="2">
        <f t="shared" si="5627"/>
        <v>343352</v>
      </c>
      <c r="IQ232" s="2">
        <f t="shared" si="5628"/>
        <v>343352</v>
      </c>
      <c r="IR232" s="2">
        <f t="shared" si="5629"/>
        <v>343352</v>
      </c>
      <c r="IS232" s="2">
        <f t="shared" si="5630"/>
        <v>343352</v>
      </c>
      <c r="IT232" s="2">
        <f t="shared" si="5631"/>
        <v>343352</v>
      </c>
      <c r="IU232" s="2">
        <f t="shared" si="5632"/>
        <v>343352</v>
      </c>
      <c r="IV232" s="2">
        <f t="shared" si="5633"/>
        <v>343352</v>
      </c>
      <c r="IW232" s="2">
        <f t="shared" si="5634"/>
        <v>343352</v>
      </c>
      <c r="IX232" s="2">
        <f t="shared" si="5635"/>
        <v>343352</v>
      </c>
      <c r="IY232" s="2">
        <f t="shared" si="5636"/>
        <v>343352</v>
      </c>
      <c r="IZ232" s="2">
        <f t="shared" si="5637"/>
        <v>343352</v>
      </c>
      <c r="JA232" s="2">
        <f t="shared" si="5638"/>
        <v>343352</v>
      </c>
      <c r="JB232" s="2">
        <f t="shared" si="5639"/>
        <v>343352</v>
      </c>
      <c r="JC232" s="2">
        <f t="shared" si="5640"/>
        <v>343352</v>
      </c>
      <c r="JD232" s="2">
        <f t="shared" si="5641"/>
        <v>343352</v>
      </c>
      <c r="JE232" s="2">
        <f t="shared" si="5642"/>
        <v>343352</v>
      </c>
      <c r="JF232" s="2">
        <f t="shared" si="5643"/>
        <v>343352</v>
      </c>
      <c r="JG232" s="2">
        <f t="shared" si="5644"/>
        <v>343352</v>
      </c>
      <c r="JH232" s="2">
        <f t="shared" si="5645"/>
        <v>343352</v>
      </c>
      <c r="JI232" s="2">
        <f t="shared" si="5646"/>
        <v>343352</v>
      </c>
      <c r="JJ232" s="2">
        <f t="shared" si="5647"/>
        <v>343352</v>
      </c>
      <c r="JK232" s="2">
        <f t="shared" si="5648"/>
        <v>343352</v>
      </c>
      <c r="JL232" s="2">
        <f t="shared" si="5649"/>
        <v>343352</v>
      </c>
      <c r="JM232" s="2">
        <f t="shared" si="5650"/>
        <v>343352</v>
      </c>
      <c r="JN232" s="2">
        <f t="shared" si="5651"/>
        <v>343352</v>
      </c>
      <c r="JO232" s="2">
        <f t="shared" si="5652"/>
        <v>343352</v>
      </c>
      <c r="JP232" s="2">
        <f t="shared" si="5653"/>
        <v>343352</v>
      </c>
      <c r="JQ232" s="2">
        <f t="shared" si="5654"/>
        <v>343352</v>
      </c>
      <c r="JR232" s="2">
        <f t="shared" si="5655"/>
        <v>343352</v>
      </c>
      <c r="JS232" s="2">
        <f t="shared" si="5656"/>
        <v>343352</v>
      </c>
      <c r="JT232" s="2">
        <f t="shared" si="5657"/>
        <v>343352</v>
      </c>
      <c r="JU232" s="2">
        <f t="shared" si="5658"/>
        <v>343352</v>
      </c>
      <c r="JV232" s="2">
        <f t="shared" si="5659"/>
        <v>343352</v>
      </c>
      <c r="JW232" s="2">
        <f t="shared" si="5660"/>
        <v>343352</v>
      </c>
      <c r="JX232" s="2">
        <f t="shared" si="5661"/>
        <v>343352</v>
      </c>
      <c r="JY232" s="2">
        <f t="shared" si="5662"/>
        <v>343352</v>
      </c>
      <c r="JZ232" s="2">
        <f t="shared" si="5663"/>
        <v>343352</v>
      </c>
      <c r="KA232" s="2">
        <f t="shared" si="5664"/>
        <v>343352</v>
      </c>
      <c r="KB232" s="2">
        <f t="shared" si="5665"/>
        <v>343352</v>
      </c>
      <c r="KC232" s="2">
        <f t="shared" si="5666"/>
        <v>343352</v>
      </c>
      <c r="KD232" s="2">
        <f t="shared" si="5667"/>
        <v>343352</v>
      </c>
      <c r="KE232" s="2">
        <f t="shared" si="5668"/>
        <v>343352</v>
      </c>
      <c r="KF232" s="2">
        <f t="shared" si="5669"/>
        <v>343352</v>
      </c>
    </row>
    <row r="233" spans="1:292" x14ac:dyDescent="0.25">
      <c r="A233" t="s">
        <v>389</v>
      </c>
      <c r="B233" t="s">
        <v>3</v>
      </c>
      <c r="C233" t="s">
        <v>413</v>
      </c>
      <c r="D233" s="1">
        <f t="shared" si="5451"/>
        <v>0.99129999999999996</v>
      </c>
      <c r="E233" s="1">
        <v>135000</v>
      </c>
      <c r="F233" s="2"/>
      <c r="G233" s="2">
        <f t="shared" si="5671"/>
        <v>136129</v>
      </c>
      <c r="H233" s="1">
        <f t="shared" si="5672"/>
        <v>134999.1293</v>
      </c>
      <c r="I233" s="2">
        <f t="shared" si="5673"/>
        <v>28314339</v>
      </c>
      <c r="J233" s="1">
        <f t="shared" si="5674"/>
        <v>3695034.6226999699</v>
      </c>
      <c r="K233" s="2">
        <f t="shared" si="5452"/>
        <v>314603</v>
      </c>
      <c r="L233" s="1">
        <f t="shared" si="5675"/>
        <v>5638423.0518000005</v>
      </c>
      <c r="M233" s="2">
        <f t="shared" si="5676"/>
        <v>0</v>
      </c>
      <c r="N233" s="2">
        <f t="shared" si="5453"/>
        <v>0</v>
      </c>
      <c r="O233" s="2">
        <f t="shared" si="5454"/>
        <v>0</v>
      </c>
      <c r="P233" s="2">
        <f t="shared" si="5455"/>
        <v>0</v>
      </c>
      <c r="Q233" s="2">
        <f t="shared" si="5456"/>
        <v>0</v>
      </c>
      <c r="R233" s="2">
        <f t="shared" si="5457"/>
        <v>0</v>
      </c>
      <c r="S233" s="2">
        <f t="shared" si="5458"/>
        <v>0</v>
      </c>
      <c r="T233" s="2">
        <f t="shared" si="5459"/>
        <v>0</v>
      </c>
      <c r="U233" s="2">
        <f t="shared" si="5460"/>
        <v>0</v>
      </c>
      <c r="V233" s="2">
        <f t="shared" si="5461"/>
        <v>0</v>
      </c>
      <c r="W233" s="2">
        <f t="shared" si="5462"/>
        <v>0</v>
      </c>
      <c r="X233" s="2">
        <f t="shared" si="5463"/>
        <v>0</v>
      </c>
      <c r="Y233" s="2">
        <f t="shared" si="5464"/>
        <v>136129</v>
      </c>
      <c r="Z233" s="2">
        <f t="shared" si="5465"/>
        <v>0</v>
      </c>
      <c r="AA233" s="2">
        <f t="shared" si="5466"/>
        <v>0</v>
      </c>
      <c r="AB233" s="2">
        <f t="shared" si="5467"/>
        <v>0</v>
      </c>
      <c r="AC233" s="2">
        <f t="shared" si="5468"/>
        <v>0</v>
      </c>
      <c r="AD233" s="2">
        <f t="shared" si="5469"/>
        <v>0</v>
      </c>
      <c r="AE233" s="2">
        <f t="shared" si="5470"/>
        <v>0</v>
      </c>
      <c r="AF233" s="2">
        <f t="shared" si="5471"/>
        <v>0</v>
      </c>
      <c r="AG233" s="2">
        <f t="shared" si="5472"/>
        <v>0</v>
      </c>
      <c r="AH233" s="2">
        <f t="shared" si="5473"/>
        <v>0</v>
      </c>
      <c r="AI233" s="2">
        <f t="shared" si="5474"/>
        <v>0</v>
      </c>
      <c r="AJ233" s="2">
        <f t="shared" si="5475"/>
        <v>0</v>
      </c>
      <c r="AK233" s="2">
        <f t="shared" si="5476"/>
        <v>0</v>
      </c>
      <c r="AL233" s="2">
        <f t="shared" si="5477"/>
        <v>0</v>
      </c>
      <c r="AM233" s="2">
        <f t="shared" si="5478"/>
        <v>0</v>
      </c>
      <c r="AN233" s="2">
        <f t="shared" si="5479"/>
        <v>0</v>
      </c>
      <c r="AO233" s="2">
        <f t="shared" si="5480"/>
        <v>0</v>
      </c>
      <c r="AP233" s="2">
        <f t="shared" si="5481"/>
        <v>0</v>
      </c>
      <c r="AQ233" s="2">
        <f t="shared" si="5482"/>
        <v>0</v>
      </c>
      <c r="AR233" s="2">
        <f t="shared" si="5483"/>
        <v>0</v>
      </c>
      <c r="AS233" s="2">
        <f t="shared" si="5484"/>
        <v>0</v>
      </c>
      <c r="AT233" s="2">
        <f t="shared" si="5485"/>
        <v>0</v>
      </c>
      <c r="AU233" s="2">
        <f t="shared" si="5486"/>
        <v>0</v>
      </c>
      <c r="AV233" s="2">
        <f t="shared" si="5487"/>
        <v>0</v>
      </c>
      <c r="AW233" s="2">
        <f t="shared" si="5488"/>
        <v>0</v>
      </c>
      <c r="AX233" s="2">
        <f t="shared" si="5489"/>
        <v>0</v>
      </c>
      <c r="AY233" s="2">
        <f t="shared" si="5490"/>
        <v>0</v>
      </c>
      <c r="AZ233" s="2">
        <f t="shared" si="5491"/>
        <v>0</v>
      </c>
      <c r="BA233" s="2">
        <f t="shared" si="5492"/>
        <v>0</v>
      </c>
      <c r="BB233" s="2">
        <f t="shared" si="5493"/>
        <v>0</v>
      </c>
      <c r="BC233" s="2">
        <f t="shared" si="5494"/>
        <v>0</v>
      </c>
      <c r="BD233" s="2">
        <f t="shared" si="5495"/>
        <v>0</v>
      </c>
      <c r="BE233" s="2">
        <f t="shared" si="5496"/>
        <v>0</v>
      </c>
      <c r="BF233" s="2">
        <f t="shared" si="5497"/>
        <v>0</v>
      </c>
      <c r="BG233" s="2">
        <f t="shared" si="5498"/>
        <v>0</v>
      </c>
      <c r="BH233" s="2">
        <f t="shared" si="5499"/>
        <v>0</v>
      </c>
      <c r="BI233" s="2">
        <f t="shared" si="5500"/>
        <v>0</v>
      </c>
      <c r="BJ233" s="2">
        <f t="shared" si="5501"/>
        <v>0</v>
      </c>
      <c r="BK233" s="2">
        <f t="shared" si="5502"/>
        <v>0</v>
      </c>
      <c r="BL233" s="2">
        <f t="shared" si="5503"/>
        <v>0</v>
      </c>
      <c r="BM233" s="2">
        <f t="shared" si="5504"/>
        <v>0</v>
      </c>
      <c r="BN233" s="2">
        <f t="shared" si="5505"/>
        <v>0</v>
      </c>
      <c r="BO233" s="2">
        <f t="shared" si="5506"/>
        <v>0</v>
      </c>
      <c r="BP233" s="2">
        <f t="shared" si="5507"/>
        <v>0</v>
      </c>
      <c r="BQ233" s="1">
        <f t="shared" si="5677"/>
        <v>135000</v>
      </c>
      <c r="BR233" s="1">
        <f t="shared" si="5678"/>
        <v>135000</v>
      </c>
      <c r="BS233" s="1">
        <f t="shared" si="5508"/>
        <v>135000</v>
      </c>
      <c r="BT233" s="1">
        <f t="shared" si="5509"/>
        <v>135000</v>
      </c>
      <c r="BU233" s="1">
        <f t="shared" si="5510"/>
        <v>135000</v>
      </c>
      <c r="BV233" s="1">
        <f t="shared" si="5511"/>
        <v>135000</v>
      </c>
      <c r="BW233" s="1">
        <f t="shared" si="5512"/>
        <v>135000</v>
      </c>
      <c r="BX233" s="1">
        <f t="shared" si="5513"/>
        <v>135000</v>
      </c>
      <c r="BY233" s="1">
        <f t="shared" si="5514"/>
        <v>135000</v>
      </c>
      <c r="BZ233" s="1">
        <f t="shared" si="5515"/>
        <v>135000</v>
      </c>
      <c r="CA233" s="1">
        <f t="shared" si="5516"/>
        <v>135000</v>
      </c>
      <c r="CB233" s="1">
        <f t="shared" si="5517"/>
        <v>135000</v>
      </c>
      <c r="CC233" s="1">
        <f t="shared" si="5518"/>
        <v>135000</v>
      </c>
      <c r="CD233" s="1">
        <f t="shared" si="5519"/>
        <v>0.87069999999948777</v>
      </c>
      <c r="CE233" s="1">
        <f t="shared" si="5520"/>
        <v>0.87069999999948777</v>
      </c>
      <c r="CF233" s="1">
        <f t="shared" si="5521"/>
        <v>0.87069999999948777</v>
      </c>
      <c r="CG233" s="1">
        <f t="shared" si="5522"/>
        <v>0.87069999999948777</v>
      </c>
      <c r="CH233" s="1">
        <f t="shared" si="5523"/>
        <v>0.87069999999948777</v>
      </c>
      <c r="CI233" s="1">
        <f t="shared" si="5524"/>
        <v>0.87069999999948777</v>
      </c>
      <c r="CJ233" s="1">
        <f t="shared" si="5525"/>
        <v>0.87069999999948777</v>
      </c>
      <c r="CK233" s="1">
        <f t="shared" si="5526"/>
        <v>0.87069999999948777</v>
      </c>
      <c r="CL233" s="1">
        <f t="shared" si="5527"/>
        <v>0.87069999999948777</v>
      </c>
      <c r="CM233" s="1">
        <f t="shared" si="5528"/>
        <v>0.87069999999948777</v>
      </c>
      <c r="CN233" s="1">
        <f t="shared" si="5529"/>
        <v>0.87069999999948777</v>
      </c>
      <c r="CO233" s="1">
        <f t="shared" si="5530"/>
        <v>0.87069999999948777</v>
      </c>
      <c r="CP233" s="1">
        <f t="shared" si="5531"/>
        <v>0.87069999999948777</v>
      </c>
      <c r="CQ233" s="1">
        <f t="shared" si="5532"/>
        <v>0.87069999999948777</v>
      </c>
      <c r="CR233" s="1">
        <f t="shared" si="5533"/>
        <v>0.87069999999948777</v>
      </c>
      <c r="CS233" s="1">
        <f t="shared" si="5534"/>
        <v>0.87069999999948777</v>
      </c>
      <c r="CT233" s="1">
        <f t="shared" si="5535"/>
        <v>0.87069999999948777</v>
      </c>
      <c r="CU233" s="1">
        <f t="shared" si="5536"/>
        <v>0.87069999999948777</v>
      </c>
      <c r="CV233" s="1">
        <f t="shared" si="5537"/>
        <v>0.87069999999948777</v>
      </c>
      <c r="CW233" s="1">
        <f t="shared" si="5538"/>
        <v>0.87069999999948777</v>
      </c>
      <c r="CX233" s="1">
        <f t="shared" si="5539"/>
        <v>0.87069999999948777</v>
      </c>
      <c r="CY233" s="1">
        <f t="shared" si="5540"/>
        <v>0.87069999999948777</v>
      </c>
      <c r="CZ233" s="1">
        <f t="shared" si="5541"/>
        <v>0.87069999999948777</v>
      </c>
      <c r="DA233" s="1">
        <f t="shared" si="5542"/>
        <v>0.87069999999948777</v>
      </c>
      <c r="DB233" s="1">
        <f t="shared" si="5543"/>
        <v>0.87069999999948777</v>
      </c>
      <c r="DC233" s="1">
        <f t="shared" si="5544"/>
        <v>0.87069999999948777</v>
      </c>
      <c r="DD233" s="1">
        <f t="shared" si="5545"/>
        <v>0.87069999999948777</v>
      </c>
      <c r="DE233" s="1">
        <f t="shared" si="5546"/>
        <v>0.87069999999948777</v>
      </c>
      <c r="DF233" s="1">
        <f t="shared" si="5547"/>
        <v>0.87069999999948777</v>
      </c>
      <c r="DG233" s="1">
        <f t="shared" si="5548"/>
        <v>0.87069999999948777</v>
      </c>
      <c r="DH233" s="1">
        <f t="shared" si="5549"/>
        <v>0.87069999999948777</v>
      </c>
      <c r="DI233" s="1">
        <f t="shared" si="5550"/>
        <v>0.87069999999948777</v>
      </c>
      <c r="DJ233" s="1">
        <f t="shared" si="5551"/>
        <v>0.87069999999948777</v>
      </c>
      <c r="DK233" s="1">
        <f t="shared" si="5552"/>
        <v>0.87069999999948777</v>
      </c>
      <c r="DL233" s="1">
        <f t="shared" si="5553"/>
        <v>0.87069999999948777</v>
      </c>
      <c r="DM233" s="1">
        <f t="shared" si="5554"/>
        <v>0.87069999999948777</v>
      </c>
      <c r="DN233" s="1">
        <f t="shared" si="5555"/>
        <v>0.87069999999948777</v>
      </c>
      <c r="DO233" s="1">
        <f t="shared" si="5556"/>
        <v>0.87069999999948777</v>
      </c>
      <c r="DP233" s="1">
        <f t="shared" si="5557"/>
        <v>0.87069999999948777</v>
      </c>
      <c r="DQ233" s="1">
        <f t="shared" si="5558"/>
        <v>0.87069999999948777</v>
      </c>
      <c r="DR233" s="1">
        <f t="shared" si="5559"/>
        <v>0.87069999999948777</v>
      </c>
      <c r="DS233" s="1">
        <f t="shared" si="5560"/>
        <v>0.87069999999948777</v>
      </c>
      <c r="DT233" s="1">
        <f t="shared" si="5561"/>
        <v>0.87069999999948777</v>
      </c>
      <c r="DU233" s="2">
        <f t="shared" si="5679"/>
        <v>1130934</v>
      </c>
      <c r="DV233" s="2">
        <f t="shared" si="5680"/>
        <v>343352</v>
      </c>
      <c r="DW233" s="2">
        <f t="shared" si="5562"/>
        <v>343352</v>
      </c>
      <c r="DX233" s="2">
        <f t="shared" si="5563"/>
        <v>343352</v>
      </c>
      <c r="DY233" s="2">
        <f t="shared" si="5564"/>
        <v>343352</v>
      </c>
      <c r="DZ233" s="2">
        <f t="shared" si="5565"/>
        <v>343352</v>
      </c>
      <c r="EA233" s="2">
        <f t="shared" si="5566"/>
        <v>343352</v>
      </c>
      <c r="EB233" s="2">
        <f t="shared" si="5567"/>
        <v>343352</v>
      </c>
      <c r="EC233" s="2">
        <f t="shared" si="5568"/>
        <v>183965</v>
      </c>
      <c r="ED233" s="2">
        <f t="shared" si="5569"/>
        <v>0</v>
      </c>
      <c r="EE233" s="2">
        <f t="shared" si="5570"/>
        <v>0</v>
      </c>
      <c r="EF233" s="2">
        <f t="shared" si="5571"/>
        <v>0</v>
      </c>
      <c r="EG233" s="2">
        <f t="shared" si="5572"/>
        <v>0</v>
      </c>
      <c r="EH233" s="2">
        <f t="shared" si="5573"/>
        <v>0</v>
      </c>
      <c r="EI233" s="2">
        <f t="shared" si="5574"/>
        <v>0</v>
      </c>
      <c r="EJ233" s="2">
        <f t="shared" si="5575"/>
        <v>0</v>
      </c>
      <c r="EK233" s="2">
        <f t="shared" si="5576"/>
        <v>0</v>
      </c>
      <c r="EL233" s="2">
        <f t="shared" si="5577"/>
        <v>0</v>
      </c>
      <c r="EM233" s="2">
        <f t="shared" si="5578"/>
        <v>0</v>
      </c>
      <c r="EN233" s="2">
        <f t="shared" si="5579"/>
        <v>0</v>
      </c>
      <c r="EO233" s="2">
        <f t="shared" si="5580"/>
        <v>0</v>
      </c>
      <c r="EP233" s="2">
        <f t="shared" si="5581"/>
        <v>0</v>
      </c>
      <c r="EQ233" s="2">
        <f t="shared" si="5582"/>
        <v>0</v>
      </c>
      <c r="ER233" s="2">
        <f t="shared" si="5583"/>
        <v>0</v>
      </c>
      <c r="ES233" s="2">
        <f t="shared" si="5584"/>
        <v>0</v>
      </c>
      <c r="ET233" s="2">
        <f t="shared" si="5585"/>
        <v>0</v>
      </c>
      <c r="EU233" s="2">
        <f t="shared" si="5586"/>
        <v>0</v>
      </c>
      <c r="EV233" s="2">
        <f t="shared" si="5587"/>
        <v>0</v>
      </c>
      <c r="EW233" s="2">
        <f t="shared" si="5588"/>
        <v>0</v>
      </c>
      <c r="EX233" s="2">
        <f t="shared" si="5589"/>
        <v>0</v>
      </c>
      <c r="EY233" s="2">
        <f t="shared" si="5590"/>
        <v>0</v>
      </c>
      <c r="EZ233" s="2">
        <f t="shared" si="5591"/>
        <v>0</v>
      </c>
      <c r="FA233" s="2">
        <f t="shared" si="5592"/>
        <v>0</v>
      </c>
      <c r="FB233" s="2">
        <f t="shared" si="5593"/>
        <v>0</v>
      </c>
      <c r="FC233" s="2">
        <f t="shared" si="5594"/>
        <v>0</v>
      </c>
      <c r="FD233" s="2">
        <f t="shared" si="5595"/>
        <v>0</v>
      </c>
      <c r="FE233" s="2">
        <f t="shared" si="5596"/>
        <v>0</v>
      </c>
      <c r="FF233" s="2">
        <f t="shared" si="5597"/>
        <v>0</v>
      </c>
      <c r="FG233" s="2">
        <f t="shared" si="5598"/>
        <v>0</v>
      </c>
      <c r="FH233" s="2">
        <f t="shared" si="5599"/>
        <v>0</v>
      </c>
      <c r="FI233" s="2">
        <f t="shared" si="5600"/>
        <v>0</v>
      </c>
      <c r="FJ233" s="2">
        <f t="shared" si="5601"/>
        <v>0</v>
      </c>
      <c r="FK233" s="2">
        <f t="shared" si="5602"/>
        <v>0</v>
      </c>
      <c r="FL233" s="2">
        <f t="shared" si="5603"/>
        <v>0</v>
      </c>
      <c r="FM233" s="2">
        <f t="shared" si="5604"/>
        <v>0</v>
      </c>
      <c r="FN233" s="2">
        <f t="shared" si="5605"/>
        <v>0</v>
      </c>
      <c r="FO233" s="2">
        <f t="shared" si="5606"/>
        <v>0</v>
      </c>
      <c r="FP233" s="2">
        <f t="shared" si="5607"/>
        <v>0</v>
      </c>
      <c r="FQ233" s="2">
        <f t="shared" si="5608"/>
        <v>0</v>
      </c>
      <c r="FR233" s="2">
        <f t="shared" si="5609"/>
        <v>0</v>
      </c>
      <c r="FS233" s="2">
        <f t="shared" si="5610"/>
        <v>0</v>
      </c>
      <c r="FT233" s="2">
        <f t="shared" si="5611"/>
        <v>0</v>
      </c>
      <c r="FU233" s="2">
        <f t="shared" ref="FU233:FX233" si="5698">FU232</f>
        <v>0</v>
      </c>
      <c r="FV233" s="2">
        <f t="shared" si="5698"/>
        <v>0</v>
      </c>
      <c r="FW233" s="2">
        <f t="shared" si="5698"/>
        <v>0</v>
      </c>
      <c r="FX233" s="2">
        <f t="shared" si="5698"/>
        <v>0</v>
      </c>
      <c r="FY233" s="1">
        <f t="shared" si="5346"/>
        <v>0.99129999999999996</v>
      </c>
      <c r="FZ233" s="1">
        <f t="shared" si="5347"/>
        <v>0.99129999999999996</v>
      </c>
      <c r="GA233" s="1">
        <f t="shared" si="5348"/>
        <v>0.99129999999999996</v>
      </c>
      <c r="GB233" s="1">
        <f t="shared" si="5349"/>
        <v>0.99129999999999996</v>
      </c>
      <c r="GC233" s="1">
        <f t="shared" si="5350"/>
        <v>0.99129999999999996</v>
      </c>
      <c r="GD233" s="1">
        <f t="shared" si="5351"/>
        <v>0.99129999999999996</v>
      </c>
      <c r="GE233" s="1">
        <f t="shared" si="5352"/>
        <v>0.99129999999999996</v>
      </c>
      <c r="GF233" s="1">
        <f t="shared" si="5353"/>
        <v>0.99129999999999996</v>
      </c>
      <c r="GG233" s="1">
        <f t="shared" si="5354"/>
        <v>0.99129999999999996</v>
      </c>
      <c r="GH233" s="1">
        <f t="shared" si="5355"/>
        <v>0</v>
      </c>
      <c r="GI233" s="1">
        <f t="shared" si="5356"/>
        <v>0</v>
      </c>
      <c r="GJ233" s="1">
        <f t="shared" si="5357"/>
        <v>0</v>
      </c>
      <c r="GK233" s="1">
        <f t="shared" si="5358"/>
        <v>0</v>
      </c>
      <c r="GL233" s="1">
        <f t="shared" si="5359"/>
        <v>0</v>
      </c>
      <c r="GM233" s="1">
        <f t="shared" si="5360"/>
        <v>0</v>
      </c>
      <c r="GN233" s="1">
        <f t="shared" si="5361"/>
        <v>0</v>
      </c>
      <c r="GO233" s="1">
        <f t="shared" si="5362"/>
        <v>0</v>
      </c>
      <c r="GP233" s="1">
        <f t="shared" si="5363"/>
        <v>0</v>
      </c>
      <c r="GQ233" s="1">
        <f t="shared" si="5364"/>
        <v>0</v>
      </c>
      <c r="GR233" s="1">
        <f t="shared" si="5365"/>
        <v>0</v>
      </c>
      <c r="GS233" s="1">
        <f t="shared" si="5366"/>
        <v>0</v>
      </c>
      <c r="GT233" s="1">
        <f t="shared" si="5367"/>
        <v>0</v>
      </c>
      <c r="GU233" s="1">
        <f t="shared" si="5368"/>
        <v>0</v>
      </c>
      <c r="GV233" s="1">
        <f t="shared" si="5369"/>
        <v>0</v>
      </c>
      <c r="GW233" s="1">
        <f t="shared" si="5370"/>
        <v>0</v>
      </c>
      <c r="GX233" s="1">
        <f t="shared" si="5371"/>
        <v>0</v>
      </c>
      <c r="GY233" s="1">
        <f t="shared" si="5372"/>
        <v>0</v>
      </c>
      <c r="GZ233" s="1">
        <f t="shared" si="5373"/>
        <v>0</v>
      </c>
      <c r="HA233" s="1">
        <f t="shared" si="5374"/>
        <v>0</v>
      </c>
      <c r="HB233" s="1">
        <f t="shared" si="5375"/>
        <v>0</v>
      </c>
      <c r="HC233" s="1">
        <f t="shared" si="5376"/>
        <v>0</v>
      </c>
      <c r="HD233" s="1">
        <f t="shared" si="5377"/>
        <v>0</v>
      </c>
      <c r="HE233" s="1">
        <f t="shared" si="5378"/>
        <v>0</v>
      </c>
      <c r="HF233" s="1">
        <f t="shared" si="5379"/>
        <v>0</v>
      </c>
      <c r="HG233" s="1">
        <f t="shared" si="5380"/>
        <v>0</v>
      </c>
      <c r="HH233" s="1">
        <f t="shared" si="5381"/>
        <v>0</v>
      </c>
      <c r="HI233" s="1">
        <f t="shared" si="5382"/>
        <v>0</v>
      </c>
      <c r="HJ233" s="1">
        <f t="shared" si="5383"/>
        <v>0</v>
      </c>
      <c r="HK233" s="1">
        <f t="shared" si="5384"/>
        <v>0</v>
      </c>
      <c r="HL233" s="1">
        <f t="shared" si="5385"/>
        <v>0</v>
      </c>
      <c r="HM233" s="1">
        <f t="shared" si="5386"/>
        <v>0</v>
      </c>
      <c r="HN233" s="1">
        <f t="shared" si="5387"/>
        <v>0</v>
      </c>
      <c r="HO233" s="1">
        <f t="shared" si="5388"/>
        <v>0</v>
      </c>
      <c r="HP233" s="1">
        <f t="shared" si="5389"/>
        <v>0</v>
      </c>
      <c r="HQ233" s="1">
        <f t="shared" si="5390"/>
        <v>0</v>
      </c>
      <c r="HR233" s="1">
        <f t="shared" si="5391"/>
        <v>0</v>
      </c>
      <c r="HS233" s="1">
        <f t="shared" si="5392"/>
        <v>0</v>
      </c>
      <c r="HT233" s="1">
        <f t="shared" si="5393"/>
        <v>0</v>
      </c>
      <c r="HU233" s="1">
        <f t="shared" si="5394"/>
        <v>0</v>
      </c>
      <c r="HV233" s="1">
        <f t="shared" si="5395"/>
        <v>0</v>
      </c>
      <c r="HW233" s="1">
        <f t="shared" si="5396"/>
        <v>0</v>
      </c>
      <c r="HX233" s="1">
        <f t="shared" si="5397"/>
        <v>0</v>
      </c>
      <c r="HY233" s="1">
        <f t="shared" si="5398"/>
        <v>0</v>
      </c>
      <c r="HZ233" s="1">
        <f t="shared" si="5399"/>
        <v>0</v>
      </c>
      <c r="IA233" s="1">
        <f t="shared" si="5613"/>
        <v>0</v>
      </c>
      <c r="IB233" s="1">
        <f t="shared" si="5614"/>
        <v>0</v>
      </c>
      <c r="IC233" s="2">
        <f t="shared" si="5682"/>
        <v>0</v>
      </c>
      <c r="ID233" s="2">
        <f t="shared" si="5615"/>
        <v>0</v>
      </c>
      <c r="IE233" s="2">
        <f t="shared" si="5616"/>
        <v>0</v>
      </c>
      <c r="IF233" s="2">
        <f t="shared" si="5617"/>
        <v>0</v>
      </c>
      <c r="IG233" s="2">
        <f t="shared" si="5618"/>
        <v>0</v>
      </c>
      <c r="IH233" s="2">
        <f t="shared" si="5619"/>
        <v>0</v>
      </c>
      <c r="II233" s="2">
        <f t="shared" si="5620"/>
        <v>0</v>
      </c>
      <c r="IJ233" s="2">
        <f t="shared" si="5621"/>
        <v>0</v>
      </c>
      <c r="IK233" s="2">
        <f t="shared" si="5622"/>
        <v>0</v>
      </c>
      <c r="IL233" s="2">
        <f t="shared" si="5623"/>
        <v>0</v>
      </c>
      <c r="IM233" s="2">
        <f t="shared" si="5624"/>
        <v>0</v>
      </c>
      <c r="IN233" s="2">
        <f t="shared" si="5625"/>
        <v>0</v>
      </c>
      <c r="IO233" s="2">
        <f t="shared" si="5626"/>
        <v>159387</v>
      </c>
      <c r="IP233" s="2">
        <f t="shared" si="5627"/>
        <v>343352</v>
      </c>
      <c r="IQ233" s="2">
        <f t="shared" si="5628"/>
        <v>343352</v>
      </c>
      <c r="IR233" s="2">
        <f t="shared" si="5629"/>
        <v>343352</v>
      </c>
      <c r="IS233" s="2">
        <f t="shared" si="5630"/>
        <v>343352</v>
      </c>
      <c r="IT233" s="2">
        <f t="shared" si="5631"/>
        <v>343352</v>
      </c>
      <c r="IU233" s="2">
        <f t="shared" si="5632"/>
        <v>343352</v>
      </c>
      <c r="IV233" s="2">
        <f t="shared" si="5633"/>
        <v>343352</v>
      </c>
      <c r="IW233" s="2">
        <f t="shared" si="5634"/>
        <v>343352</v>
      </c>
      <c r="IX233" s="2">
        <f t="shared" si="5635"/>
        <v>343352</v>
      </c>
      <c r="IY233" s="2">
        <f t="shared" si="5636"/>
        <v>343352</v>
      </c>
      <c r="IZ233" s="2">
        <f t="shared" si="5637"/>
        <v>343352</v>
      </c>
      <c r="JA233" s="2">
        <f t="shared" si="5638"/>
        <v>343352</v>
      </c>
      <c r="JB233" s="2">
        <f t="shared" si="5639"/>
        <v>343352</v>
      </c>
      <c r="JC233" s="2">
        <f t="shared" si="5640"/>
        <v>343352</v>
      </c>
      <c r="JD233" s="2">
        <f t="shared" si="5641"/>
        <v>343352</v>
      </c>
      <c r="JE233" s="2">
        <f t="shared" si="5642"/>
        <v>343352</v>
      </c>
      <c r="JF233" s="2">
        <f t="shared" si="5643"/>
        <v>343352</v>
      </c>
      <c r="JG233" s="2">
        <f t="shared" si="5644"/>
        <v>343352</v>
      </c>
      <c r="JH233" s="2">
        <f t="shared" si="5645"/>
        <v>343352</v>
      </c>
      <c r="JI233" s="2">
        <f t="shared" si="5646"/>
        <v>343352</v>
      </c>
      <c r="JJ233" s="2">
        <f t="shared" si="5647"/>
        <v>343352</v>
      </c>
      <c r="JK233" s="2">
        <f t="shared" si="5648"/>
        <v>343352</v>
      </c>
      <c r="JL233" s="2">
        <f t="shared" si="5649"/>
        <v>343352</v>
      </c>
      <c r="JM233" s="2">
        <f t="shared" si="5650"/>
        <v>343352</v>
      </c>
      <c r="JN233" s="2">
        <f t="shared" si="5651"/>
        <v>343352</v>
      </c>
      <c r="JO233" s="2">
        <f t="shared" si="5652"/>
        <v>343352</v>
      </c>
      <c r="JP233" s="2">
        <f t="shared" si="5653"/>
        <v>343352</v>
      </c>
      <c r="JQ233" s="2">
        <f t="shared" si="5654"/>
        <v>343352</v>
      </c>
      <c r="JR233" s="2">
        <f t="shared" si="5655"/>
        <v>343352</v>
      </c>
      <c r="JS233" s="2">
        <f t="shared" si="5656"/>
        <v>343352</v>
      </c>
      <c r="JT233" s="2">
        <f t="shared" si="5657"/>
        <v>343352</v>
      </c>
      <c r="JU233" s="2">
        <f t="shared" si="5658"/>
        <v>343352</v>
      </c>
      <c r="JV233" s="2">
        <f t="shared" si="5659"/>
        <v>343352</v>
      </c>
      <c r="JW233" s="2">
        <f t="shared" si="5660"/>
        <v>343352</v>
      </c>
      <c r="JX233" s="2">
        <f t="shared" si="5661"/>
        <v>343352</v>
      </c>
      <c r="JY233" s="2">
        <f t="shared" si="5662"/>
        <v>343352</v>
      </c>
      <c r="JZ233" s="2">
        <f t="shared" si="5663"/>
        <v>343352</v>
      </c>
      <c r="KA233" s="2">
        <f t="shared" si="5664"/>
        <v>343352</v>
      </c>
      <c r="KB233" s="2">
        <f t="shared" si="5665"/>
        <v>343352</v>
      </c>
      <c r="KC233" s="2">
        <f t="shared" si="5666"/>
        <v>343352</v>
      </c>
      <c r="KD233" s="2">
        <f t="shared" si="5667"/>
        <v>343352</v>
      </c>
      <c r="KE233" s="2">
        <f t="shared" si="5668"/>
        <v>343352</v>
      </c>
      <c r="KF233" s="2">
        <f t="shared" si="5669"/>
        <v>343352</v>
      </c>
    </row>
    <row r="234" spans="1:292" x14ac:dyDescent="0.25">
      <c r="A234" t="s">
        <v>390</v>
      </c>
      <c r="B234" t="s">
        <v>3</v>
      </c>
      <c r="C234" t="s">
        <v>414</v>
      </c>
      <c r="D234" s="1">
        <f t="shared" si="5451"/>
        <v>0.99129999999999996</v>
      </c>
      <c r="E234" s="1">
        <v>135000</v>
      </c>
      <c r="F234" s="2"/>
      <c r="G234" s="2">
        <f t="shared" si="5671"/>
        <v>136129</v>
      </c>
      <c r="H234" s="1">
        <f t="shared" si="5672"/>
        <v>134999.1293</v>
      </c>
      <c r="I234" s="2">
        <f t="shared" si="5673"/>
        <v>28178210</v>
      </c>
      <c r="J234" s="1">
        <f t="shared" si="5674"/>
        <v>3830033.7519999701</v>
      </c>
      <c r="K234" s="2">
        <f t="shared" si="5452"/>
        <v>313091</v>
      </c>
      <c r="L234" s="1">
        <f t="shared" si="5675"/>
        <v>5638423.0518000005</v>
      </c>
      <c r="M234" s="2">
        <f t="shared" si="5676"/>
        <v>0</v>
      </c>
      <c r="N234" s="2">
        <f t="shared" si="5453"/>
        <v>0</v>
      </c>
      <c r="O234" s="2">
        <f t="shared" si="5454"/>
        <v>0</v>
      </c>
      <c r="P234" s="2">
        <f t="shared" si="5455"/>
        <v>0</v>
      </c>
      <c r="Q234" s="2">
        <f t="shared" si="5456"/>
        <v>0</v>
      </c>
      <c r="R234" s="2">
        <f t="shared" si="5457"/>
        <v>0</v>
      </c>
      <c r="S234" s="2">
        <f t="shared" si="5458"/>
        <v>0</v>
      </c>
      <c r="T234" s="2">
        <f t="shared" si="5459"/>
        <v>0</v>
      </c>
      <c r="U234" s="2">
        <f t="shared" si="5460"/>
        <v>0</v>
      </c>
      <c r="V234" s="2">
        <f t="shared" si="5461"/>
        <v>0</v>
      </c>
      <c r="W234" s="2">
        <f t="shared" si="5462"/>
        <v>0</v>
      </c>
      <c r="X234" s="2">
        <f t="shared" si="5463"/>
        <v>0</v>
      </c>
      <c r="Y234" s="2">
        <f t="shared" si="5464"/>
        <v>136129</v>
      </c>
      <c r="Z234" s="2">
        <f t="shared" si="5465"/>
        <v>0</v>
      </c>
      <c r="AA234" s="2">
        <f t="shared" si="5466"/>
        <v>0</v>
      </c>
      <c r="AB234" s="2">
        <f t="shared" si="5467"/>
        <v>0</v>
      </c>
      <c r="AC234" s="2">
        <f t="shared" si="5468"/>
        <v>0</v>
      </c>
      <c r="AD234" s="2">
        <f t="shared" si="5469"/>
        <v>0</v>
      </c>
      <c r="AE234" s="2">
        <f t="shared" si="5470"/>
        <v>0</v>
      </c>
      <c r="AF234" s="2">
        <f t="shared" si="5471"/>
        <v>0</v>
      </c>
      <c r="AG234" s="2">
        <f t="shared" si="5472"/>
        <v>0</v>
      </c>
      <c r="AH234" s="2">
        <f t="shared" si="5473"/>
        <v>0</v>
      </c>
      <c r="AI234" s="2">
        <f t="shared" si="5474"/>
        <v>0</v>
      </c>
      <c r="AJ234" s="2">
        <f t="shared" si="5475"/>
        <v>0</v>
      </c>
      <c r="AK234" s="2">
        <f t="shared" si="5476"/>
        <v>0</v>
      </c>
      <c r="AL234" s="2">
        <f t="shared" si="5477"/>
        <v>0</v>
      </c>
      <c r="AM234" s="2">
        <f t="shared" si="5478"/>
        <v>0</v>
      </c>
      <c r="AN234" s="2">
        <f t="shared" si="5479"/>
        <v>0</v>
      </c>
      <c r="AO234" s="2">
        <f t="shared" si="5480"/>
        <v>0</v>
      </c>
      <c r="AP234" s="2">
        <f t="shared" si="5481"/>
        <v>0</v>
      </c>
      <c r="AQ234" s="2">
        <f t="shared" si="5482"/>
        <v>0</v>
      </c>
      <c r="AR234" s="2">
        <f t="shared" si="5483"/>
        <v>0</v>
      </c>
      <c r="AS234" s="2">
        <f t="shared" si="5484"/>
        <v>0</v>
      </c>
      <c r="AT234" s="2">
        <f t="shared" si="5485"/>
        <v>0</v>
      </c>
      <c r="AU234" s="2">
        <f t="shared" si="5486"/>
        <v>0</v>
      </c>
      <c r="AV234" s="2">
        <f t="shared" si="5487"/>
        <v>0</v>
      </c>
      <c r="AW234" s="2">
        <f t="shared" si="5488"/>
        <v>0</v>
      </c>
      <c r="AX234" s="2">
        <f t="shared" si="5489"/>
        <v>0</v>
      </c>
      <c r="AY234" s="2">
        <f t="shared" si="5490"/>
        <v>0</v>
      </c>
      <c r="AZ234" s="2">
        <f t="shared" si="5491"/>
        <v>0</v>
      </c>
      <c r="BA234" s="2">
        <f t="shared" si="5492"/>
        <v>0</v>
      </c>
      <c r="BB234" s="2">
        <f t="shared" si="5493"/>
        <v>0</v>
      </c>
      <c r="BC234" s="2">
        <f t="shared" si="5494"/>
        <v>0</v>
      </c>
      <c r="BD234" s="2">
        <f t="shared" si="5495"/>
        <v>0</v>
      </c>
      <c r="BE234" s="2">
        <f t="shared" si="5496"/>
        <v>0</v>
      </c>
      <c r="BF234" s="2">
        <f t="shared" si="5497"/>
        <v>0</v>
      </c>
      <c r="BG234" s="2">
        <f t="shared" si="5498"/>
        <v>0</v>
      </c>
      <c r="BH234" s="2">
        <f t="shared" si="5499"/>
        <v>0</v>
      </c>
      <c r="BI234" s="2">
        <f t="shared" si="5500"/>
        <v>0</v>
      </c>
      <c r="BJ234" s="2">
        <f t="shared" si="5501"/>
        <v>0</v>
      </c>
      <c r="BK234" s="2">
        <f t="shared" si="5502"/>
        <v>0</v>
      </c>
      <c r="BL234" s="2">
        <f t="shared" si="5503"/>
        <v>0</v>
      </c>
      <c r="BM234" s="2">
        <f t="shared" si="5504"/>
        <v>0</v>
      </c>
      <c r="BN234" s="2">
        <f t="shared" si="5505"/>
        <v>0</v>
      </c>
      <c r="BO234" s="2">
        <f t="shared" si="5506"/>
        <v>0</v>
      </c>
      <c r="BP234" s="2">
        <f t="shared" si="5507"/>
        <v>0</v>
      </c>
      <c r="BQ234" s="1">
        <f t="shared" si="5677"/>
        <v>135000</v>
      </c>
      <c r="BR234" s="1">
        <f t="shared" si="5678"/>
        <v>135000</v>
      </c>
      <c r="BS234" s="1">
        <f t="shared" si="5508"/>
        <v>135000</v>
      </c>
      <c r="BT234" s="1">
        <f t="shared" si="5509"/>
        <v>135000</v>
      </c>
      <c r="BU234" s="1">
        <f t="shared" si="5510"/>
        <v>135000</v>
      </c>
      <c r="BV234" s="1">
        <f t="shared" si="5511"/>
        <v>135000</v>
      </c>
      <c r="BW234" s="1">
        <f t="shared" si="5512"/>
        <v>135000</v>
      </c>
      <c r="BX234" s="1">
        <f t="shared" si="5513"/>
        <v>135000</v>
      </c>
      <c r="BY234" s="1">
        <f t="shared" si="5514"/>
        <v>135000</v>
      </c>
      <c r="BZ234" s="1">
        <f t="shared" si="5515"/>
        <v>135000</v>
      </c>
      <c r="CA234" s="1">
        <f t="shared" si="5516"/>
        <v>135000</v>
      </c>
      <c r="CB234" s="1">
        <f t="shared" si="5517"/>
        <v>135000</v>
      </c>
      <c r="CC234" s="1">
        <f t="shared" si="5518"/>
        <v>135000</v>
      </c>
      <c r="CD234" s="1">
        <f t="shared" si="5519"/>
        <v>0.87069999999948777</v>
      </c>
      <c r="CE234" s="1">
        <f t="shared" si="5520"/>
        <v>0.87069999999948777</v>
      </c>
      <c r="CF234" s="1">
        <f t="shared" si="5521"/>
        <v>0.87069999999948777</v>
      </c>
      <c r="CG234" s="1">
        <f t="shared" si="5522"/>
        <v>0.87069999999948777</v>
      </c>
      <c r="CH234" s="1">
        <f t="shared" si="5523"/>
        <v>0.87069999999948777</v>
      </c>
      <c r="CI234" s="1">
        <f t="shared" si="5524"/>
        <v>0.87069999999948777</v>
      </c>
      <c r="CJ234" s="1">
        <f t="shared" si="5525"/>
        <v>0.87069999999948777</v>
      </c>
      <c r="CK234" s="1">
        <f t="shared" si="5526"/>
        <v>0.87069999999948777</v>
      </c>
      <c r="CL234" s="1">
        <f t="shared" si="5527"/>
        <v>0.87069999999948777</v>
      </c>
      <c r="CM234" s="1">
        <f t="shared" si="5528"/>
        <v>0.87069999999948777</v>
      </c>
      <c r="CN234" s="1">
        <f t="shared" si="5529"/>
        <v>0.87069999999948777</v>
      </c>
      <c r="CO234" s="1">
        <f t="shared" si="5530"/>
        <v>0.87069999999948777</v>
      </c>
      <c r="CP234" s="1">
        <f t="shared" si="5531"/>
        <v>0.87069999999948777</v>
      </c>
      <c r="CQ234" s="1">
        <f t="shared" si="5532"/>
        <v>0.87069999999948777</v>
      </c>
      <c r="CR234" s="1">
        <f t="shared" si="5533"/>
        <v>0.87069999999948777</v>
      </c>
      <c r="CS234" s="1">
        <f t="shared" si="5534"/>
        <v>0.87069999999948777</v>
      </c>
      <c r="CT234" s="1">
        <f t="shared" si="5535"/>
        <v>0.87069999999948777</v>
      </c>
      <c r="CU234" s="1">
        <f t="shared" si="5536"/>
        <v>0.87069999999948777</v>
      </c>
      <c r="CV234" s="1">
        <f t="shared" si="5537"/>
        <v>0.87069999999948777</v>
      </c>
      <c r="CW234" s="1">
        <f t="shared" si="5538"/>
        <v>0.87069999999948777</v>
      </c>
      <c r="CX234" s="1">
        <f t="shared" si="5539"/>
        <v>0.87069999999948777</v>
      </c>
      <c r="CY234" s="1">
        <f t="shared" si="5540"/>
        <v>0.87069999999948777</v>
      </c>
      <c r="CZ234" s="1">
        <f t="shared" si="5541"/>
        <v>0.87069999999948777</v>
      </c>
      <c r="DA234" s="1">
        <f t="shared" si="5542"/>
        <v>0.87069999999948777</v>
      </c>
      <c r="DB234" s="1">
        <f t="shared" si="5543"/>
        <v>0.87069999999948777</v>
      </c>
      <c r="DC234" s="1">
        <f t="shared" si="5544"/>
        <v>0.87069999999948777</v>
      </c>
      <c r="DD234" s="1">
        <f t="shared" si="5545"/>
        <v>0.87069999999948777</v>
      </c>
      <c r="DE234" s="1">
        <f t="shared" si="5546"/>
        <v>0.87069999999948777</v>
      </c>
      <c r="DF234" s="1">
        <f t="shared" si="5547"/>
        <v>0.87069999999948777</v>
      </c>
      <c r="DG234" s="1">
        <f t="shared" si="5548"/>
        <v>0.87069999999948777</v>
      </c>
      <c r="DH234" s="1">
        <f t="shared" si="5549"/>
        <v>0.87069999999948777</v>
      </c>
      <c r="DI234" s="1">
        <f t="shared" si="5550"/>
        <v>0.87069999999948777</v>
      </c>
      <c r="DJ234" s="1">
        <f t="shared" si="5551"/>
        <v>0.87069999999948777</v>
      </c>
      <c r="DK234" s="1">
        <f t="shared" si="5552"/>
        <v>0.87069999999948777</v>
      </c>
      <c r="DL234" s="1">
        <f t="shared" si="5553"/>
        <v>0.87069999999948777</v>
      </c>
      <c r="DM234" s="1">
        <f t="shared" si="5554"/>
        <v>0.87069999999948777</v>
      </c>
      <c r="DN234" s="1">
        <f t="shared" si="5555"/>
        <v>0.87069999999948777</v>
      </c>
      <c r="DO234" s="1">
        <f t="shared" si="5556"/>
        <v>0.87069999999948777</v>
      </c>
      <c r="DP234" s="1">
        <f t="shared" si="5557"/>
        <v>0.87069999999948777</v>
      </c>
      <c r="DQ234" s="1">
        <f t="shared" si="5558"/>
        <v>0.87069999999948777</v>
      </c>
      <c r="DR234" s="1">
        <f t="shared" si="5559"/>
        <v>0.87069999999948777</v>
      </c>
      <c r="DS234" s="1">
        <f t="shared" si="5560"/>
        <v>0.87069999999948777</v>
      </c>
      <c r="DT234" s="1">
        <f t="shared" si="5561"/>
        <v>0.87069999999948777</v>
      </c>
      <c r="DU234" s="2">
        <f t="shared" si="5679"/>
        <v>1130934</v>
      </c>
      <c r="DV234" s="2">
        <f t="shared" si="5680"/>
        <v>343352</v>
      </c>
      <c r="DW234" s="2">
        <f t="shared" si="5562"/>
        <v>343352</v>
      </c>
      <c r="DX234" s="2">
        <f t="shared" si="5563"/>
        <v>343352</v>
      </c>
      <c r="DY234" s="2">
        <f t="shared" si="5564"/>
        <v>343352</v>
      </c>
      <c r="DZ234" s="2">
        <f t="shared" si="5565"/>
        <v>343352</v>
      </c>
      <c r="EA234" s="2">
        <f t="shared" si="5566"/>
        <v>343352</v>
      </c>
      <c r="EB234" s="2">
        <f t="shared" si="5567"/>
        <v>343352</v>
      </c>
      <c r="EC234" s="2">
        <f t="shared" si="5568"/>
        <v>320094</v>
      </c>
      <c r="ED234" s="2">
        <f t="shared" si="5569"/>
        <v>0</v>
      </c>
      <c r="EE234" s="2">
        <f t="shared" si="5570"/>
        <v>0</v>
      </c>
      <c r="EF234" s="2">
        <f t="shared" si="5571"/>
        <v>0</v>
      </c>
      <c r="EG234" s="2">
        <f t="shared" si="5572"/>
        <v>0</v>
      </c>
      <c r="EH234" s="2">
        <f t="shared" si="5573"/>
        <v>0</v>
      </c>
      <c r="EI234" s="2">
        <f t="shared" si="5574"/>
        <v>0</v>
      </c>
      <c r="EJ234" s="2">
        <f t="shared" si="5575"/>
        <v>0</v>
      </c>
      <c r="EK234" s="2">
        <f t="shared" si="5576"/>
        <v>0</v>
      </c>
      <c r="EL234" s="2">
        <f t="shared" si="5577"/>
        <v>0</v>
      </c>
      <c r="EM234" s="2">
        <f t="shared" si="5578"/>
        <v>0</v>
      </c>
      <c r="EN234" s="2">
        <f t="shared" si="5579"/>
        <v>0</v>
      </c>
      <c r="EO234" s="2">
        <f t="shared" si="5580"/>
        <v>0</v>
      </c>
      <c r="EP234" s="2">
        <f t="shared" si="5581"/>
        <v>0</v>
      </c>
      <c r="EQ234" s="2">
        <f t="shared" si="5582"/>
        <v>0</v>
      </c>
      <c r="ER234" s="2">
        <f t="shared" si="5583"/>
        <v>0</v>
      </c>
      <c r="ES234" s="2">
        <f t="shared" si="5584"/>
        <v>0</v>
      </c>
      <c r="ET234" s="2">
        <f t="shared" si="5585"/>
        <v>0</v>
      </c>
      <c r="EU234" s="2">
        <f t="shared" si="5586"/>
        <v>0</v>
      </c>
      <c r="EV234" s="2">
        <f t="shared" si="5587"/>
        <v>0</v>
      </c>
      <c r="EW234" s="2">
        <f t="shared" si="5588"/>
        <v>0</v>
      </c>
      <c r="EX234" s="2">
        <f t="shared" si="5589"/>
        <v>0</v>
      </c>
      <c r="EY234" s="2">
        <f t="shared" si="5590"/>
        <v>0</v>
      </c>
      <c r="EZ234" s="2">
        <f t="shared" si="5591"/>
        <v>0</v>
      </c>
      <c r="FA234" s="2">
        <f t="shared" si="5592"/>
        <v>0</v>
      </c>
      <c r="FB234" s="2">
        <f t="shared" si="5593"/>
        <v>0</v>
      </c>
      <c r="FC234" s="2">
        <f t="shared" si="5594"/>
        <v>0</v>
      </c>
      <c r="FD234" s="2">
        <f t="shared" si="5595"/>
        <v>0</v>
      </c>
      <c r="FE234" s="2">
        <f t="shared" si="5596"/>
        <v>0</v>
      </c>
      <c r="FF234" s="2">
        <f t="shared" si="5597"/>
        <v>0</v>
      </c>
      <c r="FG234" s="2">
        <f t="shared" si="5598"/>
        <v>0</v>
      </c>
      <c r="FH234" s="2">
        <f t="shared" si="5599"/>
        <v>0</v>
      </c>
      <c r="FI234" s="2">
        <f t="shared" si="5600"/>
        <v>0</v>
      </c>
      <c r="FJ234" s="2">
        <f t="shared" si="5601"/>
        <v>0</v>
      </c>
      <c r="FK234" s="2">
        <f t="shared" si="5602"/>
        <v>0</v>
      </c>
      <c r="FL234" s="2">
        <f t="shared" si="5603"/>
        <v>0</v>
      </c>
      <c r="FM234" s="2">
        <f t="shared" si="5604"/>
        <v>0</v>
      </c>
      <c r="FN234" s="2">
        <f t="shared" si="5605"/>
        <v>0</v>
      </c>
      <c r="FO234" s="2">
        <f t="shared" si="5606"/>
        <v>0</v>
      </c>
      <c r="FP234" s="2">
        <f t="shared" si="5607"/>
        <v>0</v>
      </c>
      <c r="FQ234" s="2">
        <f t="shared" si="5608"/>
        <v>0</v>
      </c>
      <c r="FR234" s="2">
        <f t="shared" si="5609"/>
        <v>0</v>
      </c>
      <c r="FS234" s="2">
        <f t="shared" si="5610"/>
        <v>0</v>
      </c>
      <c r="FT234" s="2">
        <f t="shared" si="5611"/>
        <v>0</v>
      </c>
      <c r="FU234" s="2">
        <f t="shared" ref="FU234:FX234" si="5699">FU233</f>
        <v>0</v>
      </c>
      <c r="FV234" s="2">
        <f t="shared" si="5699"/>
        <v>0</v>
      </c>
      <c r="FW234" s="2">
        <f t="shared" si="5699"/>
        <v>0</v>
      </c>
      <c r="FX234" s="2">
        <f t="shared" si="5699"/>
        <v>0</v>
      </c>
      <c r="FY234" s="1">
        <f t="shared" si="5346"/>
        <v>0.99129999999999996</v>
      </c>
      <c r="FZ234" s="1">
        <f t="shared" si="5347"/>
        <v>0.99129999999999996</v>
      </c>
      <c r="GA234" s="1">
        <f t="shared" si="5348"/>
        <v>0.99129999999999996</v>
      </c>
      <c r="GB234" s="1">
        <f t="shared" si="5349"/>
        <v>0.99129999999999996</v>
      </c>
      <c r="GC234" s="1">
        <f t="shared" si="5350"/>
        <v>0.99129999999999996</v>
      </c>
      <c r="GD234" s="1">
        <f t="shared" si="5351"/>
        <v>0.99129999999999996</v>
      </c>
      <c r="GE234" s="1">
        <f t="shared" si="5352"/>
        <v>0.99129999999999996</v>
      </c>
      <c r="GF234" s="1">
        <f t="shared" si="5353"/>
        <v>0.99129999999999996</v>
      </c>
      <c r="GG234" s="1">
        <f t="shared" si="5354"/>
        <v>0.99129999999999996</v>
      </c>
      <c r="GH234" s="1">
        <f t="shared" si="5355"/>
        <v>0</v>
      </c>
      <c r="GI234" s="1">
        <f t="shared" si="5356"/>
        <v>0</v>
      </c>
      <c r="GJ234" s="1">
        <f t="shared" si="5357"/>
        <v>0</v>
      </c>
      <c r="GK234" s="1">
        <f t="shared" si="5358"/>
        <v>0</v>
      </c>
      <c r="GL234" s="1">
        <f t="shared" si="5359"/>
        <v>0</v>
      </c>
      <c r="GM234" s="1">
        <f t="shared" si="5360"/>
        <v>0</v>
      </c>
      <c r="GN234" s="1">
        <f t="shared" si="5361"/>
        <v>0</v>
      </c>
      <c r="GO234" s="1">
        <f t="shared" si="5362"/>
        <v>0</v>
      </c>
      <c r="GP234" s="1">
        <f t="shared" si="5363"/>
        <v>0</v>
      </c>
      <c r="GQ234" s="1">
        <f t="shared" si="5364"/>
        <v>0</v>
      </c>
      <c r="GR234" s="1">
        <f t="shared" si="5365"/>
        <v>0</v>
      </c>
      <c r="GS234" s="1">
        <f t="shared" si="5366"/>
        <v>0</v>
      </c>
      <c r="GT234" s="1">
        <f t="shared" si="5367"/>
        <v>0</v>
      </c>
      <c r="GU234" s="1">
        <f t="shared" si="5368"/>
        <v>0</v>
      </c>
      <c r="GV234" s="1">
        <f t="shared" si="5369"/>
        <v>0</v>
      </c>
      <c r="GW234" s="1">
        <f t="shared" si="5370"/>
        <v>0</v>
      </c>
      <c r="GX234" s="1">
        <f t="shared" si="5371"/>
        <v>0</v>
      </c>
      <c r="GY234" s="1">
        <f t="shared" si="5372"/>
        <v>0</v>
      </c>
      <c r="GZ234" s="1">
        <f t="shared" si="5373"/>
        <v>0</v>
      </c>
      <c r="HA234" s="1">
        <f t="shared" si="5374"/>
        <v>0</v>
      </c>
      <c r="HB234" s="1">
        <f t="shared" si="5375"/>
        <v>0</v>
      </c>
      <c r="HC234" s="1">
        <f t="shared" si="5376"/>
        <v>0</v>
      </c>
      <c r="HD234" s="1">
        <f t="shared" si="5377"/>
        <v>0</v>
      </c>
      <c r="HE234" s="1">
        <f t="shared" si="5378"/>
        <v>0</v>
      </c>
      <c r="HF234" s="1">
        <f t="shared" si="5379"/>
        <v>0</v>
      </c>
      <c r="HG234" s="1">
        <f t="shared" si="5380"/>
        <v>0</v>
      </c>
      <c r="HH234" s="1">
        <f t="shared" si="5381"/>
        <v>0</v>
      </c>
      <c r="HI234" s="1">
        <f t="shared" si="5382"/>
        <v>0</v>
      </c>
      <c r="HJ234" s="1">
        <f t="shared" si="5383"/>
        <v>0</v>
      </c>
      <c r="HK234" s="1">
        <f t="shared" si="5384"/>
        <v>0</v>
      </c>
      <c r="HL234" s="1">
        <f t="shared" si="5385"/>
        <v>0</v>
      </c>
      <c r="HM234" s="1">
        <f t="shared" si="5386"/>
        <v>0</v>
      </c>
      <c r="HN234" s="1">
        <f t="shared" si="5387"/>
        <v>0</v>
      </c>
      <c r="HO234" s="1">
        <f t="shared" si="5388"/>
        <v>0</v>
      </c>
      <c r="HP234" s="1">
        <f t="shared" si="5389"/>
        <v>0</v>
      </c>
      <c r="HQ234" s="1">
        <f t="shared" si="5390"/>
        <v>0</v>
      </c>
      <c r="HR234" s="1">
        <f t="shared" si="5391"/>
        <v>0</v>
      </c>
      <c r="HS234" s="1">
        <f t="shared" si="5392"/>
        <v>0</v>
      </c>
      <c r="HT234" s="1">
        <f t="shared" si="5393"/>
        <v>0</v>
      </c>
      <c r="HU234" s="1">
        <f t="shared" si="5394"/>
        <v>0</v>
      </c>
      <c r="HV234" s="1">
        <f t="shared" si="5395"/>
        <v>0</v>
      </c>
      <c r="HW234" s="1">
        <f t="shared" si="5396"/>
        <v>0</v>
      </c>
      <c r="HX234" s="1">
        <f t="shared" si="5397"/>
        <v>0</v>
      </c>
      <c r="HY234" s="1">
        <f t="shared" si="5398"/>
        <v>0</v>
      </c>
      <c r="HZ234" s="1">
        <f t="shared" si="5399"/>
        <v>0</v>
      </c>
      <c r="IA234" s="1">
        <f t="shared" si="5613"/>
        <v>0</v>
      </c>
      <c r="IB234" s="1">
        <f t="shared" si="5614"/>
        <v>0</v>
      </c>
      <c r="IC234" s="2">
        <f t="shared" si="5682"/>
        <v>0</v>
      </c>
      <c r="ID234" s="2">
        <f t="shared" si="5615"/>
        <v>0</v>
      </c>
      <c r="IE234" s="2">
        <f t="shared" si="5616"/>
        <v>0</v>
      </c>
      <c r="IF234" s="2">
        <f t="shared" si="5617"/>
        <v>0</v>
      </c>
      <c r="IG234" s="2">
        <f t="shared" si="5618"/>
        <v>0</v>
      </c>
      <c r="IH234" s="2">
        <f t="shared" si="5619"/>
        <v>0</v>
      </c>
      <c r="II234" s="2">
        <f t="shared" si="5620"/>
        <v>0</v>
      </c>
      <c r="IJ234" s="2">
        <f t="shared" si="5621"/>
        <v>0</v>
      </c>
      <c r="IK234" s="2">
        <f t="shared" si="5622"/>
        <v>0</v>
      </c>
      <c r="IL234" s="2">
        <f t="shared" si="5623"/>
        <v>0</v>
      </c>
      <c r="IM234" s="2">
        <f t="shared" si="5624"/>
        <v>0</v>
      </c>
      <c r="IN234" s="2">
        <f t="shared" si="5625"/>
        <v>0</v>
      </c>
      <c r="IO234" s="2">
        <f t="shared" si="5626"/>
        <v>23258</v>
      </c>
      <c r="IP234" s="2">
        <f t="shared" si="5627"/>
        <v>343352</v>
      </c>
      <c r="IQ234" s="2">
        <f t="shared" si="5628"/>
        <v>343352</v>
      </c>
      <c r="IR234" s="2">
        <f t="shared" si="5629"/>
        <v>343352</v>
      </c>
      <c r="IS234" s="2">
        <f t="shared" si="5630"/>
        <v>343352</v>
      </c>
      <c r="IT234" s="2">
        <f t="shared" si="5631"/>
        <v>343352</v>
      </c>
      <c r="IU234" s="2">
        <f t="shared" si="5632"/>
        <v>343352</v>
      </c>
      <c r="IV234" s="2">
        <f t="shared" si="5633"/>
        <v>343352</v>
      </c>
      <c r="IW234" s="2">
        <f t="shared" si="5634"/>
        <v>343352</v>
      </c>
      <c r="IX234" s="2">
        <f t="shared" si="5635"/>
        <v>343352</v>
      </c>
      <c r="IY234" s="2">
        <f t="shared" si="5636"/>
        <v>343352</v>
      </c>
      <c r="IZ234" s="2">
        <f t="shared" si="5637"/>
        <v>343352</v>
      </c>
      <c r="JA234" s="2">
        <f t="shared" si="5638"/>
        <v>343352</v>
      </c>
      <c r="JB234" s="2">
        <f t="shared" si="5639"/>
        <v>343352</v>
      </c>
      <c r="JC234" s="2">
        <f t="shared" si="5640"/>
        <v>343352</v>
      </c>
      <c r="JD234" s="2">
        <f t="shared" si="5641"/>
        <v>343352</v>
      </c>
      <c r="JE234" s="2">
        <f t="shared" si="5642"/>
        <v>343352</v>
      </c>
      <c r="JF234" s="2">
        <f t="shared" si="5643"/>
        <v>343352</v>
      </c>
      <c r="JG234" s="2">
        <f t="shared" si="5644"/>
        <v>343352</v>
      </c>
      <c r="JH234" s="2">
        <f t="shared" si="5645"/>
        <v>343352</v>
      </c>
      <c r="JI234" s="2">
        <f t="shared" si="5646"/>
        <v>343352</v>
      </c>
      <c r="JJ234" s="2">
        <f t="shared" si="5647"/>
        <v>343352</v>
      </c>
      <c r="JK234" s="2">
        <f t="shared" si="5648"/>
        <v>343352</v>
      </c>
      <c r="JL234" s="2">
        <f t="shared" si="5649"/>
        <v>343352</v>
      </c>
      <c r="JM234" s="2">
        <f t="shared" si="5650"/>
        <v>343352</v>
      </c>
      <c r="JN234" s="2">
        <f t="shared" si="5651"/>
        <v>343352</v>
      </c>
      <c r="JO234" s="2">
        <f t="shared" si="5652"/>
        <v>343352</v>
      </c>
      <c r="JP234" s="2">
        <f t="shared" si="5653"/>
        <v>343352</v>
      </c>
      <c r="JQ234" s="2">
        <f t="shared" si="5654"/>
        <v>343352</v>
      </c>
      <c r="JR234" s="2">
        <f t="shared" si="5655"/>
        <v>343352</v>
      </c>
      <c r="JS234" s="2">
        <f t="shared" si="5656"/>
        <v>343352</v>
      </c>
      <c r="JT234" s="2">
        <f t="shared" si="5657"/>
        <v>343352</v>
      </c>
      <c r="JU234" s="2">
        <f t="shared" si="5658"/>
        <v>343352</v>
      </c>
      <c r="JV234" s="2">
        <f t="shared" si="5659"/>
        <v>343352</v>
      </c>
      <c r="JW234" s="2">
        <f t="shared" si="5660"/>
        <v>343352</v>
      </c>
      <c r="JX234" s="2">
        <f t="shared" si="5661"/>
        <v>343352</v>
      </c>
      <c r="JY234" s="2">
        <f t="shared" si="5662"/>
        <v>343352</v>
      </c>
      <c r="JZ234" s="2">
        <f t="shared" si="5663"/>
        <v>343352</v>
      </c>
      <c r="KA234" s="2">
        <f t="shared" si="5664"/>
        <v>343352</v>
      </c>
      <c r="KB234" s="2">
        <f t="shared" si="5665"/>
        <v>343352</v>
      </c>
      <c r="KC234" s="2">
        <f t="shared" si="5666"/>
        <v>343352</v>
      </c>
      <c r="KD234" s="2">
        <f t="shared" si="5667"/>
        <v>343352</v>
      </c>
      <c r="KE234" s="2">
        <f t="shared" si="5668"/>
        <v>343352</v>
      </c>
      <c r="KF234" s="2">
        <f t="shared" si="5669"/>
        <v>343352</v>
      </c>
    </row>
    <row r="235" spans="1:292" x14ac:dyDescent="0.25">
      <c r="A235" t="s">
        <v>415</v>
      </c>
      <c r="B235" t="s">
        <v>3</v>
      </c>
      <c r="C235" t="s">
        <v>416</v>
      </c>
      <c r="D235" s="1">
        <f t="shared" si="5451"/>
        <v>0.99139999999999995</v>
      </c>
      <c r="E235" s="1">
        <v>135000</v>
      </c>
      <c r="F235" s="2"/>
      <c r="G235" s="2">
        <f t="shared" si="5671"/>
        <v>136118</v>
      </c>
      <c r="H235" s="1">
        <f t="shared" si="5672"/>
        <v>134999.50659999999</v>
      </c>
      <c r="I235" s="2">
        <f t="shared" si="5673"/>
        <v>28042092</v>
      </c>
      <c r="J235" s="1">
        <f t="shared" si="5674"/>
        <v>3965033.25859997</v>
      </c>
      <c r="K235" s="2">
        <f t="shared" si="5452"/>
        <v>311578</v>
      </c>
      <c r="L235" s="1">
        <f t="shared" si="5675"/>
        <v>5638423.0518000005</v>
      </c>
      <c r="M235" s="2">
        <f t="shared" si="5676"/>
        <v>0</v>
      </c>
      <c r="N235" s="2">
        <f t="shared" si="5453"/>
        <v>0</v>
      </c>
      <c r="O235" s="2">
        <f t="shared" si="5454"/>
        <v>0</v>
      </c>
      <c r="P235" s="2">
        <f t="shared" si="5455"/>
        <v>0</v>
      </c>
      <c r="Q235" s="2">
        <f t="shared" si="5456"/>
        <v>0</v>
      </c>
      <c r="R235" s="2">
        <f t="shared" si="5457"/>
        <v>0</v>
      </c>
      <c r="S235" s="2">
        <f t="shared" si="5458"/>
        <v>0</v>
      </c>
      <c r="T235" s="2">
        <f t="shared" si="5459"/>
        <v>0</v>
      </c>
      <c r="U235" s="2">
        <f t="shared" si="5460"/>
        <v>0</v>
      </c>
      <c r="V235" s="2">
        <f t="shared" si="5461"/>
        <v>0</v>
      </c>
      <c r="W235" s="2">
        <f t="shared" si="5462"/>
        <v>0</v>
      </c>
      <c r="X235" s="2">
        <f t="shared" si="5463"/>
        <v>0</v>
      </c>
      <c r="Y235" s="2">
        <f t="shared" si="5464"/>
        <v>23258</v>
      </c>
      <c r="Z235" s="2">
        <f t="shared" si="5465"/>
        <v>112860</v>
      </c>
      <c r="AA235" s="2">
        <f t="shared" si="5466"/>
        <v>0</v>
      </c>
      <c r="AB235" s="2">
        <f t="shared" si="5467"/>
        <v>0</v>
      </c>
      <c r="AC235" s="2">
        <f t="shared" si="5468"/>
        <v>0</v>
      </c>
      <c r="AD235" s="2">
        <f t="shared" si="5469"/>
        <v>0</v>
      </c>
      <c r="AE235" s="2">
        <f t="shared" si="5470"/>
        <v>0</v>
      </c>
      <c r="AF235" s="2">
        <f t="shared" si="5471"/>
        <v>0</v>
      </c>
      <c r="AG235" s="2">
        <f t="shared" si="5472"/>
        <v>0</v>
      </c>
      <c r="AH235" s="2">
        <f t="shared" si="5473"/>
        <v>0</v>
      </c>
      <c r="AI235" s="2">
        <f t="shared" si="5474"/>
        <v>0</v>
      </c>
      <c r="AJ235" s="2">
        <f t="shared" si="5475"/>
        <v>0</v>
      </c>
      <c r="AK235" s="2">
        <f t="shared" si="5476"/>
        <v>0</v>
      </c>
      <c r="AL235" s="2">
        <f t="shared" si="5477"/>
        <v>0</v>
      </c>
      <c r="AM235" s="2">
        <f t="shared" si="5478"/>
        <v>0</v>
      </c>
      <c r="AN235" s="2">
        <f t="shared" si="5479"/>
        <v>0</v>
      </c>
      <c r="AO235" s="2">
        <f t="shared" si="5480"/>
        <v>0</v>
      </c>
      <c r="AP235" s="2">
        <f t="shared" si="5481"/>
        <v>0</v>
      </c>
      <c r="AQ235" s="2">
        <f t="shared" si="5482"/>
        <v>0</v>
      </c>
      <c r="AR235" s="2">
        <f t="shared" si="5483"/>
        <v>0</v>
      </c>
      <c r="AS235" s="2">
        <f t="shared" si="5484"/>
        <v>0</v>
      </c>
      <c r="AT235" s="2">
        <f t="shared" si="5485"/>
        <v>0</v>
      </c>
      <c r="AU235" s="2">
        <f t="shared" si="5486"/>
        <v>0</v>
      </c>
      <c r="AV235" s="2">
        <f t="shared" si="5487"/>
        <v>0</v>
      </c>
      <c r="AW235" s="2">
        <f t="shared" si="5488"/>
        <v>0</v>
      </c>
      <c r="AX235" s="2">
        <f t="shared" si="5489"/>
        <v>0</v>
      </c>
      <c r="AY235" s="2">
        <f t="shared" si="5490"/>
        <v>0</v>
      </c>
      <c r="AZ235" s="2">
        <f t="shared" si="5491"/>
        <v>0</v>
      </c>
      <c r="BA235" s="2">
        <f t="shared" si="5492"/>
        <v>0</v>
      </c>
      <c r="BB235" s="2">
        <f t="shared" si="5493"/>
        <v>0</v>
      </c>
      <c r="BC235" s="2">
        <f t="shared" si="5494"/>
        <v>0</v>
      </c>
      <c r="BD235" s="2">
        <f t="shared" si="5495"/>
        <v>0</v>
      </c>
      <c r="BE235" s="2">
        <f t="shared" si="5496"/>
        <v>0</v>
      </c>
      <c r="BF235" s="2">
        <f t="shared" si="5497"/>
        <v>0</v>
      </c>
      <c r="BG235" s="2">
        <f t="shared" si="5498"/>
        <v>0</v>
      </c>
      <c r="BH235" s="2">
        <f t="shared" si="5499"/>
        <v>0</v>
      </c>
      <c r="BI235" s="2">
        <f t="shared" si="5500"/>
        <v>0</v>
      </c>
      <c r="BJ235" s="2">
        <f t="shared" si="5501"/>
        <v>0</v>
      </c>
      <c r="BK235" s="2">
        <f t="shared" si="5502"/>
        <v>0</v>
      </c>
      <c r="BL235" s="2">
        <f t="shared" si="5503"/>
        <v>0</v>
      </c>
      <c r="BM235" s="2">
        <f t="shared" si="5504"/>
        <v>0</v>
      </c>
      <c r="BN235" s="2">
        <f t="shared" si="5505"/>
        <v>0</v>
      </c>
      <c r="BO235" s="2">
        <f t="shared" si="5506"/>
        <v>0</v>
      </c>
      <c r="BP235" s="2">
        <f t="shared" si="5507"/>
        <v>0</v>
      </c>
      <c r="BQ235" s="1">
        <f t="shared" si="5677"/>
        <v>135000</v>
      </c>
      <c r="BR235" s="1">
        <f t="shared" si="5678"/>
        <v>135000</v>
      </c>
      <c r="BS235" s="1">
        <f t="shared" si="5508"/>
        <v>135000</v>
      </c>
      <c r="BT235" s="1">
        <f t="shared" si="5509"/>
        <v>135000</v>
      </c>
      <c r="BU235" s="1">
        <f t="shared" si="5510"/>
        <v>135000</v>
      </c>
      <c r="BV235" s="1">
        <f t="shared" si="5511"/>
        <v>135000</v>
      </c>
      <c r="BW235" s="1">
        <f t="shared" si="5512"/>
        <v>135000</v>
      </c>
      <c r="BX235" s="1">
        <f t="shared" si="5513"/>
        <v>135000</v>
      </c>
      <c r="BY235" s="1">
        <f t="shared" si="5514"/>
        <v>135000</v>
      </c>
      <c r="BZ235" s="1">
        <f t="shared" si="5515"/>
        <v>135000</v>
      </c>
      <c r="CA235" s="1">
        <f t="shared" si="5516"/>
        <v>135000</v>
      </c>
      <c r="CB235" s="1">
        <f t="shared" si="5517"/>
        <v>135000</v>
      </c>
      <c r="CC235" s="1">
        <f t="shared" si="5518"/>
        <v>135000</v>
      </c>
      <c r="CD235" s="1">
        <f t="shared" si="5519"/>
        <v>111935.0414</v>
      </c>
      <c r="CE235" s="1">
        <f t="shared" si="5520"/>
        <v>0.49340000000665896</v>
      </c>
      <c r="CF235" s="1">
        <f t="shared" si="5521"/>
        <v>0.49340000000665896</v>
      </c>
      <c r="CG235" s="1">
        <f t="shared" si="5522"/>
        <v>0.49340000000665896</v>
      </c>
      <c r="CH235" s="1">
        <f t="shared" si="5523"/>
        <v>0.49340000000665896</v>
      </c>
      <c r="CI235" s="1">
        <f t="shared" si="5524"/>
        <v>0.49340000000665896</v>
      </c>
      <c r="CJ235" s="1">
        <f t="shared" si="5525"/>
        <v>0.49340000000665896</v>
      </c>
      <c r="CK235" s="1">
        <f t="shared" si="5526"/>
        <v>0.49340000000665896</v>
      </c>
      <c r="CL235" s="1">
        <f t="shared" si="5527"/>
        <v>0.49340000000665896</v>
      </c>
      <c r="CM235" s="1">
        <f t="shared" si="5528"/>
        <v>0.49340000000665896</v>
      </c>
      <c r="CN235" s="1">
        <f t="shared" si="5529"/>
        <v>0.49340000000665896</v>
      </c>
      <c r="CO235" s="1">
        <f t="shared" si="5530"/>
        <v>0.49340000000665896</v>
      </c>
      <c r="CP235" s="1">
        <f t="shared" si="5531"/>
        <v>0.49340000000665896</v>
      </c>
      <c r="CQ235" s="1">
        <f t="shared" si="5532"/>
        <v>0.49340000000665896</v>
      </c>
      <c r="CR235" s="1">
        <f t="shared" si="5533"/>
        <v>0.49340000000665896</v>
      </c>
      <c r="CS235" s="1">
        <f t="shared" si="5534"/>
        <v>0.49340000000665896</v>
      </c>
      <c r="CT235" s="1">
        <f t="shared" si="5535"/>
        <v>0.49340000000665896</v>
      </c>
      <c r="CU235" s="1">
        <f t="shared" si="5536"/>
        <v>0.49340000000665896</v>
      </c>
      <c r="CV235" s="1">
        <f t="shared" si="5537"/>
        <v>0.49340000000665896</v>
      </c>
      <c r="CW235" s="1">
        <f t="shared" si="5538"/>
        <v>0.49340000000665896</v>
      </c>
      <c r="CX235" s="1">
        <f t="shared" si="5539"/>
        <v>0.49340000000665896</v>
      </c>
      <c r="CY235" s="1">
        <f t="shared" si="5540"/>
        <v>0.49340000000665896</v>
      </c>
      <c r="CZ235" s="1">
        <f t="shared" si="5541"/>
        <v>0.49340000000665896</v>
      </c>
      <c r="DA235" s="1">
        <f t="shared" si="5542"/>
        <v>0.49340000000665896</v>
      </c>
      <c r="DB235" s="1">
        <f t="shared" si="5543"/>
        <v>0.49340000000665896</v>
      </c>
      <c r="DC235" s="1">
        <f t="shared" si="5544"/>
        <v>0.49340000000665896</v>
      </c>
      <c r="DD235" s="1">
        <f t="shared" si="5545"/>
        <v>0.49340000000665896</v>
      </c>
      <c r="DE235" s="1">
        <f t="shared" si="5546"/>
        <v>0.49340000000665896</v>
      </c>
      <c r="DF235" s="1">
        <f t="shared" si="5547"/>
        <v>0.49340000000665896</v>
      </c>
      <c r="DG235" s="1">
        <f t="shared" si="5548"/>
        <v>0.49340000000665896</v>
      </c>
      <c r="DH235" s="1">
        <f t="shared" si="5549"/>
        <v>0.49340000000665896</v>
      </c>
      <c r="DI235" s="1">
        <f t="shared" si="5550"/>
        <v>0.49340000000665896</v>
      </c>
      <c r="DJ235" s="1">
        <f t="shared" si="5551"/>
        <v>0.49340000000665896</v>
      </c>
      <c r="DK235" s="1">
        <f t="shared" si="5552"/>
        <v>0.49340000000665896</v>
      </c>
      <c r="DL235" s="1">
        <f t="shared" si="5553"/>
        <v>0.49340000000665896</v>
      </c>
      <c r="DM235" s="1">
        <f t="shared" si="5554"/>
        <v>0.49340000000665896</v>
      </c>
      <c r="DN235" s="1">
        <f t="shared" si="5555"/>
        <v>0.49340000000665896</v>
      </c>
      <c r="DO235" s="1">
        <f t="shared" si="5556"/>
        <v>0.49340000000665896</v>
      </c>
      <c r="DP235" s="1">
        <f t="shared" si="5557"/>
        <v>0.49340000000665896</v>
      </c>
      <c r="DQ235" s="1">
        <f t="shared" si="5558"/>
        <v>0.49340000000665896</v>
      </c>
      <c r="DR235" s="1">
        <f t="shared" si="5559"/>
        <v>0.49340000000665896</v>
      </c>
      <c r="DS235" s="1">
        <f t="shared" si="5560"/>
        <v>0.49340000000665896</v>
      </c>
      <c r="DT235" s="1">
        <f t="shared" si="5561"/>
        <v>0.49340000000665896</v>
      </c>
      <c r="DU235" s="2">
        <f t="shared" si="5679"/>
        <v>1130934</v>
      </c>
      <c r="DV235" s="2">
        <f t="shared" si="5680"/>
        <v>343352</v>
      </c>
      <c r="DW235" s="2">
        <f t="shared" si="5562"/>
        <v>343352</v>
      </c>
      <c r="DX235" s="2">
        <f t="shared" si="5563"/>
        <v>343352</v>
      </c>
      <c r="DY235" s="2">
        <f t="shared" si="5564"/>
        <v>343352</v>
      </c>
      <c r="DZ235" s="2">
        <f t="shared" si="5565"/>
        <v>343352</v>
      </c>
      <c r="EA235" s="2">
        <f t="shared" si="5566"/>
        <v>343352</v>
      </c>
      <c r="EB235" s="2">
        <f t="shared" si="5567"/>
        <v>343352</v>
      </c>
      <c r="EC235" s="2">
        <f t="shared" si="5568"/>
        <v>343352</v>
      </c>
      <c r="ED235" s="2">
        <f t="shared" si="5569"/>
        <v>112860</v>
      </c>
      <c r="EE235" s="2">
        <f t="shared" si="5570"/>
        <v>0</v>
      </c>
      <c r="EF235" s="2">
        <f t="shared" si="5571"/>
        <v>0</v>
      </c>
      <c r="EG235" s="2">
        <f t="shared" si="5572"/>
        <v>0</v>
      </c>
      <c r="EH235" s="2">
        <f t="shared" si="5573"/>
        <v>0</v>
      </c>
      <c r="EI235" s="2">
        <f t="shared" si="5574"/>
        <v>0</v>
      </c>
      <c r="EJ235" s="2">
        <f t="shared" si="5575"/>
        <v>0</v>
      </c>
      <c r="EK235" s="2">
        <f t="shared" si="5576"/>
        <v>0</v>
      </c>
      <c r="EL235" s="2">
        <f t="shared" si="5577"/>
        <v>0</v>
      </c>
      <c r="EM235" s="2">
        <f t="shared" si="5578"/>
        <v>0</v>
      </c>
      <c r="EN235" s="2">
        <f t="shared" si="5579"/>
        <v>0</v>
      </c>
      <c r="EO235" s="2">
        <f t="shared" si="5580"/>
        <v>0</v>
      </c>
      <c r="EP235" s="2">
        <f t="shared" si="5581"/>
        <v>0</v>
      </c>
      <c r="EQ235" s="2">
        <f t="shared" si="5582"/>
        <v>0</v>
      </c>
      <c r="ER235" s="2">
        <f t="shared" si="5583"/>
        <v>0</v>
      </c>
      <c r="ES235" s="2">
        <f t="shared" si="5584"/>
        <v>0</v>
      </c>
      <c r="ET235" s="2">
        <f t="shared" si="5585"/>
        <v>0</v>
      </c>
      <c r="EU235" s="2">
        <f t="shared" si="5586"/>
        <v>0</v>
      </c>
      <c r="EV235" s="2">
        <f t="shared" si="5587"/>
        <v>0</v>
      </c>
      <c r="EW235" s="2">
        <f t="shared" si="5588"/>
        <v>0</v>
      </c>
      <c r="EX235" s="2">
        <f t="shared" si="5589"/>
        <v>0</v>
      </c>
      <c r="EY235" s="2">
        <f t="shared" si="5590"/>
        <v>0</v>
      </c>
      <c r="EZ235" s="2">
        <f t="shared" si="5591"/>
        <v>0</v>
      </c>
      <c r="FA235" s="2">
        <f t="shared" si="5592"/>
        <v>0</v>
      </c>
      <c r="FB235" s="2">
        <f t="shared" si="5593"/>
        <v>0</v>
      </c>
      <c r="FC235" s="2">
        <f t="shared" si="5594"/>
        <v>0</v>
      </c>
      <c r="FD235" s="2">
        <f t="shared" si="5595"/>
        <v>0</v>
      </c>
      <c r="FE235" s="2">
        <f t="shared" si="5596"/>
        <v>0</v>
      </c>
      <c r="FF235" s="2">
        <f t="shared" si="5597"/>
        <v>0</v>
      </c>
      <c r="FG235" s="2">
        <f t="shared" si="5598"/>
        <v>0</v>
      </c>
      <c r="FH235" s="2">
        <f t="shared" si="5599"/>
        <v>0</v>
      </c>
      <c r="FI235" s="2">
        <f t="shared" si="5600"/>
        <v>0</v>
      </c>
      <c r="FJ235" s="2">
        <f t="shared" si="5601"/>
        <v>0</v>
      </c>
      <c r="FK235" s="2">
        <f t="shared" si="5602"/>
        <v>0</v>
      </c>
      <c r="FL235" s="2">
        <f t="shared" si="5603"/>
        <v>0</v>
      </c>
      <c r="FM235" s="2">
        <f t="shared" si="5604"/>
        <v>0</v>
      </c>
      <c r="FN235" s="2">
        <f t="shared" si="5605"/>
        <v>0</v>
      </c>
      <c r="FO235" s="2">
        <f t="shared" si="5606"/>
        <v>0</v>
      </c>
      <c r="FP235" s="2">
        <f t="shared" si="5607"/>
        <v>0</v>
      </c>
      <c r="FQ235" s="2">
        <f t="shared" si="5608"/>
        <v>0</v>
      </c>
      <c r="FR235" s="2">
        <f t="shared" si="5609"/>
        <v>0</v>
      </c>
      <c r="FS235" s="2">
        <f t="shared" si="5610"/>
        <v>0</v>
      </c>
      <c r="FT235" s="2">
        <f t="shared" si="5611"/>
        <v>0</v>
      </c>
      <c r="FU235" s="2">
        <f t="shared" ref="FU235:FX235" si="5700">FU234</f>
        <v>0</v>
      </c>
      <c r="FV235" s="2">
        <f t="shared" si="5700"/>
        <v>0</v>
      </c>
      <c r="FW235" s="2">
        <f t="shared" si="5700"/>
        <v>0</v>
      </c>
      <c r="FX235" s="2">
        <f t="shared" si="5700"/>
        <v>0</v>
      </c>
      <c r="FY235" s="1">
        <f t="shared" si="5346"/>
        <v>0.99139999999999995</v>
      </c>
      <c r="FZ235" s="1">
        <f t="shared" si="5347"/>
        <v>0.99139999999999995</v>
      </c>
      <c r="GA235" s="1">
        <f t="shared" si="5348"/>
        <v>0.99139999999999995</v>
      </c>
      <c r="GB235" s="1">
        <f t="shared" si="5349"/>
        <v>0.99139999999999995</v>
      </c>
      <c r="GC235" s="1">
        <f t="shared" si="5350"/>
        <v>0.99139999999999995</v>
      </c>
      <c r="GD235" s="1">
        <f t="shared" si="5351"/>
        <v>0.99139999999999995</v>
      </c>
      <c r="GE235" s="1">
        <f t="shared" si="5352"/>
        <v>0.99139999999999995</v>
      </c>
      <c r="GF235" s="1">
        <f t="shared" si="5353"/>
        <v>0.99139999999999995</v>
      </c>
      <c r="GG235" s="1">
        <f t="shared" si="5354"/>
        <v>0.99139999999999995</v>
      </c>
      <c r="GH235" s="1">
        <f t="shared" si="5355"/>
        <v>0.99139999999999995</v>
      </c>
      <c r="GI235" s="1">
        <f t="shared" si="5356"/>
        <v>0</v>
      </c>
      <c r="GJ235" s="1">
        <f t="shared" si="5357"/>
        <v>0</v>
      </c>
      <c r="GK235" s="1">
        <f t="shared" si="5358"/>
        <v>0</v>
      </c>
      <c r="GL235" s="1">
        <f t="shared" si="5359"/>
        <v>0</v>
      </c>
      <c r="GM235" s="1">
        <f t="shared" si="5360"/>
        <v>0</v>
      </c>
      <c r="GN235" s="1">
        <f t="shared" si="5361"/>
        <v>0</v>
      </c>
      <c r="GO235" s="1">
        <f t="shared" si="5362"/>
        <v>0</v>
      </c>
      <c r="GP235" s="1">
        <f t="shared" si="5363"/>
        <v>0</v>
      </c>
      <c r="GQ235" s="1">
        <f t="shared" si="5364"/>
        <v>0</v>
      </c>
      <c r="GR235" s="1">
        <f t="shared" si="5365"/>
        <v>0</v>
      </c>
      <c r="GS235" s="1">
        <f t="shared" si="5366"/>
        <v>0</v>
      </c>
      <c r="GT235" s="1">
        <f t="shared" si="5367"/>
        <v>0</v>
      </c>
      <c r="GU235" s="1">
        <f t="shared" si="5368"/>
        <v>0</v>
      </c>
      <c r="GV235" s="1">
        <f t="shared" si="5369"/>
        <v>0</v>
      </c>
      <c r="GW235" s="1">
        <f t="shared" si="5370"/>
        <v>0</v>
      </c>
      <c r="GX235" s="1">
        <f t="shared" si="5371"/>
        <v>0</v>
      </c>
      <c r="GY235" s="1">
        <f t="shared" si="5372"/>
        <v>0</v>
      </c>
      <c r="GZ235" s="1">
        <f t="shared" si="5373"/>
        <v>0</v>
      </c>
      <c r="HA235" s="1">
        <f t="shared" si="5374"/>
        <v>0</v>
      </c>
      <c r="HB235" s="1">
        <f t="shared" si="5375"/>
        <v>0</v>
      </c>
      <c r="HC235" s="1">
        <f t="shared" si="5376"/>
        <v>0</v>
      </c>
      <c r="HD235" s="1">
        <f t="shared" si="5377"/>
        <v>0</v>
      </c>
      <c r="HE235" s="1">
        <f t="shared" si="5378"/>
        <v>0</v>
      </c>
      <c r="HF235" s="1">
        <f t="shared" si="5379"/>
        <v>0</v>
      </c>
      <c r="HG235" s="1">
        <f t="shared" si="5380"/>
        <v>0</v>
      </c>
      <c r="HH235" s="1">
        <f t="shared" si="5381"/>
        <v>0</v>
      </c>
      <c r="HI235" s="1">
        <f t="shared" si="5382"/>
        <v>0</v>
      </c>
      <c r="HJ235" s="1">
        <f t="shared" si="5383"/>
        <v>0</v>
      </c>
      <c r="HK235" s="1">
        <f t="shared" si="5384"/>
        <v>0</v>
      </c>
      <c r="HL235" s="1">
        <f t="shared" si="5385"/>
        <v>0</v>
      </c>
      <c r="HM235" s="1">
        <f t="shared" si="5386"/>
        <v>0</v>
      </c>
      <c r="HN235" s="1">
        <f t="shared" si="5387"/>
        <v>0</v>
      </c>
      <c r="HO235" s="1">
        <f t="shared" si="5388"/>
        <v>0</v>
      </c>
      <c r="HP235" s="1">
        <f t="shared" si="5389"/>
        <v>0</v>
      </c>
      <c r="HQ235" s="1">
        <f t="shared" si="5390"/>
        <v>0</v>
      </c>
      <c r="HR235" s="1">
        <f t="shared" si="5391"/>
        <v>0</v>
      </c>
      <c r="HS235" s="1">
        <f t="shared" si="5392"/>
        <v>0</v>
      </c>
      <c r="HT235" s="1">
        <f t="shared" si="5393"/>
        <v>0</v>
      </c>
      <c r="HU235" s="1">
        <f t="shared" si="5394"/>
        <v>0</v>
      </c>
      <c r="HV235" s="1">
        <f t="shared" si="5395"/>
        <v>0</v>
      </c>
      <c r="HW235" s="1">
        <f t="shared" si="5396"/>
        <v>0</v>
      </c>
      <c r="HX235" s="1">
        <f t="shared" si="5397"/>
        <v>0</v>
      </c>
      <c r="HY235" s="1">
        <f t="shared" si="5398"/>
        <v>0</v>
      </c>
      <c r="HZ235" s="1">
        <f t="shared" si="5399"/>
        <v>0</v>
      </c>
      <c r="IA235" s="1">
        <f t="shared" si="5613"/>
        <v>0</v>
      </c>
      <c r="IB235" s="1">
        <f t="shared" si="5614"/>
        <v>0</v>
      </c>
      <c r="IC235" s="2">
        <f t="shared" si="5682"/>
        <v>0</v>
      </c>
      <c r="ID235" s="2">
        <f t="shared" si="5615"/>
        <v>0</v>
      </c>
      <c r="IE235" s="2">
        <f t="shared" si="5616"/>
        <v>0</v>
      </c>
      <c r="IF235" s="2">
        <f t="shared" si="5617"/>
        <v>0</v>
      </c>
      <c r="IG235" s="2">
        <f t="shared" si="5618"/>
        <v>0</v>
      </c>
      <c r="IH235" s="2">
        <f t="shared" si="5619"/>
        <v>0</v>
      </c>
      <c r="II235" s="2">
        <f t="shared" si="5620"/>
        <v>0</v>
      </c>
      <c r="IJ235" s="2">
        <f t="shared" si="5621"/>
        <v>0</v>
      </c>
      <c r="IK235" s="2">
        <f t="shared" si="5622"/>
        <v>0</v>
      </c>
      <c r="IL235" s="2">
        <f t="shared" si="5623"/>
        <v>0</v>
      </c>
      <c r="IM235" s="2">
        <f t="shared" si="5624"/>
        <v>0</v>
      </c>
      <c r="IN235" s="2">
        <f t="shared" si="5625"/>
        <v>0</v>
      </c>
      <c r="IO235" s="2">
        <f t="shared" si="5626"/>
        <v>0</v>
      </c>
      <c r="IP235" s="2">
        <f t="shared" si="5627"/>
        <v>230492</v>
      </c>
      <c r="IQ235" s="2">
        <f t="shared" si="5628"/>
        <v>343352</v>
      </c>
      <c r="IR235" s="2">
        <f t="shared" si="5629"/>
        <v>343352</v>
      </c>
      <c r="IS235" s="2">
        <f t="shared" si="5630"/>
        <v>343352</v>
      </c>
      <c r="IT235" s="2">
        <f t="shared" si="5631"/>
        <v>343352</v>
      </c>
      <c r="IU235" s="2">
        <f t="shared" si="5632"/>
        <v>343352</v>
      </c>
      <c r="IV235" s="2">
        <f t="shared" si="5633"/>
        <v>343352</v>
      </c>
      <c r="IW235" s="2">
        <f t="shared" si="5634"/>
        <v>343352</v>
      </c>
      <c r="IX235" s="2">
        <f t="shared" si="5635"/>
        <v>343352</v>
      </c>
      <c r="IY235" s="2">
        <f t="shared" si="5636"/>
        <v>343352</v>
      </c>
      <c r="IZ235" s="2">
        <f t="shared" si="5637"/>
        <v>343352</v>
      </c>
      <c r="JA235" s="2">
        <f t="shared" si="5638"/>
        <v>343352</v>
      </c>
      <c r="JB235" s="2">
        <f t="shared" si="5639"/>
        <v>343352</v>
      </c>
      <c r="JC235" s="2">
        <f t="shared" si="5640"/>
        <v>343352</v>
      </c>
      <c r="JD235" s="2">
        <f t="shared" si="5641"/>
        <v>343352</v>
      </c>
      <c r="JE235" s="2">
        <f t="shared" si="5642"/>
        <v>343352</v>
      </c>
      <c r="JF235" s="2">
        <f t="shared" si="5643"/>
        <v>343352</v>
      </c>
      <c r="JG235" s="2">
        <f t="shared" si="5644"/>
        <v>343352</v>
      </c>
      <c r="JH235" s="2">
        <f t="shared" si="5645"/>
        <v>343352</v>
      </c>
      <c r="JI235" s="2">
        <f t="shared" si="5646"/>
        <v>343352</v>
      </c>
      <c r="JJ235" s="2">
        <f t="shared" si="5647"/>
        <v>343352</v>
      </c>
      <c r="JK235" s="2">
        <f t="shared" si="5648"/>
        <v>343352</v>
      </c>
      <c r="JL235" s="2">
        <f t="shared" si="5649"/>
        <v>343352</v>
      </c>
      <c r="JM235" s="2">
        <f t="shared" si="5650"/>
        <v>343352</v>
      </c>
      <c r="JN235" s="2">
        <f t="shared" si="5651"/>
        <v>343352</v>
      </c>
      <c r="JO235" s="2">
        <f t="shared" si="5652"/>
        <v>343352</v>
      </c>
      <c r="JP235" s="2">
        <f t="shared" si="5653"/>
        <v>343352</v>
      </c>
      <c r="JQ235" s="2">
        <f t="shared" si="5654"/>
        <v>343352</v>
      </c>
      <c r="JR235" s="2">
        <f t="shared" si="5655"/>
        <v>343352</v>
      </c>
      <c r="JS235" s="2">
        <f t="shared" si="5656"/>
        <v>343352</v>
      </c>
      <c r="JT235" s="2">
        <f t="shared" si="5657"/>
        <v>343352</v>
      </c>
      <c r="JU235" s="2">
        <f t="shared" si="5658"/>
        <v>343352</v>
      </c>
      <c r="JV235" s="2">
        <f t="shared" si="5659"/>
        <v>343352</v>
      </c>
      <c r="JW235" s="2">
        <f t="shared" si="5660"/>
        <v>343352</v>
      </c>
      <c r="JX235" s="2">
        <f t="shared" si="5661"/>
        <v>343352</v>
      </c>
      <c r="JY235" s="2">
        <f t="shared" si="5662"/>
        <v>343352</v>
      </c>
      <c r="JZ235" s="2">
        <f t="shared" si="5663"/>
        <v>343352</v>
      </c>
      <c r="KA235" s="2">
        <f t="shared" si="5664"/>
        <v>343352</v>
      </c>
      <c r="KB235" s="2">
        <f t="shared" si="5665"/>
        <v>343352</v>
      </c>
      <c r="KC235" s="2">
        <f t="shared" si="5666"/>
        <v>343352</v>
      </c>
      <c r="KD235" s="2">
        <f t="shared" si="5667"/>
        <v>343352</v>
      </c>
      <c r="KE235" s="2">
        <f t="shared" si="5668"/>
        <v>343352</v>
      </c>
      <c r="KF235" s="2">
        <f t="shared" si="5669"/>
        <v>343352</v>
      </c>
    </row>
    <row r="236" spans="1:292" x14ac:dyDescent="0.25">
      <c r="A236" t="s">
        <v>417</v>
      </c>
      <c r="B236" t="s">
        <v>3</v>
      </c>
      <c r="C236" t="s">
        <v>418</v>
      </c>
      <c r="D236" s="1">
        <f t="shared" si="5451"/>
        <v>0.99139999999999995</v>
      </c>
      <c r="E236" s="1">
        <v>135000</v>
      </c>
      <c r="F236" s="2"/>
      <c r="G236" s="2">
        <f t="shared" si="5671"/>
        <v>136116</v>
      </c>
      <c r="H236" s="1">
        <f t="shared" si="5672"/>
        <v>134999.84879999998</v>
      </c>
      <c r="I236" s="2">
        <f t="shared" si="5673"/>
        <v>27905976</v>
      </c>
      <c r="J236" s="1">
        <f t="shared" si="5674"/>
        <v>4100033.1073999698</v>
      </c>
      <c r="K236" s="2">
        <f t="shared" si="5452"/>
        <v>310066</v>
      </c>
      <c r="L236" s="1">
        <f t="shared" si="5675"/>
        <v>5638423.0518000005</v>
      </c>
      <c r="M236" s="2">
        <f t="shared" si="5676"/>
        <v>0</v>
      </c>
      <c r="N236" s="2">
        <f t="shared" si="5453"/>
        <v>0</v>
      </c>
      <c r="O236" s="2">
        <f t="shared" si="5454"/>
        <v>0</v>
      </c>
      <c r="P236" s="2">
        <f t="shared" si="5455"/>
        <v>0</v>
      </c>
      <c r="Q236" s="2">
        <f t="shared" si="5456"/>
        <v>0</v>
      </c>
      <c r="R236" s="2">
        <f t="shared" si="5457"/>
        <v>0</v>
      </c>
      <c r="S236" s="2">
        <f t="shared" si="5458"/>
        <v>0</v>
      </c>
      <c r="T236" s="2">
        <f t="shared" si="5459"/>
        <v>0</v>
      </c>
      <c r="U236" s="2">
        <f t="shared" si="5460"/>
        <v>0</v>
      </c>
      <c r="V236" s="2">
        <f t="shared" si="5461"/>
        <v>0</v>
      </c>
      <c r="W236" s="2">
        <f t="shared" si="5462"/>
        <v>0</v>
      </c>
      <c r="X236" s="2">
        <f t="shared" si="5463"/>
        <v>0</v>
      </c>
      <c r="Y236" s="2">
        <f t="shared" si="5464"/>
        <v>0</v>
      </c>
      <c r="Z236" s="2">
        <f t="shared" si="5465"/>
        <v>136116</v>
      </c>
      <c r="AA236" s="2">
        <f t="shared" si="5466"/>
        <v>0</v>
      </c>
      <c r="AB236" s="2">
        <f t="shared" si="5467"/>
        <v>0</v>
      </c>
      <c r="AC236" s="2">
        <f t="shared" si="5468"/>
        <v>0</v>
      </c>
      <c r="AD236" s="2">
        <f t="shared" si="5469"/>
        <v>0</v>
      </c>
      <c r="AE236" s="2">
        <f t="shared" si="5470"/>
        <v>0</v>
      </c>
      <c r="AF236" s="2">
        <f t="shared" si="5471"/>
        <v>0</v>
      </c>
      <c r="AG236" s="2">
        <f t="shared" si="5472"/>
        <v>0</v>
      </c>
      <c r="AH236" s="2">
        <f t="shared" si="5473"/>
        <v>0</v>
      </c>
      <c r="AI236" s="2">
        <f t="shared" si="5474"/>
        <v>0</v>
      </c>
      <c r="AJ236" s="2">
        <f t="shared" si="5475"/>
        <v>0</v>
      </c>
      <c r="AK236" s="2">
        <f t="shared" si="5476"/>
        <v>0</v>
      </c>
      <c r="AL236" s="2">
        <f t="shared" si="5477"/>
        <v>0</v>
      </c>
      <c r="AM236" s="2">
        <f t="shared" si="5478"/>
        <v>0</v>
      </c>
      <c r="AN236" s="2">
        <f t="shared" si="5479"/>
        <v>0</v>
      </c>
      <c r="AO236" s="2">
        <f t="shared" si="5480"/>
        <v>0</v>
      </c>
      <c r="AP236" s="2">
        <f t="shared" si="5481"/>
        <v>0</v>
      </c>
      <c r="AQ236" s="2">
        <f t="shared" si="5482"/>
        <v>0</v>
      </c>
      <c r="AR236" s="2">
        <f t="shared" si="5483"/>
        <v>0</v>
      </c>
      <c r="AS236" s="2">
        <f t="shared" si="5484"/>
        <v>0</v>
      </c>
      <c r="AT236" s="2">
        <f t="shared" si="5485"/>
        <v>0</v>
      </c>
      <c r="AU236" s="2">
        <f t="shared" si="5486"/>
        <v>0</v>
      </c>
      <c r="AV236" s="2">
        <f t="shared" si="5487"/>
        <v>0</v>
      </c>
      <c r="AW236" s="2">
        <f t="shared" si="5488"/>
        <v>0</v>
      </c>
      <c r="AX236" s="2">
        <f t="shared" si="5489"/>
        <v>0</v>
      </c>
      <c r="AY236" s="2">
        <f t="shared" si="5490"/>
        <v>0</v>
      </c>
      <c r="AZ236" s="2">
        <f t="shared" si="5491"/>
        <v>0</v>
      </c>
      <c r="BA236" s="2">
        <f t="shared" si="5492"/>
        <v>0</v>
      </c>
      <c r="BB236" s="2">
        <f t="shared" si="5493"/>
        <v>0</v>
      </c>
      <c r="BC236" s="2">
        <f t="shared" si="5494"/>
        <v>0</v>
      </c>
      <c r="BD236" s="2">
        <f t="shared" si="5495"/>
        <v>0</v>
      </c>
      <c r="BE236" s="2">
        <f t="shared" si="5496"/>
        <v>0</v>
      </c>
      <c r="BF236" s="2">
        <f t="shared" si="5497"/>
        <v>0</v>
      </c>
      <c r="BG236" s="2">
        <f t="shared" si="5498"/>
        <v>0</v>
      </c>
      <c r="BH236" s="2">
        <f t="shared" si="5499"/>
        <v>0</v>
      </c>
      <c r="BI236" s="2">
        <f t="shared" si="5500"/>
        <v>0</v>
      </c>
      <c r="BJ236" s="2">
        <f t="shared" si="5501"/>
        <v>0</v>
      </c>
      <c r="BK236" s="2">
        <f t="shared" si="5502"/>
        <v>0</v>
      </c>
      <c r="BL236" s="2">
        <f t="shared" si="5503"/>
        <v>0</v>
      </c>
      <c r="BM236" s="2">
        <f t="shared" si="5504"/>
        <v>0</v>
      </c>
      <c r="BN236" s="2">
        <f t="shared" si="5505"/>
        <v>0</v>
      </c>
      <c r="BO236" s="2">
        <f t="shared" si="5506"/>
        <v>0</v>
      </c>
      <c r="BP236" s="2">
        <f t="shared" si="5507"/>
        <v>0</v>
      </c>
      <c r="BQ236" s="1">
        <f t="shared" si="5677"/>
        <v>135000</v>
      </c>
      <c r="BR236" s="1">
        <f t="shared" si="5678"/>
        <v>135000</v>
      </c>
      <c r="BS236" s="1">
        <f t="shared" si="5508"/>
        <v>135000</v>
      </c>
      <c r="BT236" s="1">
        <f t="shared" si="5509"/>
        <v>135000</v>
      </c>
      <c r="BU236" s="1">
        <f t="shared" si="5510"/>
        <v>135000</v>
      </c>
      <c r="BV236" s="1">
        <f t="shared" si="5511"/>
        <v>135000</v>
      </c>
      <c r="BW236" s="1">
        <f t="shared" si="5512"/>
        <v>135000</v>
      </c>
      <c r="BX236" s="1">
        <f t="shared" si="5513"/>
        <v>135000</v>
      </c>
      <c r="BY236" s="1">
        <f t="shared" si="5514"/>
        <v>135000</v>
      </c>
      <c r="BZ236" s="1">
        <f t="shared" si="5515"/>
        <v>135000</v>
      </c>
      <c r="CA236" s="1">
        <f t="shared" si="5516"/>
        <v>135000</v>
      </c>
      <c r="CB236" s="1">
        <f t="shared" si="5517"/>
        <v>135000</v>
      </c>
      <c r="CC236" s="1">
        <f t="shared" si="5518"/>
        <v>135000</v>
      </c>
      <c r="CD236" s="1">
        <f t="shared" si="5519"/>
        <v>135000</v>
      </c>
      <c r="CE236" s="1">
        <f t="shared" si="5520"/>
        <v>0.15120000002207235</v>
      </c>
      <c r="CF236" s="1">
        <f t="shared" si="5521"/>
        <v>0.15120000002207235</v>
      </c>
      <c r="CG236" s="1">
        <f t="shared" si="5522"/>
        <v>0.15120000002207235</v>
      </c>
      <c r="CH236" s="1">
        <f t="shared" si="5523"/>
        <v>0.15120000002207235</v>
      </c>
      <c r="CI236" s="1">
        <f t="shared" si="5524"/>
        <v>0.15120000002207235</v>
      </c>
      <c r="CJ236" s="1">
        <f t="shared" si="5525"/>
        <v>0.15120000002207235</v>
      </c>
      <c r="CK236" s="1">
        <f t="shared" si="5526"/>
        <v>0.15120000002207235</v>
      </c>
      <c r="CL236" s="1">
        <f t="shared" si="5527"/>
        <v>0.15120000002207235</v>
      </c>
      <c r="CM236" s="1">
        <f t="shared" si="5528"/>
        <v>0.15120000002207235</v>
      </c>
      <c r="CN236" s="1">
        <f t="shared" si="5529"/>
        <v>0.15120000002207235</v>
      </c>
      <c r="CO236" s="1">
        <f t="shared" si="5530"/>
        <v>0.15120000002207235</v>
      </c>
      <c r="CP236" s="1">
        <f t="shared" si="5531"/>
        <v>0.15120000002207235</v>
      </c>
      <c r="CQ236" s="1">
        <f t="shared" si="5532"/>
        <v>0.15120000002207235</v>
      </c>
      <c r="CR236" s="1">
        <f t="shared" si="5533"/>
        <v>0.15120000002207235</v>
      </c>
      <c r="CS236" s="1">
        <f t="shared" si="5534"/>
        <v>0.15120000002207235</v>
      </c>
      <c r="CT236" s="1">
        <f t="shared" si="5535"/>
        <v>0.15120000002207235</v>
      </c>
      <c r="CU236" s="1">
        <f t="shared" si="5536"/>
        <v>0.15120000002207235</v>
      </c>
      <c r="CV236" s="1">
        <f t="shared" si="5537"/>
        <v>0.15120000002207235</v>
      </c>
      <c r="CW236" s="1">
        <f t="shared" si="5538"/>
        <v>0.15120000002207235</v>
      </c>
      <c r="CX236" s="1">
        <f t="shared" si="5539"/>
        <v>0.15120000002207235</v>
      </c>
      <c r="CY236" s="1">
        <f t="shared" si="5540"/>
        <v>0.15120000002207235</v>
      </c>
      <c r="CZ236" s="1">
        <f t="shared" si="5541"/>
        <v>0.15120000002207235</v>
      </c>
      <c r="DA236" s="1">
        <f t="shared" si="5542"/>
        <v>0.15120000002207235</v>
      </c>
      <c r="DB236" s="1">
        <f t="shared" si="5543"/>
        <v>0.15120000002207235</v>
      </c>
      <c r="DC236" s="1">
        <f t="shared" si="5544"/>
        <v>0.15120000002207235</v>
      </c>
      <c r="DD236" s="1">
        <f t="shared" si="5545"/>
        <v>0.15120000002207235</v>
      </c>
      <c r="DE236" s="1">
        <f t="shared" si="5546"/>
        <v>0.15120000002207235</v>
      </c>
      <c r="DF236" s="1">
        <f t="shared" si="5547"/>
        <v>0.15120000002207235</v>
      </c>
      <c r="DG236" s="1">
        <f t="shared" si="5548"/>
        <v>0.15120000002207235</v>
      </c>
      <c r="DH236" s="1">
        <f t="shared" si="5549"/>
        <v>0.15120000002207235</v>
      </c>
      <c r="DI236" s="1">
        <f t="shared" si="5550"/>
        <v>0.15120000002207235</v>
      </c>
      <c r="DJ236" s="1">
        <f t="shared" si="5551"/>
        <v>0.15120000002207235</v>
      </c>
      <c r="DK236" s="1">
        <f t="shared" si="5552"/>
        <v>0.15120000002207235</v>
      </c>
      <c r="DL236" s="1">
        <f t="shared" si="5553"/>
        <v>0.15120000002207235</v>
      </c>
      <c r="DM236" s="1">
        <f t="shared" si="5554"/>
        <v>0.15120000002207235</v>
      </c>
      <c r="DN236" s="1">
        <f t="shared" si="5555"/>
        <v>0.15120000002207235</v>
      </c>
      <c r="DO236" s="1">
        <f t="shared" si="5556"/>
        <v>0.15120000002207235</v>
      </c>
      <c r="DP236" s="1">
        <f t="shared" si="5557"/>
        <v>0.15120000002207235</v>
      </c>
      <c r="DQ236" s="1">
        <f t="shared" si="5558"/>
        <v>0.15120000002207235</v>
      </c>
      <c r="DR236" s="1">
        <f t="shared" si="5559"/>
        <v>0.15120000002207235</v>
      </c>
      <c r="DS236" s="1">
        <f t="shared" si="5560"/>
        <v>0.15120000002207235</v>
      </c>
      <c r="DT236" s="1">
        <f t="shared" si="5561"/>
        <v>0.15120000002207235</v>
      </c>
      <c r="DU236" s="2">
        <f t="shared" si="5679"/>
        <v>1130934</v>
      </c>
      <c r="DV236" s="2">
        <f t="shared" si="5680"/>
        <v>343352</v>
      </c>
      <c r="DW236" s="2">
        <f t="shared" si="5562"/>
        <v>343352</v>
      </c>
      <c r="DX236" s="2">
        <f t="shared" si="5563"/>
        <v>343352</v>
      </c>
      <c r="DY236" s="2">
        <f t="shared" si="5564"/>
        <v>343352</v>
      </c>
      <c r="DZ236" s="2">
        <f t="shared" si="5565"/>
        <v>343352</v>
      </c>
      <c r="EA236" s="2">
        <f t="shared" si="5566"/>
        <v>343352</v>
      </c>
      <c r="EB236" s="2">
        <f t="shared" si="5567"/>
        <v>343352</v>
      </c>
      <c r="EC236" s="2">
        <f t="shared" si="5568"/>
        <v>343352</v>
      </c>
      <c r="ED236" s="2">
        <f t="shared" si="5569"/>
        <v>248976</v>
      </c>
      <c r="EE236" s="2">
        <f t="shared" si="5570"/>
        <v>0</v>
      </c>
      <c r="EF236" s="2">
        <f t="shared" si="5571"/>
        <v>0</v>
      </c>
      <c r="EG236" s="2">
        <f t="shared" si="5572"/>
        <v>0</v>
      </c>
      <c r="EH236" s="2">
        <f t="shared" si="5573"/>
        <v>0</v>
      </c>
      <c r="EI236" s="2">
        <f t="shared" si="5574"/>
        <v>0</v>
      </c>
      <c r="EJ236" s="2">
        <f t="shared" si="5575"/>
        <v>0</v>
      </c>
      <c r="EK236" s="2">
        <f t="shared" si="5576"/>
        <v>0</v>
      </c>
      <c r="EL236" s="2">
        <f t="shared" si="5577"/>
        <v>0</v>
      </c>
      <c r="EM236" s="2">
        <f t="shared" si="5578"/>
        <v>0</v>
      </c>
      <c r="EN236" s="2">
        <f t="shared" si="5579"/>
        <v>0</v>
      </c>
      <c r="EO236" s="2">
        <f t="shared" si="5580"/>
        <v>0</v>
      </c>
      <c r="EP236" s="2">
        <f t="shared" si="5581"/>
        <v>0</v>
      </c>
      <c r="EQ236" s="2">
        <f t="shared" si="5582"/>
        <v>0</v>
      </c>
      <c r="ER236" s="2">
        <f t="shared" si="5583"/>
        <v>0</v>
      </c>
      <c r="ES236" s="2">
        <f t="shared" si="5584"/>
        <v>0</v>
      </c>
      <c r="ET236" s="2">
        <f t="shared" si="5585"/>
        <v>0</v>
      </c>
      <c r="EU236" s="2">
        <f t="shared" si="5586"/>
        <v>0</v>
      </c>
      <c r="EV236" s="2">
        <f t="shared" si="5587"/>
        <v>0</v>
      </c>
      <c r="EW236" s="2">
        <f t="shared" si="5588"/>
        <v>0</v>
      </c>
      <c r="EX236" s="2">
        <f t="shared" si="5589"/>
        <v>0</v>
      </c>
      <c r="EY236" s="2">
        <f t="shared" si="5590"/>
        <v>0</v>
      </c>
      <c r="EZ236" s="2">
        <f t="shared" si="5591"/>
        <v>0</v>
      </c>
      <c r="FA236" s="2">
        <f t="shared" si="5592"/>
        <v>0</v>
      </c>
      <c r="FB236" s="2">
        <f t="shared" si="5593"/>
        <v>0</v>
      </c>
      <c r="FC236" s="2">
        <f t="shared" si="5594"/>
        <v>0</v>
      </c>
      <c r="FD236" s="2">
        <f t="shared" si="5595"/>
        <v>0</v>
      </c>
      <c r="FE236" s="2">
        <f t="shared" si="5596"/>
        <v>0</v>
      </c>
      <c r="FF236" s="2">
        <f t="shared" si="5597"/>
        <v>0</v>
      </c>
      <c r="FG236" s="2">
        <f t="shared" si="5598"/>
        <v>0</v>
      </c>
      <c r="FH236" s="2">
        <f t="shared" si="5599"/>
        <v>0</v>
      </c>
      <c r="FI236" s="2">
        <f t="shared" si="5600"/>
        <v>0</v>
      </c>
      <c r="FJ236" s="2">
        <f t="shared" si="5601"/>
        <v>0</v>
      </c>
      <c r="FK236" s="2">
        <f t="shared" si="5602"/>
        <v>0</v>
      </c>
      <c r="FL236" s="2">
        <f t="shared" si="5603"/>
        <v>0</v>
      </c>
      <c r="FM236" s="2">
        <f t="shared" si="5604"/>
        <v>0</v>
      </c>
      <c r="FN236" s="2">
        <f t="shared" si="5605"/>
        <v>0</v>
      </c>
      <c r="FO236" s="2">
        <f t="shared" si="5606"/>
        <v>0</v>
      </c>
      <c r="FP236" s="2">
        <f t="shared" si="5607"/>
        <v>0</v>
      </c>
      <c r="FQ236" s="2">
        <f t="shared" si="5608"/>
        <v>0</v>
      </c>
      <c r="FR236" s="2">
        <f t="shared" si="5609"/>
        <v>0</v>
      </c>
      <c r="FS236" s="2">
        <f t="shared" si="5610"/>
        <v>0</v>
      </c>
      <c r="FT236" s="2">
        <f t="shared" si="5611"/>
        <v>0</v>
      </c>
      <c r="FU236" s="2">
        <f t="shared" ref="FU236:FX236" si="5701">FU235</f>
        <v>0</v>
      </c>
      <c r="FV236" s="2">
        <f t="shared" si="5701"/>
        <v>0</v>
      </c>
      <c r="FW236" s="2">
        <f t="shared" si="5701"/>
        <v>0</v>
      </c>
      <c r="FX236" s="2">
        <f t="shared" si="5701"/>
        <v>0</v>
      </c>
      <c r="FY236" s="1">
        <f t="shared" si="5346"/>
        <v>0.99139999999999995</v>
      </c>
      <c r="FZ236" s="1">
        <f t="shared" si="5347"/>
        <v>0.99139999999999995</v>
      </c>
      <c r="GA236" s="1">
        <f t="shared" si="5348"/>
        <v>0.99139999999999995</v>
      </c>
      <c r="GB236" s="1">
        <f t="shared" si="5349"/>
        <v>0.99139999999999995</v>
      </c>
      <c r="GC236" s="1">
        <f t="shared" si="5350"/>
        <v>0.99139999999999995</v>
      </c>
      <c r="GD236" s="1">
        <f t="shared" si="5351"/>
        <v>0.99139999999999995</v>
      </c>
      <c r="GE236" s="1">
        <f t="shared" si="5352"/>
        <v>0.99139999999999995</v>
      </c>
      <c r="GF236" s="1">
        <f t="shared" si="5353"/>
        <v>0.99139999999999995</v>
      </c>
      <c r="GG236" s="1">
        <f t="shared" si="5354"/>
        <v>0.99139999999999995</v>
      </c>
      <c r="GH236" s="1">
        <f t="shared" si="5355"/>
        <v>0.99139999999999995</v>
      </c>
      <c r="GI236" s="1">
        <f t="shared" si="5356"/>
        <v>0</v>
      </c>
      <c r="GJ236" s="1">
        <f t="shared" si="5357"/>
        <v>0</v>
      </c>
      <c r="GK236" s="1">
        <f t="shared" si="5358"/>
        <v>0</v>
      </c>
      <c r="GL236" s="1">
        <f t="shared" si="5359"/>
        <v>0</v>
      </c>
      <c r="GM236" s="1">
        <f t="shared" si="5360"/>
        <v>0</v>
      </c>
      <c r="GN236" s="1">
        <f t="shared" si="5361"/>
        <v>0</v>
      </c>
      <c r="GO236" s="1">
        <f t="shared" si="5362"/>
        <v>0</v>
      </c>
      <c r="GP236" s="1">
        <f t="shared" si="5363"/>
        <v>0</v>
      </c>
      <c r="GQ236" s="1">
        <f t="shared" si="5364"/>
        <v>0</v>
      </c>
      <c r="GR236" s="1">
        <f t="shared" si="5365"/>
        <v>0</v>
      </c>
      <c r="GS236" s="1">
        <f t="shared" si="5366"/>
        <v>0</v>
      </c>
      <c r="GT236" s="1">
        <f t="shared" si="5367"/>
        <v>0</v>
      </c>
      <c r="GU236" s="1">
        <f t="shared" si="5368"/>
        <v>0</v>
      </c>
      <c r="GV236" s="1">
        <f t="shared" si="5369"/>
        <v>0</v>
      </c>
      <c r="GW236" s="1">
        <f t="shared" si="5370"/>
        <v>0</v>
      </c>
      <c r="GX236" s="1">
        <f t="shared" si="5371"/>
        <v>0</v>
      </c>
      <c r="GY236" s="1">
        <f t="shared" si="5372"/>
        <v>0</v>
      </c>
      <c r="GZ236" s="1">
        <f t="shared" si="5373"/>
        <v>0</v>
      </c>
      <c r="HA236" s="1">
        <f t="shared" si="5374"/>
        <v>0</v>
      </c>
      <c r="HB236" s="1">
        <f t="shared" si="5375"/>
        <v>0</v>
      </c>
      <c r="HC236" s="1">
        <f t="shared" si="5376"/>
        <v>0</v>
      </c>
      <c r="HD236" s="1">
        <f t="shared" si="5377"/>
        <v>0</v>
      </c>
      <c r="HE236" s="1">
        <f t="shared" si="5378"/>
        <v>0</v>
      </c>
      <c r="HF236" s="1">
        <f t="shared" si="5379"/>
        <v>0</v>
      </c>
      <c r="HG236" s="1">
        <f t="shared" si="5380"/>
        <v>0</v>
      </c>
      <c r="HH236" s="1">
        <f t="shared" si="5381"/>
        <v>0</v>
      </c>
      <c r="HI236" s="1">
        <f t="shared" si="5382"/>
        <v>0</v>
      </c>
      <c r="HJ236" s="1">
        <f t="shared" si="5383"/>
        <v>0</v>
      </c>
      <c r="HK236" s="1">
        <f t="shared" si="5384"/>
        <v>0</v>
      </c>
      <c r="HL236" s="1">
        <f t="shared" si="5385"/>
        <v>0</v>
      </c>
      <c r="HM236" s="1">
        <f t="shared" si="5386"/>
        <v>0</v>
      </c>
      <c r="HN236" s="1">
        <f t="shared" si="5387"/>
        <v>0</v>
      </c>
      <c r="HO236" s="1">
        <f t="shared" si="5388"/>
        <v>0</v>
      </c>
      <c r="HP236" s="1">
        <f t="shared" si="5389"/>
        <v>0</v>
      </c>
      <c r="HQ236" s="1">
        <f t="shared" si="5390"/>
        <v>0</v>
      </c>
      <c r="HR236" s="1">
        <f t="shared" si="5391"/>
        <v>0</v>
      </c>
      <c r="HS236" s="1">
        <f t="shared" si="5392"/>
        <v>0</v>
      </c>
      <c r="HT236" s="1">
        <f t="shared" si="5393"/>
        <v>0</v>
      </c>
      <c r="HU236" s="1">
        <f t="shared" si="5394"/>
        <v>0</v>
      </c>
      <c r="HV236" s="1">
        <f t="shared" si="5395"/>
        <v>0</v>
      </c>
      <c r="HW236" s="1">
        <f t="shared" si="5396"/>
        <v>0</v>
      </c>
      <c r="HX236" s="1">
        <f t="shared" si="5397"/>
        <v>0</v>
      </c>
      <c r="HY236" s="1">
        <f t="shared" si="5398"/>
        <v>0</v>
      </c>
      <c r="HZ236" s="1">
        <f t="shared" si="5399"/>
        <v>0</v>
      </c>
      <c r="IA236" s="1">
        <f t="shared" si="5613"/>
        <v>0</v>
      </c>
      <c r="IB236" s="1">
        <f t="shared" si="5614"/>
        <v>0</v>
      </c>
      <c r="IC236" s="2">
        <f t="shared" si="5682"/>
        <v>0</v>
      </c>
      <c r="ID236" s="2">
        <f t="shared" si="5615"/>
        <v>0</v>
      </c>
      <c r="IE236" s="2">
        <f t="shared" si="5616"/>
        <v>0</v>
      </c>
      <c r="IF236" s="2">
        <f t="shared" si="5617"/>
        <v>0</v>
      </c>
      <c r="IG236" s="2">
        <f t="shared" si="5618"/>
        <v>0</v>
      </c>
      <c r="IH236" s="2">
        <f t="shared" si="5619"/>
        <v>0</v>
      </c>
      <c r="II236" s="2">
        <f t="shared" si="5620"/>
        <v>0</v>
      </c>
      <c r="IJ236" s="2">
        <f t="shared" si="5621"/>
        <v>0</v>
      </c>
      <c r="IK236" s="2">
        <f t="shared" si="5622"/>
        <v>0</v>
      </c>
      <c r="IL236" s="2">
        <f t="shared" si="5623"/>
        <v>0</v>
      </c>
      <c r="IM236" s="2">
        <f t="shared" si="5624"/>
        <v>0</v>
      </c>
      <c r="IN236" s="2">
        <f t="shared" si="5625"/>
        <v>0</v>
      </c>
      <c r="IO236" s="2">
        <f t="shared" si="5626"/>
        <v>0</v>
      </c>
      <c r="IP236" s="2">
        <f t="shared" si="5627"/>
        <v>94376</v>
      </c>
      <c r="IQ236" s="2">
        <f t="shared" si="5628"/>
        <v>343352</v>
      </c>
      <c r="IR236" s="2">
        <f t="shared" si="5629"/>
        <v>343352</v>
      </c>
      <c r="IS236" s="2">
        <f t="shared" si="5630"/>
        <v>343352</v>
      </c>
      <c r="IT236" s="2">
        <f t="shared" si="5631"/>
        <v>343352</v>
      </c>
      <c r="IU236" s="2">
        <f t="shared" si="5632"/>
        <v>343352</v>
      </c>
      <c r="IV236" s="2">
        <f t="shared" si="5633"/>
        <v>343352</v>
      </c>
      <c r="IW236" s="2">
        <f t="shared" si="5634"/>
        <v>343352</v>
      </c>
      <c r="IX236" s="2">
        <f t="shared" si="5635"/>
        <v>343352</v>
      </c>
      <c r="IY236" s="2">
        <f t="shared" si="5636"/>
        <v>343352</v>
      </c>
      <c r="IZ236" s="2">
        <f t="shared" si="5637"/>
        <v>343352</v>
      </c>
      <c r="JA236" s="2">
        <f t="shared" si="5638"/>
        <v>343352</v>
      </c>
      <c r="JB236" s="2">
        <f t="shared" si="5639"/>
        <v>343352</v>
      </c>
      <c r="JC236" s="2">
        <f t="shared" si="5640"/>
        <v>343352</v>
      </c>
      <c r="JD236" s="2">
        <f t="shared" si="5641"/>
        <v>343352</v>
      </c>
      <c r="JE236" s="2">
        <f t="shared" si="5642"/>
        <v>343352</v>
      </c>
      <c r="JF236" s="2">
        <f t="shared" si="5643"/>
        <v>343352</v>
      </c>
      <c r="JG236" s="2">
        <f t="shared" si="5644"/>
        <v>343352</v>
      </c>
      <c r="JH236" s="2">
        <f t="shared" si="5645"/>
        <v>343352</v>
      </c>
      <c r="JI236" s="2">
        <f t="shared" si="5646"/>
        <v>343352</v>
      </c>
      <c r="JJ236" s="2">
        <f t="shared" si="5647"/>
        <v>343352</v>
      </c>
      <c r="JK236" s="2">
        <f t="shared" si="5648"/>
        <v>343352</v>
      </c>
      <c r="JL236" s="2">
        <f t="shared" si="5649"/>
        <v>343352</v>
      </c>
      <c r="JM236" s="2">
        <f t="shared" si="5650"/>
        <v>343352</v>
      </c>
      <c r="JN236" s="2">
        <f t="shared" si="5651"/>
        <v>343352</v>
      </c>
      <c r="JO236" s="2">
        <f t="shared" si="5652"/>
        <v>343352</v>
      </c>
      <c r="JP236" s="2">
        <f t="shared" si="5653"/>
        <v>343352</v>
      </c>
      <c r="JQ236" s="2">
        <f t="shared" si="5654"/>
        <v>343352</v>
      </c>
      <c r="JR236" s="2">
        <f t="shared" si="5655"/>
        <v>343352</v>
      </c>
      <c r="JS236" s="2">
        <f t="shared" si="5656"/>
        <v>343352</v>
      </c>
      <c r="JT236" s="2">
        <f t="shared" si="5657"/>
        <v>343352</v>
      </c>
      <c r="JU236" s="2">
        <f t="shared" si="5658"/>
        <v>343352</v>
      </c>
      <c r="JV236" s="2">
        <f t="shared" si="5659"/>
        <v>343352</v>
      </c>
      <c r="JW236" s="2">
        <f t="shared" si="5660"/>
        <v>343352</v>
      </c>
      <c r="JX236" s="2">
        <f t="shared" si="5661"/>
        <v>343352</v>
      </c>
      <c r="JY236" s="2">
        <f t="shared" si="5662"/>
        <v>343352</v>
      </c>
      <c r="JZ236" s="2">
        <f t="shared" si="5663"/>
        <v>343352</v>
      </c>
      <c r="KA236" s="2">
        <f t="shared" si="5664"/>
        <v>343352</v>
      </c>
      <c r="KB236" s="2">
        <f t="shared" si="5665"/>
        <v>343352</v>
      </c>
      <c r="KC236" s="2">
        <f t="shared" si="5666"/>
        <v>343352</v>
      </c>
      <c r="KD236" s="2">
        <f t="shared" si="5667"/>
        <v>343352</v>
      </c>
      <c r="KE236" s="2">
        <f t="shared" si="5668"/>
        <v>343352</v>
      </c>
      <c r="KF236" s="2">
        <f t="shared" si="5669"/>
        <v>343352</v>
      </c>
    </row>
    <row r="237" spans="1:292" x14ac:dyDescent="0.25">
      <c r="A237" t="s">
        <v>419</v>
      </c>
      <c r="B237" t="s">
        <v>3</v>
      </c>
      <c r="C237" t="s">
        <v>442</v>
      </c>
      <c r="D237" s="1">
        <f t="shared" si="5451"/>
        <v>0.99149999999999994</v>
      </c>
      <c r="E237" s="1">
        <v>135000</v>
      </c>
      <c r="F237" s="2"/>
      <c r="G237" s="2">
        <f t="shared" si="5671"/>
        <v>136111</v>
      </c>
      <c r="H237" s="1">
        <f t="shared" si="5672"/>
        <v>134999.06329999998</v>
      </c>
      <c r="I237" s="2">
        <f t="shared" si="5673"/>
        <v>27769865</v>
      </c>
      <c r="J237" s="1">
        <f t="shared" si="5674"/>
        <v>4235032.1706999699</v>
      </c>
      <c r="K237" s="2">
        <f t="shared" si="5452"/>
        <v>308554</v>
      </c>
      <c r="L237" s="1">
        <f t="shared" si="5675"/>
        <v>5638423.0518000005</v>
      </c>
      <c r="M237" s="2">
        <f t="shared" si="5676"/>
        <v>0</v>
      </c>
      <c r="N237" s="2">
        <f t="shared" si="5453"/>
        <v>0</v>
      </c>
      <c r="O237" s="2">
        <f t="shared" si="5454"/>
        <v>0</v>
      </c>
      <c r="P237" s="2">
        <f t="shared" si="5455"/>
        <v>0</v>
      </c>
      <c r="Q237" s="2">
        <f t="shared" si="5456"/>
        <v>0</v>
      </c>
      <c r="R237" s="2">
        <f t="shared" si="5457"/>
        <v>0</v>
      </c>
      <c r="S237" s="2">
        <f t="shared" si="5458"/>
        <v>0</v>
      </c>
      <c r="T237" s="2">
        <f t="shared" si="5459"/>
        <v>0</v>
      </c>
      <c r="U237" s="2">
        <f t="shared" si="5460"/>
        <v>0</v>
      </c>
      <c r="V237" s="2">
        <f t="shared" si="5461"/>
        <v>0</v>
      </c>
      <c r="W237" s="2">
        <f t="shared" si="5462"/>
        <v>0</v>
      </c>
      <c r="X237" s="2">
        <f t="shared" si="5463"/>
        <v>0</v>
      </c>
      <c r="Y237" s="2">
        <f t="shared" si="5464"/>
        <v>0</v>
      </c>
      <c r="Z237" s="2">
        <f t="shared" si="5465"/>
        <v>94376</v>
      </c>
      <c r="AA237" s="2">
        <f t="shared" si="5466"/>
        <v>41735</v>
      </c>
      <c r="AB237" s="2">
        <f t="shared" si="5467"/>
        <v>0</v>
      </c>
      <c r="AC237" s="2">
        <f t="shared" si="5468"/>
        <v>0</v>
      </c>
      <c r="AD237" s="2">
        <f t="shared" si="5469"/>
        <v>0</v>
      </c>
      <c r="AE237" s="2">
        <f t="shared" si="5470"/>
        <v>0</v>
      </c>
      <c r="AF237" s="2">
        <f t="shared" si="5471"/>
        <v>0</v>
      </c>
      <c r="AG237" s="2">
        <f t="shared" si="5472"/>
        <v>0</v>
      </c>
      <c r="AH237" s="2">
        <f t="shared" si="5473"/>
        <v>0</v>
      </c>
      <c r="AI237" s="2">
        <f t="shared" si="5474"/>
        <v>0</v>
      </c>
      <c r="AJ237" s="2">
        <f t="shared" si="5475"/>
        <v>0</v>
      </c>
      <c r="AK237" s="2">
        <f t="shared" si="5476"/>
        <v>0</v>
      </c>
      <c r="AL237" s="2">
        <f t="shared" si="5477"/>
        <v>0</v>
      </c>
      <c r="AM237" s="2">
        <f t="shared" si="5478"/>
        <v>0</v>
      </c>
      <c r="AN237" s="2">
        <f t="shared" si="5479"/>
        <v>0</v>
      </c>
      <c r="AO237" s="2">
        <f t="shared" si="5480"/>
        <v>0</v>
      </c>
      <c r="AP237" s="2">
        <f t="shared" si="5481"/>
        <v>0</v>
      </c>
      <c r="AQ237" s="2">
        <f t="shared" si="5482"/>
        <v>0</v>
      </c>
      <c r="AR237" s="2">
        <f t="shared" si="5483"/>
        <v>0</v>
      </c>
      <c r="AS237" s="2">
        <f t="shared" si="5484"/>
        <v>0</v>
      </c>
      <c r="AT237" s="2">
        <f t="shared" si="5485"/>
        <v>0</v>
      </c>
      <c r="AU237" s="2">
        <f t="shared" si="5486"/>
        <v>0</v>
      </c>
      <c r="AV237" s="2">
        <f t="shared" si="5487"/>
        <v>0</v>
      </c>
      <c r="AW237" s="2">
        <f t="shared" si="5488"/>
        <v>0</v>
      </c>
      <c r="AX237" s="2">
        <f t="shared" si="5489"/>
        <v>0</v>
      </c>
      <c r="AY237" s="2">
        <f t="shared" si="5490"/>
        <v>0</v>
      </c>
      <c r="AZ237" s="2">
        <f t="shared" si="5491"/>
        <v>0</v>
      </c>
      <c r="BA237" s="2">
        <f t="shared" si="5492"/>
        <v>0</v>
      </c>
      <c r="BB237" s="2">
        <f t="shared" si="5493"/>
        <v>0</v>
      </c>
      <c r="BC237" s="2">
        <f t="shared" si="5494"/>
        <v>0</v>
      </c>
      <c r="BD237" s="2">
        <f t="shared" si="5495"/>
        <v>0</v>
      </c>
      <c r="BE237" s="2">
        <f t="shared" si="5496"/>
        <v>0</v>
      </c>
      <c r="BF237" s="2">
        <f t="shared" si="5497"/>
        <v>0</v>
      </c>
      <c r="BG237" s="2">
        <f t="shared" si="5498"/>
        <v>0</v>
      </c>
      <c r="BH237" s="2">
        <f t="shared" si="5499"/>
        <v>0</v>
      </c>
      <c r="BI237" s="2">
        <f t="shared" si="5500"/>
        <v>0</v>
      </c>
      <c r="BJ237" s="2">
        <f t="shared" si="5501"/>
        <v>0</v>
      </c>
      <c r="BK237" s="2">
        <f t="shared" si="5502"/>
        <v>0</v>
      </c>
      <c r="BL237" s="2">
        <f t="shared" si="5503"/>
        <v>0</v>
      </c>
      <c r="BM237" s="2">
        <f t="shared" si="5504"/>
        <v>0</v>
      </c>
      <c r="BN237" s="2">
        <f t="shared" si="5505"/>
        <v>0</v>
      </c>
      <c r="BO237" s="2">
        <f t="shared" si="5506"/>
        <v>0</v>
      </c>
      <c r="BP237" s="2">
        <f t="shared" si="5507"/>
        <v>0</v>
      </c>
      <c r="BQ237" s="1">
        <f t="shared" si="5677"/>
        <v>135000</v>
      </c>
      <c r="BR237" s="1">
        <f t="shared" si="5678"/>
        <v>135000</v>
      </c>
      <c r="BS237" s="1">
        <f t="shared" si="5508"/>
        <v>135000</v>
      </c>
      <c r="BT237" s="1">
        <f t="shared" si="5509"/>
        <v>135000</v>
      </c>
      <c r="BU237" s="1">
        <f t="shared" si="5510"/>
        <v>135000</v>
      </c>
      <c r="BV237" s="1">
        <f t="shared" si="5511"/>
        <v>135000</v>
      </c>
      <c r="BW237" s="1">
        <f t="shared" si="5512"/>
        <v>135000</v>
      </c>
      <c r="BX237" s="1">
        <f t="shared" si="5513"/>
        <v>135000</v>
      </c>
      <c r="BY237" s="1">
        <f t="shared" si="5514"/>
        <v>135000</v>
      </c>
      <c r="BZ237" s="1">
        <f t="shared" si="5515"/>
        <v>135000</v>
      </c>
      <c r="CA237" s="1">
        <f t="shared" si="5516"/>
        <v>135000</v>
      </c>
      <c r="CB237" s="1">
        <f t="shared" si="5517"/>
        <v>135000</v>
      </c>
      <c r="CC237" s="1">
        <f t="shared" si="5518"/>
        <v>135000</v>
      </c>
      <c r="CD237" s="1">
        <f t="shared" si="5519"/>
        <v>135000</v>
      </c>
      <c r="CE237" s="1">
        <f t="shared" si="5520"/>
        <v>41397.883200000011</v>
      </c>
      <c r="CF237" s="1">
        <f t="shared" si="5521"/>
        <v>0.93670000001293374</v>
      </c>
      <c r="CG237" s="1">
        <f t="shared" si="5522"/>
        <v>0.93670000001293374</v>
      </c>
      <c r="CH237" s="1">
        <f t="shared" si="5523"/>
        <v>0.93670000001293374</v>
      </c>
      <c r="CI237" s="1">
        <f t="shared" si="5524"/>
        <v>0.93670000001293374</v>
      </c>
      <c r="CJ237" s="1">
        <f t="shared" si="5525"/>
        <v>0.93670000001293374</v>
      </c>
      <c r="CK237" s="1">
        <f t="shared" si="5526"/>
        <v>0.93670000001293374</v>
      </c>
      <c r="CL237" s="1">
        <f t="shared" si="5527"/>
        <v>0.93670000001293374</v>
      </c>
      <c r="CM237" s="1">
        <f t="shared" si="5528"/>
        <v>0.93670000001293374</v>
      </c>
      <c r="CN237" s="1">
        <f t="shared" si="5529"/>
        <v>0.93670000001293374</v>
      </c>
      <c r="CO237" s="1">
        <f t="shared" si="5530"/>
        <v>0.93670000001293374</v>
      </c>
      <c r="CP237" s="1">
        <f t="shared" si="5531"/>
        <v>0.93670000001293374</v>
      </c>
      <c r="CQ237" s="1">
        <f t="shared" si="5532"/>
        <v>0.93670000001293374</v>
      </c>
      <c r="CR237" s="1">
        <f t="shared" si="5533"/>
        <v>0.93670000001293374</v>
      </c>
      <c r="CS237" s="1">
        <f t="shared" si="5534"/>
        <v>0.93670000001293374</v>
      </c>
      <c r="CT237" s="1">
        <f t="shared" si="5535"/>
        <v>0.93670000001293374</v>
      </c>
      <c r="CU237" s="1">
        <f t="shared" si="5536"/>
        <v>0.93670000001293374</v>
      </c>
      <c r="CV237" s="1">
        <f t="shared" si="5537"/>
        <v>0.93670000001293374</v>
      </c>
      <c r="CW237" s="1">
        <f t="shared" si="5538"/>
        <v>0.93670000001293374</v>
      </c>
      <c r="CX237" s="1">
        <f t="shared" si="5539"/>
        <v>0.93670000001293374</v>
      </c>
      <c r="CY237" s="1">
        <f t="shared" si="5540"/>
        <v>0.93670000001293374</v>
      </c>
      <c r="CZ237" s="1">
        <f t="shared" si="5541"/>
        <v>0.93670000001293374</v>
      </c>
      <c r="DA237" s="1">
        <f t="shared" si="5542"/>
        <v>0.93670000001293374</v>
      </c>
      <c r="DB237" s="1">
        <f t="shared" si="5543"/>
        <v>0.93670000001293374</v>
      </c>
      <c r="DC237" s="1">
        <f t="shared" si="5544"/>
        <v>0.93670000001293374</v>
      </c>
      <c r="DD237" s="1">
        <f t="shared" si="5545"/>
        <v>0.93670000001293374</v>
      </c>
      <c r="DE237" s="1">
        <f t="shared" si="5546"/>
        <v>0.93670000001293374</v>
      </c>
      <c r="DF237" s="1">
        <f t="shared" si="5547"/>
        <v>0.93670000001293374</v>
      </c>
      <c r="DG237" s="1">
        <f t="shared" si="5548"/>
        <v>0.93670000001293374</v>
      </c>
      <c r="DH237" s="1">
        <f t="shared" si="5549"/>
        <v>0.93670000001293374</v>
      </c>
      <c r="DI237" s="1">
        <f t="shared" si="5550"/>
        <v>0.93670000001293374</v>
      </c>
      <c r="DJ237" s="1">
        <f t="shared" si="5551"/>
        <v>0.93670000001293374</v>
      </c>
      <c r="DK237" s="1">
        <f t="shared" si="5552"/>
        <v>0.93670000001293374</v>
      </c>
      <c r="DL237" s="1">
        <f t="shared" si="5553"/>
        <v>0.93670000001293374</v>
      </c>
      <c r="DM237" s="1">
        <f t="shared" si="5554"/>
        <v>0.93670000001293374</v>
      </c>
      <c r="DN237" s="1">
        <f t="shared" si="5555"/>
        <v>0.93670000001293374</v>
      </c>
      <c r="DO237" s="1">
        <f t="shared" si="5556"/>
        <v>0.93670000001293374</v>
      </c>
      <c r="DP237" s="1">
        <f t="shared" si="5557"/>
        <v>0.93670000001293374</v>
      </c>
      <c r="DQ237" s="1">
        <f t="shared" si="5558"/>
        <v>0.93670000001293374</v>
      </c>
      <c r="DR237" s="1">
        <f t="shared" si="5559"/>
        <v>0.93670000001293374</v>
      </c>
      <c r="DS237" s="1">
        <f t="shared" si="5560"/>
        <v>0.93670000001293374</v>
      </c>
      <c r="DT237" s="1">
        <f t="shared" si="5561"/>
        <v>0.93670000001293374</v>
      </c>
      <c r="DU237" s="2">
        <f t="shared" si="5679"/>
        <v>1130934</v>
      </c>
      <c r="DV237" s="2">
        <f t="shared" si="5680"/>
        <v>343352</v>
      </c>
      <c r="DW237" s="2">
        <f t="shared" si="5562"/>
        <v>343352</v>
      </c>
      <c r="DX237" s="2">
        <f t="shared" si="5563"/>
        <v>343352</v>
      </c>
      <c r="DY237" s="2">
        <f t="shared" si="5564"/>
        <v>343352</v>
      </c>
      <c r="DZ237" s="2">
        <f t="shared" si="5565"/>
        <v>343352</v>
      </c>
      <c r="EA237" s="2">
        <f t="shared" si="5566"/>
        <v>343352</v>
      </c>
      <c r="EB237" s="2">
        <f t="shared" si="5567"/>
        <v>343352</v>
      </c>
      <c r="EC237" s="2">
        <f t="shared" si="5568"/>
        <v>343352</v>
      </c>
      <c r="ED237" s="2">
        <f t="shared" si="5569"/>
        <v>343352</v>
      </c>
      <c r="EE237" s="2">
        <f t="shared" si="5570"/>
        <v>41735</v>
      </c>
      <c r="EF237" s="2">
        <f t="shared" si="5571"/>
        <v>0</v>
      </c>
      <c r="EG237" s="2">
        <f t="shared" si="5572"/>
        <v>0</v>
      </c>
      <c r="EH237" s="2">
        <f t="shared" si="5573"/>
        <v>0</v>
      </c>
      <c r="EI237" s="2">
        <f t="shared" si="5574"/>
        <v>0</v>
      </c>
      <c r="EJ237" s="2">
        <f t="shared" si="5575"/>
        <v>0</v>
      </c>
      <c r="EK237" s="2">
        <f t="shared" si="5576"/>
        <v>0</v>
      </c>
      <c r="EL237" s="2">
        <f t="shared" si="5577"/>
        <v>0</v>
      </c>
      <c r="EM237" s="2">
        <f t="shared" si="5578"/>
        <v>0</v>
      </c>
      <c r="EN237" s="2">
        <f t="shared" si="5579"/>
        <v>0</v>
      </c>
      <c r="EO237" s="2">
        <f t="shared" si="5580"/>
        <v>0</v>
      </c>
      <c r="EP237" s="2">
        <f t="shared" si="5581"/>
        <v>0</v>
      </c>
      <c r="EQ237" s="2">
        <f t="shared" si="5582"/>
        <v>0</v>
      </c>
      <c r="ER237" s="2">
        <f t="shared" si="5583"/>
        <v>0</v>
      </c>
      <c r="ES237" s="2">
        <f t="shared" si="5584"/>
        <v>0</v>
      </c>
      <c r="ET237" s="2">
        <f t="shared" si="5585"/>
        <v>0</v>
      </c>
      <c r="EU237" s="2">
        <f t="shared" si="5586"/>
        <v>0</v>
      </c>
      <c r="EV237" s="2">
        <f t="shared" si="5587"/>
        <v>0</v>
      </c>
      <c r="EW237" s="2">
        <f t="shared" si="5588"/>
        <v>0</v>
      </c>
      <c r="EX237" s="2">
        <f t="shared" si="5589"/>
        <v>0</v>
      </c>
      <c r="EY237" s="2">
        <f t="shared" si="5590"/>
        <v>0</v>
      </c>
      <c r="EZ237" s="2">
        <f t="shared" si="5591"/>
        <v>0</v>
      </c>
      <c r="FA237" s="2">
        <f t="shared" si="5592"/>
        <v>0</v>
      </c>
      <c r="FB237" s="2">
        <f t="shared" si="5593"/>
        <v>0</v>
      </c>
      <c r="FC237" s="2">
        <f t="shared" si="5594"/>
        <v>0</v>
      </c>
      <c r="FD237" s="2">
        <f t="shared" si="5595"/>
        <v>0</v>
      </c>
      <c r="FE237" s="2">
        <f t="shared" si="5596"/>
        <v>0</v>
      </c>
      <c r="FF237" s="2">
        <f t="shared" si="5597"/>
        <v>0</v>
      </c>
      <c r="FG237" s="2">
        <f t="shared" si="5598"/>
        <v>0</v>
      </c>
      <c r="FH237" s="2">
        <f t="shared" si="5599"/>
        <v>0</v>
      </c>
      <c r="FI237" s="2">
        <f t="shared" si="5600"/>
        <v>0</v>
      </c>
      <c r="FJ237" s="2">
        <f t="shared" si="5601"/>
        <v>0</v>
      </c>
      <c r="FK237" s="2">
        <f t="shared" si="5602"/>
        <v>0</v>
      </c>
      <c r="FL237" s="2">
        <f t="shared" si="5603"/>
        <v>0</v>
      </c>
      <c r="FM237" s="2">
        <f t="shared" si="5604"/>
        <v>0</v>
      </c>
      <c r="FN237" s="2">
        <f t="shared" si="5605"/>
        <v>0</v>
      </c>
      <c r="FO237" s="2">
        <f t="shared" si="5606"/>
        <v>0</v>
      </c>
      <c r="FP237" s="2">
        <f t="shared" si="5607"/>
        <v>0</v>
      </c>
      <c r="FQ237" s="2">
        <f t="shared" si="5608"/>
        <v>0</v>
      </c>
      <c r="FR237" s="2">
        <f t="shared" si="5609"/>
        <v>0</v>
      </c>
      <c r="FS237" s="2">
        <f t="shared" si="5610"/>
        <v>0</v>
      </c>
      <c r="FT237" s="2">
        <f t="shared" si="5611"/>
        <v>0</v>
      </c>
      <c r="FU237" s="2">
        <f t="shared" ref="FU237:FX237" si="5702">FU236</f>
        <v>0</v>
      </c>
      <c r="FV237" s="2">
        <f t="shared" si="5702"/>
        <v>0</v>
      </c>
      <c r="FW237" s="2">
        <f t="shared" si="5702"/>
        <v>0</v>
      </c>
      <c r="FX237" s="2">
        <f t="shared" si="5702"/>
        <v>0</v>
      </c>
      <c r="FY237" s="1">
        <f t="shared" si="5346"/>
        <v>0.99149999999999994</v>
      </c>
      <c r="FZ237" s="1">
        <f t="shared" si="5347"/>
        <v>0.99149999999999994</v>
      </c>
      <c r="GA237" s="1">
        <f t="shared" si="5348"/>
        <v>0.99149999999999994</v>
      </c>
      <c r="GB237" s="1">
        <f t="shared" si="5349"/>
        <v>0.99149999999999994</v>
      </c>
      <c r="GC237" s="1">
        <f t="shared" si="5350"/>
        <v>0.99149999999999994</v>
      </c>
      <c r="GD237" s="1">
        <f t="shared" si="5351"/>
        <v>0.99149999999999994</v>
      </c>
      <c r="GE237" s="1">
        <f t="shared" si="5352"/>
        <v>0.99149999999999994</v>
      </c>
      <c r="GF237" s="1">
        <f t="shared" si="5353"/>
        <v>0.99149999999999994</v>
      </c>
      <c r="GG237" s="1">
        <f t="shared" si="5354"/>
        <v>0.99149999999999994</v>
      </c>
      <c r="GH237" s="1">
        <f t="shared" si="5355"/>
        <v>0.99149999999999994</v>
      </c>
      <c r="GI237" s="1">
        <f t="shared" si="5356"/>
        <v>0.99149999999999994</v>
      </c>
      <c r="GJ237" s="1">
        <f t="shared" si="5357"/>
        <v>0</v>
      </c>
      <c r="GK237" s="1">
        <f t="shared" si="5358"/>
        <v>0</v>
      </c>
      <c r="GL237" s="1">
        <f t="shared" si="5359"/>
        <v>0</v>
      </c>
      <c r="GM237" s="1">
        <f t="shared" si="5360"/>
        <v>0</v>
      </c>
      <c r="GN237" s="1">
        <f t="shared" si="5361"/>
        <v>0</v>
      </c>
      <c r="GO237" s="1">
        <f t="shared" si="5362"/>
        <v>0</v>
      </c>
      <c r="GP237" s="1">
        <f t="shared" si="5363"/>
        <v>0</v>
      </c>
      <c r="GQ237" s="1">
        <f t="shared" si="5364"/>
        <v>0</v>
      </c>
      <c r="GR237" s="1">
        <f t="shared" si="5365"/>
        <v>0</v>
      </c>
      <c r="GS237" s="1">
        <f t="shared" si="5366"/>
        <v>0</v>
      </c>
      <c r="GT237" s="1">
        <f t="shared" si="5367"/>
        <v>0</v>
      </c>
      <c r="GU237" s="1">
        <f t="shared" si="5368"/>
        <v>0</v>
      </c>
      <c r="GV237" s="1">
        <f t="shared" si="5369"/>
        <v>0</v>
      </c>
      <c r="GW237" s="1">
        <f t="shared" si="5370"/>
        <v>0</v>
      </c>
      <c r="GX237" s="1">
        <f t="shared" si="5371"/>
        <v>0</v>
      </c>
      <c r="GY237" s="1">
        <f t="shared" si="5372"/>
        <v>0</v>
      </c>
      <c r="GZ237" s="1">
        <f t="shared" si="5373"/>
        <v>0</v>
      </c>
      <c r="HA237" s="1">
        <f t="shared" si="5374"/>
        <v>0</v>
      </c>
      <c r="HB237" s="1">
        <f t="shared" si="5375"/>
        <v>0</v>
      </c>
      <c r="HC237" s="1">
        <f t="shared" si="5376"/>
        <v>0</v>
      </c>
      <c r="HD237" s="1">
        <f t="shared" si="5377"/>
        <v>0</v>
      </c>
      <c r="HE237" s="1">
        <f t="shared" si="5378"/>
        <v>0</v>
      </c>
      <c r="HF237" s="1">
        <f t="shared" si="5379"/>
        <v>0</v>
      </c>
      <c r="HG237" s="1">
        <f t="shared" si="5380"/>
        <v>0</v>
      </c>
      <c r="HH237" s="1">
        <f t="shared" si="5381"/>
        <v>0</v>
      </c>
      <c r="HI237" s="1">
        <f t="shared" si="5382"/>
        <v>0</v>
      </c>
      <c r="HJ237" s="1">
        <f t="shared" si="5383"/>
        <v>0</v>
      </c>
      <c r="HK237" s="1">
        <f t="shared" si="5384"/>
        <v>0</v>
      </c>
      <c r="HL237" s="1">
        <f t="shared" si="5385"/>
        <v>0</v>
      </c>
      <c r="HM237" s="1">
        <f t="shared" si="5386"/>
        <v>0</v>
      </c>
      <c r="HN237" s="1">
        <f t="shared" si="5387"/>
        <v>0</v>
      </c>
      <c r="HO237" s="1">
        <f t="shared" si="5388"/>
        <v>0</v>
      </c>
      <c r="HP237" s="1">
        <f t="shared" si="5389"/>
        <v>0</v>
      </c>
      <c r="HQ237" s="1">
        <f t="shared" si="5390"/>
        <v>0</v>
      </c>
      <c r="HR237" s="1">
        <f t="shared" si="5391"/>
        <v>0</v>
      </c>
      <c r="HS237" s="1">
        <f t="shared" si="5392"/>
        <v>0</v>
      </c>
      <c r="HT237" s="1">
        <f t="shared" si="5393"/>
        <v>0</v>
      </c>
      <c r="HU237" s="1">
        <f t="shared" si="5394"/>
        <v>0</v>
      </c>
      <c r="HV237" s="1">
        <f t="shared" si="5395"/>
        <v>0</v>
      </c>
      <c r="HW237" s="1">
        <f t="shared" si="5396"/>
        <v>0</v>
      </c>
      <c r="HX237" s="1">
        <f t="shared" si="5397"/>
        <v>0</v>
      </c>
      <c r="HY237" s="1">
        <f t="shared" si="5398"/>
        <v>0</v>
      </c>
      <c r="HZ237" s="1">
        <f t="shared" si="5399"/>
        <v>0</v>
      </c>
      <c r="IA237" s="1">
        <f t="shared" si="5613"/>
        <v>0</v>
      </c>
      <c r="IB237" s="1">
        <f t="shared" si="5614"/>
        <v>0</v>
      </c>
      <c r="IC237" s="2">
        <f t="shared" si="5682"/>
        <v>0</v>
      </c>
      <c r="ID237" s="2">
        <f t="shared" si="5615"/>
        <v>0</v>
      </c>
      <c r="IE237" s="2">
        <f t="shared" si="5616"/>
        <v>0</v>
      </c>
      <c r="IF237" s="2">
        <f t="shared" si="5617"/>
        <v>0</v>
      </c>
      <c r="IG237" s="2">
        <f t="shared" si="5618"/>
        <v>0</v>
      </c>
      <c r="IH237" s="2">
        <f t="shared" si="5619"/>
        <v>0</v>
      </c>
      <c r="II237" s="2">
        <f t="shared" si="5620"/>
        <v>0</v>
      </c>
      <c r="IJ237" s="2">
        <f t="shared" si="5621"/>
        <v>0</v>
      </c>
      <c r="IK237" s="2">
        <f t="shared" si="5622"/>
        <v>0</v>
      </c>
      <c r="IL237" s="2">
        <f t="shared" si="5623"/>
        <v>0</v>
      </c>
      <c r="IM237" s="2">
        <f t="shared" si="5624"/>
        <v>0</v>
      </c>
      <c r="IN237" s="2">
        <f t="shared" si="5625"/>
        <v>0</v>
      </c>
      <c r="IO237" s="2">
        <f t="shared" si="5626"/>
        <v>0</v>
      </c>
      <c r="IP237" s="2">
        <f t="shared" si="5627"/>
        <v>0</v>
      </c>
      <c r="IQ237" s="2">
        <f t="shared" si="5628"/>
        <v>301617</v>
      </c>
      <c r="IR237" s="2">
        <f t="shared" si="5629"/>
        <v>343352</v>
      </c>
      <c r="IS237" s="2">
        <f t="shared" si="5630"/>
        <v>343352</v>
      </c>
      <c r="IT237" s="2">
        <f t="shared" si="5631"/>
        <v>343352</v>
      </c>
      <c r="IU237" s="2">
        <f t="shared" si="5632"/>
        <v>343352</v>
      </c>
      <c r="IV237" s="2">
        <f t="shared" si="5633"/>
        <v>343352</v>
      </c>
      <c r="IW237" s="2">
        <f t="shared" si="5634"/>
        <v>343352</v>
      </c>
      <c r="IX237" s="2">
        <f t="shared" si="5635"/>
        <v>343352</v>
      </c>
      <c r="IY237" s="2">
        <f t="shared" si="5636"/>
        <v>343352</v>
      </c>
      <c r="IZ237" s="2">
        <f t="shared" si="5637"/>
        <v>343352</v>
      </c>
      <c r="JA237" s="2">
        <f t="shared" si="5638"/>
        <v>343352</v>
      </c>
      <c r="JB237" s="2">
        <f t="shared" si="5639"/>
        <v>343352</v>
      </c>
      <c r="JC237" s="2">
        <f t="shared" si="5640"/>
        <v>343352</v>
      </c>
      <c r="JD237" s="2">
        <f t="shared" si="5641"/>
        <v>343352</v>
      </c>
      <c r="JE237" s="2">
        <f t="shared" si="5642"/>
        <v>343352</v>
      </c>
      <c r="JF237" s="2">
        <f t="shared" si="5643"/>
        <v>343352</v>
      </c>
      <c r="JG237" s="2">
        <f t="shared" si="5644"/>
        <v>343352</v>
      </c>
      <c r="JH237" s="2">
        <f t="shared" si="5645"/>
        <v>343352</v>
      </c>
      <c r="JI237" s="2">
        <f t="shared" si="5646"/>
        <v>343352</v>
      </c>
      <c r="JJ237" s="2">
        <f t="shared" si="5647"/>
        <v>343352</v>
      </c>
      <c r="JK237" s="2">
        <f t="shared" si="5648"/>
        <v>343352</v>
      </c>
      <c r="JL237" s="2">
        <f t="shared" si="5649"/>
        <v>343352</v>
      </c>
      <c r="JM237" s="2">
        <f t="shared" si="5650"/>
        <v>343352</v>
      </c>
      <c r="JN237" s="2">
        <f t="shared" si="5651"/>
        <v>343352</v>
      </c>
      <c r="JO237" s="2">
        <f t="shared" si="5652"/>
        <v>343352</v>
      </c>
      <c r="JP237" s="2">
        <f t="shared" si="5653"/>
        <v>343352</v>
      </c>
      <c r="JQ237" s="2">
        <f t="shared" si="5654"/>
        <v>343352</v>
      </c>
      <c r="JR237" s="2">
        <f t="shared" si="5655"/>
        <v>343352</v>
      </c>
      <c r="JS237" s="2">
        <f t="shared" si="5656"/>
        <v>343352</v>
      </c>
      <c r="JT237" s="2">
        <f t="shared" si="5657"/>
        <v>343352</v>
      </c>
      <c r="JU237" s="2">
        <f t="shared" si="5658"/>
        <v>343352</v>
      </c>
      <c r="JV237" s="2">
        <f t="shared" si="5659"/>
        <v>343352</v>
      </c>
      <c r="JW237" s="2">
        <f t="shared" si="5660"/>
        <v>343352</v>
      </c>
      <c r="JX237" s="2">
        <f t="shared" si="5661"/>
        <v>343352</v>
      </c>
      <c r="JY237" s="2">
        <f t="shared" si="5662"/>
        <v>343352</v>
      </c>
      <c r="JZ237" s="2">
        <f t="shared" si="5663"/>
        <v>343352</v>
      </c>
      <c r="KA237" s="2">
        <f t="shared" si="5664"/>
        <v>343352</v>
      </c>
      <c r="KB237" s="2">
        <f t="shared" si="5665"/>
        <v>343352</v>
      </c>
      <c r="KC237" s="2">
        <f t="shared" si="5666"/>
        <v>343352</v>
      </c>
      <c r="KD237" s="2">
        <f t="shared" si="5667"/>
        <v>343352</v>
      </c>
      <c r="KE237" s="2">
        <f t="shared" si="5668"/>
        <v>343352</v>
      </c>
      <c r="KF237" s="2">
        <f t="shared" si="5669"/>
        <v>343352</v>
      </c>
    </row>
    <row r="238" spans="1:292" x14ac:dyDescent="0.25">
      <c r="A238" t="s">
        <v>420</v>
      </c>
      <c r="B238" t="s">
        <v>3</v>
      </c>
      <c r="C238" t="s">
        <v>443</v>
      </c>
      <c r="D238" s="1">
        <f t="shared" si="5451"/>
        <v>0.99149999999999994</v>
      </c>
      <c r="E238" s="1">
        <v>135000</v>
      </c>
      <c r="F238" s="2"/>
      <c r="G238" s="2">
        <f t="shared" si="5671"/>
        <v>136102</v>
      </c>
      <c r="H238" s="1">
        <f t="shared" si="5672"/>
        <v>134999.57379999998</v>
      </c>
      <c r="I238" s="2">
        <f t="shared" si="5673"/>
        <v>27633763</v>
      </c>
      <c r="J238" s="1">
        <f t="shared" si="5674"/>
        <v>4370031.7444999702</v>
      </c>
      <c r="K238" s="2">
        <f t="shared" si="5452"/>
        <v>307041</v>
      </c>
      <c r="L238" s="1">
        <f t="shared" si="5675"/>
        <v>5638423.0518000005</v>
      </c>
      <c r="M238" s="2">
        <f t="shared" si="5676"/>
        <v>0</v>
      </c>
      <c r="N238" s="2">
        <f t="shared" si="5453"/>
        <v>0</v>
      </c>
      <c r="O238" s="2">
        <f t="shared" si="5454"/>
        <v>0</v>
      </c>
      <c r="P238" s="2">
        <f t="shared" si="5455"/>
        <v>0</v>
      </c>
      <c r="Q238" s="2">
        <f t="shared" si="5456"/>
        <v>0</v>
      </c>
      <c r="R238" s="2">
        <f t="shared" si="5457"/>
        <v>0</v>
      </c>
      <c r="S238" s="2">
        <f t="shared" si="5458"/>
        <v>0</v>
      </c>
      <c r="T238" s="2">
        <f t="shared" si="5459"/>
        <v>0</v>
      </c>
      <c r="U238" s="2">
        <f t="shared" si="5460"/>
        <v>0</v>
      </c>
      <c r="V238" s="2">
        <f t="shared" si="5461"/>
        <v>0</v>
      </c>
      <c r="W238" s="2">
        <f t="shared" si="5462"/>
        <v>0</v>
      </c>
      <c r="X238" s="2">
        <f t="shared" si="5463"/>
        <v>0</v>
      </c>
      <c r="Y238" s="2">
        <f t="shared" si="5464"/>
        <v>0</v>
      </c>
      <c r="Z238" s="2">
        <f t="shared" si="5465"/>
        <v>0</v>
      </c>
      <c r="AA238" s="2">
        <f t="shared" si="5466"/>
        <v>136102</v>
      </c>
      <c r="AB238" s="2">
        <f t="shared" si="5467"/>
        <v>0</v>
      </c>
      <c r="AC238" s="2">
        <f t="shared" si="5468"/>
        <v>0</v>
      </c>
      <c r="AD238" s="2">
        <f t="shared" si="5469"/>
        <v>0</v>
      </c>
      <c r="AE238" s="2">
        <f t="shared" si="5470"/>
        <v>0</v>
      </c>
      <c r="AF238" s="2">
        <f t="shared" si="5471"/>
        <v>0</v>
      </c>
      <c r="AG238" s="2">
        <f t="shared" si="5472"/>
        <v>0</v>
      </c>
      <c r="AH238" s="2">
        <f t="shared" si="5473"/>
        <v>0</v>
      </c>
      <c r="AI238" s="2">
        <f t="shared" si="5474"/>
        <v>0</v>
      </c>
      <c r="AJ238" s="2">
        <f t="shared" si="5475"/>
        <v>0</v>
      </c>
      <c r="AK238" s="2">
        <f t="shared" si="5476"/>
        <v>0</v>
      </c>
      <c r="AL238" s="2">
        <f t="shared" si="5477"/>
        <v>0</v>
      </c>
      <c r="AM238" s="2">
        <f t="shared" si="5478"/>
        <v>0</v>
      </c>
      <c r="AN238" s="2">
        <f t="shared" si="5479"/>
        <v>0</v>
      </c>
      <c r="AO238" s="2">
        <f t="shared" si="5480"/>
        <v>0</v>
      </c>
      <c r="AP238" s="2">
        <f t="shared" si="5481"/>
        <v>0</v>
      </c>
      <c r="AQ238" s="2">
        <f t="shared" si="5482"/>
        <v>0</v>
      </c>
      <c r="AR238" s="2">
        <f t="shared" si="5483"/>
        <v>0</v>
      </c>
      <c r="AS238" s="2">
        <f t="shared" si="5484"/>
        <v>0</v>
      </c>
      <c r="AT238" s="2">
        <f t="shared" si="5485"/>
        <v>0</v>
      </c>
      <c r="AU238" s="2">
        <f t="shared" si="5486"/>
        <v>0</v>
      </c>
      <c r="AV238" s="2">
        <f t="shared" si="5487"/>
        <v>0</v>
      </c>
      <c r="AW238" s="2">
        <f t="shared" si="5488"/>
        <v>0</v>
      </c>
      <c r="AX238" s="2">
        <f t="shared" si="5489"/>
        <v>0</v>
      </c>
      <c r="AY238" s="2">
        <f t="shared" si="5490"/>
        <v>0</v>
      </c>
      <c r="AZ238" s="2">
        <f t="shared" si="5491"/>
        <v>0</v>
      </c>
      <c r="BA238" s="2">
        <f t="shared" si="5492"/>
        <v>0</v>
      </c>
      <c r="BB238" s="2">
        <f t="shared" si="5493"/>
        <v>0</v>
      </c>
      <c r="BC238" s="2">
        <f t="shared" si="5494"/>
        <v>0</v>
      </c>
      <c r="BD238" s="2">
        <f t="shared" si="5495"/>
        <v>0</v>
      </c>
      <c r="BE238" s="2">
        <f t="shared" si="5496"/>
        <v>0</v>
      </c>
      <c r="BF238" s="2">
        <f t="shared" si="5497"/>
        <v>0</v>
      </c>
      <c r="BG238" s="2">
        <f t="shared" si="5498"/>
        <v>0</v>
      </c>
      <c r="BH238" s="2">
        <f t="shared" si="5499"/>
        <v>0</v>
      </c>
      <c r="BI238" s="2">
        <f t="shared" si="5500"/>
        <v>0</v>
      </c>
      <c r="BJ238" s="2">
        <f t="shared" si="5501"/>
        <v>0</v>
      </c>
      <c r="BK238" s="2">
        <f t="shared" si="5502"/>
        <v>0</v>
      </c>
      <c r="BL238" s="2">
        <f t="shared" si="5503"/>
        <v>0</v>
      </c>
      <c r="BM238" s="2">
        <f t="shared" si="5504"/>
        <v>0</v>
      </c>
      <c r="BN238" s="2">
        <f t="shared" si="5505"/>
        <v>0</v>
      </c>
      <c r="BO238" s="2">
        <f t="shared" si="5506"/>
        <v>0</v>
      </c>
      <c r="BP238" s="2">
        <f t="shared" si="5507"/>
        <v>0</v>
      </c>
      <c r="BQ238" s="1">
        <f t="shared" si="5677"/>
        <v>135000</v>
      </c>
      <c r="BR238" s="1">
        <f t="shared" si="5678"/>
        <v>135000</v>
      </c>
      <c r="BS238" s="1">
        <f t="shared" si="5508"/>
        <v>135000</v>
      </c>
      <c r="BT238" s="1">
        <f t="shared" si="5509"/>
        <v>135000</v>
      </c>
      <c r="BU238" s="1">
        <f t="shared" si="5510"/>
        <v>135000</v>
      </c>
      <c r="BV238" s="1">
        <f t="shared" si="5511"/>
        <v>135000</v>
      </c>
      <c r="BW238" s="1">
        <f t="shared" si="5512"/>
        <v>135000</v>
      </c>
      <c r="BX238" s="1">
        <f t="shared" si="5513"/>
        <v>135000</v>
      </c>
      <c r="BY238" s="1">
        <f t="shared" si="5514"/>
        <v>135000</v>
      </c>
      <c r="BZ238" s="1">
        <f t="shared" si="5515"/>
        <v>135000</v>
      </c>
      <c r="CA238" s="1">
        <f t="shared" si="5516"/>
        <v>135000</v>
      </c>
      <c r="CB238" s="1">
        <f t="shared" si="5517"/>
        <v>135000</v>
      </c>
      <c r="CC238" s="1">
        <f t="shared" si="5518"/>
        <v>135000</v>
      </c>
      <c r="CD238" s="1">
        <f t="shared" si="5519"/>
        <v>135000</v>
      </c>
      <c r="CE238" s="1">
        <f t="shared" si="5520"/>
        <v>135000</v>
      </c>
      <c r="CF238" s="1">
        <f t="shared" si="5521"/>
        <v>0.42620000001625158</v>
      </c>
      <c r="CG238" s="1">
        <f t="shared" si="5522"/>
        <v>0.42620000001625158</v>
      </c>
      <c r="CH238" s="1">
        <f t="shared" si="5523"/>
        <v>0.42620000001625158</v>
      </c>
      <c r="CI238" s="1">
        <f t="shared" si="5524"/>
        <v>0.42620000001625158</v>
      </c>
      <c r="CJ238" s="1">
        <f t="shared" si="5525"/>
        <v>0.42620000001625158</v>
      </c>
      <c r="CK238" s="1">
        <f t="shared" si="5526"/>
        <v>0.42620000001625158</v>
      </c>
      <c r="CL238" s="1">
        <f t="shared" si="5527"/>
        <v>0.42620000001625158</v>
      </c>
      <c r="CM238" s="1">
        <f t="shared" si="5528"/>
        <v>0.42620000001625158</v>
      </c>
      <c r="CN238" s="1">
        <f t="shared" si="5529"/>
        <v>0.42620000001625158</v>
      </c>
      <c r="CO238" s="1">
        <f t="shared" si="5530"/>
        <v>0.42620000001625158</v>
      </c>
      <c r="CP238" s="1">
        <f t="shared" si="5531"/>
        <v>0.42620000001625158</v>
      </c>
      <c r="CQ238" s="1">
        <f t="shared" si="5532"/>
        <v>0.42620000001625158</v>
      </c>
      <c r="CR238" s="1">
        <f t="shared" si="5533"/>
        <v>0.42620000001625158</v>
      </c>
      <c r="CS238" s="1">
        <f t="shared" si="5534"/>
        <v>0.42620000001625158</v>
      </c>
      <c r="CT238" s="1">
        <f t="shared" si="5535"/>
        <v>0.42620000001625158</v>
      </c>
      <c r="CU238" s="1">
        <f t="shared" si="5536"/>
        <v>0.42620000001625158</v>
      </c>
      <c r="CV238" s="1">
        <f t="shared" si="5537"/>
        <v>0.42620000001625158</v>
      </c>
      <c r="CW238" s="1">
        <f t="shared" si="5538"/>
        <v>0.42620000001625158</v>
      </c>
      <c r="CX238" s="1">
        <f t="shared" si="5539"/>
        <v>0.42620000001625158</v>
      </c>
      <c r="CY238" s="1">
        <f t="shared" si="5540"/>
        <v>0.42620000001625158</v>
      </c>
      <c r="CZ238" s="1">
        <f t="shared" si="5541"/>
        <v>0.42620000001625158</v>
      </c>
      <c r="DA238" s="1">
        <f t="shared" si="5542"/>
        <v>0.42620000001625158</v>
      </c>
      <c r="DB238" s="1">
        <f t="shared" si="5543"/>
        <v>0.42620000001625158</v>
      </c>
      <c r="DC238" s="1">
        <f t="shared" si="5544"/>
        <v>0.42620000001625158</v>
      </c>
      <c r="DD238" s="1">
        <f t="shared" si="5545"/>
        <v>0.42620000001625158</v>
      </c>
      <c r="DE238" s="1">
        <f t="shared" si="5546"/>
        <v>0.42620000001625158</v>
      </c>
      <c r="DF238" s="1">
        <f t="shared" si="5547"/>
        <v>0.42620000001625158</v>
      </c>
      <c r="DG238" s="1">
        <f t="shared" si="5548"/>
        <v>0.42620000001625158</v>
      </c>
      <c r="DH238" s="1">
        <f t="shared" si="5549"/>
        <v>0.42620000001625158</v>
      </c>
      <c r="DI238" s="1">
        <f t="shared" si="5550"/>
        <v>0.42620000001625158</v>
      </c>
      <c r="DJ238" s="1">
        <f t="shared" si="5551"/>
        <v>0.42620000001625158</v>
      </c>
      <c r="DK238" s="1">
        <f t="shared" si="5552"/>
        <v>0.42620000001625158</v>
      </c>
      <c r="DL238" s="1">
        <f t="shared" si="5553"/>
        <v>0.42620000001625158</v>
      </c>
      <c r="DM238" s="1">
        <f t="shared" si="5554"/>
        <v>0.42620000001625158</v>
      </c>
      <c r="DN238" s="1">
        <f t="shared" si="5555"/>
        <v>0.42620000001625158</v>
      </c>
      <c r="DO238" s="1">
        <f t="shared" si="5556"/>
        <v>0.42620000001625158</v>
      </c>
      <c r="DP238" s="1">
        <f t="shared" si="5557"/>
        <v>0.42620000001625158</v>
      </c>
      <c r="DQ238" s="1">
        <f t="shared" si="5558"/>
        <v>0.42620000001625158</v>
      </c>
      <c r="DR238" s="1">
        <f t="shared" si="5559"/>
        <v>0.42620000001625158</v>
      </c>
      <c r="DS238" s="1">
        <f t="shared" si="5560"/>
        <v>0.42620000001625158</v>
      </c>
      <c r="DT238" s="1">
        <f t="shared" si="5561"/>
        <v>0.42620000001625158</v>
      </c>
      <c r="DU238" s="2">
        <f t="shared" si="5679"/>
        <v>1130934</v>
      </c>
      <c r="DV238" s="2">
        <f t="shared" si="5680"/>
        <v>343352</v>
      </c>
      <c r="DW238" s="2">
        <f t="shared" si="5562"/>
        <v>343352</v>
      </c>
      <c r="DX238" s="2">
        <f t="shared" si="5563"/>
        <v>343352</v>
      </c>
      <c r="DY238" s="2">
        <f t="shared" si="5564"/>
        <v>343352</v>
      </c>
      <c r="DZ238" s="2">
        <f t="shared" si="5565"/>
        <v>343352</v>
      </c>
      <c r="EA238" s="2">
        <f t="shared" si="5566"/>
        <v>343352</v>
      </c>
      <c r="EB238" s="2">
        <f t="shared" si="5567"/>
        <v>343352</v>
      </c>
      <c r="EC238" s="2">
        <f t="shared" si="5568"/>
        <v>343352</v>
      </c>
      <c r="ED238" s="2">
        <f t="shared" si="5569"/>
        <v>343352</v>
      </c>
      <c r="EE238" s="2">
        <f t="shared" si="5570"/>
        <v>177837</v>
      </c>
      <c r="EF238" s="2">
        <f t="shared" si="5571"/>
        <v>0</v>
      </c>
      <c r="EG238" s="2">
        <f t="shared" si="5572"/>
        <v>0</v>
      </c>
      <c r="EH238" s="2">
        <f t="shared" si="5573"/>
        <v>0</v>
      </c>
      <c r="EI238" s="2">
        <f t="shared" si="5574"/>
        <v>0</v>
      </c>
      <c r="EJ238" s="2">
        <f t="shared" si="5575"/>
        <v>0</v>
      </c>
      <c r="EK238" s="2">
        <f t="shared" si="5576"/>
        <v>0</v>
      </c>
      <c r="EL238" s="2">
        <f t="shared" si="5577"/>
        <v>0</v>
      </c>
      <c r="EM238" s="2">
        <f t="shared" si="5578"/>
        <v>0</v>
      </c>
      <c r="EN238" s="2">
        <f t="shared" si="5579"/>
        <v>0</v>
      </c>
      <c r="EO238" s="2">
        <f t="shared" si="5580"/>
        <v>0</v>
      </c>
      <c r="EP238" s="2">
        <f t="shared" si="5581"/>
        <v>0</v>
      </c>
      <c r="EQ238" s="2">
        <f t="shared" si="5582"/>
        <v>0</v>
      </c>
      <c r="ER238" s="2">
        <f t="shared" si="5583"/>
        <v>0</v>
      </c>
      <c r="ES238" s="2">
        <f t="shared" si="5584"/>
        <v>0</v>
      </c>
      <c r="ET238" s="2">
        <f t="shared" si="5585"/>
        <v>0</v>
      </c>
      <c r="EU238" s="2">
        <f t="shared" si="5586"/>
        <v>0</v>
      </c>
      <c r="EV238" s="2">
        <f t="shared" si="5587"/>
        <v>0</v>
      </c>
      <c r="EW238" s="2">
        <f t="shared" si="5588"/>
        <v>0</v>
      </c>
      <c r="EX238" s="2">
        <f t="shared" si="5589"/>
        <v>0</v>
      </c>
      <c r="EY238" s="2">
        <f t="shared" si="5590"/>
        <v>0</v>
      </c>
      <c r="EZ238" s="2">
        <f t="shared" si="5591"/>
        <v>0</v>
      </c>
      <c r="FA238" s="2">
        <f t="shared" si="5592"/>
        <v>0</v>
      </c>
      <c r="FB238" s="2">
        <f t="shared" si="5593"/>
        <v>0</v>
      </c>
      <c r="FC238" s="2">
        <f t="shared" si="5594"/>
        <v>0</v>
      </c>
      <c r="FD238" s="2">
        <f t="shared" si="5595"/>
        <v>0</v>
      </c>
      <c r="FE238" s="2">
        <f t="shared" si="5596"/>
        <v>0</v>
      </c>
      <c r="FF238" s="2">
        <f t="shared" si="5597"/>
        <v>0</v>
      </c>
      <c r="FG238" s="2">
        <f t="shared" si="5598"/>
        <v>0</v>
      </c>
      <c r="FH238" s="2">
        <f t="shared" si="5599"/>
        <v>0</v>
      </c>
      <c r="FI238" s="2">
        <f t="shared" si="5600"/>
        <v>0</v>
      </c>
      <c r="FJ238" s="2">
        <f t="shared" si="5601"/>
        <v>0</v>
      </c>
      <c r="FK238" s="2">
        <f t="shared" si="5602"/>
        <v>0</v>
      </c>
      <c r="FL238" s="2">
        <f t="shared" si="5603"/>
        <v>0</v>
      </c>
      <c r="FM238" s="2">
        <f t="shared" si="5604"/>
        <v>0</v>
      </c>
      <c r="FN238" s="2">
        <f t="shared" si="5605"/>
        <v>0</v>
      </c>
      <c r="FO238" s="2">
        <f t="shared" si="5606"/>
        <v>0</v>
      </c>
      <c r="FP238" s="2">
        <f t="shared" si="5607"/>
        <v>0</v>
      </c>
      <c r="FQ238" s="2">
        <f t="shared" si="5608"/>
        <v>0</v>
      </c>
      <c r="FR238" s="2">
        <f t="shared" si="5609"/>
        <v>0</v>
      </c>
      <c r="FS238" s="2">
        <f t="shared" si="5610"/>
        <v>0</v>
      </c>
      <c r="FT238" s="2">
        <f t="shared" si="5611"/>
        <v>0</v>
      </c>
      <c r="FU238" s="2">
        <f t="shared" ref="FU238:FX238" si="5703">FU237</f>
        <v>0</v>
      </c>
      <c r="FV238" s="2">
        <f t="shared" si="5703"/>
        <v>0</v>
      </c>
      <c r="FW238" s="2">
        <f t="shared" si="5703"/>
        <v>0</v>
      </c>
      <c r="FX238" s="2">
        <f t="shared" si="5703"/>
        <v>0</v>
      </c>
      <c r="FY238" s="1">
        <f t="shared" si="5346"/>
        <v>0.99149999999999994</v>
      </c>
      <c r="FZ238" s="1">
        <f t="shared" si="5347"/>
        <v>0.99149999999999994</v>
      </c>
      <c r="GA238" s="1">
        <f t="shared" si="5348"/>
        <v>0.99149999999999994</v>
      </c>
      <c r="GB238" s="1">
        <f t="shared" si="5349"/>
        <v>0.99149999999999994</v>
      </c>
      <c r="GC238" s="1">
        <f t="shared" si="5350"/>
        <v>0.99149999999999994</v>
      </c>
      <c r="GD238" s="1">
        <f t="shared" si="5351"/>
        <v>0.99149999999999994</v>
      </c>
      <c r="GE238" s="1">
        <f t="shared" si="5352"/>
        <v>0.99149999999999994</v>
      </c>
      <c r="GF238" s="1">
        <f t="shared" si="5353"/>
        <v>0.99149999999999994</v>
      </c>
      <c r="GG238" s="1">
        <f t="shared" si="5354"/>
        <v>0.99149999999999994</v>
      </c>
      <c r="GH238" s="1">
        <f t="shared" si="5355"/>
        <v>0.99149999999999994</v>
      </c>
      <c r="GI238" s="1">
        <f t="shared" si="5356"/>
        <v>0.99149999999999994</v>
      </c>
      <c r="GJ238" s="1">
        <f t="shared" si="5357"/>
        <v>0</v>
      </c>
      <c r="GK238" s="1">
        <f t="shared" si="5358"/>
        <v>0</v>
      </c>
      <c r="GL238" s="1">
        <f t="shared" si="5359"/>
        <v>0</v>
      </c>
      <c r="GM238" s="1">
        <f t="shared" si="5360"/>
        <v>0</v>
      </c>
      <c r="GN238" s="1">
        <f t="shared" si="5361"/>
        <v>0</v>
      </c>
      <c r="GO238" s="1">
        <f t="shared" si="5362"/>
        <v>0</v>
      </c>
      <c r="GP238" s="1">
        <f t="shared" si="5363"/>
        <v>0</v>
      </c>
      <c r="GQ238" s="1">
        <f t="shared" si="5364"/>
        <v>0</v>
      </c>
      <c r="GR238" s="1">
        <f t="shared" si="5365"/>
        <v>0</v>
      </c>
      <c r="GS238" s="1">
        <f t="shared" si="5366"/>
        <v>0</v>
      </c>
      <c r="GT238" s="1">
        <f t="shared" si="5367"/>
        <v>0</v>
      </c>
      <c r="GU238" s="1">
        <f t="shared" si="5368"/>
        <v>0</v>
      </c>
      <c r="GV238" s="1">
        <f t="shared" si="5369"/>
        <v>0</v>
      </c>
      <c r="GW238" s="1">
        <f t="shared" si="5370"/>
        <v>0</v>
      </c>
      <c r="GX238" s="1">
        <f t="shared" si="5371"/>
        <v>0</v>
      </c>
      <c r="GY238" s="1">
        <f t="shared" si="5372"/>
        <v>0</v>
      </c>
      <c r="GZ238" s="1">
        <f t="shared" si="5373"/>
        <v>0</v>
      </c>
      <c r="HA238" s="1">
        <f t="shared" si="5374"/>
        <v>0</v>
      </c>
      <c r="HB238" s="1">
        <f t="shared" si="5375"/>
        <v>0</v>
      </c>
      <c r="HC238" s="1">
        <f t="shared" si="5376"/>
        <v>0</v>
      </c>
      <c r="HD238" s="1">
        <f t="shared" si="5377"/>
        <v>0</v>
      </c>
      <c r="HE238" s="1">
        <f t="shared" si="5378"/>
        <v>0</v>
      </c>
      <c r="HF238" s="1">
        <f t="shared" si="5379"/>
        <v>0</v>
      </c>
      <c r="HG238" s="1">
        <f t="shared" si="5380"/>
        <v>0</v>
      </c>
      <c r="HH238" s="1">
        <f t="shared" si="5381"/>
        <v>0</v>
      </c>
      <c r="HI238" s="1">
        <f t="shared" si="5382"/>
        <v>0</v>
      </c>
      <c r="HJ238" s="1">
        <f t="shared" si="5383"/>
        <v>0</v>
      </c>
      <c r="HK238" s="1">
        <f t="shared" si="5384"/>
        <v>0</v>
      </c>
      <c r="HL238" s="1">
        <f t="shared" si="5385"/>
        <v>0</v>
      </c>
      <c r="HM238" s="1">
        <f t="shared" si="5386"/>
        <v>0</v>
      </c>
      <c r="HN238" s="1">
        <f t="shared" si="5387"/>
        <v>0</v>
      </c>
      <c r="HO238" s="1">
        <f t="shared" si="5388"/>
        <v>0</v>
      </c>
      <c r="HP238" s="1">
        <f t="shared" si="5389"/>
        <v>0</v>
      </c>
      <c r="HQ238" s="1">
        <f t="shared" si="5390"/>
        <v>0</v>
      </c>
      <c r="HR238" s="1">
        <f t="shared" si="5391"/>
        <v>0</v>
      </c>
      <c r="HS238" s="1">
        <f t="shared" si="5392"/>
        <v>0</v>
      </c>
      <c r="HT238" s="1">
        <f t="shared" si="5393"/>
        <v>0</v>
      </c>
      <c r="HU238" s="1">
        <f t="shared" si="5394"/>
        <v>0</v>
      </c>
      <c r="HV238" s="1">
        <f t="shared" si="5395"/>
        <v>0</v>
      </c>
      <c r="HW238" s="1">
        <f t="shared" si="5396"/>
        <v>0</v>
      </c>
      <c r="HX238" s="1">
        <f t="shared" si="5397"/>
        <v>0</v>
      </c>
      <c r="HY238" s="1">
        <f t="shared" si="5398"/>
        <v>0</v>
      </c>
      <c r="HZ238" s="1">
        <f t="shared" si="5399"/>
        <v>0</v>
      </c>
      <c r="IA238" s="1">
        <f t="shared" si="5613"/>
        <v>0</v>
      </c>
      <c r="IB238" s="1">
        <f t="shared" si="5614"/>
        <v>0</v>
      </c>
      <c r="IC238" s="2">
        <f t="shared" si="5682"/>
        <v>0</v>
      </c>
      <c r="ID238" s="2">
        <f t="shared" si="5615"/>
        <v>0</v>
      </c>
      <c r="IE238" s="2">
        <f t="shared" si="5616"/>
        <v>0</v>
      </c>
      <c r="IF238" s="2">
        <f t="shared" si="5617"/>
        <v>0</v>
      </c>
      <c r="IG238" s="2">
        <f t="shared" si="5618"/>
        <v>0</v>
      </c>
      <c r="IH238" s="2">
        <f t="shared" si="5619"/>
        <v>0</v>
      </c>
      <c r="II238" s="2">
        <f t="shared" si="5620"/>
        <v>0</v>
      </c>
      <c r="IJ238" s="2">
        <f t="shared" si="5621"/>
        <v>0</v>
      </c>
      <c r="IK238" s="2">
        <f t="shared" si="5622"/>
        <v>0</v>
      </c>
      <c r="IL238" s="2">
        <f t="shared" si="5623"/>
        <v>0</v>
      </c>
      <c r="IM238" s="2">
        <f t="shared" si="5624"/>
        <v>0</v>
      </c>
      <c r="IN238" s="2">
        <f t="shared" si="5625"/>
        <v>0</v>
      </c>
      <c r="IO238" s="2">
        <f t="shared" si="5626"/>
        <v>0</v>
      </c>
      <c r="IP238" s="2">
        <f t="shared" si="5627"/>
        <v>0</v>
      </c>
      <c r="IQ238" s="2">
        <f t="shared" si="5628"/>
        <v>165515</v>
      </c>
      <c r="IR238" s="2">
        <f t="shared" si="5629"/>
        <v>343352</v>
      </c>
      <c r="IS238" s="2">
        <f t="shared" si="5630"/>
        <v>343352</v>
      </c>
      <c r="IT238" s="2">
        <f t="shared" si="5631"/>
        <v>343352</v>
      </c>
      <c r="IU238" s="2">
        <f t="shared" si="5632"/>
        <v>343352</v>
      </c>
      <c r="IV238" s="2">
        <f t="shared" si="5633"/>
        <v>343352</v>
      </c>
      <c r="IW238" s="2">
        <f t="shared" si="5634"/>
        <v>343352</v>
      </c>
      <c r="IX238" s="2">
        <f t="shared" si="5635"/>
        <v>343352</v>
      </c>
      <c r="IY238" s="2">
        <f t="shared" si="5636"/>
        <v>343352</v>
      </c>
      <c r="IZ238" s="2">
        <f t="shared" si="5637"/>
        <v>343352</v>
      </c>
      <c r="JA238" s="2">
        <f t="shared" si="5638"/>
        <v>343352</v>
      </c>
      <c r="JB238" s="2">
        <f t="shared" si="5639"/>
        <v>343352</v>
      </c>
      <c r="JC238" s="2">
        <f t="shared" si="5640"/>
        <v>343352</v>
      </c>
      <c r="JD238" s="2">
        <f t="shared" si="5641"/>
        <v>343352</v>
      </c>
      <c r="JE238" s="2">
        <f t="shared" si="5642"/>
        <v>343352</v>
      </c>
      <c r="JF238" s="2">
        <f t="shared" si="5643"/>
        <v>343352</v>
      </c>
      <c r="JG238" s="2">
        <f t="shared" si="5644"/>
        <v>343352</v>
      </c>
      <c r="JH238" s="2">
        <f t="shared" si="5645"/>
        <v>343352</v>
      </c>
      <c r="JI238" s="2">
        <f t="shared" si="5646"/>
        <v>343352</v>
      </c>
      <c r="JJ238" s="2">
        <f t="shared" si="5647"/>
        <v>343352</v>
      </c>
      <c r="JK238" s="2">
        <f t="shared" si="5648"/>
        <v>343352</v>
      </c>
      <c r="JL238" s="2">
        <f t="shared" si="5649"/>
        <v>343352</v>
      </c>
      <c r="JM238" s="2">
        <f t="shared" si="5650"/>
        <v>343352</v>
      </c>
      <c r="JN238" s="2">
        <f t="shared" si="5651"/>
        <v>343352</v>
      </c>
      <c r="JO238" s="2">
        <f t="shared" si="5652"/>
        <v>343352</v>
      </c>
      <c r="JP238" s="2">
        <f t="shared" si="5653"/>
        <v>343352</v>
      </c>
      <c r="JQ238" s="2">
        <f t="shared" si="5654"/>
        <v>343352</v>
      </c>
      <c r="JR238" s="2">
        <f t="shared" si="5655"/>
        <v>343352</v>
      </c>
      <c r="JS238" s="2">
        <f t="shared" si="5656"/>
        <v>343352</v>
      </c>
      <c r="JT238" s="2">
        <f t="shared" si="5657"/>
        <v>343352</v>
      </c>
      <c r="JU238" s="2">
        <f t="shared" si="5658"/>
        <v>343352</v>
      </c>
      <c r="JV238" s="2">
        <f t="shared" si="5659"/>
        <v>343352</v>
      </c>
      <c r="JW238" s="2">
        <f t="shared" si="5660"/>
        <v>343352</v>
      </c>
      <c r="JX238" s="2">
        <f t="shared" si="5661"/>
        <v>343352</v>
      </c>
      <c r="JY238" s="2">
        <f t="shared" si="5662"/>
        <v>343352</v>
      </c>
      <c r="JZ238" s="2">
        <f t="shared" si="5663"/>
        <v>343352</v>
      </c>
      <c r="KA238" s="2">
        <f t="shared" si="5664"/>
        <v>343352</v>
      </c>
      <c r="KB238" s="2">
        <f t="shared" si="5665"/>
        <v>343352</v>
      </c>
      <c r="KC238" s="2">
        <f t="shared" si="5666"/>
        <v>343352</v>
      </c>
      <c r="KD238" s="2">
        <f t="shared" si="5667"/>
        <v>343352</v>
      </c>
      <c r="KE238" s="2">
        <f t="shared" si="5668"/>
        <v>343352</v>
      </c>
      <c r="KF238" s="2">
        <f t="shared" si="5669"/>
        <v>343352</v>
      </c>
    </row>
    <row r="239" spans="1:292" x14ac:dyDescent="0.25">
      <c r="A239" t="s">
        <v>421</v>
      </c>
      <c r="B239" t="s">
        <v>3</v>
      </c>
      <c r="C239" t="s">
        <v>444</v>
      </c>
      <c r="D239" s="1">
        <f t="shared" si="5451"/>
        <v>0.99149999999999994</v>
      </c>
      <c r="E239" s="1">
        <v>135000</v>
      </c>
      <c r="F239" s="2"/>
      <c r="G239" s="2">
        <f t="shared" si="5671"/>
        <v>136102</v>
      </c>
      <c r="H239" s="1">
        <f t="shared" si="5672"/>
        <v>134999.57379999998</v>
      </c>
      <c r="I239" s="2">
        <f t="shared" si="5673"/>
        <v>27497661</v>
      </c>
      <c r="J239" s="1">
        <f t="shared" si="5674"/>
        <v>4505031.3182999706</v>
      </c>
      <c r="K239" s="2">
        <f t="shared" si="5452"/>
        <v>305529</v>
      </c>
      <c r="L239" s="1">
        <f t="shared" si="5675"/>
        <v>5638423.0518000005</v>
      </c>
      <c r="M239" s="2">
        <f t="shared" si="5676"/>
        <v>0</v>
      </c>
      <c r="N239" s="2">
        <f t="shared" si="5453"/>
        <v>0</v>
      </c>
      <c r="O239" s="2">
        <f t="shared" si="5454"/>
        <v>0</v>
      </c>
      <c r="P239" s="2">
        <f t="shared" si="5455"/>
        <v>0</v>
      </c>
      <c r="Q239" s="2">
        <f t="shared" si="5456"/>
        <v>0</v>
      </c>
      <c r="R239" s="2">
        <f t="shared" si="5457"/>
        <v>0</v>
      </c>
      <c r="S239" s="2">
        <f t="shared" si="5458"/>
        <v>0</v>
      </c>
      <c r="T239" s="2">
        <f t="shared" si="5459"/>
        <v>0</v>
      </c>
      <c r="U239" s="2">
        <f t="shared" si="5460"/>
        <v>0</v>
      </c>
      <c r="V239" s="2">
        <f t="shared" si="5461"/>
        <v>0</v>
      </c>
      <c r="W239" s="2">
        <f t="shared" si="5462"/>
        <v>0</v>
      </c>
      <c r="X239" s="2">
        <f t="shared" si="5463"/>
        <v>0</v>
      </c>
      <c r="Y239" s="2">
        <f t="shared" si="5464"/>
        <v>0</v>
      </c>
      <c r="Z239" s="2">
        <f t="shared" si="5465"/>
        <v>0</v>
      </c>
      <c r="AA239" s="2">
        <f t="shared" si="5466"/>
        <v>136102</v>
      </c>
      <c r="AB239" s="2">
        <f t="shared" si="5467"/>
        <v>0</v>
      </c>
      <c r="AC239" s="2">
        <f t="shared" si="5468"/>
        <v>0</v>
      </c>
      <c r="AD239" s="2">
        <f t="shared" si="5469"/>
        <v>0</v>
      </c>
      <c r="AE239" s="2">
        <f t="shared" si="5470"/>
        <v>0</v>
      </c>
      <c r="AF239" s="2">
        <f t="shared" si="5471"/>
        <v>0</v>
      </c>
      <c r="AG239" s="2">
        <f t="shared" si="5472"/>
        <v>0</v>
      </c>
      <c r="AH239" s="2">
        <f t="shared" si="5473"/>
        <v>0</v>
      </c>
      <c r="AI239" s="2">
        <f t="shared" si="5474"/>
        <v>0</v>
      </c>
      <c r="AJ239" s="2">
        <f t="shared" si="5475"/>
        <v>0</v>
      </c>
      <c r="AK239" s="2">
        <f t="shared" si="5476"/>
        <v>0</v>
      </c>
      <c r="AL239" s="2">
        <f t="shared" si="5477"/>
        <v>0</v>
      </c>
      <c r="AM239" s="2">
        <f t="shared" si="5478"/>
        <v>0</v>
      </c>
      <c r="AN239" s="2">
        <f t="shared" si="5479"/>
        <v>0</v>
      </c>
      <c r="AO239" s="2">
        <f t="shared" si="5480"/>
        <v>0</v>
      </c>
      <c r="AP239" s="2">
        <f t="shared" si="5481"/>
        <v>0</v>
      </c>
      <c r="AQ239" s="2">
        <f t="shared" si="5482"/>
        <v>0</v>
      </c>
      <c r="AR239" s="2">
        <f t="shared" si="5483"/>
        <v>0</v>
      </c>
      <c r="AS239" s="2">
        <f t="shared" si="5484"/>
        <v>0</v>
      </c>
      <c r="AT239" s="2">
        <f t="shared" si="5485"/>
        <v>0</v>
      </c>
      <c r="AU239" s="2">
        <f t="shared" si="5486"/>
        <v>0</v>
      </c>
      <c r="AV239" s="2">
        <f t="shared" si="5487"/>
        <v>0</v>
      </c>
      <c r="AW239" s="2">
        <f t="shared" si="5488"/>
        <v>0</v>
      </c>
      <c r="AX239" s="2">
        <f t="shared" si="5489"/>
        <v>0</v>
      </c>
      <c r="AY239" s="2">
        <f t="shared" si="5490"/>
        <v>0</v>
      </c>
      <c r="AZ239" s="2">
        <f t="shared" si="5491"/>
        <v>0</v>
      </c>
      <c r="BA239" s="2">
        <f t="shared" si="5492"/>
        <v>0</v>
      </c>
      <c r="BB239" s="2">
        <f t="shared" si="5493"/>
        <v>0</v>
      </c>
      <c r="BC239" s="2">
        <f t="shared" si="5494"/>
        <v>0</v>
      </c>
      <c r="BD239" s="2">
        <f t="shared" si="5495"/>
        <v>0</v>
      </c>
      <c r="BE239" s="2">
        <f t="shared" si="5496"/>
        <v>0</v>
      </c>
      <c r="BF239" s="2">
        <f t="shared" si="5497"/>
        <v>0</v>
      </c>
      <c r="BG239" s="2">
        <f t="shared" si="5498"/>
        <v>0</v>
      </c>
      <c r="BH239" s="2">
        <f t="shared" si="5499"/>
        <v>0</v>
      </c>
      <c r="BI239" s="2">
        <f t="shared" si="5500"/>
        <v>0</v>
      </c>
      <c r="BJ239" s="2">
        <f t="shared" si="5501"/>
        <v>0</v>
      </c>
      <c r="BK239" s="2">
        <f t="shared" si="5502"/>
        <v>0</v>
      </c>
      <c r="BL239" s="2">
        <f t="shared" si="5503"/>
        <v>0</v>
      </c>
      <c r="BM239" s="2">
        <f t="shared" si="5504"/>
        <v>0</v>
      </c>
      <c r="BN239" s="2">
        <f t="shared" si="5505"/>
        <v>0</v>
      </c>
      <c r="BO239" s="2">
        <f t="shared" si="5506"/>
        <v>0</v>
      </c>
      <c r="BP239" s="2">
        <f t="shared" si="5507"/>
        <v>0</v>
      </c>
      <c r="BQ239" s="1">
        <f t="shared" si="5677"/>
        <v>135000</v>
      </c>
      <c r="BR239" s="1">
        <f t="shared" si="5678"/>
        <v>135000</v>
      </c>
      <c r="BS239" s="1">
        <f t="shared" si="5508"/>
        <v>135000</v>
      </c>
      <c r="BT239" s="1">
        <f t="shared" si="5509"/>
        <v>135000</v>
      </c>
      <c r="BU239" s="1">
        <f t="shared" si="5510"/>
        <v>135000</v>
      </c>
      <c r="BV239" s="1">
        <f t="shared" si="5511"/>
        <v>135000</v>
      </c>
      <c r="BW239" s="1">
        <f t="shared" si="5512"/>
        <v>135000</v>
      </c>
      <c r="BX239" s="1">
        <f t="shared" si="5513"/>
        <v>135000</v>
      </c>
      <c r="BY239" s="1">
        <f t="shared" si="5514"/>
        <v>135000</v>
      </c>
      <c r="BZ239" s="1">
        <f t="shared" si="5515"/>
        <v>135000</v>
      </c>
      <c r="CA239" s="1">
        <f t="shared" si="5516"/>
        <v>135000</v>
      </c>
      <c r="CB239" s="1">
        <f t="shared" si="5517"/>
        <v>135000</v>
      </c>
      <c r="CC239" s="1">
        <f t="shared" si="5518"/>
        <v>135000</v>
      </c>
      <c r="CD239" s="1">
        <f t="shared" si="5519"/>
        <v>135000</v>
      </c>
      <c r="CE239" s="1">
        <f t="shared" si="5520"/>
        <v>135000</v>
      </c>
      <c r="CF239" s="1">
        <f t="shared" si="5521"/>
        <v>0.42620000001625158</v>
      </c>
      <c r="CG239" s="1">
        <f t="shared" si="5522"/>
        <v>0.42620000001625158</v>
      </c>
      <c r="CH239" s="1">
        <f t="shared" si="5523"/>
        <v>0.42620000001625158</v>
      </c>
      <c r="CI239" s="1">
        <f t="shared" si="5524"/>
        <v>0.42620000001625158</v>
      </c>
      <c r="CJ239" s="1">
        <f t="shared" si="5525"/>
        <v>0.42620000001625158</v>
      </c>
      <c r="CK239" s="1">
        <f t="shared" si="5526"/>
        <v>0.42620000001625158</v>
      </c>
      <c r="CL239" s="1">
        <f t="shared" si="5527"/>
        <v>0.42620000001625158</v>
      </c>
      <c r="CM239" s="1">
        <f t="shared" si="5528"/>
        <v>0.42620000001625158</v>
      </c>
      <c r="CN239" s="1">
        <f t="shared" si="5529"/>
        <v>0.42620000001625158</v>
      </c>
      <c r="CO239" s="1">
        <f t="shared" si="5530"/>
        <v>0.42620000001625158</v>
      </c>
      <c r="CP239" s="1">
        <f t="shared" si="5531"/>
        <v>0.42620000001625158</v>
      </c>
      <c r="CQ239" s="1">
        <f t="shared" si="5532"/>
        <v>0.42620000001625158</v>
      </c>
      <c r="CR239" s="1">
        <f t="shared" si="5533"/>
        <v>0.42620000001625158</v>
      </c>
      <c r="CS239" s="1">
        <f t="shared" si="5534"/>
        <v>0.42620000001625158</v>
      </c>
      <c r="CT239" s="1">
        <f t="shared" si="5535"/>
        <v>0.42620000001625158</v>
      </c>
      <c r="CU239" s="1">
        <f t="shared" si="5536"/>
        <v>0.42620000001625158</v>
      </c>
      <c r="CV239" s="1">
        <f t="shared" si="5537"/>
        <v>0.42620000001625158</v>
      </c>
      <c r="CW239" s="1">
        <f t="shared" si="5538"/>
        <v>0.42620000001625158</v>
      </c>
      <c r="CX239" s="1">
        <f t="shared" si="5539"/>
        <v>0.42620000001625158</v>
      </c>
      <c r="CY239" s="1">
        <f t="shared" si="5540"/>
        <v>0.42620000001625158</v>
      </c>
      <c r="CZ239" s="1">
        <f t="shared" si="5541"/>
        <v>0.42620000001625158</v>
      </c>
      <c r="DA239" s="1">
        <f t="shared" si="5542"/>
        <v>0.42620000001625158</v>
      </c>
      <c r="DB239" s="1">
        <f t="shared" si="5543"/>
        <v>0.42620000001625158</v>
      </c>
      <c r="DC239" s="1">
        <f t="shared" si="5544"/>
        <v>0.42620000001625158</v>
      </c>
      <c r="DD239" s="1">
        <f t="shared" si="5545"/>
        <v>0.42620000001625158</v>
      </c>
      <c r="DE239" s="1">
        <f t="shared" si="5546"/>
        <v>0.42620000001625158</v>
      </c>
      <c r="DF239" s="1">
        <f t="shared" si="5547"/>
        <v>0.42620000001625158</v>
      </c>
      <c r="DG239" s="1">
        <f t="shared" si="5548"/>
        <v>0.42620000001625158</v>
      </c>
      <c r="DH239" s="1">
        <f t="shared" si="5549"/>
        <v>0.42620000001625158</v>
      </c>
      <c r="DI239" s="1">
        <f t="shared" si="5550"/>
        <v>0.42620000001625158</v>
      </c>
      <c r="DJ239" s="1">
        <f t="shared" si="5551"/>
        <v>0.42620000001625158</v>
      </c>
      <c r="DK239" s="1">
        <f t="shared" si="5552"/>
        <v>0.42620000001625158</v>
      </c>
      <c r="DL239" s="1">
        <f t="shared" si="5553"/>
        <v>0.42620000001625158</v>
      </c>
      <c r="DM239" s="1">
        <f t="shared" si="5554"/>
        <v>0.42620000001625158</v>
      </c>
      <c r="DN239" s="1">
        <f t="shared" si="5555"/>
        <v>0.42620000001625158</v>
      </c>
      <c r="DO239" s="1">
        <f t="shared" si="5556"/>
        <v>0.42620000001625158</v>
      </c>
      <c r="DP239" s="1">
        <f t="shared" si="5557"/>
        <v>0.42620000001625158</v>
      </c>
      <c r="DQ239" s="1">
        <f t="shared" si="5558"/>
        <v>0.42620000001625158</v>
      </c>
      <c r="DR239" s="1">
        <f t="shared" si="5559"/>
        <v>0.42620000001625158</v>
      </c>
      <c r="DS239" s="1">
        <f t="shared" si="5560"/>
        <v>0.42620000001625158</v>
      </c>
      <c r="DT239" s="1">
        <f t="shared" si="5561"/>
        <v>0.42620000001625158</v>
      </c>
      <c r="DU239" s="2">
        <f t="shared" si="5679"/>
        <v>1130934</v>
      </c>
      <c r="DV239" s="2">
        <f t="shared" si="5680"/>
        <v>343352</v>
      </c>
      <c r="DW239" s="2">
        <f t="shared" si="5562"/>
        <v>343352</v>
      </c>
      <c r="DX239" s="2">
        <f t="shared" si="5563"/>
        <v>343352</v>
      </c>
      <c r="DY239" s="2">
        <f t="shared" si="5564"/>
        <v>343352</v>
      </c>
      <c r="DZ239" s="2">
        <f t="shared" si="5565"/>
        <v>343352</v>
      </c>
      <c r="EA239" s="2">
        <f t="shared" si="5566"/>
        <v>343352</v>
      </c>
      <c r="EB239" s="2">
        <f t="shared" si="5567"/>
        <v>343352</v>
      </c>
      <c r="EC239" s="2">
        <f t="shared" si="5568"/>
        <v>343352</v>
      </c>
      <c r="ED239" s="2">
        <f t="shared" si="5569"/>
        <v>343352</v>
      </c>
      <c r="EE239" s="2">
        <f t="shared" si="5570"/>
        <v>313939</v>
      </c>
      <c r="EF239" s="2">
        <f t="shared" si="5571"/>
        <v>0</v>
      </c>
      <c r="EG239" s="2">
        <f t="shared" si="5572"/>
        <v>0</v>
      </c>
      <c r="EH239" s="2">
        <f t="shared" si="5573"/>
        <v>0</v>
      </c>
      <c r="EI239" s="2">
        <f t="shared" si="5574"/>
        <v>0</v>
      </c>
      <c r="EJ239" s="2">
        <f t="shared" si="5575"/>
        <v>0</v>
      </c>
      <c r="EK239" s="2">
        <f t="shared" si="5576"/>
        <v>0</v>
      </c>
      <c r="EL239" s="2">
        <f t="shared" si="5577"/>
        <v>0</v>
      </c>
      <c r="EM239" s="2">
        <f t="shared" si="5578"/>
        <v>0</v>
      </c>
      <c r="EN239" s="2">
        <f t="shared" si="5579"/>
        <v>0</v>
      </c>
      <c r="EO239" s="2">
        <f t="shared" si="5580"/>
        <v>0</v>
      </c>
      <c r="EP239" s="2">
        <f t="shared" si="5581"/>
        <v>0</v>
      </c>
      <c r="EQ239" s="2">
        <f t="shared" si="5582"/>
        <v>0</v>
      </c>
      <c r="ER239" s="2">
        <f t="shared" si="5583"/>
        <v>0</v>
      </c>
      <c r="ES239" s="2">
        <f t="shared" si="5584"/>
        <v>0</v>
      </c>
      <c r="ET239" s="2">
        <f t="shared" si="5585"/>
        <v>0</v>
      </c>
      <c r="EU239" s="2">
        <f t="shared" si="5586"/>
        <v>0</v>
      </c>
      <c r="EV239" s="2">
        <f t="shared" si="5587"/>
        <v>0</v>
      </c>
      <c r="EW239" s="2">
        <f t="shared" si="5588"/>
        <v>0</v>
      </c>
      <c r="EX239" s="2">
        <f t="shared" si="5589"/>
        <v>0</v>
      </c>
      <c r="EY239" s="2">
        <f t="shared" si="5590"/>
        <v>0</v>
      </c>
      <c r="EZ239" s="2">
        <f t="shared" si="5591"/>
        <v>0</v>
      </c>
      <c r="FA239" s="2">
        <f t="shared" si="5592"/>
        <v>0</v>
      </c>
      <c r="FB239" s="2">
        <f t="shared" si="5593"/>
        <v>0</v>
      </c>
      <c r="FC239" s="2">
        <f t="shared" si="5594"/>
        <v>0</v>
      </c>
      <c r="FD239" s="2">
        <f t="shared" si="5595"/>
        <v>0</v>
      </c>
      <c r="FE239" s="2">
        <f t="shared" si="5596"/>
        <v>0</v>
      </c>
      <c r="FF239" s="2">
        <f t="shared" si="5597"/>
        <v>0</v>
      </c>
      <c r="FG239" s="2">
        <f t="shared" si="5598"/>
        <v>0</v>
      </c>
      <c r="FH239" s="2">
        <f t="shared" si="5599"/>
        <v>0</v>
      </c>
      <c r="FI239" s="2">
        <f t="shared" si="5600"/>
        <v>0</v>
      </c>
      <c r="FJ239" s="2">
        <f t="shared" si="5601"/>
        <v>0</v>
      </c>
      <c r="FK239" s="2">
        <f t="shared" si="5602"/>
        <v>0</v>
      </c>
      <c r="FL239" s="2">
        <f t="shared" si="5603"/>
        <v>0</v>
      </c>
      <c r="FM239" s="2">
        <f t="shared" si="5604"/>
        <v>0</v>
      </c>
      <c r="FN239" s="2">
        <f t="shared" si="5605"/>
        <v>0</v>
      </c>
      <c r="FO239" s="2">
        <f t="shared" si="5606"/>
        <v>0</v>
      </c>
      <c r="FP239" s="2">
        <f t="shared" si="5607"/>
        <v>0</v>
      </c>
      <c r="FQ239" s="2">
        <f t="shared" si="5608"/>
        <v>0</v>
      </c>
      <c r="FR239" s="2">
        <f t="shared" si="5609"/>
        <v>0</v>
      </c>
      <c r="FS239" s="2">
        <f t="shared" si="5610"/>
        <v>0</v>
      </c>
      <c r="FT239" s="2">
        <f t="shared" si="5611"/>
        <v>0</v>
      </c>
      <c r="FU239" s="2">
        <f t="shared" ref="FU239:FX239" si="5704">FU238</f>
        <v>0</v>
      </c>
      <c r="FV239" s="2">
        <f t="shared" si="5704"/>
        <v>0</v>
      </c>
      <c r="FW239" s="2">
        <f t="shared" si="5704"/>
        <v>0</v>
      </c>
      <c r="FX239" s="2">
        <f t="shared" si="5704"/>
        <v>0</v>
      </c>
      <c r="FY239" s="1">
        <f t="shared" si="5346"/>
        <v>0.99149999999999994</v>
      </c>
      <c r="FZ239" s="1">
        <f t="shared" si="5347"/>
        <v>0.99149999999999994</v>
      </c>
      <c r="GA239" s="1">
        <f t="shared" si="5348"/>
        <v>0.99149999999999994</v>
      </c>
      <c r="GB239" s="1">
        <f t="shared" si="5349"/>
        <v>0.99149999999999994</v>
      </c>
      <c r="GC239" s="1">
        <f t="shared" si="5350"/>
        <v>0.99149999999999994</v>
      </c>
      <c r="GD239" s="1">
        <f t="shared" si="5351"/>
        <v>0.99149999999999994</v>
      </c>
      <c r="GE239" s="1">
        <f t="shared" si="5352"/>
        <v>0.99149999999999994</v>
      </c>
      <c r="GF239" s="1">
        <f t="shared" si="5353"/>
        <v>0.99149999999999994</v>
      </c>
      <c r="GG239" s="1">
        <f t="shared" si="5354"/>
        <v>0.99149999999999994</v>
      </c>
      <c r="GH239" s="1">
        <f t="shared" si="5355"/>
        <v>0.99149999999999994</v>
      </c>
      <c r="GI239" s="1">
        <f t="shared" si="5356"/>
        <v>0.99149999999999994</v>
      </c>
      <c r="GJ239" s="1">
        <f t="shared" si="5357"/>
        <v>0</v>
      </c>
      <c r="GK239" s="1">
        <f t="shared" si="5358"/>
        <v>0</v>
      </c>
      <c r="GL239" s="1">
        <f t="shared" si="5359"/>
        <v>0</v>
      </c>
      <c r="GM239" s="1">
        <f t="shared" si="5360"/>
        <v>0</v>
      </c>
      <c r="GN239" s="1">
        <f t="shared" si="5361"/>
        <v>0</v>
      </c>
      <c r="GO239" s="1">
        <f t="shared" si="5362"/>
        <v>0</v>
      </c>
      <c r="GP239" s="1">
        <f t="shared" si="5363"/>
        <v>0</v>
      </c>
      <c r="GQ239" s="1">
        <f t="shared" si="5364"/>
        <v>0</v>
      </c>
      <c r="GR239" s="1">
        <f t="shared" si="5365"/>
        <v>0</v>
      </c>
      <c r="GS239" s="1">
        <f t="shared" si="5366"/>
        <v>0</v>
      </c>
      <c r="GT239" s="1">
        <f t="shared" si="5367"/>
        <v>0</v>
      </c>
      <c r="GU239" s="1">
        <f t="shared" si="5368"/>
        <v>0</v>
      </c>
      <c r="GV239" s="1">
        <f t="shared" si="5369"/>
        <v>0</v>
      </c>
      <c r="GW239" s="1">
        <f t="shared" si="5370"/>
        <v>0</v>
      </c>
      <c r="GX239" s="1">
        <f t="shared" si="5371"/>
        <v>0</v>
      </c>
      <c r="GY239" s="1">
        <f t="shared" si="5372"/>
        <v>0</v>
      </c>
      <c r="GZ239" s="1">
        <f t="shared" si="5373"/>
        <v>0</v>
      </c>
      <c r="HA239" s="1">
        <f t="shared" si="5374"/>
        <v>0</v>
      </c>
      <c r="HB239" s="1">
        <f t="shared" si="5375"/>
        <v>0</v>
      </c>
      <c r="HC239" s="1">
        <f t="shared" si="5376"/>
        <v>0</v>
      </c>
      <c r="HD239" s="1">
        <f t="shared" si="5377"/>
        <v>0</v>
      </c>
      <c r="HE239" s="1">
        <f t="shared" si="5378"/>
        <v>0</v>
      </c>
      <c r="HF239" s="1">
        <f t="shared" si="5379"/>
        <v>0</v>
      </c>
      <c r="HG239" s="1">
        <f t="shared" si="5380"/>
        <v>0</v>
      </c>
      <c r="HH239" s="1">
        <f t="shared" si="5381"/>
        <v>0</v>
      </c>
      <c r="HI239" s="1">
        <f t="shared" si="5382"/>
        <v>0</v>
      </c>
      <c r="HJ239" s="1">
        <f t="shared" si="5383"/>
        <v>0</v>
      </c>
      <c r="HK239" s="1">
        <f t="shared" si="5384"/>
        <v>0</v>
      </c>
      <c r="HL239" s="1">
        <f t="shared" si="5385"/>
        <v>0</v>
      </c>
      <c r="HM239" s="1">
        <f t="shared" si="5386"/>
        <v>0</v>
      </c>
      <c r="HN239" s="1">
        <f t="shared" si="5387"/>
        <v>0</v>
      </c>
      <c r="HO239" s="1">
        <f t="shared" si="5388"/>
        <v>0</v>
      </c>
      <c r="HP239" s="1">
        <f t="shared" si="5389"/>
        <v>0</v>
      </c>
      <c r="HQ239" s="1">
        <f t="shared" si="5390"/>
        <v>0</v>
      </c>
      <c r="HR239" s="1">
        <f t="shared" si="5391"/>
        <v>0</v>
      </c>
      <c r="HS239" s="1">
        <f t="shared" si="5392"/>
        <v>0</v>
      </c>
      <c r="HT239" s="1">
        <f t="shared" si="5393"/>
        <v>0</v>
      </c>
      <c r="HU239" s="1">
        <f t="shared" si="5394"/>
        <v>0</v>
      </c>
      <c r="HV239" s="1">
        <f t="shared" si="5395"/>
        <v>0</v>
      </c>
      <c r="HW239" s="1">
        <f t="shared" si="5396"/>
        <v>0</v>
      </c>
      <c r="HX239" s="1">
        <f t="shared" si="5397"/>
        <v>0</v>
      </c>
      <c r="HY239" s="1">
        <f t="shared" si="5398"/>
        <v>0</v>
      </c>
      <c r="HZ239" s="1">
        <f t="shared" si="5399"/>
        <v>0</v>
      </c>
      <c r="IA239" s="1">
        <f t="shared" si="5613"/>
        <v>0</v>
      </c>
      <c r="IB239" s="1">
        <f t="shared" si="5614"/>
        <v>0</v>
      </c>
      <c r="IC239" s="2">
        <f t="shared" si="5682"/>
        <v>0</v>
      </c>
      <c r="ID239" s="2">
        <f t="shared" si="5615"/>
        <v>0</v>
      </c>
      <c r="IE239" s="2">
        <f t="shared" si="5616"/>
        <v>0</v>
      </c>
      <c r="IF239" s="2">
        <f t="shared" si="5617"/>
        <v>0</v>
      </c>
      <c r="IG239" s="2">
        <f t="shared" si="5618"/>
        <v>0</v>
      </c>
      <c r="IH239" s="2">
        <f t="shared" si="5619"/>
        <v>0</v>
      </c>
      <c r="II239" s="2">
        <f t="shared" si="5620"/>
        <v>0</v>
      </c>
      <c r="IJ239" s="2">
        <f t="shared" si="5621"/>
        <v>0</v>
      </c>
      <c r="IK239" s="2">
        <f t="shared" si="5622"/>
        <v>0</v>
      </c>
      <c r="IL239" s="2">
        <f t="shared" si="5623"/>
        <v>0</v>
      </c>
      <c r="IM239" s="2">
        <f t="shared" si="5624"/>
        <v>0</v>
      </c>
      <c r="IN239" s="2">
        <f t="shared" si="5625"/>
        <v>0</v>
      </c>
      <c r="IO239" s="2">
        <f t="shared" si="5626"/>
        <v>0</v>
      </c>
      <c r="IP239" s="2">
        <f t="shared" si="5627"/>
        <v>0</v>
      </c>
      <c r="IQ239" s="2">
        <f t="shared" si="5628"/>
        <v>29413</v>
      </c>
      <c r="IR239" s="2">
        <f t="shared" si="5629"/>
        <v>343352</v>
      </c>
      <c r="IS239" s="2">
        <f t="shared" si="5630"/>
        <v>343352</v>
      </c>
      <c r="IT239" s="2">
        <f t="shared" si="5631"/>
        <v>343352</v>
      </c>
      <c r="IU239" s="2">
        <f t="shared" si="5632"/>
        <v>343352</v>
      </c>
      <c r="IV239" s="2">
        <f t="shared" si="5633"/>
        <v>343352</v>
      </c>
      <c r="IW239" s="2">
        <f t="shared" si="5634"/>
        <v>343352</v>
      </c>
      <c r="IX239" s="2">
        <f t="shared" si="5635"/>
        <v>343352</v>
      </c>
      <c r="IY239" s="2">
        <f t="shared" si="5636"/>
        <v>343352</v>
      </c>
      <c r="IZ239" s="2">
        <f t="shared" si="5637"/>
        <v>343352</v>
      </c>
      <c r="JA239" s="2">
        <f t="shared" si="5638"/>
        <v>343352</v>
      </c>
      <c r="JB239" s="2">
        <f t="shared" si="5639"/>
        <v>343352</v>
      </c>
      <c r="JC239" s="2">
        <f t="shared" si="5640"/>
        <v>343352</v>
      </c>
      <c r="JD239" s="2">
        <f t="shared" si="5641"/>
        <v>343352</v>
      </c>
      <c r="JE239" s="2">
        <f t="shared" si="5642"/>
        <v>343352</v>
      </c>
      <c r="JF239" s="2">
        <f t="shared" si="5643"/>
        <v>343352</v>
      </c>
      <c r="JG239" s="2">
        <f t="shared" si="5644"/>
        <v>343352</v>
      </c>
      <c r="JH239" s="2">
        <f t="shared" si="5645"/>
        <v>343352</v>
      </c>
      <c r="JI239" s="2">
        <f t="shared" si="5646"/>
        <v>343352</v>
      </c>
      <c r="JJ239" s="2">
        <f t="shared" si="5647"/>
        <v>343352</v>
      </c>
      <c r="JK239" s="2">
        <f t="shared" si="5648"/>
        <v>343352</v>
      </c>
      <c r="JL239" s="2">
        <f t="shared" si="5649"/>
        <v>343352</v>
      </c>
      <c r="JM239" s="2">
        <f t="shared" si="5650"/>
        <v>343352</v>
      </c>
      <c r="JN239" s="2">
        <f t="shared" si="5651"/>
        <v>343352</v>
      </c>
      <c r="JO239" s="2">
        <f t="shared" si="5652"/>
        <v>343352</v>
      </c>
      <c r="JP239" s="2">
        <f t="shared" si="5653"/>
        <v>343352</v>
      </c>
      <c r="JQ239" s="2">
        <f t="shared" si="5654"/>
        <v>343352</v>
      </c>
      <c r="JR239" s="2">
        <f t="shared" si="5655"/>
        <v>343352</v>
      </c>
      <c r="JS239" s="2">
        <f t="shared" si="5656"/>
        <v>343352</v>
      </c>
      <c r="JT239" s="2">
        <f t="shared" si="5657"/>
        <v>343352</v>
      </c>
      <c r="JU239" s="2">
        <f t="shared" si="5658"/>
        <v>343352</v>
      </c>
      <c r="JV239" s="2">
        <f t="shared" si="5659"/>
        <v>343352</v>
      </c>
      <c r="JW239" s="2">
        <f t="shared" si="5660"/>
        <v>343352</v>
      </c>
      <c r="JX239" s="2">
        <f t="shared" si="5661"/>
        <v>343352</v>
      </c>
      <c r="JY239" s="2">
        <f t="shared" si="5662"/>
        <v>343352</v>
      </c>
      <c r="JZ239" s="2">
        <f t="shared" si="5663"/>
        <v>343352</v>
      </c>
      <c r="KA239" s="2">
        <f t="shared" si="5664"/>
        <v>343352</v>
      </c>
      <c r="KB239" s="2">
        <f t="shared" si="5665"/>
        <v>343352</v>
      </c>
      <c r="KC239" s="2">
        <f t="shared" si="5666"/>
        <v>343352</v>
      </c>
      <c r="KD239" s="2">
        <f t="shared" si="5667"/>
        <v>343352</v>
      </c>
      <c r="KE239" s="2">
        <f t="shared" si="5668"/>
        <v>343352</v>
      </c>
      <c r="KF239" s="2">
        <f t="shared" si="5669"/>
        <v>343352</v>
      </c>
    </row>
    <row r="240" spans="1:292" x14ac:dyDescent="0.25">
      <c r="A240" t="s">
        <v>422</v>
      </c>
      <c r="B240" t="s">
        <v>3</v>
      </c>
      <c r="C240" t="s">
        <v>445</v>
      </c>
      <c r="D240" s="1">
        <f t="shared" si="5451"/>
        <v>0.99159999999999993</v>
      </c>
      <c r="E240" s="1">
        <v>135000</v>
      </c>
      <c r="F240" s="2"/>
      <c r="G240" s="2">
        <f t="shared" si="5671"/>
        <v>136091</v>
      </c>
      <c r="H240" s="1">
        <f t="shared" si="5672"/>
        <v>134999.33069999999</v>
      </c>
      <c r="I240" s="2">
        <f t="shared" si="5673"/>
        <v>27361570</v>
      </c>
      <c r="J240" s="1">
        <f t="shared" si="5674"/>
        <v>4640030.6489999704</v>
      </c>
      <c r="K240" s="2">
        <f t="shared" si="5452"/>
        <v>304017</v>
      </c>
      <c r="L240" s="1">
        <f t="shared" si="5675"/>
        <v>5638423.0518000005</v>
      </c>
      <c r="M240" s="2">
        <f t="shared" si="5676"/>
        <v>0</v>
      </c>
      <c r="N240" s="2">
        <f t="shared" si="5453"/>
        <v>0</v>
      </c>
      <c r="O240" s="2">
        <f t="shared" si="5454"/>
        <v>0</v>
      </c>
      <c r="P240" s="2">
        <f t="shared" si="5455"/>
        <v>0</v>
      </c>
      <c r="Q240" s="2">
        <f t="shared" si="5456"/>
        <v>0</v>
      </c>
      <c r="R240" s="2">
        <f t="shared" si="5457"/>
        <v>0</v>
      </c>
      <c r="S240" s="2">
        <f t="shared" si="5458"/>
        <v>0</v>
      </c>
      <c r="T240" s="2">
        <f t="shared" si="5459"/>
        <v>0</v>
      </c>
      <c r="U240" s="2">
        <f t="shared" si="5460"/>
        <v>0</v>
      </c>
      <c r="V240" s="2">
        <f t="shared" si="5461"/>
        <v>0</v>
      </c>
      <c r="W240" s="2">
        <f t="shared" si="5462"/>
        <v>0</v>
      </c>
      <c r="X240" s="2">
        <f t="shared" si="5463"/>
        <v>0</v>
      </c>
      <c r="Y240" s="2">
        <f t="shared" si="5464"/>
        <v>0</v>
      </c>
      <c r="Z240" s="2">
        <f t="shared" si="5465"/>
        <v>0</v>
      </c>
      <c r="AA240" s="2">
        <f t="shared" si="5466"/>
        <v>29413</v>
      </c>
      <c r="AB240" s="2">
        <f t="shared" si="5467"/>
        <v>106678</v>
      </c>
      <c r="AC240" s="2">
        <f t="shared" si="5468"/>
        <v>0</v>
      </c>
      <c r="AD240" s="2">
        <f t="shared" si="5469"/>
        <v>0</v>
      </c>
      <c r="AE240" s="2">
        <f t="shared" si="5470"/>
        <v>0</v>
      </c>
      <c r="AF240" s="2">
        <f t="shared" si="5471"/>
        <v>0</v>
      </c>
      <c r="AG240" s="2">
        <f t="shared" si="5472"/>
        <v>0</v>
      </c>
      <c r="AH240" s="2">
        <f t="shared" si="5473"/>
        <v>0</v>
      </c>
      <c r="AI240" s="2">
        <f t="shared" si="5474"/>
        <v>0</v>
      </c>
      <c r="AJ240" s="2">
        <f t="shared" si="5475"/>
        <v>0</v>
      </c>
      <c r="AK240" s="2">
        <f t="shared" si="5476"/>
        <v>0</v>
      </c>
      <c r="AL240" s="2">
        <f t="shared" si="5477"/>
        <v>0</v>
      </c>
      <c r="AM240" s="2">
        <f t="shared" si="5478"/>
        <v>0</v>
      </c>
      <c r="AN240" s="2">
        <f t="shared" si="5479"/>
        <v>0</v>
      </c>
      <c r="AO240" s="2">
        <f t="shared" si="5480"/>
        <v>0</v>
      </c>
      <c r="AP240" s="2">
        <f t="shared" si="5481"/>
        <v>0</v>
      </c>
      <c r="AQ240" s="2">
        <f t="shared" si="5482"/>
        <v>0</v>
      </c>
      <c r="AR240" s="2">
        <f t="shared" si="5483"/>
        <v>0</v>
      </c>
      <c r="AS240" s="2">
        <f t="shared" si="5484"/>
        <v>0</v>
      </c>
      <c r="AT240" s="2">
        <f t="shared" si="5485"/>
        <v>0</v>
      </c>
      <c r="AU240" s="2">
        <f t="shared" si="5486"/>
        <v>0</v>
      </c>
      <c r="AV240" s="2">
        <f t="shared" si="5487"/>
        <v>0</v>
      </c>
      <c r="AW240" s="2">
        <f t="shared" si="5488"/>
        <v>0</v>
      </c>
      <c r="AX240" s="2">
        <f t="shared" si="5489"/>
        <v>0</v>
      </c>
      <c r="AY240" s="2">
        <f t="shared" si="5490"/>
        <v>0</v>
      </c>
      <c r="AZ240" s="2">
        <f t="shared" si="5491"/>
        <v>0</v>
      </c>
      <c r="BA240" s="2">
        <f t="shared" si="5492"/>
        <v>0</v>
      </c>
      <c r="BB240" s="2">
        <f t="shared" si="5493"/>
        <v>0</v>
      </c>
      <c r="BC240" s="2">
        <f t="shared" si="5494"/>
        <v>0</v>
      </c>
      <c r="BD240" s="2">
        <f t="shared" si="5495"/>
        <v>0</v>
      </c>
      <c r="BE240" s="2">
        <f t="shared" si="5496"/>
        <v>0</v>
      </c>
      <c r="BF240" s="2">
        <f t="shared" si="5497"/>
        <v>0</v>
      </c>
      <c r="BG240" s="2">
        <f t="shared" si="5498"/>
        <v>0</v>
      </c>
      <c r="BH240" s="2">
        <f t="shared" si="5499"/>
        <v>0</v>
      </c>
      <c r="BI240" s="2">
        <f t="shared" si="5500"/>
        <v>0</v>
      </c>
      <c r="BJ240" s="2">
        <f t="shared" si="5501"/>
        <v>0</v>
      </c>
      <c r="BK240" s="2">
        <f t="shared" si="5502"/>
        <v>0</v>
      </c>
      <c r="BL240" s="2">
        <f t="shared" si="5503"/>
        <v>0</v>
      </c>
      <c r="BM240" s="2">
        <f t="shared" si="5504"/>
        <v>0</v>
      </c>
      <c r="BN240" s="2">
        <f t="shared" si="5505"/>
        <v>0</v>
      </c>
      <c r="BO240" s="2">
        <f t="shared" si="5506"/>
        <v>0</v>
      </c>
      <c r="BP240" s="2">
        <f t="shared" si="5507"/>
        <v>0</v>
      </c>
      <c r="BQ240" s="1">
        <f t="shared" si="5677"/>
        <v>135000</v>
      </c>
      <c r="BR240" s="1">
        <f t="shared" si="5678"/>
        <v>135000</v>
      </c>
      <c r="BS240" s="1">
        <f t="shared" si="5508"/>
        <v>135000</v>
      </c>
      <c r="BT240" s="1">
        <f t="shared" si="5509"/>
        <v>135000</v>
      </c>
      <c r="BU240" s="1">
        <f t="shared" si="5510"/>
        <v>135000</v>
      </c>
      <c r="BV240" s="1">
        <f t="shared" si="5511"/>
        <v>135000</v>
      </c>
      <c r="BW240" s="1">
        <f t="shared" si="5512"/>
        <v>135000</v>
      </c>
      <c r="BX240" s="1">
        <f t="shared" si="5513"/>
        <v>135000</v>
      </c>
      <c r="BY240" s="1">
        <f t="shared" si="5514"/>
        <v>135000</v>
      </c>
      <c r="BZ240" s="1">
        <f t="shared" si="5515"/>
        <v>135000</v>
      </c>
      <c r="CA240" s="1">
        <f t="shared" si="5516"/>
        <v>135000</v>
      </c>
      <c r="CB240" s="1">
        <f t="shared" si="5517"/>
        <v>135000</v>
      </c>
      <c r="CC240" s="1">
        <f t="shared" si="5518"/>
        <v>135000</v>
      </c>
      <c r="CD240" s="1">
        <f t="shared" si="5519"/>
        <v>135000</v>
      </c>
      <c r="CE240" s="1">
        <f t="shared" si="5520"/>
        <v>135000</v>
      </c>
      <c r="CF240" s="1">
        <f t="shared" si="5521"/>
        <v>105825.24530000001</v>
      </c>
      <c r="CG240" s="1">
        <f t="shared" si="5522"/>
        <v>0.66930000002321322</v>
      </c>
      <c r="CH240" s="1">
        <f t="shared" si="5523"/>
        <v>0.66930000002321322</v>
      </c>
      <c r="CI240" s="1">
        <f t="shared" si="5524"/>
        <v>0.66930000002321322</v>
      </c>
      <c r="CJ240" s="1">
        <f t="shared" si="5525"/>
        <v>0.66930000002321322</v>
      </c>
      <c r="CK240" s="1">
        <f t="shared" si="5526"/>
        <v>0.66930000002321322</v>
      </c>
      <c r="CL240" s="1">
        <f t="shared" si="5527"/>
        <v>0.66930000002321322</v>
      </c>
      <c r="CM240" s="1">
        <f t="shared" si="5528"/>
        <v>0.66930000002321322</v>
      </c>
      <c r="CN240" s="1">
        <f t="shared" si="5529"/>
        <v>0.66930000002321322</v>
      </c>
      <c r="CO240" s="1">
        <f t="shared" si="5530"/>
        <v>0.66930000002321322</v>
      </c>
      <c r="CP240" s="1">
        <f t="shared" si="5531"/>
        <v>0.66930000002321322</v>
      </c>
      <c r="CQ240" s="1">
        <f t="shared" si="5532"/>
        <v>0.66930000002321322</v>
      </c>
      <c r="CR240" s="1">
        <f t="shared" si="5533"/>
        <v>0.66930000002321322</v>
      </c>
      <c r="CS240" s="1">
        <f t="shared" si="5534"/>
        <v>0.66930000002321322</v>
      </c>
      <c r="CT240" s="1">
        <f t="shared" si="5535"/>
        <v>0.66930000002321322</v>
      </c>
      <c r="CU240" s="1">
        <f t="shared" si="5536"/>
        <v>0.66930000002321322</v>
      </c>
      <c r="CV240" s="1">
        <f t="shared" si="5537"/>
        <v>0.66930000002321322</v>
      </c>
      <c r="CW240" s="1">
        <f t="shared" si="5538"/>
        <v>0.66930000002321322</v>
      </c>
      <c r="CX240" s="1">
        <f t="shared" si="5539"/>
        <v>0.66930000002321322</v>
      </c>
      <c r="CY240" s="1">
        <f t="shared" si="5540"/>
        <v>0.66930000002321322</v>
      </c>
      <c r="CZ240" s="1">
        <f t="shared" si="5541"/>
        <v>0.66930000002321322</v>
      </c>
      <c r="DA240" s="1">
        <f t="shared" si="5542"/>
        <v>0.66930000002321322</v>
      </c>
      <c r="DB240" s="1">
        <f t="shared" si="5543"/>
        <v>0.66930000002321322</v>
      </c>
      <c r="DC240" s="1">
        <f t="shared" si="5544"/>
        <v>0.66930000002321322</v>
      </c>
      <c r="DD240" s="1">
        <f t="shared" si="5545"/>
        <v>0.66930000002321322</v>
      </c>
      <c r="DE240" s="1">
        <f t="shared" si="5546"/>
        <v>0.66930000002321322</v>
      </c>
      <c r="DF240" s="1">
        <f t="shared" si="5547"/>
        <v>0.66930000002321322</v>
      </c>
      <c r="DG240" s="1">
        <f t="shared" si="5548"/>
        <v>0.66930000002321322</v>
      </c>
      <c r="DH240" s="1">
        <f t="shared" si="5549"/>
        <v>0.66930000002321322</v>
      </c>
      <c r="DI240" s="1">
        <f t="shared" si="5550"/>
        <v>0.66930000002321322</v>
      </c>
      <c r="DJ240" s="1">
        <f t="shared" si="5551"/>
        <v>0.66930000002321322</v>
      </c>
      <c r="DK240" s="1">
        <f t="shared" si="5552"/>
        <v>0.66930000002321322</v>
      </c>
      <c r="DL240" s="1">
        <f t="shared" si="5553"/>
        <v>0.66930000002321322</v>
      </c>
      <c r="DM240" s="1">
        <f t="shared" si="5554"/>
        <v>0.66930000002321322</v>
      </c>
      <c r="DN240" s="1">
        <f t="shared" si="5555"/>
        <v>0.66930000002321322</v>
      </c>
      <c r="DO240" s="1">
        <f t="shared" si="5556"/>
        <v>0.66930000002321322</v>
      </c>
      <c r="DP240" s="1">
        <f t="shared" si="5557"/>
        <v>0.66930000002321322</v>
      </c>
      <c r="DQ240" s="1">
        <f t="shared" si="5558"/>
        <v>0.66930000002321322</v>
      </c>
      <c r="DR240" s="1">
        <f t="shared" si="5559"/>
        <v>0.66930000002321322</v>
      </c>
      <c r="DS240" s="1">
        <f t="shared" si="5560"/>
        <v>0.66930000002321322</v>
      </c>
      <c r="DT240" s="1">
        <f t="shared" si="5561"/>
        <v>0.66930000002321322</v>
      </c>
      <c r="DU240" s="2">
        <f t="shared" si="5679"/>
        <v>1130934</v>
      </c>
      <c r="DV240" s="2">
        <f t="shared" si="5680"/>
        <v>343352</v>
      </c>
      <c r="DW240" s="2">
        <f t="shared" si="5562"/>
        <v>343352</v>
      </c>
      <c r="DX240" s="2">
        <f t="shared" si="5563"/>
        <v>343352</v>
      </c>
      <c r="DY240" s="2">
        <f t="shared" si="5564"/>
        <v>343352</v>
      </c>
      <c r="DZ240" s="2">
        <f t="shared" si="5565"/>
        <v>343352</v>
      </c>
      <c r="EA240" s="2">
        <f t="shared" si="5566"/>
        <v>343352</v>
      </c>
      <c r="EB240" s="2">
        <f t="shared" si="5567"/>
        <v>343352</v>
      </c>
      <c r="EC240" s="2">
        <f t="shared" si="5568"/>
        <v>343352</v>
      </c>
      <c r="ED240" s="2">
        <f t="shared" si="5569"/>
        <v>343352</v>
      </c>
      <c r="EE240" s="2">
        <f t="shared" si="5570"/>
        <v>343352</v>
      </c>
      <c r="EF240" s="2">
        <f t="shared" si="5571"/>
        <v>106678</v>
      </c>
      <c r="EG240" s="2">
        <f t="shared" si="5572"/>
        <v>0</v>
      </c>
      <c r="EH240" s="2">
        <f t="shared" si="5573"/>
        <v>0</v>
      </c>
      <c r="EI240" s="2">
        <f t="shared" si="5574"/>
        <v>0</v>
      </c>
      <c r="EJ240" s="2">
        <f t="shared" si="5575"/>
        <v>0</v>
      </c>
      <c r="EK240" s="2">
        <f t="shared" si="5576"/>
        <v>0</v>
      </c>
      <c r="EL240" s="2">
        <f t="shared" si="5577"/>
        <v>0</v>
      </c>
      <c r="EM240" s="2">
        <f t="shared" si="5578"/>
        <v>0</v>
      </c>
      <c r="EN240" s="2">
        <f t="shared" si="5579"/>
        <v>0</v>
      </c>
      <c r="EO240" s="2">
        <f t="shared" si="5580"/>
        <v>0</v>
      </c>
      <c r="EP240" s="2">
        <f t="shared" si="5581"/>
        <v>0</v>
      </c>
      <c r="EQ240" s="2">
        <f t="shared" si="5582"/>
        <v>0</v>
      </c>
      <c r="ER240" s="2">
        <f t="shared" si="5583"/>
        <v>0</v>
      </c>
      <c r="ES240" s="2">
        <f t="shared" si="5584"/>
        <v>0</v>
      </c>
      <c r="ET240" s="2">
        <f t="shared" si="5585"/>
        <v>0</v>
      </c>
      <c r="EU240" s="2">
        <f t="shared" si="5586"/>
        <v>0</v>
      </c>
      <c r="EV240" s="2">
        <f t="shared" si="5587"/>
        <v>0</v>
      </c>
      <c r="EW240" s="2">
        <f t="shared" si="5588"/>
        <v>0</v>
      </c>
      <c r="EX240" s="2">
        <f t="shared" si="5589"/>
        <v>0</v>
      </c>
      <c r="EY240" s="2">
        <f t="shared" si="5590"/>
        <v>0</v>
      </c>
      <c r="EZ240" s="2">
        <f t="shared" si="5591"/>
        <v>0</v>
      </c>
      <c r="FA240" s="2">
        <f t="shared" si="5592"/>
        <v>0</v>
      </c>
      <c r="FB240" s="2">
        <f t="shared" si="5593"/>
        <v>0</v>
      </c>
      <c r="FC240" s="2">
        <f t="shared" si="5594"/>
        <v>0</v>
      </c>
      <c r="FD240" s="2">
        <f t="shared" si="5595"/>
        <v>0</v>
      </c>
      <c r="FE240" s="2">
        <f t="shared" si="5596"/>
        <v>0</v>
      </c>
      <c r="FF240" s="2">
        <f t="shared" si="5597"/>
        <v>0</v>
      </c>
      <c r="FG240" s="2">
        <f t="shared" si="5598"/>
        <v>0</v>
      </c>
      <c r="FH240" s="2">
        <f t="shared" si="5599"/>
        <v>0</v>
      </c>
      <c r="FI240" s="2">
        <f t="shared" si="5600"/>
        <v>0</v>
      </c>
      <c r="FJ240" s="2">
        <f t="shared" si="5601"/>
        <v>0</v>
      </c>
      <c r="FK240" s="2">
        <f t="shared" si="5602"/>
        <v>0</v>
      </c>
      <c r="FL240" s="2">
        <f t="shared" si="5603"/>
        <v>0</v>
      </c>
      <c r="FM240" s="2">
        <f t="shared" si="5604"/>
        <v>0</v>
      </c>
      <c r="FN240" s="2">
        <f t="shared" si="5605"/>
        <v>0</v>
      </c>
      <c r="FO240" s="2">
        <f t="shared" si="5606"/>
        <v>0</v>
      </c>
      <c r="FP240" s="2">
        <f t="shared" si="5607"/>
        <v>0</v>
      </c>
      <c r="FQ240" s="2">
        <f t="shared" si="5608"/>
        <v>0</v>
      </c>
      <c r="FR240" s="2">
        <f t="shared" si="5609"/>
        <v>0</v>
      </c>
      <c r="FS240" s="2">
        <f t="shared" si="5610"/>
        <v>0</v>
      </c>
      <c r="FT240" s="2">
        <f t="shared" si="5611"/>
        <v>0</v>
      </c>
      <c r="FU240" s="2">
        <f t="shared" ref="FU240:FX240" si="5705">FU239</f>
        <v>0</v>
      </c>
      <c r="FV240" s="2">
        <f t="shared" si="5705"/>
        <v>0</v>
      </c>
      <c r="FW240" s="2">
        <f t="shared" si="5705"/>
        <v>0</v>
      </c>
      <c r="FX240" s="2">
        <f t="shared" si="5705"/>
        <v>0</v>
      </c>
      <c r="FY240" s="1">
        <f t="shared" si="5346"/>
        <v>0.99159999999999993</v>
      </c>
      <c r="FZ240" s="1">
        <f t="shared" si="5347"/>
        <v>0.99159999999999993</v>
      </c>
      <c r="GA240" s="1">
        <f t="shared" si="5348"/>
        <v>0.99159999999999993</v>
      </c>
      <c r="GB240" s="1">
        <f t="shared" si="5349"/>
        <v>0.99159999999999993</v>
      </c>
      <c r="GC240" s="1">
        <f t="shared" si="5350"/>
        <v>0.99159999999999993</v>
      </c>
      <c r="GD240" s="1">
        <f t="shared" si="5351"/>
        <v>0.99159999999999993</v>
      </c>
      <c r="GE240" s="1">
        <f t="shared" si="5352"/>
        <v>0.99159999999999993</v>
      </c>
      <c r="GF240" s="1">
        <f t="shared" si="5353"/>
        <v>0.99159999999999993</v>
      </c>
      <c r="GG240" s="1">
        <f t="shared" si="5354"/>
        <v>0.99159999999999993</v>
      </c>
      <c r="GH240" s="1">
        <f t="shared" si="5355"/>
        <v>0.99159999999999993</v>
      </c>
      <c r="GI240" s="1">
        <f t="shared" si="5356"/>
        <v>0.99159999999999993</v>
      </c>
      <c r="GJ240" s="1">
        <f t="shared" si="5357"/>
        <v>0.99159999999999993</v>
      </c>
      <c r="GK240" s="1">
        <f t="shared" si="5358"/>
        <v>0</v>
      </c>
      <c r="GL240" s="1">
        <f t="shared" si="5359"/>
        <v>0</v>
      </c>
      <c r="GM240" s="1">
        <f t="shared" si="5360"/>
        <v>0</v>
      </c>
      <c r="GN240" s="1">
        <f t="shared" si="5361"/>
        <v>0</v>
      </c>
      <c r="GO240" s="1">
        <f t="shared" si="5362"/>
        <v>0</v>
      </c>
      <c r="GP240" s="1">
        <f t="shared" si="5363"/>
        <v>0</v>
      </c>
      <c r="GQ240" s="1">
        <f t="shared" si="5364"/>
        <v>0</v>
      </c>
      <c r="GR240" s="1">
        <f t="shared" si="5365"/>
        <v>0</v>
      </c>
      <c r="GS240" s="1">
        <f t="shared" si="5366"/>
        <v>0</v>
      </c>
      <c r="GT240" s="1">
        <f t="shared" si="5367"/>
        <v>0</v>
      </c>
      <c r="GU240" s="1">
        <f t="shared" si="5368"/>
        <v>0</v>
      </c>
      <c r="GV240" s="1">
        <f t="shared" si="5369"/>
        <v>0</v>
      </c>
      <c r="GW240" s="1">
        <f t="shared" si="5370"/>
        <v>0</v>
      </c>
      <c r="GX240" s="1">
        <f t="shared" si="5371"/>
        <v>0</v>
      </c>
      <c r="GY240" s="1">
        <f t="shared" si="5372"/>
        <v>0</v>
      </c>
      <c r="GZ240" s="1">
        <f t="shared" si="5373"/>
        <v>0</v>
      </c>
      <c r="HA240" s="1">
        <f t="shared" si="5374"/>
        <v>0</v>
      </c>
      <c r="HB240" s="1">
        <f t="shared" si="5375"/>
        <v>0</v>
      </c>
      <c r="HC240" s="1">
        <f t="shared" si="5376"/>
        <v>0</v>
      </c>
      <c r="HD240" s="1">
        <f t="shared" si="5377"/>
        <v>0</v>
      </c>
      <c r="HE240" s="1">
        <f t="shared" si="5378"/>
        <v>0</v>
      </c>
      <c r="HF240" s="1">
        <f t="shared" si="5379"/>
        <v>0</v>
      </c>
      <c r="HG240" s="1">
        <f t="shared" si="5380"/>
        <v>0</v>
      </c>
      <c r="HH240" s="1">
        <f t="shared" si="5381"/>
        <v>0</v>
      </c>
      <c r="HI240" s="1">
        <f t="shared" si="5382"/>
        <v>0</v>
      </c>
      <c r="HJ240" s="1">
        <f t="shared" si="5383"/>
        <v>0</v>
      </c>
      <c r="HK240" s="1">
        <f t="shared" si="5384"/>
        <v>0</v>
      </c>
      <c r="HL240" s="1">
        <f t="shared" si="5385"/>
        <v>0</v>
      </c>
      <c r="HM240" s="1">
        <f t="shared" si="5386"/>
        <v>0</v>
      </c>
      <c r="HN240" s="1">
        <f t="shared" si="5387"/>
        <v>0</v>
      </c>
      <c r="HO240" s="1">
        <f t="shared" si="5388"/>
        <v>0</v>
      </c>
      <c r="HP240" s="1">
        <f t="shared" si="5389"/>
        <v>0</v>
      </c>
      <c r="HQ240" s="1">
        <f t="shared" si="5390"/>
        <v>0</v>
      </c>
      <c r="HR240" s="1">
        <f t="shared" si="5391"/>
        <v>0</v>
      </c>
      <c r="HS240" s="1">
        <f t="shared" si="5392"/>
        <v>0</v>
      </c>
      <c r="HT240" s="1">
        <f t="shared" si="5393"/>
        <v>0</v>
      </c>
      <c r="HU240" s="1">
        <f t="shared" si="5394"/>
        <v>0</v>
      </c>
      <c r="HV240" s="1">
        <f t="shared" si="5395"/>
        <v>0</v>
      </c>
      <c r="HW240" s="1">
        <f t="shared" si="5396"/>
        <v>0</v>
      </c>
      <c r="HX240" s="1">
        <f t="shared" si="5397"/>
        <v>0</v>
      </c>
      <c r="HY240" s="1">
        <f t="shared" si="5398"/>
        <v>0</v>
      </c>
      <c r="HZ240" s="1">
        <f t="shared" si="5399"/>
        <v>0</v>
      </c>
      <c r="IA240" s="1">
        <f t="shared" si="5613"/>
        <v>0</v>
      </c>
      <c r="IB240" s="1">
        <f t="shared" si="5614"/>
        <v>0</v>
      </c>
      <c r="IC240" s="2">
        <f t="shared" si="5682"/>
        <v>0</v>
      </c>
      <c r="ID240" s="2">
        <f t="shared" si="5615"/>
        <v>0</v>
      </c>
      <c r="IE240" s="2">
        <f t="shared" si="5616"/>
        <v>0</v>
      </c>
      <c r="IF240" s="2">
        <f t="shared" si="5617"/>
        <v>0</v>
      </c>
      <c r="IG240" s="2">
        <f t="shared" si="5618"/>
        <v>0</v>
      </c>
      <c r="IH240" s="2">
        <f t="shared" si="5619"/>
        <v>0</v>
      </c>
      <c r="II240" s="2">
        <f t="shared" si="5620"/>
        <v>0</v>
      </c>
      <c r="IJ240" s="2">
        <f t="shared" si="5621"/>
        <v>0</v>
      </c>
      <c r="IK240" s="2">
        <f t="shared" si="5622"/>
        <v>0</v>
      </c>
      <c r="IL240" s="2">
        <f t="shared" si="5623"/>
        <v>0</v>
      </c>
      <c r="IM240" s="2">
        <f t="shared" si="5624"/>
        <v>0</v>
      </c>
      <c r="IN240" s="2">
        <f t="shared" si="5625"/>
        <v>0</v>
      </c>
      <c r="IO240" s="2">
        <f t="shared" si="5626"/>
        <v>0</v>
      </c>
      <c r="IP240" s="2">
        <f t="shared" si="5627"/>
        <v>0</v>
      </c>
      <c r="IQ240" s="2">
        <f t="shared" si="5628"/>
        <v>0</v>
      </c>
      <c r="IR240" s="2">
        <f t="shared" si="5629"/>
        <v>236674</v>
      </c>
      <c r="IS240" s="2">
        <f t="shared" si="5630"/>
        <v>343352</v>
      </c>
      <c r="IT240" s="2">
        <f t="shared" si="5631"/>
        <v>343352</v>
      </c>
      <c r="IU240" s="2">
        <f t="shared" si="5632"/>
        <v>343352</v>
      </c>
      <c r="IV240" s="2">
        <f t="shared" si="5633"/>
        <v>343352</v>
      </c>
      <c r="IW240" s="2">
        <f t="shared" si="5634"/>
        <v>343352</v>
      </c>
      <c r="IX240" s="2">
        <f t="shared" si="5635"/>
        <v>343352</v>
      </c>
      <c r="IY240" s="2">
        <f t="shared" si="5636"/>
        <v>343352</v>
      </c>
      <c r="IZ240" s="2">
        <f t="shared" si="5637"/>
        <v>343352</v>
      </c>
      <c r="JA240" s="2">
        <f t="shared" si="5638"/>
        <v>343352</v>
      </c>
      <c r="JB240" s="2">
        <f t="shared" si="5639"/>
        <v>343352</v>
      </c>
      <c r="JC240" s="2">
        <f t="shared" si="5640"/>
        <v>343352</v>
      </c>
      <c r="JD240" s="2">
        <f t="shared" si="5641"/>
        <v>343352</v>
      </c>
      <c r="JE240" s="2">
        <f t="shared" si="5642"/>
        <v>343352</v>
      </c>
      <c r="JF240" s="2">
        <f t="shared" si="5643"/>
        <v>343352</v>
      </c>
      <c r="JG240" s="2">
        <f t="shared" si="5644"/>
        <v>343352</v>
      </c>
      <c r="JH240" s="2">
        <f t="shared" si="5645"/>
        <v>343352</v>
      </c>
      <c r="JI240" s="2">
        <f t="shared" si="5646"/>
        <v>343352</v>
      </c>
      <c r="JJ240" s="2">
        <f t="shared" si="5647"/>
        <v>343352</v>
      </c>
      <c r="JK240" s="2">
        <f t="shared" si="5648"/>
        <v>343352</v>
      </c>
      <c r="JL240" s="2">
        <f t="shared" si="5649"/>
        <v>343352</v>
      </c>
      <c r="JM240" s="2">
        <f t="shared" si="5650"/>
        <v>343352</v>
      </c>
      <c r="JN240" s="2">
        <f t="shared" si="5651"/>
        <v>343352</v>
      </c>
      <c r="JO240" s="2">
        <f t="shared" si="5652"/>
        <v>343352</v>
      </c>
      <c r="JP240" s="2">
        <f t="shared" si="5653"/>
        <v>343352</v>
      </c>
      <c r="JQ240" s="2">
        <f t="shared" si="5654"/>
        <v>343352</v>
      </c>
      <c r="JR240" s="2">
        <f t="shared" si="5655"/>
        <v>343352</v>
      </c>
      <c r="JS240" s="2">
        <f t="shared" si="5656"/>
        <v>343352</v>
      </c>
      <c r="JT240" s="2">
        <f t="shared" si="5657"/>
        <v>343352</v>
      </c>
      <c r="JU240" s="2">
        <f t="shared" si="5658"/>
        <v>343352</v>
      </c>
      <c r="JV240" s="2">
        <f t="shared" si="5659"/>
        <v>343352</v>
      </c>
      <c r="JW240" s="2">
        <f t="shared" si="5660"/>
        <v>343352</v>
      </c>
      <c r="JX240" s="2">
        <f t="shared" si="5661"/>
        <v>343352</v>
      </c>
      <c r="JY240" s="2">
        <f t="shared" si="5662"/>
        <v>343352</v>
      </c>
      <c r="JZ240" s="2">
        <f t="shared" si="5663"/>
        <v>343352</v>
      </c>
      <c r="KA240" s="2">
        <f t="shared" si="5664"/>
        <v>343352</v>
      </c>
      <c r="KB240" s="2">
        <f t="shared" si="5665"/>
        <v>343352</v>
      </c>
      <c r="KC240" s="2">
        <f t="shared" si="5666"/>
        <v>343352</v>
      </c>
      <c r="KD240" s="2">
        <f t="shared" si="5667"/>
        <v>343352</v>
      </c>
      <c r="KE240" s="2">
        <f t="shared" si="5668"/>
        <v>343352</v>
      </c>
      <c r="KF240" s="2">
        <f t="shared" si="5669"/>
        <v>343352</v>
      </c>
    </row>
    <row r="241" spans="1:292" x14ac:dyDescent="0.25">
      <c r="C241" t="s">
        <v>529</v>
      </c>
      <c r="D241" s="1">
        <f t="shared" si="5451"/>
        <v>0.99159999999999993</v>
      </c>
      <c r="E241" s="1"/>
      <c r="F241" s="2">
        <f>FLOOR('first month rent'!E10,1)</f>
        <v>7021</v>
      </c>
      <c r="G241" s="2"/>
      <c r="H241" s="1"/>
      <c r="I241" s="2">
        <f>I240+F241</f>
        <v>27368591</v>
      </c>
      <c r="J241" s="1">
        <f>J240</f>
        <v>4640030.6489999704</v>
      </c>
      <c r="K241" s="2">
        <f t="shared" si="5452"/>
        <v>304095</v>
      </c>
      <c r="L241" s="1">
        <f>L240</f>
        <v>5638423.0518000005</v>
      </c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2">
        <f>DU240</f>
        <v>1130934</v>
      </c>
      <c r="DV241" s="2">
        <f t="shared" ref="DV241:FX241" si="5706">DV240</f>
        <v>343352</v>
      </c>
      <c r="DW241" s="2">
        <f t="shared" si="5706"/>
        <v>343352</v>
      </c>
      <c r="DX241" s="2">
        <f t="shared" si="5706"/>
        <v>343352</v>
      </c>
      <c r="DY241" s="2">
        <f t="shared" si="5706"/>
        <v>343352</v>
      </c>
      <c r="DZ241" s="2">
        <f t="shared" si="5706"/>
        <v>343352</v>
      </c>
      <c r="EA241" s="2">
        <f t="shared" si="5706"/>
        <v>343352</v>
      </c>
      <c r="EB241" s="2">
        <f t="shared" si="5706"/>
        <v>343352</v>
      </c>
      <c r="EC241" s="2">
        <f t="shared" si="5706"/>
        <v>343352</v>
      </c>
      <c r="ED241" s="2">
        <f t="shared" si="5706"/>
        <v>343352</v>
      </c>
      <c r="EE241" s="2">
        <f t="shared" si="5706"/>
        <v>343352</v>
      </c>
      <c r="EF241" s="2">
        <f t="shared" si="5706"/>
        <v>106678</v>
      </c>
      <c r="EG241" s="2">
        <f t="shared" si="5706"/>
        <v>0</v>
      </c>
      <c r="EH241" s="2">
        <f t="shared" si="5706"/>
        <v>0</v>
      </c>
      <c r="EI241" s="2">
        <f t="shared" si="5706"/>
        <v>0</v>
      </c>
      <c r="EJ241" s="2">
        <f t="shared" si="5706"/>
        <v>0</v>
      </c>
      <c r="EK241" s="2">
        <f t="shared" si="5706"/>
        <v>0</v>
      </c>
      <c r="EL241" s="2">
        <f t="shared" si="5706"/>
        <v>0</v>
      </c>
      <c r="EM241" s="2">
        <f t="shared" si="5706"/>
        <v>0</v>
      </c>
      <c r="EN241" s="2">
        <f t="shared" si="5706"/>
        <v>0</v>
      </c>
      <c r="EO241" s="2">
        <f t="shared" si="5706"/>
        <v>0</v>
      </c>
      <c r="EP241" s="2">
        <f t="shared" si="5706"/>
        <v>0</v>
      </c>
      <c r="EQ241" s="2">
        <f t="shared" si="5706"/>
        <v>0</v>
      </c>
      <c r="ER241" s="2">
        <f t="shared" si="5706"/>
        <v>0</v>
      </c>
      <c r="ES241" s="2">
        <f t="shared" si="5706"/>
        <v>0</v>
      </c>
      <c r="ET241" s="2">
        <f t="shared" si="5706"/>
        <v>0</v>
      </c>
      <c r="EU241" s="2">
        <f t="shared" si="5706"/>
        <v>0</v>
      </c>
      <c r="EV241" s="2">
        <f t="shared" si="5706"/>
        <v>0</v>
      </c>
      <c r="EW241" s="2">
        <f t="shared" si="5706"/>
        <v>0</v>
      </c>
      <c r="EX241" s="2">
        <f t="shared" si="5706"/>
        <v>0</v>
      </c>
      <c r="EY241" s="2">
        <f t="shared" si="5706"/>
        <v>0</v>
      </c>
      <c r="EZ241" s="2">
        <f t="shared" si="5706"/>
        <v>0</v>
      </c>
      <c r="FA241" s="2">
        <f t="shared" si="5706"/>
        <v>0</v>
      </c>
      <c r="FB241" s="2">
        <f t="shared" si="5706"/>
        <v>0</v>
      </c>
      <c r="FC241" s="2">
        <f t="shared" si="5706"/>
        <v>0</v>
      </c>
      <c r="FD241" s="2">
        <f t="shared" si="5706"/>
        <v>0</v>
      </c>
      <c r="FE241" s="2">
        <f t="shared" si="5706"/>
        <v>0</v>
      </c>
      <c r="FF241" s="2">
        <f t="shared" si="5706"/>
        <v>0</v>
      </c>
      <c r="FG241" s="2">
        <f t="shared" si="5706"/>
        <v>0</v>
      </c>
      <c r="FH241" s="2">
        <f t="shared" si="5706"/>
        <v>0</v>
      </c>
      <c r="FI241" s="2">
        <f t="shared" si="5706"/>
        <v>0</v>
      </c>
      <c r="FJ241" s="2">
        <f t="shared" si="5706"/>
        <v>0</v>
      </c>
      <c r="FK241" s="2">
        <f t="shared" si="5706"/>
        <v>0</v>
      </c>
      <c r="FL241" s="2">
        <f t="shared" si="5706"/>
        <v>0</v>
      </c>
      <c r="FM241" s="2">
        <f t="shared" si="5706"/>
        <v>0</v>
      </c>
      <c r="FN241" s="2">
        <f t="shared" si="5706"/>
        <v>0</v>
      </c>
      <c r="FO241" s="2">
        <f t="shared" si="5706"/>
        <v>0</v>
      </c>
      <c r="FP241" s="2">
        <f t="shared" si="5706"/>
        <v>0</v>
      </c>
      <c r="FQ241" s="2">
        <f t="shared" si="5706"/>
        <v>0</v>
      </c>
      <c r="FR241" s="2">
        <f t="shared" si="5706"/>
        <v>0</v>
      </c>
      <c r="FS241" s="2">
        <f t="shared" si="5706"/>
        <v>0</v>
      </c>
      <c r="FT241" s="2">
        <f t="shared" si="5706"/>
        <v>0</v>
      </c>
      <c r="FU241" s="2">
        <f t="shared" si="5706"/>
        <v>0</v>
      </c>
      <c r="FV241" s="2">
        <f t="shared" si="5706"/>
        <v>0</v>
      </c>
      <c r="FW241" s="2">
        <f t="shared" si="5706"/>
        <v>0</v>
      </c>
      <c r="FX241" s="2">
        <f t="shared" si="5706"/>
        <v>0</v>
      </c>
      <c r="FY241" s="1">
        <f t="shared" si="5346"/>
        <v>0.99159999999999993</v>
      </c>
      <c r="FZ241" s="1">
        <f t="shared" si="5347"/>
        <v>0.99159999999999993</v>
      </c>
      <c r="GA241" s="1">
        <f t="shared" si="5348"/>
        <v>0.99159999999999993</v>
      </c>
      <c r="GB241" s="1">
        <f t="shared" si="5349"/>
        <v>0.99159999999999993</v>
      </c>
      <c r="GC241" s="1">
        <f t="shared" si="5350"/>
        <v>0.99159999999999993</v>
      </c>
      <c r="GD241" s="1">
        <f t="shared" si="5351"/>
        <v>0.99159999999999993</v>
      </c>
      <c r="GE241" s="1">
        <f t="shared" si="5352"/>
        <v>0.99159999999999993</v>
      </c>
      <c r="GF241" s="1">
        <f t="shared" si="5353"/>
        <v>0.99159999999999993</v>
      </c>
      <c r="GG241" s="1">
        <f t="shared" si="5354"/>
        <v>0.99159999999999993</v>
      </c>
      <c r="GH241" s="1">
        <f t="shared" si="5355"/>
        <v>0.99159999999999993</v>
      </c>
      <c r="GI241" s="1">
        <f t="shared" si="5356"/>
        <v>0.99159999999999993</v>
      </c>
      <c r="GJ241" s="1">
        <f t="shared" si="5357"/>
        <v>0.99159999999999993</v>
      </c>
      <c r="GK241" s="1">
        <f t="shared" si="5358"/>
        <v>0</v>
      </c>
      <c r="GL241" s="1">
        <f t="shared" si="5359"/>
        <v>0</v>
      </c>
      <c r="GM241" s="1">
        <f t="shared" si="5360"/>
        <v>0</v>
      </c>
      <c r="GN241" s="1">
        <f t="shared" si="5361"/>
        <v>0</v>
      </c>
      <c r="GO241" s="1">
        <f t="shared" si="5362"/>
        <v>0</v>
      </c>
      <c r="GP241" s="1">
        <f t="shared" si="5363"/>
        <v>0</v>
      </c>
      <c r="GQ241" s="1">
        <f t="shared" si="5364"/>
        <v>0</v>
      </c>
      <c r="GR241" s="1">
        <f t="shared" si="5365"/>
        <v>0</v>
      </c>
      <c r="GS241" s="1">
        <f t="shared" si="5366"/>
        <v>0</v>
      </c>
      <c r="GT241" s="1">
        <f t="shared" si="5367"/>
        <v>0</v>
      </c>
      <c r="GU241" s="1">
        <f t="shared" si="5368"/>
        <v>0</v>
      </c>
      <c r="GV241" s="1">
        <f t="shared" si="5369"/>
        <v>0</v>
      </c>
      <c r="GW241" s="1">
        <f t="shared" si="5370"/>
        <v>0</v>
      </c>
      <c r="GX241" s="1">
        <f t="shared" si="5371"/>
        <v>0</v>
      </c>
      <c r="GY241" s="1">
        <f t="shared" si="5372"/>
        <v>0</v>
      </c>
      <c r="GZ241" s="1">
        <f t="shared" si="5373"/>
        <v>0</v>
      </c>
      <c r="HA241" s="1">
        <f t="shared" si="5374"/>
        <v>0</v>
      </c>
      <c r="HB241" s="1">
        <f t="shared" si="5375"/>
        <v>0</v>
      </c>
      <c r="HC241" s="1">
        <f t="shared" si="5376"/>
        <v>0</v>
      </c>
      <c r="HD241" s="1">
        <f t="shared" si="5377"/>
        <v>0</v>
      </c>
      <c r="HE241" s="1">
        <f t="shared" si="5378"/>
        <v>0</v>
      </c>
      <c r="HF241" s="1">
        <f t="shared" si="5379"/>
        <v>0</v>
      </c>
      <c r="HG241" s="1">
        <f t="shared" si="5380"/>
        <v>0</v>
      </c>
      <c r="HH241" s="1">
        <f t="shared" si="5381"/>
        <v>0</v>
      </c>
      <c r="HI241" s="1">
        <f t="shared" si="5382"/>
        <v>0</v>
      </c>
      <c r="HJ241" s="1">
        <f t="shared" si="5383"/>
        <v>0</v>
      </c>
      <c r="HK241" s="1">
        <f t="shared" si="5384"/>
        <v>0</v>
      </c>
      <c r="HL241" s="1">
        <f t="shared" si="5385"/>
        <v>0</v>
      </c>
      <c r="HM241" s="1">
        <f t="shared" si="5386"/>
        <v>0</v>
      </c>
      <c r="HN241" s="1">
        <f t="shared" si="5387"/>
        <v>0</v>
      </c>
      <c r="HO241" s="1">
        <f t="shared" si="5388"/>
        <v>0</v>
      </c>
      <c r="HP241" s="1">
        <f t="shared" si="5389"/>
        <v>0</v>
      </c>
      <c r="HQ241" s="1">
        <f t="shared" si="5390"/>
        <v>0</v>
      </c>
      <c r="HR241" s="1">
        <f t="shared" si="5391"/>
        <v>0</v>
      </c>
      <c r="HS241" s="1">
        <f t="shared" si="5392"/>
        <v>0</v>
      </c>
      <c r="HT241" s="1">
        <f t="shared" si="5393"/>
        <v>0</v>
      </c>
      <c r="HU241" s="1">
        <f t="shared" si="5394"/>
        <v>0</v>
      </c>
      <c r="HV241" s="1">
        <f t="shared" si="5395"/>
        <v>0</v>
      </c>
      <c r="HW241" s="1">
        <f t="shared" si="5396"/>
        <v>0</v>
      </c>
      <c r="HX241" s="1">
        <f t="shared" si="5397"/>
        <v>0</v>
      </c>
      <c r="HY241" s="1">
        <f t="shared" si="5398"/>
        <v>0</v>
      </c>
      <c r="HZ241" s="1">
        <f t="shared" si="5399"/>
        <v>0</v>
      </c>
      <c r="IA241" s="1">
        <f t="shared" si="5613"/>
        <v>0</v>
      </c>
      <c r="IB241" s="1">
        <f t="shared" si="5614"/>
        <v>0</v>
      </c>
      <c r="IC241" s="2">
        <f>IC240</f>
        <v>0</v>
      </c>
      <c r="ID241" s="2">
        <f t="shared" ref="ID241:KF241" si="5707">ID240</f>
        <v>0</v>
      </c>
      <c r="IE241" s="2">
        <f t="shared" si="5707"/>
        <v>0</v>
      </c>
      <c r="IF241" s="2">
        <f t="shared" si="5707"/>
        <v>0</v>
      </c>
      <c r="IG241" s="2">
        <f t="shared" si="5707"/>
        <v>0</v>
      </c>
      <c r="IH241" s="2">
        <f t="shared" si="5707"/>
        <v>0</v>
      </c>
      <c r="II241" s="2">
        <f t="shared" si="5707"/>
        <v>0</v>
      </c>
      <c r="IJ241" s="2">
        <f t="shared" si="5707"/>
        <v>0</v>
      </c>
      <c r="IK241" s="2">
        <f t="shared" si="5707"/>
        <v>0</v>
      </c>
      <c r="IL241" s="2">
        <f t="shared" si="5707"/>
        <v>0</v>
      </c>
      <c r="IM241" s="2">
        <f t="shared" si="5707"/>
        <v>0</v>
      </c>
      <c r="IN241" s="2">
        <f t="shared" si="5707"/>
        <v>0</v>
      </c>
      <c r="IO241" s="2">
        <f t="shared" si="5707"/>
        <v>0</v>
      </c>
      <c r="IP241" s="2">
        <f t="shared" si="5707"/>
        <v>0</v>
      </c>
      <c r="IQ241" s="2">
        <f t="shared" si="5707"/>
        <v>0</v>
      </c>
      <c r="IR241" s="2">
        <f t="shared" si="5707"/>
        <v>236674</v>
      </c>
      <c r="IS241" s="2">
        <f t="shared" si="5707"/>
        <v>343352</v>
      </c>
      <c r="IT241" s="2">
        <f t="shared" si="5707"/>
        <v>343352</v>
      </c>
      <c r="IU241" s="2">
        <f t="shared" si="5707"/>
        <v>343352</v>
      </c>
      <c r="IV241" s="2">
        <f t="shared" si="5707"/>
        <v>343352</v>
      </c>
      <c r="IW241" s="2">
        <f t="shared" si="5707"/>
        <v>343352</v>
      </c>
      <c r="IX241" s="2">
        <f t="shared" si="5707"/>
        <v>343352</v>
      </c>
      <c r="IY241" s="2">
        <f t="shared" si="5707"/>
        <v>343352</v>
      </c>
      <c r="IZ241" s="2">
        <f t="shared" si="5707"/>
        <v>343352</v>
      </c>
      <c r="JA241" s="2">
        <f t="shared" si="5707"/>
        <v>343352</v>
      </c>
      <c r="JB241" s="2">
        <f t="shared" si="5707"/>
        <v>343352</v>
      </c>
      <c r="JC241" s="2">
        <f t="shared" si="5707"/>
        <v>343352</v>
      </c>
      <c r="JD241" s="2">
        <f t="shared" si="5707"/>
        <v>343352</v>
      </c>
      <c r="JE241" s="2">
        <f t="shared" si="5707"/>
        <v>343352</v>
      </c>
      <c r="JF241" s="2">
        <f t="shared" si="5707"/>
        <v>343352</v>
      </c>
      <c r="JG241" s="2">
        <f t="shared" si="5707"/>
        <v>343352</v>
      </c>
      <c r="JH241" s="2">
        <f t="shared" si="5707"/>
        <v>343352</v>
      </c>
      <c r="JI241" s="2">
        <f t="shared" si="5707"/>
        <v>343352</v>
      </c>
      <c r="JJ241" s="2">
        <f t="shared" si="5707"/>
        <v>343352</v>
      </c>
      <c r="JK241" s="2">
        <f t="shared" si="5707"/>
        <v>343352</v>
      </c>
      <c r="JL241" s="2">
        <f t="shared" si="5707"/>
        <v>343352</v>
      </c>
      <c r="JM241" s="2">
        <f t="shared" si="5707"/>
        <v>343352</v>
      </c>
      <c r="JN241" s="2">
        <f t="shared" si="5707"/>
        <v>343352</v>
      </c>
      <c r="JO241" s="2">
        <f t="shared" si="5707"/>
        <v>343352</v>
      </c>
      <c r="JP241" s="2">
        <f t="shared" si="5707"/>
        <v>343352</v>
      </c>
      <c r="JQ241" s="2">
        <f t="shared" si="5707"/>
        <v>343352</v>
      </c>
      <c r="JR241" s="2">
        <f t="shared" si="5707"/>
        <v>343352</v>
      </c>
      <c r="JS241" s="2">
        <f t="shared" si="5707"/>
        <v>343352</v>
      </c>
      <c r="JT241" s="2">
        <f t="shared" si="5707"/>
        <v>343352</v>
      </c>
      <c r="JU241" s="2">
        <f t="shared" si="5707"/>
        <v>343352</v>
      </c>
      <c r="JV241" s="2">
        <f t="shared" si="5707"/>
        <v>343352</v>
      </c>
      <c r="JW241" s="2">
        <f t="shared" si="5707"/>
        <v>343352</v>
      </c>
      <c r="JX241" s="2">
        <f t="shared" si="5707"/>
        <v>343352</v>
      </c>
      <c r="JY241" s="2">
        <f t="shared" si="5707"/>
        <v>343352</v>
      </c>
      <c r="JZ241" s="2">
        <f t="shared" si="5707"/>
        <v>343352</v>
      </c>
      <c r="KA241" s="2">
        <f t="shared" si="5707"/>
        <v>343352</v>
      </c>
      <c r="KB241" s="2">
        <f t="shared" si="5707"/>
        <v>343352</v>
      </c>
      <c r="KC241" s="2">
        <f t="shared" si="5707"/>
        <v>343352</v>
      </c>
      <c r="KD241" s="2">
        <f t="shared" si="5707"/>
        <v>343352</v>
      </c>
      <c r="KE241" s="2">
        <f t="shared" si="5707"/>
        <v>343352</v>
      </c>
      <c r="KF241" s="2">
        <f t="shared" si="5707"/>
        <v>343352</v>
      </c>
    </row>
    <row r="242" spans="1:292" x14ac:dyDescent="0.25">
      <c r="A242" t="s">
        <v>1</v>
      </c>
      <c r="B242" t="s">
        <v>0</v>
      </c>
      <c r="C242" t="s">
        <v>160</v>
      </c>
      <c r="D242" s="1">
        <f>FY242</f>
        <v>0.99159999999999993</v>
      </c>
      <c r="E242" s="1"/>
      <c r="F242" s="2">
        <f>FLOOR('first month rent'!F10,1)</f>
        <v>77441</v>
      </c>
      <c r="G242" s="2">
        <f>SUM(M242:BP242)</f>
        <v>77441</v>
      </c>
      <c r="H242" s="1">
        <f>SUMPRODUCT(M$2:BP$2,M242:BP242)</f>
        <v>76790.495599999995</v>
      </c>
      <c r="I242" s="2">
        <f>I241+G242</f>
        <v>27446032</v>
      </c>
      <c r="J242" s="1">
        <f>J241-H242</f>
        <v>4563240.1533999704</v>
      </c>
      <c r="K242" s="2">
        <f>FLOOR(I242/90,1)</f>
        <v>304955</v>
      </c>
      <c r="L242" s="1">
        <f>L241+H242</f>
        <v>5715213.5474000005</v>
      </c>
      <c r="M242" s="2">
        <f t="shared" ref="M242:M244" si="5708">MIN(BQ242,DU241)</f>
        <v>0</v>
      </c>
      <c r="N242" s="2">
        <f t="shared" ref="N242:N244" si="5709">MIN(BR242,DV241)</f>
        <v>0</v>
      </c>
      <c r="O242" s="2">
        <f t="shared" ref="O242:O244" si="5710">MIN(BS242,DW241)</f>
        <v>0</v>
      </c>
      <c r="P242" s="2">
        <f t="shared" ref="P242:P244" si="5711">MIN(BT242,DX241)</f>
        <v>0</v>
      </c>
      <c r="Q242" s="2">
        <f t="shared" ref="Q242:Q244" si="5712">MIN(BU242,DY241)</f>
        <v>0</v>
      </c>
      <c r="R242" s="2">
        <f t="shared" ref="R242:R244" si="5713">MIN(BV242,DZ241)</f>
        <v>0</v>
      </c>
      <c r="S242" s="2">
        <f t="shared" ref="S242:S244" si="5714">MIN(BW242,EA241)</f>
        <v>0</v>
      </c>
      <c r="T242" s="2">
        <f t="shared" ref="T242:T244" si="5715">MIN(BX242,EB241)</f>
        <v>0</v>
      </c>
      <c r="U242" s="2">
        <f t="shared" ref="U242:U244" si="5716">MIN(BY242,EC241)</f>
        <v>0</v>
      </c>
      <c r="V242" s="2">
        <f t="shared" ref="V242:V244" si="5717">MIN(BZ242,ED241)</f>
        <v>0</v>
      </c>
      <c r="W242" s="2">
        <f t="shared" ref="W242:W244" si="5718">MIN(CA242,EE241)</f>
        <v>0</v>
      </c>
      <c r="X242" s="2">
        <f t="shared" ref="X242:X244" si="5719">MIN(CB242,EF241)</f>
        <v>77441</v>
      </c>
      <c r="Y242" s="2">
        <f t="shared" ref="Y242:Y244" si="5720">MIN(CC242,EG241)</f>
        <v>0</v>
      </c>
      <c r="Z242" s="2">
        <f t="shared" ref="Z242:Z244" si="5721">MIN(CD242,EH241)</f>
        <v>0</v>
      </c>
      <c r="AA242" s="2">
        <f t="shared" ref="AA242:AA244" si="5722">MIN(CE242,EI241)</f>
        <v>0</v>
      </c>
      <c r="AB242" s="2">
        <f t="shared" ref="AB242:AB244" si="5723">MIN(CF242,EJ241)</f>
        <v>0</v>
      </c>
      <c r="AC242" s="2">
        <f t="shared" ref="AC242:AC244" si="5724">MIN(CG242,EK241)</f>
        <v>0</v>
      </c>
      <c r="AD242" s="2">
        <f t="shared" ref="AD242:AD244" si="5725">MIN(CH242,EL241)</f>
        <v>0</v>
      </c>
      <c r="AE242" s="2">
        <f t="shared" ref="AE242:AE244" si="5726">MIN(CI242,EM241)</f>
        <v>0</v>
      </c>
      <c r="AF242" s="2">
        <f t="shared" ref="AF242:AF244" si="5727">MIN(CJ242,EN241)</f>
        <v>0</v>
      </c>
      <c r="AG242" s="2">
        <f t="shared" ref="AG242:AG244" si="5728">MIN(CK242,EO241)</f>
        <v>0</v>
      </c>
      <c r="AH242" s="2">
        <f t="shared" ref="AH242:AH244" si="5729">MIN(CL242,EP241)</f>
        <v>0</v>
      </c>
      <c r="AI242" s="2">
        <f t="shared" ref="AI242:AI244" si="5730">MIN(CM242,EQ241)</f>
        <v>0</v>
      </c>
      <c r="AJ242" s="2">
        <f t="shared" ref="AJ242:AJ244" si="5731">MIN(CN242,ER241)</f>
        <v>0</v>
      </c>
      <c r="AK242" s="2">
        <f t="shared" ref="AK242:AK244" si="5732">MIN(CO242,ES241)</f>
        <v>0</v>
      </c>
      <c r="AL242" s="2">
        <f t="shared" ref="AL242:AL244" si="5733">MIN(CP242,ET241)</f>
        <v>0</v>
      </c>
      <c r="AM242" s="2">
        <f t="shared" ref="AM242:AM244" si="5734">MIN(CQ242,EU241)</f>
        <v>0</v>
      </c>
      <c r="AN242" s="2">
        <f t="shared" ref="AN242:AN244" si="5735">MIN(CR242,EV241)</f>
        <v>0</v>
      </c>
      <c r="AO242" s="2">
        <f t="shared" ref="AO242:AO244" si="5736">MIN(CS242,EW241)</f>
        <v>0</v>
      </c>
      <c r="AP242" s="2">
        <f t="shared" ref="AP242:AP244" si="5737">MIN(CT242,EX241)</f>
        <v>0</v>
      </c>
      <c r="AQ242" s="2">
        <f t="shared" ref="AQ242:AQ244" si="5738">MIN(CU242,EY241)</f>
        <v>0</v>
      </c>
      <c r="AR242" s="2">
        <f t="shared" ref="AR242:AR244" si="5739">MIN(CV242,EZ241)</f>
        <v>0</v>
      </c>
      <c r="AS242" s="2">
        <f t="shared" ref="AS242:AS244" si="5740">MIN(CW242,FA241)</f>
        <v>0</v>
      </c>
      <c r="AT242" s="2">
        <f t="shared" ref="AT242:AT244" si="5741">MIN(CX242,FB241)</f>
        <v>0</v>
      </c>
      <c r="AU242" s="2">
        <f t="shared" ref="AU242:AU244" si="5742">MIN(CY242,FC241)</f>
        <v>0</v>
      </c>
      <c r="AV242" s="2">
        <f t="shared" ref="AV242:AV244" si="5743">MIN(CZ242,FD241)</f>
        <v>0</v>
      </c>
      <c r="AW242" s="2">
        <f t="shared" ref="AW242:AW244" si="5744">MIN(DA242,FE241)</f>
        <v>0</v>
      </c>
      <c r="AX242" s="2">
        <f t="shared" ref="AX242:AX244" si="5745">MIN(DB242,FF241)</f>
        <v>0</v>
      </c>
      <c r="AY242" s="2">
        <f t="shared" ref="AY242:AY244" si="5746">MIN(DC242,FG241)</f>
        <v>0</v>
      </c>
      <c r="AZ242" s="2">
        <f t="shared" ref="AZ242:AZ244" si="5747">MIN(DD242,FH241)</f>
        <v>0</v>
      </c>
      <c r="BA242" s="2">
        <f t="shared" ref="BA242:BA244" si="5748">MIN(DE242,FI241)</f>
        <v>0</v>
      </c>
      <c r="BB242" s="2">
        <f t="shared" ref="BB242:BB244" si="5749">MIN(DF242,FJ241)</f>
        <v>0</v>
      </c>
      <c r="BC242" s="2">
        <f t="shared" ref="BC242:BC244" si="5750">MIN(DG242,FK241)</f>
        <v>0</v>
      </c>
      <c r="BD242" s="2">
        <f t="shared" ref="BD242:BD244" si="5751">MIN(DH242,FL241)</f>
        <v>0</v>
      </c>
      <c r="BE242" s="2">
        <f t="shared" ref="BE242:BE244" si="5752">MIN(DI242,FM241)</f>
        <v>0</v>
      </c>
      <c r="BF242" s="2">
        <f t="shared" ref="BF242:BF244" si="5753">MIN(DJ242,FN241)</f>
        <v>0</v>
      </c>
      <c r="BG242" s="2">
        <f t="shared" ref="BG242:BG244" si="5754">MIN(DK242,FO241)</f>
        <v>0</v>
      </c>
      <c r="BH242" s="2">
        <f t="shared" ref="BH242:BH244" si="5755">MIN(DL242,FP241)</f>
        <v>0</v>
      </c>
      <c r="BI242" s="2">
        <f t="shared" ref="BI242:BI244" si="5756">MIN(DM242,FQ241)</f>
        <v>0</v>
      </c>
      <c r="BJ242" s="2">
        <f t="shared" ref="BJ242:BJ244" si="5757">MIN(DN242,FR241)</f>
        <v>0</v>
      </c>
      <c r="BK242" s="2">
        <f t="shared" ref="BK242:BK244" si="5758">MIN(DO242,FS241)</f>
        <v>0</v>
      </c>
      <c r="BL242" s="2">
        <f t="shared" ref="BL242:BL244" si="5759">MIN(DP242,FT241)</f>
        <v>0</v>
      </c>
      <c r="BM242" s="2">
        <f t="shared" ref="BM242:BM244" si="5760">MIN(DQ242,FU241)</f>
        <v>0</v>
      </c>
      <c r="BN242" s="2">
        <f t="shared" ref="BN242:BN244" si="5761">MIN(DR242,FV241)</f>
        <v>0</v>
      </c>
      <c r="BO242" s="2">
        <f t="shared" ref="BO242:BO244" si="5762">MIN(DS242,FW241)</f>
        <v>0</v>
      </c>
      <c r="BP242" s="2">
        <f t="shared" ref="BP242:BP244" si="5763">MIN(DT242,FX241)</f>
        <v>0</v>
      </c>
      <c r="BQ242" s="2">
        <f t="shared" ref="BQ242:BQ244" si="5764">BR242-N242</f>
        <v>0</v>
      </c>
      <c r="BR242" s="2">
        <f t="shared" ref="BR242:BR244" si="5765">BS242-O242</f>
        <v>0</v>
      </c>
      <c r="BS242" s="2">
        <f t="shared" ref="BS242:BS244" si="5766">BT242-P242</f>
        <v>0</v>
      </c>
      <c r="BT242" s="2">
        <f t="shared" ref="BT242:BT244" si="5767">BU242-Q242</f>
        <v>0</v>
      </c>
      <c r="BU242" s="2">
        <f t="shared" ref="BU242:BU244" si="5768">BV242-R242</f>
        <v>0</v>
      </c>
      <c r="BV242" s="2">
        <f t="shared" ref="BV242:BV244" si="5769">BW242-S242</f>
        <v>0</v>
      </c>
      <c r="BW242" s="2">
        <f t="shared" ref="BW242:BW244" si="5770">BX242-T242</f>
        <v>0</v>
      </c>
      <c r="BX242" s="2">
        <f t="shared" ref="BX242:BX244" si="5771">BY242-U242</f>
        <v>0</v>
      </c>
      <c r="BY242" s="2">
        <f t="shared" ref="BY242:BY244" si="5772">BZ242-V242</f>
        <v>0</v>
      </c>
      <c r="BZ242" s="2">
        <f t="shared" ref="BZ242:BZ244" si="5773">CA242-W242</f>
        <v>0</v>
      </c>
      <c r="CA242" s="2">
        <f t="shared" ref="CA242:CA244" si="5774">CB242-X242</f>
        <v>0</v>
      </c>
      <c r="CB242" s="2">
        <f t="shared" ref="CB242:CB244" si="5775">CC242-Y242</f>
        <v>77441</v>
      </c>
      <c r="CC242" s="2">
        <f t="shared" ref="CC242:CC244" si="5776">CD242-Z242</f>
        <v>77441</v>
      </c>
      <c r="CD242" s="2">
        <f t="shared" ref="CD242:CD244" si="5777">CE242-AA242</f>
        <v>77441</v>
      </c>
      <c r="CE242" s="2">
        <f t="shared" ref="CE242:CE244" si="5778">CF242-AB242</f>
        <v>77441</v>
      </c>
      <c r="CF242" s="2">
        <f t="shared" ref="CF242:CF244" si="5779">CG242-AC242</f>
        <v>77441</v>
      </c>
      <c r="CG242" s="2">
        <f t="shared" ref="CG242:CG244" si="5780">CH242-AD242</f>
        <v>77441</v>
      </c>
      <c r="CH242" s="2">
        <f t="shared" ref="CH242:CH244" si="5781">CI242-AE242</f>
        <v>77441</v>
      </c>
      <c r="CI242" s="2">
        <f t="shared" ref="CI242:CI244" si="5782">CJ242-AF242</f>
        <v>77441</v>
      </c>
      <c r="CJ242" s="2">
        <f t="shared" ref="CJ242:CJ244" si="5783">CK242-AG242</f>
        <v>77441</v>
      </c>
      <c r="CK242" s="2">
        <f t="shared" ref="CK242:CK244" si="5784">CL242-AH242</f>
        <v>77441</v>
      </c>
      <c r="CL242" s="2">
        <f t="shared" ref="CL242:CL244" si="5785">CM242-AI242</f>
        <v>77441</v>
      </c>
      <c r="CM242" s="2">
        <f t="shared" ref="CM242:CM244" si="5786">CN242-AJ242</f>
        <v>77441</v>
      </c>
      <c r="CN242" s="2">
        <f t="shared" ref="CN242:CN244" si="5787">CO242-AK242</f>
        <v>77441</v>
      </c>
      <c r="CO242" s="2">
        <f t="shared" ref="CO242:CO244" si="5788">CP242-AL242</f>
        <v>77441</v>
      </c>
      <c r="CP242" s="2">
        <f t="shared" ref="CP242:CP244" si="5789">CQ242-AM242</f>
        <v>77441</v>
      </c>
      <c r="CQ242" s="2">
        <f t="shared" ref="CQ242:CQ244" si="5790">CR242-AN242</f>
        <v>77441</v>
      </c>
      <c r="CR242" s="2">
        <f t="shared" ref="CR242:CR244" si="5791">CS242-AO242</f>
        <v>77441</v>
      </c>
      <c r="CS242" s="2">
        <f t="shared" ref="CS242:CS244" si="5792">CT242-AP242</f>
        <v>77441</v>
      </c>
      <c r="CT242" s="2">
        <f t="shared" ref="CT242:CT244" si="5793">CU242-AQ242</f>
        <v>77441</v>
      </c>
      <c r="CU242" s="2">
        <f t="shared" ref="CU242:CU244" si="5794">CV242-AR242</f>
        <v>77441</v>
      </c>
      <c r="CV242" s="2">
        <f t="shared" ref="CV242:CV244" si="5795">CW242-AS242</f>
        <v>77441</v>
      </c>
      <c r="CW242" s="2">
        <f t="shared" ref="CW242:CW244" si="5796">CX242-AT242</f>
        <v>77441</v>
      </c>
      <c r="CX242" s="2">
        <f t="shared" ref="CX242:CX244" si="5797">CY242-AU242</f>
        <v>77441</v>
      </c>
      <c r="CY242" s="2">
        <f t="shared" ref="CY242:CY244" si="5798">CZ242-AV242</f>
        <v>77441</v>
      </c>
      <c r="CZ242" s="2">
        <f t="shared" ref="CZ242:CZ244" si="5799">DA242-AW242</f>
        <v>77441</v>
      </c>
      <c r="DA242" s="2">
        <f t="shared" ref="DA242:DA244" si="5800">DB242-AX242</f>
        <v>77441</v>
      </c>
      <c r="DB242" s="2">
        <f t="shared" ref="DB242:DB244" si="5801">DC242-AY242</f>
        <v>77441</v>
      </c>
      <c r="DC242" s="2">
        <f t="shared" ref="DC242:DC244" si="5802">DD242-AZ242</f>
        <v>77441</v>
      </c>
      <c r="DD242" s="2">
        <f t="shared" ref="DD242:DD244" si="5803">DE242-BA242</f>
        <v>77441</v>
      </c>
      <c r="DE242" s="2">
        <f t="shared" ref="DE242:DE244" si="5804">DF242-BB242</f>
        <v>77441</v>
      </c>
      <c r="DF242" s="2">
        <f t="shared" ref="DF242:DF244" si="5805">DG242-BC242</f>
        <v>77441</v>
      </c>
      <c r="DG242" s="2">
        <f t="shared" ref="DG242:DG244" si="5806">DH242-BD242</f>
        <v>77441</v>
      </c>
      <c r="DH242" s="2">
        <f t="shared" ref="DH242:DH244" si="5807">DI242-BE242</f>
        <v>77441</v>
      </c>
      <c r="DI242" s="2">
        <f t="shared" ref="DI242:DI244" si="5808">DJ242-BF242</f>
        <v>77441</v>
      </c>
      <c r="DJ242" s="2">
        <f t="shared" ref="DJ242:DJ244" si="5809">DK242-BG242</f>
        <v>77441</v>
      </c>
      <c r="DK242" s="2">
        <f t="shared" ref="DK242:DK244" si="5810">DL242-BH242</f>
        <v>77441</v>
      </c>
      <c r="DL242" s="2">
        <f t="shared" ref="DL242:DL244" si="5811">DM242-BI242</f>
        <v>77441</v>
      </c>
      <c r="DM242" s="2">
        <f t="shared" ref="DM242:DM244" si="5812">DN242-BJ242</f>
        <v>77441</v>
      </c>
      <c r="DN242" s="2">
        <f t="shared" ref="DN242:DN244" si="5813">DO242-BK242</f>
        <v>77441</v>
      </c>
      <c r="DO242" s="2">
        <f t="shared" ref="DO242:DO244" si="5814">DP242-BL242</f>
        <v>77441</v>
      </c>
      <c r="DP242" s="2">
        <f t="shared" ref="DP242:DP244" si="5815">DQ242-BM242</f>
        <v>77441</v>
      </c>
      <c r="DQ242" s="2">
        <f t="shared" ref="DQ242:DQ244" si="5816">DR242-BN242</f>
        <v>77441</v>
      </c>
      <c r="DR242" s="2">
        <f t="shared" ref="DR242:DR244" si="5817">DS242-BO242</f>
        <v>77441</v>
      </c>
      <c r="DS242" s="2">
        <f>DT242-BP242</f>
        <v>77441</v>
      </c>
      <c r="DT242" s="2">
        <f>F242</f>
        <v>77441</v>
      </c>
      <c r="DU242" s="2">
        <f t="shared" ref="DU242:DU244" si="5818">DU241-M242</f>
        <v>1130934</v>
      </c>
      <c r="DV242" s="2">
        <f t="shared" ref="DV242:DV244" si="5819">DV241-N242</f>
        <v>343352</v>
      </c>
      <c r="DW242" s="2">
        <f t="shared" ref="DW242:DW244" si="5820">DW241-O242</f>
        <v>343352</v>
      </c>
      <c r="DX242" s="2">
        <f t="shared" ref="DX242:DX244" si="5821">DX241-P242</f>
        <v>343352</v>
      </c>
      <c r="DY242" s="2">
        <f t="shared" ref="DY242:DY244" si="5822">DY241-Q242</f>
        <v>343352</v>
      </c>
      <c r="DZ242" s="2">
        <f t="shared" ref="DZ242:DZ244" si="5823">DZ241-R242</f>
        <v>343352</v>
      </c>
      <c r="EA242" s="2">
        <f t="shared" ref="EA242:EA244" si="5824">EA241-S242</f>
        <v>343352</v>
      </c>
      <c r="EB242" s="2">
        <f t="shared" ref="EB242:EB244" si="5825">EB241-T242</f>
        <v>343352</v>
      </c>
      <c r="EC242" s="2">
        <f t="shared" ref="EC242:EC244" si="5826">EC241-U242</f>
        <v>343352</v>
      </c>
      <c r="ED242" s="2">
        <f t="shared" ref="ED242:ED244" si="5827">ED241-V242</f>
        <v>343352</v>
      </c>
      <c r="EE242" s="2">
        <f t="shared" ref="EE242:EE244" si="5828">EE241-W242</f>
        <v>343352</v>
      </c>
      <c r="EF242" s="2">
        <f t="shared" ref="EF242:EF244" si="5829">EF241-X242</f>
        <v>29237</v>
      </c>
      <c r="EG242" s="2">
        <f t="shared" ref="EG242:EG244" si="5830">EG241-Y242</f>
        <v>0</v>
      </c>
      <c r="EH242" s="2">
        <f t="shared" ref="EH242:EH244" si="5831">EH241-Z242</f>
        <v>0</v>
      </c>
      <c r="EI242" s="2">
        <f t="shared" ref="EI242:EI244" si="5832">EI241-AA242</f>
        <v>0</v>
      </c>
      <c r="EJ242" s="2">
        <f t="shared" ref="EJ242:EJ244" si="5833">EJ241-AB242</f>
        <v>0</v>
      </c>
      <c r="EK242" s="2">
        <f t="shared" ref="EK242:EK244" si="5834">EK241-AC242</f>
        <v>0</v>
      </c>
      <c r="EL242" s="2">
        <f t="shared" ref="EL242:EL244" si="5835">EL241-AD242</f>
        <v>0</v>
      </c>
      <c r="EM242" s="2">
        <f t="shared" ref="EM242:EM244" si="5836">EM241-AE242</f>
        <v>0</v>
      </c>
      <c r="EN242" s="2">
        <f t="shared" ref="EN242:EN244" si="5837">EN241-AF242</f>
        <v>0</v>
      </c>
      <c r="EO242" s="2">
        <f t="shared" ref="EO242:EO244" si="5838">EO241-AG242</f>
        <v>0</v>
      </c>
      <c r="EP242" s="2">
        <f t="shared" ref="EP242:EP244" si="5839">EP241-AH242</f>
        <v>0</v>
      </c>
      <c r="EQ242" s="2">
        <f t="shared" ref="EQ242:EQ244" si="5840">EQ241-AI242</f>
        <v>0</v>
      </c>
      <c r="ER242" s="2">
        <f t="shared" ref="ER242:ER244" si="5841">ER241-AJ242</f>
        <v>0</v>
      </c>
      <c r="ES242" s="2">
        <f t="shared" ref="ES242:ES244" si="5842">ES241-AK242</f>
        <v>0</v>
      </c>
      <c r="ET242" s="2">
        <f t="shared" ref="ET242:ET244" si="5843">ET241-AL242</f>
        <v>0</v>
      </c>
      <c r="EU242" s="2">
        <f t="shared" ref="EU242:EU244" si="5844">EU241-AM242</f>
        <v>0</v>
      </c>
      <c r="EV242" s="2">
        <f t="shared" ref="EV242:EV244" si="5845">EV241-AN242</f>
        <v>0</v>
      </c>
      <c r="EW242" s="2">
        <f t="shared" ref="EW242:EW244" si="5846">EW241-AO242</f>
        <v>0</v>
      </c>
      <c r="EX242" s="2">
        <f t="shared" ref="EX242:EX244" si="5847">EX241-AP242</f>
        <v>0</v>
      </c>
      <c r="EY242" s="2">
        <f t="shared" ref="EY242:EY244" si="5848">EY241-AQ242</f>
        <v>0</v>
      </c>
      <c r="EZ242" s="2">
        <f t="shared" ref="EZ242:EZ244" si="5849">EZ241-AR242</f>
        <v>0</v>
      </c>
      <c r="FA242" s="2">
        <f t="shared" ref="FA242:FA244" si="5850">FA241-AS242</f>
        <v>0</v>
      </c>
      <c r="FB242" s="2">
        <f t="shared" ref="FB242:FB244" si="5851">FB241-AT242</f>
        <v>0</v>
      </c>
      <c r="FC242" s="2">
        <f t="shared" ref="FC242:FC244" si="5852">FC241-AU242</f>
        <v>0</v>
      </c>
      <c r="FD242" s="2">
        <f t="shared" ref="FD242:FD244" si="5853">FD241-AV242</f>
        <v>0</v>
      </c>
      <c r="FE242" s="2">
        <f t="shared" ref="FE242:FE244" si="5854">FE241-AW242</f>
        <v>0</v>
      </c>
      <c r="FF242" s="2">
        <f t="shared" ref="FF242:FF244" si="5855">FF241-AX242</f>
        <v>0</v>
      </c>
      <c r="FG242" s="2">
        <f t="shared" ref="FG242:FG244" si="5856">FG241-AY242</f>
        <v>0</v>
      </c>
      <c r="FH242" s="2">
        <f t="shared" ref="FH242:FH244" si="5857">FH241-AZ242</f>
        <v>0</v>
      </c>
      <c r="FI242" s="2">
        <f t="shared" ref="FI242:FI244" si="5858">FI241-BA242</f>
        <v>0</v>
      </c>
      <c r="FJ242" s="2">
        <f t="shared" ref="FJ242:FJ244" si="5859">FJ241-BB242</f>
        <v>0</v>
      </c>
      <c r="FK242" s="2">
        <f t="shared" ref="FK242:FK244" si="5860">FK241-BC242</f>
        <v>0</v>
      </c>
      <c r="FL242" s="2">
        <f t="shared" ref="FL242:FL244" si="5861">FL241-BD242</f>
        <v>0</v>
      </c>
      <c r="FM242" s="2">
        <f t="shared" ref="FM242:FM244" si="5862">FM241-BE242</f>
        <v>0</v>
      </c>
      <c r="FN242" s="2">
        <f t="shared" ref="FN242:FN244" si="5863">FN241-BF242</f>
        <v>0</v>
      </c>
      <c r="FO242" s="2">
        <f t="shared" ref="FO242:FO244" si="5864">FO241-BG242</f>
        <v>0</v>
      </c>
      <c r="FP242" s="2">
        <f t="shared" ref="FP242:FP244" si="5865">FP241-BH242</f>
        <v>0</v>
      </c>
      <c r="FQ242" s="2">
        <f t="shared" ref="FQ242:FQ244" si="5866">FQ241-BI242</f>
        <v>0</v>
      </c>
      <c r="FR242" s="2">
        <f t="shared" ref="FR242:FR244" si="5867">FR241-BJ242</f>
        <v>0</v>
      </c>
      <c r="FS242" s="2">
        <f t="shared" ref="FS242:FS244" si="5868">FS241-BK242</f>
        <v>0</v>
      </c>
      <c r="FT242" s="2">
        <f t="shared" ref="FT242:FT244" si="5869">FT241-BL242</f>
        <v>0</v>
      </c>
      <c r="FU242" s="2">
        <f t="shared" ref="FU242:FU244" si="5870">FU241-BM242</f>
        <v>0</v>
      </c>
      <c r="FV242" s="2">
        <f t="shared" ref="FV242:FV244" si="5871">FV241-BN242</f>
        <v>0</v>
      </c>
      <c r="FW242" s="2">
        <f t="shared" ref="FW242:FW244" si="5872">FW241-BO242</f>
        <v>0</v>
      </c>
      <c r="FX242" s="2">
        <f t="shared" ref="FX242:FX244" si="5873">FX241-BP242</f>
        <v>0</v>
      </c>
      <c r="FY242" s="1">
        <f t="shared" ref="FY242:FY265" si="5874">IF(FZ242=0,IF(DU242=0,0,FY$2),FZ242)</f>
        <v>0.99159999999999993</v>
      </c>
      <c r="FZ242" s="1">
        <f t="shared" ref="FZ242:FZ265" si="5875">IF(GA242=0,IF(DV242=0,0,FZ$2),GA242)</f>
        <v>0.99159999999999993</v>
      </c>
      <c r="GA242" s="1">
        <f t="shared" ref="GA242:GA265" si="5876">IF(GB242=0,IF(DW242=0,0,GA$2),GB242)</f>
        <v>0.99159999999999993</v>
      </c>
      <c r="GB242" s="1">
        <f t="shared" ref="GB242:GB265" si="5877">IF(GC242=0,IF(DX242=0,0,GB$2),GC242)</f>
        <v>0.99159999999999993</v>
      </c>
      <c r="GC242" s="1">
        <f t="shared" ref="GC242:GC265" si="5878">IF(GD242=0,IF(DY242=0,0,GC$2),GD242)</f>
        <v>0.99159999999999993</v>
      </c>
      <c r="GD242" s="1">
        <f t="shared" ref="GD242:GD265" si="5879">IF(GE242=0,IF(DZ242=0,0,GD$2),GE242)</f>
        <v>0.99159999999999993</v>
      </c>
      <c r="GE242" s="1">
        <f t="shared" ref="GE242:GE265" si="5880">IF(GF242=0,IF(EA242=0,0,GE$2),GF242)</f>
        <v>0.99159999999999993</v>
      </c>
      <c r="GF242" s="1">
        <f t="shared" ref="GF242:GF265" si="5881">IF(GG242=0,IF(EB242=0,0,GF$2),GG242)</f>
        <v>0.99159999999999993</v>
      </c>
      <c r="GG242" s="1">
        <f t="shared" ref="GG242:GG265" si="5882">IF(GH242=0,IF(EC242=0,0,GG$2),GH242)</f>
        <v>0.99159999999999993</v>
      </c>
      <c r="GH242" s="1">
        <f t="shared" ref="GH242:GH265" si="5883">IF(GI242=0,IF(ED242=0,0,GH$2),GI242)</f>
        <v>0.99159999999999993</v>
      </c>
      <c r="GI242" s="1">
        <f t="shared" ref="GI242:GI265" si="5884">IF(GJ242=0,IF(EE242=0,0,GI$2),GJ242)</f>
        <v>0.99159999999999993</v>
      </c>
      <c r="GJ242" s="1">
        <f t="shared" ref="GJ242:GJ265" si="5885">IF(GK242=0,IF(EF242=0,0,GJ$2),GK242)</f>
        <v>0.99159999999999993</v>
      </c>
      <c r="GK242" s="1">
        <f t="shared" ref="GK242:GK265" si="5886">IF(GL242=0,IF(EG242=0,0,GK$2),GL242)</f>
        <v>0</v>
      </c>
      <c r="GL242" s="1">
        <f t="shared" ref="GL242:GL265" si="5887">IF(GM242=0,IF(EH242=0,0,GL$2),GM242)</f>
        <v>0</v>
      </c>
      <c r="GM242" s="1">
        <f t="shared" ref="GM242:GM265" si="5888">IF(GN242=0,IF(EI242=0,0,GM$2),GN242)</f>
        <v>0</v>
      </c>
      <c r="GN242" s="1">
        <f t="shared" ref="GN242:GN265" si="5889">IF(GO242=0,IF(EJ242=0,0,GN$2),GO242)</f>
        <v>0</v>
      </c>
      <c r="GO242" s="1">
        <f t="shared" ref="GO242:GO265" si="5890">IF(GP242=0,IF(EK242=0,0,GO$2),GP242)</f>
        <v>0</v>
      </c>
      <c r="GP242" s="1">
        <f t="shared" ref="GP242:GP265" si="5891">IF(GQ242=0,IF(EL242=0,0,GP$2),GQ242)</f>
        <v>0</v>
      </c>
      <c r="GQ242" s="1">
        <f t="shared" ref="GQ242:GQ265" si="5892">IF(GR242=0,IF(EM242=0,0,GQ$2),GR242)</f>
        <v>0</v>
      </c>
      <c r="GR242" s="1">
        <f t="shared" ref="GR242:GR265" si="5893">IF(GS242=0,IF(EN242=0,0,GR$2),GS242)</f>
        <v>0</v>
      </c>
      <c r="GS242" s="1">
        <f t="shared" ref="GS242:GS265" si="5894">IF(GT242=0,IF(EO242=0,0,GS$2),GT242)</f>
        <v>0</v>
      </c>
      <c r="GT242" s="1">
        <f t="shared" ref="GT242:GT265" si="5895">IF(GU242=0,IF(EP242=0,0,GT$2),GU242)</f>
        <v>0</v>
      </c>
      <c r="GU242" s="1">
        <f t="shared" ref="GU242:GU265" si="5896">IF(GV242=0,IF(EQ242=0,0,GU$2),GV242)</f>
        <v>0</v>
      </c>
      <c r="GV242" s="1">
        <f t="shared" ref="GV242:GV265" si="5897">IF(GW242=0,IF(ER242=0,0,GV$2),GW242)</f>
        <v>0</v>
      </c>
      <c r="GW242" s="1">
        <f t="shared" ref="GW242:GW265" si="5898">IF(GX242=0,IF(ES242=0,0,GW$2),GX242)</f>
        <v>0</v>
      </c>
      <c r="GX242" s="1">
        <f t="shared" ref="GX242:GX265" si="5899">IF(GY242=0,IF(ET242=0,0,GX$2),GY242)</f>
        <v>0</v>
      </c>
      <c r="GY242" s="1">
        <f t="shared" ref="GY242:GY265" si="5900">IF(GZ242=0,IF(EU242=0,0,GY$2),GZ242)</f>
        <v>0</v>
      </c>
      <c r="GZ242" s="1">
        <f t="shared" ref="GZ242:GZ265" si="5901">IF(HA242=0,IF(EV242=0,0,GZ$2),HA242)</f>
        <v>0</v>
      </c>
      <c r="HA242" s="1">
        <f t="shared" ref="HA242:HA265" si="5902">IF(HB242=0,IF(EW242=0,0,HA$2),HB242)</f>
        <v>0</v>
      </c>
      <c r="HB242" s="1">
        <f t="shared" ref="HB242:HB265" si="5903">IF(HC242=0,IF(EX242=0,0,HB$2),HC242)</f>
        <v>0</v>
      </c>
      <c r="HC242" s="1">
        <f t="shared" ref="HC242:HC265" si="5904">IF(HD242=0,IF(EY242=0,0,HC$2),HD242)</f>
        <v>0</v>
      </c>
      <c r="HD242" s="1">
        <f t="shared" ref="HD242:HD265" si="5905">IF(HE242=0,IF(EZ242=0,0,HD$2),HE242)</f>
        <v>0</v>
      </c>
      <c r="HE242" s="1">
        <f t="shared" ref="HE242:HE265" si="5906">IF(HF242=0,IF(FA242=0,0,HE$2),HF242)</f>
        <v>0</v>
      </c>
      <c r="HF242" s="1">
        <f t="shared" ref="HF242:HF265" si="5907">IF(HG242=0,IF(FB242=0,0,HF$2),HG242)</f>
        <v>0</v>
      </c>
      <c r="HG242" s="1">
        <f t="shared" ref="HG242:HG265" si="5908">IF(HH242=0,IF(FC242=0,0,HG$2),HH242)</f>
        <v>0</v>
      </c>
      <c r="HH242" s="1">
        <f t="shared" ref="HH242:HH265" si="5909">IF(HI242=0,IF(FD242=0,0,HH$2),HI242)</f>
        <v>0</v>
      </c>
      <c r="HI242" s="1">
        <f t="shared" ref="HI242:HI265" si="5910">IF(HJ242=0,IF(FE242=0,0,HI$2),HJ242)</f>
        <v>0</v>
      </c>
      <c r="HJ242" s="1">
        <f t="shared" ref="HJ242:HJ265" si="5911">IF(HK242=0,IF(FF242=0,0,HJ$2),HK242)</f>
        <v>0</v>
      </c>
      <c r="HK242" s="1">
        <f t="shared" ref="HK242:HK265" si="5912">IF(HL242=0,IF(FG242=0,0,HK$2),HL242)</f>
        <v>0</v>
      </c>
      <c r="HL242" s="1">
        <f t="shared" ref="HL242:HL265" si="5913">IF(HM242=0,IF(FH242=0,0,HL$2),HM242)</f>
        <v>0</v>
      </c>
      <c r="HM242" s="1">
        <f t="shared" ref="HM242:HM265" si="5914">IF(HN242=0,IF(FI242=0,0,HM$2),HN242)</f>
        <v>0</v>
      </c>
      <c r="HN242" s="1">
        <f t="shared" ref="HN242:HN265" si="5915">IF(HO242=0,IF(FJ242=0,0,HN$2),HO242)</f>
        <v>0</v>
      </c>
      <c r="HO242" s="1">
        <f t="shared" ref="HO242:HO265" si="5916">IF(HP242=0,IF(FK242=0,0,HO$2),HP242)</f>
        <v>0</v>
      </c>
      <c r="HP242" s="1">
        <f t="shared" ref="HP242:HP265" si="5917">IF(HQ242=0,IF(FL242=0,0,HP$2),HQ242)</f>
        <v>0</v>
      </c>
      <c r="HQ242" s="1">
        <f t="shared" ref="HQ242:HQ265" si="5918">IF(HR242=0,IF(FM242=0,0,HQ$2),HR242)</f>
        <v>0</v>
      </c>
      <c r="HR242" s="1">
        <f t="shared" ref="HR242:HR265" si="5919">IF(HS242=0,IF(FN242=0,0,HR$2),HS242)</f>
        <v>0</v>
      </c>
      <c r="HS242" s="1">
        <f t="shared" ref="HS242:HS265" si="5920">IF(HT242=0,IF(FO242=0,0,HS$2),HT242)</f>
        <v>0</v>
      </c>
      <c r="HT242" s="1">
        <f t="shared" ref="HT242:HT265" si="5921">IF(HU242=0,IF(FP242=0,0,HT$2),HU242)</f>
        <v>0</v>
      </c>
      <c r="HU242" s="1">
        <f t="shared" ref="HU242:HU265" si="5922">IF(HV242=0,IF(FQ242=0,0,HU$2),HV242)</f>
        <v>0</v>
      </c>
      <c r="HV242" s="1">
        <f t="shared" ref="HV242:HV265" si="5923">IF(HW242=0,IF(FR242=0,0,HV$2),HW242)</f>
        <v>0</v>
      </c>
      <c r="HW242" s="1">
        <f t="shared" ref="HW242:HW265" si="5924">IF(HX242=0,IF(FS242=0,0,HW$2),HX242)</f>
        <v>0</v>
      </c>
      <c r="HX242" s="1">
        <f t="shared" ref="HX242:HX265" si="5925">IF(HY242=0,IF(FT242=0,0,HX$2),HY242)</f>
        <v>0</v>
      </c>
      <c r="HY242" s="1">
        <f t="shared" ref="HY242:HY265" si="5926">IF(HZ242=0,IF(FU242=0,0,HY$2),HZ242)</f>
        <v>0</v>
      </c>
      <c r="HZ242" s="1">
        <f t="shared" ref="HZ242:HZ265" si="5927">IF(IA242=0,IF(FV242=0,0,HZ$2),IA242)</f>
        <v>0</v>
      </c>
      <c r="IA242" s="1">
        <f>IF(IB242=0,IF(FW242=0,0,IA$2),IB242)</f>
        <v>0</v>
      </c>
      <c r="IB242" s="1">
        <f>IF(FX242=0,0,IB$2)</f>
        <v>0</v>
      </c>
      <c r="IC242" s="2">
        <v>0</v>
      </c>
      <c r="ID242" s="2">
        <v>0</v>
      </c>
      <c r="IE242" s="2">
        <v>0</v>
      </c>
      <c r="IF242" s="2">
        <v>0</v>
      </c>
      <c r="IG242" s="2">
        <v>0</v>
      </c>
      <c r="IH242" s="2">
        <f>IF($D242=$FY$2,$K242,IH241+N242)</f>
        <v>0</v>
      </c>
      <c r="II242" s="2">
        <f t="shared" ref="II242:II244" si="5928">IF($D242=$FY$2,$K242,II241+O242)</f>
        <v>0</v>
      </c>
      <c r="IJ242" s="2">
        <f t="shared" ref="IJ242:IJ244" si="5929">IF($D242=$FY$2,$K242,IJ241+P242)</f>
        <v>0</v>
      </c>
      <c r="IK242" s="2">
        <f t="shared" ref="IK242:IK244" si="5930">IF($D242=$FY$2,$K242,IK241+Q242)</f>
        <v>0</v>
      </c>
      <c r="IL242" s="2">
        <f t="shared" ref="IL242:IL244" si="5931">IF($D242=$FY$2,$K242,IL241+R242)</f>
        <v>0</v>
      </c>
      <c r="IM242" s="2">
        <f t="shared" ref="IM242:IM244" si="5932">IF($D242=$FY$2,$K242,IM241+S242)</f>
        <v>0</v>
      </c>
      <c r="IN242" s="2">
        <f t="shared" ref="IN242:IN244" si="5933">IF($D242=$FY$2,$K242,IN241+T242)</f>
        <v>0</v>
      </c>
      <c r="IO242" s="2">
        <f t="shared" ref="IO242:IO244" si="5934">IF($D242=$FY$2,$K242,IO241+U242)</f>
        <v>0</v>
      </c>
      <c r="IP242" s="2">
        <f t="shared" ref="IP242:IP244" si="5935">IF($D242=$FY$2,$K242,IP241+V242)</f>
        <v>0</v>
      </c>
      <c r="IQ242" s="2">
        <f t="shared" ref="IQ242:IQ244" si="5936">IF($D242=$FY$2,$K242,IQ241+W242)</f>
        <v>0</v>
      </c>
      <c r="IR242" s="2">
        <f t="shared" ref="IR242:IR244" si="5937">IF($D242=$FY$2,$K242,IR241+X242)</f>
        <v>314115</v>
      </c>
      <c r="IS242" s="2">
        <f t="shared" ref="IS242:IS244" si="5938">IF($D242=$FY$2,$K242,IS241+Y242)</f>
        <v>343352</v>
      </c>
      <c r="IT242" s="2">
        <f t="shared" ref="IT242:IT244" si="5939">IF($D242=$FY$2,$K242,IT241+Z242)</f>
        <v>343352</v>
      </c>
      <c r="IU242" s="2">
        <f t="shared" ref="IU242:IU244" si="5940">IF($D242=$FY$2,$K242,IU241+AA242)</f>
        <v>343352</v>
      </c>
      <c r="IV242" s="2">
        <f t="shared" ref="IV242:IV244" si="5941">IF($D242=$FY$2,$K242,IV241+AB242)</f>
        <v>343352</v>
      </c>
      <c r="IW242" s="2">
        <f t="shared" ref="IW242:IW244" si="5942">IF($D242=$FY$2,$K242,IW241+AC242)</f>
        <v>343352</v>
      </c>
      <c r="IX242" s="2">
        <f t="shared" ref="IX242:IX244" si="5943">IF($D242=$FY$2,$K242,IX241+AD242)</f>
        <v>343352</v>
      </c>
      <c r="IY242" s="2">
        <f t="shared" ref="IY242:IY244" si="5944">IF($D242=$FY$2,$K242,IY241+AE242)</f>
        <v>343352</v>
      </c>
      <c r="IZ242" s="2">
        <f t="shared" ref="IZ242:IZ244" si="5945">IF($D242=$FY$2,$K242,IZ241+AF242)</f>
        <v>343352</v>
      </c>
      <c r="JA242" s="2">
        <f t="shared" ref="JA242:JA244" si="5946">IF($D242=$FY$2,$K242,JA241+AG242)</f>
        <v>343352</v>
      </c>
      <c r="JB242" s="2">
        <f t="shared" ref="JB242:JB244" si="5947">IF($D242=$FY$2,$K242,JB241+AH242)</f>
        <v>343352</v>
      </c>
      <c r="JC242" s="2">
        <f t="shared" ref="JC242:JC244" si="5948">IF($D242=$FY$2,$K242,JC241+AI242)</f>
        <v>343352</v>
      </c>
      <c r="JD242" s="2">
        <f t="shared" ref="JD242:JD244" si="5949">IF($D242=$FY$2,$K242,JD241+AJ242)</f>
        <v>343352</v>
      </c>
      <c r="JE242" s="2">
        <f t="shared" ref="JE242:JE244" si="5950">IF($D242=$FY$2,$K242,JE241+AK242)</f>
        <v>343352</v>
      </c>
      <c r="JF242" s="2">
        <f t="shared" ref="JF242:JF244" si="5951">IF($D242=$FY$2,$K242,JF241+AL242)</f>
        <v>343352</v>
      </c>
      <c r="JG242" s="2">
        <f t="shared" ref="JG242:JG244" si="5952">IF($D242=$FY$2,$K242,JG241+AM242)</f>
        <v>343352</v>
      </c>
      <c r="JH242" s="2">
        <f t="shared" ref="JH242:JH244" si="5953">IF($D242=$FY$2,$K242,JH241+AN242)</f>
        <v>343352</v>
      </c>
      <c r="JI242" s="2">
        <f t="shared" ref="JI242:JI244" si="5954">IF($D242=$FY$2,$K242,JI241+AO242)</f>
        <v>343352</v>
      </c>
      <c r="JJ242" s="2">
        <f t="shared" ref="JJ242:JJ244" si="5955">IF($D242=$FY$2,$K242,JJ241+AP242)</f>
        <v>343352</v>
      </c>
      <c r="JK242" s="2">
        <f t="shared" ref="JK242:JK244" si="5956">IF($D242=$FY$2,$K242,JK241+AQ242)</f>
        <v>343352</v>
      </c>
      <c r="JL242" s="2">
        <f t="shared" ref="JL242:JL244" si="5957">IF($D242=$FY$2,$K242,JL241+AR242)</f>
        <v>343352</v>
      </c>
      <c r="JM242" s="2">
        <f t="shared" ref="JM242:JM244" si="5958">IF($D242=$FY$2,$K242,JM241+AS242)</f>
        <v>343352</v>
      </c>
      <c r="JN242" s="2">
        <f t="shared" ref="JN242:JN244" si="5959">IF($D242=$FY$2,$K242,JN241+AT242)</f>
        <v>343352</v>
      </c>
      <c r="JO242" s="2">
        <f t="shared" ref="JO242:JO244" si="5960">IF($D242=$FY$2,$K242,JO241+AU242)</f>
        <v>343352</v>
      </c>
      <c r="JP242" s="2">
        <f t="shared" ref="JP242:JP244" si="5961">IF($D242=$FY$2,$K242,JP241+AV242)</f>
        <v>343352</v>
      </c>
      <c r="JQ242" s="2">
        <f t="shared" ref="JQ242:JQ244" si="5962">IF($D242=$FY$2,$K242,JQ241+AW242)</f>
        <v>343352</v>
      </c>
      <c r="JR242" s="2">
        <f t="shared" ref="JR242:JR244" si="5963">IF($D242=$FY$2,$K242,JR241+AX242)</f>
        <v>343352</v>
      </c>
      <c r="JS242" s="2">
        <f t="shared" ref="JS242:JS244" si="5964">IF($D242=$FY$2,$K242,JS241+AY242)</f>
        <v>343352</v>
      </c>
      <c r="JT242" s="2">
        <f t="shared" ref="JT242:JT244" si="5965">IF($D242=$FY$2,$K242,JT241+AZ242)</f>
        <v>343352</v>
      </c>
      <c r="JU242" s="2">
        <f t="shared" ref="JU242:JU244" si="5966">IF($D242=$FY$2,$K242,JU241+BA242)</f>
        <v>343352</v>
      </c>
      <c r="JV242" s="2">
        <f t="shared" ref="JV242:JV244" si="5967">IF($D242=$FY$2,$K242,JV241+BB242)</f>
        <v>343352</v>
      </c>
      <c r="JW242" s="2">
        <f t="shared" ref="JW242:JW244" si="5968">IF($D242=$FY$2,$K242,JW241+BC242)</f>
        <v>343352</v>
      </c>
      <c r="JX242" s="2">
        <f t="shared" ref="JX242:JX244" si="5969">IF($D242=$FY$2,$K242,JX241+BD242)</f>
        <v>343352</v>
      </c>
      <c r="JY242" s="2">
        <f t="shared" ref="JY242:JY244" si="5970">IF($D242=$FY$2,$K242,JY241+BE242)</f>
        <v>343352</v>
      </c>
      <c r="JZ242" s="2">
        <f t="shared" ref="JZ242:JZ244" si="5971">IF($D242=$FY$2,$K242,JZ241+BF242)</f>
        <v>343352</v>
      </c>
      <c r="KA242" s="2">
        <f t="shared" ref="KA242:KA244" si="5972">IF($D242=$FY$2,$K242,KA241+BG242)</f>
        <v>343352</v>
      </c>
      <c r="KB242" s="2">
        <f t="shared" ref="KB242:KB244" si="5973">IF($D242=$FY$2,$K242,KB241+BH242)</f>
        <v>343352</v>
      </c>
      <c r="KC242" s="2">
        <f t="shared" ref="KC242:KC244" si="5974">IF($D242=$FY$2,$K242,KC241+BI242)</f>
        <v>343352</v>
      </c>
      <c r="KD242" s="2">
        <f t="shared" ref="KD242:KD244" si="5975">IF($D242=$FY$2,$K242,KD241+BJ242)</f>
        <v>343352</v>
      </c>
      <c r="KE242" s="2">
        <f t="shared" ref="KE242:KE244" si="5976">IF($D242=$FY$2,$K242,KE241+BK242)</f>
        <v>343352</v>
      </c>
      <c r="KF242" s="2">
        <f t="shared" ref="KF242:KF244" si="5977">IF($D242=$FY$2,$K242,KF241+BL242)</f>
        <v>343352</v>
      </c>
    </row>
    <row r="243" spans="1:292" x14ac:dyDescent="0.25">
      <c r="A243" t="s">
        <v>161</v>
      </c>
      <c r="B243" t="s">
        <v>0</v>
      </c>
      <c r="C243" t="s">
        <v>162</v>
      </c>
      <c r="D243" s="1">
        <f>FY243</f>
        <v>0.99149999999999994</v>
      </c>
      <c r="E243" s="1"/>
      <c r="F243" s="2">
        <f>FLOOR('first month rent'!G10,1)</f>
        <v>88504</v>
      </c>
      <c r="G243" s="2">
        <f>SUM(M243:BP243)</f>
        <v>88504</v>
      </c>
      <c r="H243" s="1">
        <f>SUMPRODUCT(M$2:BP$2,M243:BP243)</f>
        <v>87754.6397</v>
      </c>
      <c r="I243" s="2">
        <f>I242+G243</f>
        <v>27534536</v>
      </c>
      <c r="J243" s="1">
        <f>J242-H243</f>
        <v>4475485.5136999702</v>
      </c>
      <c r="K243" s="2">
        <f>FLOOR(I243/90,1)</f>
        <v>305939</v>
      </c>
      <c r="L243" s="1">
        <f t="shared" ref="L243" si="5978">L242</f>
        <v>5715213.5474000005</v>
      </c>
      <c r="M243" s="2">
        <f t="shared" si="5708"/>
        <v>0</v>
      </c>
      <c r="N243" s="2">
        <f t="shared" si="5709"/>
        <v>0</v>
      </c>
      <c r="O243" s="2">
        <f t="shared" si="5710"/>
        <v>0</v>
      </c>
      <c r="P243" s="2">
        <f t="shared" si="5711"/>
        <v>0</v>
      </c>
      <c r="Q243" s="2">
        <f t="shared" si="5712"/>
        <v>0</v>
      </c>
      <c r="R243" s="2">
        <f t="shared" si="5713"/>
        <v>0</v>
      </c>
      <c r="S243" s="2">
        <f t="shared" si="5714"/>
        <v>0</v>
      </c>
      <c r="T243" s="2">
        <f t="shared" si="5715"/>
        <v>0</v>
      </c>
      <c r="U243" s="2">
        <f t="shared" si="5716"/>
        <v>0</v>
      </c>
      <c r="V243" s="2">
        <f t="shared" si="5717"/>
        <v>0</v>
      </c>
      <c r="W243" s="2">
        <f t="shared" si="5718"/>
        <v>59267</v>
      </c>
      <c r="X243" s="2">
        <f t="shared" si="5719"/>
        <v>29237</v>
      </c>
      <c r="Y243" s="2">
        <f t="shared" si="5720"/>
        <v>0</v>
      </c>
      <c r="Z243" s="2">
        <f t="shared" si="5721"/>
        <v>0</v>
      </c>
      <c r="AA243" s="2">
        <f t="shared" si="5722"/>
        <v>0</v>
      </c>
      <c r="AB243" s="2">
        <f t="shared" si="5723"/>
        <v>0</v>
      </c>
      <c r="AC243" s="2">
        <f t="shared" si="5724"/>
        <v>0</v>
      </c>
      <c r="AD243" s="2">
        <f t="shared" si="5725"/>
        <v>0</v>
      </c>
      <c r="AE243" s="2">
        <f t="shared" si="5726"/>
        <v>0</v>
      </c>
      <c r="AF243" s="2">
        <f t="shared" si="5727"/>
        <v>0</v>
      </c>
      <c r="AG243" s="2">
        <f t="shared" si="5728"/>
        <v>0</v>
      </c>
      <c r="AH243" s="2">
        <f t="shared" si="5729"/>
        <v>0</v>
      </c>
      <c r="AI243" s="2">
        <f t="shared" si="5730"/>
        <v>0</v>
      </c>
      <c r="AJ243" s="2">
        <f t="shared" si="5731"/>
        <v>0</v>
      </c>
      <c r="AK243" s="2">
        <f t="shared" si="5732"/>
        <v>0</v>
      </c>
      <c r="AL243" s="2">
        <f t="shared" si="5733"/>
        <v>0</v>
      </c>
      <c r="AM243" s="2">
        <f t="shared" si="5734"/>
        <v>0</v>
      </c>
      <c r="AN243" s="2">
        <f t="shared" si="5735"/>
        <v>0</v>
      </c>
      <c r="AO243" s="2">
        <f t="shared" si="5736"/>
        <v>0</v>
      </c>
      <c r="AP243" s="2">
        <f t="shared" si="5737"/>
        <v>0</v>
      </c>
      <c r="AQ243" s="2">
        <f t="shared" si="5738"/>
        <v>0</v>
      </c>
      <c r="AR243" s="2">
        <f t="shared" si="5739"/>
        <v>0</v>
      </c>
      <c r="AS243" s="2">
        <f t="shared" si="5740"/>
        <v>0</v>
      </c>
      <c r="AT243" s="2">
        <f t="shared" si="5741"/>
        <v>0</v>
      </c>
      <c r="AU243" s="2">
        <f t="shared" si="5742"/>
        <v>0</v>
      </c>
      <c r="AV243" s="2">
        <f t="shared" si="5743"/>
        <v>0</v>
      </c>
      <c r="AW243" s="2">
        <f t="shared" si="5744"/>
        <v>0</v>
      </c>
      <c r="AX243" s="2">
        <f t="shared" si="5745"/>
        <v>0</v>
      </c>
      <c r="AY243" s="2">
        <f t="shared" si="5746"/>
        <v>0</v>
      </c>
      <c r="AZ243" s="2">
        <f t="shared" si="5747"/>
        <v>0</v>
      </c>
      <c r="BA243" s="2">
        <f t="shared" si="5748"/>
        <v>0</v>
      </c>
      <c r="BB243" s="2">
        <f t="shared" si="5749"/>
        <v>0</v>
      </c>
      <c r="BC243" s="2">
        <f t="shared" si="5750"/>
        <v>0</v>
      </c>
      <c r="BD243" s="2">
        <f t="shared" si="5751"/>
        <v>0</v>
      </c>
      <c r="BE243" s="2">
        <f t="shared" si="5752"/>
        <v>0</v>
      </c>
      <c r="BF243" s="2">
        <f t="shared" si="5753"/>
        <v>0</v>
      </c>
      <c r="BG243" s="2">
        <f t="shared" si="5754"/>
        <v>0</v>
      </c>
      <c r="BH243" s="2">
        <f t="shared" si="5755"/>
        <v>0</v>
      </c>
      <c r="BI243" s="2">
        <f t="shared" si="5756"/>
        <v>0</v>
      </c>
      <c r="BJ243" s="2">
        <f t="shared" si="5757"/>
        <v>0</v>
      </c>
      <c r="BK243" s="2">
        <f t="shared" si="5758"/>
        <v>0</v>
      </c>
      <c r="BL243" s="2">
        <f t="shared" si="5759"/>
        <v>0</v>
      </c>
      <c r="BM243" s="2">
        <f t="shared" si="5760"/>
        <v>0</v>
      </c>
      <c r="BN243" s="2">
        <f t="shared" si="5761"/>
        <v>0</v>
      </c>
      <c r="BO243" s="2">
        <f t="shared" si="5762"/>
        <v>0</v>
      </c>
      <c r="BP243" s="2">
        <f t="shared" si="5763"/>
        <v>0</v>
      </c>
      <c r="BQ243" s="2">
        <f t="shared" si="5764"/>
        <v>0</v>
      </c>
      <c r="BR243" s="2">
        <f t="shared" si="5765"/>
        <v>0</v>
      </c>
      <c r="BS243" s="2">
        <f t="shared" si="5766"/>
        <v>0</v>
      </c>
      <c r="BT243" s="2">
        <f t="shared" si="5767"/>
        <v>0</v>
      </c>
      <c r="BU243" s="2">
        <f t="shared" si="5768"/>
        <v>0</v>
      </c>
      <c r="BV243" s="2">
        <f t="shared" si="5769"/>
        <v>0</v>
      </c>
      <c r="BW243" s="2">
        <f t="shared" si="5770"/>
        <v>0</v>
      </c>
      <c r="BX243" s="2">
        <f t="shared" si="5771"/>
        <v>0</v>
      </c>
      <c r="BY243" s="2">
        <f t="shared" si="5772"/>
        <v>0</v>
      </c>
      <c r="BZ243" s="2">
        <f t="shared" si="5773"/>
        <v>0</v>
      </c>
      <c r="CA243" s="2">
        <f t="shared" si="5774"/>
        <v>59267</v>
      </c>
      <c r="CB243" s="2">
        <f t="shared" si="5775"/>
        <v>88504</v>
      </c>
      <c r="CC243" s="2">
        <f t="shared" si="5776"/>
        <v>88504</v>
      </c>
      <c r="CD243" s="2">
        <f t="shared" si="5777"/>
        <v>88504</v>
      </c>
      <c r="CE243" s="2">
        <f t="shared" si="5778"/>
        <v>88504</v>
      </c>
      <c r="CF243" s="2">
        <f t="shared" si="5779"/>
        <v>88504</v>
      </c>
      <c r="CG243" s="2">
        <f t="shared" si="5780"/>
        <v>88504</v>
      </c>
      <c r="CH243" s="2">
        <f t="shared" si="5781"/>
        <v>88504</v>
      </c>
      <c r="CI243" s="2">
        <f t="shared" si="5782"/>
        <v>88504</v>
      </c>
      <c r="CJ243" s="2">
        <f t="shared" si="5783"/>
        <v>88504</v>
      </c>
      <c r="CK243" s="2">
        <f t="shared" si="5784"/>
        <v>88504</v>
      </c>
      <c r="CL243" s="2">
        <f t="shared" si="5785"/>
        <v>88504</v>
      </c>
      <c r="CM243" s="2">
        <f t="shared" si="5786"/>
        <v>88504</v>
      </c>
      <c r="CN243" s="2">
        <f t="shared" si="5787"/>
        <v>88504</v>
      </c>
      <c r="CO243" s="2">
        <f t="shared" si="5788"/>
        <v>88504</v>
      </c>
      <c r="CP243" s="2">
        <f t="shared" si="5789"/>
        <v>88504</v>
      </c>
      <c r="CQ243" s="2">
        <f t="shared" si="5790"/>
        <v>88504</v>
      </c>
      <c r="CR243" s="2">
        <f t="shared" si="5791"/>
        <v>88504</v>
      </c>
      <c r="CS243" s="2">
        <f t="shared" si="5792"/>
        <v>88504</v>
      </c>
      <c r="CT243" s="2">
        <f t="shared" si="5793"/>
        <v>88504</v>
      </c>
      <c r="CU243" s="2">
        <f t="shared" si="5794"/>
        <v>88504</v>
      </c>
      <c r="CV243" s="2">
        <f t="shared" si="5795"/>
        <v>88504</v>
      </c>
      <c r="CW243" s="2">
        <f t="shared" si="5796"/>
        <v>88504</v>
      </c>
      <c r="CX243" s="2">
        <f t="shared" si="5797"/>
        <v>88504</v>
      </c>
      <c r="CY243" s="2">
        <f t="shared" si="5798"/>
        <v>88504</v>
      </c>
      <c r="CZ243" s="2">
        <f t="shared" si="5799"/>
        <v>88504</v>
      </c>
      <c r="DA243" s="2">
        <f t="shared" si="5800"/>
        <v>88504</v>
      </c>
      <c r="DB243" s="2">
        <f t="shared" si="5801"/>
        <v>88504</v>
      </c>
      <c r="DC243" s="2">
        <f t="shared" si="5802"/>
        <v>88504</v>
      </c>
      <c r="DD243" s="2">
        <f t="shared" si="5803"/>
        <v>88504</v>
      </c>
      <c r="DE243" s="2">
        <f t="shared" si="5804"/>
        <v>88504</v>
      </c>
      <c r="DF243" s="2">
        <f t="shared" si="5805"/>
        <v>88504</v>
      </c>
      <c r="DG243" s="2">
        <f t="shared" si="5806"/>
        <v>88504</v>
      </c>
      <c r="DH243" s="2">
        <f t="shared" si="5807"/>
        <v>88504</v>
      </c>
      <c r="DI243" s="2">
        <f t="shared" si="5808"/>
        <v>88504</v>
      </c>
      <c r="DJ243" s="2">
        <f t="shared" si="5809"/>
        <v>88504</v>
      </c>
      <c r="DK243" s="2">
        <f t="shared" si="5810"/>
        <v>88504</v>
      </c>
      <c r="DL243" s="2">
        <f t="shared" si="5811"/>
        <v>88504</v>
      </c>
      <c r="DM243" s="2">
        <f t="shared" si="5812"/>
        <v>88504</v>
      </c>
      <c r="DN243" s="2">
        <f t="shared" si="5813"/>
        <v>88504</v>
      </c>
      <c r="DO243" s="2">
        <f t="shared" si="5814"/>
        <v>88504</v>
      </c>
      <c r="DP243" s="2">
        <f t="shared" si="5815"/>
        <v>88504</v>
      </c>
      <c r="DQ243" s="2">
        <f t="shared" si="5816"/>
        <v>88504</v>
      </c>
      <c r="DR243" s="2">
        <f t="shared" si="5817"/>
        <v>88504</v>
      </c>
      <c r="DS243" s="2">
        <f>DT243-BP243</f>
        <v>88504</v>
      </c>
      <c r="DT243" s="2">
        <f>F243</f>
        <v>88504</v>
      </c>
      <c r="DU243" s="2">
        <f t="shared" si="5818"/>
        <v>1130934</v>
      </c>
      <c r="DV243" s="2">
        <f t="shared" si="5819"/>
        <v>343352</v>
      </c>
      <c r="DW243" s="2">
        <f t="shared" si="5820"/>
        <v>343352</v>
      </c>
      <c r="DX243" s="2">
        <f t="shared" si="5821"/>
        <v>343352</v>
      </c>
      <c r="DY243" s="2">
        <f t="shared" si="5822"/>
        <v>343352</v>
      </c>
      <c r="DZ243" s="2">
        <f t="shared" si="5823"/>
        <v>343352</v>
      </c>
      <c r="EA243" s="2">
        <f t="shared" si="5824"/>
        <v>343352</v>
      </c>
      <c r="EB243" s="2">
        <f t="shared" si="5825"/>
        <v>343352</v>
      </c>
      <c r="EC243" s="2">
        <f t="shared" si="5826"/>
        <v>343352</v>
      </c>
      <c r="ED243" s="2">
        <f t="shared" si="5827"/>
        <v>343352</v>
      </c>
      <c r="EE243" s="2">
        <f t="shared" si="5828"/>
        <v>284085</v>
      </c>
      <c r="EF243" s="2">
        <f t="shared" si="5829"/>
        <v>0</v>
      </c>
      <c r="EG243" s="2">
        <f t="shared" si="5830"/>
        <v>0</v>
      </c>
      <c r="EH243" s="2">
        <f t="shared" si="5831"/>
        <v>0</v>
      </c>
      <c r="EI243" s="2">
        <f t="shared" si="5832"/>
        <v>0</v>
      </c>
      <c r="EJ243" s="2">
        <f t="shared" si="5833"/>
        <v>0</v>
      </c>
      <c r="EK243" s="2">
        <f t="shared" si="5834"/>
        <v>0</v>
      </c>
      <c r="EL243" s="2">
        <f t="shared" si="5835"/>
        <v>0</v>
      </c>
      <c r="EM243" s="2">
        <f t="shared" si="5836"/>
        <v>0</v>
      </c>
      <c r="EN243" s="2">
        <f t="shared" si="5837"/>
        <v>0</v>
      </c>
      <c r="EO243" s="2">
        <f t="shared" si="5838"/>
        <v>0</v>
      </c>
      <c r="EP243" s="2">
        <f t="shared" si="5839"/>
        <v>0</v>
      </c>
      <c r="EQ243" s="2">
        <f t="shared" si="5840"/>
        <v>0</v>
      </c>
      <c r="ER243" s="2">
        <f t="shared" si="5841"/>
        <v>0</v>
      </c>
      <c r="ES243" s="2">
        <f t="shared" si="5842"/>
        <v>0</v>
      </c>
      <c r="ET243" s="2">
        <f t="shared" si="5843"/>
        <v>0</v>
      </c>
      <c r="EU243" s="2">
        <f t="shared" si="5844"/>
        <v>0</v>
      </c>
      <c r="EV243" s="2">
        <f t="shared" si="5845"/>
        <v>0</v>
      </c>
      <c r="EW243" s="2">
        <f t="shared" si="5846"/>
        <v>0</v>
      </c>
      <c r="EX243" s="2">
        <f t="shared" si="5847"/>
        <v>0</v>
      </c>
      <c r="EY243" s="2">
        <f t="shared" si="5848"/>
        <v>0</v>
      </c>
      <c r="EZ243" s="2">
        <f t="shared" si="5849"/>
        <v>0</v>
      </c>
      <c r="FA243" s="2">
        <f t="shared" si="5850"/>
        <v>0</v>
      </c>
      <c r="FB243" s="2">
        <f t="shared" si="5851"/>
        <v>0</v>
      </c>
      <c r="FC243" s="2">
        <f t="shared" si="5852"/>
        <v>0</v>
      </c>
      <c r="FD243" s="2">
        <f t="shared" si="5853"/>
        <v>0</v>
      </c>
      <c r="FE243" s="2">
        <f t="shared" si="5854"/>
        <v>0</v>
      </c>
      <c r="FF243" s="2">
        <f t="shared" si="5855"/>
        <v>0</v>
      </c>
      <c r="FG243" s="2">
        <f t="shared" si="5856"/>
        <v>0</v>
      </c>
      <c r="FH243" s="2">
        <f t="shared" si="5857"/>
        <v>0</v>
      </c>
      <c r="FI243" s="2">
        <f t="shared" si="5858"/>
        <v>0</v>
      </c>
      <c r="FJ243" s="2">
        <f t="shared" si="5859"/>
        <v>0</v>
      </c>
      <c r="FK243" s="2">
        <f t="shared" si="5860"/>
        <v>0</v>
      </c>
      <c r="FL243" s="2">
        <f t="shared" si="5861"/>
        <v>0</v>
      </c>
      <c r="FM243" s="2">
        <f t="shared" si="5862"/>
        <v>0</v>
      </c>
      <c r="FN243" s="2">
        <f t="shared" si="5863"/>
        <v>0</v>
      </c>
      <c r="FO243" s="2">
        <f t="shared" si="5864"/>
        <v>0</v>
      </c>
      <c r="FP243" s="2">
        <f t="shared" si="5865"/>
        <v>0</v>
      </c>
      <c r="FQ243" s="2">
        <f t="shared" si="5866"/>
        <v>0</v>
      </c>
      <c r="FR243" s="2">
        <f t="shared" si="5867"/>
        <v>0</v>
      </c>
      <c r="FS243" s="2">
        <f t="shared" si="5868"/>
        <v>0</v>
      </c>
      <c r="FT243" s="2">
        <f t="shared" si="5869"/>
        <v>0</v>
      </c>
      <c r="FU243" s="2">
        <f t="shared" si="5870"/>
        <v>0</v>
      </c>
      <c r="FV243" s="2">
        <f t="shared" si="5871"/>
        <v>0</v>
      </c>
      <c r="FW243" s="2">
        <f t="shared" si="5872"/>
        <v>0</v>
      </c>
      <c r="FX243" s="2">
        <f t="shared" si="5873"/>
        <v>0</v>
      </c>
      <c r="FY243" s="1">
        <f t="shared" si="5874"/>
        <v>0.99149999999999994</v>
      </c>
      <c r="FZ243" s="1">
        <f t="shared" si="5875"/>
        <v>0.99149999999999994</v>
      </c>
      <c r="GA243" s="1">
        <f t="shared" si="5876"/>
        <v>0.99149999999999994</v>
      </c>
      <c r="GB243" s="1">
        <f t="shared" si="5877"/>
        <v>0.99149999999999994</v>
      </c>
      <c r="GC243" s="1">
        <f t="shared" si="5878"/>
        <v>0.99149999999999994</v>
      </c>
      <c r="GD243" s="1">
        <f t="shared" si="5879"/>
        <v>0.99149999999999994</v>
      </c>
      <c r="GE243" s="1">
        <f t="shared" si="5880"/>
        <v>0.99149999999999994</v>
      </c>
      <c r="GF243" s="1">
        <f t="shared" si="5881"/>
        <v>0.99149999999999994</v>
      </c>
      <c r="GG243" s="1">
        <f t="shared" si="5882"/>
        <v>0.99149999999999994</v>
      </c>
      <c r="GH243" s="1">
        <f t="shared" si="5883"/>
        <v>0.99149999999999994</v>
      </c>
      <c r="GI243" s="1">
        <f t="shared" si="5884"/>
        <v>0.99149999999999994</v>
      </c>
      <c r="GJ243" s="1">
        <f t="shared" si="5885"/>
        <v>0</v>
      </c>
      <c r="GK243" s="1">
        <f t="shared" si="5886"/>
        <v>0</v>
      </c>
      <c r="GL243" s="1">
        <f t="shared" si="5887"/>
        <v>0</v>
      </c>
      <c r="GM243" s="1">
        <f t="shared" si="5888"/>
        <v>0</v>
      </c>
      <c r="GN243" s="1">
        <f t="shared" si="5889"/>
        <v>0</v>
      </c>
      <c r="GO243" s="1">
        <f t="shared" si="5890"/>
        <v>0</v>
      </c>
      <c r="GP243" s="1">
        <f t="shared" si="5891"/>
        <v>0</v>
      </c>
      <c r="GQ243" s="1">
        <f t="shared" si="5892"/>
        <v>0</v>
      </c>
      <c r="GR243" s="1">
        <f t="shared" si="5893"/>
        <v>0</v>
      </c>
      <c r="GS243" s="1">
        <f t="shared" si="5894"/>
        <v>0</v>
      </c>
      <c r="GT243" s="1">
        <f t="shared" si="5895"/>
        <v>0</v>
      </c>
      <c r="GU243" s="1">
        <f t="shared" si="5896"/>
        <v>0</v>
      </c>
      <c r="GV243" s="1">
        <f t="shared" si="5897"/>
        <v>0</v>
      </c>
      <c r="GW243" s="1">
        <f t="shared" si="5898"/>
        <v>0</v>
      </c>
      <c r="GX243" s="1">
        <f t="shared" si="5899"/>
        <v>0</v>
      </c>
      <c r="GY243" s="1">
        <f t="shared" si="5900"/>
        <v>0</v>
      </c>
      <c r="GZ243" s="1">
        <f t="shared" si="5901"/>
        <v>0</v>
      </c>
      <c r="HA243" s="1">
        <f t="shared" si="5902"/>
        <v>0</v>
      </c>
      <c r="HB243" s="1">
        <f t="shared" si="5903"/>
        <v>0</v>
      </c>
      <c r="HC243" s="1">
        <f t="shared" si="5904"/>
        <v>0</v>
      </c>
      <c r="HD243" s="1">
        <f t="shared" si="5905"/>
        <v>0</v>
      </c>
      <c r="HE243" s="1">
        <f t="shared" si="5906"/>
        <v>0</v>
      </c>
      <c r="HF243" s="1">
        <f t="shared" si="5907"/>
        <v>0</v>
      </c>
      <c r="HG243" s="1">
        <f t="shared" si="5908"/>
        <v>0</v>
      </c>
      <c r="HH243" s="1">
        <f t="shared" si="5909"/>
        <v>0</v>
      </c>
      <c r="HI243" s="1">
        <f t="shared" si="5910"/>
        <v>0</v>
      </c>
      <c r="HJ243" s="1">
        <f t="shared" si="5911"/>
        <v>0</v>
      </c>
      <c r="HK243" s="1">
        <f t="shared" si="5912"/>
        <v>0</v>
      </c>
      <c r="HL243" s="1">
        <f t="shared" si="5913"/>
        <v>0</v>
      </c>
      <c r="HM243" s="1">
        <f t="shared" si="5914"/>
        <v>0</v>
      </c>
      <c r="HN243" s="1">
        <f t="shared" si="5915"/>
        <v>0</v>
      </c>
      <c r="HO243" s="1">
        <f t="shared" si="5916"/>
        <v>0</v>
      </c>
      <c r="HP243" s="1">
        <f t="shared" si="5917"/>
        <v>0</v>
      </c>
      <c r="HQ243" s="1">
        <f t="shared" si="5918"/>
        <v>0</v>
      </c>
      <c r="HR243" s="1">
        <f t="shared" si="5919"/>
        <v>0</v>
      </c>
      <c r="HS243" s="1">
        <f t="shared" si="5920"/>
        <v>0</v>
      </c>
      <c r="HT243" s="1">
        <f t="shared" si="5921"/>
        <v>0</v>
      </c>
      <c r="HU243" s="1">
        <f t="shared" si="5922"/>
        <v>0</v>
      </c>
      <c r="HV243" s="1">
        <f t="shared" si="5923"/>
        <v>0</v>
      </c>
      <c r="HW243" s="1">
        <f t="shared" si="5924"/>
        <v>0</v>
      </c>
      <c r="HX243" s="1">
        <f t="shared" si="5925"/>
        <v>0</v>
      </c>
      <c r="HY243" s="1">
        <f t="shared" si="5926"/>
        <v>0</v>
      </c>
      <c r="HZ243" s="1">
        <f t="shared" si="5927"/>
        <v>0</v>
      </c>
      <c r="IA243" s="1">
        <f>IF(IB243=0,IF(FW243=0,0,IA$2),IB243)</f>
        <v>0</v>
      </c>
      <c r="IB243" s="1">
        <f>IF(FX243=0,0,IB$2)</f>
        <v>0</v>
      </c>
      <c r="IC243" s="2">
        <v>0</v>
      </c>
      <c r="ID243" s="2">
        <v>0</v>
      </c>
      <c r="IE243" s="2">
        <v>0</v>
      </c>
      <c r="IF243" s="2">
        <v>0</v>
      </c>
      <c r="IG243" s="2">
        <v>0</v>
      </c>
      <c r="IH243" s="2">
        <f>IF($D243=$FY$2,$K243,IH242+N243)</f>
        <v>0</v>
      </c>
      <c r="II243" s="2">
        <f t="shared" si="5928"/>
        <v>0</v>
      </c>
      <c r="IJ243" s="2">
        <f t="shared" si="5929"/>
        <v>0</v>
      </c>
      <c r="IK243" s="2">
        <f t="shared" si="5930"/>
        <v>0</v>
      </c>
      <c r="IL243" s="2">
        <f t="shared" si="5931"/>
        <v>0</v>
      </c>
      <c r="IM243" s="2">
        <f t="shared" si="5932"/>
        <v>0</v>
      </c>
      <c r="IN243" s="2">
        <f t="shared" si="5933"/>
        <v>0</v>
      </c>
      <c r="IO243" s="2">
        <f t="shared" si="5934"/>
        <v>0</v>
      </c>
      <c r="IP243" s="2">
        <f t="shared" si="5935"/>
        <v>0</v>
      </c>
      <c r="IQ243" s="2">
        <f t="shared" si="5936"/>
        <v>59267</v>
      </c>
      <c r="IR243" s="2">
        <f t="shared" si="5937"/>
        <v>343352</v>
      </c>
      <c r="IS243" s="2">
        <f t="shared" si="5938"/>
        <v>343352</v>
      </c>
      <c r="IT243" s="2">
        <f t="shared" si="5939"/>
        <v>343352</v>
      </c>
      <c r="IU243" s="2">
        <f t="shared" si="5940"/>
        <v>343352</v>
      </c>
      <c r="IV243" s="2">
        <f t="shared" si="5941"/>
        <v>343352</v>
      </c>
      <c r="IW243" s="2">
        <f t="shared" si="5942"/>
        <v>343352</v>
      </c>
      <c r="IX243" s="2">
        <f t="shared" si="5943"/>
        <v>343352</v>
      </c>
      <c r="IY243" s="2">
        <f t="shared" si="5944"/>
        <v>343352</v>
      </c>
      <c r="IZ243" s="2">
        <f t="shared" si="5945"/>
        <v>343352</v>
      </c>
      <c r="JA243" s="2">
        <f t="shared" si="5946"/>
        <v>343352</v>
      </c>
      <c r="JB243" s="2">
        <f t="shared" si="5947"/>
        <v>343352</v>
      </c>
      <c r="JC243" s="2">
        <f t="shared" si="5948"/>
        <v>343352</v>
      </c>
      <c r="JD243" s="2">
        <f t="shared" si="5949"/>
        <v>343352</v>
      </c>
      <c r="JE243" s="2">
        <f t="shared" si="5950"/>
        <v>343352</v>
      </c>
      <c r="JF243" s="2">
        <f t="shared" si="5951"/>
        <v>343352</v>
      </c>
      <c r="JG243" s="2">
        <f t="shared" si="5952"/>
        <v>343352</v>
      </c>
      <c r="JH243" s="2">
        <f t="shared" si="5953"/>
        <v>343352</v>
      </c>
      <c r="JI243" s="2">
        <f t="shared" si="5954"/>
        <v>343352</v>
      </c>
      <c r="JJ243" s="2">
        <f t="shared" si="5955"/>
        <v>343352</v>
      </c>
      <c r="JK243" s="2">
        <f t="shared" si="5956"/>
        <v>343352</v>
      </c>
      <c r="JL243" s="2">
        <f t="shared" si="5957"/>
        <v>343352</v>
      </c>
      <c r="JM243" s="2">
        <f t="shared" si="5958"/>
        <v>343352</v>
      </c>
      <c r="JN243" s="2">
        <f t="shared" si="5959"/>
        <v>343352</v>
      </c>
      <c r="JO243" s="2">
        <f t="shared" si="5960"/>
        <v>343352</v>
      </c>
      <c r="JP243" s="2">
        <f t="shared" si="5961"/>
        <v>343352</v>
      </c>
      <c r="JQ243" s="2">
        <f t="shared" si="5962"/>
        <v>343352</v>
      </c>
      <c r="JR243" s="2">
        <f t="shared" si="5963"/>
        <v>343352</v>
      </c>
      <c r="JS243" s="2">
        <f t="shared" si="5964"/>
        <v>343352</v>
      </c>
      <c r="JT243" s="2">
        <f t="shared" si="5965"/>
        <v>343352</v>
      </c>
      <c r="JU243" s="2">
        <f t="shared" si="5966"/>
        <v>343352</v>
      </c>
      <c r="JV243" s="2">
        <f t="shared" si="5967"/>
        <v>343352</v>
      </c>
      <c r="JW243" s="2">
        <f t="shared" si="5968"/>
        <v>343352</v>
      </c>
      <c r="JX243" s="2">
        <f t="shared" si="5969"/>
        <v>343352</v>
      </c>
      <c r="JY243" s="2">
        <f t="shared" si="5970"/>
        <v>343352</v>
      </c>
      <c r="JZ243" s="2">
        <f t="shared" si="5971"/>
        <v>343352</v>
      </c>
      <c r="KA243" s="2">
        <f t="shared" si="5972"/>
        <v>343352</v>
      </c>
      <c r="KB243" s="2">
        <f t="shared" si="5973"/>
        <v>343352</v>
      </c>
      <c r="KC243" s="2">
        <f t="shared" si="5974"/>
        <v>343352</v>
      </c>
      <c r="KD243" s="2">
        <f t="shared" si="5975"/>
        <v>343352</v>
      </c>
      <c r="KE243" s="2">
        <f t="shared" si="5976"/>
        <v>343352</v>
      </c>
      <c r="KF243" s="2">
        <f t="shared" si="5977"/>
        <v>343352</v>
      </c>
    </row>
    <row r="244" spans="1:292" x14ac:dyDescent="0.25">
      <c r="A244" t="s">
        <v>1</v>
      </c>
      <c r="B244" t="s">
        <v>0</v>
      </c>
      <c r="C244" t="s">
        <v>575</v>
      </c>
      <c r="D244" s="1">
        <f>FY244</f>
        <v>0.99050000000000005</v>
      </c>
      <c r="E244" s="1"/>
      <c r="F244" s="2">
        <f>270000*21*0.6</f>
        <v>3402000</v>
      </c>
      <c r="G244" s="2">
        <f>SUM(M244:BP244)</f>
        <v>3402000</v>
      </c>
      <c r="H244" s="1">
        <f>SUMPRODUCT(M$2:BP$2,M244:BP244)</f>
        <v>3371510.1689999998</v>
      </c>
      <c r="I244" s="2">
        <f>I243+G244</f>
        <v>30936536</v>
      </c>
      <c r="J244" s="1">
        <f>J243-H244</f>
        <v>1103975.3446999704</v>
      </c>
      <c r="K244" s="2">
        <f>FLOOR(I244/90,1)</f>
        <v>343739</v>
      </c>
      <c r="L244" s="1">
        <f>L243-270000*21+H244</f>
        <v>3416723.7164000003</v>
      </c>
      <c r="M244" s="2">
        <f t="shared" si="5708"/>
        <v>27747</v>
      </c>
      <c r="N244" s="2">
        <f t="shared" si="5709"/>
        <v>343352</v>
      </c>
      <c r="O244" s="2">
        <f t="shared" si="5710"/>
        <v>343352</v>
      </c>
      <c r="P244" s="2">
        <f t="shared" si="5711"/>
        <v>343352</v>
      </c>
      <c r="Q244" s="2">
        <f t="shared" si="5712"/>
        <v>343352</v>
      </c>
      <c r="R244" s="2">
        <f t="shared" si="5713"/>
        <v>343352</v>
      </c>
      <c r="S244" s="2">
        <f t="shared" si="5714"/>
        <v>343352</v>
      </c>
      <c r="T244" s="2">
        <f t="shared" si="5715"/>
        <v>343352</v>
      </c>
      <c r="U244" s="2">
        <f t="shared" si="5716"/>
        <v>343352</v>
      </c>
      <c r="V244" s="2">
        <f t="shared" si="5717"/>
        <v>343352</v>
      </c>
      <c r="W244" s="2">
        <f t="shared" si="5718"/>
        <v>284085</v>
      </c>
      <c r="X244" s="2">
        <f t="shared" si="5719"/>
        <v>0</v>
      </c>
      <c r="Y244" s="2">
        <f t="shared" si="5720"/>
        <v>0</v>
      </c>
      <c r="Z244" s="2">
        <f t="shared" si="5721"/>
        <v>0</v>
      </c>
      <c r="AA244" s="2">
        <f t="shared" si="5722"/>
        <v>0</v>
      </c>
      <c r="AB244" s="2">
        <f t="shared" si="5723"/>
        <v>0</v>
      </c>
      <c r="AC244" s="2">
        <f t="shared" si="5724"/>
        <v>0</v>
      </c>
      <c r="AD244" s="2">
        <f t="shared" si="5725"/>
        <v>0</v>
      </c>
      <c r="AE244" s="2">
        <f t="shared" si="5726"/>
        <v>0</v>
      </c>
      <c r="AF244" s="2">
        <f t="shared" si="5727"/>
        <v>0</v>
      </c>
      <c r="AG244" s="2">
        <f t="shared" si="5728"/>
        <v>0</v>
      </c>
      <c r="AH244" s="2">
        <f t="shared" si="5729"/>
        <v>0</v>
      </c>
      <c r="AI244" s="2">
        <f t="shared" si="5730"/>
        <v>0</v>
      </c>
      <c r="AJ244" s="2">
        <f t="shared" si="5731"/>
        <v>0</v>
      </c>
      <c r="AK244" s="2">
        <f t="shared" si="5732"/>
        <v>0</v>
      </c>
      <c r="AL244" s="2">
        <f t="shared" si="5733"/>
        <v>0</v>
      </c>
      <c r="AM244" s="2">
        <f t="shared" si="5734"/>
        <v>0</v>
      </c>
      <c r="AN244" s="2">
        <f t="shared" si="5735"/>
        <v>0</v>
      </c>
      <c r="AO244" s="2">
        <f t="shared" si="5736"/>
        <v>0</v>
      </c>
      <c r="AP244" s="2">
        <f t="shared" si="5737"/>
        <v>0</v>
      </c>
      <c r="AQ244" s="2">
        <f t="shared" si="5738"/>
        <v>0</v>
      </c>
      <c r="AR244" s="2">
        <f t="shared" si="5739"/>
        <v>0</v>
      </c>
      <c r="AS244" s="2">
        <f t="shared" si="5740"/>
        <v>0</v>
      </c>
      <c r="AT244" s="2">
        <f t="shared" si="5741"/>
        <v>0</v>
      </c>
      <c r="AU244" s="2">
        <f t="shared" si="5742"/>
        <v>0</v>
      </c>
      <c r="AV244" s="2">
        <f t="shared" si="5743"/>
        <v>0</v>
      </c>
      <c r="AW244" s="2">
        <f t="shared" si="5744"/>
        <v>0</v>
      </c>
      <c r="AX244" s="2">
        <f t="shared" si="5745"/>
        <v>0</v>
      </c>
      <c r="AY244" s="2">
        <f t="shared" si="5746"/>
        <v>0</v>
      </c>
      <c r="AZ244" s="2">
        <f t="shared" si="5747"/>
        <v>0</v>
      </c>
      <c r="BA244" s="2">
        <f t="shared" si="5748"/>
        <v>0</v>
      </c>
      <c r="BB244" s="2">
        <f t="shared" si="5749"/>
        <v>0</v>
      </c>
      <c r="BC244" s="2">
        <f t="shared" si="5750"/>
        <v>0</v>
      </c>
      <c r="BD244" s="2">
        <f t="shared" si="5751"/>
        <v>0</v>
      </c>
      <c r="BE244" s="2">
        <f t="shared" si="5752"/>
        <v>0</v>
      </c>
      <c r="BF244" s="2">
        <f t="shared" si="5753"/>
        <v>0</v>
      </c>
      <c r="BG244" s="2">
        <f t="shared" si="5754"/>
        <v>0</v>
      </c>
      <c r="BH244" s="2">
        <f t="shared" si="5755"/>
        <v>0</v>
      </c>
      <c r="BI244" s="2">
        <f t="shared" si="5756"/>
        <v>0</v>
      </c>
      <c r="BJ244" s="2">
        <f t="shared" si="5757"/>
        <v>0</v>
      </c>
      <c r="BK244" s="2">
        <f t="shared" si="5758"/>
        <v>0</v>
      </c>
      <c r="BL244" s="2">
        <f t="shared" si="5759"/>
        <v>0</v>
      </c>
      <c r="BM244" s="2">
        <f t="shared" si="5760"/>
        <v>0</v>
      </c>
      <c r="BN244" s="2">
        <f t="shared" si="5761"/>
        <v>0</v>
      </c>
      <c r="BO244" s="2">
        <f t="shared" si="5762"/>
        <v>0</v>
      </c>
      <c r="BP244" s="2">
        <f t="shared" si="5763"/>
        <v>0</v>
      </c>
      <c r="BQ244" s="2">
        <f t="shared" si="5764"/>
        <v>27747</v>
      </c>
      <c r="BR244" s="2">
        <f t="shared" si="5765"/>
        <v>371099</v>
      </c>
      <c r="BS244" s="2">
        <f t="shared" si="5766"/>
        <v>714451</v>
      </c>
      <c r="BT244" s="2">
        <f t="shared" si="5767"/>
        <v>1057803</v>
      </c>
      <c r="BU244" s="2">
        <f t="shared" si="5768"/>
        <v>1401155</v>
      </c>
      <c r="BV244" s="2">
        <f t="shared" si="5769"/>
        <v>1744507</v>
      </c>
      <c r="BW244" s="2">
        <f t="shared" si="5770"/>
        <v>2087859</v>
      </c>
      <c r="BX244" s="2">
        <f t="shared" si="5771"/>
        <v>2431211</v>
      </c>
      <c r="BY244" s="2">
        <f t="shared" si="5772"/>
        <v>2774563</v>
      </c>
      <c r="BZ244" s="2">
        <f t="shared" si="5773"/>
        <v>3117915</v>
      </c>
      <c r="CA244" s="2">
        <f t="shared" si="5774"/>
        <v>3402000</v>
      </c>
      <c r="CB244" s="2">
        <f t="shared" si="5775"/>
        <v>3402000</v>
      </c>
      <c r="CC244" s="2">
        <f t="shared" si="5776"/>
        <v>3402000</v>
      </c>
      <c r="CD244" s="2">
        <f t="shared" si="5777"/>
        <v>3402000</v>
      </c>
      <c r="CE244" s="2">
        <f t="shared" si="5778"/>
        <v>3402000</v>
      </c>
      <c r="CF244" s="2">
        <f t="shared" si="5779"/>
        <v>3402000</v>
      </c>
      <c r="CG244" s="2">
        <f t="shared" si="5780"/>
        <v>3402000</v>
      </c>
      <c r="CH244" s="2">
        <f t="shared" si="5781"/>
        <v>3402000</v>
      </c>
      <c r="CI244" s="2">
        <f t="shared" si="5782"/>
        <v>3402000</v>
      </c>
      <c r="CJ244" s="2">
        <f t="shared" si="5783"/>
        <v>3402000</v>
      </c>
      <c r="CK244" s="2">
        <f t="shared" si="5784"/>
        <v>3402000</v>
      </c>
      <c r="CL244" s="2">
        <f t="shared" si="5785"/>
        <v>3402000</v>
      </c>
      <c r="CM244" s="2">
        <f t="shared" si="5786"/>
        <v>3402000</v>
      </c>
      <c r="CN244" s="2">
        <f t="shared" si="5787"/>
        <v>3402000</v>
      </c>
      <c r="CO244" s="2">
        <f t="shared" si="5788"/>
        <v>3402000</v>
      </c>
      <c r="CP244" s="2">
        <f t="shared" si="5789"/>
        <v>3402000</v>
      </c>
      <c r="CQ244" s="2">
        <f t="shared" si="5790"/>
        <v>3402000</v>
      </c>
      <c r="CR244" s="2">
        <f t="shared" si="5791"/>
        <v>3402000</v>
      </c>
      <c r="CS244" s="2">
        <f t="shared" si="5792"/>
        <v>3402000</v>
      </c>
      <c r="CT244" s="2">
        <f t="shared" si="5793"/>
        <v>3402000</v>
      </c>
      <c r="CU244" s="2">
        <f t="shared" si="5794"/>
        <v>3402000</v>
      </c>
      <c r="CV244" s="2">
        <f t="shared" si="5795"/>
        <v>3402000</v>
      </c>
      <c r="CW244" s="2">
        <f t="shared" si="5796"/>
        <v>3402000</v>
      </c>
      <c r="CX244" s="2">
        <f t="shared" si="5797"/>
        <v>3402000</v>
      </c>
      <c r="CY244" s="2">
        <f t="shared" si="5798"/>
        <v>3402000</v>
      </c>
      <c r="CZ244" s="2">
        <f t="shared" si="5799"/>
        <v>3402000</v>
      </c>
      <c r="DA244" s="2">
        <f t="shared" si="5800"/>
        <v>3402000</v>
      </c>
      <c r="DB244" s="2">
        <f t="shared" si="5801"/>
        <v>3402000</v>
      </c>
      <c r="DC244" s="2">
        <f t="shared" si="5802"/>
        <v>3402000</v>
      </c>
      <c r="DD244" s="2">
        <f t="shared" si="5803"/>
        <v>3402000</v>
      </c>
      <c r="DE244" s="2">
        <f t="shared" si="5804"/>
        <v>3402000</v>
      </c>
      <c r="DF244" s="2">
        <f t="shared" si="5805"/>
        <v>3402000</v>
      </c>
      <c r="DG244" s="2">
        <f t="shared" si="5806"/>
        <v>3402000</v>
      </c>
      <c r="DH244" s="2">
        <f t="shared" si="5807"/>
        <v>3402000</v>
      </c>
      <c r="DI244" s="2">
        <f t="shared" si="5808"/>
        <v>3402000</v>
      </c>
      <c r="DJ244" s="2">
        <f t="shared" si="5809"/>
        <v>3402000</v>
      </c>
      <c r="DK244" s="2">
        <f t="shared" si="5810"/>
        <v>3402000</v>
      </c>
      <c r="DL244" s="2">
        <f t="shared" si="5811"/>
        <v>3402000</v>
      </c>
      <c r="DM244" s="2">
        <f t="shared" si="5812"/>
        <v>3402000</v>
      </c>
      <c r="DN244" s="2">
        <f t="shared" si="5813"/>
        <v>3402000</v>
      </c>
      <c r="DO244" s="2">
        <f t="shared" si="5814"/>
        <v>3402000</v>
      </c>
      <c r="DP244" s="2">
        <f t="shared" si="5815"/>
        <v>3402000</v>
      </c>
      <c r="DQ244" s="2">
        <f t="shared" si="5816"/>
        <v>3402000</v>
      </c>
      <c r="DR244" s="2">
        <f t="shared" si="5817"/>
        <v>3402000</v>
      </c>
      <c r="DS244" s="2">
        <f>DT244-BP244</f>
        <v>3402000</v>
      </c>
      <c r="DT244" s="2">
        <f>F244</f>
        <v>3402000</v>
      </c>
      <c r="DU244" s="2">
        <f t="shared" si="5818"/>
        <v>1103187</v>
      </c>
      <c r="DV244" s="2">
        <f t="shared" si="5819"/>
        <v>0</v>
      </c>
      <c r="DW244" s="2">
        <f t="shared" si="5820"/>
        <v>0</v>
      </c>
      <c r="DX244" s="2">
        <f t="shared" si="5821"/>
        <v>0</v>
      </c>
      <c r="DY244" s="2">
        <f t="shared" si="5822"/>
        <v>0</v>
      </c>
      <c r="DZ244" s="2">
        <f t="shared" si="5823"/>
        <v>0</v>
      </c>
      <c r="EA244" s="2">
        <f t="shared" si="5824"/>
        <v>0</v>
      </c>
      <c r="EB244" s="2">
        <f t="shared" si="5825"/>
        <v>0</v>
      </c>
      <c r="EC244" s="2">
        <f t="shared" si="5826"/>
        <v>0</v>
      </c>
      <c r="ED244" s="2">
        <f t="shared" si="5827"/>
        <v>0</v>
      </c>
      <c r="EE244" s="2">
        <f t="shared" si="5828"/>
        <v>0</v>
      </c>
      <c r="EF244" s="2">
        <f t="shared" si="5829"/>
        <v>0</v>
      </c>
      <c r="EG244" s="2">
        <f t="shared" si="5830"/>
        <v>0</v>
      </c>
      <c r="EH244" s="2">
        <f t="shared" si="5831"/>
        <v>0</v>
      </c>
      <c r="EI244" s="2">
        <f t="shared" si="5832"/>
        <v>0</v>
      </c>
      <c r="EJ244" s="2">
        <f t="shared" si="5833"/>
        <v>0</v>
      </c>
      <c r="EK244" s="2">
        <f t="shared" si="5834"/>
        <v>0</v>
      </c>
      <c r="EL244" s="2">
        <f t="shared" si="5835"/>
        <v>0</v>
      </c>
      <c r="EM244" s="2">
        <f t="shared" si="5836"/>
        <v>0</v>
      </c>
      <c r="EN244" s="2">
        <f t="shared" si="5837"/>
        <v>0</v>
      </c>
      <c r="EO244" s="2">
        <f t="shared" si="5838"/>
        <v>0</v>
      </c>
      <c r="EP244" s="2">
        <f t="shared" si="5839"/>
        <v>0</v>
      </c>
      <c r="EQ244" s="2">
        <f t="shared" si="5840"/>
        <v>0</v>
      </c>
      <c r="ER244" s="2">
        <f t="shared" si="5841"/>
        <v>0</v>
      </c>
      <c r="ES244" s="2">
        <f t="shared" si="5842"/>
        <v>0</v>
      </c>
      <c r="ET244" s="2">
        <f t="shared" si="5843"/>
        <v>0</v>
      </c>
      <c r="EU244" s="2">
        <f t="shared" si="5844"/>
        <v>0</v>
      </c>
      <c r="EV244" s="2">
        <f t="shared" si="5845"/>
        <v>0</v>
      </c>
      <c r="EW244" s="2">
        <f t="shared" si="5846"/>
        <v>0</v>
      </c>
      <c r="EX244" s="2">
        <f t="shared" si="5847"/>
        <v>0</v>
      </c>
      <c r="EY244" s="2">
        <f t="shared" si="5848"/>
        <v>0</v>
      </c>
      <c r="EZ244" s="2">
        <f t="shared" si="5849"/>
        <v>0</v>
      </c>
      <c r="FA244" s="2">
        <f t="shared" si="5850"/>
        <v>0</v>
      </c>
      <c r="FB244" s="2">
        <f t="shared" si="5851"/>
        <v>0</v>
      </c>
      <c r="FC244" s="2">
        <f t="shared" si="5852"/>
        <v>0</v>
      </c>
      <c r="FD244" s="2">
        <f t="shared" si="5853"/>
        <v>0</v>
      </c>
      <c r="FE244" s="2">
        <f t="shared" si="5854"/>
        <v>0</v>
      </c>
      <c r="FF244" s="2">
        <f t="shared" si="5855"/>
        <v>0</v>
      </c>
      <c r="FG244" s="2">
        <f t="shared" si="5856"/>
        <v>0</v>
      </c>
      <c r="FH244" s="2">
        <f t="shared" si="5857"/>
        <v>0</v>
      </c>
      <c r="FI244" s="2">
        <f t="shared" si="5858"/>
        <v>0</v>
      </c>
      <c r="FJ244" s="2">
        <f t="shared" si="5859"/>
        <v>0</v>
      </c>
      <c r="FK244" s="2">
        <f t="shared" si="5860"/>
        <v>0</v>
      </c>
      <c r="FL244" s="2">
        <f t="shared" si="5861"/>
        <v>0</v>
      </c>
      <c r="FM244" s="2">
        <f t="shared" si="5862"/>
        <v>0</v>
      </c>
      <c r="FN244" s="2">
        <f t="shared" si="5863"/>
        <v>0</v>
      </c>
      <c r="FO244" s="2">
        <f t="shared" si="5864"/>
        <v>0</v>
      </c>
      <c r="FP244" s="2">
        <f t="shared" si="5865"/>
        <v>0</v>
      </c>
      <c r="FQ244" s="2">
        <f t="shared" si="5866"/>
        <v>0</v>
      </c>
      <c r="FR244" s="2">
        <f t="shared" si="5867"/>
        <v>0</v>
      </c>
      <c r="FS244" s="2">
        <f t="shared" si="5868"/>
        <v>0</v>
      </c>
      <c r="FT244" s="2">
        <f t="shared" si="5869"/>
        <v>0</v>
      </c>
      <c r="FU244" s="2">
        <f t="shared" si="5870"/>
        <v>0</v>
      </c>
      <c r="FV244" s="2">
        <f t="shared" si="5871"/>
        <v>0</v>
      </c>
      <c r="FW244" s="2">
        <f t="shared" si="5872"/>
        <v>0</v>
      </c>
      <c r="FX244" s="2">
        <f t="shared" si="5873"/>
        <v>0</v>
      </c>
      <c r="FY244" s="1">
        <f t="shared" si="5874"/>
        <v>0.99050000000000005</v>
      </c>
      <c r="FZ244" s="1">
        <f t="shared" si="5875"/>
        <v>0</v>
      </c>
      <c r="GA244" s="1">
        <f t="shared" si="5876"/>
        <v>0</v>
      </c>
      <c r="GB244" s="1">
        <f t="shared" si="5877"/>
        <v>0</v>
      </c>
      <c r="GC244" s="1">
        <f t="shared" si="5878"/>
        <v>0</v>
      </c>
      <c r="GD244" s="1">
        <f t="shared" si="5879"/>
        <v>0</v>
      </c>
      <c r="GE244" s="1">
        <f t="shared" si="5880"/>
        <v>0</v>
      </c>
      <c r="GF244" s="1">
        <f t="shared" si="5881"/>
        <v>0</v>
      </c>
      <c r="GG244" s="1">
        <f t="shared" si="5882"/>
        <v>0</v>
      </c>
      <c r="GH244" s="1">
        <f t="shared" si="5883"/>
        <v>0</v>
      </c>
      <c r="GI244" s="1">
        <f t="shared" si="5884"/>
        <v>0</v>
      </c>
      <c r="GJ244" s="1">
        <f t="shared" si="5885"/>
        <v>0</v>
      </c>
      <c r="GK244" s="1">
        <f t="shared" si="5886"/>
        <v>0</v>
      </c>
      <c r="GL244" s="1">
        <f t="shared" si="5887"/>
        <v>0</v>
      </c>
      <c r="GM244" s="1">
        <f t="shared" si="5888"/>
        <v>0</v>
      </c>
      <c r="GN244" s="1">
        <f t="shared" si="5889"/>
        <v>0</v>
      </c>
      <c r="GO244" s="1">
        <f t="shared" si="5890"/>
        <v>0</v>
      </c>
      <c r="GP244" s="1">
        <f t="shared" si="5891"/>
        <v>0</v>
      </c>
      <c r="GQ244" s="1">
        <f t="shared" si="5892"/>
        <v>0</v>
      </c>
      <c r="GR244" s="1">
        <f t="shared" si="5893"/>
        <v>0</v>
      </c>
      <c r="GS244" s="1">
        <f t="shared" si="5894"/>
        <v>0</v>
      </c>
      <c r="GT244" s="1">
        <f t="shared" si="5895"/>
        <v>0</v>
      </c>
      <c r="GU244" s="1">
        <f t="shared" si="5896"/>
        <v>0</v>
      </c>
      <c r="GV244" s="1">
        <f t="shared" si="5897"/>
        <v>0</v>
      </c>
      <c r="GW244" s="1">
        <f t="shared" si="5898"/>
        <v>0</v>
      </c>
      <c r="GX244" s="1">
        <f t="shared" si="5899"/>
        <v>0</v>
      </c>
      <c r="GY244" s="1">
        <f t="shared" si="5900"/>
        <v>0</v>
      </c>
      <c r="GZ244" s="1">
        <f t="shared" si="5901"/>
        <v>0</v>
      </c>
      <c r="HA244" s="1">
        <f t="shared" si="5902"/>
        <v>0</v>
      </c>
      <c r="HB244" s="1">
        <f t="shared" si="5903"/>
        <v>0</v>
      </c>
      <c r="HC244" s="1">
        <f t="shared" si="5904"/>
        <v>0</v>
      </c>
      <c r="HD244" s="1">
        <f t="shared" si="5905"/>
        <v>0</v>
      </c>
      <c r="HE244" s="1">
        <f t="shared" si="5906"/>
        <v>0</v>
      </c>
      <c r="HF244" s="1">
        <f t="shared" si="5907"/>
        <v>0</v>
      </c>
      <c r="HG244" s="1">
        <f t="shared" si="5908"/>
        <v>0</v>
      </c>
      <c r="HH244" s="1">
        <f t="shared" si="5909"/>
        <v>0</v>
      </c>
      <c r="HI244" s="1">
        <f t="shared" si="5910"/>
        <v>0</v>
      </c>
      <c r="HJ244" s="1">
        <f t="shared" si="5911"/>
        <v>0</v>
      </c>
      <c r="HK244" s="1">
        <f t="shared" si="5912"/>
        <v>0</v>
      </c>
      <c r="HL244" s="1">
        <f t="shared" si="5913"/>
        <v>0</v>
      </c>
      <c r="HM244" s="1">
        <f t="shared" si="5914"/>
        <v>0</v>
      </c>
      <c r="HN244" s="1">
        <f t="shared" si="5915"/>
        <v>0</v>
      </c>
      <c r="HO244" s="1">
        <f t="shared" si="5916"/>
        <v>0</v>
      </c>
      <c r="HP244" s="1">
        <f t="shared" si="5917"/>
        <v>0</v>
      </c>
      <c r="HQ244" s="1">
        <f t="shared" si="5918"/>
        <v>0</v>
      </c>
      <c r="HR244" s="1">
        <f t="shared" si="5919"/>
        <v>0</v>
      </c>
      <c r="HS244" s="1">
        <f t="shared" si="5920"/>
        <v>0</v>
      </c>
      <c r="HT244" s="1">
        <f t="shared" si="5921"/>
        <v>0</v>
      </c>
      <c r="HU244" s="1">
        <f t="shared" si="5922"/>
        <v>0</v>
      </c>
      <c r="HV244" s="1">
        <f t="shared" si="5923"/>
        <v>0</v>
      </c>
      <c r="HW244" s="1">
        <f t="shared" si="5924"/>
        <v>0</v>
      </c>
      <c r="HX244" s="1">
        <f t="shared" si="5925"/>
        <v>0</v>
      </c>
      <c r="HY244" s="1">
        <f t="shared" si="5926"/>
        <v>0</v>
      </c>
      <c r="HZ244" s="1">
        <f t="shared" si="5927"/>
        <v>0</v>
      </c>
      <c r="IA244" s="1">
        <f>IF(IB244=0,IF(FW244=0,0,IA$2),IB244)</f>
        <v>0</v>
      </c>
      <c r="IB244" s="1">
        <f>IF(FX244=0,0,IB$2)</f>
        <v>0</v>
      </c>
      <c r="IC244" s="2">
        <v>0</v>
      </c>
      <c r="ID244" s="2">
        <v>0</v>
      </c>
      <c r="IE244" s="2">
        <v>0</v>
      </c>
      <c r="IF244" s="2">
        <v>0</v>
      </c>
      <c r="IG244" s="2">
        <v>0</v>
      </c>
      <c r="IH244" s="2">
        <f>IF($D244=$FY$2,$K244,IH243+N244)</f>
        <v>343739</v>
      </c>
      <c r="II244" s="2">
        <f t="shared" si="5928"/>
        <v>343739</v>
      </c>
      <c r="IJ244" s="2">
        <f t="shared" si="5929"/>
        <v>343739</v>
      </c>
      <c r="IK244" s="2">
        <f t="shared" si="5930"/>
        <v>343739</v>
      </c>
      <c r="IL244" s="2">
        <f t="shared" si="5931"/>
        <v>343739</v>
      </c>
      <c r="IM244" s="2">
        <f t="shared" si="5932"/>
        <v>343739</v>
      </c>
      <c r="IN244" s="2">
        <f t="shared" si="5933"/>
        <v>343739</v>
      </c>
      <c r="IO244" s="2">
        <f t="shared" si="5934"/>
        <v>343739</v>
      </c>
      <c r="IP244" s="2">
        <f t="shared" si="5935"/>
        <v>343739</v>
      </c>
      <c r="IQ244" s="2">
        <f t="shared" si="5936"/>
        <v>343739</v>
      </c>
      <c r="IR244" s="2">
        <f t="shared" si="5937"/>
        <v>343739</v>
      </c>
      <c r="IS244" s="2">
        <f t="shared" si="5938"/>
        <v>343739</v>
      </c>
      <c r="IT244" s="2">
        <f t="shared" si="5939"/>
        <v>343739</v>
      </c>
      <c r="IU244" s="2">
        <f t="shared" si="5940"/>
        <v>343739</v>
      </c>
      <c r="IV244" s="2">
        <f t="shared" si="5941"/>
        <v>343739</v>
      </c>
      <c r="IW244" s="2">
        <f t="shared" si="5942"/>
        <v>343739</v>
      </c>
      <c r="IX244" s="2">
        <f t="shared" si="5943"/>
        <v>343739</v>
      </c>
      <c r="IY244" s="2">
        <f t="shared" si="5944"/>
        <v>343739</v>
      </c>
      <c r="IZ244" s="2">
        <f t="shared" si="5945"/>
        <v>343739</v>
      </c>
      <c r="JA244" s="2">
        <f t="shared" si="5946"/>
        <v>343739</v>
      </c>
      <c r="JB244" s="2">
        <f t="shared" si="5947"/>
        <v>343739</v>
      </c>
      <c r="JC244" s="2">
        <f t="shared" si="5948"/>
        <v>343739</v>
      </c>
      <c r="JD244" s="2">
        <f t="shared" si="5949"/>
        <v>343739</v>
      </c>
      <c r="JE244" s="2">
        <f t="shared" si="5950"/>
        <v>343739</v>
      </c>
      <c r="JF244" s="2">
        <f t="shared" si="5951"/>
        <v>343739</v>
      </c>
      <c r="JG244" s="2">
        <f t="shared" si="5952"/>
        <v>343739</v>
      </c>
      <c r="JH244" s="2">
        <f t="shared" si="5953"/>
        <v>343739</v>
      </c>
      <c r="JI244" s="2">
        <f t="shared" si="5954"/>
        <v>343739</v>
      </c>
      <c r="JJ244" s="2">
        <f t="shared" si="5955"/>
        <v>343739</v>
      </c>
      <c r="JK244" s="2">
        <f t="shared" si="5956"/>
        <v>343739</v>
      </c>
      <c r="JL244" s="2">
        <f t="shared" si="5957"/>
        <v>343739</v>
      </c>
      <c r="JM244" s="2">
        <f t="shared" si="5958"/>
        <v>343739</v>
      </c>
      <c r="JN244" s="2">
        <f t="shared" si="5959"/>
        <v>343739</v>
      </c>
      <c r="JO244" s="2">
        <f t="shared" si="5960"/>
        <v>343739</v>
      </c>
      <c r="JP244" s="2">
        <f t="shared" si="5961"/>
        <v>343739</v>
      </c>
      <c r="JQ244" s="2">
        <f t="shared" si="5962"/>
        <v>343739</v>
      </c>
      <c r="JR244" s="2">
        <f t="shared" si="5963"/>
        <v>343739</v>
      </c>
      <c r="JS244" s="2">
        <f t="shared" si="5964"/>
        <v>343739</v>
      </c>
      <c r="JT244" s="2">
        <f t="shared" si="5965"/>
        <v>343739</v>
      </c>
      <c r="JU244" s="2">
        <f t="shared" si="5966"/>
        <v>343739</v>
      </c>
      <c r="JV244" s="2">
        <f t="shared" si="5967"/>
        <v>343739</v>
      </c>
      <c r="JW244" s="2">
        <f t="shared" si="5968"/>
        <v>343739</v>
      </c>
      <c r="JX244" s="2">
        <f t="shared" si="5969"/>
        <v>343739</v>
      </c>
      <c r="JY244" s="2">
        <f t="shared" si="5970"/>
        <v>343739</v>
      </c>
      <c r="JZ244" s="2">
        <f t="shared" si="5971"/>
        <v>343739</v>
      </c>
      <c r="KA244" s="2">
        <f t="shared" si="5972"/>
        <v>343739</v>
      </c>
      <c r="KB244" s="2">
        <f t="shared" si="5973"/>
        <v>343739</v>
      </c>
      <c r="KC244" s="2">
        <f t="shared" si="5974"/>
        <v>343739</v>
      </c>
      <c r="KD244" s="2">
        <f t="shared" si="5975"/>
        <v>343739</v>
      </c>
      <c r="KE244" s="2">
        <f t="shared" si="5976"/>
        <v>343739</v>
      </c>
      <c r="KF244" s="2">
        <f t="shared" si="5977"/>
        <v>343739</v>
      </c>
    </row>
    <row r="245" spans="1:292" x14ac:dyDescent="0.25">
      <c r="A245" t="s">
        <v>423</v>
      </c>
      <c r="B245" t="s">
        <v>3</v>
      </c>
      <c r="C245" t="s">
        <v>446</v>
      </c>
      <c r="D245" s="1">
        <f t="shared" ref="D245:D265" si="5979">FY245</f>
        <v>0.99060000000000004</v>
      </c>
      <c r="E245" s="1">
        <v>135000</v>
      </c>
      <c r="F245" s="2"/>
      <c r="G245" s="2">
        <f>SUM(M245:BP245)</f>
        <v>136226</v>
      </c>
      <c r="H245" s="1">
        <f>SUMPRODUCT(M$2:BP$2,M245:BP245)</f>
        <v>134999.96599999999</v>
      </c>
      <c r="I245" s="2">
        <f>I244-G245</f>
        <v>30800310</v>
      </c>
      <c r="J245" s="1">
        <f>J244+H245</f>
        <v>1238975.3106999705</v>
      </c>
      <c r="K245" s="2">
        <f t="shared" ref="K245:K265" si="5980">FLOOR(I245/90,1)</f>
        <v>342225</v>
      </c>
      <c r="L245" s="1">
        <f>L244</f>
        <v>3416723.7164000003</v>
      </c>
      <c r="M245" s="2">
        <f>MIN(IC244,FLOOR(BQ245/M$2,1))</f>
        <v>0</v>
      </c>
      <c r="N245" s="2">
        <f t="shared" ref="N245:N265" si="5981">MIN(ID244,FLOOR(BR245/N$2,1))</f>
        <v>0</v>
      </c>
      <c r="O245" s="2">
        <f t="shared" ref="O245:O265" si="5982">MIN(IE244,FLOOR(BS245/O$2,1))</f>
        <v>0</v>
      </c>
      <c r="P245" s="2">
        <f t="shared" ref="P245:P265" si="5983">MIN(IF244,FLOOR(BT245/P$2,1))</f>
        <v>0</v>
      </c>
      <c r="Q245" s="2">
        <f t="shared" ref="Q245:Q265" si="5984">MIN(IG244,FLOOR(BU245/Q$2,1))</f>
        <v>0</v>
      </c>
      <c r="R245" s="2">
        <f t="shared" ref="R245:R265" si="5985">MIN(IH244,FLOOR(BV245/R$2,1))</f>
        <v>136226</v>
      </c>
      <c r="S245" s="2">
        <f t="shared" ref="S245:S265" si="5986">MIN(II244,FLOOR(BW245/S$2,1))</f>
        <v>0</v>
      </c>
      <c r="T245" s="2">
        <f t="shared" ref="T245:T265" si="5987">MIN(IJ244,FLOOR(BX245/T$2,1))</f>
        <v>0</v>
      </c>
      <c r="U245" s="2">
        <f t="shared" ref="U245:U265" si="5988">MIN(IK244,FLOOR(BY245/U$2,1))</f>
        <v>0</v>
      </c>
      <c r="V245" s="2">
        <f t="shared" ref="V245:V265" si="5989">MIN(IL244,FLOOR(BZ245/V$2,1))</f>
        <v>0</v>
      </c>
      <c r="W245" s="2">
        <f t="shared" ref="W245:W265" si="5990">MIN(IM244,FLOOR(CA245/W$2,1))</f>
        <v>0</v>
      </c>
      <c r="X245" s="2">
        <f t="shared" ref="X245:X265" si="5991">MIN(IN244,FLOOR(CB245/X$2,1))</f>
        <v>0</v>
      </c>
      <c r="Y245" s="2">
        <f t="shared" ref="Y245:Y265" si="5992">MIN(IO244,FLOOR(CC245/Y$2,1))</f>
        <v>0</v>
      </c>
      <c r="Z245" s="2">
        <f t="shared" ref="Z245:Z265" si="5993">MIN(IP244,FLOOR(CD245/Z$2,1))</f>
        <v>0</v>
      </c>
      <c r="AA245" s="2">
        <f t="shared" ref="AA245:AA265" si="5994">MIN(IQ244,FLOOR(CE245/AA$2,1))</f>
        <v>0</v>
      </c>
      <c r="AB245" s="2">
        <f t="shared" ref="AB245:AB265" si="5995">MIN(IR244,FLOOR(CF245/AB$2,1))</f>
        <v>0</v>
      </c>
      <c r="AC245" s="2">
        <f t="shared" ref="AC245:AC265" si="5996">MIN(IS244,FLOOR(CG245/AC$2,1))</f>
        <v>0</v>
      </c>
      <c r="AD245" s="2">
        <f t="shared" ref="AD245:AD265" si="5997">MIN(IT244,FLOOR(CH245/AD$2,1))</f>
        <v>0</v>
      </c>
      <c r="AE245" s="2">
        <f t="shared" ref="AE245:AE265" si="5998">MIN(IU244,FLOOR(CI245/AE$2,1))</f>
        <v>0</v>
      </c>
      <c r="AF245" s="2">
        <f t="shared" ref="AF245:AF265" si="5999">MIN(IV244,FLOOR(CJ245/AF$2,1))</f>
        <v>0</v>
      </c>
      <c r="AG245" s="2">
        <f t="shared" ref="AG245:AG265" si="6000">MIN(IW244,FLOOR(CK245/AG$2,1))</f>
        <v>0</v>
      </c>
      <c r="AH245" s="2">
        <f t="shared" ref="AH245:AH265" si="6001">MIN(IX244,FLOOR(CL245/AH$2,1))</f>
        <v>0</v>
      </c>
      <c r="AI245" s="2">
        <f t="shared" ref="AI245:AI265" si="6002">MIN(IY244,FLOOR(CM245/AI$2,1))</f>
        <v>0</v>
      </c>
      <c r="AJ245" s="2">
        <f t="shared" ref="AJ245:AJ265" si="6003">MIN(IZ244,FLOOR(CN245/AJ$2,1))</f>
        <v>0</v>
      </c>
      <c r="AK245" s="2">
        <f t="shared" ref="AK245:AK265" si="6004">MIN(JA244,FLOOR(CO245/AK$2,1))</f>
        <v>0</v>
      </c>
      <c r="AL245" s="2">
        <f t="shared" ref="AL245:AL265" si="6005">MIN(JB244,FLOOR(CP245/AL$2,1))</f>
        <v>0</v>
      </c>
      <c r="AM245" s="2">
        <f t="shared" ref="AM245:AM265" si="6006">MIN(JC244,FLOOR(CQ245/AM$2,1))</f>
        <v>0</v>
      </c>
      <c r="AN245" s="2">
        <f t="shared" ref="AN245:AN265" si="6007">MIN(JD244,FLOOR(CR245/AN$2,1))</f>
        <v>0</v>
      </c>
      <c r="AO245" s="2">
        <f t="shared" ref="AO245:AO265" si="6008">MIN(JE244,FLOOR(CS245/AO$2,1))</f>
        <v>0</v>
      </c>
      <c r="AP245" s="2">
        <f t="shared" ref="AP245:AP265" si="6009">MIN(JF244,FLOOR(CT245/AP$2,1))</f>
        <v>0</v>
      </c>
      <c r="AQ245" s="2">
        <f t="shared" ref="AQ245:AQ265" si="6010">MIN(JG244,FLOOR(CU245/AQ$2,1))</f>
        <v>0</v>
      </c>
      <c r="AR245" s="2">
        <f t="shared" ref="AR245:AR265" si="6011">MIN(JH244,FLOOR(CV245/AR$2,1))</f>
        <v>0</v>
      </c>
      <c r="AS245" s="2">
        <f t="shared" ref="AS245:AS265" si="6012">MIN(JI244,FLOOR(CW245/AS$2,1))</f>
        <v>0</v>
      </c>
      <c r="AT245" s="2">
        <f t="shared" ref="AT245:AT265" si="6013">MIN(JJ244,FLOOR(CX245/AT$2,1))</f>
        <v>0</v>
      </c>
      <c r="AU245" s="2">
        <f t="shared" ref="AU245:AU265" si="6014">MIN(JK244,FLOOR(CY245/AU$2,1))</f>
        <v>0</v>
      </c>
      <c r="AV245" s="2">
        <f t="shared" ref="AV245:AV265" si="6015">MIN(JL244,FLOOR(CZ245/AV$2,1))</f>
        <v>0</v>
      </c>
      <c r="AW245" s="2">
        <f t="shared" ref="AW245:AW265" si="6016">MIN(JM244,FLOOR(DA245/AW$2,1))</f>
        <v>0</v>
      </c>
      <c r="AX245" s="2">
        <f t="shared" ref="AX245:AX265" si="6017">MIN(JN244,FLOOR(DB245/AX$2,1))</f>
        <v>0</v>
      </c>
      <c r="AY245" s="2">
        <f t="shared" ref="AY245:AY265" si="6018">MIN(JO244,FLOOR(DC245/AY$2,1))</f>
        <v>0</v>
      </c>
      <c r="AZ245" s="2">
        <f t="shared" ref="AZ245:AZ265" si="6019">MIN(JP244,FLOOR(DD245/AZ$2,1))</f>
        <v>0</v>
      </c>
      <c r="BA245" s="2">
        <f t="shared" ref="BA245:BA265" si="6020">MIN(JQ244,FLOOR(DE245/BA$2,1))</f>
        <v>0</v>
      </c>
      <c r="BB245" s="2">
        <f t="shared" ref="BB245:BB265" si="6021">MIN(JR244,FLOOR(DF245/BB$2,1))</f>
        <v>0</v>
      </c>
      <c r="BC245" s="2">
        <f t="shared" ref="BC245:BC265" si="6022">MIN(JS244,FLOOR(DG245/BC$2,1))</f>
        <v>0</v>
      </c>
      <c r="BD245" s="2">
        <f t="shared" ref="BD245:BD265" si="6023">MIN(JT244,FLOOR(DH245/BD$2,1))</f>
        <v>0</v>
      </c>
      <c r="BE245" s="2">
        <f t="shared" ref="BE245:BE265" si="6024">MIN(JU244,FLOOR(DI245/BE$2,1))</f>
        <v>0</v>
      </c>
      <c r="BF245" s="2">
        <f t="shared" ref="BF245:BF265" si="6025">MIN(JV244,FLOOR(DJ245/BF$2,1))</f>
        <v>0</v>
      </c>
      <c r="BG245" s="2">
        <f t="shared" ref="BG245:BG265" si="6026">MIN(JW244,FLOOR(DK245/BG$2,1))</f>
        <v>0</v>
      </c>
      <c r="BH245" s="2">
        <f t="shared" ref="BH245:BH265" si="6027">MIN(JX244,FLOOR(DL245/BH$2,1))</f>
        <v>0</v>
      </c>
      <c r="BI245" s="2">
        <f t="shared" ref="BI245:BI265" si="6028">MIN(JY244,FLOOR(DM245/BI$2,1))</f>
        <v>0</v>
      </c>
      <c r="BJ245" s="2">
        <f t="shared" ref="BJ245:BJ265" si="6029">MIN(JZ244,FLOOR(DN245/BJ$2,1))</f>
        <v>0</v>
      </c>
      <c r="BK245" s="2">
        <f t="shared" ref="BK245:BK265" si="6030">MIN(KA244,FLOOR(DO245/BK$2,1))</f>
        <v>0</v>
      </c>
      <c r="BL245" s="2">
        <f t="shared" ref="BL245:BL265" si="6031">MIN(KB244,FLOOR(DP245/BL$2,1))</f>
        <v>0</v>
      </c>
      <c r="BM245" s="2">
        <f t="shared" ref="BM245:BM265" si="6032">MIN(KC244,FLOOR(DQ245/BM$2,1))</f>
        <v>0</v>
      </c>
      <c r="BN245" s="2">
        <f t="shared" ref="BN245:BN265" si="6033">MIN(KD244,FLOOR(DR245/BN$2,1))</f>
        <v>0</v>
      </c>
      <c r="BO245" s="2">
        <f t="shared" ref="BO245:BO265" si="6034">MIN(KE244,FLOOR(DS245/BO$2,1))</f>
        <v>0</v>
      </c>
      <c r="BP245" s="2">
        <f t="shared" ref="BP245:BP265" si="6035">MIN(KF244,FLOOR(DT245/BP$2,1))</f>
        <v>0</v>
      </c>
      <c r="BQ245" s="1">
        <f>E245</f>
        <v>135000</v>
      </c>
      <c r="BR245" s="1">
        <f>BQ245-M245*M$2</f>
        <v>135000</v>
      </c>
      <c r="BS245" s="1">
        <f t="shared" ref="BS245:BS265" si="6036">BR245-N245*N$2</f>
        <v>135000</v>
      </c>
      <c r="BT245" s="1">
        <f t="shared" ref="BT245:BT265" si="6037">BS245-O245*O$2</f>
        <v>135000</v>
      </c>
      <c r="BU245" s="1">
        <f t="shared" ref="BU245:BU265" si="6038">BT245-P245*P$2</f>
        <v>135000</v>
      </c>
      <c r="BV245" s="1">
        <f t="shared" ref="BV245:BV265" si="6039">BU245-Q245*Q$2</f>
        <v>135000</v>
      </c>
      <c r="BW245" s="1">
        <f t="shared" ref="BW245:BW265" si="6040">BV245-R245*R$2</f>
        <v>3.4000000014202669E-2</v>
      </c>
      <c r="BX245" s="1">
        <f t="shared" ref="BX245:BX265" si="6041">BW245-S245*S$2</f>
        <v>3.4000000014202669E-2</v>
      </c>
      <c r="BY245" s="1">
        <f t="shared" ref="BY245:BY265" si="6042">BX245-T245*T$2</f>
        <v>3.4000000014202669E-2</v>
      </c>
      <c r="BZ245" s="1">
        <f t="shared" ref="BZ245:BZ265" si="6043">BY245-U245*U$2</f>
        <v>3.4000000014202669E-2</v>
      </c>
      <c r="CA245" s="1">
        <f t="shared" ref="CA245:CA265" si="6044">BZ245-V245*V$2</f>
        <v>3.4000000014202669E-2</v>
      </c>
      <c r="CB245" s="1">
        <f t="shared" ref="CB245:CB265" si="6045">CA245-W245*W$2</f>
        <v>3.4000000014202669E-2</v>
      </c>
      <c r="CC245" s="1">
        <f t="shared" ref="CC245:CC265" si="6046">CB245-X245*X$2</f>
        <v>3.4000000014202669E-2</v>
      </c>
      <c r="CD245" s="1">
        <f t="shared" ref="CD245:CD265" si="6047">CC245-Y245*Y$2</f>
        <v>3.4000000014202669E-2</v>
      </c>
      <c r="CE245" s="1">
        <f t="shared" ref="CE245:CE265" si="6048">CD245-Z245*Z$2</f>
        <v>3.4000000014202669E-2</v>
      </c>
      <c r="CF245" s="1">
        <f t="shared" ref="CF245:CF265" si="6049">CE245-AA245*AA$2</f>
        <v>3.4000000014202669E-2</v>
      </c>
      <c r="CG245" s="1">
        <f t="shared" ref="CG245:CG265" si="6050">CF245-AB245*AB$2</f>
        <v>3.4000000014202669E-2</v>
      </c>
      <c r="CH245" s="1">
        <f t="shared" ref="CH245:CH265" si="6051">CG245-AC245*AC$2</f>
        <v>3.4000000014202669E-2</v>
      </c>
      <c r="CI245" s="1">
        <f t="shared" ref="CI245:CI265" si="6052">CH245-AD245*AD$2</f>
        <v>3.4000000014202669E-2</v>
      </c>
      <c r="CJ245" s="1">
        <f t="shared" ref="CJ245:CJ265" si="6053">CI245-AE245*AE$2</f>
        <v>3.4000000014202669E-2</v>
      </c>
      <c r="CK245" s="1">
        <f t="shared" ref="CK245:CK265" si="6054">CJ245-AF245*AF$2</f>
        <v>3.4000000014202669E-2</v>
      </c>
      <c r="CL245" s="1">
        <f t="shared" ref="CL245:CL265" si="6055">CK245-AG245*AG$2</f>
        <v>3.4000000014202669E-2</v>
      </c>
      <c r="CM245" s="1">
        <f t="shared" ref="CM245:CM265" si="6056">CL245-AH245*AH$2</f>
        <v>3.4000000014202669E-2</v>
      </c>
      <c r="CN245" s="1">
        <f t="shared" ref="CN245:CN265" si="6057">CM245-AI245*AI$2</f>
        <v>3.4000000014202669E-2</v>
      </c>
      <c r="CO245" s="1">
        <f t="shared" ref="CO245:CO265" si="6058">CN245-AJ245*AJ$2</f>
        <v>3.4000000014202669E-2</v>
      </c>
      <c r="CP245" s="1">
        <f t="shared" ref="CP245:CP265" si="6059">CO245-AK245*AK$2</f>
        <v>3.4000000014202669E-2</v>
      </c>
      <c r="CQ245" s="1">
        <f t="shared" ref="CQ245:CQ265" si="6060">CP245-AL245*AL$2</f>
        <v>3.4000000014202669E-2</v>
      </c>
      <c r="CR245" s="1">
        <f t="shared" ref="CR245:CR265" si="6061">CQ245-AM245*AM$2</f>
        <v>3.4000000014202669E-2</v>
      </c>
      <c r="CS245" s="1">
        <f t="shared" ref="CS245:CS265" si="6062">CR245-AN245*AN$2</f>
        <v>3.4000000014202669E-2</v>
      </c>
      <c r="CT245" s="1">
        <f t="shared" ref="CT245:CT265" si="6063">CS245-AO245*AO$2</f>
        <v>3.4000000014202669E-2</v>
      </c>
      <c r="CU245" s="1">
        <f t="shared" ref="CU245:CU265" si="6064">CT245-AP245*AP$2</f>
        <v>3.4000000014202669E-2</v>
      </c>
      <c r="CV245" s="1">
        <f t="shared" ref="CV245:CV265" si="6065">CU245-AQ245*AQ$2</f>
        <v>3.4000000014202669E-2</v>
      </c>
      <c r="CW245" s="1">
        <f t="shared" ref="CW245:CW265" si="6066">CV245-AR245*AR$2</f>
        <v>3.4000000014202669E-2</v>
      </c>
      <c r="CX245" s="1">
        <f t="shared" ref="CX245:CX265" si="6067">CW245-AS245*AS$2</f>
        <v>3.4000000014202669E-2</v>
      </c>
      <c r="CY245" s="1">
        <f t="shared" ref="CY245:CY265" si="6068">CX245-AT245*AT$2</f>
        <v>3.4000000014202669E-2</v>
      </c>
      <c r="CZ245" s="1">
        <f t="shared" ref="CZ245:CZ265" si="6069">CY245-AU245*AU$2</f>
        <v>3.4000000014202669E-2</v>
      </c>
      <c r="DA245" s="1">
        <f t="shared" ref="DA245:DA265" si="6070">CZ245-AV245*AV$2</f>
        <v>3.4000000014202669E-2</v>
      </c>
      <c r="DB245" s="1">
        <f t="shared" ref="DB245:DB265" si="6071">DA245-AW245*AW$2</f>
        <v>3.4000000014202669E-2</v>
      </c>
      <c r="DC245" s="1">
        <f t="shared" ref="DC245:DC265" si="6072">DB245-AX245*AX$2</f>
        <v>3.4000000014202669E-2</v>
      </c>
      <c r="DD245" s="1">
        <f t="shared" ref="DD245:DD265" si="6073">DC245-AY245*AY$2</f>
        <v>3.4000000014202669E-2</v>
      </c>
      <c r="DE245" s="1">
        <f t="shared" ref="DE245:DE265" si="6074">DD245-AZ245*AZ$2</f>
        <v>3.4000000014202669E-2</v>
      </c>
      <c r="DF245" s="1">
        <f t="shared" ref="DF245:DF265" si="6075">DE245-BA245*BA$2</f>
        <v>3.4000000014202669E-2</v>
      </c>
      <c r="DG245" s="1">
        <f t="shared" ref="DG245:DG265" si="6076">DF245-BB245*BB$2</f>
        <v>3.4000000014202669E-2</v>
      </c>
      <c r="DH245" s="1">
        <f t="shared" ref="DH245:DH265" si="6077">DG245-BC245*BC$2</f>
        <v>3.4000000014202669E-2</v>
      </c>
      <c r="DI245" s="1">
        <f t="shared" ref="DI245:DI265" si="6078">DH245-BD245*BD$2</f>
        <v>3.4000000014202669E-2</v>
      </c>
      <c r="DJ245" s="1">
        <f t="shared" ref="DJ245:DJ265" si="6079">DI245-BE245*BE$2</f>
        <v>3.4000000014202669E-2</v>
      </c>
      <c r="DK245" s="1">
        <f t="shared" ref="DK245:DK265" si="6080">DJ245-BF245*BF$2</f>
        <v>3.4000000014202669E-2</v>
      </c>
      <c r="DL245" s="1">
        <f t="shared" ref="DL245:DL265" si="6081">DK245-BG245*BG$2</f>
        <v>3.4000000014202669E-2</v>
      </c>
      <c r="DM245" s="1">
        <f t="shared" ref="DM245:DM265" si="6082">DL245-BH245*BH$2</f>
        <v>3.4000000014202669E-2</v>
      </c>
      <c r="DN245" s="1">
        <f t="shared" ref="DN245:DN265" si="6083">DM245-BI245*BI$2</f>
        <v>3.4000000014202669E-2</v>
      </c>
      <c r="DO245" s="1">
        <f t="shared" ref="DO245:DO265" si="6084">DN245-BJ245*BJ$2</f>
        <v>3.4000000014202669E-2</v>
      </c>
      <c r="DP245" s="1">
        <f t="shared" ref="DP245:DP265" si="6085">DO245-BK245*BK$2</f>
        <v>3.4000000014202669E-2</v>
      </c>
      <c r="DQ245" s="1">
        <f t="shared" ref="DQ245:DQ265" si="6086">DP245-BL245*BL$2</f>
        <v>3.4000000014202669E-2</v>
      </c>
      <c r="DR245" s="1">
        <f t="shared" ref="DR245:DR265" si="6087">DQ245-BM245*BM$2</f>
        <v>3.4000000014202669E-2</v>
      </c>
      <c r="DS245" s="1">
        <f t="shared" ref="DS245:DS265" si="6088">DR245-BN245*BN$2</f>
        <v>3.4000000014202669E-2</v>
      </c>
      <c r="DT245" s="1">
        <f t="shared" ref="DT245:DT265" si="6089">DS245-BO245*BO$2</f>
        <v>3.4000000014202669E-2</v>
      </c>
      <c r="DU245" s="2">
        <f>DU244</f>
        <v>1103187</v>
      </c>
      <c r="DV245" s="2">
        <f>DV244+R245</f>
        <v>136226</v>
      </c>
      <c r="DW245" s="2">
        <f t="shared" ref="DW245:DW265" si="6090">DW244+S245</f>
        <v>0</v>
      </c>
      <c r="DX245" s="2">
        <f t="shared" ref="DX245:DX265" si="6091">DX244+T245</f>
        <v>0</v>
      </c>
      <c r="DY245" s="2">
        <f t="shared" ref="DY245:DY265" si="6092">DY244+U245</f>
        <v>0</v>
      </c>
      <c r="DZ245" s="2">
        <f t="shared" ref="DZ245:DZ265" si="6093">DZ244+V245</f>
        <v>0</v>
      </c>
      <c r="EA245" s="2">
        <f t="shared" ref="EA245:EA265" si="6094">EA244+W245</f>
        <v>0</v>
      </c>
      <c r="EB245" s="2">
        <f t="shared" ref="EB245:EB265" si="6095">EB244+X245</f>
        <v>0</v>
      </c>
      <c r="EC245" s="2">
        <f t="shared" ref="EC245:EC265" si="6096">EC244+Y245</f>
        <v>0</v>
      </c>
      <c r="ED245" s="2">
        <f t="shared" ref="ED245:ED265" si="6097">ED244+Z245</f>
        <v>0</v>
      </c>
      <c r="EE245" s="2">
        <f t="shared" ref="EE245:EE265" si="6098">EE244+AA245</f>
        <v>0</v>
      </c>
      <c r="EF245" s="2">
        <f t="shared" ref="EF245:EF265" si="6099">EF244+AB245</f>
        <v>0</v>
      </c>
      <c r="EG245" s="2">
        <f t="shared" ref="EG245:EG265" si="6100">EG244+AC245</f>
        <v>0</v>
      </c>
      <c r="EH245" s="2">
        <f t="shared" ref="EH245:EH265" si="6101">EH244+AD245</f>
        <v>0</v>
      </c>
      <c r="EI245" s="2">
        <f t="shared" ref="EI245:EI265" si="6102">EI244+AE245</f>
        <v>0</v>
      </c>
      <c r="EJ245" s="2">
        <f t="shared" ref="EJ245:EJ265" si="6103">EJ244+AF245</f>
        <v>0</v>
      </c>
      <c r="EK245" s="2">
        <f t="shared" ref="EK245:EK265" si="6104">EK244+AG245</f>
        <v>0</v>
      </c>
      <c r="EL245" s="2">
        <f t="shared" ref="EL245:EL265" si="6105">EL244+AH245</f>
        <v>0</v>
      </c>
      <c r="EM245" s="2">
        <f t="shared" ref="EM245:EM265" si="6106">EM244+AI245</f>
        <v>0</v>
      </c>
      <c r="EN245" s="2">
        <f t="shared" ref="EN245:EN265" si="6107">EN244+AJ245</f>
        <v>0</v>
      </c>
      <c r="EO245" s="2">
        <f t="shared" ref="EO245:EO265" si="6108">EO244+AK245</f>
        <v>0</v>
      </c>
      <c r="EP245" s="2">
        <f t="shared" ref="EP245:EP265" si="6109">EP244+AL245</f>
        <v>0</v>
      </c>
      <c r="EQ245" s="2">
        <f t="shared" ref="EQ245:EQ265" si="6110">EQ244+AM245</f>
        <v>0</v>
      </c>
      <c r="ER245" s="2">
        <f t="shared" ref="ER245:ER265" si="6111">ER244+AN245</f>
        <v>0</v>
      </c>
      <c r="ES245" s="2">
        <f t="shared" ref="ES245:ES265" si="6112">ES244+AO245</f>
        <v>0</v>
      </c>
      <c r="ET245" s="2">
        <f t="shared" ref="ET245:ET265" si="6113">ET244+AP245</f>
        <v>0</v>
      </c>
      <c r="EU245" s="2">
        <f t="shared" ref="EU245:EU265" si="6114">EU244+AQ245</f>
        <v>0</v>
      </c>
      <c r="EV245" s="2">
        <f t="shared" ref="EV245:EV265" si="6115">EV244+AR245</f>
        <v>0</v>
      </c>
      <c r="EW245" s="2">
        <f t="shared" ref="EW245:EW265" si="6116">EW244+AS245</f>
        <v>0</v>
      </c>
      <c r="EX245" s="2">
        <f t="shared" ref="EX245:EX265" si="6117">EX244+AT245</f>
        <v>0</v>
      </c>
      <c r="EY245" s="2">
        <f t="shared" ref="EY245:EY265" si="6118">EY244+AU245</f>
        <v>0</v>
      </c>
      <c r="EZ245" s="2">
        <f t="shared" ref="EZ245:EZ265" si="6119">EZ244+AV245</f>
        <v>0</v>
      </c>
      <c r="FA245" s="2">
        <f t="shared" ref="FA245:FA265" si="6120">FA244+AW245</f>
        <v>0</v>
      </c>
      <c r="FB245" s="2">
        <f t="shared" ref="FB245:FB265" si="6121">FB244+AX245</f>
        <v>0</v>
      </c>
      <c r="FC245" s="2">
        <f t="shared" ref="FC245:FC265" si="6122">FC244+AY245</f>
        <v>0</v>
      </c>
      <c r="FD245" s="2">
        <f t="shared" ref="FD245:FD265" si="6123">FD244+AZ245</f>
        <v>0</v>
      </c>
      <c r="FE245" s="2">
        <f t="shared" ref="FE245:FE265" si="6124">FE244+BA245</f>
        <v>0</v>
      </c>
      <c r="FF245" s="2">
        <f t="shared" ref="FF245:FF265" si="6125">FF244+BB245</f>
        <v>0</v>
      </c>
      <c r="FG245" s="2">
        <f t="shared" ref="FG245:FG265" si="6126">FG244+BC245</f>
        <v>0</v>
      </c>
      <c r="FH245" s="2">
        <f t="shared" ref="FH245:FH265" si="6127">FH244+BD245</f>
        <v>0</v>
      </c>
      <c r="FI245" s="2">
        <f t="shared" ref="FI245:FI265" si="6128">FI244+BE245</f>
        <v>0</v>
      </c>
      <c r="FJ245" s="2">
        <f t="shared" ref="FJ245:FJ265" si="6129">FJ244+BF245</f>
        <v>0</v>
      </c>
      <c r="FK245" s="2">
        <f t="shared" ref="FK245:FK265" si="6130">FK244+BG245</f>
        <v>0</v>
      </c>
      <c r="FL245" s="2">
        <f t="shared" ref="FL245:FL265" si="6131">FL244+BH245</f>
        <v>0</v>
      </c>
      <c r="FM245" s="2">
        <f t="shared" ref="FM245:FM265" si="6132">FM244+BI245</f>
        <v>0</v>
      </c>
      <c r="FN245" s="2">
        <f t="shared" ref="FN245:FN265" si="6133">FN244+BJ245</f>
        <v>0</v>
      </c>
      <c r="FO245" s="2">
        <f t="shared" ref="FO245:FO265" si="6134">FO244+BK245</f>
        <v>0</v>
      </c>
      <c r="FP245" s="2">
        <f t="shared" ref="FP245:FP265" si="6135">FP244+BL245</f>
        <v>0</v>
      </c>
      <c r="FQ245" s="2">
        <f t="shared" ref="FQ245:FQ265" si="6136">FQ244+BM245</f>
        <v>0</v>
      </c>
      <c r="FR245" s="2">
        <f t="shared" ref="FR245:FR265" si="6137">FR244+BN245</f>
        <v>0</v>
      </c>
      <c r="FS245" s="2">
        <f t="shared" ref="FS245:FS265" si="6138">FS244+BO245</f>
        <v>0</v>
      </c>
      <c r="FT245" s="2">
        <f t="shared" ref="FT245:FT265" si="6139">FT244+BP245</f>
        <v>0</v>
      </c>
      <c r="FU245" s="2">
        <f>FU244</f>
        <v>0</v>
      </c>
      <c r="FV245" s="2">
        <f t="shared" ref="FV245:FX245" si="6140">FV244</f>
        <v>0</v>
      </c>
      <c r="FW245" s="2">
        <f t="shared" si="6140"/>
        <v>0</v>
      </c>
      <c r="FX245" s="2">
        <f t="shared" si="6140"/>
        <v>0</v>
      </c>
      <c r="FY245" s="1">
        <f t="shared" si="5874"/>
        <v>0.99060000000000004</v>
      </c>
      <c r="FZ245" s="1">
        <f t="shared" si="5875"/>
        <v>0.99060000000000004</v>
      </c>
      <c r="GA245" s="1">
        <f t="shared" si="5876"/>
        <v>0</v>
      </c>
      <c r="GB245" s="1">
        <f t="shared" si="5877"/>
        <v>0</v>
      </c>
      <c r="GC245" s="1">
        <f t="shared" si="5878"/>
        <v>0</v>
      </c>
      <c r="GD245" s="1">
        <f t="shared" si="5879"/>
        <v>0</v>
      </c>
      <c r="GE245" s="1">
        <f t="shared" si="5880"/>
        <v>0</v>
      </c>
      <c r="GF245" s="1">
        <f t="shared" si="5881"/>
        <v>0</v>
      </c>
      <c r="GG245" s="1">
        <f t="shared" si="5882"/>
        <v>0</v>
      </c>
      <c r="GH245" s="1">
        <f t="shared" si="5883"/>
        <v>0</v>
      </c>
      <c r="GI245" s="1">
        <f t="shared" si="5884"/>
        <v>0</v>
      </c>
      <c r="GJ245" s="1">
        <f t="shared" si="5885"/>
        <v>0</v>
      </c>
      <c r="GK245" s="1">
        <f t="shared" si="5886"/>
        <v>0</v>
      </c>
      <c r="GL245" s="1">
        <f t="shared" si="5887"/>
        <v>0</v>
      </c>
      <c r="GM245" s="1">
        <f t="shared" si="5888"/>
        <v>0</v>
      </c>
      <c r="GN245" s="1">
        <f t="shared" si="5889"/>
        <v>0</v>
      </c>
      <c r="GO245" s="1">
        <f t="shared" si="5890"/>
        <v>0</v>
      </c>
      <c r="GP245" s="1">
        <f t="shared" si="5891"/>
        <v>0</v>
      </c>
      <c r="GQ245" s="1">
        <f t="shared" si="5892"/>
        <v>0</v>
      </c>
      <c r="GR245" s="1">
        <f t="shared" si="5893"/>
        <v>0</v>
      </c>
      <c r="GS245" s="1">
        <f t="shared" si="5894"/>
        <v>0</v>
      </c>
      <c r="GT245" s="1">
        <f t="shared" si="5895"/>
        <v>0</v>
      </c>
      <c r="GU245" s="1">
        <f t="shared" si="5896"/>
        <v>0</v>
      </c>
      <c r="GV245" s="1">
        <f t="shared" si="5897"/>
        <v>0</v>
      </c>
      <c r="GW245" s="1">
        <f t="shared" si="5898"/>
        <v>0</v>
      </c>
      <c r="GX245" s="1">
        <f t="shared" si="5899"/>
        <v>0</v>
      </c>
      <c r="GY245" s="1">
        <f t="shared" si="5900"/>
        <v>0</v>
      </c>
      <c r="GZ245" s="1">
        <f t="shared" si="5901"/>
        <v>0</v>
      </c>
      <c r="HA245" s="1">
        <f t="shared" si="5902"/>
        <v>0</v>
      </c>
      <c r="HB245" s="1">
        <f t="shared" si="5903"/>
        <v>0</v>
      </c>
      <c r="HC245" s="1">
        <f t="shared" si="5904"/>
        <v>0</v>
      </c>
      <c r="HD245" s="1">
        <f t="shared" si="5905"/>
        <v>0</v>
      </c>
      <c r="HE245" s="1">
        <f t="shared" si="5906"/>
        <v>0</v>
      </c>
      <c r="HF245" s="1">
        <f t="shared" si="5907"/>
        <v>0</v>
      </c>
      <c r="HG245" s="1">
        <f t="shared" si="5908"/>
        <v>0</v>
      </c>
      <c r="HH245" s="1">
        <f t="shared" si="5909"/>
        <v>0</v>
      </c>
      <c r="HI245" s="1">
        <f t="shared" si="5910"/>
        <v>0</v>
      </c>
      <c r="HJ245" s="1">
        <f t="shared" si="5911"/>
        <v>0</v>
      </c>
      <c r="HK245" s="1">
        <f t="shared" si="5912"/>
        <v>0</v>
      </c>
      <c r="HL245" s="1">
        <f t="shared" si="5913"/>
        <v>0</v>
      </c>
      <c r="HM245" s="1">
        <f t="shared" si="5914"/>
        <v>0</v>
      </c>
      <c r="HN245" s="1">
        <f t="shared" si="5915"/>
        <v>0</v>
      </c>
      <c r="HO245" s="1">
        <f t="shared" si="5916"/>
        <v>0</v>
      </c>
      <c r="HP245" s="1">
        <f t="shared" si="5917"/>
        <v>0</v>
      </c>
      <c r="HQ245" s="1">
        <f t="shared" si="5918"/>
        <v>0</v>
      </c>
      <c r="HR245" s="1">
        <f t="shared" si="5919"/>
        <v>0</v>
      </c>
      <c r="HS245" s="1">
        <f t="shared" si="5920"/>
        <v>0</v>
      </c>
      <c r="HT245" s="1">
        <f t="shared" si="5921"/>
        <v>0</v>
      </c>
      <c r="HU245" s="1">
        <f t="shared" si="5922"/>
        <v>0</v>
      </c>
      <c r="HV245" s="1">
        <f t="shared" si="5923"/>
        <v>0</v>
      </c>
      <c r="HW245" s="1">
        <f t="shared" si="5924"/>
        <v>0</v>
      </c>
      <c r="HX245" s="1">
        <f t="shared" si="5925"/>
        <v>0</v>
      </c>
      <c r="HY245" s="1">
        <f t="shared" si="5926"/>
        <v>0</v>
      </c>
      <c r="HZ245" s="1">
        <f t="shared" si="5927"/>
        <v>0</v>
      </c>
      <c r="IA245" s="1">
        <f t="shared" ref="IA245:IA265" si="6141">IF(IB245=0,IF(FW245=0,0,IA$2),IB245)</f>
        <v>0</v>
      </c>
      <c r="IB245" s="1">
        <f t="shared" ref="IB245:IB265" si="6142">IF(FX245=0,0,IB$2)</f>
        <v>0</v>
      </c>
      <c r="IC245" s="2">
        <f>IC244-M245</f>
        <v>0</v>
      </c>
      <c r="ID245" s="2">
        <f t="shared" ref="ID245:ID265" si="6143">ID244-N245</f>
        <v>0</v>
      </c>
      <c r="IE245" s="2">
        <f t="shared" ref="IE245:IE265" si="6144">IE244-O245</f>
        <v>0</v>
      </c>
      <c r="IF245" s="2">
        <f t="shared" ref="IF245:IF265" si="6145">IF244-P245</f>
        <v>0</v>
      </c>
      <c r="IG245" s="2">
        <f t="shared" ref="IG245:IG265" si="6146">IG244-Q245</f>
        <v>0</v>
      </c>
      <c r="IH245" s="2">
        <f t="shared" ref="IH245:IH265" si="6147">IH244-R245</f>
        <v>207513</v>
      </c>
      <c r="II245" s="2">
        <f t="shared" ref="II245:II265" si="6148">II244-S245</f>
        <v>343739</v>
      </c>
      <c r="IJ245" s="2">
        <f t="shared" ref="IJ245:IJ265" si="6149">IJ244-T245</f>
        <v>343739</v>
      </c>
      <c r="IK245" s="2">
        <f t="shared" ref="IK245:IK265" si="6150">IK244-U245</f>
        <v>343739</v>
      </c>
      <c r="IL245" s="2">
        <f t="shared" ref="IL245:IL265" si="6151">IL244-V245</f>
        <v>343739</v>
      </c>
      <c r="IM245" s="2">
        <f t="shared" ref="IM245:IM265" si="6152">IM244-W245</f>
        <v>343739</v>
      </c>
      <c r="IN245" s="2">
        <f t="shared" ref="IN245:IN265" si="6153">IN244-X245</f>
        <v>343739</v>
      </c>
      <c r="IO245" s="2">
        <f t="shared" ref="IO245:IO265" si="6154">IO244-Y245</f>
        <v>343739</v>
      </c>
      <c r="IP245" s="2">
        <f t="shared" ref="IP245:IP265" si="6155">IP244-Z245</f>
        <v>343739</v>
      </c>
      <c r="IQ245" s="2">
        <f t="shared" ref="IQ245:IQ265" si="6156">IQ244-AA245</f>
        <v>343739</v>
      </c>
      <c r="IR245" s="2">
        <f t="shared" ref="IR245:IR265" si="6157">IR244-AB245</f>
        <v>343739</v>
      </c>
      <c r="IS245" s="2">
        <f t="shared" ref="IS245:IS265" si="6158">IS244-AC245</f>
        <v>343739</v>
      </c>
      <c r="IT245" s="2">
        <f t="shared" ref="IT245:IT265" si="6159">IT244-AD245</f>
        <v>343739</v>
      </c>
      <c r="IU245" s="2">
        <f t="shared" ref="IU245:IU265" si="6160">IU244-AE245</f>
        <v>343739</v>
      </c>
      <c r="IV245" s="2">
        <f t="shared" ref="IV245:IV265" si="6161">IV244-AF245</f>
        <v>343739</v>
      </c>
      <c r="IW245" s="2">
        <f t="shared" ref="IW245:IW265" si="6162">IW244-AG245</f>
        <v>343739</v>
      </c>
      <c r="IX245" s="2">
        <f t="shared" ref="IX245:IX265" si="6163">IX244-AH245</f>
        <v>343739</v>
      </c>
      <c r="IY245" s="2">
        <f t="shared" ref="IY245:IY265" si="6164">IY244-AI245</f>
        <v>343739</v>
      </c>
      <c r="IZ245" s="2">
        <f t="shared" ref="IZ245:IZ265" si="6165">IZ244-AJ245</f>
        <v>343739</v>
      </c>
      <c r="JA245" s="2">
        <f t="shared" ref="JA245:JA265" si="6166">JA244-AK245</f>
        <v>343739</v>
      </c>
      <c r="JB245" s="2">
        <f t="shared" ref="JB245:JB265" si="6167">JB244-AL245</f>
        <v>343739</v>
      </c>
      <c r="JC245" s="2">
        <f t="shared" ref="JC245:JC265" si="6168">JC244-AM245</f>
        <v>343739</v>
      </c>
      <c r="JD245" s="2">
        <f t="shared" ref="JD245:JD265" si="6169">JD244-AN245</f>
        <v>343739</v>
      </c>
      <c r="JE245" s="2">
        <f t="shared" ref="JE245:JE265" si="6170">JE244-AO245</f>
        <v>343739</v>
      </c>
      <c r="JF245" s="2">
        <f t="shared" ref="JF245:JF265" si="6171">JF244-AP245</f>
        <v>343739</v>
      </c>
      <c r="JG245" s="2">
        <f t="shared" ref="JG245:JG265" si="6172">JG244-AQ245</f>
        <v>343739</v>
      </c>
      <c r="JH245" s="2">
        <f t="shared" ref="JH245:JH265" si="6173">JH244-AR245</f>
        <v>343739</v>
      </c>
      <c r="JI245" s="2">
        <f t="shared" ref="JI245:JI265" si="6174">JI244-AS245</f>
        <v>343739</v>
      </c>
      <c r="JJ245" s="2">
        <f t="shared" ref="JJ245:JJ265" si="6175">JJ244-AT245</f>
        <v>343739</v>
      </c>
      <c r="JK245" s="2">
        <f t="shared" ref="JK245:JK265" si="6176">JK244-AU245</f>
        <v>343739</v>
      </c>
      <c r="JL245" s="2">
        <f t="shared" ref="JL245:JL265" si="6177">JL244-AV245</f>
        <v>343739</v>
      </c>
      <c r="JM245" s="2">
        <f t="shared" ref="JM245:JM265" si="6178">JM244-AW245</f>
        <v>343739</v>
      </c>
      <c r="JN245" s="2">
        <f t="shared" ref="JN245:JN265" si="6179">JN244-AX245</f>
        <v>343739</v>
      </c>
      <c r="JO245" s="2">
        <f t="shared" ref="JO245:JO265" si="6180">JO244-AY245</f>
        <v>343739</v>
      </c>
      <c r="JP245" s="2">
        <f t="shared" ref="JP245:JP265" si="6181">JP244-AZ245</f>
        <v>343739</v>
      </c>
      <c r="JQ245" s="2">
        <f t="shared" ref="JQ245:JQ265" si="6182">JQ244-BA245</f>
        <v>343739</v>
      </c>
      <c r="JR245" s="2">
        <f t="shared" ref="JR245:JR265" si="6183">JR244-BB245</f>
        <v>343739</v>
      </c>
      <c r="JS245" s="2">
        <f t="shared" ref="JS245:JS265" si="6184">JS244-BC245</f>
        <v>343739</v>
      </c>
      <c r="JT245" s="2">
        <f t="shared" ref="JT245:JT265" si="6185">JT244-BD245</f>
        <v>343739</v>
      </c>
      <c r="JU245" s="2">
        <f t="shared" ref="JU245:JU265" si="6186">JU244-BE245</f>
        <v>343739</v>
      </c>
      <c r="JV245" s="2">
        <f t="shared" ref="JV245:JV265" si="6187">JV244-BF245</f>
        <v>343739</v>
      </c>
      <c r="JW245" s="2">
        <f t="shared" ref="JW245:JW265" si="6188">JW244-BG245</f>
        <v>343739</v>
      </c>
      <c r="JX245" s="2">
        <f t="shared" ref="JX245:JX265" si="6189">JX244-BH245</f>
        <v>343739</v>
      </c>
      <c r="JY245" s="2">
        <f t="shared" ref="JY245:JY265" si="6190">JY244-BI245</f>
        <v>343739</v>
      </c>
      <c r="JZ245" s="2">
        <f t="shared" ref="JZ245:JZ265" si="6191">JZ244-BJ245</f>
        <v>343739</v>
      </c>
      <c r="KA245" s="2">
        <f t="shared" ref="KA245:KA265" si="6192">KA244-BK245</f>
        <v>343739</v>
      </c>
      <c r="KB245" s="2">
        <f t="shared" ref="KB245:KB265" si="6193">KB244-BL245</f>
        <v>343739</v>
      </c>
      <c r="KC245" s="2">
        <f t="shared" ref="KC245:KC265" si="6194">KC244-BM245</f>
        <v>343739</v>
      </c>
      <c r="KD245" s="2">
        <f t="shared" ref="KD245:KD265" si="6195">KD244-BN245</f>
        <v>343739</v>
      </c>
      <c r="KE245" s="2">
        <f t="shared" ref="KE245:KE265" si="6196">KE244-BO245</f>
        <v>343739</v>
      </c>
      <c r="KF245" s="2">
        <f t="shared" ref="KF245:KF265" si="6197">KF244-BP245</f>
        <v>343739</v>
      </c>
    </row>
    <row r="246" spans="1:292" x14ac:dyDescent="0.25">
      <c r="A246" t="s">
        <v>424</v>
      </c>
      <c r="B246" t="s">
        <v>3</v>
      </c>
      <c r="C246" t="s">
        <v>447</v>
      </c>
      <c r="D246" s="1">
        <f t="shared" si="5979"/>
        <v>0.99060000000000004</v>
      </c>
      <c r="E246" s="1">
        <v>135000</v>
      </c>
      <c r="F246" s="2"/>
      <c r="G246" s="2">
        <f>SUM(M246:BP246)</f>
        <v>136226</v>
      </c>
      <c r="H246" s="1">
        <f>SUMPRODUCT(M$2:BP$2,M246:BP246)</f>
        <v>134999.96599999999</v>
      </c>
      <c r="I246" s="2">
        <f>I245-G246</f>
        <v>30664084</v>
      </c>
      <c r="J246" s="1">
        <f>J245+H246</f>
        <v>1373975.2766999705</v>
      </c>
      <c r="K246" s="2">
        <f t="shared" si="5980"/>
        <v>340712</v>
      </c>
      <c r="L246" s="1">
        <f>L245</f>
        <v>3416723.7164000003</v>
      </c>
      <c r="M246" s="2">
        <f>MIN(IC245,FLOOR(BQ246/M$2,1))</f>
        <v>0</v>
      </c>
      <c r="N246" s="2">
        <f t="shared" si="5981"/>
        <v>0</v>
      </c>
      <c r="O246" s="2">
        <f t="shared" si="5982"/>
        <v>0</v>
      </c>
      <c r="P246" s="2">
        <f t="shared" si="5983"/>
        <v>0</v>
      </c>
      <c r="Q246" s="2">
        <f t="shared" si="5984"/>
        <v>0</v>
      </c>
      <c r="R246" s="2">
        <f t="shared" si="5985"/>
        <v>136226</v>
      </c>
      <c r="S246" s="2">
        <f t="shared" si="5986"/>
        <v>0</v>
      </c>
      <c r="T246" s="2">
        <f t="shared" si="5987"/>
        <v>0</v>
      </c>
      <c r="U246" s="2">
        <f t="shared" si="5988"/>
        <v>0</v>
      </c>
      <c r="V246" s="2">
        <f t="shared" si="5989"/>
        <v>0</v>
      </c>
      <c r="W246" s="2">
        <f t="shared" si="5990"/>
        <v>0</v>
      </c>
      <c r="X246" s="2">
        <f t="shared" si="5991"/>
        <v>0</v>
      </c>
      <c r="Y246" s="2">
        <f t="shared" si="5992"/>
        <v>0</v>
      </c>
      <c r="Z246" s="2">
        <f t="shared" si="5993"/>
        <v>0</v>
      </c>
      <c r="AA246" s="2">
        <f t="shared" si="5994"/>
        <v>0</v>
      </c>
      <c r="AB246" s="2">
        <f t="shared" si="5995"/>
        <v>0</v>
      </c>
      <c r="AC246" s="2">
        <f t="shared" si="5996"/>
        <v>0</v>
      </c>
      <c r="AD246" s="2">
        <f t="shared" si="5997"/>
        <v>0</v>
      </c>
      <c r="AE246" s="2">
        <f t="shared" si="5998"/>
        <v>0</v>
      </c>
      <c r="AF246" s="2">
        <f t="shared" si="5999"/>
        <v>0</v>
      </c>
      <c r="AG246" s="2">
        <f t="shared" si="6000"/>
        <v>0</v>
      </c>
      <c r="AH246" s="2">
        <f t="shared" si="6001"/>
        <v>0</v>
      </c>
      <c r="AI246" s="2">
        <f t="shared" si="6002"/>
        <v>0</v>
      </c>
      <c r="AJ246" s="2">
        <f t="shared" si="6003"/>
        <v>0</v>
      </c>
      <c r="AK246" s="2">
        <f t="shared" si="6004"/>
        <v>0</v>
      </c>
      <c r="AL246" s="2">
        <f t="shared" si="6005"/>
        <v>0</v>
      </c>
      <c r="AM246" s="2">
        <f t="shared" si="6006"/>
        <v>0</v>
      </c>
      <c r="AN246" s="2">
        <f t="shared" si="6007"/>
        <v>0</v>
      </c>
      <c r="AO246" s="2">
        <f t="shared" si="6008"/>
        <v>0</v>
      </c>
      <c r="AP246" s="2">
        <f t="shared" si="6009"/>
        <v>0</v>
      </c>
      <c r="AQ246" s="2">
        <f t="shared" si="6010"/>
        <v>0</v>
      </c>
      <c r="AR246" s="2">
        <f t="shared" si="6011"/>
        <v>0</v>
      </c>
      <c r="AS246" s="2">
        <f t="shared" si="6012"/>
        <v>0</v>
      </c>
      <c r="AT246" s="2">
        <f t="shared" si="6013"/>
        <v>0</v>
      </c>
      <c r="AU246" s="2">
        <f t="shared" si="6014"/>
        <v>0</v>
      </c>
      <c r="AV246" s="2">
        <f t="shared" si="6015"/>
        <v>0</v>
      </c>
      <c r="AW246" s="2">
        <f t="shared" si="6016"/>
        <v>0</v>
      </c>
      <c r="AX246" s="2">
        <f t="shared" si="6017"/>
        <v>0</v>
      </c>
      <c r="AY246" s="2">
        <f t="shared" si="6018"/>
        <v>0</v>
      </c>
      <c r="AZ246" s="2">
        <f t="shared" si="6019"/>
        <v>0</v>
      </c>
      <c r="BA246" s="2">
        <f t="shared" si="6020"/>
        <v>0</v>
      </c>
      <c r="BB246" s="2">
        <f t="shared" si="6021"/>
        <v>0</v>
      </c>
      <c r="BC246" s="2">
        <f t="shared" si="6022"/>
        <v>0</v>
      </c>
      <c r="BD246" s="2">
        <f t="shared" si="6023"/>
        <v>0</v>
      </c>
      <c r="BE246" s="2">
        <f t="shared" si="6024"/>
        <v>0</v>
      </c>
      <c r="BF246" s="2">
        <f t="shared" si="6025"/>
        <v>0</v>
      </c>
      <c r="BG246" s="2">
        <f t="shared" si="6026"/>
        <v>0</v>
      </c>
      <c r="BH246" s="2">
        <f t="shared" si="6027"/>
        <v>0</v>
      </c>
      <c r="BI246" s="2">
        <f t="shared" si="6028"/>
        <v>0</v>
      </c>
      <c r="BJ246" s="2">
        <f t="shared" si="6029"/>
        <v>0</v>
      </c>
      <c r="BK246" s="2">
        <f t="shared" si="6030"/>
        <v>0</v>
      </c>
      <c r="BL246" s="2">
        <f t="shared" si="6031"/>
        <v>0</v>
      </c>
      <c r="BM246" s="2">
        <f t="shared" si="6032"/>
        <v>0</v>
      </c>
      <c r="BN246" s="2">
        <f t="shared" si="6033"/>
        <v>0</v>
      </c>
      <c r="BO246" s="2">
        <f t="shared" si="6034"/>
        <v>0</v>
      </c>
      <c r="BP246" s="2">
        <f t="shared" si="6035"/>
        <v>0</v>
      </c>
      <c r="BQ246" s="1">
        <f>E246</f>
        <v>135000</v>
      </c>
      <c r="BR246" s="1">
        <f>BQ246-M246*M$2</f>
        <v>135000</v>
      </c>
      <c r="BS246" s="1">
        <f t="shared" si="6036"/>
        <v>135000</v>
      </c>
      <c r="BT246" s="1">
        <f t="shared" si="6037"/>
        <v>135000</v>
      </c>
      <c r="BU246" s="1">
        <f t="shared" si="6038"/>
        <v>135000</v>
      </c>
      <c r="BV246" s="1">
        <f t="shared" si="6039"/>
        <v>135000</v>
      </c>
      <c r="BW246" s="1">
        <f t="shared" si="6040"/>
        <v>3.4000000014202669E-2</v>
      </c>
      <c r="BX246" s="1">
        <f t="shared" si="6041"/>
        <v>3.4000000014202669E-2</v>
      </c>
      <c r="BY246" s="1">
        <f t="shared" si="6042"/>
        <v>3.4000000014202669E-2</v>
      </c>
      <c r="BZ246" s="1">
        <f t="shared" si="6043"/>
        <v>3.4000000014202669E-2</v>
      </c>
      <c r="CA246" s="1">
        <f t="shared" si="6044"/>
        <v>3.4000000014202669E-2</v>
      </c>
      <c r="CB246" s="1">
        <f t="shared" si="6045"/>
        <v>3.4000000014202669E-2</v>
      </c>
      <c r="CC246" s="1">
        <f t="shared" si="6046"/>
        <v>3.4000000014202669E-2</v>
      </c>
      <c r="CD246" s="1">
        <f t="shared" si="6047"/>
        <v>3.4000000014202669E-2</v>
      </c>
      <c r="CE246" s="1">
        <f t="shared" si="6048"/>
        <v>3.4000000014202669E-2</v>
      </c>
      <c r="CF246" s="1">
        <f t="shared" si="6049"/>
        <v>3.4000000014202669E-2</v>
      </c>
      <c r="CG246" s="1">
        <f t="shared" si="6050"/>
        <v>3.4000000014202669E-2</v>
      </c>
      <c r="CH246" s="1">
        <f t="shared" si="6051"/>
        <v>3.4000000014202669E-2</v>
      </c>
      <c r="CI246" s="1">
        <f t="shared" si="6052"/>
        <v>3.4000000014202669E-2</v>
      </c>
      <c r="CJ246" s="1">
        <f t="shared" si="6053"/>
        <v>3.4000000014202669E-2</v>
      </c>
      <c r="CK246" s="1">
        <f t="shared" si="6054"/>
        <v>3.4000000014202669E-2</v>
      </c>
      <c r="CL246" s="1">
        <f t="shared" si="6055"/>
        <v>3.4000000014202669E-2</v>
      </c>
      <c r="CM246" s="1">
        <f t="shared" si="6056"/>
        <v>3.4000000014202669E-2</v>
      </c>
      <c r="CN246" s="1">
        <f t="shared" si="6057"/>
        <v>3.4000000014202669E-2</v>
      </c>
      <c r="CO246" s="1">
        <f t="shared" si="6058"/>
        <v>3.4000000014202669E-2</v>
      </c>
      <c r="CP246" s="1">
        <f t="shared" si="6059"/>
        <v>3.4000000014202669E-2</v>
      </c>
      <c r="CQ246" s="1">
        <f t="shared" si="6060"/>
        <v>3.4000000014202669E-2</v>
      </c>
      <c r="CR246" s="1">
        <f t="shared" si="6061"/>
        <v>3.4000000014202669E-2</v>
      </c>
      <c r="CS246" s="1">
        <f t="shared" si="6062"/>
        <v>3.4000000014202669E-2</v>
      </c>
      <c r="CT246" s="1">
        <f t="shared" si="6063"/>
        <v>3.4000000014202669E-2</v>
      </c>
      <c r="CU246" s="1">
        <f t="shared" si="6064"/>
        <v>3.4000000014202669E-2</v>
      </c>
      <c r="CV246" s="1">
        <f t="shared" si="6065"/>
        <v>3.4000000014202669E-2</v>
      </c>
      <c r="CW246" s="1">
        <f t="shared" si="6066"/>
        <v>3.4000000014202669E-2</v>
      </c>
      <c r="CX246" s="1">
        <f t="shared" si="6067"/>
        <v>3.4000000014202669E-2</v>
      </c>
      <c r="CY246" s="1">
        <f t="shared" si="6068"/>
        <v>3.4000000014202669E-2</v>
      </c>
      <c r="CZ246" s="1">
        <f t="shared" si="6069"/>
        <v>3.4000000014202669E-2</v>
      </c>
      <c r="DA246" s="1">
        <f t="shared" si="6070"/>
        <v>3.4000000014202669E-2</v>
      </c>
      <c r="DB246" s="1">
        <f t="shared" si="6071"/>
        <v>3.4000000014202669E-2</v>
      </c>
      <c r="DC246" s="1">
        <f t="shared" si="6072"/>
        <v>3.4000000014202669E-2</v>
      </c>
      <c r="DD246" s="1">
        <f t="shared" si="6073"/>
        <v>3.4000000014202669E-2</v>
      </c>
      <c r="DE246" s="1">
        <f t="shared" si="6074"/>
        <v>3.4000000014202669E-2</v>
      </c>
      <c r="DF246" s="1">
        <f t="shared" si="6075"/>
        <v>3.4000000014202669E-2</v>
      </c>
      <c r="DG246" s="1">
        <f t="shared" si="6076"/>
        <v>3.4000000014202669E-2</v>
      </c>
      <c r="DH246" s="1">
        <f t="shared" si="6077"/>
        <v>3.4000000014202669E-2</v>
      </c>
      <c r="DI246" s="1">
        <f t="shared" si="6078"/>
        <v>3.4000000014202669E-2</v>
      </c>
      <c r="DJ246" s="1">
        <f t="shared" si="6079"/>
        <v>3.4000000014202669E-2</v>
      </c>
      <c r="DK246" s="1">
        <f t="shared" si="6080"/>
        <v>3.4000000014202669E-2</v>
      </c>
      <c r="DL246" s="1">
        <f t="shared" si="6081"/>
        <v>3.4000000014202669E-2</v>
      </c>
      <c r="DM246" s="1">
        <f t="shared" si="6082"/>
        <v>3.4000000014202669E-2</v>
      </c>
      <c r="DN246" s="1">
        <f t="shared" si="6083"/>
        <v>3.4000000014202669E-2</v>
      </c>
      <c r="DO246" s="1">
        <f t="shared" si="6084"/>
        <v>3.4000000014202669E-2</v>
      </c>
      <c r="DP246" s="1">
        <f t="shared" si="6085"/>
        <v>3.4000000014202669E-2</v>
      </c>
      <c r="DQ246" s="1">
        <f t="shared" si="6086"/>
        <v>3.4000000014202669E-2</v>
      </c>
      <c r="DR246" s="1">
        <f t="shared" si="6087"/>
        <v>3.4000000014202669E-2</v>
      </c>
      <c r="DS246" s="1">
        <f t="shared" si="6088"/>
        <v>3.4000000014202669E-2</v>
      </c>
      <c r="DT246" s="1">
        <f t="shared" si="6089"/>
        <v>3.4000000014202669E-2</v>
      </c>
      <c r="DU246" s="2">
        <f>DU245</f>
        <v>1103187</v>
      </c>
      <c r="DV246" s="2">
        <f>DV245+R246</f>
        <v>272452</v>
      </c>
      <c r="DW246" s="2">
        <f t="shared" si="6090"/>
        <v>0</v>
      </c>
      <c r="DX246" s="2">
        <f t="shared" si="6091"/>
        <v>0</v>
      </c>
      <c r="DY246" s="2">
        <f t="shared" si="6092"/>
        <v>0</v>
      </c>
      <c r="DZ246" s="2">
        <f t="shared" si="6093"/>
        <v>0</v>
      </c>
      <c r="EA246" s="2">
        <f t="shared" si="6094"/>
        <v>0</v>
      </c>
      <c r="EB246" s="2">
        <f t="shared" si="6095"/>
        <v>0</v>
      </c>
      <c r="EC246" s="2">
        <f t="shared" si="6096"/>
        <v>0</v>
      </c>
      <c r="ED246" s="2">
        <f t="shared" si="6097"/>
        <v>0</v>
      </c>
      <c r="EE246" s="2">
        <f t="shared" si="6098"/>
        <v>0</v>
      </c>
      <c r="EF246" s="2">
        <f t="shared" si="6099"/>
        <v>0</v>
      </c>
      <c r="EG246" s="2">
        <f t="shared" si="6100"/>
        <v>0</v>
      </c>
      <c r="EH246" s="2">
        <f t="shared" si="6101"/>
        <v>0</v>
      </c>
      <c r="EI246" s="2">
        <f t="shared" si="6102"/>
        <v>0</v>
      </c>
      <c r="EJ246" s="2">
        <f t="shared" si="6103"/>
        <v>0</v>
      </c>
      <c r="EK246" s="2">
        <f t="shared" si="6104"/>
        <v>0</v>
      </c>
      <c r="EL246" s="2">
        <f t="shared" si="6105"/>
        <v>0</v>
      </c>
      <c r="EM246" s="2">
        <f t="shared" si="6106"/>
        <v>0</v>
      </c>
      <c r="EN246" s="2">
        <f t="shared" si="6107"/>
        <v>0</v>
      </c>
      <c r="EO246" s="2">
        <f t="shared" si="6108"/>
        <v>0</v>
      </c>
      <c r="EP246" s="2">
        <f t="shared" si="6109"/>
        <v>0</v>
      </c>
      <c r="EQ246" s="2">
        <f t="shared" si="6110"/>
        <v>0</v>
      </c>
      <c r="ER246" s="2">
        <f t="shared" si="6111"/>
        <v>0</v>
      </c>
      <c r="ES246" s="2">
        <f t="shared" si="6112"/>
        <v>0</v>
      </c>
      <c r="ET246" s="2">
        <f t="shared" si="6113"/>
        <v>0</v>
      </c>
      <c r="EU246" s="2">
        <f t="shared" si="6114"/>
        <v>0</v>
      </c>
      <c r="EV246" s="2">
        <f t="shared" si="6115"/>
        <v>0</v>
      </c>
      <c r="EW246" s="2">
        <f t="shared" si="6116"/>
        <v>0</v>
      </c>
      <c r="EX246" s="2">
        <f t="shared" si="6117"/>
        <v>0</v>
      </c>
      <c r="EY246" s="2">
        <f t="shared" si="6118"/>
        <v>0</v>
      </c>
      <c r="EZ246" s="2">
        <f t="shared" si="6119"/>
        <v>0</v>
      </c>
      <c r="FA246" s="2">
        <f t="shared" si="6120"/>
        <v>0</v>
      </c>
      <c r="FB246" s="2">
        <f t="shared" si="6121"/>
        <v>0</v>
      </c>
      <c r="FC246" s="2">
        <f t="shared" si="6122"/>
        <v>0</v>
      </c>
      <c r="FD246" s="2">
        <f t="shared" si="6123"/>
        <v>0</v>
      </c>
      <c r="FE246" s="2">
        <f t="shared" si="6124"/>
        <v>0</v>
      </c>
      <c r="FF246" s="2">
        <f t="shared" si="6125"/>
        <v>0</v>
      </c>
      <c r="FG246" s="2">
        <f t="shared" si="6126"/>
        <v>0</v>
      </c>
      <c r="FH246" s="2">
        <f t="shared" si="6127"/>
        <v>0</v>
      </c>
      <c r="FI246" s="2">
        <f t="shared" si="6128"/>
        <v>0</v>
      </c>
      <c r="FJ246" s="2">
        <f t="shared" si="6129"/>
        <v>0</v>
      </c>
      <c r="FK246" s="2">
        <f t="shared" si="6130"/>
        <v>0</v>
      </c>
      <c r="FL246" s="2">
        <f t="shared" si="6131"/>
        <v>0</v>
      </c>
      <c r="FM246" s="2">
        <f t="shared" si="6132"/>
        <v>0</v>
      </c>
      <c r="FN246" s="2">
        <f t="shared" si="6133"/>
        <v>0</v>
      </c>
      <c r="FO246" s="2">
        <f t="shared" si="6134"/>
        <v>0</v>
      </c>
      <c r="FP246" s="2">
        <f t="shared" si="6135"/>
        <v>0</v>
      </c>
      <c r="FQ246" s="2">
        <f t="shared" si="6136"/>
        <v>0</v>
      </c>
      <c r="FR246" s="2">
        <f t="shared" si="6137"/>
        <v>0</v>
      </c>
      <c r="FS246" s="2">
        <f t="shared" si="6138"/>
        <v>0</v>
      </c>
      <c r="FT246" s="2">
        <f t="shared" si="6139"/>
        <v>0</v>
      </c>
      <c r="FU246" s="2">
        <f>FU245</f>
        <v>0</v>
      </c>
      <c r="FV246" s="2">
        <f t="shared" ref="FV246:FX246" si="6198">FV245</f>
        <v>0</v>
      </c>
      <c r="FW246" s="2">
        <f t="shared" si="6198"/>
        <v>0</v>
      </c>
      <c r="FX246" s="2">
        <f t="shared" si="6198"/>
        <v>0</v>
      </c>
      <c r="FY246" s="1">
        <f t="shared" si="5874"/>
        <v>0.99060000000000004</v>
      </c>
      <c r="FZ246" s="1">
        <f t="shared" si="5875"/>
        <v>0.99060000000000004</v>
      </c>
      <c r="GA246" s="1">
        <f t="shared" si="5876"/>
        <v>0</v>
      </c>
      <c r="GB246" s="1">
        <f t="shared" si="5877"/>
        <v>0</v>
      </c>
      <c r="GC246" s="1">
        <f t="shared" si="5878"/>
        <v>0</v>
      </c>
      <c r="GD246" s="1">
        <f t="shared" si="5879"/>
        <v>0</v>
      </c>
      <c r="GE246" s="1">
        <f t="shared" si="5880"/>
        <v>0</v>
      </c>
      <c r="GF246" s="1">
        <f t="shared" si="5881"/>
        <v>0</v>
      </c>
      <c r="GG246" s="1">
        <f t="shared" si="5882"/>
        <v>0</v>
      </c>
      <c r="GH246" s="1">
        <f t="shared" si="5883"/>
        <v>0</v>
      </c>
      <c r="GI246" s="1">
        <f t="shared" si="5884"/>
        <v>0</v>
      </c>
      <c r="GJ246" s="1">
        <f t="shared" si="5885"/>
        <v>0</v>
      </c>
      <c r="GK246" s="1">
        <f t="shared" si="5886"/>
        <v>0</v>
      </c>
      <c r="GL246" s="1">
        <f t="shared" si="5887"/>
        <v>0</v>
      </c>
      <c r="GM246" s="1">
        <f t="shared" si="5888"/>
        <v>0</v>
      </c>
      <c r="GN246" s="1">
        <f t="shared" si="5889"/>
        <v>0</v>
      </c>
      <c r="GO246" s="1">
        <f t="shared" si="5890"/>
        <v>0</v>
      </c>
      <c r="GP246" s="1">
        <f t="shared" si="5891"/>
        <v>0</v>
      </c>
      <c r="GQ246" s="1">
        <f t="shared" si="5892"/>
        <v>0</v>
      </c>
      <c r="GR246" s="1">
        <f t="shared" si="5893"/>
        <v>0</v>
      </c>
      <c r="GS246" s="1">
        <f t="shared" si="5894"/>
        <v>0</v>
      </c>
      <c r="GT246" s="1">
        <f t="shared" si="5895"/>
        <v>0</v>
      </c>
      <c r="GU246" s="1">
        <f t="shared" si="5896"/>
        <v>0</v>
      </c>
      <c r="GV246" s="1">
        <f t="shared" si="5897"/>
        <v>0</v>
      </c>
      <c r="GW246" s="1">
        <f t="shared" si="5898"/>
        <v>0</v>
      </c>
      <c r="GX246" s="1">
        <f t="shared" si="5899"/>
        <v>0</v>
      </c>
      <c r="GY246" s="1">
        <f t="shared" si="5900"/>
        <v>0</v>
      </c>
      <c r="GZ246" s="1">
        <f t="shared" si="5901"/>
        <v>0</v>
      </c>
      <c r="HA246" s="1">
        <f t="shared" si="5902"/>
        <v>0</v>
      </c>
      <c r="HB246" s="1">
        <f t="shared" si="5903"/>
        <v>0</v>
      </c>
      <c r="HC246" s="1">
        <f t="shared" si="5904"/>
        <v>0</v>
      </c>
      <c r="HD246" s="1">
        <f t="shared" si="5905"/>
        <v>0</v>
      </c>
      <c r="HE246" s="1">
        <f t="shared" si="5906"/>
        <v>0</v>
      </c>
      <c r="HF246" s="1">
        <f t="shared" si="5907"/>
        <v>0</v>
      </c>
      <c r="HG246" s="1">
        <f t="shared" si="5908"/>
        <v>0</v>
      </c>
      <c r="HH246" s="1">
        <f t="shared" si="5909"/>
        <v>0</v>
      </c>
      <c r="HI246" s="1">
        <f t="shared" si="5910"/>
        <v>0</v>
      </c>
      <c r="HJ246" s="1">
        <f t="shared" si="5911"/>
        <v>0</v>
      </c>
      <c r="HK246" s="1">
        <f t="shared" si="5912"/>
        <v>0</v>
      </c>
      <c r="HL246" s="1">
        <f t="shared" si="5913"/>
        <v>0</v>
      </c>
      <c r="HM246" s="1">
        <f t="shared" si="5914"/>
        <v>0</v>
      </c>
      <c r="HN246" s="1">
        <f t="shared" si="5915"/>
        <v>0</v>
      </c>
      <c r="HO246" s="1">
        <f t="shared" si="5916"/>
        <v>0</v>
      </c>
      <c r="HP246" s="1">
        <f t="shared" si="5917"/>
        <v>0</v>
      </c>
      <c r="HQ246" s="1">
        <f t="shared" si="5918"/>
        <v>0</v>
      </c>
      <c r="HR246" s="1">
        <f t="shared" si="5919"/>
        <v>0</v>
      </c>
      <c r="HS246" s="1">
        <f t="shared" si="5920"/>
        <v>0</v>
      </c>
      <c r="HT246" s="1">
        <f t="shared" si="5921"/>
        <v>0</v>
      </c>
      <c r="HU246" s="1">
        <f t="shared" si="5922"/>
        <v>0</v>
      </c>
      <c r="HV246" s="1">
        <f t="shared" si="5923"/>
        <v>0</v>
      </c>
      <c r="HW246" s="1">
        <f t="shared" si="5924"/>
        <v>0</v>
      </c>
      <c r="HX246" s="1">
        <f t="shared" si="5925"/>
        <v>0</v>
      </c>
      <c r="HY246" s="1">
        <f t="shared" si="5926"/>
        <v>0</v>
      </c>
      <c r="HZ246" s="1">
        <f t="shared" si="5927"/>
        <v>0</v>
      </c>
      <c r="IA246" s="1">
        <f t="shared" si="6141"/>
        <v>0</v>
      </c>
      <c r="IB246" s="1">
        <f t="shared" si="6142"/>
        <v>0</v>
      </c>
      <c r="IC246" s="2">
        <f>IC245-M246</f>
        <v>0</v>
      </c>
      <c r="ID246" s="2">
        <f t="shared" si="6143"/>
        <v>0</v>
      </c>
      <c r="IE246" s="2">
        <f t="shared" si="6144"/>
        <v>0</v>
      </c>
      <c r="IF246" s="2">
        <f t="shared" si="6145"/>
        <v>0</v>
      </c>
      <c r="IG246" s="2">
        <f t="shared" si="6146"/>
        <v>0</v>
      </c>
      <c r="IH246" s="2">
        <f t="shared" si="6147"/>
        <v>71287</v>
      </c>
      <c r="II246" s="2">
        <f t="shared" si="6148"/>
        <v>343739</v>
      </c>
      <c r="IJ246" s="2">
        <f t="shared" si="6149"/>
        <v>343739</v>
      </c>
      <c r="IK246" s="2">
        <f t="shared" si="6150"/>
        <v>343739</v>
      </c>
      <c r="IL246" s="2">
        <f t="shared" si="6151"/>
        <v>343739</v>
      </c>
      <c r="IM246" s="2">
        <f t="shared" si="6152"/>
        <v>343739</v>
      </c>
      <c r="IN246" s="2">
        <f t="shared" si="6153"/>
        <v>343739</v>
      </c>
      <c r="IO246" s="2">
        <f t="shared" si="6154"/>
        <v>343739</v>
      </c>
      <c r="IP246" s="2">
        <f t="shared" si="6155"/>
        <v>343739</v>
      </c>
      <c r="IQ246" s="2">
        <f t="shared" si="6156"/>
        <v>343739</v>
      </c>
      <c r="IR246" s="2">
        <f t="shared" si="6157"/>
        <v>343739</v>
      </c>
      <c r="IS246" s="2">
        <f t="shared" si="6158"/>
        <v>343739</v>
      </c>
      <c r="IT246" s="2">
        <f t="shared" si="6159"/>
        <v>343739</v>
      </c>
      <c r="IU246" s="2">
        <f t="shared" si="6160"/>
        <v>343739</v>
      </c>
      <c r="IV246" s="2">
        <f t="shared" si="6161"/>
        <v>343739</v>
      </c>
      <c r="IW246" s="2">
        <f t="shared" si="6162"/>
        <v>343739</v>
      </c>
      <c r="IX246" s="2">
        <f t="shared" si="6163"/>
        <v>343739</v>
      </c>
      <c r="IY246" s="2">
        <f t="shared" si="6164"/>
        <v>343739</v>
      </c>
      <c r="IZ246" s="2">
        <f t="shared" si="6165"/>
        <v>343739</v>
      </c>
      <c r="JA246" s="2">
        <f t="shared" si="6166"/>
        <v>343739</v>
      </c>
      <c r="JB246" s="2">
        <f t="shared" si="6167"/>
        <v>343739</v>
      </c>
      <c r="JC246" s="2">
        <f t="shared" si="6168"/>
        <v>343739</v>
      </c>
      <c r="JD246" s="2">
        <f t="shared" si="6169"/>
        <v>343739</v>
      </c>
      <c r="JE246" s="2">
        <f t="shared" si="6170"/>
        <v>343739</v>
      </c>
      <c r="JF246" s="2">
        <f t="shared" si="6171"/>
        <v>343739</v>
      </c>
      <c r="JG246" s="2">
        <f t="shared" si="6172"/>
        <v>343739</v>
      </c>
      <c r="JH246" s="2">
        <f t="shared" si="6173"/>
        <v>343739</v>
      </c>
      <c r="JI246" s="2">
        <f t="shared" si="6174"/>
        <v>343739</v>
      </c>
      <c r="JJ246" s="2">
        <f t="shared" si="6175"/>
        <v>343739</v>
      </c>
      <c r="JK246" s="2">
        <f t="shared" si="6176"/>
        <v>343739</v>
      </c>
      <c r="JL246" s="2">
        <f t="shared" si="6177"/>
        <v>343739</v>
      </c>
      <c r="JM246" s="2">
        <f t="shared" si="6178"/>
        <v>343739</v>
      </c>
      <c r="JN246" s="2">
        <f t="shared" si="6179"/>
        <v>343739</v>
      </c>
      <c r="JO246" s="2">
        <f t="shared" si="6180"/>
        <v>343739</v>
      </c>
      <c r="JP246" s="2">
        <f t="shared" si="6181"/>
        <v>343739</v>
      </c>
      <c r="JQ246" s="2">
        <f t="shared" si="6182"/>
        <v>343739</v>
      </c>
      <c r="JR246" s="2">
        <f t="shared" si="6183"/>
        <v>343739</v>
      </c>
      <c r="JS246" s="2">
        <f t="shared" si="6184"/>
        <v>343739</v>
      </c>
      <c r="JT246" s="2">
        <f t="shared" si="6185"/>
        <v>343739</v>
      </c>
      <c r="JU246" s="2">
        <f t="shared" si="6186"/>
        <v>343739</v>
      </c>
      <c r="JV246" s="2">
        <f t="shared" si="6187"/>
        <v>343739</v>
      </c>
      <c r="JW246" s="2">
        <f t="shared" si="6188"/>
        <v>343739</v>
      </c>
      <c r="JX246" s="2">
        <f t="shared" si="6189"/>
        <v>343739</v>
      </c>
      <c r="JY246" s="2">
        <f t="shared" si="6190"/>
        <v>343739</v>
      </c>
      <c r="JZ246" s="2">
        <f t="shared" si="6191"/>
        <v>343739</v>
      </c>
      <c r="KA246" s="2">
        <f t="shared" si="6192"/>
        <v>343739</v>
      </c>
      <c r="KB246" s="2">
        <f t="shared" si="6193"/>
        <v>343739</v>
      </c>
      <c r="KC246" s="2">
        <f t="shared" si="6194"/>
        <v>343739</v>
      </c>
      <c r="KD246" s="2">
        <f t="shared" si="6195"/>
        <v>343739</v>
      </c>
      <c r="KE246" s="2">
        <f t="shared" si="6196"/>
        <v>343739</v>
      </c>
      <c r="KF246" s="2">
        <f t="shared" si="6197"/>
        <v>343739</v>
      </c>
    </row>
    <row r="247" spans="1:292" x14ac:dyDescent="0.25">
      <c r="A247" t="s">
        <v>425</v>
      </c>
      <c r="B247" t="s">
        <v>3</v>
      </c>
      <c r="C247" t="s">
        <v>448</v>
      </c>
      <c r="D247" s="1">
        <f t="shared" si="5979"/>
        <v>0.99070000000000003</v>
      </c>
      <c r="E247" s="1">
        <v>135000</v>
      </c>
      <c r="F247" s="2"/>
      <c r="G247" s="2">
        <f t="shared" ref="G247:G265" si="6199">SUM(M247:BP247)</f>
        <v>136219</v>
      </c>
      <c r="H247" s="1">
        <f t="shared" ref="H247:H265" si="6200">SUMPRODUCT(M$2:BP$2,M247:BP247)</f>
        <v>134999.52220000001</v>
      </c>
      <c r="I247" s="2">
        <f t="shared" ref="I247:I265" si="6201">I246-G247</f>
        <v>30527865</v>
      </c>
      <c r="J247" s="1">
        <f t="shared" ref="J247:J265" si="6202">J246+H247</f>
        <v>1508974.7988999705</v>
      </c>
      <c r="K247" s="2">
        <f t="shared" si="5980"/>
        <v>339198</v>
      </c>
      <c r="L247" s="1">
        <f t="shared" ref="L247:L265" si="6203">L246</f>
        <v>3416723.7164000003</v>
      </c>
      <c r="M247" s="2">
        <f t="shared" ref="M247:M265" si="6204">MIN(IC246,FLOOR(BQ247/M$2,1))</f>
        <v>0</v>
      </c>
      <c r="N247" s="2">
        <f t="shared" si="5981"/>
        <v>0</v>
      </c>
      <c r="O247" s="2">
        <f t="shared" si="5982"/>
        <v>0</v>
      </c>
      <c r="P247" s="2">
        <f t="shared" si="5983"/>
        <v>0</v>
      </c>
      <c r="Q247" s="2">
        <f t="shared" si="5984"/>
        <v>0</v>
      </c>
      <c r="R247" s="2">
        <f t="shared" si="5985"/>
        <v>71287</v>
      </c>
      <c r="S247" s="2">
        <f t="shared" si="5986"/>
        <v>64932</v>
      </c>
      <c r="T247" s="2">
        <f t="shared" si="5987"/>
        <v>0</v>
      </c>
      <c r="U247" s="2">
        <f t="shared" si="5988"/>
        <v>0</v>
      </c>
      <c r="V247" s="2">
        <f t="shared" si="5989"/>
        <v>0</v>
      </c>
      <c r="W247" s="2">
        <f t="shared" si="5990"/>
        <v>0</v>
      </c>
      <c r="X247" s="2">
        <f t="shared" si="5991"/>
        <v>0</v>
      </c>
      <c r="Y247" s="2">
        <f t="shared" si="5992"/>
        <v>0</v>
      </c>
      <c r="Z247" s="2">
        <f t="shared" si="5993"/>
        <v>0</v>
      </c>
      <c r="AA247" s="2">
        <f t="shared" si="5994"/>
        <v>0</v>
      </c>
      <c r="AB247" s="2">
        <f t="shared" si="5995"/>
        <v>0</v>
      </c>
      <c r="AC247" s="2">
        <f t="shared" si="5996"/>
        <v>0</v>
      </c>
      <c r="AD247" s="2">
        <f t="shared" si="5997"/>
        <v>0</v>
      </c>
      <c r="AE247" s="2">
        <f t="shared" si="5998"/>
        <v>0</v>
      </c>
      <c r="AF247" s="2">
        <f t="shared" si="5999"/>
        <v>0</v>
      </c>
      <c r="AG247" s="2">
        <f t="shared" si="6000"/>
        <v>0</v>
      </c>
      <c r="AH247" s="2">
        <f t="shared" si="6001"/>
        <v>0</v>
      </c>
      <c r="AI247" s="2">
        <f t="shared" si="6002"/>
        <v>0</v>
      </c>
      <c r="AJ247" s="2">
        <f t="shared" si="6003"/>
        <v>0</v>
      </c>
      <c r="AK247" s="2">
        <f t="shared" si="6004"/>
        <v>0</v>
      </c>
      <c r="AL247" s="2">
        <f t="shared" si="6005"/>
        <v>0</v>
      </c>
      <c r="AM247" s="2">
        <f t="shared" si="6006"/>
        <v>0</v>
      </c>
      <c r="AN247" s="2">
        <f t="shared" si="6007"/>
        <v>0</v>
      </c>
      <c r="AO247" s="2">
        <f t="shared" si="6008"/>
        <v>0</v>
      </c>
      <c r="AP247" s="2">
        <f t="shared" si="6009"/>
        <v>0</v>
      </c>
      <c r="AQ247" s="2">
        <f t="shared" si="6010"/>
        <v>0</v>
      </c>
      <c r="AR247" s="2">
        <f t="shared" si="6011"/>
        <v>0</v>
      </c>
      <c r="AS247" s="2">
        <f t="shared" si="6012"/>
        <v>0</v>
      </c>
      <c r="AT247" s="2">
        <f t="shared" si="6013"/>
        <v>0</v>
      </c>
      <c r="AU247" s="2">
        <f t="shared" si="6014"/>
        <v>0</v>
      </c>
      <c r="AV247" s="2">
        <f t="shared" si="6015"/>
        <v>0</v>
      </c>
      <c r="AW247" s="2">
        <f t="shared" si="6016"/>
        <v>0</v>
      </c>
      <c r="AX247" s="2">
        <f t="shared" si="6017"/>
        <v>0</v>
      </c>
      <c r="AY247" s="2">
        <f t="shared" si="6018"/>
        <v>0</v>
      </c>
      <c r="AZ247" s="2">
        <f t="shared" si="6019"/>
        <v>0</v>
      </c>
      <c r="BA247" s="2">
        <f t="shared" si="6020"/>
        <v>0</v>
      </c>
      <c r="BB247" s="2">
        <f t="shared" si="6021"/>
        <v>0</v>
      </c>
      <c r="BC247" s="2">
        <f t="shared" si="6022"/>
        <v>0</v>
      </c>
      <c r="BD247" s="2">
        <f t="shared" si="6023"/>
        <v>0</v>
      </c>
      <c r="BE247" s="2">
        <f t="shared" si="6024"/>
        <v>0</v>
      </c>
      <c r="BF247" s="2">
        <f t="shared" si="6025"/>
        <v>0</v>
      </c>
      <c r="BG247" s="2">
        <f t="shared" si="6026"/>
        <v>0</v>
      </c>
      <c r="BH247" s="2">
        <f t="shared" si="6027"/>
        <v>0</v>
      </c>
      <c r="BI247" s="2">
        <f t="shared" si="6028"/>
        <v>0</v>
      </c>
      <c r="BJ247" s="2">
        <f t="shared" si="6029"/>
        <v>0</v>
      </c>
      <c r="BK247" s="2">
        <f t="shared" si="6030"/>
        <v>0</v>
      </c>
      <c r="BL247" s="2">
        <f t="shared" si="6031"/>
        <v>0</v>
      </c>
      <c r="BM247" s="2">
        <f t="shared" si="6032"/>
        <v>0</v>
      </c>
      <c r="BN247" s="2">
        <f t="shared" si="6033"/>
        <v>0</v>
      </c>
      <c r="BO247" s="2">
        <f t="shared" si="6034"/>
        <v>0</v>
      </c>
      <c r="BP247" s="2">
        <f t="shared" si="6035"/>
        <v>0</v>
      </c>
      <c r="BQ247" s="1">
        <f t="shared" ref="BQ247:BQ265" si="6205">E247</f>
        <v>135000</v>
      </c>
      <c r="BR247" s="1">
        <f t="shared" ref="BR247:BR265" si="6206">BQ247-M247*M$2</f>
        <v>135000</v>
      </c>
      <c r="BS247" s="1">
        <f t="shared" si="6036"/>
        <v>135000</v>
      </c>
      <c r="BT247" s="1">
        <f t="shared" si="6037"/>
        <v>135000</v>
      </c>
      <c r="BU247" s="1">
        <f t="shared" si="6038"/>
        <v>135000</v>
      </c>
      <c r="BV247" s="1">
        <f t="shared" si="6039"/>
        <v>135000</v>
      </c>
      <c r="BW247" s="1">
        <f t="shared" si="6040"/>
        <v>64354.582999999999</v>
      </c>
      <c r="BX247" s="1">
        <f t="shared" si="6041"/>
        <v>0.47780000000057044</v>
      </c>
      <c r="BY247" s="1">
        <f t="shared" si="6042"/>
        <v>0.47780000000057044</v>
      </c>
      <c r="BZ247" s="1">
        <f t="shared" si="6043"/>
        <v>0.47780000000057044</v>
      </c>
      <c r="CA247" s="1">
        <f t="shared" si="6044"/>
        <v>0.47780000000057044</v>
      </c>
      <c r="CB247" s="1">
        <f t="shared" si="6045"/>
        <v>0.47780000000057044</v>
      </c>
      <c r="CC247" s="1">
        <f t="shared" si="6046"/>
        <v>0.47780000000057044</v>
      </c>
      <c r="CD247" s="1">
        <f t="shared" si="6047"/>
        <v>0.47780000000057044</v>
      </c>
      <c r="CE247" s="1">
        <f t="shared" si="6048"/>
        <v>0.47780000000057044</v>
      </c>
      <c r="CF247" s="1">
        <f t="shared" si="6049"/>
        <v>0.47780000000057044</v>
      </c>
      <c r="CG247" s="1">
        <f t="shared" si="6050"/>
        <v>0.47780000000057044</v>
      </c>
      <c r="CH247" s="1">
        <f t="shared" si="6051"/>
        <v>0.47780000000057044</v>
      </c>
      <c r="CI247" s="1">
        <f t="shared" si="6052"/>
        <v>0.47780000000057044</v>
      </c>
      <c r="CJ247" s="1">
        <f t="shared" si="6053"/>
        <v>0.47780000000057044</v>
      </c>
      <c r="CK247" s="1">
        <f t="shared" si="6054"/>
        <v>0.47780000000057044</v>
      </c>
      <c r="CL247" s="1">
        <f t="shared" si="6055"/>
        <v>0.47780000000057044</v>
      </c>
      <c r="CM247" s="1">
        <f t="shared" si="6056"/>
        <v>0.47780000000057044</v>
      </c>
      <c r="CN247" s="1">
        <f t="shared" si="6057"/>
        <v>0.47780000000057044</v>
      </c>
      <c r="CO247" s="1">
        <f t="shared" si="6058"/>
        <v>0.47780000000057044</v>
      </c>
      <c r="CP247" s="1">
        <f t="shared" si="6059"/>
        <v>0.47780000000057044</v>
      </c>
      <c r="CQ247" s="1">
        <f t="shared" si="6060"/>
        <v>0.47780000000057044</v>
      </c>
      <c r="CR247" s="1">
        <f t="shared" si="6061"/>
        <v>0.47780000000057044</v>
      </c>
      <c r="CS247" s="1">
        <f t="shared" si="6062"/>
        <v>0.47780000000057044</v>
      </c>
      <c r="CT247" s="1">
        <f t="shared" si="6063"/>
        <v>0.47780000000057044</v>
      </c>
      <c r="CU247" s="1">
        <f t="shared" si="6064"/>
        <v>0.47780000000057044</v>
      </c>
      <c r="CV247" s="1">
        <f t="shared" si="6065"/>
        <v>0.47780000000057044</v>
      </c>
      <c r="CW247" s="1">
        <f t="shared" si="6066"/>
        <v>0.47780000000057044</v>
      </c>
      <c r="CX247" s="1">
        <f t="shared" si="6067"/>
        <v>0.47780000000057044</v>
      </c>
      <c r="CY247" s="1">
        <f t="shared" si="6068"/>
        <v>0.47780000000057044</v>
      </c>
      <c r="CZ247" s="1">
        <f t="shared" si="6069"/>
        <v>0.47780000000057044</v>
      </c>
      <c r="DA247" s="1">
        <f t="shared" si="6070"/>
        <v>0.47780000000057044</v>
      </c>
      <c r="DB247" s="1">
        <f t="shared" si="6071"/>
        <v>0.47780000000057044</v>
      </c>
      <c r="DC247" s="1">
        <f t="shared" si="6072"/>
        <v>0.47780000000057044</v>
      </c>
      <c r="DD247" s="1">
        <f t="shared" si="6073"/>
        <v>0.47780000000057044</v>
      </c>
      <c r="DE247" s="1">
        <f t="shared" si="6074"/>
        <v>0.47780000000057044</v>
      </c>
      <c r="DF247" s="1">
        <f t="shared" si="6075"/>
        <v>0.47780000000057044</v>
      </c>
      <c r="DG247" s="1">
        <f t="shared" si="6076"/>
        <v>0.47780000000057044</v>
      </c>
      <c r="DH247" s="1">
        <f t="shared" si="6077"/>
        <v>0.47780000000057044</v>
      </c>
      <c r="DI247" s="1">
        <f t="shared" si="6078"/>
        <v>0.47780000000057044</v>
      </c>
      <c r="DJ247" s="1">
        <f t="shared" si="6079"/>
        <v>0.47780000000057044</v>
      </c>
      <c r="DK247" s="1">
        <f t="shared" si="6080"/>
        <v>0.47780000000057044</v>
      </c>
      <c r="DL247" s="1">
        <f t="shared" si="6081"/>
        <v>0.47780000000057044</v>
      </c>
      <c r="DM247" s="1">
        <f t="shared" si="6082"/>
        <v>0.47780000000057044</v>
      </c>
      <c r="DN247" s="1">
        <f t="shared" si="6083"/>
        <v>0.47780000000057044</v>
      </c>
      <c r="DO247" s="1">
        <f t="shared" si="6084"/>
        <v>0.47780000000057044</v>
      </c>
      <c r="DP247" s="1">
        <f t="shared" si="6085"/>
        <v>0.47780000000057044</v>
      </c>
      <c r="DQ247" s="1">
        <f t="shared" si="6086"/>
        <v>0.47780000000057044</v>
      </c>
      <c r="DR247" s="1">
        <f t="shared" si="6087"/>
        <v>0.47780000000057044</v>
      </c>
      <c r="DS247" s="1">
        <f t="shared" si="6088"/>
        <v>0.47780000000057044</v>
      </c>
      <c r="DT247" s="1">
        <f t="shared" si="6089"/>
        <v>0.47780000000057044</v>
      </c>
      <c r="DU247" s="2">
        <f t="shared" ref="DU247:DU265" si="6207">DU246</f>
        <v>1103187</v>
      </c>
      <c r="DV247" s="2">
        <f t="shared" ref="DV247:DV265" si="6208">DV246+R247</f>
        <v>343739</v>
      </c>
      <c r="DW247" s="2">
        <f t="shared" si="6090"/>
        <v>64932</v>
      </c>
      <c r="DX247" s="2">
        <f t="shared" si="6091"/>
        <v>0</v>
      </c>
      <c r="DY247" s="2">
        <f t="shared" si="6092"/>
        <v>0</v>
      </c>
      <c r="DZ247" s="2">
        <f t="shared" si="6093"/>
        <v>0</v>
      </c>
      <c r="EA247" s="2">
        <f t="shared" si="6094"/>
        <v>0</v>
      </c>
      <c r="EB247" s="2">
        <f t="shared" si="6095"/>
        <v>0</v>
      </c>
      <c r="EC247" s="2">
        <f t="shared" si="6096"/>
        <v>0</v>
      </c>
      <c r="ED247" s="2">
        <f t="shared" si="6097"/>
        <v>0</v>
      </c>
      <c r="EE247" s="2">
        <f t="shared" si="6098"/>
        <v>0</v>
      </c>
      <c r="EF247" s="2">
        <f t="shared" si="6099"/>
        <v>0</v>
      </c>
      <c r="EG247" s="2">
        <f t="shared" si="6100"/>
        <v>0</v>
      </c>
      <c r="EH247" s="2">
        <f t="shared" si="6101"/>
        <v>0</v>
      </c>
      <c r="EI247" s="2">
        <f t="shared" si="6102"/>
        <v>0</v>
      </c>
      <c r="EJ247" s="2">
        <f t="shared" si="6103"/>
        <v>0</v>
      </c>
      <c r="EK247" s="2">
        <f t="shared" si="6104"/>
        <v>0</v>
      </c>
      <c r="EL247" s="2">
        <f t="shared" si="6105"/>
        <v>0</v>
      </c>
      <c r="EM247" s="2">
        <f t="shared" si="6106"/>
        <v>0</v>
      </c>
      <c r="EN247" s="2">
        <f t="shared" si="6107"/>
        <v>0</v>
      </c>
      <c r="EO247" s="2">
        <f t="shared" si="6108"/>
        <v>0</v>
      </c>
      <c r="EP247" s="2">
        <f t="shared" si="6109"/>
        <v>0</v>
      </c>
      <c r="EQ247" s="2">
        <f t="shared" si="6110"/>
        <v>0</v>
      </c>
      <c r="ER247" s="2">
        <f t="shared" si="6111"/>
        <v>0</v>
      </c>
      <c r="ES247" s="2">
        <f t="shared" si="6112"/>
        <v>0</v>
      </c>
      <c r="ET247" s="2">
        <f t="shared" si="6113"/>
        <v>0</v>
      </c>
      <c r="EU247" s="2">
        <f t="shared" si="6114"/>
        <v>0</v>
      </c>
      <c r="EV247" s="2">
        <f t="shared" si="6115"/>
        <v>0</v>
      </c>
      <c r="EW247" s="2">
        <f t="shared" si="6116"/>
        <v>0</v>
      </c>
      <c r="EX247" s="2">
        <f t="shared" si="6117"/>
        <v>0</v>
      </c>
      <c r="EY247" s="2">
        <f t="shared" si="6118"/>
        <v>0</v>
      </c>
      <c r="EZ247" s="2">
        <f t="shared" si="6119"/>
        <v>0</v>
      </c>
      <c r="FA247" s="2">
        <f t="shared" si="6120"/>
        <v>0</v>
      </c>
      <c r="FB247" s="2">
        <f t="shared" si="6121"/>
        <v>0</v>
      </c>
      <c r="FC247" s="2">
        <f t="shared" si="6122"/>
        <v>0</v>
      </c>
      <c r="FD247" s="2">
        <f t="shared" si="6123"/>
        <v>0</v>
      </c>
      <c r="FE247" s="2">
        <f t="shared" si="6124"/>
        <v>0</v>
      </c>
      <c r="FF247" s="2">
        <f t="shared" si="6125"/>
        <v>0</v>
      </c>
      <c r="FG247" s="2">
        <f t="shared" si="6126"/>
        <v>0</v>
      </c>
      <c r="FH247" s="2">
        <f t="shared" si="6127"/>
        <v>0</v>
      </c>
      <c r="FI247" s="2">
        <f t="shared" si="6128"/>
        <v>0</v>
      </c>
      <c r="FJ247" s="2">
        <f t="shared" si="6129"/>
        <v>0</v>
      </c>
      <c r="FK247" s="2">
        <f t="shared" si="6130"/>
        <v>0</v>
      </c>
      <c r="FL247" s="2">
        <f t="shared" si="6131"/>
        <v>0</v>
      </c>
      <c r="FM247" s="2">
        <f t="shared" si="6132"/>
        <v>0</v>
      </c>
      <c r="FN247" s="2">
        <f t="shared" si="6133"/>
        <v>0</v>
      </c>
      <c r="FO247" s="2">
        <f t="shared" si="6134"/>
        <v>0</v>
      </c>
      <c r="FP247" s="2">
        <f t="shared" si="6135"/>
        <v>0</v>
      </c>
      <c r="FQ247" s="2">
        <f t="shared" si="6136"/>
        <v>0</v>
      </c>
      <c r="FR247" s="2">
        <f t="shared" si="6137"/>
        <v>0</v>
      </c>
      <c r="FS247" s="2">
        <f t="shared" si="6138"/>
        <v>0</v>
      </c>
      <c r="FT247" s="2">
        <f t="shared" si="6139"/>
        <v>0</v>
      </c>
      <c r="FU247" s="2">
        <f t="shared" ref="FU247:FX247" si="6209">FU246</f>
        <v>0</v>
      </c>
      <c r="FV247" s="2">
        <f t="shared" si="6209"/>
        <v>0</v>
      </c>
      <c r="FW247" s="2">
        <f t="shared" si="6209"/>
        <v>0</v>
      </c>
      <c r="FX247" s="2">
        <f t="shared" si="6209"/>
        <v>0</v>
      </c>
      <c r="FY247" s="1">
        <f t="shared" si="5874"/>
        <v>0.99070000000000003</v>
      </c>
      <c r="FZ247" s="1">
        <f t="shared" si="5875"/>
        <v>0.99070000000000003</v>
      </c>
      <c r="GA247" s="1">
        <f t="shared" si="5876"/>
        <v>0.99070000000000003</v>
      </c>
      <c r="GB247" s="1">
        <f t="shared" si="5877"/>
        <v>0</v>
      </c>
      <c r="GC247" s="1">
        <f t="shared" si="5878"/>
        <v>0</v>
      </c>
      <c r="GD247" s="1">
        <f t="shared" si="5879"/>
        <v>0</v>
      </c>
      <c r="GE247" s="1">
        <f t="shared" si="5880"/>
        <v>0</v>
      </c>
      <c r="GF247" s="1">
        <f t="shared" si="5881"/>
        <v>0</v>
      </c>
      <c r="GG247" s="1">
        <f t="shared" si="5882"/>
        <v>0</v>
      </c>
      <c r="GH247" s="1">
        <f t="shared" si="5883"/>
        <v>0</v>
      </c>
      <c r="GI247" s="1">
        <f t="shared" si="5884"/>
        <v>0</v>
      </c>
      <c r="GJ247" s="1">
        <f t="shared" si="5885"/>
        <v>0</v>
      </c>
      <c r="GK247" s="1">
        <f t="shared" si="5886"/>
        <v>0</v>
      </c>
      <c r="GL247" s="1">
        <f t="shared" si="5887"/>
        <v>0</v>
      </c>
      <c r="GM247" s="1">
        <f t="shared" si="5888"/>
        <v>0</v>
      </c>
      <c r="GN247" s="1">
        <f t="shared" si="5889"/>
        <v>0</v>
      </c>
      <c r="GO247" s="1">
        <f t="shared" si="5890"/>
        <v>0</v>
      </c>
      <c r="GP247" s="1">
        <f t="shared" si="5891"/>
        <v>0</v>
      </c>
      <c r="GQ247" s="1">
        <f t="shared" si="5892"/>
        <v>0</v>
      </c>
      <c r="GR247" s="1">
        <f t="shared" si="5893"/>
        <v>0</v>
      </c>
      <c r="GS247" s="1">
        <f t="shared" si="5894"/>
        <v>0</v>
      </c>
      <c r="GT247" s="1">
        <f t="shared" si="5895"/>
        <v>0</v>
      </c>
      <c r="GU247" s="1">
        <f t="shared" si="5896"/>
        <v>0</v>
      </c>
      <c r="GV247" s="1">
        <f t="shared" si="5897"/>
        <v>0</v>
      </c>
      <c r="GW247" s="1">
        <f t="shared" si="5898"/>
        <v>0</v>
      </c>
      <c r="GX247" s="1">
        <f t="shared" si="5899"/>
        <v>0</v>
      </c>
      <c r="GY247" s="1">
        <f t="shared" si="5900"/>
        <v>0</v>
      </c>
      <c r="GZ247" s="1">
        <f t="shared" si="5901"/>
        <v>0</v>
      </c>
      <c r="HA247" s="1">
        <f t="shared" si="5902"/>
        <v>0</v>
      </c>
      <c r="HB247" s="1">
        <f t="shared" si="5903"/>
        <v>0</v>
      </c>
      <c r="HC247" s="1">
        <f t="shared" si="5904"/>
        <v>0</v>
      </c>
      <c r="HD247" s="1">
        <f t="shared" si="5905"/>
        <v>0</v>
      </c>
      <c r="HE247" s="1">
        <f t="shared" si="5906"/>
        <v>0</v>
      </c>
      <c r="HF247" s="1">
        <f t="shared" si="5907"/>
        <v>0</v>
      </c>
      <c r="HG247" s="1">
        <f t="shared" si="5908"/>
        <v>0</v>
      </c>
      <c r="HH247" s="1">
        <f t="shared" si="5909"/>
        <v>0</v>
      </c>
      <c r="HI247" s="1">
        <f t="shared" si="5910"/>
        <v>0</v>
      </c>
      <c r="HJ247" s="1">
        <f t="shared" si="5911"/>
        <v>0</v>
      </c>
      <c r="HK247" s="1">
        <f t="shared" si="5912"/>
        <v>0</v>
      </c>
      <c r="HL247" s="1">
        <f t="shared" si="5913"/>
        <v>0</v>
      </c>
      <c r="HM247" s="1">
        <f t="shared" si="5914"/>
        <v>0</v>
      </c>
      <c r="HN247" s="1">
        <f t="shared" si="5915"/>
        <v>0</v>
      </c>
      <c r="HO247" s="1">
        <f t="shared" si="5916"/>
        <v>0</v>
      </c>
      <c r="HP247" s="1">
        <f t="shared" si="5917"/>
        <v>0</v>
      </c>
      <c r="HQ247" s="1">
        <f t="shared" si="5918"/>
        <v>0</v>
      </c>
      <c r="HR247" s="1">
        <f t="shared" si="5919"/>
        <v>0</v>
      </c>
      <c r="HS247" s="1">
        <f t="shared" si="5920"/>
        <v>0</v>
      </c>
      <c r="HT247" s="1">
        <f t="shared" si="5921"/>
        <v>0</v>
      </c>
      <c r="HU247" s="1">
        <f t="shared" si="5922"/>
        <v>0</v>
      </c>
      <c r="HV247" s="1">
        <f t="shared" si="5923"/>
        <v>0</v>
      </c>
      <c r="HW247" s="1">
        <f t="shared" si="5924"/>
        <v>0</v>
      </c>
      <c r="HX247" s="1">
        <f t="shared" si="5925"/>
        <v>0</v>
      </c>
      <c r="HY247" s="1">
        <f t="shared" si="5926"/>
        <v>0</v>
      </c>
      <c r="HZ247" s="1">
        <f t="shared" si="5927"/>
        <v>0</v>
      </c>
      <c r="IA247" s="1">
        <f t="shared" si="6141"/>
        <v>0</v>
      </c>
      <c r="IB247" s="1">
        <f t="shared" si="6142"/>
        <v>0</v>
      </c>
      <c r="IC247" s="2">
        <f t="shared" ref="IC247:IC265" si="6210">IC246-M247</f>
        <v>0</v>
      </c>
      <c r="ID247" s="2">
        <f t="shared" si="6143"/>
        <v>0</v>
      </c>
      <c r="IE247" s="2">
        <f t="shared" si="6144"/>
        <v>0</v>
      </c>
      <c r="IF247" s="2">
        <f t="shared" si="6145"/>
        <v>0</v>
      </c>
      <c r="IG247" s="2">
        <f t="shared" si="6146"/>
        <v>0</v>
      </c>
      <c r="IH247" s="2">
        <f t="shared" si="6147"/>
        <v>0</v>
      </c>
      <c r="II247" s="2">
        <f t="shared" si="6148"/>
        <v>278807</v>
      </c>
      <c r="IJ247" s="2">
        <f t="shared" si="6149"/>
        <v>343739</v>
      </c>
      <c r="IK247" s="2">
        <f t="shared" si="6150"/>
        <v>343739</v>
      </c>
      <c r="IL247" s="2">
        <f t="shared" si="6151"/>
        <v>343739</v>
      </c>
      <c r="IM247" s="2">
        <f t="shared" si="6152"/>
        <v>343739</v>
      </c>
      <c r="IN247" s="2">
        <f t="shared" si="6153"/>
        <v>343739</v>
      </c>
      <c r="IO247" s="2">
        <f t="shared" si="6154"/>
        <v>343739</v>
      </c>
      <c r="IP247" s="2">
        <f t="shared" si="6155"/>
        <v>343739</v>
      </c>
      <c r="IQ247" s="2">
        <f t="shared" si="6156"/>
        <v>343739</v>
      </c>
      <c r="IR247" s="2">
        <f t="shared" si="6157"/>
        <v>343739</v>
      </c>
      <c r="IS247" s="2">
        <f t="shared" si="6158"/>
        <v>343739</v>
      </c>
      <c r="IT247" s="2">
        <f t="shared" si="6159"/>
        <v>343739</v>
      </c>
      <c r="IU247" s="2">
        <f t="shared" si="6160"/>
        <v>343739</v>
      </c>
      <c r="IV247" s="2">
        <f t="shared" si="6161"/>
        <v>343739</v>
      </c>
      <c r="IW247" s="2">
        <f t="shared" si="6162"/>
        <v>343739</v>
      </c>
      <c r="IX247" s="2">
        <f t="shared" si="6163"/>
        <v>343739</v>
      </c>
      <c r="IY247" s="2">
        <f t="shared" si="6164"/>
        <v>343739</v>
      </c>
      <c r="IZ247" s="2">
        <f t="shared" si="6165"/>
        <v>343739</v>
      </c>
      <c r="JA247" s="2">
        <f t="shared" si="6166"/>
        <v>343739</v>
      </c>
      <c r="JB247" s="2">
        <f t="shared" si="6167"/>
        <v>343739</v>
      </c>
      <c r="JC247" s="2">
        <f t="shared" si="6168"/>
        <v>343739</v>
      </c>
      <c r="JD247" s="2">
        <f t="shared" si="6169"/>
        <v>343739</v>
      </c>
      <c r="JE247" s="2">
        <f t="shared" si="6170"/>
        <v>343739</v>
      </c>
      <c r="JF247" s="2">
        <f t="shared" si="6171"/>
        <v>343739</v>
      </c>
      <c r="JG247" s="2">
        <f t="shared" si="6172"/>
        <v>343739</v>
      </c>
      <c r="JH247" s="2">
        <f t="shared" si="6173"/>
        <v>343739</v>
      </c>
      <c r="JI247" s="2">
        <f t="shared" si="6174"/>
        <v>343739</v>
      </c>
      <c r="JJ247" s="2">
        <f t="shared" si="6175"/>
        <v>343739</v>
      </c>
      <c r="JK247" s="2">
        <f t="shared" si="6176"/>
        <v>343739</v>
      </c>
      <c r="JL247" s="2">
        <f t="shared" si="6177"/>
        <v>343739</v>
      </c>
      <c r="JM247" s="2">
        <f t="shared" si="6178"/>
        <v>343739</v>
      </c>
      <c r="JN247" s="2">
        <f t="shared" si="6179"/>
        <v>343739</v>
      </c>
      <c r="JO247" s="2">
        <f t="shared" si="6180"/>
        <v>343739</v>
      </c>
      <c r="JP247" s="2">
        <f t="shared" si="6181"/>
        <v>343739</v>
      </c>
      <c r="JQ247" s="2">
        <f t="shared" si="6182"/>
        <v>343739</v>
      </c>
      <c r="JR247" s="2">
        <f t="shared" si="6183"/>
        <v>343739</v>
      </c>
      <c r="JS247" s="2">
        <f t="shared" si="6184"/>
        <v>343739</v>
      </c>
      <c r="JT247" s="2">
        <f t="shared" si="6185"/>
        <v>343739</v>
      </c>
      <c r="JU247" s="2">
        <f t="shared" si="6186"/>
        <v>343739</v>
      </c>
      <c r="JV247" s="2">
        <f t="shared" si="6187"/>
        <v>343739</v>
      </c>
      <c r="JW247" s="2">
        <f t="shared" si="6188"/>
        <v>343739</v>
      </c>
      <c r="JX247" s="2">
        <f t="shared" si="6189"/>
        <v>343739</v>
      </c>
      <c r="JY247" s="2">
        <f t="shared" si="6190"/>
        <v>343739</v>
      </c>
      <c r="JZ247" s="2">
        <f t="shared" si="6191"/>
        <v>343739</v>
      </c>
      <c r="KA247" s="2">
        <f t="shared" si="6192"/>
        <v>343739</v>
      </c>
      <c r="KB247" s="2">
        <f t="shared" si="6193"/>
        <v>343739</v>
      </c>
      <c r="KC247" s="2">
        <f t="shared" si="6194"/>
        <v>343739</v>
      </c>
      <c r="KD247" s="2">
        <f t="shared" si="6195"/>
        <v>343739</v>
      </c>
      <c r="KE247" s="2">
        <f t="shared" si="6196"/>
        <v>343739</v>
      </c>
      <c r="KF247" s="2">
        <f t="shared" si="6197"/>
        <v>343739</v>
      </c>
    </row>
    <row r="248" spans="1:292" x14ac:dyDescent="0.25">
      <c r="A248" t="s">
        <v>426</v>
      </c>
      <c r="B248" t="s">
        <v>3</v>
      </c>
      <c r="C248" t="s">
        <v>449</v>
      </c>
      <c r="D248" s="1">
        <f t="shared" si="5979"/>
        <v>0.99070000000000003</v>
      </c>
      <c r="E248" s="1">
        <v>135000</v>
      </c>
      <c r="F248" s="2"/>
      <c r="G248" s="2">
        <f t="shared" si="6199"/>
        <v>136212</v>
      </c>
      <c r="H248" s="1">
        <f t="shared" si="6200"/>
        <v>134999.7132</v>
      </c>
      <c r="I248" s="2">
        <f t="shared" si="6201"/>
        <v>30391653</v>
      </c>
      <c r="J248" s="1">
        <f t="shared" si="6202"/>
        <v>1643974.5120999706</v>
      </c>
      <c r="K248" s="2">
        <f t="shared" si="5980"/>
        <v>337685</v>
      </c>
      <c r="L248" s="1">
        <f t="shared" si="6203"/>
        <v>3416723.7164000003</v>
      </c>
      <c r="M248" s="2">
        <f t="shared" si="6204"/>
        <v>0</v>
      </c>
      <c r="N248" s="2">
        <f t="shared" si="5981"/>
        <v>0</v>
      </c>
      <c r="O248" s="2">
        <f t="shared" si="5982"/>
        <v>0</v>
      </c>
      <c r="P248" s="2">
        <f t="shared" si="5983"/>
        <v>0</v>
      </c>
      <c r="Q248" s="2">
        <f t="shared" si="5984"/>
        <v>0</v>
      </c>
      <c r="R248" s="2">
        <f t="shared" si="5985"/>
        <v>0</v>
      </c>
      <c r="S248" s="2">
        <f t="shared" si="5986"/>
        <v>136212</v>
      </c>
      <c r="T248" s="2">
        <f t="shared" si="5987"/>
        <v>0</v>
      </c>
      <c r="U248" s="2">
        <f t="shared" si="5988"/>
        <v>0</v>
      </c>
      <c r="V248" s="2">
        <f t="shared" si="5989"/>
        <v>0</v>
      </c>
      <c r="W248" s="2">
        <f t="shared" si="5990"/>
        <v>0</v>
      </c>
      <c r="X248" s="2">
        <f t="shared" si="5991"/>
        <v>0</v>
      </c>
      <c r="Y248" s="2">
        <f t="shared" si="5992"/>
        <v>0</v>
      </c>
      <c r="Z248" s="2">
        <f t="shared" si="5993"/>
        <v>0</v>
      </c>
      <c r="AA248" s="2">
        <f t="shared" si="5994"/>
        <v>0</v>
      </c>
      <c r="AB248" s="2">
        <f t="shared" si="5995"/>
        <v>0</v>
      </c>
      <c r="AC248" s="2">
        <f t="shared" si="5996"/>
        <v>0</v>
      </c>
      <c r="AD248" s="2">
        <f t="shared" si="5997"/>
        <v>0</v>
      </c>
      <c r="AE248" s="2">
        <f t="shared" si="5998"/>
        <v>0</v>
      </c>
      <c r="AF248" s="2">
        <f t="shared" si="5999"/>
        <v>0</v>
      </c>
      <c r="AG248" s="2">
        <f t="shared" si="6000"/>
        <v>0</v>
      </c>
      <c r="AH248" s="2">
        <f t="shared" si="6001"/>
        <v>0</v>
      </c>
      <c r="AI248" s="2">
        <f t="shared" si="6002"/>
        <v>0</v>
      </c>
      <c r="AJ248" s="2">
        <f t="shared" si="6003"/>
        <v>0</v>
      </c>
      <c r="AK248" s="2">
        <f t="shared" si="6004"/>
        <v>0</v>
      </c>
      <c r="AL248" s="2">
        <f t="shared" si="6005"/>
        <v>0</v>
      </c>
      <c r="AM248" s="2">
        <f t="shared" si="6006"/>
        <v>0</v>
      </c>
      <c r="AN248" s="2">
        <f t="shared" si="6007"/>
        <v>0</v>
      </c>
      <c r="AO248" s="2">
        <f t="shared" si="6008"/>
        <v>0</v>
      </c>
      <c r="AP248" s="2">
        <f t="shared" si="6009"/>
        <v>0</v>
      </c>
      <c r="AQ248" s="2">
        <f t="shared" si="6010"/>
        <v>0</v>
      </c>
      <c r="AR248" s="2">
        <f t="shared" si="6011"/>
        <v>0</v>
      </c>
      <c r="AS248" s="2">
        <f t="shared" si="6012"/>
        <v>0</v>
      </c>
      <c r="AT248" s="2">
        <f t="shared" si="6013"/>
        <v>0</v>
      </c>
      <c r="AU248" s="2">
        <f t="shared" si="6014"/>
        <v>0</v>
      </c>
      <c r="AV248" s="2">
        <f t="shared" si="6015"/>
        <v>0</v>
      </c>
      <c r="AW248" s="2">
        <f t="shared" si="6016"/>
        <v>0</v>
      </c>
      <c r="AX248" s="2">
        <f t="shared" si="6017"/>
        <v>0</v>
      </c>
      <c r="AY248" s="2">
        <f t="shared" si="6018"/>
        <v>0</v>
      </c>
      <c r="AZ248" s="2">
        <f t="shared" si="6019"/>
        <v>0</v>
      </c>
      <c r="BA248" s="2">
        <f t="shared" si="6020"/>
        <v>0</v>
      </c>
      <c r="BB248" s="2">
        <f t="shared" si="6021"/>
        <v>0</v>
      </c>
      <c r="BC248" s="2">
        <f t="shared" si="6022"/>
        <v>0</v>
      </c>
      <c r="BD248" s="2">
        <f t="shared" si="6023"/>
        <v>0</v>
      </c>
      <c r="BE248" s="2">
        <f t="shared" si="6024"/>
        <v>0</v>
      </c>
      <c r="BF248" s="2">
        <f t="shared" si="6025"/>
        <v>0</v>
      </c>
      <c r="BG248" s="2">
        <f t="shared" si="6026"/>
        <v>0</v>
      </c>
      <c r="BH248" s="2">
        <f t="shared" si="6027"/>
        <v>0</v>
      </c>
      <c r="BI248" s="2">
        <f t="shared" si="6028"/>
        <v>0</v>
      </c>
      <c r="BJ248" s="2">
        <f t="shared" si="6029"/>
        <v>0</v>
      </c>
      <c r="BK248" s="2">
        <f t="shared" si="6030"/>
        <v>0</v>
      </c>
      <c r="BL248" s="2">
        <f t="shared" si="6031"/>
        <v>0</v>
      </c>
      <c r="BM248" s="2">
        <f t="shared" si="6032"/>
        <v>0</v>
      </c>
      <c r="BN248" s="2">
        <f t="shared" si="6033"/>
        <v>0</v>
      </c>
      <c r="BO248" s="2">
        <f t="shared" si="6034"/>
        <v>0</v>
      </c>
      <c r="BP248" s="2">
        <f t="shared" si="6035"/>
        <v>0</v>
      </c>
      <c r="BQ248" s="1">
        <f t="shared" si="6205"/>
        <v>135000</v>
      </c>
      <c r="BR248" s="1">
        <f t="shared" si="6206"/>
        <v>135000</v>
      </c>
      <c r="BS248" s="1">
        <f t="shared" si="6036"/>
        <v>135000</v>
      </c>
      <c r="BT248" s="1">
        <f t="shared" si="6037"/>
        <v>135000</v>
      </c>
      <c r="BU248" s="1">
        <f t="shared" si="6038"/>
        <v>135000</v>
      </c>
      <c r="BV248" s="1">
        <f t="shared" si="6039"/>
        <v>135000</v>
      </c>
      <c r="BW248" s="1">
        <f t="shared" si="6040"/>
        <v>135000</v>
      </c>
      <c r="BX248" s="1">
        <f t="shared" si="6041"/>
        <v>0.28680000000167638</v>
      </c>
      <c r="BY248" s="1">
        <f t="shared" si="6042"/>
        <v>0.28680000000167638</v>
      </c>
      <c r="BZ248" s="1">
        <f t="shared" si="6043"/>
        <v>0.28680000000167638</v>
      </c>
      <c r="CA248" s="1">
        <f t="shared" si="6044"/>
        <v>0.28680000000167638</v>
      </c>
      <c r="CB248" s="1">
        <f t="shared" si="6045"/>
        <v>0.28680000000167638</v>
      </c>
      <c r="CC248" s="1">
        <f t="shared" si="6046"/>
        <v>0.28680000000167638</v>
      </c>
      <c r="CD248" s="1">
        <f t="shared" si="6047"/>
        <v>0.28680000000167638</v>
      </c>
      <c r="CE248" s="1">
        <f t="shared" si="6048"/>
        <v>0.28680000000167638</v>
      </c>
      <c r="CF248" s="1">
        <f t="shared" si="6049"/>
        <v>0.28680000000167638</v>
      </c>
      <c r="CG248" s="1">
        <f t="shared" si="6050"/>
        <v>0.28680000000167638</v>
      </c>
      <c r="CH248" s="1">
        <f t="shared" si="6051"/>
        <v>0.28680000000167638</v>
      </c>
      <c r="CI248" s="1">
        <f t="shared" si="6052"/>
        <v>0.28680000000167638</v>
      </c>
      <c r="CJ248" s="1">
        <f t="shared" si="6053"/>
        <v>0.28680000000167638</v>
      </c>
      <c r="CK248" s="1">
        <f t="shared" si="6054"/>
        <v>0.28680000000167638</v>
      </c>
      <c r="CL248" s="1">
        <f t="shared" si="6055"/>
        <v>0.28680000000167638</v>
      </c>
      <c r="CM248" s="1">
        <f t="shared" si="6056"/>
        <v>0.28680000000167638</v>
      </c>
      <c r="CN248" s="1">
        <f t="shared" si="6057"/>
        <v>0.28680000000167638</v>
      </c>
      <c r="CO248" s="1">
        <f t="shared" si="6058"/>
        <v>0.28680000000167638</v>
      </c>
      <c r="CP248" s="1">
        <f t="shared" si="6059"/>
        <v>0.28680000000167638</v>
      </c>
      <c r="CQ248" s="1">
        <f t="shared" si="6060"/>
        <v>0.28680000000167638</v>
      </c>
      <c r="CR248" s="1">
        <f t="shared" si="6061"/>
        <v>0.28680000000167638</v>
      </c>
      <c r="CS248" s="1">
        <f t="shared" si="6062"/>
        <v>0.28680000000167638</v>
      </c>
      <c r="CT248" s="1">
        <f t="shared" si="6063"/>
        <v>0.28680000000167638</v>
      </c>
      <c r="CU248" s="1">
        <f t="shared" si="6064"/>
        <v>0.28680000000167638</v>
      </c>
      <c r="CV248" s="1">
        <f t="shared" si="6065"/>
        <v>0.28680000000167638</v>
      </c>
      <c r="CW248" s="1">
        <f t="shared" si="6066"/>
        <v>0.28680000000167638</v>
      </c>
      <c r="CX248" s="1">
        <f t="shared" si="6067"/>
        <v>0.28680000000167638</v>
      </c>
      <c r="CY248" s="1">
        <f t="shared" si="6068"/>
        <v>0.28680000000167638</v>
      </c>
      <c r="CZ248" s="1">
        <f t="shared" si="6069"/>
        <v>0.28680000000167638</v>
      </c>
      <c r="DA248" s="1">
        <f t="shared" si="6070"/>
        <v>0.28680000000167638</v>
      </c>
      <c r="DB248" s="1">
        <f t="shared" si="6071"/>
        <v>0.28680000000167638</v>
      </c>
      <c r="DC248" s="1">
        <f t="shared" si="6072"/>
        <v>0.28680000000167638</v>
      </c>
      <c r="DD248" s="1">
        <f t="shared" si="6073"/>
        <v>0.28680000000167638</v>
      </c>
      <c r="DE248" s="1">
        <f t="shared" si="6074"/>
        <v>0.28680000000167638</v>
      </c>
      <c r="DF248" s="1">
        <f t="shared" si="6075"/>
        <v>0.28680000000167638</v>
      </c>
      <c r="DG248" s="1">
        <f t="shared" si="6076"/>
        <v>0.28680000000167638</v>
      </c>
      <c r="DH248" s="1">
        <f t="shared" si="6077"/>
        <v>0.28680000000167638</v>
      </c>
      <c r="DI248" s="1">
        <f t="shared" si="6078"/>
        <v>0.28680000000167638</v>
      </c>
      <c r="DJ248" s="1">
        <f t="shared" si="6079"/>
        <v>0.28680000000167638</v>
      </c>
      <c r="DK248" s="1">
        <f t="shared" si="6080"/>
        <v>0.28680000000167638</v>
      </c>
      <c r="DL248" s="1">
        <f t="shared" si="6081"/>
        <v>0.28680000000167638</v>
      </c>
      <c r="DM248" s="1">
        <f t="shared" si="6082"/>
        <v>0.28680000000167638</v>
      </c>
      <c r="DN248" s="1">
        <f t="shared" si="6083"/>
        <v>0.28680000000167638</v>
      </c>
      <c r="DO248" s="1">
        <f t="shared" si="6084"/>
        <v>0.28680000000167638</v>
      </c>
      <c r="DP248" s="1">
        <f t="shared" si="6085"/>
        <v>0.28680000000167638</v>
      </c>
      <c r="DQ248" s="1">
        <f t="shared" si="6086"/>
        <v>0.28680000000167638</v>
      </c>
      <c r="DR248" s="1">
        <f t="shared" si="6087"/>
        <v>0.28680000000167638</v>
      </c>
      <c r="DS248" s="1">
        <f t="shared" si="6088"/>
        <v>0.28680000000167638</v>
      </c>
      <c r="DT248" s="1">
        <f t="shared" si="6089"/>
        <v>0.28680000000167638</v>
      </c>
      <c r="DU248" s="2">
        <f t="shared" si="6207"/>
        <v>1103187</v>
      </c>
      <c r="DV248" s="2">
        <f t="shared" si="6208"/>
        <v>343739</v>
      </c>
      <c r="DW248" s="2">
        <f t="shared" si="6090"/>
        <v>201144</v>
      </c>
      <c r="DX248" s="2">
        <f t="shared" si="6091"/>
        <v>0</v>
      </c>
      <c r="DY248" s="2">
        <f t="shared" si="6092"/>
        <v>0</v>
      </c>
      <c r="DZ248" s="2">
        <f t="shared" si="6093"/>
        <v>0</v>
      </c>
      <c r="EA248" s="2">
        <f t="shared" si="6094"/>
        <v>0</v>
      </c>
      <c r="EB248" s="2">
        <f t="shared" si="6095"/>
        <v>0</v>
      </c>
      <c r="EC248" s="2">
        <f t="shared" si="6096"/>
        <v>0</v>
      </c>
      <c r="ED248" s="2">
        <f t="shared" si="6097"/>
        <v>0</v>
      </c>
      <c r="EE248" s="2">
        <f t="shared" si="6098"/>
        <v>0</v>
      </c>
      <c r="EF248" s="2">
        <f t="shared" si="6099"/>
        <v>0</v>
      </c>
      <c r="EG248" s="2">
        <f t="shared" si="6100"/>
        <v>0</v>
      </c>
      <c r="EH248" s="2">
        <f t="shared" si="6101"/>
        <v>0</v>
      </c>
      <c r="EI248" s="2">
        <f t="shared" si="6102"/>
        <v>0</v>
      </c>
      <c r="EJ248" s="2">
        <f t="shared" si="6103"/>
        <v>0</v>
      </c>
      <c r="EK248" s="2">
        <f t="shared" si="6104"/>
        <v>0</v>
      </c>
      <c r="EL248" s="2">
        <f t="shared" si="6105"/>
        <v>0</v>
      </c>
      <c r="EM248" s="2">
        <f t="shared" si="6106"/>
        <v>0</v>
      </c>
      <c r="EN248" s="2">
        <f t="shared" si="6107"/>
        <v>0</v>
      </c>
      <c r="EO248" s="2">
        <f t="shared" si="6108"/>
        <v>0</v>
      </c>
      <c r="EP248" s="2">
        <f t="shared" si="6109"/>
        <v>0</v>
      </c>
      <c r="EQ248" s="2">
        <f t="shared" si="6110"/>
        <v>0</v>
      </c>
      <c r="ER248" s="2">
        <f t="shared" si="6111"/>
        <v>0</v>
      </c>
      <c r="ES248" s="2">
        <f t="shared" si="6112"/>
        <v>0</v>
      </c>
      <c r="ET248" s="2">
        <f t="shared" si="6113"/>
        <v>0</v>
      </c>
      <c r="EU248" s="2">
        <f t="shared" si="6114"/>
        <v>0</v>
      </c>
      <c r="EV248" s="2">
        <f t="shared" si="6115"/>
        <v>0</v>
      </c>
      <c r="EW248" s="2">
        <f t="shared" si="6116"/>
        <v>0</v>
      </c>
      <c r="EX248" s="2">
        <f t="shared" si="6117"/>
        <v>0</v>
      </c>
      <c r="EY248" s="2">
        <f t="shared" si="6118"/>
        <v>0</v>
      </c>
      <c r="EZ248" s="2">
        <f t="shared" si="6119"/>
        <v>0</v>
      </c>
      <c r="FA248" s="2">
        <f t="shared" si="6120"/>
        <v>0</v>
      </c>
      <c r="FB248" s="2">
        <f t="shared" si="6121"/>
        <v>0</v>
      </c>
      <c r="FC248" s="2">
        <f t="shared" si="6122"/>
        <v>0</v>
      </c>
      <c r="FD248" s="2">
        <f t="shared" si="6123"/>
        <v>0</v>
      </c>
      <c r="FE248" s="2">
        <f t="shared" si="6124"/>
        <v>0</v>
      </c>
      <c r="FF248" s="2">
        <f t="shared" si="6125"/>
        <v>0</v>
      </c>
      <c r="FG248" s="2">
        <f t="shared" si="6126"/>
        <v>0</v>
      </c>
      <c r="FH248" s="2">
        <f t="shared" si="6127"/>
        <v>0</v>
      </c>
      <c r="FI248" s="2">
        <f t="shared" si="6128"/>
        <v>0</v>
      </c>
      <c r="FJ248" s="2">
        <f t="shared" si="6129"/>
        <v>0</v>
      </c>
      <c r="FK248" s="2">
        <f t="shared" si="6130"/>
        <v>0</v>
      </c>
      <c r="FL248" s="2">
        <f t="shared" si="6131"/>
        <v>0</v>
      </c>
      <c r="FM248" s="2">
        <f t="shared" si="6132"/>
        <v>0</v>
      </c>
      <c r="FN248" s="2">
        <f t="shared" si="6133"/>
        <v>0</v>
      </c>
      <c r="FO248" s="2">
        <f t="shared" si="6134"/>
        <v>0</v>
      </c>
      <c r="FP248" s="2">
        <f t="shared" si="6135"/>
        <v>0</v>
      </c>
      <c r="FQ248" s="2">
        <f t="shared" si="6136"/>
        <v>0</v>
      </c>
      <c r="FR248" s="2">
        <f t="shared" si="6137"/>
        <v>0</v>
      </c>
      <c r="FS248" s="2">
        <f t="shared" si="6138"/>
        <v>0</v>
      </c>
      <c r="FT248" s="2">
        <f t="shared" si="6139"/>
        <v>0</v>
      </c>
      <c r="FU248" s="2">
        <f t="shared" ref="FU248:FX248" si="6211">FU247</f>
        <v>0</v>
      </c>
      <c r="FV248" s="2">
        <f t="shared" si="6211"/>
        <v>0</v>
      </c>
      <c r="FW248" s="2">
        <f t="shared" si="6211"/>
        <v>0</v>
      </c>
      <c r="FX248" s="2">
        <f t="shared" si="6211"/>
        <v>0</v>
      </c>
      <c r="FY248" s="1">
        <f t="shared" si="5874"/>
        <v>0.99070000000000003</v>
      </c>
      <c r="FZ248" s="1">
        <f t="shared" si="5875"/>
        <v>0.99070000000000003</v>
      </c>
      <c r="GA248" s="1">
        <f t="shared" si="5876"/>
        <v>0.99070000000000003</v>
      </c>
      <c r="GB248" s="1">
        <f t="shared" si="5877"/>
        <v>0</v>
      </c>
      <c r="GC248" s="1">
        <f t="shared" si="5878"/>
        <v>0</v>
      </c>
      <c r="GD248" s="1">
        <f t="shared" si="5879"/>
        <v>0</v>
      </c>
      <c r="GE248" s="1">
        <f t="shared" si="5880"/>
        <v>0</v>
      </c>
      <c r="GF248" s="1">
        <f t="shared" si="5881"/>
        <v>0</v>
      </c>
      <c r="GG248" s="1">
        <f t="shared" si="5882"/>
        <v>0</v>
      </c>
      <c r="GH248" s="1">
        <f t="shared" si="5883"/>
        <v>0</v>
      </c>
      <c r="GI248" s="1">
        <f t="shared" si="5884"/>
        <v>0</v>
      </c>
      <c r="GJ248" s="1">
        <f t="shared" si="5885"/>
        <v>0</v>
      </c>
      <c r="GK248" s="1">
        <f t="shared" si="5886"/>
        <v>0</v>
      </c>
      <c r="GL248" s="1">
        <f t="shared" si="5887"/>
        <v>0</v>
      </c>
      <c r="GM248" s="1">
        <f t="shared" si="5888"/>
        <v>0</v>
      </c>
      <c r="GN248" s="1">
        <f t="shared" si="5889"/>
        <v>0</v>
      </c>
      <c r="GO248" s="1">
        <f t="shared" si="5890"/>
        <v>0</v>
      </c>
      <c r="GP248" s="1">
        <f t="shared" si="5891"/>
        <v>0</v>
      </c>
      <c r="GQ248" s="1">
        <f t="shared" si="5892"/>
        <v>0</v>
      </c>
      <c r="GR248" s="1">
        <f t="shared" si="5893"/>
        <v>0</v>
      </c>
      <c r="GS248" s="1">
        <f t="shared" si="5894"/>
        <v>0</v>
      </c>
      <c r="GT248" s="1">
        <f t="shared" si="5895"/>
        <v>0</v>
      </c>
      <c r="GU248" s="1">
        <f t="shared" si="5896"/>
        <v>0</v>
      </c>
      <c r="GV248" s="1">
        <f t="shared" si="5897"/>
        <v>0</v>
      </c>
      <c r="GW248" s="1">
        <f t="shared" si="5898"/>
        <v>0</v>
      </c>
      <c r="GX248" s="1">
        <f t="shared" si="5899"/>
        <v>0</v>
      </c>
      <c r="GY248" s="1">
        <f t="shared" si="5900"/>
        <v>0</v>
      </c>
      <c r="GZ248" s="1">
        <f t="shared" si="5901"/>
        <v>0</v>
      </c>
      <c r="HA248" s="1">
        <f t="shared" si="5902"/>
        <v>0</v>
      </c>
      <c r="HB248" s="1">
        <f t="shared" si="5903"/>
        <v>0</v>
      </c>
      <c r="HC248" s="1">
        <f t="shared" si="5904"/>
        <v>0</v>
      </c>
      <c r="HD248" s="1">
        <f t="shared" si="5905"/>
        <v>0</v>
      </c>
      <c r="HE248" s="1">
        <f t="shared" si="5906"/>
        <v>0</v>
      </c>
      <c r="HF248" s="1">
        <f t="shared" si="5907"/>
        <v>0</v>
      </c>
      <c r="HG248" s="1">
        <f t="shared" si="5908"/>
        <v>0</v>
      </c>
      <c r="HH248" s="1">
        <f t="shared" si="5909"/>
        <v>0</v>
      </c>
      <c r="HI248" s="1">
        <f t="shared" si="5910"/>
        <v>0</v>
      </c>
      <c r="HJ248" s="1">
        <f t="shared" si="5911"/>
        <v>0</v>
      </c>
      <c r="HK248" s="1">
        <f t="shared" si="5912"/>
        <v>0</v>
      </c>
      <c r="HL248" s="1">
        <f t="shared" si="5913"/>
        <v>0</v>
      </c>
      <c r="HM248" s="1">
        <f t="shared" si="5914"/>
        <v>0</v>
      </c>
      <c r="HN248" s="1">
        <f t="shared" si="5915"/>
        <v>0</v>
      </c>
      <c r="HO248" s="1">
        <f t="shared" si="5916"/>
        <v>0</v>
      </c>
      <c r="HP248" s="1">
        <f t="shared" si="5917"/>
        <v>0</v>
      </c>
      <c r="HQ248" s="1">
        <f t="shared" si="5918"/>
        <v>0</v>
      </c>
      <c r="HR248" s="1">
        <f t="shared" si="5919"/>
        <v>0</v>
      </c>
      <c r="HS248" s="1">
        <f t="shared" si="5920"/>
        <v>0</v>
      </c>
      <c r="HT248" s="1">
        <f t="shared" si="5921"/>
        <v>0</v>
      </c>
      <c r="HU248" s="1">
        <f t="shared" si="5922"/>
        <v>0</v>
      </c>
      <c r="HV248" s="1">
        <f t="shared" si="5923"/>
        <v>0</v>
      </c>
      <c r="HW248" s="1">
        <f t="shared" si="5924"/>
        <v>0</v>
      </c>
      <c r="HX248" s="1">
        <f t="shared" si="5925"/>
        <v>0</v>
      </c>
      <c r="HY248" s="1">
        <f t="shared" si="5926"/>
        <v>0</v>
      </c>
      <c r="HZ248" s="1">
        <f t="shared" si="5927"/>
        <v>0</v>
      </c>
      <c r="IA248" s="1">
        <f t="shared" si="6141"/>
        <v>0</v>
      </c>
      <c r="IB248" s="1">
        <f t="shared" si="6142"/>
        <v>0</v>
      </c>
      <c r="IC248" s="2">
        <f t="shared" si="6210"/>
        <v>0</v>
      </c>
      <c r="ID248" s="2">
        <f t="shared" si="6143"/>
        <v>0</v>
      </c>
      <c r="IE248" s="2">
        <f t="shared" si="6144"/>
        <v>0</v>
      </c>
      <c r="IF248" s="2">
        <f t="shared" si="6145"/>
        <v>0</v>
      </c>
      <c r="IG248" s="2">
        <f t="shared" si="6146"/>
        <v>0</v>
      </c>
      <c r="IH248" s="2">
        <f t="shared" si="6147"/>
        <v>0</v>
      </c>
      <c r="II248" s="2">
        <f t="shared" si="6148"/>
        <v>142595</v>
      </c>
      <c r="IJ248" s="2">
        <f t="shared" si="6149"/>
        <v>343739</v>
      </c>
      <c r="IK248" s="2">
        <f t="shared" si="6150"/>
        <v>343739</v>
      </c>
      <c r="IL248" s="2">
        <f t="shared" si="6151"/>
        <v>343739</v>
      </c>
      <c r="IM248" s="2">
        <f t="shared" si="6152"/>
        <v>343739</v>
      </c>
      <c r="IN248" s="2">
        <f t="shared" si="6153"/>
        <v>343739</v>
      </c>
      <c r="IO248" s="2">
        <f t="shared" si="6154"/>
        <v>343739</v>
      </c>
      <c r="IP248" s="2">
        <f t="shared" si="6155"/>
        <v>343739</v>
      </c>
      <c r="IQ248" s="2">
        <f t="shared" si="6156"/>
        <v>343739</v>
      </c>
      <c r="IR248" s="2">
        <f t="shared" si="6157"/>
        <v>343739</v>
      </c>
      <c r="IS248" s="2">
        <f t="shared" si="6158"/>
        <v>343739</v>
      </c>
      <c r="IT248" s="2">
        <f t="shared" si="6159"/>
        <v>343739</v>
      </c>
      <c r="IU248" s="2">
        <f t="shared" si="6160"/>
        <v>343739</v>
      </c>
      <c r="IV248" s="2">
        <f t="shared" si="6161"/>
        <v>343739</v>
      </c>
      <c r="IW248" s="2">
        <f t="shared" si="6162"/>
        <v>343739</v>
      </c>
      <c r="IX248" s="2">
        <f t="shared" si="6163"/>
        <v>343739</v>
      </c>
      <c r="IY248" s="2">
        <f t="shared" si="6164"/>
        <v>343739</v>
      </c>
      <c r="IZ248" s="2">
        <f t="shared" si="6165"/>
        <v>343739</v>
      </c>
      <c r="JA248" s="2">
        <f t="shared" si="6166"/>
        <v>343739</v>
      </c>
      <c r="JB248" s="2">
        <f t="shared" si="6167"/>
        <v>343739</v>
      </c>
      <c r="JC248" s="2">
        <f t="shared" si="6168"/>
        <v>343739</v>
      </c>
      <c r="JD248" s="2">
        <f t="shared" si="6169"/>
        <v>343739</v>
      </c>
      <c r="JE248" s="2">
        <f t="shared" si="6170"/>
        <v>343739</v>
      </c>
      <c r="JF248" s="2">
        <f t="shared" si="6171"/>
        <v>343739</v>
      </c>
      <c r="JG248" s="2">
        <f t="shared" si="6172"/>
        <v>343739</v>
      </c>
      <c r="JH248" s="2">
        <f t="shared" si="6173"/>
        <v>343739</v>
      </c>
      <c r="JI248" s="2">
        <f t="shared" si="6174"/>
        <v>343739</v>
      </c>
      <c r="JJ248" s="2">
        <f t="shared" si="6175"/>
        <v>343739</v>
      </c>
      <c r="JK248" s="2">
        <f t="shared" si="6176"/>
        <v>343739</v>
      </c>
      <c r="JL248" s="2">
        <f t="shared" si="6177"/>
        <v>343739</v>
      </c>
      <c r="JM248" s="2">
        <f t="shared" si="6178"/>
        <v>343739</v>
      </c>
      <c r="JN248" s="2">
        <f t="shared" si="6179"/>
        <v>343739</v>
      </c>
      <c r="JO248" s="2">
        <f t="shared" si="6180"/>
        <v>343739</v>
      </c>
      <c r="JP248" s="2">
        <f t="shared" si="6181"/>
        <v>343739</v>
      </c>
      <c r="JQ248" s="2">
        <f t="shared" si="6182"/>
        <v>343739</v>
      </c>
      <c r="JR248" s="2">
        <f t="shared" si="6183"/>
        <v>343739</v>
      </c>
      <c r="JS248" s="2">
        <f t="shared" si="6184"/>
        <v>343739</v>
      </c>
      <c r="JT248" s="2">
        <f t="shared" si="6185"/>
        <v>343739</v>
      </c>
      <c r="JU248" s="2">
        <f t="shared" si="6186"/>
        <v>343739</v>
      </c>
      <c r="JV248" s="2">
        <f t="shared" si="6187"/>
        <v>343739</v>
      </c>
      <c r="JW248" s="2">
        <f t="shared" si="6188"/>
        <v>343739</v>
      </c>
      <c r="JX248" s="2">
        <f t="shared" si="6189"/>
        <v>343739</v>
      </c>
      <c r="JY248" s="2">
        <f t="shared" si="6190"/>
        <v>343739</v>
      </c>
      <c r="JZ248" s="2">
        <f t="shared" si="6191"/>
        <v>343739</v>
      </c>
      <c r="KA248" s="2">
        <f t="shared" si="6192"/>
        <v>343739</v>
      </c>
      <c r="KB248" s="2">
        <f t="shared" si="6193"/>
        <v>343739</v>
      </c>
      <c r="KC248" s="2">
        <f t="shared" si="6194"/>
        <v>343739</v>
      </c>
      <c r="KD248" s="2">
        <f t="shared" si="6195"/>
        <v>343739</v>
      </c>
      <c r="KE248" s="2">
        <f t="shared" si="6196"/>
        <v>343739</v>
      </c>
      <c r="KF248" s="2">
        <f t="shared" si="6197"/>
        <v>343739</v>
      </c>
    </row>
    <row r="249" spans="1:292" x14ac:dyDescent="0.25">
      <c r="A249" t="s">
        <v>427</v>
      </c>
      <c r="B249" t="s">
        <v>3</v>
      </c>
      <c r="C249" t="s">
        <v>450</v>
      </c>
      <c r="D249" s="1">
        <f t="shared" si="5979"/>
        <v>0.99070000000000003</v>
      </c>
      <c r="E249" s="1">
        <v>135000</v>
      </c>
      <c r="F249" s="2"/>
      <c r="G249" s="2">
        <f t="shared" si="6199"/>
        <v>136212</v>
      </c>
      <c r="H249" s="1">
        <f t="shared" si="6200"/>
        <v>134999.7132</v>
      </c>
      <c r="I249" s="2">
        <f t="shared" si="6201"/>
        <v>30255441</v>
      </c>
      <c r="J249" s="1">
        <f t="shared" si="6202"/>
        <v>1778974.2252999707</v>
      </c>
      <c r="K249" s="2">
        <f t="shared" si="5980"/>
        <v>336171</v>
      </c>
      <c r="L249" s="1">
        <f t="shared" si="6203"/>
        <v>3416723.7164000003</v>
      </c>
      <c r="M249" s="2">
        <f t="shared" si="6204"/>
        <v>0</v>
      </c>
      <c r="N249" s="2">
        <f t="shared" si="5981"/>
        <v>0</v>
      </c>
      <c r="O249" s="2">
        <f t="shared" si="5982"/>
        <v>0</v>
      </c>
      <c r="P249" s="2">
        <f t="shared" si="5983"/>
        <v>0</v>
      </c>
      <c r="Q249" s="2">
        <f t="shared" si="5984"/>
        <v>0</v>
      </c>
      <c r="R249" s="2">
        <f t="shared" si="5985"/>
        <v>0</v>
      </c>
      <c r="S249" s="2">
        <f t="shared" si="5986"/>
        <v>136212</v>
      </c>
      <c r="T249" s="2">
        <f t="shared" si="5987"/>
        <v>0</v>
      </c>
      <c r="U249" s="2">
        <f t="shared" si="5988"/>
        <v>0</v>
      </c>
      <c r="V249" s="2">
        <f t="shared" si="5989"/>
        <v>0</v>
      </c>
      <c r="W249" s="2">
        <f t="shared" si="5990"/>
        <v>0</v>
      </c>
      <c r="X249" s="2">
        <f t="shared" si="5991"/>
        <v>0</v>
      </c>
      <c r="Y249" s="2">
        <f t="shared" si="5992"/>
        <v>0</v>
      </c>
      <c r="Z249" s="2">
        <f t="shared" si="5993"/>
        <v>0</v>
      </c>
      <c r="AA249" s="2">
        <f t="shared" si="5994"/>
        <v>0</v>
      </c>
      <c r="AB249" s="2">
        <f t="shared" si="5995"/>
        <v>0</v>
      </c>
      <c r="AC249" s="2">
        <f t="shared" si="5996"/>
        <v>0</v>
      </c>
      <c r="AD249" s="2">
        <f t="shared" si="5997"/>
        <v>0</v>
      </c>
      <c r="AE249" s="2">
        <f t="shared" si="5998"/>
        <v>0</v>
      </c>
      <c r="AF249" s="2">
        <f t="shared" si="5999"/>
        <v>0</v>
      </c>
      <c r="AG249" s="2">
        <f t="shared" si="6000"/>
        <v>0</v>
      </c>
      <c r="AH249" s="2">
        <f t="shared" si="6001"/>
        <v>0</v>
      </c>
      <c r="AI249" s="2">
        <f t="shared" si="6002"/>
        <v>0</v>
      </c>
      <c r="AJ249" s="2">
        <f t="shared" si="6003"/>
        <v>0</v>
      </c>
      <c r="AK249" s="2">
        <f t="shared" si="6004"/>
        <v>0</v>
      </c>
      <c r="AL249" s="2">
        <f t="shared" si="6005"/>
        <v>0</v>
      </c>
      <c r="AM249" s="2">
        <f t="shared" si="6006"/>
        <v>0</v>
      </c>
      <c r="AN249" s="2">
        <f t="shared" si="6007"/>
        <v>0</v>
      </c>
      <c r="AO249" s="2">
        <f t="shared" si="6008"/>
        <v>0</v>
      </c>
      <c r="AP249" s="2">
        <f t="shared" si="6009"/>
        <v>0</v>
      </c>
      <c r="AQ249" s="2">
        <f t="shared" si="6010"/>
        <v>0</v>
      </c>
      <c r="AR249" s="2">
        <f t="shared" si="6011"/>
        <v>0</v>
      </c>
      <c r="AS249" s="2">
        <f t="shared" si="6012"/>
        <v>0</v>
      </c>
      <c r="AT249" s="2">
        <f t="shared" si="6013"/>
        <v>0</v>
      </c>
      <c r="AU249" s="2">
        <f t="shared" si="6014"/>
        <v>0</v>
      </c>
      <c r="AV249" s="2">
        <f t="shared" si="6015"/>
        <v>0</v>
      </c>
      <c r="AW249" s="2">
        <f t="shared" si="6016"/>
        <v>0</v>
      </c>
      <c r="AX249" s="2">
        <f t="shared" si="6017"/>
        <v>0</v>
      </c>
      <c r="AY249" s="2">
        <f t="shared" si="6018"/>
        <v>0</v>
      </c>
      <c r="AZ249" s="2">
        <f t="shared" si="6019"/>
        <v>0</v>
      </c>
      <c r="BA249" s="2">
        <f t="shared" si="6020"/>
        <v>0</v>
      </c>
      <c r="BB249" s="2">
        <f t="shared" si="6021"/>
        <v>0</v>
      </c>
      <c r="BC249" s="2">
        <f t="shared" si="6022"/>
        <v>0</v>
      </c>
      <c r="BD249" s="2">
        <f t="shared" si="6023"/>
        <v>0</v>
      </c>
      <c r="BE249" s="2">
        <f t="shared" si="6024"/>
        <v>0</v>
      </c>
      <c r="BF249" s="2">
        <f t="shared" si="6025"/>
        <v>0</v>
      </c>
      <c r="BG249" s="2">
        <f t="shared" si="6026"/>
        <v>0</v>
      </c>
      <c r="BH249" s="2">
        <f t="shared" si="6027"/>
        <v>0</v>
      </c>
      <c r="BI249" s="2">
        <f t="shared" si="6028"/>
        <v>0</v>
      </c>
      <c r="BJ249" s="2">
        <f t="shared" si="6029"/>
        <v>0</v>
      </c>
      <c r="BK249" s="2">
        <f t="shared" si="6030"/>
        <v>0</v>
      </c>
      <c r="BL249" s="2">
        <f t="shared" si="6031"/>
        <v>0</v>
      </c>
      <c r="BM249" s="2">
        <f t="shared" si="6032"/>
        <v>0</v>
      </c>
      <c r="BN249" s="2">
        <f t="shared" si="6033"/>
        <v>0</v>
      </c>
      <c r="BO249" s="2">
        <f t="shared" si="6034"/>
        <v>0</v>
      </c>
      <c r="BP249" s="2">
        <f t="shared" si="6035"/>
        <v>0</v>
      </c>
      <c r="BQ249" s="1">
        <f t="shared" si="6205"/>
        <v>135000</v>
      </c>
      <c r="BR249" s="1">
        <f t="shared" si="6206"/>
        <v>135000</v>
      </c>
      <c r="BS249" s="1">
        <f t="shared" si="6036"/>
        <v>135000</v>
      </c>
      <c r="BT249" s="1">
        <f t="shared" si="6037"/>
        <v>135000</v>
      </c>
      <c r="BU249" s="1">
        <f t="shared" si="6038"/>
        <v>135000</v>
      </c>
      <c r="BV249" s="1">
        <f t="shared" si="6039"/>
        <v>135000</v>
      </c>
      <c r="BW249" s="1">
        <f t="shared" si="6040"/>
        <v>135000</v>
      </c>
      <c r="BX249" s="1">
        <f t="shared" si="6041"/>
        <v>0.28680000000167638</v>
      </c>
      <c r="BY249" s="1">
        <f t="shared" si="6042"/>
        <v>0.28680000000167638</v>
      </c>
      <c r="BZ249" s="1">
        <f t="shared" si="6043"/>
        <v>0.28680000000167638</v>
      </c>
      <c r="CA249" s="1">
        <f t="shared" si="6044"/>
        <v>0.28680000000167638</v>
      </c>
      <c r="CB249" s="1">
        <f t="shared" si="6045"/>
        <v>0.28680000000167638</v>
      </c>
      <c r="CC249" s="1">
        <f t="shared" si="6046"/>
        <v>0.28680000000167638</v>
      </c>
      <c r="CD249" s="1">
        <f t="shared" si="6047"/>
        <v>0.28680000000167638</v>
      </c>
      <c r="CE249" s="1">
        <f t="shared" si="6048"/>
        <v>0.28680000000167638</v>
      </c>
      <c r="CF249" s="1">
        <f t="shared" si="6049"/>
        <v>0.28680000000167638</v>
      </c>
      <c r="CG249" s="1">
        <f t="shared" si="6050"/>
        <v>0.28680000000167638</v>
      </c>
      <c r="CH249" s="1">
        <f t="shared" si="6051"/>
        <v>0.28680000000167638</v>
      </c>
      <c r="CI249" s="1">
        <f t="shared" si="6052"/>
        <v>0.28680000000167638</v>
      </c>
      <c r="CJ249" s="1">
        <f t="shared" si="6053"/>
        <v>0.28680000000167638</v>
      </c>
      <c r="CK249" s="1">
        <f t="shared" si="6054"/>
        <v>0.28680000000167638</v>
      </c>
      <c r="CL249" s="1">
        <f t="shared" si="6055"/>
        <v>0.28680000000167638</v>
      </c>
      <c r="CM249" s="1">
        <f t="shared" si="6056"/>
        <v>0.28680000000167638</v>
      </c>
      <c r="CN249" s="1">
        <f t="shared" si="6057"/>
        <v>0.28680000000167638</v>
      </c>
      <c r="CO249" s="1">
        <f t="shared" si="6058"/>
        <v>0.28680000000167638</v>
      </c>
      <c r="CP249" s="1">
        <f t="shared" si="6059"/>
        <v>0.28680000000167638</v>
      </c>
      <c r="CQ249" s="1">
        <f t="shared" si="6060"/>
        <v>0.28680000000167638</v>
      </c>
      <c r="CR249" s="1">
        <f t="shared" si="6061"/>
        <v>0.28680000000167638</v>
      </c>
      <c r="CS249" s="1">
        <f t="shared" si="6062"/>
        <v>0.28680000000167638</v>
      </c>
      <c r="CT249" s="1">
        <f t="shared" si="6063"/>
        <v>0.28680000000167638</v>
      </c>
      <c r="CU249" s="1">
        <f t="shared" si="6064"/>
        <v>0.28680000000167638</v>
      </c>
      <c r="CV249" s="1">
        <f t="shared" si="6065"/>
        <v>0.28680000000167638</v>
      </c>
      <c r="CW249" s="1">
        <f t="shared" si="6066"/>
        <v>0.28680000000167638</v>
      </c>
      <c r="CX249" s="1">
        <f t="shared" si="6067"/>
        <v>0.28680000000167638</v>
      </c>
      <c r="CY249" s="1">
        <f t="shared" si="6068"/>
        <v>0.28680000000167638</v>
      </c>
      <c r="CZ249" s="1">
        <f t="shared" si="6069"/>
        <v>0.28680000000167638</v>
      </c>
      <c r="DA249" s="1">
        <f t="shared" si="6070"/>
        <v>0.28680000000167638</v>
      </c>
      <c r="DB249" s="1">
        <f t="shared" si="6071"/>
        <v>0.28680000000167638</v>
      </c>
      <c r="DC249" s="1">
        <f t="shared" si="6072"/>
        <v>0.28680000000167638</v>
      </c>
      <c r="DD249" s="1">
        <f t="shared" si="6073"/>
        <v>0.28680000000167638</v>
      </c>
      <c r="DE249" s="1">
        <f t="shared" si="6074"/>
        <v>0.28680000000167638</v>
      </c>
      <c r="DF249" s="1">
        <f t="shared" si="6075"/>
        <v>0.28680000000167638</v>
      </c>
      <c r="DG249" s="1">
        <f t="shared" si="6076"/>
        <v>0.28680000000167638</v>
      </c>
      <c r="DH249" s="1">
        <f t="shared" si="6077"/>
        <v>0.28680000000167638</v>
      </c>
      <c r="DI249" s="1">
        <f t="shared" si="6078"/>
        <v>0.28680000000167638</v>
      </c>
      <c r="DJ249" s="1">
        <f t="shared" si="6079"/>
        <v>0.28680000000167638</v>
      </c>
      <c r="DK249" s="1">
        <f t="shared" si="6080"/>
        <v>0.28680000000167638</v>
      </c>
      <c r="DL249" s="1">
        <f t="shared" si="6081"/>
        <v>0.28680000000167638</v>
      </c>
      <c r="DM249" s="1">
        <f t="shared" si="6082"/>
        <v>0.28680000000167638</v>
      </c>
      <c r="DN249" s="1">
        <f t="shared" si="6083"/>
        <v>0.28680000000167638</v>
      </c>
      <c r="DO249" s="1">
        <f t="shared" si="6084"/>
        <v>0.28680000000167638</v>
      </c>
      <c r="DP249" s="1">
        <f t="shared" si="6085"/>
        <v>0.28680000000167638</v>
      </c>
      <c r="DQ249" s="1">
        <f t="shared" si="6086"/>
        <v>0.28680000000167638</v>
      </c>
      <c r="DR249" s="1">
        <f t="shared" si="6087"/>
        <v>0.28680000000167638</v>
      </c>
      <c r="DS249" s="1">
        <f t="shared" si="6088"/>
        <v>0.28680000000167638</v>
      </c>
      <c r="DT249" s="1">
        <f t="shared" si="6089"/>
        <v>0.28680000000167638</v>
      </c>
      <c r="DU249" s="2">
        <f t="shared" si="6207"/>
        <v>1103187</v>
      </c>
      <c r="DV249" s="2">
        <f t="shared" si="6208"/>
        <v>343739</v>
      </c>
      <c r="DW249" s="2">
        <f t="shared" si="6090"/>
        <v>337356</v>
      </c>
      <c r="DX249" s="2">
        <f t="shared" si="6091"/>
        <v>0</v>
      </c>
      <c r="DY249" s="2">
        <f t="shared" si="6092"/>
        <v>0</v>
      </c>
      <c r="DZ249" s="2">
        <f t="shared" si="6093"/>
        <v>0</v>
      </c>
      <c r="EA249" s="2">
        <f t="shared" si="6094"/>
        <v>0</v>
      </c>
      <c r="EB249" s="2">
        <f t="shared" si="6095"/>
        <v>0</v>
      </c>
      <c r="EC249" s="2">
        <f t="shared" si="6096"/>
        <v>0</v>
      </c>
      <c r="ED249" s="2">
        <f t="shared" si="6097"/>
        <v>0</v>
      </c>
      <c r="EE249" s="2">
        <f t="shared" si="6098"/>
        <v>0</v>
      </c>
      <c r="EF249" s="2">
        <f t="shared" si="6099"/>
        <v>0</v>
      </c>
      <c r="EG249" s="2">
        <f t="shared" si="6100"/>
        <v>0</v>
      </c>
      <c r="EH249" s="2">
        <f t="shared" si="6101"/>
        <v>0</v>
      </c>
      <c r="EI249" s="2">
        <f t="shared" si="6102"/>
        <v>0</v>
      </c>
      <c r="EJ249" s="2">
        <f t="shared" si="6103"/>
        <v>0</v>
      </c>
      <c r="EK249" s="2">
        <f t="shared" si="6104"/>
        <v>0</v>
      </c>
      <c r="EL249" s="2">
        <f t="shared" si="6105"/>
        <v>0</v>
      </c>
      <c r="EM249" s="2">
        <f t="shared" si="6106"/>
        <v>0</v>
      </c>
      <c r="EN249" s="2">
        <f t="shared" si="6107"/>
        <v>0</v>
      </c>
      <c r="EO249" s="2">
        <f t="shared" si="6108"/>
        <v>0</v>
      </c>
      <c r="EP249" s="2">
        <f t="shared" si="6109"/>
        <v>0</v>
      </c>
      <c r="EQ249" s="2">
        <f t="shared" si="6110"/>
        <v>0</v>
      </c>
      <c r="ER249" s="2">
        <f t="shared" si="6111"/>
        <v>0</v>
      </c>
      <c r="ES249" s="2">
        <f t="shared" si="6112"/>
        <v>0</v>
      </c>
      <c r="ET249" s="2">
        <f t="shared" si="6113"/>
        <v>0</v>
      </c>
      <c r="EU249" s="2">
        <f t="shared" si="6114"/>
        <v>0</v>
      </c>
      <c r="EV249" s="2">
        <f t="shared" si="6115"/>
        <v>0</v>
      </c>
      <c r="EW249" s="2">
        <f t="shared" si="6116"/>
        <v>0</v>
      </c>
      <c r="EX249" s="2">
        <f t="shared" si="6117"/>
        <v>0</v>
      </c>
      <c r="EY249" s="2">
        <f t="shared" si="6118"/>
        <v>0</v>
      </c>
      <c r="EZ249" s="2">
        <f t="shared" si="6119"/>
        <v>0</v>
      </c>
      <c r="FA249" s="2">
        <f t="shared" si="6120"/>
        <v>0</v>
      </c>
      <c r="FB249" s="2">
        <f t="shared" si="6121"/>
        <v>0</v>
      </c>
      <c r="FC249" s="2">
        <f t="shared" si="6122"/>
        <v>0</v>
      </c>
      <c r="FD249" s="2">
        <f t="shared" si="6123"/>
        <v>0</v>
      </c>
      <c r="FE249" s="2">
        <f t="shared" si="6124"/>
        <v>0</v>
      </c>
      <c r="FF249" s="2">
        <f t="shared" si="6125"/>
        <v>0</v>
      </c>
      <c r="FG249" s="2">
        <f t="shared" si="6126"/>
        <v>0</v>
      </c>
      <c r="FH249" s="2">
        <f t="shared" si="6127"/>
        <v>0</v>
      </c>
      <c r="FI249" s="2">
        <f t="shared" si="6128"/>
        <v>0</v>
      </c>
      <c r="FJ249" s="2">
        <f t="shared" si="6129"/>
        <v>0</v>
      </c>
      <c r="FK249" s="2">
        <f t="shared" si="6130"/>
        <v>0</v>
      </c>
      <c r="FL249" s="2">
        <f t="shared" si="6131"/>
        <v>0</v>
      </c>
      <c r="FM249" s="2">
        <f t="shared" si="6132"/>
        <v>0</v>
      </c>
      <c r="FN249" s="2">
        <f t="shared" si="6133"/>
        <v>0</v>
      </c>
      <c r="FO249" s="2">
        <f t="shared" si="6134"/>
        <v>0</v>
      </c>
      <c r="FP249" s="2">
        <f t="shared" si="6135"/>
        <v>0</v>
      </c>
      <c r="FQ249" s="2">
        <f t="shared" si="6136"/>
        <v>0</v>
      </c>
      <c r="FR249" s="2">
        <f t="shared" si="6137"/>
        <v>0</v>
      </c>
      <c r="FS249" s="2">
        <f t="shared" si="6138"/>
        <v>0</v>
      </c>
      <c r="FT249" s="2">
        <f t="shared" si="6139"/>
        <v>0</v>
      </c>
      <c r="FU249" s="2">
        <f t="shared" ref="FU249:FX249" si="6212">FU248</f>
        <v>0</v>
      </c>
      <c r="FV249" s="2">
        <f t="shared" si="6212"/>
        <v>0</v>
      </c>
      <c r="FW249" s="2">
        <f t="shared" si="6212"/>
        <v>0</v>
      </c>
      <c r="FX249" s="2">
        <f t="shared" si="6212"/>
        <v>0</v>
      </c>
      <c r="FY249" s="1">
        <f t="shared" si="5874"/>
        <v>0.99070000000000003</v>
      </c>
      <c r="FZ249" s="1">
        <f t="shared" si="5875"/>
        <v>0.99070000000000003</v>
      </c>
      <c r="GA249" s="1">
        <f t="shared" si="5876"/>
        <v>0.99070000000000003</v>
      </c>
      <c r="GB249" s="1">
        <f t="shared" si="5877"/>
        <v>0</v>
      </c>
      <c r="GC249" s="1">
        <f t="shared" si="5878"/>
        <v>0</v>
      </c>
      <c r="GD249" s="1">
        <f t="shared" si="5879"/>
        <v>0</v>
      </c>
      <c r="GE249" s="1">
        <f t="shared" si="5880"/>
        <v>0</v>
      </c>
      <c r="GF249" s="1">
        <f t="shared" si="5881"/>
        <v>0</v>
      </c>
      <c r="GG249" s="1">
        <f t="shared" si="5882"/>
        <v>0</v>
      </c>
      <c r="GH249" s="1">
        <f t="shared" si="5883"/>
        <v>0</v>
      </c>
      <c r="GI249" s="1">
        <f t="shared" si="5884"/>
        <v>0</v>
      </c>
      <c r="GJ249" s="1">
        <f t="shared" si="5885"/>
        <v>0</v>
      </c>
      <c r="GK249" s="1">
        <f t="shared" si="5886"/>
        <v>0</v>
      </c>
      <c r="GL249" s="1">
        <f t="shared" si="5887"/>
        <v>0</v>
      </c>
      <c r="GM249" s="1">
        <f t="shared" si="5888"/>
        <v>0</v>
      </c>
      <c r="GN249" s="1">
        <f t="shared" si="5889"/>
        <v>0</v>
      </c>
      <c r="GO249" s="1">
        <f t="shared" si="5890"/>
        <v>0</v>
      </c>
      <c r="GP249" s="1">
        <f t="shared" si="5891"/>
        <v>0</v>
      </c>
      <c r="GQ249" s="1">
        <f t="shared" si="5892"/>
        <v>0</v>
      </c>
      <c r="GR249" s="1">
        <f t="shared" si="5893"/>
        <v>0</v>
      </c>
      <c r="GS249" s="1">
        <f t="shared" si="5894"/>
        <v>0</v>
      </c>
      <c r="GT249" s="1">
        <f t="shared" si="5895"/>
        <v>0</v>
      </c>
      <c r="GU249" s="1">
        <f t="shared" si="5896"/>
        <v>0</v>
      </c>
      <c r="GV249" s="1">
        <f t="shared" si="5897"/>
        <v>0</v>
      </c>
      <c r="GW249" s="1">
        <f t="shared" si="5898"/>
        <v>0</v>
      </c>
      <c r="GX249" s="1">
        <f t="shared" si="5899"/>
        <v>0</v>
      </c>
      <c r="GY249" s="1">
        <f t="shared" si="5900"/>
        <v>0</v>
      </c>
      <c r="GZ249" s="1">
        <f t="shared" si="5901"/>
        <v>0</v>
      </c>
      <c r="HA249" s="1">
        <f t="shared" si="5902"/>
        <v>0</v>
      </c>
      <c r="HB249" s="1">
        <f t="shared" si="5903"/>
        <v>0</v>
      </c>
      <c r="HC249" s="1">
        <f t="shared" si="5904"/>
        <v>0</v>
      </c>
      <c r="HD249" s="1">
        <f t="shared" si="5905"/>
        <v>0</v>
      </c>
      <c r="HE249" s="1">
        <f t="shared" si="5906"/>
        <v>0</v>
      </c>
      <c r="HF249" s="1">
        <f t="shared" si="5907"/>
        <v>0</v>
      </c>
      <c r="HG249" s="1">
        <f t="shared" si="5908"/>
        <v>0</v>
      </c>
      <c r="HH249" s="1">
        <f t="shared" si="5909"/>
        <v>0</v>
      </c>
      <c r="HI249" s="1">
        <f t="shared" si="5910"/>
        <v>0</v>
      </c>
      <c r="HJ249" s="1">
        <f t="shared" si="5911"/>
        <v>0</v>
      </c>
      <c r="HK249" s="1">
        <f t="shared" si="5912"/>
        <v>0</v>
      </c>
      <c r="HL249" s="1">
        <f t="shared" si="5913"/>
        <v>0</v>
      </c>
      <c r="HM249" s="1">
        <f t="shared" si="5914"/>
        <v>0</v>
      </c>
      <c r="HN249" s="1">
        <f t="shared" si="5915"/>
        <v>0</v>
      </c>
      <c r="HO249" s="1">
        <f t="shared" si="5916"/>
        <v>0</v>
      </c>
      <c r="HP249" s="1">
        <f t="shared" si="5917"/>
        <v>0</v>
      </c>
      <c r="HQ249" s="1">
        <f t="shared" si="5918"/>
        <v>0</v>
      </c>
      <c r="HR249" s="1">
        <f t="shared" si="5919"/>
        <v>0</v>
      </c>
      <c r="HS249" s="1">
        <f t="shared" si="5920"/>
        <v>0</v>
      </c>
      <c r="HT249" s="1">
        <f t="shared" si="5921"/>
        <v>0</v>
      </c>
      <c r="HU249" s="1">
        <f t="shared" si="5922"/>
        <v>0</v>
      </c>
      <c r="HV249" s="1">
        <f t="shared" si="5923"/>
        <v>0</v>
      </c>
      <c r="HW249" s="1">
        <f t="shared" si="5924"/>
        <v>0</v>
      </c>
      <c r="HX249" s="1">
        <f t="shared" si="5925"/>
        <v>0</v>
      </c>
      <c r="HY249" s="1">
        <f t="shared" si="5926"/>
        <v>0</v>
      </c>
      <c r="HZ249" s="1">
        <f t="shared" si="5927"/>
        <v>0</v>
      </c>
      <c r="IA249" s="1">
        <f t="shared" si="6141"/>
        <v>0</v>
      </c>
      <c r="IB249" s="1">
        <f t="shared" si="6142"/>
        <v>0</v>
      </c>
      <c r="IC249" s="2">
        <f t="shared" si="6210"/>
        <v>0</v>
      </c>
      <c r="ID249" s="2">
        <f t="shared" si="6143"/>
        <v>0</v>
      </c>
      <c r="IE249" s="2">
        <f t="shared" si="6144"/>
        <v>0</v>
      </c>
      <c r="IF249" s="2">
        <f t="shared" si="6145"/>
        <v>0</v>
      </c>
      <c r="IG249" s="2">
        <f t="shared" si="6146"/>
        <v>0</v>
      </c>
      <c r="IH249" s="2">
        <f t="shared" si="6147"/>
        <v>0</v>
      </c>
      <c r="II249" s="2">
        <f t="shared" si="6148"/>
        <v>6383</v>
      </c>
      <c r="IJ249" s="2">
        <f t="shared" si="6149"/>
        <v>343739</v>
      </c>
      <c r="IK249" s="2">
        <f t="shared" si="6150"/>
        <v>343739</v>
      </c>
      <c r="IL249" s="2">
        <f t="shared" si="6151"/>
        <v>343739</v>
      </c>
      <c r="IM249" s="2">
        <f t="shared" si="6152"/>
        <v>343739</v>
      </c>
      <c r="IN249" s="2">
        <f t="shared" si="6153"/>
        <v>343739</v>
      </c>
      <c r="IO249" s="2">
        <f t="shared" si="6154"/>
        <v>343739</v>
      </c>
      <c r="IP249" s="2">
        <f t="shared" si="6155"/>
        <v>343739</v>
      </c>
      <c r="IQ249" s="2">
        <f t="shared" si="6156"/>
        <v>343739</v>
      </c>
      <c r="IR249" s="2">
        <f t="shared" si="6157"/>
        <v>343739</v>
      </c>
      <c r="IS249" s="2">
        <f t="shared" si="6158"/>
        <v>343739</v>
      </c>
      <c r="IT249" s="2">
        <f t="shared" si="6159"/>
        <v>343739</v>
      </c>
      <c r="IU249" s="2">
        <f t="shared" si="6160"/>
        <v>343739</v>
      </c>
      <c r="IV249" s="2">
        <f t="shared" si="6161"/>
        <v>343739</v>
      </c>
      <c r="IW249" s="2">
        <f t="shared" si="6162"/>
        <v>343739</v>
      </c>
      <c r="IX249" s="2">
        <f t="shared" si="6163"/>
        <v>343739</v>
      </c>
      <c r="IY249" s="2">
        <f t="shared" si="6164"/>
        <v>343739</v>
      </c>
      <c r="IZ249" s="2">
        <f t="shared" si="6165"/>
        <v>343739</v>
      </c>
      <c r="JA249" s="2">
        <f t="shared" si="6166"/>
        <v>343739</v>
      </c>
      <c r="JB249" s="2">
        <f t="shared" si="6167"/>
        <v>343739</v>
      </c>
      <c r="JC249" s="2">
        <f t="shared" si="6168"/>
        <v>343739</v>
      </c>
      <c r="JD249" s="2">
        <f t="shared" si="6169"/>
        <v>343739</v>
      </c>
      <c r="JE249" s="2">
        <f t="shared" si="6170"/>
        <v>343739</v>
      </c>
      <c r="JF249" s="2">
        <f t="shared" si="6171"/>
        <v>343739</v>
      </c>
      <c r="JG249" s="2">
        <f t="shared" si="6172"/>
        <v>343739</v>
      </c>
      <c r="JH249" s="2">
        <f t="shared" si="6173"/>
        <v>343739</v>
      </c>
      <c r="JI249" s="2">
        <f t="shared" si="6174"/>
        <v>343739</v>
      </c>
      <c r="JJ249" s="2">
        <f t="shared" si="6175"/>
        <v>343739</v>
      </c>
      <c r="JK249" s="2">
        <f t="shared" si="6176"/>
        <v>343739</v>
      </c>
      <c r="JL249" s="2">
        <f t="shared" si="6177"/>
        <v>343739</v>
      </c>
      <c r="JM249" s="2">
        <f t="shared" si="6178"/>
        <v>343739</v>
      </c>
      <c r="JN249" s="2">
        <f t="shared" si="6179"/>
        <v>343739</v>
      </c>
      <c r="JO249" s="2">
        <f t="shared" si="6180"/>
        <v>343739</v>
      </c>
      <c r="JP249" s="2">
        <f t="shared" si="6181"/>
        <v>343739</v>
      </c>
      <c r="JQ249" s="2">
        <f t="shared" si="6182"/>
        <v>343739</v>
      </c>
      <c r="JR249" s="2">
        <f t="shared" si="6183"/>
        <v>343739</v>
      </c>
      <c r="JS249" s="2">
        <f t="shared" si="6184"/>
        <v>343739</v>
      </c>
      <c r="JT249" s="2">
        <f t="shared" si="6185"/>
        <v>343739</v>
      </c>
      <c r="JU249" s="2">
        <f t="shared" si="6186"/>
        <v>343739</v>
      </c>
      <c r="JV249" s="2">
        <f t="shared" si="6187"/>
        <v>343739</v>
      </c>
      <c r="JW249" s="2">
        <f t="shared" si="6188"/>
        <v>343739</v>
      </c>
      <c r="JX249" s="2">
        <f t="shared" si="6189"/>
        <v>343739</v>
      </c>
      <c r="JY249" s="2">
        <f t="shared" si="6190"/>
        <v>343739</v>
      </c>
      <c r="JZ249" s="2">
        <f t="shared" si="6191"/>
        <v>343739</v>
      </c>
      <c r="KA249" s="2">
        <f t="shared" si="6192"/>
        <v>343739</v>
      </c>
      <c r="KB249" s="2">
        <f t="shared" si="6193"/>
        <v>343739</v>
      </c>
      <c r="KC249" s="2">
        <f t="shared" si="6194"/>
        <v>343739</v>
      </c>
      <c r="KD249" s="2">
        <f t="shared" si="6195"/>
        <v>343739</v>
      </c>
      <c r="KE249" s="2">
        <f t="shared" si="6196"/>
        <v>343739</v>
      </c>
      <c r="KF249" s="2">
        <f t="shared" si="6197"/>
        <v>343739</v>
      </c>
    </row>
    <row r="250" spans="1:292" x14ac:dyDescent="0.25">
      <c r="A250" t="s">
        <v>428</v>
      </c>
      <c r="B250" t="s">
        <v>3</v>
      </c>
      <c r="C250" t="s">
        <v>451</v>
      </c>
      <c r="D250" s="1">
        <f t="shared" si="5979"/>
        <v>0.99080000000000001</v>
      </c>
      <c r="E250" s="1">
        <v>135000</v>
      </c>
      <c r="F250" s="2"/>
      <c r="G250" s="2">
        <f t="shared" si="6199"/>
        <v>136199</v>
      </c>
      <c r="H250" s="1">
        <f t="shared" si="6200"/>
        <v>134999.81049999999</v>
      </c>
      <c r="I250" s="2">
        <f t="shared" si="6201"/>
        <v>30119242</v>
      </c>
      <c r="J250" s="1">
        <f t="shared" si="6202"/>
        <v>1913974.0357999706</v>
      </c>
      <c r="K250" s="2">
        <f t="shared" si="5980"/>
        <v>334658</v>
      </c>
      <c r="L250" s="1">
        <f t="shared" si="6203"/>
        <v>3416723.7164000003</v>
      </c>
      <c r="M250" s="2">
        <f t="shared" si="6204"/>
        <v>0</v>
      </c>
      <c r="N250" s="2">
        <f t="shared" si="5981"/>
        <v>0</v>
      </c>
      <c r="O250" s="2">
        <f t="shared" si="5982"/>
        <v>0</v>
      </c>
      <c r="P250" s="2">
        <f t="shared" si="5983"/>
        <v>0</v>
      </c>
      <c r="Q250" s="2">
        <f t="shared" si="5984"/>
        <v>0</v>
      </c>
      <c r="R250" s="2">
        <f t="shared" si="5985"/>
        <v>0</v>
      </c>
      <c r="S250" s="2">
        <f t="shared" si="5986"/>
        <v>6383</v>
      </c>
      <c r="T250" s="2">
        <f t="shared" si="5987"/>
        <v>129816</v>
      </c>
      <c r="U250" s="2">
        <f t="shared" si="5988"/>
        <v>0</v>
      </c>
      <c r="V250" s="2">
        <f t="shared" si="5989"/>
        <v>0</v>
      </c>
      <c r="W250" s="2">
        <f t="shared" si="5990"/>
        <v>0</v>
      </c>
      <c r="X250" s="2">
        <f t="shared" si="5991"/>
        <v>0</v>
      </c>
      <c r="Y250" s="2">
        <f t="shared" si="5992"/>
        <v>0</v>
      </c>
      <c r="Z250" s="2">
        <f t="shared" si="5993"/>
        <v>0</v>
      </c>
      <c r="AA250" s="2">
        <f t="shared" si="5994"/>
        <v>0</v>
      </c>
      <c r="AB250" s="2">
        <f t="shared" si="5995"/>
        <v>0</v>
      </c>
      <c r="AC250" s="2">
        <f t="shared" si="5996"/>
        <v>0</v>
      </c>
      <c r="AD250" s="2">
        <f t="shared" si="5997"/>
        <v>0</v>
      </c>
      <c r="AE250" s="2">
        <f t="shared" si="5998"/>
        <v>0</v>
      </c>
      <c r="AF250" s="2">
        <f t="shared" si="5999"/>
        <v>0</v>
      </c>
      <c r="AG250" s="2">
        <f t="shared" si="6000"/>
        <v>0</v>
      </c>
      <c r="AH250" s="2">
        <f t="shared" si="6001"/>
        <v>0</v>
      </c>
      <c r="AI250" s="2">
        <f t="shared" si="6002"/>
        <v>0</v>
      </c>
      <c r="AJ250" s="2">
        <f t="shared" si="6003"/>
        <v>0</v>
      </c>
      <c r="AK250" s="2">
        <f t="shared" si="6004"/>
        <v>0</v>
      </c>
      <c r="AL250" s="2">
        <f t="shared" si="6005"/>
        <v>0</v>
      </c>
      <c r="AM250" s="2">
        <f t="shared" si="6006"/>
        <v>0</v>
      </c>
      <c r="AN250" s="2">
        <f t="shared" si="6007"/>
        <v>0</v>
      </c>
      <c r="AO250" s="2">
        <f t="shared" si="6008"/>
        <v>0</v>
      </c>
      <c r="AP250" s="2">
        <f t="shared" si="6009"/>
        <v>0</v>
      </c>
      <c r="AQ250" s="2">
        <f t="shared" si="6010"/>
        <v>0</v>
      </c>
      <c r="AR250" s="2">
        <f t="shared" si="6011"/>
        <v>0</v>
      </c>
      <c r="AS250" s="2">
        <f t="shared" si="6012"/>
        <v>0</v>
      </c>
      <c r="AT250" s="2">
        <f t="shared" si="6013"/>
        <v>0</v>
      </c>
      <c r="AU250" s="2">
        <f t="shared" si="6014"/>
        <v>0</v>
      </c>
      <c r="AV250" s="2">
        <f t="shared" si="6015"/>
        <v>0</v>
      </c>
      <c r="AW250" s="2">
        <f t="shared" si="6016"/>
        <v>0</v>
      </c>
      <c r="AX250" s="2">
        <f t="shared" si="6017"/>
        <v>0</v>
      </c>
      <c r="AY250" s="2">
        <f t="shared" si="6018"/>
        <v>0</v>
      </c>
      <c r="AZ250" s="2">
        <f t="shared" si="6019"/>
        <v>0</v>
      </c>
      <c r="BA250" s="2">
        <f t="shared" si="6020"/>
        <v>0</v>
      </c>
      <c r="BB250" s="2">
        <f t="shared" si="6021"/>
        <v>0</v>
      </c>
      <c r="BC250" s="2">
        <f t="shared" si="6022"/>
        <v>0</v>
      </c>
      <c r="BD250" s="2">
        <f t="shared" si="6023"/>
        <v>0</v>
      </c>
      <c r="BE250" s="2">
        <f t="shared" si="6024"/>
        <v>0</v>
      </c>
      <c r="BF250" s="2">
        <f t="shared" si="6025"/>
        <v>0</v>
      </c>
      <c r="BG250" s="2">
        <f t="shared" si="6026"/>
        <v>0</v>
      </c>
      <c r="BH250" s="2">
        <f t="shared" si="6027"/>
        <v>0</v>
      </c>
      <c r="BI250" s="2">
        <f t="shared" si="6028"/>
        <v>0</v>
      </c>
      <c r="BJ250" s="2">
        <f t="shared" si="6029"/>
        <v>0</v>
      </c>
      <c r="BK250" s="2">
        <f t="shared" si="6030"/>
        <v>0</v>
      </c>
      <c r="BL250" s="2">
        <f t="shared" si="6031"/>
        <v>0</v>
      </c>
      <c r="BM250" s="2">
        <f t="shared" si="6032"/>
        <v>0</v>
      </c>
      <c r="BN250" s="2">
        <f t="shared" si="6033"/>
        <v>0</v>
      </c>
      <c r="BO250" s="2">
        <f t="shared" si="6034"/>
        <v>0</v>
      </c>
      <c r="BP250" s="2">
        <f t="shared" si="6035"/>
        <v>0</v>
      </c>
      <c r="BQ250" s="1">
        <f t="shared" si="6205"/>
        <v>135000</v>
      </c>
      <c r="BR250" s="1">
        <f t="shared" si="6206"/>
        <v>135000</v>
      </c>
      <c r="BS250" s="1">
        <f t="shared" si="6036"/>
        <v>135000</v>
      </c>
      <c r="BT250" s="1">
        <f t="shared" si="6037"/>
        <v>135000</v>
      </c>
      <c r="BU250" s="1">
        <f t="shared" si="6038"/>
        <v>135000</v>
      </c>
      <c r="BV250" s="1">
        <f t="shared" si="6039"/>
        <v>135000</v>
      </c>
      <c r="BW250" s="1">
        <f t="shared" si="6040"/>
        <v>135000</v>
      </c>
      <c r="BX250" s="1">
        <f t="shared" si="6041"/>
        <v>128673.80869999999</v>
      </c>
      <c r="BY250" s="1">
        <f t="shared" si="6042"/>
        <v>0.1894999999931315</v>
      </c>
      <c r="BZ250" s="1">
        <f t="shared" si="6043"/>
        <v>0.1894999999931315</v>
      </c>
      <c r="CA250" s="1">
        <f t="shared" si="6044"/>
        <v>0.1894999999931315</v>
      </c>
      <c r="CB250" s="1">
        <f t="shared" si="6045"/>
        <v>0.1894999999931315</v>
      </c>
      <c r="CC250" s="1">
        <f t="shared" si="6046"/>
        <v>0.1894999999931315</v>
      </c>
      <c r="CD250" s="1">
        <f t="shared" si="6047"/>
        <v>0.1894999999931315</v>
      </c>
      <c r="CE250" s="1">
        <f t="shared" si="6048"/>
        <v>0.1894999999931315</v>
      </c>
      <c r="CF250" s="1">
        <f t="shared" si="6049"/>
        <v>0.1894999999931315</v>
      </c>
      <c r="CG250" s="1">
        <f t="shared" si="6050"/>
        <v>0.1894999999931315</v>
      </c>
      <c r="CH250" s="1">
        <f t="shared" si="6051"/>
        <v>0.1894999999931315</v>
      </c>
      <c r="CI250" s="1">
        <f t="shared" si="6052"/>
        <v>0.1894999999931315</v>
      </c>
      <c r="CJ250" s="1">
        <f t="shared" si="6053"/>
        <v>0.1894999999931315</v>
      </c>
      <c r="CK250" s="1">
        <f t="shared" si="6054"/>
        <v>0.1894999999931315</v>
      </c>
      <c r="CL250" s="1">
        <f t="shared" si="6055"/>
        <v>0.1894999999931315</v>
      </c>
      <c r="CM250" s="1">
        <f t="shared" si="6056"/>
        <v>0.1894999999931315</v>
      </c>
      <c r="CN250" s="1">
        <f t="shared" si="6057"/>
        <v>0.1894999999931315</v>
      </c>
      <c r="CO250" s="1">
        <f t="shared" si="6058"/>
        <v>0.1894999999931315</v>
      </c>
      <c r="CP250" s="1">
        <f t="shared" si="6059"/>
        <v>0.1894999999931315</v>
      </c>
      <c r="CQ250" s="1">
        <f t="shared" si="6060"/>
        <v>0.1894999999931315</v>
      </c>
      <c r="CR250" s="1">
        <f t="shared" si="6061"/>
        <v>0.1894999999931315</v>
      </c>
      <c r="CS250" s="1">
        <f t="shared" si="6062"/>
        <v>0.1894999999931315</v>
      </c>
      <c r="CT250" s="1">
        <f t="shared" si="6063"/>
        <v>0.1894999999931315</v>
      </c>
      <c r="CU250" s="1">
        <f t="shared" si="6064"/>
        <v>0.1894999999931315</v>
      </c>
      <c r="CV250" s="1">
        <f t="shared" si="6065"/>
        <v>0.1894999999931315</v>
      </c>
      <c r="CW250" s="1">
        <f t="shared" si="6066"/>
        <v>0.1894999999931315</v>
      </c>
      <c r="CX250" s="1">
        <f t="shared" si="6067"/>
        <v>0.1894999999931315</v>
      </c>
      <c r="CY250" s="1">
        <f t="shared" si="6068"/>
        <v>0.1894999999931315</v>
      </c>
      <c r="CZ250" s="1">
        <f t="shared" si="6069"/>
        <v>0.1894999999931315</v>
      </c>
      <c r="DA250" s="1">
        <f t="shared" si="6070"/>
        <v>0.1894999999931315</v>
      </c>
      <c r="DB250" s="1">
        <f t="shared" si="6071"/>
        <v>0.1894999999931315</v>
      </c>
      <c r="DC250" s="1">
        <f t="shared" si="6072"/>
        <v>0.1894999999931315</v>
      </c>
      <c r="DD250" s="1">
        <f t="shared" si="6073"/>
        <v>0.1894999999931315</v>
      </c>
      <c r="DE250" s="1">
        <f t="shared" si="6074"/>
        <v>0.1894999999931315</v>
      </c>
      <c r="DF250" s="1">
        <f t="shared" si="6075"/>
        <v>0.1894999999931315</v>
      </c>
      <c r="DG250" s="1">
        <f t="shared" si="6076"/>
        <v>0.1894999999931315</v>
      </c>
      <c r="DH250" s="1">
        <f t="shared" si="6077"/>
        <v>0.1894999999931315</v>
      </c>
      <c r="DI250" s="1">
        <f t="shared" si="6078"/>
        <v>0.1894999999931315</v>
      </c>
      <c r="DJ250" s="1">
        <f t="shared" si="6079"/>
        <v>0.1894999999931315</v>
      </c>
      <c r="DK250" s="1">
        <f t="shared" si="6080"/>
        <v>0.1894999999931315</v>
      </c>
      <c r="DL250" s="1">
        <f t="shared" si="6081"/>
        <v>0.1894999999931315</v>
      </c>
      <c r="DM250" s="1">
        <f t="shared" si="6082"/>
        <v>0.1894999999931315</v>
      </c>
      <c r="DN250" s="1">
        <f t="shared" si="6083"/>
        <v>0.1894999999931315</v>
      </c>
      <c r="DO250" s="1">
        <f t="shared" si="6084"/>
        <v>0.1894999999931315</v>
      </c>
      <c r="DP250" s="1">
        <f t="shared" si="6085"/>
        <v>0.1894999999931315</v>
      </c>
      <c r="DQ250" s="1">
        <f t="shared" si="6086"/>
        <v>0.1894999999931315</v>
      </c>
      <c r="DR250" s="1">
        <f t="shared" si="6087"/>
        <v>0.1894999999931315</v>
      </c>
      <c r="DS250" s="1">
        <f t="shared" si="6088"/>
        <v>0.1894999999931315</v>
      </c>
      <c r="DT250" s="1">
        <f t="shared" si="6089"/>
        <v>0.1894999999931315</v>
      </c>
      <c r="DU250" s="2">
        <f t="shared" si="6207"/>
        <v>1103187</v>
      </c>
      <c r="DV250" s="2">
        <f t="shared" si="6208"/>
        <v>343739</v>
      </c>
      <c r="DW250" s="2">
        <f t="shared" si="6090"/>
        <v>343739</v>
      </c>
      <c r="DX250" s="2">
        <f t="shared" si="6091"/>
        <v>129816</v>
      </c>
      <c r="DY250" s="2">
        <f t="shared" si="6092"/>
        <v>0</v>
      </c>
      <c r="DZ250" s="2">
        <f t="shared" si="6093"/>
        <v>0</v>
      </c>
      <c r="EA250" s="2">
        <f t="shared" si="6094"/>
        <v>0</v>
      </c>
      <c r="EB250" s="2">
        <f t="shared" si="6095"/>
        <v>0</v>
      </c>
      <c r="EC250" s="2">
        <f t="shared" si="6096"/>
        <v>0</v>
      </c>
      <c r="ED250" s="2">
        <f t="shared" si="6097"/>
        <v>0</v>
      </c>
      <c r="EE250" s="2">
        <f t="shared" si="6098"/>
        <v>0</v>
      </c>
      <c r="EF250" s="2">
        <f t="shared" si="6099"/>
        <v>0</v>
      </c>
      <c r="EG250" s="2">
        <f t="shared" si="6100"/>
        <v>0</v>
      </c>
      <c r="EH250" s="2">
        <f t="shared" si="6101"/>
        <v>0</v>
      </c>
      <c r="EI250" s="2">
        <f t="shared" si="6102"/>
        <v>0</v>
      </c>
      <c r="EJ250" s="2">
        <f t="shared" si="6103"/>
        <v>0</v>
      </c>
      <c r="EK250" s="2">
        <f t="shared" si="6104"/>
        <v>0</v>
      </c>
      <c r="EL250" s="2">
        <f t="shared" si="6105"/>
        <v>0</v>
      </c>
      <c r="EM250" s="2">
        <f t="shared" si="6106"/>
        <v>0</v>
      </c>
      <c r="EN250" s="2">
        <f t="shared" si="6107"/>
        <v>0</v>
      </c>
      <c r="EO250" s="2">
        <f t="shared" si="6108"/>
        <v>0</v>
      </c>
      <c r="EP250" s="2">
        <f t="shared" si="6109"/>
        <v>0</v>
      </c>
      <c r="EQ250" s="2">
        <f t="shared" si="6110"/>
        <v>0</v>
      </c>
      <c r="ER250" s="2">
        <f t="shared" si="6111"/>
        <v>0</v>
      </c>
      <c r="ES250" s="2">
        <f t="shared" si="6112"/>
        <v>0</v>
      </c>
      <c r="ET250" s="2">
        <f t="shared" si="6113"/>
        <v>0</v>
      </c>
      <c r="EU250" s="2">
        <f t="shared" si="6114"/>
        <v>0</v>
      </c>
      <c r="EV250" s="2">
        <f t="shared" si="6115"/>
        <v>0</v>
      </c>
      <c r="EW250" s="2">
        <f t="shared" si="6116"/>
        <v>0</v>
      </c>
      <c r="EX250" s="2">
        <f t="shared" si="6117"/>
        <v>0</v>
      </c>
      <c r="EY250" s="2">
        <f t="shared" si="6118"/>
        <v>0</v>
      </c>
      <c r="EZ250" s="2">
        <f t="shared" si="6119"/>
        <v>0</v>
      </c>
      <c r="FA250" s="2">
        <f t="shared" si="6120"/>
        <v>0</v>
      </c>
      <c r="FB250" s="2">
        <f t="shared" si="6121"/>
        <v>0</v>
      </c>
      <c r="FC250" s="2">
        <f t="shared" si="6122"/>
        <v>0</v>
      </c>
      <c r="FD250" s="2">
        <f t="shared" si="6123"/>
        <v>0</v>
      </c>
      <c r="FE250" s="2">
        <f t="shared" si="6124"/>
        <v>0</v>
      </c>
      <c r="FF250" s="2">
        <f t="shared" si="6125"/>
        <v>0</v>
      </c>
      <c r="FG250" s="2">
        <f t="shared" si="6126"/>
        <v>0</v>
      </c>
      <c r="FH250" s="2">
        <f t="shared" si="6127"/>
        <v>0</v>
      </c>
      <c r="FI250" s="2">
        <f t="shared" si="6128"/>
        <v>0</v>
      </c>
      <c r="FJ250" s="2">
        <f t="shared" si="6129"/>
        <v>0</v>
      </c>
      <c r="FK250" s="2">
        <f t="shared" si="6130"/>
        <v>0</v>
      </c>
      <c r="FL250" s="2">
        <f t="shared" si="6131"/>
        <v>0</v>
      </c>
      <c r="FM250" s="2">
        <f t="shared" si="6132"/>
        <v>0</v>
      </c>
      <c r="FN250" s="2">
        <f t="shared" si="6133"/>
        <v>0</v>
      </c>
      <c r="FO250" s="2">
        <f t="shared" si="6134"/>
        <v>0</v>
      </c>
      <c r="FP250" s="2">
        <f t="shared" si="6135"/>
        <v>0</v>
      </c>
      <c r="FQ250" s="2">
        <f t="shared" si="6136"/>
        <v>0</v>
      </c>
      <c r="FR250" s="2">
        <f t="shared" si="6137"/>
        <v>0</v>
      </c>
      <c r="FS250" s="2">
        <f t="shared" si="6138"/>
        <v>0</v>
      </c>
      <c r="FT250" s="2">
        <f t="shared" si="6139"/>
        <v>0</v>
      </c>
      <c r="FU250" s="2">
        <f t="shared" ref="FU250:FX250" si="6213">FU249</f>
        <v>0</v>
      </c>
      <c r="FV250" s="2">
        <f t="shared" si="6213"/>
        <v>0</v>
      </c>
      <c r="FW250" s="2">
        <f t="shared" si="6213"/>
        <v>0</v>
      </c>
      <c r="FX250" s="2">
        <f t="shared" si="6213"/>
        <v>0</v>
      </c>
      <c r="FY250" s="1">
        <f t="shared" si="5874"/>
        <v>0.99080000000000001</v>
      </c>
      <c r="FZ250" s="1">
        <f t="shared" si="5875"/>
        <v>0.99080000000000001</v>
      </c>
      <c r="GA250" s="1">
        <f t="shared" si="5876"/>
        <v>0.99080000000000001</v>
      </c>
      <c r="GB250" s="1">
        <f t="shared" si="5877"/>
        <v>0.99080000000000001</v>
      </c>
      <c r="GC250" s="1">
        <f t="shared" si="5878"/>
        <v>0</v>
      </c>
      <c r="GD250" s="1">
        <f t="shared" si="5879"/>
        <v>0</v>
      </c>
      <c r="GE250" s="1">
        <f t="shared" si="5880"/>
        <v>0</v>
      </c>
      <c r="GF250" s="1">
        <f t="shared" si="5881"/>
        <v>0</v>
      </c>
      <c r="GG250" s="1">
        <f t="shared" si="5882"/>
        <v>0</v>
      </c>
      <c r="GH250" s="1">
        <f t="shared" si="5883"/>
        <v>0</v>
      </c>
      <c r="GI250" s="1">
        <f t="shared" si="5884"/>
        <v>0</v>
      </c>
      <c r="GJ250" s="1">
        <f t="shared" si="5885"/>
        <v>0</v>
      </c>
      <c r="GK250" s="1">
        <f t="shared" si="5886"/>
        <v>0</v>
      </c>
      <c r="GL250" s="1">
        <f t="shared" si="5887"/>
        <v>0</v>
      </c>
      <c r="GM250" s="1">
        <f t="shared" si="5888"/>
        <v>0</v>
      </c>
      <c r="GN250" s="1">
        <f t="shared" si="5889"/>
        <v>0</v>
      </c>
      <c r="GO250" s="1">
        <f t="shared" si="5890"/>
        <v>0</v>
      </c>
      <c r="GP250" s="1">
        <f t="shared" si="5891"/>
        <v>0</v>
      </c>
      <c r="GQ250" s="1">
        <f t="shared" si="5892"/>
        <v>0</v>
      </c>
      <c r="GR250" s="1">
        <f t="shared" si="5893"/>
        <v>0</v>
      </c>
      <c r="GS250" s="1">
        <f t="shared" si="5894"/>
        <v>0</v>
      </c>
      <c r="GT250" s="1">
        <f t="shared" si="5895"/>
        <v>0</v>
      </c>
      <c r="GU250" s="1">
        <f t="shared" si="5896"/>
        <v>0</v>
      </c>
      <c r="GV250" s="1">
        <f t="shared" si="5897"/>
        <v>0</v>
      </c>
      <c r="GW250" s="1">
        <f t="shared" si="5898"/>
        <v>0</v>
      </c>
      <c r="GX250" s="1">
        <f t="shared" si="5899"/>
        <v>0</v>
      </c>
      <c r="GY250" s="1">
        <f t="shared" si="5900"/>
        <v>0</v>
      </c>
      <c r="GZ250" s="1">
        <f t="shared" si="5901"/>
        <v>0</v>
      </c>
      <c r="HA250" s="1">
        <f t="shared" si="5902"/>
        <v>0</v>
      </c>
      <c r="HB250" s="1">
        <f t="shared" si="5903"/>
        <v>0</v>
      </c>
      <c r="HC250" s="1">
        <f t="shared" si="5904"/>
        <v>0</v>
      </c>
      <c r="HD250" s="1">
        <f t="shared" si="5905"/>
        <v>0</v>
      </c>
      <c r="HE250" s="1">
        <f t="shared" si="5906"/>
        <v>0</v>
      </c>
      <c r="HF250" s="1">
        <f t="shared" si="5907"/>
        <v>0</v>
      </c>
      <c r="HG250" s="1">
        <f t="shared" si="5908"/>
        <v>0</v>
      </c>
      <c r="HH250" s="1">
        <f t="shared" si="5909"/>
        <v>0</v>
      </c>
      <c r="HI250" s="1">
        <f t="shared" si="5910"/>
        <v>0</v>
      </c>
      <c r="HJ250" s="1">
        <f t="shared" si="5911"/>
        <v>0</v>
      </c>
      <c r="HK250" s="1">
        <f t="shared" si="5912"/>
        <v>0</v>
      </c>
      <c r="HL250" s="1">
        <f t="shared" si="5913"/>
        <v>0</v>
      </c>
      <c r="HM250" s="1">
        <f t="shared" si="5914"/>
        <v>0</v>
      </c>
      <c r="HN250" s="1">
        <f t="shared" si="5915"/>
        <v>0</v>
      </c>
      <c r="HO250" s="1">
        <f t="shared" si="5916"/>
        <v>0</v>
      </c>
      <c r="HP250" s="1">
        <f t="shared" si="5917"/>
        <v>0</v>
      </c>
      <c r="HQ250" s="1">
        <f t="shared" si="5918"/>
        <v>0</v>
      </c>
      <c r="HR250" s="1">
        <f t="shared" si="5919"/>
        <v>0</v>
      </c>
      <c r="HS250" s="1">
        <f t="shared" si="5920"/>
        <v>0</v>
      </c>
      <c r="HT250" s="1">
        <f t="shared" si="5921"/>
        <v>0</v>
      </c>
      <c r="HU250" s="1">
        <f t="shared" si="5922"/>
        <v>0</v>
      </c>
      <c r="HV250" s="1">
        <f t="shared" si="5923"/>
        <v>0</v>
      </c>
      <c r="HW250" s="1">
        <f t="shared" si="5924"/>
        <v>0</v>
      </c>
      <c r="HX250" s="1">
        <f t="shared" si="5925"/>
        <v>0</v>
      </c>
      <c r="HY250" s="1">
        <f t="shared" si="5926"/>
        <v>0</v>
      </c>
      <c r="HZ250" s="1">
        <f t="shared" si="5927"/>
        <v>0</v>
      </c>
      <c r="IA250" s="1">
        <f t="shared" si="6141"/>
        <v>0</v>
      </c>
      <c r="IB250" s="1">
        <f t="shared" si="6142"/>
        <v>0</v>
      </c>
      <c r="IC250" s="2">
        <f t="shared" si="6210"/>
        <v>0</v>
      </c>
      <c r="ID250" s="2">
        <f t="shared" si="6143"/>
        <v>0</v>
      </c>
      <c r="IE250" s="2">
        <f t="shared" si="6144"/>
        <v>0</v>
      </c>
      <c r="IF250" s="2">
        <f t="shared" si="6145"/>
        <v>0</v>
      </c>
      <c r="IG250" s="2">
        <f t="shared" si="6146"/>
        <v>0</v>
      </c>
      <c r="IH250" s="2">
        <f t="shared" si="6147"/>
        <v>0</v>
      </c>
      <c r="II250" s="2">
        <f t="shared" si="6148"/>
        <v>0</v>
      </c>
      <c r="IJ250" s="2">
        <f t="shared" si="6149"/>
        <v>213923</v>
      </c>
      <c r="IK250" s="2">
        <f t="shared" si="6150"/>
        <v>343739</v>
      </c>
      <c r="IL250" s="2">
        <f t="shared" si="6151"/>
        <v>343739</v>
      </c>
      <c r="IM250" s="2">
        <f t="shared" si="6152"/>
        <v>343739</v>
      </c>
      <c r="IN250" s="2">
        <f t="shared" si="6153"/>
        <v>343739</v>
      </c>
      <c r="IO250" s="2">
        <f t="shared" si="6154"/>
        <v>343739</v>
      </c>
      <c r="IP250" s="2">
        <f t="shared" si="6155"/>
        <v>343739</v>
      </c>
      <c r="IQ250" s="2">
        <f t="shared" si="6156"/>
        <v>343739</v>
      </c>
      <c r="IR250" s="2">
        <f t="shared" si="6157"/>
        <v>343739</v>
      </c>
      <c r="IS250" s="2">
        <f t="shared" si="6158"/>
        <v>343739</v>
      </c>
      <c r="IT250" s="2">
        <f t="shared" si="6159"/>
        <v>343739</v>
      </c>
      <c r="IU250" s="2">
        <f t="shared" si="6160"/>
        <v>343739</v>
      </c>
      <c r="IV250" s="2">
        <f t="shared" si="6161"/>
        <v>343739</v>
      </c>
      <c r="IW250" s="2">
        <f t="shared" si="6162"/>
        <v>343739</v>
      </c>
      <c r="IX250" s="2">
        <f t="shared" si="6163"/>
        <v>343739</v>
      </c>
      <c r="IY250" s="2">
        <f t="shared" si="6164"/>
        <v>343739</v>
      </c>
      <c r="IZ250" s="2">
        <f t="shared" si="6165"/>
        <v>343739</v>
      </c>
      <c r="JA250" s="2">
        <f t="shared" si="6166"/>
        <v>343739</v>
      </c>
      <c r="JB250" s="2">
        <f t="shared" si="6167"/>
        <v>343739</v>
      </c>
      <c r="JC250" s="2">
        <f t="shared" si="6168"/>
        <v>343739</v>
      </c>
      <c r="JD250" s="2">
        <f t="shared" si="6169"/>
        <v>343739</v>
      </c>
      <c r="JE250" s="2">
        <f t="shared" si="6170"/>
        <v>343739</v>
      </c>
      <c r="JF250" s="2">
        <f t="shared" si="6171"/>
        <v>343739</v>
      </c>
      <c r="JG250" s="2">
        <f t="shared" si="6172"/>
        <v>343739</v>
      </c>
      <c r="JH250" s="2">
        <f t="shared" si="6173"/>
        <v>343739</v>
      </c>
      <c r="JI250" s="2">
        <f t="shared" si="6174"/>
        <v>343739</v>
      </c>
      <c r="JJ250" s="2">
        <f t="shared" si="6175"/>
        <v>343739</v>
      </c>
      <c r="JK250" s="2">
        <f t="shared" si="6176"/>
        <v>343739</v>
      </c>
      <c r="JL250" s="2">
        <f t="shared" si="6177"/>
        <v>343739</v>
      </c>
      <c r="JM250" s="2">
        <f t="shared" si="6178"/>
        <v>343739</v>
      </c>
      <c r="JN250" s="2">
        <f t="shared" si="6179"/>
        <v>343739</v>
      </c>
      <c r="JO250" s="2">
        <f t="shared" si="6180"/>
        <v>343739</v>
      </c>
      <c r="JP250" s="2">
        <f t="shared" si="6181"/>
        <v>343739</v>
      </c>
      <c r="JQ250" s="2">
        <f t="shared" si="6182"/>
        <v>343739</v>
      </c>
      <c r="JR250" s="2">
        <f t="shared" si="6183"/>
        <v>343739</v>
      </c>
      <c r="JS250" s="2">
        <f t="shared" si="6184"/>
        <v>343739</v>
      </c>
      <c r="JT250" s="2">
        <f t="shared" si="6185"/>
        <v>343739</v>
      </c>
      <c r="JU250" s="2">
        <f t="shared" si="6186"/>
        <v>343739</v>
      </c>
      <c r="JV250" s="2">
        <f t="shared" si="6187"/>
        <v>343739</v>
      </c>
      <c r="JW250" s="2">
        <f t="shared" si="6188"/>
        <v>343739</v>
      </c>
      <c r="JX250" s="2">
        <f t="shared" si="6189"/>
        <v>343739</v>
      </c>
      <c r="JY250" s="2">
        <f t="shared" si="6190"/>
        <v>343739</v>
      </c>
      <c r="JZ250" s="2">
        <f t="shared" si="6191"/>
        <v>343739</v>
      </c>
      <c r="KA250" s="2">
        <f t="shared" si="6192"/>
        <v>343739</v>
      </c>
      <c r="KB250" s="2">
        <f t="shared" si="6193"/>
        <v>343739</v>
      </c>
      <c r="KC250" s="2">
        <f t="shared" si="6194"/>
        <v>343739</v>
      </c>
      <c r="KD250" s="2">
        <f t="shared" si="6195"/>
        <v>343739</v>
      </c>
      <c r="KE250" s="2">
        <f t="shared" si="6196"/>
        <v>343739</v>
      </c>
      <c r="KF250" s="2">
        <f t="shared" si="6197"/>
        <v>343739</v>
      </c>
    </row>
    <row r="251" spans="1:292" x14ac:dyDescent="0.25">
      <c r="A251" t="s">
        <v>429</v>
      </c>
      <c r="B251" t="s">
        <v>3</v>
      </c>
      <c r="C251" t="s">
        <v>452</v>
      </c>
      <c r="D251" s="1">
        <f t="shared" si="5979"/>
        <v>0.99080000000000001</v>
      </c>
      <c r="E251" s="1">
        <v>135000</v>
      </c>
      <c r="F251" s="2"/>
      <c r="G251" s="2">
        <f t="shared" si="6199"/>
        <v>136198</v>
      </c>
      <c r="H251" s="1">
        <f t="shared" si="6200"/>
        <v>134999.45759999999</v>
      </c>
      <c r="I251" s="2">
        <f t="shared" si="6201"/>
        <v>29983044</v>
      </c>
      <c r="J251" s="1">
        <f t="shared" si="6202"/>
        <v>2048973.4933999707</v>
      </c>
      <c r="K251" s="2">
        <f t="shared" si="5980"/>
        <v>333144</v>
      </c>
      <c r="L251" s="1">
        <f t="shared" si="6203"/>
        <v>3416723.7164000003</v>
      </c>
      <c r="M251" s="2">
        <f t="shared" si="6204"/>
        <v>0</v>
      </c>
      <c r="N251" s="2">
        <f t="shared" si="5981"/>
        <v>0</v>
      </c>
      <c r="O251" s="2">
        <f t="shared" si="5982"/>
        <v>0</v>
      </c>
      <c r="P251" s="2">
        <f t="shared" si="5983"/>
        <v>0</v>
      </c>
      <c r="Q251" s="2">
        <f t="shared" si="5984"/>
        <v>0</v>
      </c>
      <c r="R251" s="2">
        <f t="shared" si="5985"/>
        <v>0</v>
      </c>
      <c r="S251" s="2">
        <f t="shared" si="5986"/>
        <v>0</v>
      </c>
      <c r="T251" s="2">
        <f t="shared" si="5987"/>
        <v>136198</v>
      </c>
      <c r="U251" s="2">
        <f t="shared" si="5988"/>
        <v>0</v>
      </c>
      <c r="V251" s="2">
        <f t="shared" si="5989"/>
        <v>0</v>
      </c>
      <c r="W251" s="2">
        <f t="shared" si="5990"/>
        <v>0</v>
      </c>
      <c r="X251" s="2">
        <f t="shared" si="5991"/>
        <v>0</v>
      </c>
      <c r="Y251" s="2">
        <f t="shared" si="5992"/>
        <v>0</v>
      </c>
      <c r="Z251" s="2">
        <f t="shared" si="5993"/>
        <v>0</v>
      </c>
      <c r="AA251" s="2">
        <f t="shared" si="5994"/>
        <v>0</v>
      </c>
      <c r="AB251" s="2">
        <f t="shared" si="5995"/>
        <v>0</v>
      </c>
      <c r="AC251" s="2">
        <f t="shared" si="5996"/>
        <v>0</v>
      </c>
      <c r="AD251" s="2">
        <f t="shared" si="5997"/>
        <v>0</v>
      </c>
      <c r="AE251" s="2">
        <f t="shared" si="5998"/>
        <v>0</v>
      </c>
      <c r="AF251" s="2">
        <f t="shared" si="5999"/>
        <v>0</v>
      </c>
      <c r="AG251" s="2">
        <f t="shared" si="6000"/>
        <v>0</v>
      </c>
      <c r="AH251" s="2">
        <f t="shared" si="6001"/>
        <v>0</v>
      </c>
      <c r="AI251" s="2">
        <f t="shared" si="6002"/>
        <v>0</v>
      </c>
      <c r="AJ251" s="2">
        <f t="shared" si="6003"/>
        <v>0</v>
      </c>
      <c r="AK251" s="2">
        <f t="shared" si="6004"/>
        <v>0</v>
      </c>
      <c r="AL251" s="2">
        <f t="shared" si="6005"/>
        <v>0</v>
      </c>
      <c r="AM251" s="2">
        <f t="shared" si="6006"/>
        <v>0</v>
      </c>
      <c r="AN251" s="2">
        <f t="shared" si="6007"/>
        <v>0</v>
      </c>
      <c r="AO251" s="2">
        <f t="shared" si="6008"/>
        <v>0</v>
      </c>
      <c r="AP251" s="2">
        <f t="shared" si="6009"/>
        <v>0</v>
      </c>
      <c r="AQ251" s="2">
        <f t="shared" si="6010"/>
        <v>0</v>
      </c>
      <c r="AR251" s="2">
        <f t="shared" si="6011"/>
        <v>0</v>
      </c>
      <c r="AS251" s="2">
        <f t="shared" si="6012"/>
        <v>0</v>
      </c>
      <c r="AT251" s="2">
        <f t="shared" si="6013"/>
        <v>0</v>
      </c>
      <c r="AU251" s="2">
        <f t="shared" si="6014"/>
        <v>0</v>
      </c>
      <c r="AV251" s="2">
        <f t="shared" si="6015"/>
        <v>0</v>
      </c>
      <c r="AW251" s="2">
        <f t="shared" si="6016"/>
        <v>0</v>
      </c>
      <c r="AX251" s="2">
        <f t="shared" si="6017"/>
        <v>0</v>
      </c>
      <c r="AY251" s="2">
        <f t="shared" si="6018"/>
        <v>0</v>
      </c>
      <c r="AZ251" s="2">
        <f t="shared" si="6019"/>
        <v>0</v>
      </c>
      <c r="BA251" s="2">
        <f t="shared" si="6020"/>
        <v>0</v>
      </c>
      <c r="BB251" s="2">
        <f t="shared" si="6021"/>
        <v>0</v>
      </c>
      <c r="BC251" s="2">
        <f t="shared" si="6022"/>
        <v>0</v>
      </c>
      <c r="BD251" s="2">
        <f t="shared" si="6023"/>
        <v>0</v>
      </c>
      <c r="BE251" s="2">
        <f t="shared" si="6024"/>
        <v>0</v>
      </c>
      <c r="BF251" s="2">
        <f t="shared" si="6025"/>
        <v>0</v>
      </c>
      <c r="BG251" s="2">
        <f t="shared" si="6026"/>
        <v>0</v>
      </c>
      <c r="BH251" s="2">
        <f t="shared" si="6027"/>
        <v>0</v>
      </c>
      <c r="BI251" s="2">
        <f t="shared" si="6028"/>
        <v>0</v>
      </c>
      <c r="BJ251" s="2">
        <f t="shared" si="6029"/>
        <v>0</v>
      </c>
      <c r="BK251" s="2">
        <f t="shared" si="6030"/>
        <v>0</v>
      </c>
      <c r="BL251" s="2">
        <f t="shared" si="6031"/>
        <v>0</v>
      </c>
      <c r="BM251" s="2">
        <f t="shared" si="6032"/>
        <v>0</v>
      </c>
      <c r="BN251" s="2">
        <f t="shared" si="6033"/>
        <v>0</v>
      </c>
      <c r="BO251" s="2">
        <f t="shared" si="6034"/>
        <v>0</v>
      </c>
      <c r="BP251" s="2">
        <f t="shared" si="6035"/>
        <v>0</v>
      </c>
      <c r="BQ251" s="1">
        <f t="shared" si="6205"/>
        <v>135000</v>
      </c>
      <c r="BR251" s="1">
        <f t="shared" si="6206"/>
        <v>135000</v>
      </c>
      <c r="BS251" s="1">
        <f t="shared" si="6036"/>
        <v>135000</v>
      </c>
      <c r="BT251" s="1">
        <f t="shared" si="6037"/>
        <v>135000</v>
      </c>
      <c r="BU251" s="1">
        <f t="shared" si="6038"/>
        <v>135000</v>
      </c>
      <c r="BV251" s="1">
        <f t="shared" si="6039"/>
        <v>135000</v>
      </c>
      <c r="BW251" s="1">
        <f t="shared" si="6040"/>
        <v>135000</v>
      </c>
      <c r="BX251" s="1">
        <f t="shared" si="6041"/>
        <v>135000</v>
      </c>
      <c r="BY251" s="1">
        <f t="shared" si="6042"/>
        <v>0.54240000000572763</v>
      </c>
      <c r="BZ251" s="1">
        <f t="shared" si="6043"/>
        <v>0.54240000000572763</v>
      </c>
      <c r="CA251" s="1">
        <f t="shared" si="6044"/>
        <v>0.54240000000572763</v>
      </c>
      <c r="CB251" s="1">
        <f t="shared" si="6045"/>
        <v>0.54240000000572763</v>
      </c>
      <c r="CC251" s="1">
        <f t="shared" si="6046"/>
        <v>0.54240000000572763</v>
      </c>
      <c r="CD251" s="1">
        <f t="shared" si="6047"/>
        <v>0.54240000000572763</v>
      </c>
      <c r="CE251" s="1">
        <f t="shared" si="6048"/>
        <v>0.54240000000572763</v>
      </c>
      <c r="CF251" s="1">
        <f t="shared" si="6049"/>
        <v>0.54240000000572763</v>
      </c>
      <c r="CG251" s="1">
        <f t="shared" si="6050"/>
        <v>0.54240000000572763</v>
      </c>
      <c r="CH251" s="1">
        <f t="shared" si="6051"/>
        <v>0.54240000000572763</v>
      </c>
      <c r="CI251" s="1">
        <f t="shared" si="6052"/>
        <v>0.54240000000572763</v>
      </c>
      <c r="CJ251" s="1">
        <f t="shared" si="6053"/>
        <v>0.54240000000572763</v>
      </c>
      <c r="CK251" s="1">
        <f t="shared" si="6054"/>
        <v>0.54240000000572763</v>
      </c>
      <c r="CL251" s="1">
        <f t="shared" si="6055"/>
        <v>0.54240000000572763</v>
      </c>
      <c r="CM251" s="1">
        <f t="shared" si="6056"/>
        <v>0.54240000000572763</v>
      </c>
      <c r="CN251" s="1">
        <f t="shared" si="6057"/>
        <v>0.54240000000572763</v>
      </c>
      <c r="CO251" s="1">
        <f t="shared" si="6058"/>
        <v>0.54240000000572763</v>
      </c>
      <c r="CP251" s="1">
        <f t="shared" si="6059"/>
        <v>0.54240000000572763</v>
      </c>
      <c r="CQ251" s="1">
        <f t="shared" si="6060"/>
        <v>0.54240000000572763</v>
      </c>
      <c r="CR251" s="1">
        <f t="shared" si="6061"/>
        <v>0.54240000000572763</v>
      </c>
      <c r="CS251" s="1">
        <f t="shared" si="6062"/>
        <v>0.54240000000572763</v>
      </c>
      <c r="CT251" s="1">
        <f t="shared" si="6063"/>
        <v>0.54240000000572763</v>
      </c>
      <c r="CU251" s="1">
        <f t="shared" si="6064"/>
        <v>0.54240000000572763</v>
      </c>
      <c r="CV251" s="1">
        <f t="shared" si="6065"/>
        <v>0.54240000000572763</v>
      </c>
      <c r="CW251" s="1">
        <f t="shared" si="6066"/>
        <v>0.54240000000572763</v>
      </c>
      <c r="CX251" s="1">
        <f t="shared" si="6067"/>
        <v>0.54240000000572763</v>
      </c>
      <c r="CY251" s="1">
        <f t="shared" si="6068"/>
        <v>0.54240000000572763</v>
      </c>
      <c r="CZ251" s="1">
        <f t="shared" si="6069"/>
        <v>0.54240000000572763</v>
      </c>
      <c r="DA251" s="1">
        <f t="shared" si="6070"/>
        <v>0.54240000000572763</v>
      </c>
      <c r="DB251" s="1">
        <f t="shared" si="6071"/>
        <v>0.54240000000572763</v>
      </c>
      <c r="DC251" s="1">
        <f t="shared" si="6072"/>
        <v>0.54240000000572763</v>
      </c>
      <c r="DD251" s="1">
        <f t="shared" si="6073"/>
        <v>0.54240000000572763</v>
      </c>
      <c r="DE251" s="1">
        <f t="shared" si="6074"/>
        <v>0.54240000000572763</v>
      </c>
      <c r="DF251" s="1">
        <f t="shared" si="6075"/>
        <v>0.54240000000572763</v>
      </c>
      <c r="DG251" s="1">
        <f t="shared" si="6076"/>
        <v>0.54240000000572763</v>
      </c>
      <c r="DH251" s="1">
        <f t="shared" si="6077"/>
        <v>0.54240000000572763</v>
      </c>
      <c r="DI251" s="1">
        <f t="shared" si="6078"/>
        <v>0.54240000000572763</v>
      </c>
      <c r="DJ251" s="1">
        <f t="shared" si="6079"/>
        <v>0.54240000000572763</v>
      </c>
      <c r="DK251" s="1">
        <f t="shared" si="6080"/>
        <v>0.54240000000572763</v>
      </c>
      <c r="DL251" s="1">
        <f t="shared" si="6081"/>
        <v>0.54240000000572763</v>
      </c>
      <c r="DM251" s="1">
        <f t="shared" si="6082"/>
        <v>0.54240000000572763</v>
      </c>
      <c r="DN251" s="1">
        <f t="shared" si="6083"/>
        <v>0.54240000000572763</v>
      </c>
      <c r="DO251" s="1">
        <f t="shared" si="6084"/>
        <v>0.54240000000572763</v>
      </c>
      <c r="DP251" s="1">
        <f t="shared" si="6085"/>
        <v>0.54240000000572763</v>
      </c>
      <c r="DQ251" s="1">
        <f t="shared" si="6086"/>
        <v>0.54240000000572763</v>
      </c>
      <c r="DR251" s="1">
        <f t="shared" si="6087"/>
        <v>0.54240000000572763</v>
      </c>
      <c r="DS251" s="1">
        <f t="shared" si="6088"/>
        <v>0.54240000000572763</v>
      </c>
      <c r="DT251" s="1">
        <f t="shared" si="6089"/>
        <v>0.54240000000572763</v>
      </c>
      <c r="DU251" s="2">
        <f t="shared" si="6207"/>
        <v>1103187</v>
      </c>
      <c r="DV251" s="2">
        <f t="shared" si="6208"/>
        <v>343739</v>
      </c>
      <c r="DW251" s="2">
        <f t="shared" si="6090"/>
        <v>343739</v>
      </c>
      <c r="DX251" s="2">
        <f t="shared" si="6091"/>
        <v>266014</v>
      </c>
      <c r="DY251" s="2">
        <f t="shared" si="6092"/>
        <v>0</v>
      </c>
      <c r="DZ251" s="2">
        <f t="shared" si="6093"/>
        <v>0</v>
      </c>
      <c r="EA251" s="2">
        <f t="shared" si="6094"/>
        <v>0</v>
      </c>
      <c r="EB251" s="2">
        <f t="shared" si="6095"/>
        <v>0</v>
      </c>
      <c r="EC251" s="2">
        <f t="shared" si="6096"/>
        <v>0</v>
      </c>
      <c r="ED251" s="2">
        <f t="shared" si="6097"/>
        <v>0</v>
      </c>
      <c r="EE251" s="2">
        <f t="shared" si="6098"/>
        <v>0</v>
      </c>
      <c r="EF251" s="2">
        <f t="shared" si="6099"/>
        <v>0</v>
      </c>
      <c r="EG251" s="2">
        <f t="shared" si="6100"/>
        <v>0</v>
      </c>
      <c r="EH251" s="2">
        <f t="shared" si="6101"/>
        <v>0</v>
      </c>
      <c r="EI251" s="2">
        <f t="shared" si="6102"/>
        <v>0</v>
      </c>
      <c r="EJ251" s="2">
        <f t="shared" si="6103"/>
        <v>0</v>
      </c>
      <c r="EK251" s="2">
        <f t="shared" si="6104"/>
        <v>0</v>
      </c>
      <c r="EL251" s="2">
        <f t="shared" si="6105"/>
        <v>0</v>
      </c>
      <c r="EM251" s="2">
        <f t="shared" si="6106"/>
        <v>0</v>
      </c>
      <c r="EN251" s="2">
        <f t="shared" si="6107"/>
        <v>0</v>
      </c>
      <c r="EO251" s="2">
        <f t="shared" si="6108"/>
        <v>0</v>
      </c>
      <c r="EP251" s="2">
        <f t="shared" si="6109"/>
        <v>0</v>
      </c>
      <c r="EQ251" s="2">
        <f t="shared" si="6110"/>
        <v>0</v>
      </c>
      <c r="ER251" s="2">
        <f t="shared" si="6111"/>
        <v>0</v>
      </c>
      <c r="ES251" s="2">
        <f t="shared" si="6112"/>
        <v>0</v>
      </c>
      <c r="ET251" s="2">
        <f t="shared" si="6113"/>
        <v>0</v>
      </c>
      <c r="EU251" s="2">
        <f t="shared" si="6114"/>
        <v>0</v>
      </c>
      <c r="EV251" s="2">
        <f t="shared" si="6115"/>
        <v>0</v>
      </c>
      <c r="EW251" s="2">
        <f t="shared" si="6116"/>
        <v>0</v>
      </c>
      <c r="EX251" s="2">
        <f t="shared" si="6117"/>
        <v>0</v>
      </c>
      <c r="EY251" s="2">
        <f t="shared" si="6118"/>
        <v>0</v>
      </c>
      <c r="EZ251" s="2">
        <f t="shared" si="6119"/>
        <v>0</v>
      </c>
      <c r="FA251" s="2">
        <f t="shared" si="6120"/>
        <v>0</v>
      </c>
      <c r="FB251" s="2">
        <f t="shared" si="6121"/>
        <v>0</v>
      </c>
      <c r="FC251" s="2">
        <f t="shared" si="6122"/>
        <v>0</v>
      </c>
      <c r="FD251" s="2">
        <f t="shared" si="6123"/>
        <v>0</v>
      </c>
      <c r="FE251" s="2">
        <f t="shared" si="6124"/>
        <v>0</v>
      </c>
      <c r="FF251" s="2">
        <f t="shared" si="6125"/>
        <v>0</v>
      </c>
      <c r="FG251" s="2">
        <f t="shared" si="6126"/>
        <v>0</v>
      </c>
      <c r="FH251" s="2">
        <f t="shared" si="6127"/>
        <v>0</v>
      </c>
      <c r="FI251" s="2">
        <f t="shared" si="6128"/>
        <v>0</v>
      </c>
      <c r="FJ251" s="2">
        <f t="shared" si="6129"/>
        <v>0</v>
      </c>
      <c r="FK251" s="2">
        <f t="shared" si="6130"/>
        <v>0</v>
      </c>
      <c r="FL251" s="2">
        <f t="shared" si="6131"/>
        <v>0</v>
      </c>
      <c r="FM251" s="2">
        <f t="shared" si="6132"/>
        <v>0</v>
      </c>
      <c r="FN251" s="2">
        <f t="shared" si="6133"/>
        <v>0</v>
      </c>
      <c r="FO251" s="2">
        <f t="shared" si="6134"/>
        <v>0</v>
      </c>
      <c r="FP251" s="2">
        <f t="shared" si="6135"/>
        <v>0</v>
      </c>
      <c r="FQ251" s="2">
        <f t="shared" si="6136"/>
        <v>0</v>
      </c>
      <c r="FR251" s="2">
        <f t="shared" si="6137"/>
        <v>0</v>
      </c>
      <c r="FS251" s="2">
        <f t="shared" si="6138"/>
        <v>0</v>
      </c>
      <c r="FT251" s="2">
        <f t="shared" si="6139"/>
        <v>0</v>
      </c>
      <c r="FU251" s="2">
        <f t="shared" ref="FU251:FX251" si="6214">FU250</f>
        <v>0</v>
      </c>
      <c r="FV251" s="2">
        <f t="shared" si="6214"/>
        <v>0</v>
      </c>
      <c r="FW251" s="2">
        <f t="shared" si="6214"/>
        <v>0</v>
      </c>
      <c r="FX251" s="2">
        <f t="shared" si="6214"/>
        <v>0</v>
      </c>
      <c r="FY251" s="1">
        <f t="shared" si="5874"/>
        <v>0.99080000000000001</v>
      </c>
      <c r="FZ251" s="1">
        <f t="shared" si="5875"/>
        <v>0.99080000000000001</v>
      </c>
      <c r="GA251" s="1">
        <f t="shared" si="5876"/>
        <v>0.99080000000000001</v>
      </c>
      <c r="GB251" s="1">
        <f t="shared" si="5877"/>
        <v>0.99080000000000001</v>
      </c>
      <c r="GC251" s="1">
        <f t="shared" si="5878"/>
        <v>0</v>
      </c>
      <c r="GD251" s="1">
        <f t="shared" si="5879"/>
        <v>0</v>
      </c>
      <c r="GE251" s="1">
        <f t="shared" si="5880"/>
        <v>0</v>
      </c>
      <c r="GF251" s="1">
        <f t="shared" si="5881"/>
        <v>0</v>
      </c>
      <c r="GG251" s="1">
        <f t="shared" si="5882"/>
        <v>0</v>
      </c>
      <c r="GH251" s="1">
        <f t="shared" si="5883"/>
        <v>0</v>
      </c>
      <c r="GI251" s="1">
        <f t="shared" si="5884"/>
        <v>0</v>
      </c>
      <c r="GJ251" s="1">
        <f t="shared" si="5885"/>
        <v>0</v>
      </c>
      <c r="GK251" s="1">
        <f t="shared" si="5886"/>
        <v>0</v>
      </c>
      <c r="GL251" s="1">
        <f t="shared" si="5887"/>
        <v>0</v>
      </c>
      <c r="GM251" s="1">
        <f t="shared" si="5888"/>
        <v>0</v>
      </c>
      <c r="GN251" s="1">
        <f t="shared" si="5889"/>
        <v>0</v>
      </c>
      <c r="GO251" s="1">
        <f t="shared" si="5890"/>
        <v>0</v>
      </c>
      <c r="GP251" s="1">
        <f t="shared" si="5891"/>
        <v>0</v>
      </c>
      <c r="GQ251" s="1">
        <f t="shared" si="5892"/>
        <v>0</v>
      </c>
      <c r="GR251" s="1">
        <f t="shared" si="5893"/>
        <v>0</v>
      </c>
      <c r="GS251" s="1">
        <f t="shared" si="5894"/>
        <v>0</v>
      </c>
      <c r="GT251" s="1">
        <f t="shared" si="5895"/>
        <v>0</v>
      </c>
      <c r="GU251" s="1">
        <f t="shared" si="5896"/>
        <v>0</v>
      </c>
      <c r="GV251" s="1">
        <f t="shared" si="5897"/>
        <v>0</v>
      </c>
      <c r="GW251" s="1">
        <f t="shared" si="5898"/>
        <v>0</v>
      </c>
      <c r="GX251" s="1">
        <f t="shared" si="5899"/>
        <v>0</v>
      </c>
      <c r="GY251" s="1">
        <f t="shared" si="5900"/>
        <v>0</v>
      </c>
      <c r="GZ251" s="1">
        <f t="shared" si="5901"/>
        <v>0</v>
      </c>
      <c r="HA251" s="1">
        <f t="shared" si="5902"/>
        <v>0</v>
      </c>
      <c r="HB251" s="1">
        <f t="shared" si="5903"/>
        <v>0</v>
      </c>
      <c r="HC251" s="1">
        <f t="shared" si="5904"/>
        <v>0</v>
      </c>
      <c r="HD251" s="1">
        <f t="shared" si="5905"/>
        <v>0</v>
      </c>
      <c r="HE251" s="1">
        <f t="shared" si="5906"/>
        <v>0</v>
      </c>
      <c r="HF251" s="1">
        <f t="shared" si="5907"/>
        <v>0</v>
      </c>
      <c r="HG251" s="1">
        <f t="shared" si="5908"/>
        <v>0</v>
      </c>
      <c r="HH251" s="1">
        <f t="shared" si="5909"/>
        <v>0</v>
      </c>
      <c r="HI251" s="1">
        <f t="shared" si="5910"/>
        <v>0</v>
      </c>
      <c r="HJ251" s="1">
        <f t="shared" si="5911"/>
        <v>0</v>
      </c>
      <c r="HK251" s="1">
        <f t="shared" si="5912"/>
        <v>0</v>
      </c>
      <c r="HL251" s="1">
        <f t="shared" si="5913"/>
        <v>0</v>
      </c>
      <c r="HM251" s="1">
        <f t="shared" si="5914"/>
        <v>0</v>
      </c>
      <c r="HN251" s="1">
        <f t="shared" si="5915"/>
        <v>0</v>
      </c>
      <c r="HO251" s="1">
        <f t="shared" si="5916"/>
        <v>0</v>
      </c>
      <c r="HP251" s="1">
        <f t="shared" si="5917"/>
        <v>0</v>
      </c>
      <c r="HQ251" s="1">
        <f t="shared" si="5918"/>
        <v>0</v>
      </c>
      <c r="HR251" s="1">
        <f t="shared" si="5919"/>
        <v>0</v>
      </c>
      <c r="HS251" s="1">
        <f t="shared" si="5920"/>
        <v>0</v>
      </c>
      <c r="HT251" s="1">
        <f t="shared" si="5921"/>
        <v>0</v>
      </c>
      <c r="HU251" s="1">
        <f t="shared" si="5922"/>
        <v>0</v>
      </c>
      <c r="HV251" s="1">
        <f t="shared" si="5923"/>
        <v>0</v>
      </c>
      <c r="HW251" s="1">
        <f t="shared" si="5924"/>
        <v>0</v>
      </c>
      <c r="HX251" s="1">
        <f t="shared" si="5925"/>
        <v>0</v>
      </c>
      <c r="HY251" s="1">
        <f t="shared" si="5926"/>
        <v>0</v>
      </c>
      <c r="HZ251" s="1">
        <f t="shared" si="5927"/>
        <v>0</v>
      </c>
      <c r="IA251" s="1">
        <f t="shared" si="6141"/>
        <v>0</v>
      </c>
      <c r="IB251" s="1">
        <f t="shared" si="6142"/>
        <v>0</v>
      </c>
      <c r="IC251" s="2">
        <f t="shared" si="6210"/>
        <v>0</v>
      </c>
      <c r="ID251" s="2">
        <f t="shared" si="6143"/>
        <v>0</v>
      </c>
      <c r="IE251" s="2">
        <f t="shared" si="6144"/>
        <v>0</v>
      </c>
      <c r="IF251" s="2">
        <f t="shared" si="6145"/>
        <v>0</v>
      </c>
      <c r="IG251" s="2">
        <f t="shared" si="6146"/>
        <v>0</v>
      </c>
      <c r="IH251" s="2">
        <f t="shared" si="6147"/>
        <v>0</v>
      </c>
      <c r="II251" s="2">
        <f t="shared" si="6148"/>
        <v>0</v>
      </c>
      <c r="IJ251" s="2">
        <f t="shared" si="6149"/>
        <v>77725</v>
      </c>
      <c r="IK251" s="2">
        <f t="shared" si="6150"/>
        <v>343739</v>
      </c>
      <c r="IL251" s="2">
        <f t="shared" si="6151"/>
        <v>343739</v>
      </c>
      <c r="IM251" s="2">
        <f t="shared" si="6152"/>
        <v>343739</v>
      </c>
      <c r="IN251" s="2">
        <f t="shared" si="6153"/>
        <v>343739</v>
      </c>
      <c r="IO251" s="2">
        <f t="shared" si="6154"/>
        <v>343739</v>
      </c>
      <c r="IP251" s="2">
        <f t="shared" si="6155"/>
        <v>343739</v>
      </c>
      <c r="IQ251" s="2">
        <f t="shared" si="6156"/>
        <v>343739</v>
      </c>
      <c r="IR251" s="2">
        <f t="shared" si="6157"/>
        <v>343739</v>
      </c>
      <c r="IS251" s="2">
        <f t="shared" si="6158"/>
        <v>343739</v>
      </c>
      <c r="IT251" s="2">
        <f t="shared" si="6159"/>
        <v>343739</v>
      </c>
      <c r="IU251" s="2">
        <f t="shared" si="6160"/>
        <v>343739</v>
      </c>
      <c r="IV251" s="2">
        <f t="shared" si="6161"/>
        <v>343739</v>
      </c>
      <c r="IW251" s="2">
        <f t="shared" si="6162"/>
        <v>343739</v>
      </c>
      <c r="IX251" s="2">
        <f t="shared" si="6163"/>
        <v>343739</v>
      </c>
      <c r="IY251" s="2">
        <f t="shared" si="6164"/>
        <v>343739</v>
      </c>
      <c r="IZ251" s="2">
        <f t="shared" si="6165"/>
        <v>343739</v>
      </c>
      <c r="JA251" s="2">
        <f t="shared" si="6166"/>
        <v>343739</v>
      </c>
      <c r="JB251" s="2">
        <f t="shared" si="6167"/>
        <v>343739</v>
      </c>
      <c r="JC251" s="2">
        <f t="shared" si="6168"/>
        <v>343739</v>
      </c>
      <c r="JD251" s="2">
        <f t="shared" si="6169"/>
        <v>343739</v>
      </c>
      <c r="JE251" s="2">
        <f t="shared" si="6170"/>
        <v>343739</v>
      </c>
      <c r="JF251" s="2">
        <f t="shared" si="6171"/>
        <v>343739</v>
      </c>
      <c r="JG251" s="2">
        <f t="shared" si="6172"/>
        <v>343739</v>
      </c>
      <c r="JH251" s="2">
        <f t="shared" si="6173"/>
        <v>343739</v>
      </c>
      <c r="JI251" s="2">
        <f t="shared" si="6174"/>
        <v>343739</v>
      </c>
      <c r="JJ251" s="2">
        <f t="shared" si="6175"/>
        <v>343739</v>
      </c>
      <c r="JK251" s="2">
        <f t="shared" si="6176"/>
        <v>343739</v>
      </c>
      <c r="JL251" s="2">
        <f t="shared" si="6177"/>
        <v>343739</v>
      </c>
      <c r="JM251" s="2">
        <f t="shared" si="6178"/>
        <v>343739</v>
      </c>
      <c r="JN251" s="2">
        <f t="shared" si="6179"/>
        <v>343739</v>
      </c>
      <c r="JO251" s="2">
        <f t="shared" si="6180"/>
        <v>343739</v>
      </c>
      <c r="JP251" s="2">
        <f t="shared" si="6181"/>
        <v>343739</v>
      </c>
      <c r="JQ251" s="2">
        <f t="shared" si="6182"/>
        <v>343739</v>
      </c>
      <c r="JR251" s="2">
        <f t="shared" si="6183"/>
        <v>343739</v>
      </c>
      <c r="JS251" s="2">
        <f t="shared" si="6184"/>
        <v>343739</v>
      </c>
      <c r="JT251" s="2">
        <f t="shared" si="6185"/>
        <v>343739</v>
      </c>
      <c r="JU251" s="2">
        <f t="shared" si="6186"/>
        <v>343739</v>
      </c>
      <c r="JV251" s="2">
        <f t="shared" si="6187"/>
        <v>343739</v>
      </c>
      <c r="JW251" s="2">
        <f t="shared" si="6188"/>
        <v>343739</v>
      </c>
      <c r="JX251" s="2">
        <f t="shared" si="6189"/>
        <v>343739</v>
      </c>
      <c r="JY251" s="2">
        <f t="shared" si="6190"/>
        <v>343739</v>
      </c>
      <c r="JZ251" s="2">
        <f t="shared" si="6191"/>
        <v>343739</v>
      </c>
      <c r="KA251" s="2">
        <f t="shared" si="6192"/>
        <v>343739</v>
      </c>
      <c r="KB251" s="2">
        <f t="shared" si="6193"/>
        <v>343739</v>
      </c>
      <c r="KC251" s="2">
        <f t="shared" si="6194"/>
        <v>343739</v>
      </c>
      <c r="KD251" s="2">
        <f t="shared" si="6195"/>
        <v>343739</v>
      </c>
      <c r="KE251" s="2">
        <f t="shared" si="6196"/>
        <v>343739</v>
      </c>
      <c r="KF251" s="2">
        <f t="shared" si="6197"/>
        <v>343739</v>
      </c>
    </row>
    <row r="252" spans="1:292" x14ac:dyDescent="0.25">
      <c r="A252" t="s">
        <v>430</v>
      </c>
      <c r="B252" t="s">
        <v>3</v>
      </c>
      <c r="C252" t="s">
        <v>453</v>
      </c>
      <c r="D252" s="1">
        <f t="shared" si="5979"/>
        <v>0.9909</v>
      </c>
      <c r="E252" s="1">
        <v>135000</v>
      </c>
      <c r="F252" s="2"/>
      <c r="G252" s="2">
        <f t="shared" si="6199"/>
        <v>136192</v>
      </c>
      <c r="H252" s="1">
        <f t="shared" si="6200"/>
        <v>134999.35709999999</v>
      </c>
      <c r="I252" s="2">
        <f t="shared" si="6201"/>
        <v>29846852</v>
      </c>
      <c r="J252" s="1">
        <f t="shared" si="6202"/>
        <v>2183972.8504999708</v>
      </c>
      <c r="K252" s="2">
        <f t="shared" si="5980"/>
        <v>331631</v>
      </c>
      <c r="L252" s="1">
        <f t="shared" si="6203"/>
        <v>3416723.7164000003</v>
      </c>
      <c r="M252" s="2">
        <f t="shared" si="6204"/>
        <v>0</v>
      </c>
      <c r="N252" s="2">
        <f t="shared" si="5981"/>
        <v>0</v>
      </c>
      <c r="O252" s="2">
        <f t="shared" si="5982"/>
        <v>0</v>
      </c>
      <c r="P252" s="2">
        <f t="shared" si="5983"/>
        <v>0</v>
      </c>
      <c r="Q252" s="2">
        <f t="shared" si="5984"/>
        <v>0</v>
      </c>
      <c r="R252" s="2">
        <f t="shared" si="5985"/>
        <v>0</v>
      </c>
      <c r="S252" s="2">
        <f t="shared" si="5986"/>
        <v>0</v>
      </c>
      <c r="T252" s="2">
        <f t="shared" si="5987"/>
        <v>77725</v>
      </c>
      <c r="U252" s="2">
        <f t="shared" si="5988"/>
        <v>58467</v>
      </c>
      <c r="V252" s="2">
        <f t="shared" si="5989"/>
        <v>0</v>
      </c>
      <c r="W252" s="2">
        <f t="shared" si="5990"/>
        <v>0</v>
      </c>
      <c r="X252" s="2">
        <f t="shared" si="5991"/>
        <v>0</v>
      </c>
      <c r="Y252" s="2">
        <f t="shared" si="5992"/>
        <v>0</v>
      </c>
      <c r="Z252" s="2">
        <f t="shared" si="5993"/>
        <v>0</v>
      </c>
      <c r="AA252" s="2">
        <f t="shared" si="5994"/>
        <v>0</v>
      </c>
      <c r="AB252" s="2">
        <f t="shared" si="5995"/>
        <v>0</v>
      </c>
      <c r="AC252" s="2">
        <f t="shared" si="5996"/>
        <v>0</v>
      </c>
      <c r="AD252" s="2">
        <f t="shared" si="5997"/>
        <v>0</v>
      </c>
      <c r="AE252" s="2">
        <f t="shared" si="5998"/>
        <v>0</v>
      </c>
      <c r="AF252" s="2">
        <f t="shared" si="5999"/>
        <v>0</v>
      </c>
      <c r="AG252" s="2">
        <f t="shared" si="6000"/>
        <v>0</v>
      </c>
      <c r="AH252" s="2">
        <f t="shared" si="6001"/>
        <v>0</v>
      </c>
      <c r="AI252" s="2">
        <f t="shared" si="6002"/>
        <v>0</v>
      </c>
      <c r="AJ252" s="2">
        <f t="shared" si="6003"/>
        <v>0</v>
      </c>
      <c r="AK252" s="2">
        <f t="shared" si="6004"/>
        <v>0</v>
      </c>
      <c r="AL252" s="2">
        <f t="shared" si="6005"/>
        <v>0</v>
      </c>
      <c r="AM252" s="2">
        <f t="shared" si="6006"/>
        <v>0</v>
      </c>
      <c r="AN252" s="2">
        <f t="shared" si="6007"/>
        <v>0</v>
      </c>
      <c r="AO252" s="2">
        <f t="shared" si="6008"/>
        <v>0</v>
      </c>
      <c r="AP252" s="2">
        <f t="shared" si="6009"/>
        <v>0</v>
      </c>
      <c r="AQ252" s="2">
        <f t="shared" si="6010"/>
        <v>0</v>
      </c>
      <c r="AR252" s="2">
        <f t="shared" si="6011"/>
        <v>0</v>
      </c>
      <c r="AS252" s="2">
        <f t="shared" si="6012"/>
        <v>0</v>
      </c>
      <c r="AT252" s="2">
        <f t="shared" si="6013"/>
        <v>0</v>
      </c>
      <c r="AU252" s="2">
        <f t="shared" si="6014"/>
        <v>0</v>
      </c>
      <c r="AV252" s="2">
        <f t="shared" si="6015"/>
        <v>0</v>
      </c>
      <c r="AW252" s="2">
        <f t="shared" si="6016"/>
        <v>0</v>
      </c>
      <c r="AX252" s="2">
        <f t="shared" si="6017"/>
        <v>0</v>
      </c>
      <c r="AY252" s="2">
        <f t="shared" si="6018"/>
        <v>0</v>
      </c>
      <c r="AZ252" s="2">
        <f t="shared" si="6019"/>
        <v>0</v>
      </c>
      <c r="BA252" s="2">
        <f t="shared" si="6020"/>
        <v>0</v>
      </c>
      <c r="BB252" s="2">
        <f t="shared" si="6021"/>
        <v>0</v>
      </c>
      <c r="BC252" s="2">
        <f t="shared" si="6022"/>
        <v>0</v>
      </c>
      <c r="BD252" s="2">
        <f t="shared" si="6023"/>
        <v>0</v>
      </c>
      <c r="BE252" s="2">
        <f t="shared" si="6024"/>
        <v>0</v>
      </c>
      <c r="BF252" s="2">
        <f t="shared" si="6025"/>
        <v>0</v>
      </c>
      <c r="BG252" s="2">
        <f t="shared" si="6026"/>
        <v>0</v>
      </c>
      <c r="BH252" s="2">
        <f t="shared" si="6027"/>
        <v>0</v>
      </c>
      <c r="BI252" s="2">
        <f t="shared" si="6028"/>
        <v>0</v>
      </c>
      <c r="BJ252" s="2">
        <f t="shared" si="6029"/>
        <v>0</v>
      </c>
      <c r="BK252" s="2">
        <f t="shared" si="6030"/>
        <v>0</v>
      </c>
      <c r="BL252" s="2">
        <f t="shared" si="6031"/>
        <v>0</v>
      </c>
      <c r="BM252" s="2">
        <f t="shared" si="6032"/>
        <v>0</v>
      </c>
      <c r="BN252" s="2">
        <f t="shared" si="6033"/>
        <v>0</v>
      </c>
      <c r="BO252" s="2">
        <f t="shared" si="6034"/>
        <v>0</v>
      </c>
      <c r="BP252" s="2">
        <f t="shared" si="6035"/>
        <v>0</v>
      </c>
      <c r="BQ252" s="1">
        <f t="shared" si="6205"/>
        <v>135000</v>
      </c>
      <c r="BR252" s="1">
        <f t="shared" si="6206"/>
        <v>135000</v>
      </c>
      <c r="BS252" s="1">
        <f t="shared" si="6036"/>
        <v>135000</v>
      </c>
      <c r="BT252" s="1">
        <f t="shared" si="6037"/>
        <v>135000</v>
      </c>
      <c r="BU252" s="1">
        <f t="shared" si="6038"/>
        <v>135000</v>
      </c>
      <c r="BV252" s="1">
        <f t="shared" si="6039"/>
        <v>135000</v>
      </c>
      <c r="BW252" s="1">
        <f t="shared" si="6040"/>
        <v>135000</v>
      </c>
      <c r="BX252" s="1">
        <f t="shared" si="6041"/>
        <v>135000</v>
      </c>
      <c r="BY252" s="1">
        <f t="shared" si="6042"/>
        <v>57958.979999999996</v>
      </c>
      <c r="BZ252" s="1">
        <f t="shared" si="6043"/>
        <v>0.64289999999891734</v>
      </c>
      <c r="CA252" s="1">
        <f t="shared" si="6044"/>
        <v>0.64289999999891734</v>
      </c>
      <c r="CB252" s="1">
        <f t="shared" si="6045"/>
        <v>0.64289999999891734</v>
      </c>
      <c r="CC252" s="1">
        <f t="shared" si="6046"/>
        <v>0.64289999999891734</v>
      </c>
      <c r="CD252" s="1">
        <f t="shared" si="6047"/>
        <v>0.64289999999891734</v>
      </c>
      <c r="CE252" s="1">
        <f t="shared" si="6048"/>
        <v>0.64289999999891734</v>
      </c>
      <c r="CF252" s="1">
        <f t="shared" si="6049"/>
        <v>0.64289999999891734</v>
      </c>
      <c r="CG252" s="1">
        <f t="shared" si="6050"/>
        <v>0.64289999999891734</v>
      </c>
      <c r="CH252" s="1">
        <f t="shared" si="6051"/>
        <v>0.64289999999891734</v>
      </c>
      <c r="CI252" s="1">
        <f t="shared" si="6052"/>
        <v>0.64289999999891734</v>
      </c>
      <c r="CJ252" s="1">
        <f t="shared" si="6053"/>
        <v>0.64289999999891734</v>
      </c>
      <c r="CK252" s="1">
        <f t="shared" si="6054"/>
        <v>0.64289999999891734</v>
      </c>
      <c r="CL252" s="1">
        <f t="shared" si="6055"/>
        <v>0.64289999999891734</v>
      </c>
      <c r="CM252" s="1">
        <f t="shared" si="6056"/>
        <v>0.64289999999891734</v>
      </c>
      <c r="CN252" s="1">
        <f t="shared" si="6057"/>
        <v>0.64289999999891734</v>
      </c>
      <c r="CO252" s="1">
        <f t="shared" si="6058"/>
        <v>0.64289999999891734</v>
      </c>
      <c r="CP252" s="1">
        <f t="shared" si="6059"/>
        <v>0.64289999999891734</v>
      </c>
      <c r="CQ252" s="1">
        <f t="shared" si="6060"/>
        <v>0.64289999999891734</v>
      </c>
      <c r="CR252" s="1">
        <f t="shared" si="6061"/>
        <v>0.64289999999891734</v>
      </c>
      <c r="CS252" s="1">
        <f t="shared" si="6062"/>
        <v>0.64289999999891734</v>
      </c>
      <c r="CT252" s="1">
        <f t="shared" si="6063"/>
        <v>0.64289999999891734</v>
      </c>
      <c r="CU252" s="1">
        <f t="shared" si="6064"/>
        <v>0.64289999999891734</v>
      </c>
      <c r="CV252" s="1">
        <f t="shared" si="6065"/>
        <v>0.64289999999891734</v>
      </c>
      <c r="CW252" s="1">
        <f t="shared" si="6066"/>
        <v>0.64289999999891734</v>
      </c>
      <c r="CX252" s="1">
        <f t="shared" si="6067"/>
        <v>0.64289999999891734</v>
      </c>
      <c r="CY252" s="1">
        <f t="shared" si="6068"/>
        <v>0.64289999999891734</v>
      </c>
      <c r="CZ252" s="1">
        <f t="shared" si="6069"/>
        <v>0.64289999999891734</v>
      </c>
      <c r="DA252" s="1">
        <f t="shared" si="6070"/>
        <v>0.64289999999891734</v>
      </c>
      <c r="DB252" s="1">
        <f t="shared" si="6071"/>
        <v>0.64289999999891734</v>
      </c>
      <c r="DC252" s="1">
        <f t="shared" si="6072"/>
        <v>0.64289999999891734</v>
      </c>
      <c r="DD252" s="1">
        <f t="shared" si="6073"/>
        <v>0.64289999999891734</v>
      </c>
      <c r="DE252" s="1">
        <f t="shared" si="6074"/>
        <v>0.64289999999891734</v>
      </c>
      <c r="DF252" s="1">
        <f t="shared" si="6075"/>
        <v>0.64289999999891734</v>
      </c>
      <c r="DG252" s="1">
        <f t="shared" si="6076"/>
        <v>0.64289999999891734</v>
      </c>
      <c r="DH252" s="1">
        <f t="shared" si="6077"/>
        <v>0.64289999999891734</v>
      </c>
      <c r="DI252" s="1">
        <f t="shared" si="6078"/>
        <v>0.64289999999891734</v>
      </c>
      <c r="DJ252" s="1">
        <f t="shared" si="6079"/>
        <v>0.64289999999891734</v>
      </c>
      <c r="DK252" s="1">
        <f t="shared" si="6080"/>
        <v>0.64289999999891734</v>
      </c>
      <c r="DL252" s="1">
        <f t="shared" si="6081"/>
        <v>0.64289999999891734</v>
      </c>
      <c r="DM252" s="1">
        <f t="shared" si="6082"/>
        <v>0.64289999999891734</v>
      </c>
      <c r="DN252" s="1">
        <f t="shared" si="6083"/>
        <v>0.64289999999891734</v>
      </c>
      <c r="DO252" s="1">
        <f t="shared" si="6084"/>
        <v>0.64289999999891734</v>
      </c>
      <c r="DP252" s="1">
        <f t="shared" si="6085"/>
        <v>0.64289999999891734</v>
      </c>
      <c r="DQ252" s="1">
        <f t="shared" si="6086"/>
        <v>0.64289999999891734</v>
      </c>
      <c r="DR252" s="1">
        <f t="shared" si="6087"/>
        <v>0.64289999999891734</v>
      </c>
      <c r="DS252" s="1">
        <f t="shared" si="6088"/>
        <v>0.64289999999891734</v>
      </c>
      <c r="DT252" s="1">
        <f t="shared" si="6089"/>
        <v>0.64289999999891734</v>
      </c>
      <c r="DU252" s="2">
        <f t="shared" si="6207"/>
        <v>1103187</v>
      </c>
      <c r="DV252" s="2">
        <f t="shared" si="6208"/>
        <v>343739</v>
      </c>
      <c r="DW252" s="2">
        <f t="shared" si="6090"/>
        <v>343739</v>
      </c>
      <c r="DX252" s="2">
        <f t="shared" si="6091"/>
        <v>343739</v>
      </c>
      <c r="DY252" s="2">
        <f t="shared" si="6092"/>
        <v>58467</v>
      </c>
      <c r="DZ252" s="2">
        <f t="shared" si="6093"/>
        <v>0</v>
      </c>
      <c r="EA252" s="2">
        <f t="shared" si="6094"/>
        <v>0</v>
      </c>
      <c r="EB252" s="2">
        <f t="shared" si="6095"/>
        <v>0</v>
      </c>
      <c r="EC252" s="2">
        <f t="shared" si="6096"/>
        <v>0</v>
      </c>
      <c r="ED252" s="2">
        <f t="shared" si="6097"/>
        <v>0</v>
      </c>
      <c r="EE252" s="2">
        <f t="shared" si="6098"/>
        <v>0</v>
      </c>
      <c r="EF252" s="2">
        <f t="shared" si="6099"/>
        <v>0</v>
      </c>
      <c r="EG252" s="2">
        <f t="shared" si="6100"/>
        <v>0</v>
      </c>
      <c r="EH252" s="2">
        <f t="shared" si="6101"/>
        <v>0</v>
      </c>
      <c r="EI252" s="2">
        <f t="shared" si="6102"/>
        <v>0</v>
      </c>
      <c r="EJ252" s="2">
        <f t="shared" si="6103"/>
        <v>0</v>
      </c>
      <c r="EK252" s="2">
        <f t="shared" si="6104"/>
        <v>0</v>
      </c>
      <c r="EL252" s="2">
        <f t="shared" si="6105"/>
        <v>0</v>
      </c>
      <c r="EM252" s="2">
        <f t="shared" si="6106"/>
        <v>0</v>
      </c>
      <c r="EN252" s="2">
        <f t="shared" si="6107"/>
        <v>0</v>
      </c>
      <c r="EO252" s="2">
        <f t="shared" si="6108"/>
        <v>0</v>
      </c>
      <c r="EP252" s="2">
        <f t="shared" si="6109"/>
        <v>0</v>
      </c>
      <c r="EQ252" s="2">
        <f t="shared" si="6110"/>
        <v>0</v>
      </c>
      <c r="ER252" s="2">
        <f t="shared" si="6111"/>
        <v>0</v>
      </c>
      <c r="ES252" s="2">
        <f t="shared" si="6112"/>
        <v>0</v>
      </c>
      <c r="ET252" s="2">
        <f t="shared" si="6113"/>
        <v>0</v>
      </c>
      <c r="EU252" s="2">
        <f t="shared" si="6114"/>
        <v>0</v>
      </c>
      <c r="EV252" s="2">
        <f t="shared" si="6115"/>
        <v>0</v>
      </c>
      <c r="EW252" s="2">
        <f t="shared" si="6116"/>
        <v>0</v>
      </c>
      <c r="EX252" s="2">
        <f t="shared" si="6117"/>
        <v>0</v>
      </c>
      <c r="EY252" s="2">
        <f t="shared" si="6118"/>
        <v>0</v>
      </c>
      <c r="EZ252" s="2">
        <f t="shared" si="6119"/>
        <v>0</v>
      </c>
      <c r="FA252" s="2">
        <f t="shared" si="6120"/>
        <v>0</v>
      </c>
      <c r="FB252" s="2">
        <f t="shared" si="6121"/>
        <v>0</v>
      </c>
      <c r="FC252" s="2">
        <f t="shared" si="6122"/>
        <v>0</v>
      </c>
      <c r="FD252" s="2">
        <f t="shared" si="6123"/>
        <v>0</v>
      </c>
      <c r="FE252" s="2">
        <f t="shared" si="6124"/>
        <v>0</v>
      </c>
      <c r="FF252" s="2">
        <f t="shared" si="6125"/>
        <v>0</v>
      </c>
      <c r="FG252" s="2">
        <f t="shared" si="6126"/>
        <v>0</v>
      </c>
      <c r="FH252" s="2">
        <f t="shared" si="6127"/>
        <v>0</v>
      </c>
      <c r="FI252" s="2">
        <f t="shared" si="6128"/>
        <v>0</v>
      </c>
      <c r="FJ252" s="2">
        <f t="shared" si="6129"/>
        <v>0</v>
      </c>
      <c r="FK252" s="2">
        <f t="shared" si="6130"/>
        <v>0</v>
      </c>
      <c r="FL252" s="2">
        <f t="shared" si="6131"/>
        <v>0</v>
      </c>
      <c r="FM252" s="2">
        <f t="shared" si="6132"/>
        <v>0</v>
      </c>
      <c r="FN252" s="2">
        <f t="shared" si="6133"/>
        <v>0</v>
      </c>
      <c r="FO252" s="2">
        <f t="shared" si="6134"/>
        <v>0</v>
      </c>
      <c r="FP252" s="2">
        <f t="shared" si="6135"/>
        <v>0</v>
      </c>
      <c r="FQ252" s="2">
        <f t="shared" si="6136"/>
        <v>0</v>
      </c>
      <c r="FR252" s="2">
        <f t="shared" si="6137"/>
        <v>0</v>
      </c>
      <c r="FS252" s="2">
        <f t="shared" si="6138"/>
        <v>0</v>
      </c>
      <c r="FT252" s="2">
        <f t="shared" si="6139"/>
        <v>0</v>
      </c>
      <c r="FU252" s="2">
        <f t="shared" ref="FU252:FX252" si="6215">FU251</f>
        <v>0</v>
      </c>
      <c r="FV252" s="2">
        <f t="shared" si="6215"/>
        <v>0</v>
      </c>
      <c r="FW252" s="2">
        <f t="shared" si="6215"/>
        <v>0</v>
      </c>
      <c r="FX252" s="2">
        <f t="shared" si="6215"/>
        <v>0</v>
      </c>
      <c r="FY252" s="1">
        <f t="shared" si="5874"/>
        <v>0.9909</v>
      </c>
      <c r="FZ252" s="1">
        <f t="shared" si="5875"/>
        <v>0.9909</v>
      </c>
      <c r="GA252" s="1">
        <f t="shared" si="5876"/>
        <v>0.9909</v>
      </c>
      <c r="GB252" s="1">
        <f t="shared" si="5877"/>
        <v>0.9909</v>
      </c>
      <c r="GC252" s="1">
        <f t="shared" si="5878"/>
        <v>0.9909</v>
      </c>
      <c r="GD252" s="1">
        <f t="shared" si="5879"/>
        <v>0</v>
      </c>
      <c r="GE252" s="1">
        <f t="shared" si="5880"/>
        <v>0</v>
      </c>
      <c r="GF252" s="1">
        <f t="shared" si="5881"/>
        <v>0</v>
      </c>
      <c r="GG252" s="1">
        <f t="shared" si="5882"/>
        <v>0</v>
      </c>
      <c r="GH252" s="1">
        <f t="shared" si="5883"/>
        <v>0</v>
      </c>
      <c r="GI252" s="1">
        <f t="shared" si="5884"/>
        <v>0</v>
      </c>
      <c r="GJ252" s="1">
        <f t="shared" si="5885"/>
        <v>0</v>
      </c>
      <c r="GK252" s="1">
        <f t="shared" si="5886"/>
        <v>0</v>
      </c>
      <c r="GL252" s="1">
        <f t="shared" si="5887"/>
        <v>0</v>
      </c>
      <c r="GM252" s="1">
        <f t="shared" si="5888"/>
        <v>0</v>
      </c>
      <c r="GN252" s="1">
        <f t="shared" si="5889"/>
        <v>0</v>
      </c>
      <c r="GO252" s="1">
        <f t="shared" si="5890"/>
        <v>0</v>
      </c>
      <c r="GP252" s="1">
        <f t="shared" si="5891"/>
        <v>0</v>
      </c>
      <c r="GQ252" s="1">
        <f t="shared" si="5892"/>
        <v>0</v>
      </c>
      <c r="GR252" s="1">
        <f t="shared" si="5893"/>
        <v>0</v>
      </c>
      <c r="GS252" s="1">
        <f t="shared" si="5894"/>
        <v>0</v>
      </c>
      <c r="GT252" s="1">
        <f t="shared" si="5895"/>
        <v>0</v>
      </c>
      <c r="GU252" s="1">
        <f t="shared" si="5896"/>
        <v>0</v>
      </c>
      <c r="GV252" s="1">
        <f t="shared" si="5897"/>
        <v>0</v>
      </c>
      <c r="GW252" s="1">
        <f t="shared" si="5898"/>
        <v>0</v>
      </c>
      <c r="GX252" s="1">
        <f t="shared" si="5899"/>
        <v>0</v>
      </c>
      <c r="GY252" s="1">
        <f t="shared" si="5900"/>
        <v>0</v>
      </c>
      <c r="GZ252" s="1">
        <f t="shared" si="5901"/>
        <v>0</v>
      </c>
      <c r="HA252" s="1">
        <f t="shared" si="5902"/>
        <v>0</v>
      </c>
      <c r="HB252" s="1">
        <f t="shared" si="5903"/>
        <v>0</v>
      </c>
      <c r="HC252" s="1">
        <f t="shared" si="5904"/>
        <v>0</v>
      </c>
      <c r="HD252" s="1">
        <f t="shared" si="5905"/>
        <v>0</v>
      </c>
      <c r="HE252" s="1">
        <f t="shared" si="5906"/>
        <v>0</v>
      </c>
      <c r="HF252" s="1">
        <f t="shared" si="5907"/>
        <v>0</v>
      </c>
      <c r="HG252" s="1">
        <f t="shared" si="5908"/>
        <v>0</v>
      </c>
      <c r="HH252" s="1">
        <f t="shared" si="5909"/>
        <v>0</v>
      </c>
      <c r="HI252" s="1">
        <f t="shared" si="5910"/>
        <v>0</v>
      </c>
      <c r="HJ252" s="1">
        <f t="shared" si="5911"/>
        <v>0</v>
      </c>
      <c r="HK252" s="1">
        <f t="shared" si="5912"/>
        <v>0</v>
      </c>
      <c r="HL252" s="1">
        <f t="shared" si="5913"/>
        <v>0</v>
      </c>
      <c r="HM252" s="1">
        <f t="shared" si="5914"/>
        <v>0</v>
      </c>
      <c r="HN252" s="1">
        <f t="shared" si="5915"/>
        <v>0</v>
      </c>
      <c r="HO252" s="1">
        <f t="shared" si="5916"/>
        <v>0</v>
      </c>
      <c r="HP252" s="1">
        <f t="shared" si="5917"/>
        <v>0</v>
      </c>
      <c r="HQ252" s="1">
        <f t="shared" si="5918"/>
        <v>0</v>
      </c>
      <c r="HR252" s="1">
        <f t="shared" si="5919"/>
        <v>0</v>
      </c>
      <c r="HS252" s="1">
        <f t="shared" si="5920"/>
        <v>0</v>
      </c>
      <c r="HT252" s="1">
        <f t="shared" si="5921"/>
        <v>0</v>
      </c>
      <c r="HU252" s="1">
        <f t="shared" si="5922"/>
        <v>0</v>
      </c>
      <c r="HV252" s="1">
        <f t="shared" si="5923"/>
        <v>0</v>
      </c>
      <c r="HW252" s="1">
        <f t="shared" si="5924"/>
        <v>0</v>
      </c>
      <c r="HX252" s="1">
        <f t="shared" si="5925"/>
        <v>0</v>
      </c>
      <c r="HY252" s="1">
        <f t="shared" si="5926"/>
        <v>0</v>
      </c>
      <c r="HZ252" s="1">
        <f t="shared" si="5927"/>
        <v>0</v>
      </c>
      <c r="IA252" s="1">
        <f t="shared" si="6141"/>
        <v>0</v>
      </c>
      <c r="IB252" s="1">
        <f t="shared" si="6142"/>
        <v>0</v>
      </c>
      <c r="IC252" s="2">
        <f t="shared" si="6210"/>
        <v>0</v>
      </c>
      <c r="ID252" s="2">
        <f t="shared" si="6143"/>
        <v>0</v>
      </c>
      <c r="IE252" s="2">
        <f t="shared" si="6144"/>
        <v>0</v>
      </c>
      <c r="IF252" s="2">
        <f t="shared" si="6145"/>
        <v>0</v>
      </c>
      <c r="IG252" s="2">
        <f t="shared" si="6146"/>
        <v>0</v>
      </c>
      <c r="IH252" s="2">
        <f t="shared" si="6147"/>
        <v>0</v>
      </c>
      <c r="II252" s="2">
        <f t="shared" si="6148"/>
        <v>0</v>
      </c>
      <c r="IJ252" s="2">
        <f t="shared" si="6149"/>
        <v>0</v>
      </c>
      <c r="IK252" s="2">
        <f t="shared" si="6150"/>
        <v>285272</v>
      </c>
      <c r="IL252" s="2">
        <f t="shared" si="6151"/>
        <v>343739</v>
      </c>
      <c r="IM252" s="2">
        <f t="shared" si="6152"/>
        <v>343739</v>
      </c>
      <c r="IN252" s="2">
        <f t="shared" si="6153"/>
        <v>343739</v>
      </c>
      <c r="IO252" s="2">
        <f t="shared" si="6154"/>
        <v>343739</v>
      </c>
      <c r="IP252" s="2">
        <f t="shared" si="6155"/>
        <v>343739</v>
      </c>
      <c r="IQ252" s="2">
        <f t="shared" si="6156"/>
        <v>343739</v>
      </c>
      <c r="IR252" s="2">
        <f t="shared" si="6157"/>
        <v>343739</v>
      </c>
      <c r="IS252" s="2">
        <f t="shared" si="6158"/>
        <v>343739</v>
      </c>
      <c r="IT252" s="2">
        <f t="shared" si="6159"/>
        <v>343739</v>
      </c>
      <c r="IU252" s="2">
        <f t="shared" si="6160"/>
        <v>343739</v>
      </c>
      <c r="IV252" s="2">
        <f t="shared" si="6161"/>
        <v>343739</v>
      </c>
      <c r="IW252" s="2">
        <f t="shared" si="6162"/>
        <v>343739</v>
      </c>
      <c r="IX252" s="2">
        <f t="shared" si="6163"/>
        <v>343739</v>
      </c>
      <c r="IY252" s="2">
        <f t="shared" si="6164"/>
        <v>343739</v>
      </c>
      <c r="IZ252" s="2">
        <f t="shared" si="6165"/>
        <v>343739</v>
      </c>
      <c r="JA252" s="2">
        <f t="shared" si="6166"/>
        <v>343739</v>
      </c>
      <c r="JB252" s="2">
        <f t="shared" si="6167"/>
        <v>343739</v>
      </c>
      <c r="JC252" s="2">
        <f t="shared" si="6168"/>
        <v>343739</v>
      </c>
      <c r="JD252" s="2">
        <f t="shared" si="6169"/>
        <v>343739</v>
      </c>
      <c r="JE252" s="2">
        <f t="shared" si="6170"/>
        <v>343739</v>
      </c>
      <c r="JF252" s="2">
        <f t="shared" si="6171"/>
        <v>343739</v>
      </c>
      <c r="JG252" s="2">
        <f t="shared" si="6172"/>
        <v>343739</v>
      </c>
      <c r="JH252" s="2">
        <f t="shared" si="6173"/>
        <v>343739</v>
      </c>
      <c r="JI252" s="2">
        <f t="shared" si="6174"/>
        <v>343739</v>
      </c>
      <c r="JJ252" s="2">
        <f t="shared" si="6175"/>
        <v>343739</v>
      </c>
      <c r="JK252" s="2">
        <f t="shared" si="6176"/>
        <v>343739</v>
      </c>
      <c r="JL252" s="2">
        <f t="shared" si="6177"/>
        <v>343739</v>
      </c>
      <c r="JM252" s="2">
        <f t="shared" si="6178"/>
        <v>343739</v>
      </c>
      <c r="JN252" s="2">
        <f t="shared" si="6179"/>
        <v>343739</v>
      </c>
      <c r="JO252" s="2">
        <f t="shared" si="6180"/>
        <v>343739</v>
      </c>
      <c r="JP252" s="2">
        <f t="shared" si="6181"/>
        <v>343739</v>
      </c>
      <c r="JQ252" s="2">
        <f t="shared" si="6182"/>
        <v>343739</v>
      </c>
      <c r="JR252" s="2">
        <f t="shared" si="6183"/>
        <v>343739</v>
      </c>
      <c r="JS252" s="2">
        <f t="shared" si="6184"/>
        <v>343739</v>
      </c>
      <c r="JT252" s="2">
        <f t="shared" si="6185"/>
        <v>343739</v>
      </c>
      <c r="JU252" s="2">
        <f t="shared" si="6186"/>
        <v>343739</v>
      </c>
      <c r="JV252" s="2">
        <f t="shared" si="6187"/>
        <v>343739</v>
      </c>
      <c r="JW252" s="2">
        <f t="shared" si="6188"/>
        <v>343739</v>
      </c>
      <c r="JX252" s="2">
        <f t="shared" si="6189"/>
        <v>343739</v>
      </c>
      <c r="JY252" s="2">
        <f t="shared" si="6190"/>
        <v>343739</v>
      </c>
      <c r="JZ252" s="2">
        <f t="shared" si="6191"/>
        <v>343739</v>
      </c>
      <c r="KA252" s="2">
        <f t="shared" si="6192"/>
        <v>343739</v>
      </c>
      <c r="KB252" s="2">
        <f t="shared" si="6193"/>
        <v>343739</v>
      </c>
      <c r="KC252" s="2">
        <f t="shared" si="6194"/>
        <v>343739</v>
      </c>
      <c r="KD252" s="2">
        <f t="shared" si="6195"/>
        <v>343739</v>
      </c>
      <c r="KE252" s="2">
        <f t="shared" si="6196"/>
        <v>343739</v>
      </c>
      <c r="KF252" s="2">
        <f t="shared" si="6197"/>
        <v>343739</v>
      </c>
    </row>
    <row r="253" spans="1:292" x14ac:dyDescent="0.25">
      <c r="A253" t="s">
        <v>431</v>
      </c>
      <c r="B253" t="s">
        <v>3</v>
      </c>
      <c r="C253" t="s">
        <v>454</v>
      </c>
      <c r="D253" s="1">
        <f t="shared" si="5979"/>
        <v>0.9909</v>
      </c>
      <c r="E253" s="1">
        <v>135000</v>
      </c>
      <c r="F253" s="2"/>
      <c r="G253" s="2">
        <f t="shared" si="6199"/>
        <v>136184</v>
      </c>
      <c r="H253" s="1">
        <f t="shared" si="6200"/>
        <v>134999.1992</v>
      </c>
      <c r="I253" s="2">
        <f t="shared" si="6201"/>
        <v>29710668</v>
      </c>
      <c r="J253" s="1">
        <f t="shared" si="6202"/>
        <v>2318972.049699971</v>
      </c>
      <c r="K253" s="2">
        <f t="shared" si="5980"/>
        <v>330118</v>
      </c>
      <c r="L253" s="1">
        <f t="shared" si="6203"/>
        <v>3416723.7164000003</v>
      </c>
      <c r="M253" s="2">
        <f t="shared" si="6204"/>
        <v>0</v>
      </c>
      <c r="N253" s="2">
        <f t="shared" si="5981"/>
        <v>0</v>
      </c>
      <c r="O253" s="2">
        <f t="shared" si="5982"/>
        <v>0</v>
      </c>
      <c r="P253" s="2">
        <f t="shared" si="5983"/>
        <v>0</v>
      </c>
      <c r="Q253" s="2">
        <f t="shared" si="5984"/>
        <v>0</v>
      </c>
      <c r="R253" s="2">
        <f t="shared" si="5985"/>
        <v>0</v>
      </c>
      <c r="S253" s="2">
        <f t="shared" si="5986"/>
        <v>0</v>
      </c>
      <c r="T253" s="2">
        <f t="shared" si="5987"/>
        <v>0</v>
      </c>
      <c r="U253" s="2">
        <f t="shared" si="5988"/>
        <v>136184</v>
      </c>
      <c r="V253" s="2">
        <f t="shared" si="5989"/>
        <v>0</v>
      </c>
      <c r="W253" s="2">
        <f t="shared" si="5990"/>
        <v>0</v>
      </c>
      <c r="X253" s="2">
        <f t="shared" si="5991"/>
        <v>0</v>
      </c>
      <c r="Y253" s="2">
        <f t="shared" si="5992"/>
        <v>0</v>
      </c>
      <c r="Z253" s="2">
        <f t="shared" si="5993"/>
        <v>0</v>
      </c>
      <c r="AA253" s="2">
        <f t="shared" si="5994"/>
        <v>0</v>
      </c>
      <c r="AB253" s="2">
        <f t="shared" si="5995"/>
        <v>0</v>
      </c>
      <c r="AC253" s="2">
        <f t="shared" si="5996"/>
        <v>0</v>
      </c>
      <c r="AD253" s="2">
        <f t="shared" si="5997"/>
        <v>0</v>
      </c>
      <c r="AE253" s="2">
        <f t="shared" si="5998"/>
        <v>0</v>
      </c>
      <c r="AF253" s="2">
        <f t="shared" si="5999"/>
        <v>0</v>
      </c>
      <c r="AG253" s="2">
        <f t="shared" si="6000"/>
        <v>0</v>
      </c>
      <c r="AH253" s="2">
        <f t="shared" si="6001"/>
        <v>0</v>
      </c>
      <c r="AI253" s="2">
        <f t="shared" si="6002"/>
        <v>0</v>
      </c>
      <c r="AJ253" s="2">
        <f t="shared" si="6003"/>
        <v>0</v>
      </c>
      <c r="AK253" s="2">
        <f t="shared" si="6004"/>
        <v>0</v>
      </c>
      <c r="AL253" s="2">
        <f t="shared" si="6005"/>
        <v>0</v>
      </c>
      <c r="AM253" s="2">
        <f t="shared" si="6006"/>
        <v>0</v>
      </c>
      <c r="AN253" s="2">
        <f t="shared" si="6007"/>
        <v>0</v>
      </c>
      <c r="AO253" s="2">
        <f t="shared" si="6008"/>
        <v>0</v>
      </c>
      <c r="AP253" s="2">
        <f t="shared" si="6009"/>
        <v>0</v>
      </c>
      <c r="AQ253" s="2">
        <f t="shared" si="6010"/>
        <v>0</v>
      </c>
      <c r="AR253" s="2">
        <f t="shared" si="6011"/>
        <v>0</v>
      </c>
      <c r="AS253" s="2">
        <f t="shared" si="6012"/>
        <v>0</v>
      </c>
      <c r="AT253" s="2">
        <f t="shared" si="6013"/>
        <v>0</v>
      </c>
      <c r="AU253" s="2">
        <f t="shared" si="6014"/>
        <v>0</v>
      </c>
      <c r="AV253" s="2">
        <f t="shared" si="6015"/>
        <v>0</v>
      </c>
      <c r="AW253" s="2">
        <f t="shared" si="6016"/>
        <v>0</v>
      </c>
      <c r="AX253" s="2">
        <f t="shared" si="6017"/>
        <v>0</v>
      </c>
      <c r="AY253" s="2">
        <f t="shared" si="6018"/>
        <v>0</v>
      </c>
      <c r="AZ253" s="2">
        <f t="shared" si="6019"/>
        <v>0</v>
      </c>
      <c r="BA253" s="2">
        <f t="shared" si="6020"/>
        <v>0</v>
      </c>
      <c r="BB253" s="2">
        <f t="shared" si="6021"/>
        <v>0</v>
      </c>
      <c r="BC253" s="2">
        <f t="shared" si="6022"/>
        <v>0</v>
      </c>
      <c r="BD253" s="2">
        <f t="shared" si="6023"/>
        <v>0</v>
      </c>
      <c r="BE253" s="2">
        <f t="shared" si="6024"/>
        <v>0</v>
      </c>
      <c r="BF253" s="2">
        <f t="shared" si="6025"/>
        <v>0</v>
      </c>
      <c r="BG253" s="2">
        <f t="shared" si="6026"/>
        <v>0</v>
      </c>
      <c r="BH253" s="2">
        <f t="shared" si="6027"/>
        <v>0</v>
      </c>
      <c r="BI253" s="2">
        <f t="shared" si="6028"/>
        <v>0</v>
      </c>
      <c r="BJ253" s="2">
        <f t="shared" si="6029"/>
        <v>0</v>
      </c>
      <c r="BK253" s="2">
        <f t="shared" si="6030"/>
        <v>0</v>
      </c>
      <c r="BL253" s="2">
        <f t="shared" si="6031"/>
        <v>0</v>
      </c>
      <c r="BM253" s="2">
        <f t="shared" si="6032"/>
        <v>0</v>
      </c>
      <c r="BN253" s="2">
        <f t="shared" si="6033"/>
        <v>0</v>
      </c>
      <c r="BO253" s="2">
        <f t="shared" si="6034"/>
        <v>0</v>
      </c>
      <c r="BP253" s="2">
        <f t="shared" si="6035"/>
        <v>0</v>
      </c>
      <c r="BQ253" s="1">
        <f t="shared" si="6205"/>
        <v>135000</v>
      </c>
      <c r="BR253" s="1">
        <f t="shared" si="6206"/>
        <v>135000</v>
      </c>
      <c r="BS253" s="1">
        <f t="shared" si="6036"/>
        <v>135000</v>
      </c>
      <c r="BT253" s="1">
        <f t="shared" si="6037"/>
        <v>135000</v>
      </c>
      <c r="BU253" s="1">
        <f t="shared" si="6038"/>
        <v>135000</v>
      </c>
      <c r="BV253" s="1">
        <f t="shared" si="6039"/>
        <v>135000</v>
      </c>
      <c r="BW253" s="1">
        <f t="shared" si="6040"/>
        <v>135000</v>
      </c>
      <c r="BX253" s="1">
        <f t="shared" si="6041"/>
        <v>135000</v>
      </c>
      <c r="BY253" s="1">
        <f t="shared" si="6042"/>
        <v>135000</v>
      </c>
      <c r="BZ253" s="1">
        <f t="shared" si="6043"/>
        <v>0.8007999999972526</v>
      </c>
      <c r="CA253" s="1">
        <f t="shared" si="6044"/>
        <v>0.8007999999972526</v>
      </c>
      <c r="CB253" s="1">
        <f t="shared" si="6045"/>
        <v>0.8007999999972526</v>
      </c>
      <c r="CC253" s="1">
        <f t="shared" si="6046"/>
        <v>0.8007999999972526</v>
      </c>
      <c r="CD253" s="1">
        <f t="shared" si="6047"/>
        <v>0.8007999999972526</v>
      </c>
      <c r="CE253" s="1">
        <f t="shared" si="6048"/>
        <v>0.8007999999972526</v>
      </c>
      <c r="CF253" s="1">
        <f t="shared" si="6049"/>
        <v>0.8007999999972526</v>
      </c>
      <c r="CG253" s="1">
        <f t="shared" si="6050"/>
        <v>0.8007999999972526</v>
      </c>
      <c r="CH253" s="1">
        <f t="shared" si="6051"/>
        <v>0.8007999999972526</v>
      </c>
      <c r="CI253" s="1">
        <f t="shared" si="6052"/>
        <v>0.8007999999972526</v>
      </c>
      <c r="CJ253" s="1">
        <f t="shared" si="6053"/>
        <v>0.8007999999972526</v>
      </c>
      <c r="CK253" s="1">
        <f t="shared" si="6054"/>
        <v>0.8007999999972526</v>
      </c>
      <c r="CL253" s="1">
        <f t="shared" si="6055"/>
        <v>0.8007999999972526</v>
      </c>
      <c r="CM253" s="1">
        <f t="shared" si="6056"/>
        <v>0.8007999999972526</v>
      </c>
      <c r="CN253" s="1">
        <f t="shared" si="6057"/>
        <v>0.8007999999972526</v>
      </c>
      <c r="CO253" s="1">
        <f t="shared" si="6058"/>
        <v>0.8007999999972526</v>
      </c>
      <c r="CP253" s="1">
        <f t="shared" si="6059"/>
        <v>0.8007999999972526</v>
      </c>
      <c r="CQ253" s="1">
        <f t="shared" si="6060"/>
        <v>0.8007999999972526</v>
      </c>
      <c r="CR253" s="1">
        <f t="shared" si="6061"/>
        <v>0.8007999999972526</v>
      </c>
      <c r="CS253" s="1">
        <f t="shared" si="6062"/>
        <v>0.8007999999972526</v>
      </c>
      <c r="CT253" s="1">
        <f t="shared" si="6063"/>
        <v>0.8007999999972526</v>
      </c>
      <c r="CU253" s="1">
        <f t="shared" si="6064"/>
        <v>0.8007999999972526</v>
      </c>
      <c r="CV253" s="1">
        <f t="shared" si="6065"/>
        <v>0.8007999999972526</v>
      </c>
      <c r="CW253" s="1">
        <f t="shared" si="6066"/>
        <v>0.8007999999972526</v>
      </c>
      <c r="CX253" s="1">
        <f t="shared" si="6067"/>
        <v>0.8007999999972526</v>
      </c>
      <c r="CY253" s="1">
        <f t="shared" si="6068"/>
        <v>0.8007999999972526</v>
      </c>
      <c r="CZ253" s="1">
        <f t="shared" si="6069"/>
        <v>0.8007999999972526</v>
      </c>
      <c r="DA253" s="1">
        <f t="shared" si="6070"/>
        <v>0.8007999999972526</v>
      </c>
      <c r="DB253" s="1">
        <f t="shared" si="6071"/>
        <v>0.8007999999972526</v>
      </c>
      <c r="DC253" s="1">
        <f t="shared" si="6072"/>
        <v>0.8007999999972526</v>
      </c>
      <c r="DD253" s="1">
        <f t="shared" si="6073"/>
        <v>0.8007999999972526</v>
      </c>
      <c r="DE253" s="1">
        <f t="shared" si="6074"/>
        <v>0.8007999999972526</v>
      </c>
      <c r="DF253" s="1">
        <f t="shared" si="6075"/>
        <v>0.8007999999972526</v>
      </c>
      <c r="DG253" s="1">
        <f t="shared" si="6076"/>
        <v>0.8007999999972526</v>
      </c>
      <c r="DH253" s="1">
        <f t="shared" si="6077"/>
        <v>0.8007999999972526</v>
      </c>
      <c r="DI253" s="1">
        <f t="shared" si="6078"/>
        <v>0.8007999999972526</v>
      </c>
      <c r="DJ253" s="1">
        <f t="shared" si="6079"/>
        <v>0.8007999999972526</v>
      </c>
      <c r="DK253" s="1">
        <f t="shared" si="6080"/>
        <v>0.8007999999972526</v>
      </c>
      <c r="DL253" s="1">
        <f t="shared" si="6081"/>
        <v>0.8007999999972526</v>
      </c>
      <c r="DM253" s="1">
        <f t="shared" si="6082"/>
        <v>0.8007999999972526</v>
      </c>
      <c r="DN253" s="1">
        <f t="shared" si="6083"/>
        <v>0.8007999999972526</v>
      </c>
      <c r="DO253" s="1">
        <f t="shared" si="6084"/>
        <v>0.8007999999972526</v>
      </c>
      <c r="DP253" s="1">
        <f t="shared" si="6085"/>
        <v>0.8007999999972526</v>
      </c>
      <c r="DQ253" s="1">
        <f t="shared" si="6086"/>
        <v>0.8007999999972526</v>
      </c>
      <c r="DR253" s="1">
        <f t="shared" si="6087"/>
        <v>0.8007999999972526</v>
      </c>
      <c r="DS253" s="1">
        <f t="shared" si="6088"/>
        <v>0.8007999999972526</v>
      </c>
      <c r="DT253" s="1">
        <f t="shared" si="6089"/>
        <v>0.8007999999972526</v>
      </c>
      <c r="DU253" s="2">
        <f t="shared" si="6207"/>
        <v>1103187</v>
      </c>
      <c r="DV253" s="2">
        <f t="shared" si="6208"/>
        <v>343739</v>
      </c>
      <c r="DW253" s="2">
        <f t="shared" si="6090"/>
        <v>343739</v>
      </c>
      <c r="DX253" s="2">
        <f t="shared" si="6091"/>
        <v>343739</v>
      </c>
      <c r="DY253" s="2">
        <f t="shared" si="6092"/>
        <v>194651</v>
      </c>
      <c r="DZ253" s="2">
        <f t="shared" si="6093"/>
        <v>0</v>
      </c>
      <c r="EA253" s="2">
        <f t="shared" si="6094"/>
        <v>0</v>
      </c>
      <c r="EB253" s="2">
        <f t="shared" si="6095"/>
        <v>0</v>
      </c>
      <c r="EC253" s="2">
        <f t="shared" si="6096"/>
        <v>0</v>
      </c>
      <c r="ED253" s="2">
        <f t="shared" si="6097"/>
        <v>0</v>
      </c>
      <c r="EE253" s="2">
        <f t="shared" si="6098"/>
        <v>0</v>
      </c>
      <c r="EF253" s="2">
        <f t="shared" si="6099"/>
        <v>0</v>
      </c>
      <c r="EG253" s="2">
        <f t="shared" si="6100"/>
        <v>0</v>
      </c>
      <c r="EH253" s="2">
        <f t="shared" si="6101"/>
        <v>0</v>
      </c>
      <c r="EI253" s="2">
        <f t="shared" si="6102"/>
        <v>0</v>
      </c>
      <c r="EJ253" s="2">
        <f t="shared" si="6103"/>
        <v>0</v>
      </c>
      <c r="EK253" s="2">
        <f t="shared" si="6104"/>
        <v>0</v>
      </c>
      <c r="EL253" s="2">
        <f t="shared" si="6105"/>
        <v>0</v>
      </c>
      <c r="EM253" s="2">
        <f t="shared" si="6106"/>
        <v>0</v>
      </c>
      <c r="EN253" s="2">
        <f t="shared" si="6107"/>
        <v>0</v>
      </c>
      <c r="EO253" s="2">
        <f t="shared" si="6108"/>
        <v>0</v>
      </c>
      <c r="EP253" s="2">
        <f t="shared" si="6109"/>
        <v>0</v>
      </c>
      <c r="EQ253" s="2">
        <f t="shared" si="6110"/>
        <v>0</v>
      </c>
      <c r="ER253" s="2">
        <f t="shared" si="6111"/>
        <v>0</v>
      </c>
      <c r="ES253" s="2">
        <f t="shared" si="6112"/>
        <v>0</v>
      </c>
      <c r="ET253" s="2">
        <f t="shared" si="6113"/>
        <v>0</v>
      </c>
      <c r="EU253" s="2">
        <f t="shared" si="6114"/>
        <v>0</v>
      </c>
      <c r="EV253" s="2">
        <f t="shared" si="6115"/>
        <v>0</v>
      </c>
      <c r="EW253" s="2">
        <f t="shared" si="6116"/>
        <v>0</v>
      </c>
      <c r="EX253" s="2">
        <f t="shared" si="6117"/>
        <v>0</v>
      </c>
      <c r="EY253" s="2">
        <f t="shared" si="6118"/>
        <v>0</v>
      </c>
      <c r="EZ253" s="2">
        <f t="shared" si="6119"/>
        <v>0</v>
      </c>
      <c r="FA253" s="2">
        <f t="shared" si="6120"/>
        <v>0</v>
      </c>
      <c r="FB253" s="2">
        <f t="shared" si="6121"/>
        <v>0</v>
      </c>
      <c r="FC253" s="2">
        <f t="shared" si="6122"/>
        <v>0</v>
      </c>
      <c r="FD253" s="2">
        <f t="shared" si="6123"/>
        <v>0</v>
      </c>
      <c r="FE253" s="2">
        <f t="shared" si="6124"/>
        <v>0</v>
      </c>
      <c r="FF253" s="2">
        <f t="shared" si="6125"/>
        <v>0</v>
      </c>
      <c r="FG253" s="2">
        <f t="shared" si="6126"/>
        <v>0</v>
      </c>
      <c r="FH253" s="2">
        <f t="shared" si="6127"/>
        <v>0</v>
      </c>
      <c r="FI253" s="2">
        <f t="shared" si="6128"/>
        <v>0</v>
      </c>
      <c r="FJ253" s="2">
        <f t="shared" si="6129"/>
        <v>0</v>
      </c>
      <c r="FK253" s="2">
        <f t="shared" si="6130"/>
        <v>0</v>
      </c>
      <c r="FL253" s="2">
        <f t="shared" si="6131"/>
        <v>0</v>
      </c>
      <c r="FM253" s="2">
        <f t="shared" si="6132"/>
        <v>0</v>
      </c>
      <c r="FN253" s="2">
        <f t="shared" si="6133"/>
        <v>0</v>
      </c>
      <c r="FO253" s="2">
        <f t="shared" si="6134"/>
        <v>0</v>
      </c>
      <c r="FP253" s="2">
        <f t="shared" si="6135"/>
        <v>0</v>
      </c>
      <c r="FQ253" s="2">
        <f t="shared" si="6136"/>
        <v>0</v>
      </c>
      <c r="FR253" s="2">
        <f t="shared" si="6137"/>
        <v>0</v>
      </c>
      <c r="FS253" s="2">
        <f t="shared" si="6138"/>
        <v>0</v>
      </c>
      <c r="FT253" s="2">
        <f t="shared" si="6139"/>
        <v>0</v>
      </c>
      <c r="FU253" s="2">
        <f t="shared" ref="FU253:FX253" si="6216">FU252</f>
        <v>0</v>
      </c>
      <c r="FV253" s="2">
        <f t="shared" si="6216"/>
        <v>0</v>
      </c>
      <c r="FW253" s="2">
        <f t="shared" si="6216"/>
        <v>0</v>
      </c>
      <c r="FX253" s="2">
        <f t="shared" si="6216"/>
        <v>0</v>
      </c>
      <c r="FY253" s="1">
        <f t="shared" si="5874"/>
        <v>0.9909</v>
      </c>
      <c r="FZ253" s="1">
        <f t="shared" si="5875"/>
        <v>0.9909</v>
      </c>
      <c r="GA253" s="1">
        <f t="shared" si="5876"/>
        <v>0.9909</v>
      </c>
      <c r="GB253" s="1">
        <f t="shared" si="5877"/>
        <v>0.9909</v>
      </c>
      <c r="GC253" s="1">
        <f t="shared" si="5878"/>
        <v>0.9909</v>
      </c>
      <c r="GD253" s="1">
        <f t="shared" si="5879"/>
        <v>0</v>
      </c>
      <c r="GE253" s="1">
        <f t="shared" si="5880"/>
        <v>0</v>
      </c>
      <c r="GF253" s="1">
        <f t="shared" si="5881"/>
        <v>0</v>
      </c>
      <c r="GG253" s="1">
        <f t="shared" si="5882"/>
        <v>0</v>
      </c>
      <c r="GH253" s="1">
        <f t="shared" si="5883"/>
        <v>0</v>
      </c>
      <c r="GI253" s="1">
        <f t="shared" si="5884"/>
        <v>0</v>
      </c>
      <c r="GJ253" s="1">
        <f t="shared" si="5885"/>
        <v>0</v>
      </c>
      <c r="GK253" s="1">
        <f t="shared" si="5886"/>
        <v>0</v>
      </c>
      <c r="GL253" s="1">
        <f t="shared" si="5887"/>
        <v>0</v>
      </c>
      <c r="GM253" s="1">
        <f t="shared" si="5888"/>
        <v>0</v>
      </c>
      <c r="GN253" s="1">
        <f t="shared" si="5889"/>
        <v>0</v>
      </c>
      <c r="GO253" s="1">
        <f t="shared" si="5890"/>
        <v>0</v>
      </c>
      <c r="GP253" s="1">
        <f t="shared" si="5891"/>
        <v>0</v>
      </c>
      <c r="GQ253" s="1">
        <f t="shared" si="5892"/>
        <v>0</v>
      </c>
      <c r="GR253" s="1">
        <f t="shared" si="5893"/>
        <v>0</v>
      </c>
      <c r="GS253" s="1">
        <f t="shared" si="5894"/>
        <v>0</v>
      </c>
      <c r="GT253" s="1">
        <f t="shared" si="5895"/>
        <v>0</v>
      </c>
      <c r="GU253" s="1">
        <f t="shared" si="5896"/>
        <v>0</v>
      </c>
      <c r="GV253" s="1">
        <f t="shared" si="5897"/>
        <v>0</v>
      </c>
      <c r="GW253" s="1">
        <f t="shared" si="5898"/>
        <v>0</v>
      </c>
      <c r="GX253" s="1">
        <f t="shared" si="5899"/>
        <v>0</v>
      </c>
      <c r="GY253" s="1">
        <f t="shared" si="5900"/>
        <v>0</v>
      </c>
      <c r="GZ253" s="1">
        <f t="shared" si="5901"/>
        <v>0</v>
      </c>
      <c r="HA253" s="1">
        <f t="shared" si="5902"/>
        <v>0</v>
      </c>
      <c r="HB253" s="1">
        <f t="shared" si="5903"/>
        <v>0</v>
      </c>
      <c r="HC253" s="1">
        <f t="shared" si="5904"/>
        <v>0</v>
      </c>
      <c r="HD253" s="1">
        <f t="shared" si="5905"/>
        <v>0</v>
      </c>
      <c r="HE253" s="1">
        <f t="shared" si="5906"/>
        <v>0</v>
      </c>
      <c r="HF253" s="1">
        <f t="shared" si="5907"/>
        <v>0</v>
      </c>
      <c r="HG253" s="1">
        <f t="shared" si="5908"/>
        <v>0</v>
      </c>
      <c r="HH253" s="1">
        <f t="shared" si="5909"/>
        <v>0</v>
      </c>
      <c r="HI253" s="1">
        <f t="shared" si="5910"/>
        <v>0</v>
      </c>
      <c r="HJ253" s="1">
        <f t="shared" si="5911"/>
        <v>0</v>
      </c>
      <c r="HK253" s="1">
        <f t="shared" si="5912"/>
        <v>0</v>
      </c>
      <c r="HL253" s="1">
        <f t="shared" si="5913"/>
        <v>0</v>
      </c>
      <c r="HM253" s="1">
        <f t="shared" si="5914"/>
        <v>0</v>
      </c>
      <c r="HN253" s="1">
        <f t="shared" si="5915"/>
        <v>0</v>
      </c>
      <c r="HO253" s="1">
        <f t="shared" si="5916"/>
        <v>0</v>
      </c>
      <c r="HP253" s="1">
        <f t="shared" si="5917"/>
        <v>0</v>
      </c>
      <c r="HQ253" s="1">
        <f t="shared" si="5918"/>
        <v>0</v>
      </c>
      <c r="HR253" s="1">
        <f t="shared" si="5919"/>
        <v>0</v>
      </c>
      <c r="HS253" s="1">
        <f t="shared" si="5920"/>
        <v>0</v>
      </c>
      <c r="HT253" s="1">
        <f t="shared" si="5921"/>
        <v>0</v>
      </c>
      <c r="HU253" s="1">
        <f t="shared" si="5922"/>
        <v>0</v>
      </c>
      <c r="HV253" s="1">
        <f t="shared" si="5923"/>
        <v>0</v>
      </c>
      <c r="HW253" s="1">
        <f t="shared" si="5924"/>
        <v>0</v>
      </c>
      <c r="HX253" s="1">
        <f t="shared" si="5925"/>
        <v>0</v>
      </c>
      <c r="HY253" s="1">
        <f t="shared" si="5926"/>
        <v>0</v>
      </c>
      <c r="HZ253" s="1">
        <f t="shared" si="5927"/>
        <v>0</v>
      </c>
      <c r="IA253" s="1">
        <f t="shared" si="6141"/>
        <v>0</v>
      </c>
      <c r="IB253" s="1">
        <f t="shared" si="6142"/>
        <v>0</v>
      </c>
      <c r="IC253" s="2">
        <f t="shared" si="6210"/>
        <v>0</v>
      </c>
      <c r="ID253" s="2">
        <f t="shared" si="6143"/>
        <v>0</v>
      </c>
      <c r="IE253" s="2">
        <f t="shared" si="6144"/>
        <v>0</v>
      </c>
      <c r="IF253" s="2">
        <f t="shared" si="6145"/>
        <v>0</v>
      </c>
      <c r="IG253" s="2">
        <f t="shared" si="6146"/>
        <v>0</v>
      </c>
      <c r="IH253" s="2">
        <f t="shared" si="6147"/>
        <v>0</v>
      </c>
      <c r="II253" s="2">
        <f t="shared" si="6148"/>
        <v>0</v>
      </c>
      <c r="IJ253" s="2">
        <f t="shared" si="6149"/>
        <v>0</v>
      </c>
      <c r="IK253" s="2">
        <f t="shared" si="6150"/>
        <v>149088</v>
      </c>
      <c r="IL253" s="2">
        <f t="shared" si="6151"/>
        <v>343739</v>
      </c>
      <c r="IM253" s="2">
        <f t="shared" si="6152"/>
        <v>343739</v>
      </c>
      <c r="IN253" s="2">
        <f t="shared" si="6153"/>
        <v>343739</v>
      </c>
      <c r="IO253" s="2">
        <f t="shared" si="6154"/>
        <v>343739</v>
      </c>
      <c r="IP253" s="2">
        <f t="shared" si="6155"/>
        <v>343739</v>
      </c>
      <c r="IQ253" s="2">
        <f t="shared" si="6156"/>
        <v>343739</v>
      </c>
      <c r="IR253" s="2">
        <f t="shared" si="6157"/>
        <v>343739</v>
      </c>
      <c r="IS253" s="2">
        <f t="shared" si="6158"/>
        <v>343739</v>
      </c>
      <c r="IT253" s="2">
        <f t="shared" si="6159"/>
        <v>343739</v>
      </c>
      <c r="IU253" s="2">
        <f t="shared" si="6160"/>
        <v>343739</v>
      </c>
      <c r="IV253" s="2">
        <f t="shared" si="6161"/>
        <v>343739</v>
      </c>
      <c r="IW253" s="2">
        <f t="shared" si="6162"/>
        <v>343739</v>
      </c>
      <c r="IX253" s="2">
        <f t="shared" si="6163"/>
        <v>343739</v>
      </c>
      <c r="IY253" s="2">
        <f t="shared" si="6164"/>
        <v>343739</v>
      </c>
      <c r="IZ253" s="2">
        <f t="shared" si="6165"/>
        <v>343739</v>
      </c>
      <c r="JA253" s="2">
        <f t="shared" si="6166"/>
        <v>343739</v>
      </c>
      <c r="JB253" s="2">
        <f t="shared" si="6167"/>
        <v>343739</v>
      </c>
      <c r="JC253" s="2">
        <f t="shared" si="6168"/>
        <v>343739</v>
      </c>
      <c r="JD253" s="2">
        <f t="shared" si="6169"/>
        <v>343739</v>
      </c>
      <c r="JE253" s="2">
        <f t="shared" si="6170"/>
        <v>343739</v>
      </c>
      <c r="JF253" s="2">
        <f t="shared" si="6171"/>
        <v>343739</v>
      </c>
      <c r="JG253" s="2">
        <f t="shared" si="6172"/>
        <v>343739</v>
      </c>
      <c r="JH253" s="2">
        <f t="shared" si="6173"/>
        <v>343739</v>
      </c>
      <c r="JI253" s="2">
        <f t="shared" si="6174"/>
        <v>343739</v>
      </c>
      <c r="JJ253" s="2">
        <f t="shared" si="6175"/>
        <v>343739</v>
      </c>
      <c r="JK253" s="2">
        <f t="shared" si="6176"/>
        <v>343739</v>
      </c>
      <c r="JL253" s="2">
        <f t="shared" si="6177"/>
        <v>343739</v>
      </c>
      <c r="JM253" s="2">
        <f t="shared" si="6178"/>
        <v>343739</v>
      </c>
      <c r="JN253" s="2">
        <f t="shared" si="6179"/>
        <v>343739</v>
      </c>
      <c r="JO253" s="2">
        <f t="shared" si="6180"/>
        <v>343739</v>
      </c>
      <c r="JP253" s="2">
        <f t="shared" si="6181"/>
        <v>343739</v>
      </c>
      <c r="JQ253" s="2">
        <f t="shared" si="6182"/>
        <v>343739</v>
      </c>
      <c r="JR253" s="2">
        <f t="shared" si="6183"/>
        <v>343739</v>
      </c>
      <c r="JS253" s="2">
        <f t="shared" si="6184"/>
        <v>343739</v>
      </c>
      <c r="JT253" s="2">
        <f t="shared" si="6185"/>
        <v>343739</v>
      </c>
      <c r="JU253" s="2">
        <f t="shared" si="6186"/>
        <v>343739</v>
      </c>
      <c r="JV253" s="2">
        <f t="shared" si="6187"/>
        <v>343739</v>
      </c>
      <c r="JW253" s="2">
        <f t="shared" si="6188"/>
        <v>343739</v>
      </c>
      <c r="JX253" s="2">
        <f t="shared" si="6189"/>
        <v>343739</v>
      </c>
      <c r="JY253" s="2">
        <f t="shared" si="6190"/>
        <v>343739</v>
      </c>
      <c r="JZ253" s="2">
        <f t="shared" si="6191"/>
        <v>343739</v>
      </c>
      <c r="KA253" s="2">
        <f t="shared" si="6192"/>
        <v>343739</v>
      </c>
      <c r="KB253" s="2">
        <f t="shared" si="6193"/>
        <v>343739</v>
      </c>
      <c r="KC253" s="2">
        <f t="shared" si="6194"/>
        <v>343739</v>
      </c>
      <c r="KD253" s="2">
        <f t="shared" si="6195"/>
        <v>343739</v>
      </c>
      <c r="KE253" s="2">
        <f t="shared" si="6196"/>
        <v>343739</v>
      </c>
      <c r="KF253" s="2">
        <f t="shared" si="6197"/>
        <v>343739</v>
      </c>
    </row>
    <row r="254" spans="1:292" x14ac:dyDescent="0.25">
      <c r="A254" t="s">
        <v>432</v>
      </c>
      <c r="B254" t="s">
        <v>3</v>
      </c>
      <c r="C254" t="s">
        <v>455</v>
      </c>
      <c r="D254" s="1">
        <f t="shared" si="5979"/>
        <v>0.9909</v>
      </c>
      <c r="E254" s="1">
        <v>135000</v>
      </c>
      <c r="F254" s="2"/>
      <c r="G254" s="2">
        <f t="shared" si="6199"/>
        <v>136184</v>
      </c>
      <c r="H254" s="1">
        <f t="shared" si="6200"/>
        <v>134999.1992</v>
      </c>
      <c r="I254" s="2">
        <f t="shared" si="6201"/>
        <v>29574484</v>
      </c>
      <c r="J254" s="1">
        <f t="shared" si="6202"/>
        <v>2453971.2488999711</v>
      </c>
      <c r="K254" s="2">
        <f t="shared" si="5980"/>
        <v>328605</v>
      </c>
      <c r="L254" s="1">
        <f t="shared" si="6203"/>
        <v>3416723.7164000003</v>
      </c>
      <c r="M254" s="2">
        <f t="shared" si="6204"/>
        <v>0</v>
      </c>
      <c r="N254" s="2">
        <f t="shared" si="5981"/>
        <v>0</v>
      </c>
      <c r="O254" s="2">
        <f t="shared" si="5982"/>
        <v>0</v>
      </c>
      <c r="P254" s="2">
        <f t="shared" si="5983"/>
        <v>0</v>
      </c>
      <c r="Q254" s="2">
        <f t="shared" si="5984"/>
        <v>0</v>
      </c>
      <c r="R254" s="2">
        <f t="shared" si="5985"/>
        <v>0</v>
      </c>
      <c r="S254" s="2">
        <f t="shared" si="5986"/>
        <v>0</v>
      </c>
      <c r="T254" s="2">
        <f t="shared" si="5987"/>
        <v>0</v>
      </c>
      <c r="U254" s="2">
        <f t="shared" si="5988"/>
        <v>136184</v>
      </c>
      <c r="V254" s="2">
        <f t="shared" si="5989"/>
        <v>0</v>
      </c>
      <c r="W254" s="2">
        <f t="shared" si="5990"/>
        <v>0</v>
      </c>
      <c r="X254" s="2">
        <f t="shared" si="5991"/>
        <v>0</v>
      </c>
      <c r="Y254" s="2">
        <f t="shared" si="5992"/>
        <v>0</v>
      </c>
      <c r="Z254" s="2">
        <f t="shared" si="5993"/>
        <v>0</v>
      </c>
      <c r="AA254" s="2">
        <f t="shared" si="5994"/>
        <v>0</v>
      </c>
      <c r="AB254" s="2">
        <f t="shared" si="5995"/>
        <v>0</v>
      </c>
      <c r="AC254" s="2">
        <f t="shared" si="5996"/>
        <v>0</v>
      </c>
      <c r="AD254" s="2">
        <f t="shared" si="5997"/>
        <v>0</v>
      </c>
      <c r="AE254" s="2">
        <f t="shared" si="5998"/>
        <v>0</v>
      </c>
      <c r="AF254" s="2">
        <f t="shared" si="5999"/>
        <v>0</v>
      </c>
      <c r="AG254" s="2">
        <f t="shared" si="6000"/>
        <v>0</v>
      </c>
      <c r="AH254" s="2">
        <f t="shared" si="6001"/>
        <v>0</v>
      </c>
      <c r="AI254" s="2">
        <f t="shared" si="6002"/>
        <v>0</v>
      </c>
      <c r="AJ254" s="2">
        <f t="shared" si="6003"/>
        <v>0</v>
      </c>
      <c r="AK254" s="2">
        <f t="shared" si="6004"/>
        <v>0</v>
      </c>
      <c r="AL254" s="2">
        <f t="shared" si="6005"/>
        <v>0</v>
      </c>
      <c r="AM254" s="2">
        <f t="shared" si="6006"/>
        <v>0</v>
      </c>
      <c r="AN254" s="2">
        <f t="shared" si="6007"/>
        <v>0</v>
      </c>
      <c r="AO254" s="2">
        <f t="shared" si="6008"/>
        <v>0</v>
      </c>
      <c r="AP254" s="2">
        <f t="shared" si="6009"/>
        <v>0</v>
      </c>
      <c r="AQ254" s="2">
        <f t="shared" si="6010"/>
        <v>0</v>
      </c>
      <c r="AR254" s="2">
        <f t="shared" si="6011"/>
        <v>0</v>
      </c>
      <c r="AS254" s="2">
        <f t="shared" si="6012"/>
        <v>0</v>
      </c>
      <c r="AT254" s="2">
        <f t="shared" si="6013"/>
        <v>0</v>
      </c>
      <c r="AU254" s="2">
        <f t="shared" si="6014"/>
        <v>0</v>
      </c>
      <c r="AV254" s="2">
        <f t="shared" si="6015"/>
        <v>0</v>
      </c>
      <c r="AW254" s="2">
        <f t="shared" si="6016"/>
        <v>0</v>
      </c>
      <c r="AX254" s="2">
        <f t="shared" si="6017"/>
        <v>0</v>
      </c>
      <c r="AY254" s="2">
        <f t="shared" si="6018"/>
        <v>0</v>
      </c>
      <c r="AZ254" s="2">
        <f t="shared" si="6019"/>
        <v>0</v>
      </c>
      <c r="BA254" s="2">
        <f t="shared" si="6020"/>
        <v>0</v>
      </c>
      <c r="BB254" s="2">
        <f t="shared" si="6021"/>
        <v>0</v>
      </c>
      <c r="BC254" s="2">
        <f t="shared" si="6022"/>
        <v>0</v>
      </c>
      <c r="BD254" s="2">
        <f t="shared" si="6023"/>
        <v>0</v>
      </c>
      <c r="BE254" s="2">
        <f t="shared" si="6024"/>
        <v>0</v>
      </c>
      <c r="BF254" s="2">
        <f t="shared" si="6025"/>
        <v>0</v>
      </c>
      <c r="BG254" s="2">
        <f t="shared" si="6026"/>
        <v>0</v>
      </c>
      <c r="BH254" s="2">
        <f t="shared" si="6027"/>
        <v>0</v>
      </c>
      <c r="BI254" s="2">
        <f t="shared" si="6028"/>
        <v>0</v>
      </c>
      <c r="BJ254" s="2">
        <f t="shared" si="6029"/>
        <v>0</v>
      </c>
      <c r="BK254" s="2">
        <f t="shared" si="6030"/>
        <v>0</v>
      </c>
      <c r="BL254" s="2">
        <f t="shared" si="6031"/>
        <v>0</v>
      </c>
      <c r="BM254" s="2">
        <f t="shared" si="6032"/>
        <v>0</v>
      </c>
      <c r="BN254" s="2">
        <f t="shared" si="6033"/>
        <v>0</v>
      </c>
      <c r="BO254" s="2">
        <f t="shared" si="6034"/>
        <v>0</v>
      </c>
      <c r="BP254" s="2">
        <f t="shared" si="6035"/>
        <v>0</v>
      </c>
      <c r="BQ254" s="1">
        <f t="shared" si="6205"/>
        <v>135000</v>
      </c>
      <c r="BR254" s="1">
        <f t="shared" si="6206"/>
        <v>135000</v>
      </c>
      <c r="BS254" s="1">
        <f t="shared" si="6036"/>
        <v>135000</v>
      </c>
      <c r="BT254" s="1">
        <f t="shared" si="6037"/>
        <v>135000</v>
      </c>
      <c r="BU254" s="1">
        <f t="shared" si="6038"/>
        <v>135000</v>
      </c>
      <c r="BV254" s="1">
        <f t="shared" si="6039"/>
        <v>135000</v>
      </c>
      <c r="BW254" s="1">
        <f t="shared" si="6040"/>
        <v>135000</v>
      </c>
      <c r="BX254" s="1">
        <f t="shared" si="6041"/>
        <v>135000</v>
      </c>
      <c r="BY254" s="1">
        <f t="shared" si="6042"/>
        <v>135000</v>
      </c>
      <c r="BZ254" s="1">
        <f t="shared" si="6043"/>
        <v>0.8007999999972526</v>
      </c>
      <c r="CA254" s="1">
        <f t="shared" si="6044"/>
        <v>0.8007999999972526</v>
      </c>
      <c r="CB254" s="1">
        <f t="shared" si="6045"/>
        <v>0.8007999999972526</v>
      </c>
      <c r="CC254" s="1">
        <f t="shared" si="6046"/>
        <v>0.8007999999972526</v>
      </c>
      <c r="CD254" s="1">
        <f t="shared" si="6047"/>
        <v>0.8007999999972526</v>
      </c>
      <c r="CE254" s="1">
        <f t="shared" si="6048"/>
        <v>0.8007999999972526</v>
      </c>
      <c r="CF254" s="1">
        <f t="shared" si="6049"/>
        <v>0.8007999999972526</v>
      </c>
      <c r="CG254" s="1">
        <f t="shared" si="6050"/>
        <v>0.8007999999972526</v>
      </c>
      <c r="CH254" s="1">
        <f t="shared" si="6051"/>
        <v>0.8007999999972526</v>
      </c>
      <c r="CI254" s="1">
        <f t="shared" si="6052"/>
        <v>0.8007999999972526</v>
      </c>
      <c r="CJ254" s="1">
        <f t="shared" si="6053"/>
        <v>0.8007999999972526</v>
      </c>
      <c r="CK254" s="1">
        <f t="shared" si="6054"/>
        <v>0.8007999999972526</v>
      </c>
      <c r="CL254" s="1">
        <f t="shared" si="6055"/>
        <v>0.8007999999972526</v>
      </c>
      <c r="CM254" s="1">
        <f t="shared" si="6056"/>
        <v>0.8007999999972526</v>
      </c>
      <c r="CN254" s="1">
        <f t="shared" si="6057"/>
        <v>0.8007999999972526</v>
      </c>
      <c r="CO254" s="1">
        <f t="shared" si="6058"/>
        <v>0.8007999999972526</v>
      </c>
      <c r="CP254" s="1">
        <f t="shared" si="6059"/>
        <v>0.8007999999972526</v>
      </c>
      <c r="CQ254" s="1">
        <f t="shared" si="6060"/>
        <v>0.8007999999972526</v>
      </c>
      <c r="CR254" s="1">
        <f t="shared" si="6061"/>
        <v>0.8007999999972526</v>
      </c>
      <c r="CS254" s="1">
        <f t="shared" si="6062"/>
        <v>0.8007999999972526</v>
      </c>
      <c r="CT254" s="1">
        <f t="shared" si="6063"/>
        <v>0.8007999999972526</v>
      </c>
      <c r="CU254" s="1">
        <f t="shared" si="6064"/>
        <v>0.8007999999972526</v>
      </c>
      <c r="CV254" s="1">
        <f t="shared" si="6065"/>
        <v>0.8007999999972526</v>
      </c>
      <c r="CW254" s="1">
        <f t="shared" si="6066"/>
        <v>0.8007999999972526</v>
      </c>
      <c r="CX254" s="1">
        <f t="shared" si="6067"/>
        <v>0.8007999999972526</v>
      </c>
      <c r="CY254" s="1">
        <f t="shared" si="6068"/>
        <v>0.8007999999972526</v>
      </c>
      <c r="CZ254" s="1">
        <f t="shared" si="6069"/>
        <v>0.8007999999972526</v>
      </c>
      <c r="DA254" s="1">
        <f t="shared" si="6070"/>
        <v>0.8007999999972526</v>
      </c>
      <c r="DB254" s="1">
        <f t="shared" si="6071"/>
        <v>0.8007999999972526</v>
      </c>
      <c r="DC254" s="1">
        <f t="shared" si="6072"/>
        <v>0.8007999999972526</v>
      </c>
      <c r="DD254" s="1">
        <f t="shared" si="6073"/>
        <v>0.8007999999972526</v>
      </c>
      <c r="DE254" s="1">
        <f t="shared" si="6074"/>
        <v>0.8007999999972526</v>
      </c>
      <c r="DF254" s="1">
        <f t="shared" si="6075"/>
        <v>0.8007999999972526</v>
      </c>
      <c r="DG254" s="1">
        <f t="shared" si="6076"/>
        <v>0.8007999999972526</v>
      </c>
      <c r="DH254" s="1">
        <f t="shared" si="6077"/>
        <v>0.8007999999972526</v>
      </c>
      <c r="DI254" s="1">
        <f t="shared" si="6078"/>
        <v>0.8007999999972526</v>
      </c>
      <c r="DJ254" s="1">
        <f t="shared" si="6079"/>
        <v>0.8007999999972526</v>
      </c>
      <c r="DK254" s="1">
        <f t="shared" si="6080"/>
        <v>0.8007999999972526</v>
      </c>
      <c r="DL254" s="1">
        <f t="shared" si="6081"/>
        <v>0.8007999999972526</v>
      </c>
      <c r="DM254" s="1">
        <f t="shared" si="6082"/>
        <v>0.8007999999972526</v>
      </c>
      <c r="DN254" s="1">
        <f t="shared" si="6083"/>
        <v>0.8007999999972526</v>
      </c>
      <c r="DO254" s="1">
        <f t="shared" si="6084"/>
        <v>0.8007999999972526</v>
      </c>
      <c r="DP254" s="1">
        <f t="shared" si="6085"/>
        <v>0.8007999999972526</v>
      </c>
      <c r="DQ254" s="1">
        <f t="shared" si="6086"/>
        <v>0.8007999999972526</v>
      </c>
      <c r="DR254" s="1">
        <f t="shared" si="6087"/>
        <v>0.8007999999972526</v>
      </c>
      <c r="DS254" s="1">
        <f t="shared" si="6088"/>
        <v>0.8007999999972526</v>
      </c>
      <c r="DT254" s="1">
        <f t="shared" si="6089"/>
        <v>0.8007999999972526</v>
      </c>
      <c r="DU254" s="2">
        <f t="shared" si="6207"/>
        <v>1103187</v>
      </c>
      <c r="DV254" s="2">
        <f t="shared" si="6208"/>
        <v>343739</v>
      </c>
      <c r="DW254" s="2">
        <f t="shared" si="6090"/>
        <v>343739</v>
      </c>
      <c r="DX254" s="2">
        <f t="shared" si="6091"/>
        <v>343739</v>
      </c>
      <c r="DY254" s="2">
        <f t="shared" si="6092"/>
        <v>330835</v>
      </c>
      <c r="DZ254" s="2">
        <f t="shared" si="6093"/>
        <v>0</v>
      </c>
      <c r="EA254" s="2">
        <f t="shared" si="6094"/>
        <v>0</v>
      </c>
      <c r="EB254" s="2">
        <f t="shared" si="6095"/>
        <v>0</v>
      </c>
      <c r="EC254" s="2">
        <f t="shared" si="6096"/>
        <v>0</v>
      </c>
      <c r="ED254" s="2">
        <f t="shared" si="6097"/>
        <v>0</v>
      </c>
      <c r="EE254" s="2">
        <f t="shared" si="6098"/>
        <v>0</v>
      </c>
      <c r="EF254" s="2">
        <f t="shared" si="6099"/>
        <v>0</v>
      </c>
      <c r="EG254" s="2">
        <f t="shared" si="6100"/>
        <v>0</v>
      </c>
      <c r="EH254" s="2">
        <f t="shared" si="6101"/>
        <v>0</v>
      </c>
      <c r="EI254" s="2">
        <f t="shared" si="6102"/>
        <v>0</v>
      </c>
      <c r="EJ254" s="2">
        <f t="shared" si="6103"/>
        <v>0</v>
      </c>
      <c r="EK254" s="2">
        <f t="shared" si="6104"/>
        <v>0</v>
      </c>
      <c r="EL254" s="2">
        <f t="shared" si="6105"/>
        <v>0</v>
      </c>
      <c r="EM254" s="2">
        <f t="shared" si="6106"/>
        <v>0</v>
      </c>
      <c r="EN254" s="2">
        <f t="shared" si="6107"/>
        <v>0</v>
      </c>
      <c r="EO254" s="2">
        <f t="shared" si="6108"/>
        <v>0</v>
      </c>
      <c r="EP254" s="2">
        <f t="shared" si="6109"/>
        <v>0</v>
      </c>
      <c r="EQ254" s="2">
        <f t="shared" si="6110"/>
        <v>0</v>
      </c>
      <c r="ER254" s="2">
        <f t="shared" si="6111"/>
        <v>0</v>
      </c>
      <c r="ES254" s="2">
        <f t="shared" si="6112"/>
        <v>0</v>
      </c>
      <c r="ET254" s="2">
        <f t="shared" si="6113"/>
        <v>0</v>
      </c>
      <c r="EU254" s="2">
        <f t="shared" si="6114"/>
        <v>0</v>
      </c>
      <c r="EV254" s="2">
        <f t="shared" si="6115"/>
        <v>0</v>
      </c>
      <c r="EW254" s="2">
        <f t="shared" si="6116"/>
        <v>0</v>
      </c>
      <c r="EX254" s="2">
        <f t="shared" si="6117"/>
        <v>0</v>
      </c>
      <c r="EY254" s="2">
        <f t="shared" si="6118"/>
        <v>0</v>
      </c>
      <c r="EZ254" s="2">
        <f t="shared" si="6119"/>
        <v>0</v>
      </c>
      <c r="FA254" s="2">
        <f t="shared" si="6120"/>
        <v>0</v>
      </c>
      <c r="FB254" s="2">
        <f t="shared" si="6121"/>
        <v>0</v>
      </c>
      <c r="FC254" s="2">
        <f t="shared" si="6122"/>
        <v>0</v>
      </c>
      <c r="FD254" s="2">
        <f t="shared" si="6123"/>
        <v>0</v>
      </c>
      <c r="FE254" s="2">
        <f t="shared" si="6124"/>
        <v>0</v>
      </c>
      <c r="FF254" s="2">
        <f t="shared" si="6125"/>
        <v>0</v>
      </c>
      <c r="FG254" s="2">
        <f t="shared" si="6126"/>
        <v>0</v>
      </c>
      <c r="FH254" s="2">
        <f t="shared" si="6127"/>
        <v>0</v>
      </c>
      <c r="FI254" s="2">
        <f t="shared" si="6128"/>
        <v>0</v>
      </c>
      <c r="FJ254" s="2">
        <f t="shared" si="6129"/>
        <v>0</v>
      </c>
      <c r="FK254" s="2">
        <f t="shared" si="6130"/>
        <v>0</v>
      </c>
      <c r="FL254" s="2">
        <f t="shared" si="6131"/>
        <v>0</v>
      </c>
      <c r="FM254" s="2">
        <f t="shared" si="6132"/>
        <v>0</v>
      </c>
      <c r="FN254" s="2">
        <f t="shared" si="6133"/>
        <v>0</v>
      </c>
      <c r="FO254" s="2">
        <f t="shared" si="6134"/>
        <v>0</v>
      </c>
      <c r="FP254" s="2">
        <f t="shared" si="6135"/>
        <v>0</v>
      </c>
      <c r="FQ254" s="2">
        <f t="shared" si="6136"/>
        <v>0</v>
      </c>
      <c r="FR254" s="2">
        <f t="shared" si="6137"/>
        <v>0</v>
      </c>
      <c r="FS254" s="2">
        <f t="shared" si="6138"/>
        <v>0</v>
      </c>
      <c r="FT254" s="2">
        <f t="shared" si="6139"/>
        <v>0</v>
      </c>
      <c r="FU254" s="2">
        <f t="shared" ref="FU254:FX254" si="6217">FU253</f>
        <v>0</v>
      </c>
      <c r="FV254" s="2">
        <f t="shared" si="6217"/>
        <v>0</v>
      </c>
      <c r="FW254" s="2">
        <f t="shared" si="6217"/>
        <v>0</v>
      </c>
      <c r="FX254" s="2">
        <f t="shared" si="6217"/>
        <v>0</v>
      </c>
      <c r="FY254" s="1">
        <f t="shared" si="5874"/>
        <v>0.9909</v>
      </c>
      <c r="FZ254" s="1">
        <f t="shared" si="5875"/>
        <v>0.9909</v>
      </c>
      <c r="GA254" s="1">
        <f t="shared" si="5876"/>
        <v>0.9909</v>
      </c>
      <c r="GB254" s="1">
        <f t="shared" si="5877"/>
        <v>0.9909</v>
      </c>
      <c r="GC254" s="1">
        <f t="shared" si="5878"/>
        <v>0.9909</v>
      </c>
      <c r="GD254" s="1">
        <f t="shared" si="5879"/>
        <v>0</v>
      </c>
      <c r="GE254" s="1">
        <f t="shared" si="5880"/>
        <v>0</v>
      </c>
      <c r="GF254" s="1">
        <f t="shared" si="5881"/>
        <v>0</v>
      </c>
      <c r="GG254" s="1">
        <f t="shared" si="5882"/>
        <v>0</v>
      </c>
      <c r="GH254" s="1">
        <f t="shared" si="5883"/>
        <v>0</v>
      </c>
      <c r="GI254" s="1">
        <f t="shared" si="5884"/>
        <v>0</v>
      </c>
      <c r="GJ254" s="1">
        <f t="shared" si="5885"/>
        <v>0</v>
      </c>
      <c r="GK254" s="1">
        <f t="shared" si="5886"/>
        <v>0</v>
      </c>
      <c r="GL254" s="1">
        <f t="shared" si="5887"/>
        <v>0</v>
      </c>
      <c r="GM254" s="1">
        <f t="shared" si="5888"/>
        <v>0</v>
      </c>
      <c r="GN254" s="1">
        <f t="shared" si="5889"/>
        <v>0</v>
      </c>
      <c r="GO254" s="1">
        <f t="shared" si="5890"/>
        <v>0</v>
      </c>
      <c r="GP254" s="1">
        <f t="shared" si="5891"/>
        <v>0</v>
      </c>
      <c r="GQ254" s="1">
        <f t="shared" si="5892"/>
        <v>0</v>
      </c>
      <c r="GR254" s="1">
        <f t="shared" si="5893"/>
        <v>0</v>
      </c>
      <c r="GS254" s="1">
        <f t="shared" si="5894"/>
        <v>0</v>
      </c>
      <c r="GT254" s="1">
        <f t="shared" si="5895"/>
        <v>0</v>
      </c>
      <c r="GU254" s="1">
        <f t="shared" si="5896"/>
        <v>0</v>
      </c>
      <c r="GV254" s="1">
        <f t="shared" si="5897"/>
        <v>0</v>
      </c>
      <c r="GW254" s="1">
        <f t="shared" si="5898"/>
        <v>0</v>
      </c>
      <c r="GX254" s="1">
        <f t="shared" si="5899"/>
        <v>0</v>
      </c>
      <c r="GY254" s="1">
        <f t="shared" si="5900"/>
        <v>0</v>
      </c>
      <c r="GZ254" s="1">
        <f t="shared" si="5901"/>
        <v>0</v>
      </c>
      <c r="HA254" s="1">
        <f t="shared" si="5902"/>
        <v>0</v>
      </c>
      <c r="HB254" s="1">
        <f t="shared" si="5903"/>
        <v>0</v>
      </c>
      <c r="HC254" s="1">
        <f t="shared" si="5904"/>
        <v>0</v>
      </c>
      <c r="HD254" s="1">
        <f t="shared" si="5905"/>
        <v>0</v>
      </c>
      <c r="HE254" s="1">
        <f t="shared" si="5906"/>
        <v>0</v>
      </c>
      <c r="HF254" s="1">
        <f t="shared" si="5907"/>
        <v>0</v>
      </c>
      <c r="HG254" s="1">
        <f t="shared" si="5908"/>
        <v>0</v>
      </c>
      <c r="HH254" s="1">
        <f t="shared" si="5909"/>
        <v>0</v>
      </c>
      <c r="HI254" s="1">
        <f t="shared" si="5910"/>
        <v>0</v>
      </c>
      <c r="HJ254" s="1">
        <f t="shared" si="5911"/>
        <v>0</v>
      </c>
      <c r="HK254" s="1">
        <f t="shared" si="5912"/>
        <v>0</v>
      </c>
      <c r="HL254" s="1">
        <f t="shared" si="5913"/>
        <v>0</v>
      </c>
      <c r="HM254" s="1">
        <f t="shared" si="5914"/>
        <v>0</v>
      </c>
      <c r="HN254" s="1">
        <f t="shared" si="5915"/>
        <v>0</v>
      </c>
      <c r="HO254" s="1">
        <f t="shared" si="5916"/>
        <v>0</v>
      </c>
      <c r="HP254" s="1">
        <f t="shared" si="5917"/>
        <v>0</v>
      </c>
      <c r="HQ254" s="1">
        <f t="shared" si="5918"/>
        <v>0</v>
      </c>
      <c r="HR254" s="1">
        <f t="shared" si="5919"/>
        <v>0</v>
      </c>
      <c r="HS254" s="1">
        <f t="shared" si="5920"/>
        <v>0</v>
      </c>
      <c r="HT254" s="1">
        <f t="shared" si="5921"/>
        <v>0</v>
      </c>
      <c r="HU254" s="1">
        <f t="shared" si="5922"/>
        <v>0</v>
      </c>
      <c r="HV254" s="1">
        <f t="shared" si="5923"/>
        <v>0</v>
      </c>
      <c r="HW254" s="1">
        <f t="shared" si="5924"/>
        <v>0</v>
      </c>
      <c r="HX254" s="1">
        <f t="shared" si="5925"/>
        <v>0</v>
      </c>
      <c r="HY254" s="1">
        <f t="shared" si="5926"/>
        <v>0</v>
      </c>
      <c r="HZ254" s="1">
        <f t="shared" si="5927"/>
        <v>0</v>
      </c>
      <c r="IA254" s="1">
        <f t="shared" si="6141"/>
        <v>0</v>
      </c>
      <c r="IB254" s="1">
        <f t="shared" si="6142"/>
        <v>0</v>
      </c>
      <c r="IC254" s="2">
        <f t="shared" si="6210"/>
        <v>0</v>
      </c>
      <c r="ID254" s="2">
        <f t="shared" si="6143"/>
        <v>0</v>
      </c>
      <c r="IE254" s="2">
        <f t="shared" si="6144"/>
        <v>0</v>
      </c>
      <c r="IF254" s="2">
        <f t="shared" si="6145"/>
        <v>0</v>
      </c>
      <c r="IG254" s="2">
        <f t="shared" si="6146"/>
        <v>0</v>
      </c>
      <c r="IH254" s="2">
        <f t="shared" si="6147"/>
        <v>0</v>
      </c>
      <c r="II254" s="2">
        <f t="shared" si="6148"/>
        <v>0</v>
      </c>
      <c r="IJ254" s="2">
        <f t="shared" si="6149"/>
        <v>0</v>
      </c>
      <c r="IK254" s="2">
        <f t="shared" si="6150"/>
        <v>12904</v>
      </c>
      <c r="IL254" s="2">
        <f t="shared" si="6151"/>
        <v>343739</v>
      </c>
      <c r="IM254" s="2">
        <f t="shared" si="6152"/>
        <v>343739</v>
      </c>
      <c r="IN254" s="2">
        <f t="shared" si="6153"/>
        <v>343739</v>
      </c>
      <c r="IO254" s="2">
        <f t="shared" si="6154"/>
        <v>343739</v>
      </c>
      <c r="IP254" s="2">
        <f t="shared" si="6155"/>
        <v>343739</v>
      </c>
      <c r="IQ254" s="2">
        <f t="shared" si="6156"/>
        <v>343739</v>
      </c>
      <c r="IR254" s="2">
        <f t="shared" si="6157"/>
        <v>343739</v>
      </c>
      <c r="IS254" s="2">
        <f t="shared" si="6158"/>
        <v>343739</v>
      </c>
      <c r="IT254" s="2">
        <f t="shared" si="6159"/>
        <v>343739</v>
      </c>
      <c r="IU254" s="2">
        <f t="shared" si="6160"/>
        <v>343739</v>
      </c>
      <c r="IV254" s="2">
        <f t="shared" si="6161"/>
        <v>343739</v>
      </c>
      <c r="IW254" s="2">
        <f t="shared" si="6162"/>
        <v>343739</v>
      </c>
      <c r="IX254" s="2">
        <f t="shared" si="6163"/>
        <v>343739</v>
      </c>
      <c r="IY254" s="2">
        <f t="shared" si="6164"/>
        <v>343739</v>
      </c>
      <c r="IZ254" s="2">
        <f t="shared" si="6165"/>
        <v>343739</v>
      </c>
      <c r="JA254" s="2">
        <f t="shared" si="6166"/>
        <v>343739</v>
      </c>
      <c r="JB254" s="2">
        <f t="shared" si="6167"/>
        <v>343739</v>
      </c>
      <c r="JC254" s="2">
        <f t="shared" si="6168"/>
        <v>343739</v>
      </c>
      <c r="JD254" s="2">
        <f t="shared" si="6169"/>
        <v>343739</v>
      </c>
      <c r="JE254" s="2">
        <f t="shared" si="6170"/>
        <v>343739</v>
      </c>
      <c r="JF254" s="2">
        <f t="shared" si="6171"/>
        <v>343739</v>
      </c>
      <c r="JG254" s="2">
        <f t="shared" si="6172"/>
        <v>343739</v>
      </c>
      <c r="JH254" s="2">
        <f t="shared" si="6173"/>
        <v>343739</v>
      </c>
      <c r="JI254" s="2">
        <f t="shared" si="6174"/>
        <v>343739</v>
      </c>
      <c r="JJ254" s="2">
        <f t="shared" si="6175"/>
        <v>343739</v>
      </c>
      <c r="JK254" s="2">
        <f t="shared" si="6176"/>
        <v>343739</v>
      </c>
      <c r="JL254" s="2">
        <f t="shared" si="6177"/>
        <v>343739</v>
      </c>
      <c r="JM254" s="2">
        <f t="shared" si="6178"/>
        <v>343739</v>
      </c>
      <c r="JN254" s="2">
        <f t="shared" si="6179"/>
        <v>343739</v>
      </c>
      <c r="JO254" s="2">
        <f t="shared" si="6180"/>
        <v>343739</v>
      </c>
      <c r="JP254" s="2">
        <f t="shared" si="6181"/>
        <v>343739</v>
      </c>
      <c r="JQ254" s="2">
        <f t="shared" si="6182"/>
        <v>343739</v>
      </c>
      <c r="JR254" s="2">
        <f t="shared" si="6183"/>
        <v>343739</v>
      </c>
      <c r="JS254" s="2">
        <f t="shared" si="6184"/>
        <v>343739</v>
      </c>
      <c r="JT254" s="2">
        <f t="shared" si="6185"/>
        <v>343739</v>
      </c>
      <c r="JU254" s="2">
        <f t="shared" si="6186"/>
        <v>343739</v>
      </c>
      <c r="JV254" s="2">
        <f t="shared" si="6187"/>
        <v>343739</v>
      </c>
      <c r="JW254" s="2">
        <f t="shared" si="6188"/>
        <v>343739</v>
      </c>
      <c r="JX254" s="2">
        <f t="shared" si="6189"/>
        <v>343739</v>
      </c>
      <c r="JY254" s="2">
        <f t="shared" si="6190"/>
        <v>343739</v>
      </c>
      <c r="JZ254" s="2">
        <f t="shared" si="6191"/>
        <v>343739</v>
      </c>
      <c r="KA254" s="2">
        <f t="shared" si="6192"/>
        <v>343739</v>
      </c>
      <c r="KB254" s="2">
        <f t="shared" si="6193"/>
        <v>343739</v>
      </c>
      <c r="KC254" s="2">
        <f t="shared" si="6194"/>
        <v>343739</v>
      </c>
      <c r="KD254" s="2">
        <f t="shared" si="6195"/>
        <v>343739</v>
      </c>
      <c r="KE254" s="2">
        <f t="shared" si="6196"/>
        <v>343739</v>
      </c>
      <c r="KF254" s="2">
        <f t="shared" si="6197"/>
        <v>343739</v>
      </c>
    </row>
    <row r="255" spans="1:292" x14ac:dyDescent="0.25">
      <c r="A255" t="s">
        <v>433</v>
      </c>
      <c r="B255" t="s">
        <v>3</v>
      </c>
      <c r="C255" t="s">
        <v>456</v>
      </c>
      <c r="D255" s="1">
        <f t="shared" si="5979"/>
        <v>0.99099999999999999</v>
      </c>
      <c r="E255" s="1">
        <v>135000</v>
      </c>
      <c r="F255" s="2"/>
      <c r="G255" s="2">
        <f t="shared" si="6199"/>
        <v>136172</v>
      </c>
      <c r="H255" s="1">
        <f t="shared" si="6200"/>
        <v>134999.63039999999</v>
      </c>
      <c r="I255" s="2">
        <f t="shared" si="6201"/>
        <v>29438312</v>
      </c>
      <c r="J255" s="1">
        <f t="shared" si="6202"/>
        <v>2588970.8792999713</v>
      </c>
      <c r="K255" s="2">
        <f t="shared" si="5980"/>
        <v>327092</v>
      </c>
      <c r="L255" s="1">
        <f t="shared" si="6203"/>
        <v>3416723.7164000003</v>
      </c>
      <c r="M255" s="2">
        <f t="shared" si="6204"/>
        <v>0</v>
      </c>
      <c r="N255" s="2">
        <f t="shared" si="5981"/>
        <v>0</v>
      </c>
      <c r="O255" s="2">
        <f t="shared" si="5982"/>
        <v>0</v>
      </c>
      <c r="P255" s="2">
        <f t="shared" si="5983"/>
        <v>0</v>
      </c>
      <c r="Q255" s="2">
        <f t="shared" si="5984"/>
        <v>0</v>
      </c>
      <c r="R255" s="2">
        <f t="shared" si="5985"/>
        <v>0</v>
      </c>
      <c r="S255" s="2">
        <f t="shared" si="5986"/>
        <v>0</v>
      </c>
      <c r="T255" s="2">
        <f t="shared" si="5987"/>
        <v>0</v>
      </c>
      <c r="U255" s="2">
        <f t="shared" si="5988"/>
        <v>12904</v>
      </c>
      <c r="V255" s="2">
        <f t="shared" si="5989"/>
        <v>123268</v>
      </c>
      <c r="W255" s="2">
        <f t="shared" si="5990"/>
        <v>0</v>
      </c>
      <c r="X255" s="2">
        <f t="shared" si="5991"/>
        <v>0</v>
      </c>
      <c r="Y255" s="2">
        <f t="shared" si="5992"/>
        <v>0</v>
      </c>
      <c r="Z255" s="2">
        <f t="shared" si="5993"/>
        <v>0</v>
      </c>
      <c r="AA255" s="2">
        <f t="shared" si="5994"/>
        <v>0</v>
      </c>
      <c r="AB255" s="2">
        <f t="shared" si="5995"/>
        <v>0</v>
      </c>
      <c r="AC255" s="2">
        <f t="shared" si="5996"/>
        <v>0</v>
      </c>
      <c r="AD255" s="2">
        <f t="shared" si="5997"/>
        <v>0</v>
      </c>
      <c r="AE255" s="2">
        <f t="shared" si="5998"/>
        <v>0</v>
      </c>
      <c r="AF255" s="2">
        <f t="shared" si="5999"/>
        <v>0</v>
      </c>
      <c r="AG255" s="2">
        <f t="shared" si="6000"/>
        <v>0</v>
      </c>
      <c r="AH255" s="2">
        <f t="shared" si="6001"/>
        <v>0</v>
      </c>
      <c r="AI255" s="2">
        <f t="shared" si="6002"/>
        <v>0</v>
      </c>
      <c r="AJ255" s="2">
        <f t="shared" si="6003"/>
        <v>0</v>
      </c>
      <c r="AK255" s="2">
        <f t="shared" si="6004"/>
        <v>0</v>
      </c>
      <c r="AL255" s="2">
        <f t="shared" si="6005"/>
        <v>0</v>
      </c>
      <c r="AM255" s="2">
        <f t="shared" si="6006"/>
        <v>0</v>
      </c>
      <c r="AN255" s="2">
        <f t="shared" si="6007"/>
        <v>0</v>
      </c>
      <c r="AO255" s="2">
        <f t="shared" si="6008"/>
        <v>0</v>
      </c>
      <c r="AP255" s="2">
        <f t="shared" si="6009"/>
        <v>0</v>
      </c>
      <c r="AQ255" s="2">
        <f t="shared" si="6010"/>
        <v>0</v>
      </c>
      <c r="AR255" s="2">
        <f t="shared" si="6011"/>
        <v>0</v>
      </c>
      <c r="AS255" s="2">
        <f t="shared" si="6012"/>
        <v>0</v>
      </c>
      <c r="AT255" s="2">
        <f t="shared" si="6013"/>
        <v>0</v>
      </c>
      <c r="AU255" s="2">
        <f t="shared" si="6014"/>
        <v>0</v>
      </c>
      <c r="AV255" s="2">
        <f t="shared" si="6015"/>
        <v>0</v>
      </c>
      <c r="AW255" s="2">
        <f t="shared" si="6016"/>
        <v>0</v>
      </c>
      <c r="AX255" s="2">
        <f t="shared" si="6017"/>
        <v>0</v>
      </c>
      <c r="AY255" s="2">
        <f t="shared" si="6018"/>
        <v>0</v>
      </c>
      <c r="AZ255" s="2">
        <f t="shared" si="6019"/>
        <v>0</v>
      </c>
      <c r="BA255" s="2">
        <f t="shared" si="6020"/>
        <v>0</v>
      </c>
      <c r="BB255" s="2">
        <f t="shared" si="6021"/>
        <v>0</v>
      </c>
      <c r="BC255" s="2">
        <f t="shared" si="6022"/>
        <v>0</v>
      </c>
      <c r="BD255" s="2">
        <f t="shared" si="6023"/>
        <v>0</v>
      </c>
      <c r="BE255" s="2">
        <f t="shared" si="6024"/>
        <v>0</v>
      </c>
      <c r="BF255" s="2">
        <f t="shared" si="6025"/>
        <v>0</v>
      </c>
      <c r="BG255" s="2">
        <f t="shared" si="6026"/>
        <v>0</v>
      </c>
      <c r="BH255" s="2">
        <f t="shared" si="6027"/>
        <v>0</v>
      </c>
      <c r="BI255" s="2">
        <f t="shared" si="6028"/>
        <v>0</v>
      </c>
      <c r="BJ255" s="2">
        <f t="shared" si="6029"/>
        <v>0</v>
      </c>
      <c r="BK255" s="2">
        <f t="shared" si="6030"/>
        <v>0</v>
      </c>
      <c r="BL255" s="2">
        <f t="shared" si="6031"/>
        <v>0</v>
      </c>
      <c r="BM255" s="2">
        <f t="shared" si="6032"/>
        <v>0</v>
      </c>
      <c r="BN255" s="2">
        <f t="shared" si="6033"/>
        <v>0</v>
      </c>
      <c r="BO255" s="2">
        <f t="shared" si="6034"/>
        <v>0</v>
      </c>
      <c r="BP255" s="2">
        <f t="shared" si="6035"/>
        <v>0</v>
      </c>
      <c r="BQ255" s="1">
        <f t="shared" si="6205"/>
        <v>135000</v>
      </c>
      <c r="BR255" s="1">
        <f t="shared" si="6206"/>
        <v>135000</v>
      </c>
      <c r="BS255" s="1">
        <f t="shared" si="6036"/>
        <v>135000</v>
      </c>
      <c r="BT255" s="1">
        <f t="shared" si="6037"/>
        <v>135000</v>
      </c>
      <c r="BU255" s="1">
        <f t="shared" si="6038"/>
        <v>135000</v>
      </c>
      <c r="BV255" s="1">
        <f t="shared" si="6039"/>
        <v>135000</v>
      </c>
      <c r="BW255" s="1">
        <f t="shared" si="6040"/>
        <v>135000</v>
      </c>
      <c r="BX255" s="1">
        <f t="shared" si="6041"/>
        <v>135000</v>
      </c>
      <c r="BY255" s="1">
        <f t="shared" si="6042"/>
        <v>135000</v>
      </c>
      <c r="BZ255" s="1">
        <f t="shared" si="6043"/>
        <v>122208.2648</v>
      </c>
      <c r="CA255" s="1">
        <f t="shared" si="6044"/>
        <v>0.36960000000544824</v>
      </c>
      <c r="CB255" s="1">
        <f t="shared" si="6045"/>
        <v>0.36960000000544824</v>
      </c>
      <c r="CC255" s="1">
        <f t="shared" si="6046"/>
        <v>0.36960000000544824</v>
      </c>
      <c r="CD255" s="1">
        <f t="shared" si="6047"/>
        <v>0.36960000000544824</v>
      </c>
      <c r="CE255" s="1">
        <f t="shared" si="6048"/>
        <v>0.36960000000544824</v>
      </c>
      <c r="CF255" s="1">
        <f t="shared" si="6049"/>
        <v>0.36960000000544824</v>
      </c>
      <c r="CG255" s="1">
        <f t="shared" si="6050"/>
        <v>0.36960000000544824</v>
      </c>
      <c r="CH255" s="1">
        <f t="shared" si="6051"/>
        <v>0.36960000000544824</v>
      </c>
      <c r="CI255" s="1">
        <f t="shared" si="6052"/>
        <v>0.36960000000544824</v>
      </c>
      <c r="CJ255" s="1">
        <f t="shared" si="6053"/>
        <v>0.36960000000544824</v>
      </c>
      <c r="CK255" s="1">
        <f t="shared" si="6054"/>
        <v>0.36960000000544824</v>
      </c>
      <c r="CL255" s="1">
        <f t="shared" si="6055"/>
        <v>0.36960000000544824</v>
      </c>
      <c r="CM255" s="1">
        <f t="shared" si="6056"/>
        <v>0.36960000000544824</v>
      </c>
      <c r="CN255" s="1">
        <f t="shared" si="6057"/>
        <v>0.36960000000544824</v>
      </c>
      <c r="CO255" s="1">
        <f t="shared" si="6058"/>
        <v>0.36960000000544824</v>
      </c>
      <c r="CP255" s="1">
        <f t="shared" si="6059"/>
        <v>0.36960000000544824</v>
      </c>
      <c r="CQ255" s="1">
        <f t="shared" si="6060"/>
        <v>0.36960000000544824</v>
      </c>
      <c r="CR255" s="1">
        <f t="shared" si="6061"/>
        <v>0.36960000000544824</v>
      </c>
      <c r="CS255" s="1">
        <f t="shared" si="6062"/>
        <v>0.36960000000544824</v>
      </c>
      <c r="CT255" s="1">
        <f t="shared" si="6063"/>
        <v>0.36960000000544824</v>
      </c>
      <c r="CU255" s="1">
        <f t="shared" si="6064"/>
        <v>0.36960000000544824</v>
      </c>
      <c r="CV255" s="1">
        <f t="shared" si="6065"/>
        <v>0.36960000000544824</v>
      </c>
      <c r="CW255" s="1">
        <f t="shared" si="6066"/>
        <v>0.36960000000544824</v>
      </c>
      <c r="CX255" s="1">
        <f t="shared" si="6067"/>
        <v>0.36960000000544824</v>
      </c>
      <c r="CY255" s="1">
        <f t="shared" si="6068"/>
        <v>0.36960000000544824</v>
      </c>
      <c r="CZ255" s="1">
        <f t="shared" si="6069"/>
        <v>0.36960000000544824</v>
      </c>
      <c r="DA255" s="1">
        <f t="shared" si="6070"/>
        <v>0.36960000000544824</v>
      </c>
      <c r="DB255" s="1">
        <f t="shared" si="6071"/>
        <v>0.36960000000544824</v>
      </c>
      <c r="DC255" s="1">
        <f t="shared" si="6072"/>
        <v>0.36960000000544824</v>
      </c>
      <c r="DD255" s="1">
        <f t="shared" si="6073"/>
        <v>0.36960000000544824</v>
      </c>
      <c r="DE255" s="1">
        <f t="shared" si="6074"/>
        <v>0.36960000000544824</v>
      </c>
      <c r="DF255" s="1">
        <f t="shared" si="6075"/>
        <v>0.36960000000544824</v>
      </c>
      <c r="DG255" s="1">
        <f t="shared" si="6076"/>
        <v>0.36960000000544824</v>
      </c>
      <c r="DH255" s="1">
        <f t="shared" si="6077"/>
        <v>0.36960000000544824</v>
      </c>
      <c r="DI255" s="1">
        <f t="shared" si="6078"/>
        <v>0.36960000000544824</v>
      </c>
      <c r="DJ255" s="1">
        <f t="shared" si="6079"/>
        <v>0.36960000000544824</v>
      </c>
      <c r="DK255" s="1">
        <f t="shared" si="6080"/>
        <v>0.36960000000544824</v>
      </c>
      <c r="DL255" s="1">
        <f t="shared" si="6081"/>
        <v>0.36960000000544824</v>
      </c>
      <c r="DM255" s="1">
        <f t="shared" si="6082"/>
        <v>0.36960000000544824</v>
      </c>
      <c r="DN255" s="1">
        <f t="shared" si="6083"/>
        <v>0.36960000000544824</v>
      </c>
      <c r="DO255" s="1">
        <f t="shared" si="6084"/>
        <v>0.36960000000544824</v>
      </c>
      <c r="DP255" s="1">
        <f t="shared" si="6085"/>
        <v>0.36960000000544824</v>
      </c>
      <c r="DQ255" s="1">
        <f t="shared" si="6086"/>
        <v>0.36960000000544824</v>
      </c>
      <c r="DR255" s="1">
        <f t="shared" si="6087"/>
        <v>0.36960000000544824</v>
      </c>
      <c r="DS255" s="1">
        <f t="shared" si="6088"/>
        <v>0.36960000000544824</v>
      </c>
      <c r="DT255" s="1">
        <f t="shared" si="6089"/>
        <v>0.36960000000544824</v>
      </c>
      <c r="DU255" s="2">
        <f t="shared" si="6207"/>
        <v>1103187</v>
      </c>
      <c r="DV255" s="2">
        <f t="shared" si="6208"/>
        <v>343739</v>
      </c>
      <c r="DW255" s="2">
        <f t="shared" si="6090"/>
        <v>343739</v>
      </c>
      <c r="DX255" s="2">
        <f t="shared" si="6091"/>
        <v>343739</v>
      </c>
      <c r="DY255" s="2">
        <f t="shared" si="6092"/>
        <v>343739</v>
      </c>
      <c r="DZ255" s="2">
        <f t="shared" si="6093"/>
        <v>123268</v>
      </c>
      <c r="EA255" s="2">
        <f t="shared" si="6094"/>
        <v>0</v>
      </c>
      <c r="EB255" s="2">
        <f t="shared" si="6095"/>
        <v>0</v>
      </c>
      <c r="EC255" s="2">
        <f t="shared" si="6096"/>
        <v>0</v>
      </c>
      <c r="ED255" s="2">
        <f t="shared" si="6097"/>
        <v>0</v>
      </c>
      <c r="EE255" s="2">
        <f t="shared" si="6098"/>
        <v>0</v>
      </c>
      <c r="EF255" s="2">
        <f t="shared" si="6099"/>
        <v>0</v>
      </c>
      <c r="EG255" s="2">
        <f t="shared" si="6100"/>
        <v>0</v>
      </c>
      <c r="EH255" s="2">
        <f t="shared" si="6101"/>
        <v>0</v>
      </c>
      <c r="EI255" s="2">
        <f t="shared" si="6102"/>
        <v>0</v>
      </c>
      <c r="EJ255" s="2">
        <f t="shared" si="6103"/>
        <v>0</v>
      </c>
      <c r="EK255" s="2">
        <f t="shared" si="6104"/>
        <v>0</v>
      </c>
      <c r="EL255" s="2">
        <f t="shared" si="6105"/>
        <v>0</v>
      </c>
      <c r="EM255" s="2">
        <f t="shared" si="6106"/>
        <v>0</v>
      </c>
      <c r="EN255" s="2">
        <f t="shared" si="6107"/>
        <v>0</v>
      </c>
      <c r="EO255" s="2">
        <f t="shared" si="6108"/>
        <v>0</v>
      </c>
      <c r="EP255" s="2">
        <f t="shared" si="6109"/>
        <v>0</v>
      </c>
      <c r="EQ255" s="2">
        <f t="shared" si="6110"/>
        <v>0</v>
      </c>
      <c r="ER255" s="2">
        <f t="shared" si="6111"/>
        <v>0</v>
      </c>
      <c r="ES255" s="2">
        <f t="shared" si="6112"/>
        <v>0</v>
      </c>
      <c r="ET255" s="2">
        <f t="shared" si="6113"/>
        <v>0</v>
      </c>
      <c r="EU255" s="2">
        <f t="shared" si="6114"/>
        <v>0</v>
      </c>
      <c r="EV255" s="2">
        <f t="shared" si="6115"/>
        <v>0</v>
      </c>
      <c r="EW255" s="2">
        <f t="shared" si="6116"/>
        <v>0</v>
      </c>
      <c r="EX255" s="2">
        <f t="shared" si="6117"/>
        <v>0</v>
      </c>
      <c r="EY255" s="2">
        <f t="shared" si="6118"/>
        <v>0</v>
      </c>
      <c r="EZ255" s="2">
        <f t="shared" si="6119"/>
        <v>0</v>
      </c>
      <c r="FA255" s="2">
        <f t="shared" si="6120"/>
        <v>0</v>
      </c>
      <c r="FB255" s="2">
        <f t="shared" si="6121"/>
        <v>0</v>
      </c>
      <c r="FC255" s="2">
        <f t="shared" si="6122"/>
        <v>0</v>
      </c>
      <c r="FD255" s="2">
        <f t="shared" si="6123"/>
        <v>0</v>
      </c>
      <c r="FE255" s="2">
        <f t="shared" si="6124"/>
        <v>0</v>
      </c>
      <c r="FF255" s="2">
        <f t="shared" si="6125"/>
        <v>0</v>
      </c>
      <c r="FG255" s="2">
        <f t="shared" si="6126"/>
        <v>0</v>
      </c>
      <c r="FH255" s="2">
        <f t="shared" si="6127"/>
        <v>0</v>
      </c>
      <c r="FI255" s="2">
        <f t="shared" si="6128"/>
        <v>0</v>
      </c>
      <c r="FJ255" s="2">
        <f t="shared" si="6129"/>
        <v>0</v>
      </c>
      <c r="FK255" s="2">
        <f t="shared" si="6130"/>
        <v>0</v>
      </c>
      <c r="FL255" s="2">
        <f t="shared" si="6131"/>
        <v>0</v>
      </c>
      <c r="FM255" s="2">
        <f t="shared" si="6132"/>
        <v>0</v>
      </c>
      <c r="FN255" s="2">
        <f t="shared" si="6133"/>
        <v>0</v>
      </c>
      <c r="FO255" s="2">
        <f t="shared" si="6134"/>
        <v>0</v>
      </c>
      <c r="FP255" s="2">
        <f t="shared" si="6135"/>
        <v>0</v>
      </c>
      <c r="FQ255" s="2">
        <f t="shared" si="6136"/>
        <v>0</v>
      </c>
      <c r="FR255" s="2">
        <f t="shared" si="6137"/>
        <v>0</v>
      </c>
      <c r="FS255" s="2">
        <f t="shared" si="6138"/>
        <v>0</v>
      </c>
      <c r="FT255" s="2">
        <f t="shared" si="6139"/>
        <v>0</v>
      </c>
      <c r="FU255" s="2">
        <f t="shared" ref="FU255:FX255" si="6218">FU254</f>
        <v>0</v>
      </c>
      <c r="FV255" s="2">
        <f t="shared" si="6218"/>
        <v>0</v>
      </c>
      <c r="FW255" s="2">
        <f t="shared" si="6218"/>
        <v>0</v>
      </c>
      <c r="FX255" s="2">
        <f t="shared" si="6218"/>
        <v>0</v>
      </c>
      <c r="FY255" s="1">
        <f t="shared" si="5874"/>
        <v>0.99099999999999999</v>
      </c>
      <c r="FZ255" s="1">
        <f t="shared" si="5875"/>
        <v>0.99099999999999999</v>
      </c>
      <c r="GA255" s="1">
        <f t="shared" si="5876"/>
        <v>0.99099999999999999</v>
      </c>
      <c r="GB255" s="1">
        <f t="shared" si="5877"/>
        <v>0.99099999999999999</v>
      </c>
      <c r="GC255" s="1">
        <f t="shared" si="5878"/>
        <v>0.99099999999999999</v>
      </c>
      <c r="GD255" s="1">
        <f t="shared" si="5879"/>
        <v>0.99099999999999999</v>
      </c>
      <c r="GE255" s="1">
        <f t="shared" si="5880"/>
        <v>0</v>
      </c>
      <c r="GF255" s="1">
        <f t="shared" si="5881"/>
        <v>0</v>
      </c>
      <c r="GG255" s="1">
        <f t="shared" si="5882"/>
        <v>0</v>
      </c>
      <c r="GH255" s="1">
        <f t="shared" si="5883"/>
        <v>0</v>
      </c>
      <c r="GI255" s="1">
        <f t="shared" si="5884"/>
        <v>0</v>
      </c>
      <c r="GJ255" s="1">
        <f t="shared" si="5885"/>
        <v>0</v>
      </c>
      <c r="GK255" s="1">
        <f t="shared" si="5886"/>
        <v>0</v>
      </c>
      <c r="GL255" s="1">
        <f t="shared" si="5887"/>
        <v>0</v>
      </c>
      <c r="GM255" s="1">
        <f t="shared" si="5888"/>
        <v>0</v>
      </c>
      <c r="GN255" s="1">
        <f t="shared" si="5889"/>
        <v>0</v>
      </c>
      <c r="GO255" s="1">
        <f t="shared" si="5890"/>
        <v>0</v>
      </c>
      <c r="GP255" s="1">
        <f t="shared" si="5891"/>
        <v>0</v>
      </c>
      <c r="GQ255" s="1">
        <f t="shared" si="5892"/>
        <v>0</v>
      </c>
      <c r="GR255" s="1">
        <f t="shared" si="5893"/>
        <v>0</v>
      </c>
      <c r="GS255" s="1">
        <f t="shared" si="5894"/>
        <v>0</v>
      </c>
      <c r="GT255" s="1">
        <f t="shared" si="5895"/>
        <v>0</v>
      </c>
      <c r="GU255" s="1">
        <f t="shared" si="5896"/>
        <v>0</v>
      </c>
      <c r="GV255" s="1">
        <f t="shared" si="5897"/>
        <v>0</v>
      </c>
      <c r="GW255" s="1">
        <f t="shared" si="5898"/>
        <v>0</v>
      </c>
      <c r="GX255" s="1">
        <f t="shared" si="5899"/>
        <v>0</v>
      </c>
      <c r="GY255" s="1">
        <f t="shared" si="5900"/>
        <v>0</v>
      </c>
      <c r="GZ255" s="1">
        <f t="shared" si="5901"/>
        <v>0</v>
      </c>
      <c r="HA255" s="1">
        <f t="shared" si="5902"/>
        <v>0</v>
      </c>
      <c r="HB255" s="1">
        <f t="shared" si="5903"/>
        <v>0</v>
      </c>
      <c r="HC255" s="1">
        <f t="shared" si="5904"/>
        <v>0</v>
      </c>
      <c r="HD255" s="1">
        <f t="shared" si="5905"/>
        <v>0</v>
      </c>
      <c r="HE255" s="1">
        <f t="shared" si="5906"/>
        <v>0</v>
      </c>
      <c r="HF255" s="1">
        <f t="shared" si="5907"/>
        <v>0</v>
      </c>
      <c r="HG255" s="1">
        <f t="shared" si="5908"/>
        <v>0</v>
      </c>
      <c r="HH255" s="1">
        <f t="shared" si="5909"/>
        <v>0</v>
      </c>
      <c r="HI255" s="1">
        <f t="shared" si="5910"/>
        <v>0</v>
      </c>
      <c r="HJ255" s="1">
        <f t="shared" si="5911"/>
        <v>0</v>
      </c>
      <c r="HK255" s="1">
        <f t="shared" si="5912"/>
        <v>0</v>
      </c>
      <c r="HL255" s="1">
        <f t="shared" si="5913"/>
        <v>0</v>
      </c>
      <c r="HM255" s="1">
        <f t="shared" si="5914"/>
        <v>0</v>
      </c>
      <c r="HN255" s="1">
        <f t="shared" si="5915"/>
        <v>0</v>
      </c>
      <c r="HO255" s="1">
        <f t="shared" si="5916"/>
        <v>0</v>
      </c>
      <c r="HP255" s="1">
        <f t="shared" si="5917"/>
        <v>0</v>
      </c>
      <c r="HQ255" s="1">
        <f t="shared" si="5918"/>
        <v>0</v>
      </c>
      <c r="HR255" s="1">
        <f t="shared" si="5919"/>
        <v>0</v>
      </c>
      <c r="HS255" s="1">
        <f t="shared" si="5920"/>
        <v>0</v>
      </c>
      <c r="HT255" s="1">
        <f t="shared" si="5921"/>
        <v>0</v>
      </c>
      <c r="HU255" s="1">
        <f t="shared" si="5922"/>
        <v>0</v>
      </c>
      <c r="HV255" s="1">
        <f t="shared" si="5923"/>
        <v>0</v>
      </c>
      <c r="HW255" s="1">
        <f t="shared" si="5924"/>
        <v>0</v>
      </c>
      <c r="HX255" s="1">
        <f t="shared" si="5925"/>
        <v>0</v>
      </c>
      <c r="HY255" s="1">
        <f t="shared" si="5926"/>
        <v>0</v>
      </c>
      <c r="HZ255" s="1">
        <f t="shared" si="5927"/>
        <v>0</v>
      </c>
      <c r="IA255" s="1">
        <f t="shared" si="6141"/>
        <v>0</v>
      </c>
      <c r="IB255" s="1">
        <f t="shared" si="6142"/>
        <v>0</v>
      </c>
      <c r="IC255" s="2">
        <f t="shared" si="6210"/>
        <v>0</v>
      </c>
      <c r="ID255" s="2">
        <f t="shared" si="6143"/>
        <v>0</v>
      </c>
      <c r="IE255" s="2">
        <f t="shared" si="6144"/>
        <v>0</v>
      </c>
      <c r="IF255" s="2">
        <f t="shared" si="6145"/>
        <v>0</v>
      </c>
      <c r="IG255" s="2">
        <f t="shared" si="6146"/>
        <v>0</v>
      </c>
      <c r="IH255" s="2">
        <f t="shared" si="6147"/>
        <v>0</v>
      </c>
      <c r="II255" s="2">
        <f t="shared" si="6148"/>
        <v>0</v>
      </c>
      <c r="IJ255" s="2">
        <f t="shared" si="6149"/>
        <v>0</v>
      </c>
      <c r="IK255" s="2">
        <f t="shared" si="6150"/>
        <v>0</v>
      </c>
      <c r="IL255" s="2">
        <f t="shared" si="6151"/>
        <v>220471</v>
      </c>
      <c r="IM255" s="2">
        <f t="shared" si="6152"/>
        <v>343739</v>
      </c>
      <c r="IN255" s="2">
        <f t="shared" si="6153"/>
        <v>343739</v>
      </c>
      <c r="IO255" s="2">
        <f t="shared" si="6154"/>
        <v>343739</v>
      </c>
      <c r="IP255" s="2">
        <f t="shared" si="6155"/>
        <v>343739</v>
      </c>
      <c r="IQ255" s="2">
        <f t="shared" si="6156"/>
        <v>343739</v>
      </c>
      <c r="IR255" s="2">
        <f t="shared" si="6157"/>
        <v>343739</v>
      </c>
      <c r="IS255" s="2">
        <f t="shared" si="6158"/>
        <v>343739</v>
      </c>
      <c r="IT255" s="2">
        <f t="shared" si="6159"/>
        <v>343739</v>
      </c>
      <c r="IU255" s="2">
        <f t="shared" si="6160"/>
        <v>343739</v>
      </c>
      <c r="IV255" s="2">
        <f t="shared" si="6161"/>
        <v>343739</v>
      </c>
      <c r="IW255" s="2">
        <f t="shared" si="6162"/>
        <v>343739</v>
      </c>
      <c r="IX255" s="2">
        <f t="shared" si="6163"/>
        <v>343739</v>
      </c>
      <c r="IY255" s="2">
        <f t="shared" si="6164"/>
        <v>343739</v>
      </c>
      <c r="IZ255" s="2">
        <f t="shared" si="6165"/>
        <v>343739</v>
      </c>
      <c r="JA255" s="2">
        <f t="shared" si="6166"/>
        <v>343739</v>
      </c>
      <c r="JB255" s="2">
        <f t="shared" si="6167"/>
        <v>343739</v>
      </c>
      <c r="JC255" s="2">
        <f t="shared" si="6168"/>
        <v>343739</v>
      </c>
      <c r="JD255" s="2">
        <f t="shared" si="6169"/>
        <v>343739</v>
      </c>
      <c r="JE255" s="2">
        <f t="shared" si="6170"/>
        <v>343739</v>
      </c>
      <c r="JF255" s="2">
        <f t="shared" si="6171"/>
        <v>343739</v>
      </c>
      <c r="JG255" s="2">
        <f t="shared" si="6172"/>
        <v>343739</v>
      </c>
      <c r="JH255" s="2">
        <f t="shared" si="6173"/>
        <v>343739</v>
      </c>
      <c r="JI255" s="2">
        <f t="shared" si="6174"/>
        <v>343739</v>
      </c>
      <c r="JJ255" s="2">
        <f t="shared" si="6175"/>
        <v>343739</v>
      </c>
      <c r="JK255" s="2">
        <f t="shared" si="6176"/>
        <v>343739</v>
      </c>
      <c r="JL255" s="2">
        <f t="shared" si="6177"/>
        <v>343739</v>
      </c>
      <c r="JM255" s="2">
        <f t="shared" si="6178"/>
        <v>343739</v>
      </c>
      <c r="JN255" s="2">
        <f t="shared" si="6179"/>
        <v>343739</v>
      </c>
      <c r="JO255" s="2">
        <f t="shared" si="6180"/>
        <v>343739</v>
      </c>
      <c r="JP255" s="2">
        <f t="shared" si="6181"/>
        <v>343739</v>
      </c>
      <c r="JQ255" s="2">
        <f t="shared" si="6182"/>
        <v>343739</v>
      </c>
      <c r="JR255" s="2">
        <f t="shared" si="6183"/>
        <v>343739</v>
      </c>
      <c r="JS255" s="2">
        <f t="shared" si="6184"/>
        <v>343739</v>
      </c>
      <c r="JT255" s="2">
        <f t="shared" si="6185"/>
        <v>343739</v>
      </c>
      <c r="JU255" s="2">
        <f t="shared" si="6186"/>
        <v>343739</v>
      </c>
      <c r="JV255" s="2">
        <f t="shared" si="6187"/>
        <v>343739</v>
      </c>
      <c r="JW255" s="2">
        <f t="shared" si="6188"/>
        <v>343739</v>
      </c>
      <c r="JX255" s="2">
        <f t="shared" si="6189"/>
        <v>343739</v>
      </c>
      <c r="JY255" s="2">
        <f t="shared" si="6190"/>
        <v>343739</v>
      </c>
      <c r="JZ255" s="2">
        <f t="shared" si="6191"/>
        <v>343739</v>
      </c>
      <c r="KA255" s="2">
        <f t="shared" si="6192"/>
        <v>343739</v>
      </c>
      <c r="KB255" s="2">
        <f t="shared" si="6193"/>
        <v>343739</v>
      </c>
      <c r="KC255" s="2">
        <f t="shared" si="6194"/>
        <v>343739</v>
      </c>
      <c r="KD255" s="2">
        <f t="shared" si="6195"/>
        <v>343739</v>
      </c>
      <c r="KE255" s="2">
        <f t="shared" si="6196"/>
        <v>343739</v>
      </c>
      <c r="KF255" s="2">
        <f t="shared" si="6197"/>
        <v>343739</v>
      </c>
    </row>
    <row r="256" spans="1:292" x14ac:dyDescent="0.25">
      <c r="A256" t="s">
        <v>434</v>
      </c>
      <c r="B256" t="s">
        <v>3</v>
      </c>
      <c r="C256" t="s">
        <v>457</v>
      </c>
      <c r="D256" s="1">
        <f t="shared" si="5979"/>
        <v>0.99099999999999999</v>
      </c>
      <c r="E256" s="1">
        <v>135000</v>
      </c>
      <c r="F256" s="2"/>
      <c r="G256" s="2">
        <f t="shared" si="6199"/>
        <v>136171</v>
      </c>
      <c r="H256" s="1">
        <f t="shared" si="6200"/>
        <v>134999.92939999999</v>
      </c>
      <c r="I256" s="2">
        <f t="shared" si="6201"/>
        <v>29302141</v>
      </c>
      <c r="J256" s="1">
        <f t="shared" si="6202"/>
        <v>2723970.8086999711</v>
      </c>
      <c r="K256" s="2">
        <f t="shared" si="5980"/>
        <v>325579</v>
      </c>
      <c r="L256" s="1">
        <f t="shared" si="6203"/>
        <v>3416723.7164000003</v>
      </c>
      <c r="M256" s="2">
        <f t="shared" si="6204"/>
        <v>0</v>
      </c>
      <c r="N256" s="2">
        <f t="shared" si="5981"/>
        <v>0</v>
      </c>
      <c r="O256" s="2">
        <f t="shared" si="5982"/>
        <v>0</v>
      </c>
      <c r="P256" s="2">
        <f t="shared" si="5983"/>
        <v>0</v>
      </c>
      <c r="Q256" s="2">
        <f t="shared" si="5984"/>
        <v>0</v>
      </c>
      <c r="R256" s="2">
        <f t="shared" si="5985"/>
        <v>0</v>
      </c>
      <c r="S256" s="2">
        <f t="shared" si="5986"/>
        <v>0</v>
      </c>
      <c r="T256" s="2">
        <f t="shared" si="5987"/>
        <v>0</v>
      </c>
      <c r="U256" s="2">
        <f t="shared" si="5988"/>
        <v>0</v>
      </c>
      <c r="V256" s="2">
        <f t="shared" si="5989"/>
        <v>136171</v>
      </c>
      <c r="W256" s="2">
        <f t="shared" si="5990"/>
        <v>0</v>
      </c>
      <c r="X256" s="2">
        <f t="shared" si="5991"/>
        <v>0</v>
      </c>
      <c r="Y256" s="2">
        <f t="shared" si="5992"/>
        <v>0</v>
      </c>
      <c r="Z256" s="2">
        <f t="shared" si="5993"/>
        <v>0</v>
      </c>
      <c r="AA256" s="2">
        <f t="shared" si="5994"/>
        <v>0</v>
      </c>
      <c r="AB256" s="2">
        <f t="shared" si="5995"/>
        <v>0</v>
      </c>
      <c r="AC256" s="2">
        <f t="shared" si="5996"/>
        <v>0</v>
      </c>
      <c r="AD256" s="2">
        <f t="shared" si="5997"/>
        <v>0</v>
      </c>
      <c r="AE256" s="2">
        <f t="shared" si="5998"/>
        <v>0</v>
      </c>
      <c r="AF256" s="2">
        <f t="shared" si="5999"/>
        <v>0</v>
      </c>
      <c r="AG256" s="2">
        <f t="shared" si="6000"/>
        <v>0</v>
      </c>
      <c r="AH256" s="2">
        <f t="shared" si="6001"/>
        <v>0</v>
      </c>
      <c r="AI256" s="2">
        <f t="shared" si="6002"/>
        <v>0</v>
      </c>
      <c r="AJ256" s="2">
        <f t="shared" si="6003"/>
        <v>0</v>
      </c>
      <c r="AK256" s="2">
        <f t="shared" si="6004"/>
        <v>0</v>
      </c>
      <c r="AL256" s="2">
        <f t="shared" si="6005"/>
        <v>0</v>
      </c>
      <c r="AM256" s="2">
        <f t="shared" si="6006"/>
        <v>0</v>
      </c>
      <c r="AN256" s="2">
        <f t="shared" si="6007"/>
        <v>0</v>
      </c>
      <c r="AO256" s="2">
        <f t="shared" si="6008"/>
        <v>0</v>
      </c>
      <c r="AP256" s="2">
        <f t="shared" si="6009"/>
        <v>0</v>
      </c>
      <c r="AQ256" s="2">
        <f t="shared" si="6010"/>
        <v>0</v>
      </c>
      <c r="AR256" s="2">
        <f t="shared" si="6011"/>
        <v>0</v>
      </c>
      <c r="AS256" s="2">
        <f t="shared" si="6012"/>
        <v>0</v>
      </c>
      <c r="AT256" s="2">
        <f t="shared" si="6013"/>
        <v>0</v>
      </c>
      <c r="AU256" s="2">
        <f t="shared" si="6014"/>
        <v>0</v>
      </c>
      <c r="AV256" s="2">
        <f t="shared" si="6015"/>
        <v>0</v>
      </c>
      <c r="AW256" s="2">
        <f t="shared" si="6016"/>
        <v>0</v>
      </c>
      <c r="AX256" s="2">
        <f t="shared" si="6017"/>
        <v>0</v>
      </c>
      <c r="AY256" s="2">
        <f t="shared" si="6018"/>
        <v>0</v>
      </c>
      <c r="AZ256" s="2">
        <f t="shared" si="6019"/>
        <v>0</v>
      </c>
      <c r="BA256" s="2">
        <f t="shared" si="6020"/>
        <v>0</v>
      </c>
      <c r="BB256" s="2">
        <f t="shared" si="6021"/>
        <v>0</v>
      </c>
      <c r="BC256" s="2">
        <f t="shared" si="6022"/>
        <v>0</v>
      </c>
      <c r="BD256" s="2">
        <f t="shared" si="6023"/>
        <v>0</v>
      </c>
      <c r="BE256" s="2">
        <f t="shared" si="6024"/>
        <v>0</v>
      </c>
      <c r="BF256" s="2">
        <f t="shared" si="6025"/>
        <v>0</v>
      </c>
      <c r="BG256" s="2">
        <f t="shared" si="6026"/>
        <v>0</v>
      </c>
      <c r="BH256" s="2">
        <f t="shared" si="6027"/>
        <v>0</v>
      </c>
      <c r="BI256" s="2">
        <f t="shared" si="6028"/>
        <v>0</v>
      </c>
      <c r="BJ256" s="2">
        <f t="shared" si="6029"/>
        <v>0</v>
      </c>
      <c r="BK256" s="2">
        <f t="shared" si="6030"/>
        <v>0</v>
      </c>
      <c r="BL256" s="2">
        <f t="shared" si="6031"/>
        <v>0</v>
      </c>
      <c r="BM256" s="2">
        <f t="shared" si="6032"/>
        <v>0</v>
      </c>
      <c r="BN256" s="2">
        <f t="shared" si="6033"/>
        <v>0</v>
      </c>
      <c r="BO256" s="2">
        <f t="shared" si="6034"/>
        <v>0</v>
      </c>
      <c r="BP256" s="2">
        <f t="shared" si="6035"/>
        <v>0</v>
      </c>
      <c r="BQ256" s="1">
        <f t="shared" si="6205"/>
        <v>135000</v>
      </c>
      <c r="BR256" s="1">
        <f t="shared" si="6206"/>
        <v>135000</v>
      </c>
      <c r="BS256" s="1">
        <f t="shared" si="6036"/>
        <v>135000</v>
      </c>
      <c r="BT256" s="1">
        <f t="shared" si="6037"/>
        <v>135000</v>
      </c>
      <c r="BU256" s="1">
        <f t="shared" si="6038"/>
        <v>135000</v>
      </c>
      <c r="BV256" s="1">
        <f t="shared" si="6039"/>
        <v>135000</v>
      </c>
      <c r="BW256" s="1">
        <f t="shared" si="6040"/>
        <v>135000</v>
      </c>
      <c r="BX256" s="1">
        <f t="shared" si="6041"/>
        <v>135000</v>
      </c>
      <c r="BY256" s="1">
        <f t="shared" si="6042"/>
        <v>135000</v>
      </c>
      <c r="BZ256" s="1">
        <f t="shared" si="6043"/>
        <v>135000</v>
      </c>
      <c r="CA256" s="1">
        <f t="shared" si="6044"/>
        <v>7.060000000637956E-2</v>
      </c>
      <c r="CB256" s="1">
        <f t="shared" si="6045"/>
        <v>7.060000000637956E-2</v>
      </c>
      <c r="CC256" s="1">
        <f t="shared" si="6046"/>
        <v>7.060000000637956E-2</v>
      </c>
      <c r="CD256" s="1">
        <f t="shared" si="6047"/>
        <v>7.060000000637956E-2</v>
      </c>
      <c r="CE256" s="1">
        <f t="shared" si="6048"/>
        <v>7.060000000637956E-2</v>
      </c>
      <c r="CF256" s="1">
        <f t="shared" si="6049"/>
        <v>7.060000000637956E-2</v>
      </c>
      <c r="CG256" s="1">
        <f t="shared" si="6050"/>
        <v>7.060000000637956E-2</v>
      </c>
      <c r="CH256" s="1">
        <f t="shared" si="6051"/>
        <v>7.060000000637956E-2</v>
      </c>
      <c r="CI256" s="1">
        <f t="shared" si="6052"/>
        <v>7.060000000637956E-2</v>
      </c>
      <c r="CJ256" s="1">
        <f t="shared" si="6053"/>
        <v>7.060000000637956E-2</v>
      </c>
      <c r="CK256" s="1">
        <f t="shared" si="6054"/>
        <v>7.060000000637956E-2</v>
      </c>
      <c r="CL256" s="1">
        <f t="shared" si="6055"/>
        <v>7.060000000637956E-2</v>
      </c>
      <c r="CM256" s="1">
        <f t="shared" si="6056"/>
        <v>7.060000000637956E-2</v>
      </c>
      <c r="CN256" s="1">
        <f t="shared" si="6057"/>
        <v>7.060000000637956E-2</v>
      </c>
      <c r="CO256" s="1">
        <f t="shared" si="6058"/>
        <v>7.060000000637956E-2</v>
      </c>
      <c r="CP256" s="1">
        <f t="shared" si="6059"/>
        <v>7.060000000637956E-2</v>
      </c>
      <c r="CQ256" s="1">
        <f t="shared" si="6060"/>
        <v>7.060000000637956E-2</v>
      </c>
      <c r="CR256" s="1">
        <f t="shared" si="6061"/>
        <v>7.060000000637956E-2</v>
      </c>
      <c r="CS256" s="1">
        <f t="shared" si="6062"/>
        <v>7.060000000637956E-2</v>
      </c>
      <c r="CT256" s="1">
        <f t="shared" si="6063"/>
        <v>7.060000000637956E-2</v>
      </c>
      <c r="CU256" s="1">
        <f t="shared" si="6064"/>
        <v>7.060000000637956E-2</v>
      </c>
      <c r="CV256" s="1">
        <f t="shared" si="6065"/>
        <v>7.060000000637956E-2</v>
      </c>
      <c r="CW256" s="1">
        <f t="shared" si="6066"/>
        <v>7.060000000637956E-2</v>
      </c>
      <c r="CX256" s="1">
        <f t="shared" si="6067"/>
        <v>7.060000000637956E-2</v>
      </c>
      <c r="CY256" s="1">
        <f t="shared" si="6068"/>
        <v>7.060000000637956E-2</v>
      </c>
      <c r="CZ256" s="1">
        <f t="shared" si="6069"/>
        <v>7.060000000637956E-2</v>
      </c>
      <c r="DA256" s="1">
        <f t="shared" si="6070"/>
        <v>7.060000000637956E-2</v>
      </c>
      <c r="DB256" s="1">
        <f t="shared" si="6071"/>
        <v>7.060000000637956E-2</v>
      </c>
      <c r="DC256" s="1">
        <f t="shared" si="6072"/>
        <v>7.060000000637956E-2</v>
      </c>
      <c r="DD256" s="1">
        <f t="shared" si="6073"/>
        <v>7.060000000637956E-2</v>
      </c>
      <c r="DE256" s="1">
        <f t="shared" si="6074"/>
        <v>7.060000000637956E-2</v>
      </c>
      <c r="DF256" s="1">
        <f t="shared" si="6075"/>
        <v>7.060000000637956E-2</v>
      </c>
      <c r="DG256" s="1">
        <f t="shared" si="6076"/>
        <v>7.060000000637956E-2</v>
      </c>
      <c r="DH256" s="1">
        <f t="shared" si="6077"/>
        <v>7.060000000637956E-2</v>
      </c>
      <c r="DI256" s="1">
        <f t="shared" si="6078"/>
        <v>7.060000000637956E-2</v>
      </c>
      <c r="DJ256" s="1">
        <f t="shared" si="6079"/>
        <v>7.060000000637956E-2</v>
      </c>
      <c r="DK256" s="1">
        <f t="shared" si="6080"/>
        <v>7.060000000637956E-2</v>
      </c>
      <c r="DL256" s="1">
        <f t="shared" si="6081"/>
        <v>7.060000000637956E-2</v>
      </c>
      <c r="DM256" s="1">
        <f t="shared" si="6082"/>
        <v>7.060000000637956E-2</v>
      </c>
      <c r="DN256" s="1">
        <f t="shared" si="6083"/>
        <v>7.060000000637956E-2</v>
      </c>
      <c r="DO256" s="1">
        <f t="shared" si="6084"/>
        <v>7.060000000637956E-2</v>
      </c>
      <c r="DP256" s="1">
        <f t="shared" si="6085"/>
        <v>7.060000000637956E-2</v>
      </c>
      <c r="DQ256" s="1">
        <f t="shared" si="6086"/>
        <v>7.060000000637956E-2</v>
      </c>
      <c r="DR256" s="1">
        <f t="shared" si="6087"/>
        <v>7.060000000637956E-2</v>
      </c>
      <c r="DS256" s="1">
        <f t="shared" si="6088"/>
        <v>7.060000000637956E-2</v>
      </c>
      <c r="DT256" s="1">
        <f t="shared" si="6089"/>
        <v>7.060000000637956E-2</v>
      </c>
      <c r="DU256" s="2">
        <f t="shared" si="6207"/>
        <v>1103187</v>
      </c>
      <c r="DV256" s="2">
        <f t="shared" si="6208"/>
        <v>343739</v>
      </c>
      <c r="DW256" s="2">
        <f t="shared" si="6090"/>
        <v>343739</v>
      </c>
      <c r="DX256" s="2">
        <f t="shared" si="6091"/>
        <v>343739</v>
      </c>
      <c r="DY256" s="2">
        <f t="shared" si="6092"/>
        <v>343739</v>
      </c>
      <c r="DZ256" s="2">
        <f t="shared" si="6093"/>
        <v>259439</v>
      </c>
      <c r="EA256" s="2">
        <f t="shared" si="6094"/>
        <v>0</v>
      </c>
      <c r="EB256" s="2">
        <f t="shared" si="6095"/>
        <v>0</v>
      </c>
      <c r="EC256" s="2">
        <f t="shared" si="6096"/>
        <v>0</v>
      </c>
      <c r="ED256" s="2">
        <f t="shared" si="6097"/>
        <v>0</v>
      </c>
      <c r="EE256" s="2">
        <f t="shared" si="6098"/>
        <v>0</v>
      </c>
      <c r="EF256" s="2">
        <f t="shared" si="6099"/>
        <v>0</v>
      </c>
      <c r="EG256" s="2">
        <f t="shared" si="6100"/>
        <v>0</v>
      </c>
      <c r="EH256" s="2">
        <f t="shared" si="6101"/>
        <v>0</v>
      </c>
      <c r="EI256" s="2">
        <f t="shared" si="6102"/>
        <v>0</v>
      </c>
      <c r="EJ256" s="2">
        <f t="shared" si="6103"/>
        <v>0</v>
      </c>
      <c r="EK256" s="2">
        <f t="shared" si="6104"/>
        <v>0</v>
      </c>
      <c r="EL256" s="2">
        <f t="shared" si="6105"/>
        <v>0</v>
      </c>
      <c r="EM256" s="2">
        <f t="shared" si="6106"/>
        <v>0</v>
      </c>
      <c r="EN256" s="2">
        <f t="shared" si="6107"/>
        <v>0</v>
      </c>
      <c r="EO256" s="2">
        <f t="shared" si="6108"/>
        <v>0</v>
      </c>
      <c r="EP256" s="2">
        <f t="shared" si="6109"/>
        <v>0</v>
      </c>
      <c r="EQ256" s="2">
        <f t="shared" si="6110"/>
        <v>0</v>
      </c>
      <c r="ER256" s="2">
        <f t="shared" si="6111"/>
        <v>0</v>
      </c>
      <c r="ES256" s="2">
        <f t="shared" si="6112"/>
        <v>0</v>
      </c>
      <c r="ET256" s="2">
        <f t="shared" si="6113"/>
        <v>0</v>
      </c>
      <c r="EU256" s="2">
        <f t="shared" si="6114"/>
        <v>0</v>
      </c>
      <c r="EV256" s="2">
        <f t="shared" si="6115"/>
        <v>0</v>
      </c>
      <c r="EW256" s="2">
        <f t="shared" si="6116"/>
        <v>0</v>
      </c>
      <c r="EX256" s="2">
        <f t="shared" si="6117"/>
        <v>0</v>
      </c>
      <c r="EY256" s="2">
        <f t="shared" si="6118"/>
        <v>0</v>
      </c>
      <c r="EZ256" s="2">
        <f t="shared" si="6119"/>
        <v>0</v>
      </c>
      <c r="FA256" s="2">
        <f t="shared" si="6120"/>
        <v>0</v>
      </c>
      <c r="FB256" s="2">
        <f t="shared" si="6121"/>
        <v>0</v>
      </c>
      <c r="FC256" s="2">
        <f t="shared" si="6122"/>
        <v>0</v>
      </c>
      <c r="FD256" s="2">
        <f t="shared" si="6123"/>
        <v>0</v>
      </c>
      <c r="FE256" s="2">
        <f t="shared" si="6124"/>
        <v>0</v>
      </c>
      <c r="FF256" s="2">
        <f t="shared" si="6125"/>
        <v>0</v>
      </c>
      <c r="FG256" s="2">
        <f t="shared" si="6126"/>
        <v>0</v>
      </c>
      <c r="FH256" s="2">
        <f t="shared" si="6127"/>
        <v>0</v>
      </c>
      <c r="FI256" s="2">
        <f t="shared" si="6128"/>
        <v>0</v>
      </c>
      <c r="FJ256" s="2">
        <f t="shared" si="6129"/>
        <v>0</v>
      </c>
      <c r="FK256" s="2">
        <f t="shared" si="6130"/>
        <v>0</v>
      </c>
      <c r="FL256" s="2">
        <f t="shared" si="6131"/>
        <v>0</v>
      </c>
      <c r="FM256" s="2">
        <f t="shared" si="6132"/>
        <v>0</v>
      </c>
      <c r="FN256" s="2">
        <f t="shared" si="6133"/>
        <v>0</v>
      </c>
      <c r="FO256" s="2">
        <f t="shared" si="6134"/>
        <v>0</v>
      </c>
      <c r="FP256" s="2">
        <f t="shared" si="6135"/>
        <v>0</v>
      </c>
      <c r="FQ256" s="2">
        <f t="shared" si="6136"/>
        <v>0</v>
      </c>
      <c r="FR256" s="2">
        <f t="shared" si="6137"/>
        <v>0</v>
      </c>
      <c r="FS256" s="2">
        <f t="shared" si="6138"/>
        <v>0</v>
      </c>
      <c r="FT256" s="2">
        <f t="shared" si="6139"/>
        <v>0</v>
      </c>
      <c r="FU256" s="2">
        <f t="shared" ref="FU256:FX256" si="6219">FU255</f>
        <v>0</v>
      </c>
      <c r="FV256" s="2">
        <f t="shared" si="6219"/>
        <v>0</v>
      </c>
      <c r="FW256" s="2">
        <f t="shared" si="6219"/>
        <v>0</v>
      </c>
      <c r="FX256" s="2">
        <f t="shared" si="6219"/>
        <v>0</v>
      </c>
      <c r="FY256" s="1">
        <f t="shared" si="5874"/>
        <v>0.99099999999999999</v>
      </c>
      <c r="FZ256" s="1">
        <f t="shared" si="5875"/>
        <v>0.99099999999999999</v>
      </c>
      <c r="GA256" s="1">
        <f t="shared" si="5876"/>
        <v>0.99099999999999999</v>
      </c>
      <c r="GB256" s="1">
        <f t="shared" si="5877"/>
        <v>0.99099999999999999</v>
      </c>
      <c r="GC256" s="1">
        <f t="shared" si="5878"/>
        <v>0.99099999999999999</v>
      </c>
      <c r="GD256" s="1">
        <f t="shared" si="5879"/>
        <v>0.99099999999999999</v>
      </c>
      <c r="GE256" s="1">
        <f t="shared" si="5880"/>
        <v>0</v>
      </c>
      <c r="GF256" s="1">
        <f t="shared" si="5881"/>
        <v>0</v>
      </c>
      <c r="GG256" s="1">
        <f t="shared" si="5882"/>
        <v>0</v>
      </c>
      <c r="GH256" s="1">
        <f t="shared" si="5883"/>
        <v>0</v>
      </c>
      <c r="GI256" s="1">
        <f t="shared" si="5884"/>
        <v>0</v>
      </c>
      <c r="GJ256" s="1">
        <f t="shared" si="5885"/>
        <v>0</v>
      </c>
      <c r="GK256" s="1">
        <f t="shared" si="5886"/>
        <v>0</v>
      </c>
      <c r="GL256" s="1">
        <f t="shared" si="5887"/>
        <v>0</v>
      </c>
      <c r="GM256" s="1">
        <f t="shared" si="5888"/>
        <v>0</v>
      </c>
      <c r="GN256" s="1">
        <f t="shared" si="5889"/>
        <v>0</v>
      </c>
      <c r="GO256" s="1">
        <f t="shared" si="5890"/>
        <v>0</v>
      </c>
      <c r="GP256" s="1">
        <f t="shared" si="5891"/>
        <v>0</v>
      </c>
      <c r="GQ256" s="1">
        <f t="shared" si="5892"/>
        <v>0</v>
      </c>
      <c r="GR256" s="1">
        <f t="shared" si="5893"/>
        <v>0</v>
      </c>
      <c r="GS256" s="1">
        <f t="shared" si="5894"/>
        <v>0</v>
      </c>
      <c r="GT256" s="1">
        <f t="shared" si="5895"/>
        <v>0</v>
      </c>
      <c r="GU256" s="1">
        <f t="shared" si="5896"/>
        <v>0</v>
      </c>
      <c r="GV256" s="1">
        <f t="shared" si="5897"/>
        <v>0</v>
      </c>
      <c r="GW256" s="1">
        <f t="shared" si="5898"/>
        <v>0</v>
      </c>
      <c r="GX256" s="1">
        <f t="shared" si="5899"/>
        <v>0</v>
      </c>
      <c r="GY256" s="1">
        <f t="shared" si="5900"/>
        <v>0</v>
      </c>
      <c r="GZ256" s="1">
        <f t="shared" si="5901"/>
        <v>0</v>
      </c>
      <c r="HA256" s="1">
        <f t="shared" si="5902"/>
        <v>0</v>
      </c>
      <c r="HB256" s="1">
        <f t="shared" si="5903"/>
        <v>0</v>
      </c>
      <c r="HC256" s="1">
        <f t="shared" si="5904"/>
        <v>0</v>
      </c>
      <c r="HD256" s="1">
        <f t="shared" si="5905"/>
        <v>0</v>
      </c>
      <c r="HE256" s="1">
        <f t="shared" si="5906"/>
        <v>0</v>
      </c>
      <c r="HF256" s="1">
        <f t="shared" si="5907"/>
        <v>0</v>
      </c>
      <c r="HG256" s="1">
        <f t="shared" si="5908"/>
        <v>0</v>
      </c>
      <c r="HH256" s="1">
        <f t="shared" si="5909"/>
        <v>0</v>
      </c>
      <c r="HI256" s="1">
        <f t="shared" si="5910"/>
        <v>0</v>
      </c>
      <c r="HJ256" s="1">
        <f t="shared" si="5911"/>
        <v>0</v>
      </c>
      <c r="HK256" s="1">
        <f t="shared" si="5912"/>
        <v>0</v>
      </c>
      <c r="HL256" s="1">
        <f t="shared" si="5913"/>
        <v>0</v>
      </c>
      <c r="HM256" s="1">
        <f t="shared" si="5914"/>
        <v>0</v>
      </c>
      <c r="HN256" s="1">
        <f t="shared" si="5915"/>
        <v>0</v>
      </c>
      <c r="HO256" s="1">
        <f t="shared" si="5916"/>
        <v>0</v>
      </c>
      <c r="HP256" s="1">
        <f t="shared" si="5917"/>
        <v>0</v>
      </c>
      <c r="HQ256" s="1">
        <f t="shared" si="5918"/>
        <v>0</v>
      </c>
      <c r="HR256" s="1">
        <f t="shared" si="5919"/>
        <v>0</v>
      </c>
      <c r="HS256" s="1">
        <f t="shared" si="5920"/>
        <v>0</v>
      </c>
      <c r="HT256" s="1">
        <f t="shared" si="5921"/>
        <v>0</v>
      </c>
      <c r="HU256" s="1">
        <f t="shared" si="5922"/>
        <v>0</v>
      </c>
      <c r="HV256" s="1">
        <f t="shared" si="5923"/>
        <v>0</v>
      </c>
      <c r="HW256" s="1">
        <f t="shared" si="5924"/>
        <v>0</v>
      </c>
      <c r="HX256" s="1">
        <f t="shared" si="5925"/>
        <v>0</v>
      </c>
      <c r="HY256" s="1">
        <f t="shared" si="5926"/>
        <v>0</v>
      </c>
      <c r="HZ256" s="1">
        <f t="shared" si="5927"/>
        <v>0</v>
      </c>
      <c r="IA256" s="1">
        <f t="shared" si="6141"/>
        <v>0</v>
      </c>
      <c r="IB256" s="1">
        <f t="shared" si="6142"/>
        <v>0</v>
      </c>
      <c r="IC256" s="2">
        <f t="shared" si="6210"/>
        <v>0</v>
      </c>
      <c r="ID256" s="2">
        <f t="shared" si="6143"/>
        <v>0</v>
      </c>
      <c r="IE256" s="2">
        <f t="shared" si="6144"/>
        <v>0</v>
      </c>
      <c r="IF256" s="2">
        <f t="shared" si="6145"/>
        <v>0</v>
      </c>
      <c r="IG256" s="2">
        <f t="shared" si="6146"/>
        <v>0</v>
      </c>
      <c r="IH256" s="2">
        <f t="shared" si="6147"/>
        <v>0</v>
      </c>
      <c r="II256" s="2">
        <f t="shared" si="6148"/>
        <v>0</v>
      </c>
      <c r="IJ256" s="2">
        <f t="shared" si="6149"/>
        <v>0</v>
      </c>
      <c r="IK256" s="2">
        <f t="shared" si="6150"/>
        <v>0</v>
      </c>
      <c r="IL256" s="2">
        <f t="shared" si="6151"/>
        <v>84300</v>
      </c>
      <c r="IM256" s="2">
        <f t="shared" si="6152"/>
        <v>343739</v>
      </c>
      <c r="IN256" s="2">
        <f t="shared" si="6153"/>
        <v>343739</v>
      </c>
      <c r="IO256" s="2">
        <f t="shared" si="6154"/>
        <v>343739</v>
      </c>
      <c r="IP256" s="2">
        <f t="shared" si="6155"/>
        <v>343739</v>
      </c>
      <c r="IQ256" s="2">
        <f t="shared" si="6156"/>
        <v>343739</v>
      </c>
      <c r="IR256" s="2">
        <f t="shared" si="6157"/>
        <v>343739</v>
      </c>
      <c r="IS256" s="2">
        <f t="shared" si="6158"/>
        <v>343739</v>
      </c>
      <c r="IT256" s="2">
        <f t="shared" si="6159"/>
        <v>343739</v>
      </c>
      <c r="IU256" s="2">
        <f t="shared" si="6160"/>
        <v>343739</v>
      </c>
      <c r="IV256" s="2">
        <f t="shared" si="6161"/>
        <v>343739</v>
      </c>
      <c r="IW256" s="2">
        <f t="shared" si="6162"/>
        <v>343739</v>
      </c>
      <c r="IX256" s="2">
        <f t="shared" si="6163"/>
        <v>343739</v>
      </c>
      <c r="IY256" s="2">
        <f t="shared" si="6164"/>
        <v>343739</v>
      </c>
      <c r="IZ256" s="2">
        <f t="shared" si="6165"/>
        <v>343739</v>
      </c>
      <c r="JA256" s="2">
        <f t="shared" si="6166"/>
        <v>343739</v>
      </c>
      <c r="JB256" s="2">
        <f t="shared" si="6167"/>
        <v>343739</v>
      </c>
      <c r="JC256" s="2">
        <f t="shared" si="6168"/>
        <v>343739</v>
      </c>
      <c r="JD256" s="2">
        <f t="shared" si="6169"/>
        <v>343739</v>
      </c>
      <c r="JE256" s="2">
        <f t="shared" si="6170"/>
        <v>343739</v>
      </c>
      <c r="JF256" s="2">
        <f t="shared" si="6171"/>
        <v>343739</v>
      </c>
      <c r="JG256" s="2">
        <f t="shared" si="6172"/>
        <v>343739</v>
      </c>
      <c r="JH256" s="2">
        <f t="shared" si="6173"/>
        <v>343739</v>
      </c>
      <c r="JI256" s="2">
        <f t="shared" si="6174"/>
        <v>343739</v>
      </c>
      <c r="JJ256" s="2">
        <f t="shared" si="6175"/>
        <v>343739</v>
      </c>
      <c r="JK256" s="2">
        <f t="shared" si="6176"/>
        <v>343739</v>
      </c>
      <c r="JL256" s="2">
        <f t="shared" si="6177"/>
        <v>343739</v>
      </c>
      <c r="JM256" s="2">
        <f t="shared" si="6178"/>
        <v>343739</v>
      </c>
      <c r="JN256" s="2">
        <f t="shared" si="6179"/>
        <v>343739</v>
      </c>
      <c r="JO256" s="2">
        <f t="shared" si="6180"/>
        <v>343739</v>
      </c>
      <c r="JP256" s="2">
        <f t="shared" si="6181"/>
        <v>343739</v>
      </c>
      <c r="JQ256" s="2">
        <f t="shared" si="6182"/>
        <v>343739</v>
      </c>
      <c r="JR256" s="2">
        <f t="shared" si="6183"/>
        <v>343739</v>
      </c>
      <c r="JS256" s="2">
        <f t="shared" si="6184"/>
        <v>343739</v>
      </c>
      <c r="JT256" s="2">
        <f t="shared" si="6185"/>
        <v>343739</v>
      </c>
      <c r="JU256" s="2">
        <f t="shared" si="6186"/>
        <v>343739</v>
      </c>
      <c r="JV256" s="2">
        <f t="shared" si="6187"/>
        <v>343739</v>
      </c>
      <c r="JW256" s="2">
        <f t="shared" si="6188"/>
        <v>343739</v>
      </c>
      <c r="JX256" s="2">
        <f t="shared" si="6189"/>
        <v>343739</v>
      </c>
      <c r="JY256" s="2">
        <f t="shared" si="6190"/>
        <v>343739</v>
      </c>
      <c r="JZ256" s="2">
        <f t="shared" si="6191"/>
        <v>343739</v>
      </c>
      <c r="KA256" s="2">
        <f t="shared" si="6192"/>
        <v>343739</v>
      </c>
      <c r="KB256" s="2">
        <f t="shared" si="6193"/>
        <v>343739</v>
      </c>
      <c r="KC256" s="2">
        <f t="shared" si="6194"/>
        <v>343739</v>
      </c>
      <c r="KD256" s="2">
        <f t="shared" si="6195"/>
        <v>343739</v>
      </c>
      <c r="KE256" s="2">
        <f t="shared" si="6196"/>
        <v>343739</v>
      </c>
      <c r="KF256" s="2">
        <f t="shared" si="6197"/>
        <v>343739</v>
      </c>
    </row>
    <row r="257" spans="1:292" x14ac:dyDescent="0.25">
      <c r="A257" t="s">
        <v>435</v>
      </c>
      <c r="B257" t="s">
        <v>3</v>
      </c>
      <c r="C257" t="s">
        <v>458</v>
      </c>
      <c r="D257" s="1">
        <f t="shared" si="5979"/>
        <v>0.99109999999999998</v>
      </c>
      <c r="E257" s="1">
        <v>135000</v>
      </c>
      <c r="F257" s="2"/>
      <c r="G257" s="2">
        <f t="shared" si="6199"/>
        <v>136165</v>
      </c>
      <c r="H257" s="1">
        <f t="shared" si="6200"/>
        <v>134999.16749999998</v>
      </c>
      <c r="I257" s="2">
        <f t="shared" si="6201"/>
        <v>29165976</v>
      </c>
      <c r="J257" s="1">
        <f t="shared" si="6202"/>
        <v>2858969.976199971</v>
      </c>
      <c r="K257" s="2">
        <f t="shared" si="5980"/>
        <v>324066</v>
      </c>
      <c r="L257" s="1">
        <f t="shared" si="6203"/>
        <v>3416723.7164000003</v>
      </c>
      <c r="M257" s="2">
        <f t="shared" si="6204"/>
        <v>0</v>
      </c>
      <c r="N257" s="2">
        <f t="shared" si="5981"/>
        <v>0</v>
      </c>
      <c r="O257" s="2">
        <f t="shared" si="5982"/>
        <v>0</v>
      </c>
      <c r="P257" s="2">
        <f t="shared" si="5983"/>
        <v>0</v>
      </c>
      <c r="Q257" s="2">
        <f t="shared" si="5984"/>
        <v>0</v>
      </c>
      <c r="R257" s="2">
        <f t="shared" si="5985"/>
        <v>0</v>
      </c>
      <c r="S257" s="2">
        <f t="shared" si="5986"/>
        <v>0</v>
      </c>
      <c r="T257" s="2">
        <f t="shared" si="5987"/>
        <v>0</v>
      </c>
      <c r="U257" s="2">
        <f t="shared" si="5988"/>
        <v>0</v>
      </c>
      <c r="V257" s="2">
        <f t="shared" si="5989"/>
        <v>84300</v>
      </c>
      <c r="W257" s="2">
        <f t="shared" si="5990"/>
        <v>51865</v>
      </c>
      <c r="X257" s="2">
        <f t="shared" si="5991"/>
        <v>0</v>
      </c>
      <c r="Y257" s="2">
        <f t="shared" si="5992"/>
        <v>0</v>
      </c>
      <c r="Z257" s="2">
        <f t="shared" si="5993"/>
        <v>0</v>
      </c>
      <c r="AA257" s="2">
        <f t="shared" si="5994"/>
        <v>0</v>
      </c>
      <c r="AB257" s="2">
        <f t="shared" si="5995"/>
        <v>0</v>
      </c>
      <c r="AC257" s="2">
        <f t="shared" si="5996"/>
        <v>0</v>
      </c>
      <c r="AD257" s="2">
        <f t="shared" si="5997"/>
        <v>0</v>
      </c>
      <c r="AE257" s="2">
        <f t="shared" si="5998"/>
        <v>0</v>
      </c>
      <c r="AF257" s="2">
        <f t="shared" si="5999"/>
        <v>0</v>
      </c>
      <c r="AG257" s="2">
        <f t="shared" si="6000"/>
        <v>0</v>
      </c>
      <c r="AH257" s="2">
        <f t="shared" si="6001"/>
        <v>0</v>
      </c>
      <c r="AI257" s="2">
        <f t="shared" si="6002"/>
        <v>0</v>
      </c>
      <c r="AJ257" s="2">
        <f t="shared" si="6003"/>
        <v>0</v>
      </c>
      <c r="AK257" s="2">
        <f t="shared" si="6004"/>
        <v>0</v>
      </c>
      <c r="AL257" s="2">
        <f t="shared" si="6005"/>
        <v>0</v>
      </c>
      <c r="AM257" s="2">
        <f t="shared" si="6006"/>
        <v>0</v>
      </c>
      <c r="AN257" s="2">
        <f t="shared" si="6007"/>
        <v>0</v>
      </c>
      <c r="AO257" s="2">
        <f t="shared" si="6008"/>
        <v>0</v>
      </c>
      <c r="AP257" s="2">
        <f t="shared" si="6009"/>
        <v>0</v>
      </c>
      <c r="AQ257" s="2">
        <f t="shared" si="6010"/>
        <v>0</v>
      </c>
      <c r="AR257" s="2">
        <f t="shared" si="6011"/>
        <v>0</v>
      </c>
      <c r="AS257" s="2">
        <f t="shared" si="6012"/>
        <v>0</v>
      </c>
      <c r="AT257" s="2">
        <f t="shared" si="6013"/>
        <v>0</v>
      </c>
      <c r="AU257" s="2">
        <f t="shared" si="6014"/>
        <v>0</v>
      </c>
      <c r="AV257" s="2">
        <f t="shared" si="6015"/>
        <v>0</v>
      </c>
      <c r="AW257" s="2">
        <f t="shared" si="6016"/>
        <v>0</v>
      </c>
      <c r="AX257" s="2">
        <f t="shared" si="6017"/>
        <v>0</v>
      </c>
      <c r="AY257" s="2">
        <f t="shared" si="6018"/>
        <v>0</v>
      </c>
      <c r="AZ257" s="2">
        <f t="shared" si="6019"/>
        <v>0</v>
      </c>
      <c r="BA257" s="2">
        <f t="shared" si="6020"/>
        <v>0</v>
      </c>
      <c r="BB257" s="2">
        <f t="shared" si="6021"/>
        <v>0</v>
      </c>
      <c r="BC257" s="2">
        <f t="shared" si="6022"/>
        <v>0</v>
      </c>
      <c r="BD257" s="2">
        <f t="shared" si="6023"/>
        <v>0</v>
      </c>
      <c r="BE257" s="2">
        <f t="shared" si="6024"/>
        <v>0</v>
      </c>
      <c r="BF257" s="2">
        <f t="shared" si="6025"/>
        <v>0</v>
      </c>
      <c r="BG257" s="2">
        <f t="shared" si="6026"/>
        <v>0</v>
      </c>
      <c r="BH257" s="2">
        <f t="shared" si="6027"/>
        <v>0</v>
      </c>
      <c r="BI257" s="2">
        <f t="shared" si="6028"/>
        <v>0</v>
      </c>
      <c r="BJ257" s="2">
        <f t="shared" si="6029"/>
        <v>0</v>
      </c>
      <c r="BK257" s="2">
        <f t="shared" si="6030"/>
        <v>0</v>
      </c>
      <c r="BL257" s="2">
        <f t="shared" si="6031"/>
        <v>0</v>
      </c>
      <c r="BM257" s="2">
        <f t="shared" si="6032"/>
        <v>0</v>
      </c>
      <c r="BN257" s="2">
        <f t="shared" si="6033"/>
        <v>0</v>
      </c>
      <c r="BO257" s="2">
        <f t="shared" si="6034"/>
        <v>0</v>
      </c>
      <c r="BP257" s="2">
        <f t="shared" si="6035"/>
        <v>0</v>
      </c>
      <c r="BQ257" s="1">
        <f t="shared" si="6205"/>
        <v>135000</v>
      </c>
      <c r="BR257" s="1">
        <f t="shared" si="6206"/>
        <v>135000</v>
      </c>
      <c r="BS257" s="1">
        <f t="shared" si="6036"/>
        <v>135000</v>
      </c>
      <c r="BT257" s="1">
        <f t="shared" si="6037"/>
        <v>135000</v>
      </c>
      <c r="BU257" s="1">
        <f t="shared" si="6038"/>
        <v>135000</v>
      </c>
      <c r="BV257" s="1">
        <f t="shared" si="6039"/>
        <v>135000</v>
      </c>
      <c r="BW257" s="1">
        <f t="shared" si="6040"/>
        <v>135000</v>
      </c>
      <c r="BX257" s="1">
        <f t="shared" si="6041"/>
        <v>135000</v>
      </c>
      <c r="BY257" s="1">
        <f t="shared" si="6042"/>
        <v>135000</v>
      </c>
      <c r="BZ257" s="1">
        <f t="shared" si="6043"/>
        <v>135000</v>
      </c>
      <c r="CA257" s="1">
        <f t="shared" si="6044"/>
        <v>51424.98000000001</v>
      </c>
      <c r="CB257" s="1">
        <f t="shared" si="6045"/>
        <v>0.83250000001135049</v>
      </c>
      <c r="CC257" s="1">
        <f t="shared" si="6046"/>
        <v>0.83250000001135049</v>
      </c>
      <c r="CD257" s="1">
        <f t="shared" si="6047"/>
        <v>0.83250000001135049</v>
      </c>
      <c r="CE257" s="1">
        <f t="shared" si="6048"/>
        <v>0.83250000001135049</v>
      </c>
      <c r="CF257" s="1">
        <f t="shared" si="6049"/>
        <v>0.83250000001135049</v>
      </c>
      <c r="CG257" s="1">
        <f t="shared" si="6050"/>
        <v>0.83250000001135049</v>
      </c>
      <c r="CH257" s="1">
        <f t="shared" si="6051"/>
        <v>0.83250000001135049</v>
      </c>
      <c r="CI257" s="1">
        <f t="shared" si="6052"/>
        <v>0.83250000001135049</v>
      </c>
      <c r="CJ257" s="1">
        <f t="shared" si="6053"/>
        <v>0.83250000001135049</v>
      </c>
      <c r="CK257" s="1">
        <f t="shared" si="6054"/>
        <v>0.83250000001135049</v>
      </c>
      <c r="CL257" s="1">
        <f t="shared" si="6055"/>
        <v>0.83250000001135049</v>
      </c>
      <c r="CM257" s="1">
        <f t="shared" si="6056"/>
        <v>0.83250000001135049</v>
      </c>
      <c r="CN257" s="1">
        <f t="shared" si="6057"/>
        <v>0.83250000001135049</v>
      </c>
      <c r="CO257" s="1">
        <f t="shared" si="6058"/>
        <v>0.83250000001135049</v>
      </c>
      <c r="CP257" s="1">
        <f t="shared" si="6059"/>
        <v>0.83250000001135049</v>
      </c>
      <c r="CQ257" s="1">
        <f t="shared" si="6060"/>
        <v>0.83250000001135049</v>
      </c>
      <c r="CR257" s="1">
        <f t="shared" si="6061"/>
        <v>0.83250000001135049</v>
      </c>
      <c r="CS257" s="1">
        <f t="shared" si="6062"/>
        <v>0.83250000001135049</v>
      </c>
      <c r="CT257" s="1">
        <f t="shared" si="6063"/>
        <v>0.83250000001135049</v>
      </c>
      <c r="CU257" s="1">
        <f t="shared" si="6064"/>
        <v>0.83250000001135049</v>
      </c>
      <c r="CV257" s="1">
        <f t="shared" si="6065"/>
        <v>0.83250000001135049</v>
      </c>
      <c r="CW257" s="1">
        <f t="shared" si="6066"/>
        <v>0.83250000001135049</v>
      </c>
      <c r="CX257" s="1">
        <f t="shared" si="6067"/>
        <v>0.83250000001135049</v>
      </c>
      <c r="CY257" s="1">
        <f t="shared" si="6068"/>
        <v>0.83250000001135049</v>
      </c>
      <c r="CZ257" s="1">
        <f t="shared" si="6069"/>
        <v>0.83250000001135049</v>
      </c>
      <c r="DA257" s="1">
        <f t="shared" si="6070"/>
        <v>0.83250000001135049</v>
      </c>
      <c r="DB257" s="1">
        <f t="shared" si="6071"/>
        <v>0.83250000001135049</v>
      </c>
      <c r="DC257" s="1">
        <f t="shared" si="6072"/>
        <v>0.83250000001135049</v>
      </c>
      <c r="DD257" s="1">
        <f t="shared" si="6073"/>
        <v>0.83250000001135049</v>
      </c>
      <c r="DE257" s="1">
        <f t="shared" si="6074"/>
        <v>0.83250000001135049</v>
      </c>
      <c r="DF257" s="1">
        <f t="shared" si="6075"/>
        <v>0.83250000001135049</v>
      </c>
      <c r="DG257" s="1">
        <f t="shared" si="6076"/>
        <v>0.83250000001135049</v>
      </c>
      <c r="DH257" s="1">
        <f t="shared" si="6077"/>
        <v>0.83250000001135049</v>
      </c>
      <c r="DI257" s="1">
        <f t="shared" si="6078"/>
        <v>0.83250000001135049</v>
      </c>
      <c r="DJ257" s="1">
        <f t="shared" si="6079"/>
        <v>0.83250000001135049</v>
      </c>
      <c r="DK257" s="1">
        <f t="shared" si="6080"/>
        <v>0.83250000001135049</v>
      </c>
      <c r="DL257" s="1">
        <f t="shared" si="6081"/>
        <v>0.83250000001135049</v>
      </c>
      <c r="DM257" s="1">
        <f t="shared" si="6082"/>
        <v>0.83250000001135049</v>
      </c>
      <c r="DN257" s="1">
        <f t="shared" si="6083"/>
        <v>0.83250000001135049</v>
      </c>
      <c r="DO257" s="1">
        <f t="shared" si="6084"/>
        <v>0.83250000001135049</v>
      </c>
      <c r="DP257" s="1">
        <f t="shared" si="6085"/>
        <v>0.83250000001135049</v>
      </c>
      <c r="DQ257" s="1">
        <f t="shared" si="6086"/>
        <v>0.83250000001135049</v>
      </c>
      <c r="DR257" s="1">
        <f t="shared" si="6087"/>
        <v>0.83250000001135049</v>
      </c>
      <c r="DS257" s="1">
        <f t="shared" si="6088"/>
        <v>0.83250000001135049</v>
      </c>
      <c r="DT257" s="1">
        <f t="shared" si="6089"/>
        <v>0.83250000001135049</v>
      </c>
      <c r="DU257" s="2">
        <f t="shared" si="6207"/>
        <v>1103187</v>
      </c>
      <c r="DV257" s="2">
        <f t="shared" si="6208"/>
        <v>343739</v>
      </c>
      <c r="DW257" s="2">
        <f t="shared" si="6090"/>
        <v>343739</v>
      </c>
      <c r="DX257" s="2">
        <f t="shared" si="6091"/>
        <v>343739</v>
      </c>
      <c r="DY257" s="2">
        <f t="shared" si="6092"/>
        <v>343739</v>
      </c>
      <c r="DZ257" s="2">
        <f t="shared" si="6093"/>
        <v>343739</v>
      </c>
      <c r="EA257" s="2">
        <f t="shared" si="6094"/>
        <v>51865</v>
      </c>
      <c r="EB257" s="2">
        <f t="shared" si="6095"/>
        <v>0</v>
      </c>
      <c r="EC257" s="2">
        <f t="shared" si="6096"/>
        <v>0</v>
      </c>
      <c r="ED257" s="2">
        <f t="shared" si="6097"/>
        <v>0</v>
      </c>
      <c r="EE257" s="2">
        <f t="shared" si="6098"/>
        <v>0</v>
      </c>
      <c r="EF257" s="2">
        <f t="shared" si="6099"/>
        <v>0</v>
      </c>
      <c r="EG257" s="2">
        <f t="shared" si="6100"/>
        <v>0</v>
      </c>
      <c r="EH257" s="2">
        <f t="shared" si="6101"/>
        <v>0</v>
      </c>
      <c r="EI257" s="2">
        <f t="shared" si="6102"/>
        <v>0</v>
      </c>
      <c r="EJ257" s="2">
        <f t="shared" si="6103"/>
        <v>0</v>
      </c>
      <c r="EK257" s="2">
        <f t="shared" si="6104"/>
        <v>0</v>
      </c>
      <c r="EL257" s="2">
        <f t="shared" si="6105"/>
        <v>0</v>
      </c>
      <c r="EM257" s="2">
        <f t="shared" si="6106"/>
        <v>0</v>
      </c>
      <c r="EN257" s="2">
        <f t="shared" si="6107"/>
        <v>0</v>
      </c>
      <c r="EO257" s="2">
        <f t="shared" si="6108"/>
        <v>0</v>
      </c>
      <c r="EP257" s="2">
        <f t="shared" si="6109"/>
        <v>0</v>
      </c>
      <c r="EQ257" s="2">
        <f t="shared" si="6110"/>
        <v>0</v>
      </c>
      <c r="ER257" s="2">
        <f t="shared" si="6111"/>
        <v>0</v>
      </c>
      <c r="ES257" s="2">
        <f t="shared" si="6112"/>
        <v>0</v>
      </c>
      <c r="ET257" s="2">
        <f t="shared" si="6113"/>
        <v>0</v>
      </c>
      <c r="EU257" s="2">
        <f t="shared" si="6114"/>
        <v>0</v>
      </c>
      <c r="EV257" s="2">
        <f t="shared" si="6115"/>
        <v>0</v>
      </c>
      <c r="EW257" s="2">
        <f t="shared" si="6116"/>
        <v>0</v>
      </c>
      <c r="EX257" s="2">
        <f t="shared" si="6117"/>
        <v>0</v>
      </c>
      <c r="EY257" s="2">
        <f t="shared" si="6118"/>
        <v>0</v>
      </c>
      <c r="EZ257" s="2">
        <f t="shared" si="6119"/>
        <v>0</v>
      </c>
      <c r="FA257" s="2">
        <f t="shared" si="6120"/>
        <v>0</v>
      </c>
      <c r="FB257" s="2">
        <f t="shared" si="6121"/>
        <v>0</v>
      </c>
      <c r="FC257" s="2">
        <f t="shared" si="6122"/>
        <v>0</v>
      </c>
      <c r="FD257" s="2">
        <f t="shared" si="6123"/>
        <v>0</v>
      </c>
      <c r="FE257" s="2">
        <f t="shared" si="6124"/>
        <v>0</v>
      </c>
      <c r="FF257" s="2">
        <f t="shared" si="6125"/>
        <v>0</v>
      </c>
      <c r="FG257" s="2">
        <f t="shared" si="6126"/>
        <v>0</v>
      </c>
      <c r="FH257" s="2">
        <f t="shared" si="6127"/>
        <v>0</v>
      </c>
      <c r="FI257" s="2">
        <f t="shared" si="6128"/>
        <v>0</v>
      </c>
      <c r="FJ257" s="2">
        <f t="shared" si="6129"/>
        <v>0</v>
      </c>
      <c r="FK257" s="2">
        <f t="shared" si="6130"/>
        <v>0</v>
      </c>
      <c r="FL257" s="2">
        <f t="shared" si="6131"/>
        <v>0</v>
      </c>
      <c r="FM257" s="2">
        <f t="shared" si="6132"/>
        <v>0</v>
      </c>
      <c r="FN257" s="2">
        <f t="shared" si="6133"/>
        <v>0</v>
      </c>
      <c r="FO257" s="2">
        <f t="shared" si="6134"/>
        <v>0</v>
      </c>
      <c r="FP257" s="2">
        <f t="shared" si="6135"/>
        <v>0</v>
      </c>
      <c r="FQ257" s="2">
        <f t="shared" si="6136"/>
        <v>0</v>
      </c>
      <c r="FR257" s="2">
        <f t="shared" si="6137"/>
        <v>0</v>
      </c>
      <c r="FS257" s="2">
        <f t="shared" si="6138"/>
        <v>0</v>
      </c>
      <c r="FT257" s="2">
        <f t="shared" si="6139"/>
        <v>0</v>
      </c>
      <c r="FU257" s="2">
        <f t="shared" ref="FU257:FX257" si="6220">FU256</f>
        <v>0</v>
      </c>
      <c r="FV257" s="2">
        <f t="shared" si="6220"/>
        <v>0</v>
      </c>
      <c r="FW257" s="2">
        <f t="shared" si="6220"/>
        <v>0</v>
      </c>
      <c r="FX257" s="2">
        <f t="shared" si="6220"/>
        <v>0</v>
      </c>
      <c r="FY257" s="1">
        <f t="shared" si="5874"/>
        <v>0.99109999999999998</v>
      </c>
      <c r="FZ257" s="1">
        <f t="shared" si="5875"/>
        <v>0.99109999999999998</v>
      </c>
      <c r="GA257" s="1">
        <f t="shared" si="5876"/>
        <v>0.99109999999999998</v>
      </c>
      <c r="GB257" s="1">
        <f t="shared" si="5877"/>
        <v>0.99109999999999998</v>
      </c>
      <c r="GC257" s="1">
        <f t="shared" si="5878"/>
        <v>0.99109999999999998</v>
      </c>
      <c r="GD257" s="1">
        <f t="shared" si="5879"/>
        <v>0.99109999999999998</v>
      </c>
      <c r="GE257" s="1">
        <f t="shared" si="5880"/>
        <v>0.99109999999999998</v>
      </c>
      <c r="GF257" s="1">
        <f t="shared" si="5881"/>
        <v>0</v>
      </c>
      <c r="GG257" s="1">
        <f t="shared" si="5882"/>
        <v>0</v>
      </c>
      <c r="GH257" s="1">
        <f t="shared" si="5883"/>
        <v>0</v>
      </c>
      <c r="GI257" s="1">
        <f t="shared" si="5884"/>
        <v>0</v>
      </c>
      <c r="GJ257" s="1">
        <f t="shared" si="5885"/>
        <v>0</v>
      </c>
      <c r="GK257" s="1">
        <f t="shared" si="5886"/>
        <v>0</v>
      </c>
      <c r="GL257" s="1">
        <f t="shared" si="5887"/>
        <v>0</v>
      </c>
      <c r="GM257" s="1">
        <f t="shared" si="5888"/>
        <v>0</v>
      </c>
      <c r="GN257" s="1">
        <f t="shared" si="5889"/>
        <v>0</v>
      </c>
      <c r="GO257" s="1">
        <f t="shared" si="5890"/>
        <v>0</v>
      </c>
      <c r="GP257" s="1">
        <f t="shared" si="5891"/>
        <v>0</v>
      </c>
      <c r="GQ257" s="1">
        <f t="shared" si="5892"/>
        <v>0</v>
      </c>
      <c r="GR257" s="1">
        <f t="shared" si="5893"/>
        <v>0</v>
      </c>
      <c r="GS257" s="1">
        <f t="shared" si="5894"/>
        <v>0</v>
      </c>
      <c r="GT257" s="1">
        <f t="shared" si="5895"/>
        <v>0</v>
      </c>
      <c r="GU257" s="1">
        <f t="shared" si="5896"/>
        <v>0</v>
      </c>
      <c r="GV257" s="1">
        <f t="shared" si="5897"/>
        <v>0</v>
      </c>
      <c r="GW257" s="1">
        <f t="shared" si="5898"/>
        <v>0</v>
      </c>
      <c r="GX257" s="1">
        <f t="shared" si="5899"/>
        <v>0</v>
      </c>
      <c r="GY257" s="1">
        <f t="shared" si="5900"/>
        <v>0</v>
      </c>
      <c r="GZ257" s="1">
        <f t="shared" si="5901"/>
        <v>0</v>
      </c>
      <c r="HA257" s="1">
        <f t="shared" si="5902"/>
        <v>0</v>
      </c>
      <c r="HB257" s="1">
        <f t="shared" si="5903"/>
        <v>0</v>
      </c>
      <c r="HC257" s="1">
        <f t="shared" si="5904"/>
        <v>0</v>
      </c>
      <c r="HD257" s="1">
        <f t="shared" si="5905"/>
        <v>0</v>
      </c>
      <c r="HE257" s="1">
        <f t="shared" si="5906"/>
        <v>0</v>
      </c>
      <c r="HF257" s="1">
        <f t="shared" si="5907"/>
        <v>0</v>
      </c>
      <c r="HG257" s="1">
        <f t="shared" si="5908"/>
        <v>0</v>
      </c>
      <c r="HH257" s="1">
        <f t="shared" si="5909"/>
        <v>0</v>
      </c>
      <c r="HI257" s="1">
        <f t="shared" si="5910"/>
        <v>0</v>
      </c>
      <c r="HJ257" s="1">
        <f t="shared" si="5911"/>
        <v>0</v>
      </c>
      <c r="HK257" s="1">
        <f t="shared" si="5912"/>
        <v>0</v>
      </c>
      <c r="HL257" s="1">
        <f t="shared" si="5913"/>
        <v>0</v>
      </c>
      <c r="HM257" s="1">
        <f t="shared" si="5914"/>
        <v>0</v>
      </c>
      <c r="HN257" s="1">
        <f t="shared" si="5915"/>
        <v>0</v>
      </c>
      <c r="HO257" s="1">
        <f t="shared" si="5916"/>
        <v>0</v>
      </c>
      <c r="HP257" s="1">
        <f t="shared" si="5917"/>
        <v>0</v>
      </c>
      <c r="HQ257" s="1">
        <f t="shared" si="5918"/>
        <v>0</v>
      </c>
      <c r="HR257" s="1">
        <f t="shared" si="5919"/>
        <v>0</v>
      </c>
      <c r="HS257" s="1">
        <f t="shared" si="5920"/>
        <v>0</v>
      </c>
      <c r="HT257" s="1">
        <f t="shared" si="5921"/>
        <v>0</v>
      </c>
      <c r="HU257" s="1">
        <f t="shared" si="5922"/>
        <v>0</v>
      </c>
      <c r="HV257" s="1">
        <f t="shared" si="5923"/>
        <v>0</v>
      </c>
      <c r="HW257" s="1">
        <f t="shared" si="5924"/>
        <v>0</v>
      </c>
      <c r="HX257" s="1">
        <f t="shared" si="5925"/>
        <v>0</v>
      </c>
      <c r="HY257" s="1">
        <f t="shared" si="5926"/>
        <v>0</v>
      </c>
      <c r="HZ257" s="1">
        <f t="shared" si="5927"/>
        <v>0</v>
      </c>
      <c r="IA257" s="1">
        <f t="shared" si="6141"/>
        <v>0</v>
      </c>
      <c r="IB257" s="1">
        <f t="shared" si="6142"/>
        <v>0</v>
      </c>
      <c r="IC257" s="2">
        <f t="shared" si="6210"/>
        <v>0</v>
      </c>
      <c r="ID257" s="2">
        <f t="shared" si="6143"/>
        <v>0</v>
      </c>
      <c r="IE257" s="2">
        <f t="shared" si="6144"/>
        <v>0</v>
      </c>
      <c r="IF257" s="2">
        <f t="shared" si="6145"/>
        <v>0</v>
      </c>
      <c r="IG257" s="2">
        <f t="shared" si="6146"/>
        <v>0</v>
      </c>
      <c r="IH257" s="2">
        <f t="shared" si="6147"/>
        <v>0</v>
      </c>
      <c r="II257" s="2">
        <f t="shared" si="6148"/>
        <v>0</v>
      </c>
      <c r="IJ257" s="2">
        <f t="shared" si="6149"/>
        <v>0</v>
      </c>
      <c r="IK257" s="2">
        <f t="shared" si="6150"/>
        <v>0</v>
      </c>
      <c r="IL257" s="2">
        <f t="shared" si="6151"/>
        <v>0</v>
      </c>
      <c r="IM257" s="2">
        <f t="shared" si="6152"/>
        <v>291874</v>
      </c>
      <c r="IN257" s="2">
        <f t="shared" si="6153"/>
        <v>343739</v>
      </c>
      <c r="IO257" s="2">
        <f t="shared" si="6154"/>
        <v>343739</v>
      </c>
      <c r="IP257" s="2">
        <f t="shared" si="6155"/>
        <v>343739</v>
      </c>
      <c r="IQ257" s="2">
        <f t="shared" si="6156"/>
        <v>343739</v>
      </c>
      <c r="IR257" s="2">
        <f t="shared" si="6157"/>
        <v>343739</v>
      </c>
      <c r="IS257" s="2">
        <f t="shared" si="6158"/>
        <v>343739</v>
      </c>
      <c r="IT257" s="2">
        <f t="shared" si="6159"/>
        <v>343739</v>
      </c>
      <c r="IU257" s="2">
        <f t="shared" si="6160"/>
        <v>343739</v>
      </c>
      <c r="IV257" s="2">
        <f t="shared" si="6161"/>
        <v>343739</v>
      </c>
      <c r="IW257" s="2">
        <f t="shared" si="6162"/>
        <v>343739</v>
      </c>
      <c r="IX257" s="2">
        <f t="shared" si="6163"/>
        <v>343739</v>
      </c>
      <c r="IY257" s="2">
        <f t="shared" si="6164"/>
        <v>343739</v>
      </c>
      <c r="IZ257" s="2">
        <f t="shared" si="6165"/>
        <v>343739</v>
      </c>
      <c r="JA257" s="2">
        <f t="shared" si="6166"/>
        <v>343739</v>
      </c>
      <c r="JB257" s="2">
        <f t="shared" si="6167"/>
        <v>343739</v>
      </c>
      <c r="JC257" s="2">
        <f t="shared" si="6168"/>
        <v>343739</v>
      </c>
      <c r="JD257" s="2">
        <f t="shared" si="6169"/>
        <v>343739</v>
      </c>
      <c r="JE257" s="2">
        <f t="shared" si="6170"/>
        <v>343739</v>
      </c>
      <c r="JF257" s="2">
        <f t="shared" si="6171"/>
        <v>343739</v>
      </c>
      <c r="JG257" s="2">
        <f t="shared" si="6172"/>
        <v>343739</v>
      </c>
      <c r="JH257" s="2">
        <f t="shared" si="6173"/>
        <v>343739</v>
      </c>
      <c r="JI257" s="2">
        <f t="shared" si="6174"/>
        <v>343739</v>
      </c>
      <c r="JJ257" s="2">
        <f t="shared" si="6175"/>
        <v>343739</v>
      </c>
      <c r="JK257" s="2">
        <f t="shared" si="6176"/>
        <v>343739</v>
      </c>
      <c r="JL257" s="2">
        <f t="shared" si="6177"/>
        <v>343739</v>
      </c>
      <c r="JM257" s="2">
        <f t="shared" si="6178"/>
        <v>343739</v>
      </c>
      <c r="JN257" s="2">
        <f t="shared" si="6179"/>
        <v>343739</v>
      </c>
      <c r="JO257" s="2">
        <f t="shared" si="6180"/>
        <v>343739</v>
      </c>
      <c r="JP257" s="2">
        <f t="shared" si="6181"/>
        <v>343739</v>
      </c>
      <c r="JQ257" s="2">
        <f t="shared" si="6182"/>
        <v>343739</v>
      </c>
      <c r="JR257" s="2">
        <f t="shared" si="6183"/>
        <v>343739</v>
      </c>
      <c r="JS257" s="2">
        <f t="shared" si="6184"/>
        <v>343739</v>
      </c>
      <c r="JT257" s="2">
        <f t="shared" si="6185"/>
        <v>343739</v>
      </c>
      <c r="JU257" s="2">
        <f t="shared" si="6186"/>
        <v>343739</v>
      </c>
      <c r="JV257" s="2">
        <f t="shared" si="6187"/>
        <v>343739</v>
      </c>
      <c r="JW257" s="2">
        <f t="shared" si="6188"/>
        <v>343739</v>
      </c>
      <c r="JX257" s="2">
        <f t="shared" si="6189"/>
        <v>343739</v>
      </c>
      <c r="JY257" s="2">
        <f t="shared" si="6190"/>
        <v>343739</v>
      </c>
      <c r="JZ257" s="2">
        <f t="shared" si="6191"/>
        <v>343739</v>
      </c>
      <c r="KA257" s="2">
        <f t="shared" si="6192"/>
        <v>343739</v>
      </c>
      <c r="KB257" s="2">
        <f t="shared" si="6193"/>
        <v>343739</v>
      </c>
      <c r="KC257" s="2">
        <f t="shared" si="6194"/>
        <v>343739</v>
      </c>
      <c r="KD257" s="2">
        <f t="shared" si="6195"/>
        <v>343739</v>
      </c>
      <c r="KE257" s="2">
        <f t="shared" si="6196"/>
        <v>343739</v>
      </c>
      <c r="KF257" s="2">
        <f t="shared" si="6197"/>
        <v>343739</v>
      </c>
    </row>
    <row r="258" spans="1:292" x14ac:dyDescent="0.25">
      <c r="A258" t="s">
        <v>436</v>
      </c>
      <c r="B258" t="s">
        <v>3</v>
      </c>
      <c r="C258" t="s">
        <v>459</v>
      </c>
      <c r="D258" s="1">
        <f t="shared" si="5979"/>
        <v>0.99109999999999998</v>
      </c>
      <c r="E258" s="1">
        <v>135000</v>
      </c>
      <c r="F258" s="2"/>
      <c r="G258" s="2">
        <f t="shared" si="6199"/>
        <v>136157</v>
      </c>
      <c r="H258" s="1">
        <f t="shared" si="6200"/>
        <v>134999.6655</v>
      </c>
      <c r="I258" s="2">
        <f t="shared" si="6201"/>
        <v>29029819</v>
      </c>
      <c r="J258" s="1">
        <f t="shared" si="6202"/>
        <v>2993969.6416999712</v>
      </c>
      <c r="K258" s="2">
        <f t="shared" si="5980"/>
        <v>322553</v>
      </c>
      <c r="L258" s="1">
        <f t="shared" si="6203"/>
        <v>3416723.7164000003</v>
      </c>
      <c r="M258" s="2">
        <f t="shared" si="6204"/>
        <v>0</v>
      </c>
      <c r="N258" s="2">
        <f t="shared" si="5981"/>
        <v>0</v>
      </c>
      <c r="O258" s="2">
        <f t="shared" si="5982"/>
        <v>0</v>
      </c>
      <c r="P258" s="2">
        <f t="shared" si="5983"/>
        <v>0</v>
      </c>
      <c r="Q258" s="2">
        <f t="shared" si="5984"/>
        <v>0</v>
      </c>
      <c r="R258" s="2">
        <f t="shared" si="5985"/>
        <v>0</v>
      </c>
      <c r="S258" s="2">
        <f t="shared" si="5986"/>
        <v>0</v>
      </c>
      <c r="T258" s="2">
        <f t="shared" si="5987"/>
        <v>0</v>
      </c>
      <c r="U258" s="2">
        <f t="shared" si="5988"/>
        <v>0</v>
      </c>
      <c r="V258" s="2">
        <f t="shared" si="5989"/>
        <v>0</v>
      </c>
      <c r="W258" s="2">
        <f t="shared" si="5990"/>
        <v>136157</v>
      </c>
      <c r="X258" s="2">
        <f t="shared" si="5991"/>
        <v>0</v>
      </c>
      <c r="Y258" s="2">
        <f t="shared" si="5992"/>
        <v>0</v>
      </c>
      <c r="Z258" s="2">
        <f t="shared" si="5993"/>
        <v>0</v>
      </c>
      <c r="AA258" s="2">
        <f t="shared" si="5994"/>
        <v>0</v>
      </c>
      <c r="AB258" s="2">
        <f t="shared" si="5995"/>
        <v>0</v>
      </c>
      <c r="AC258" s="2">
        <f t="shared" si="5996"/>
        <v>0</v>
      </c>
      <c r="AD258" s="2">
        <f t="shared" si="5997"/>
        <v>0</v>
      </c>
      <c r="AE258" s="2">
        <f t="shared" si="5998"/>
        <v>0</v>
      </c>
      <c r="AF258" s="2">
        <f t="shared" si="5999"/>
        <v>0</v>
      </c>
      <c r="AG258" s="2">
        <f t="shared" si="6000"/>
        <v>0</v>
      </c>
      <c r="AH258" s="2">
        <f t="shared" si="6001"/>
        <v>0</v>
      </c>
      <c r="AI258" s="2">
        <f t="shared" si="6002"/>
        <v>0</v>
      </c>
      <c r="AJ258" s="2">
        <f t="shared" si="6003"/>
        <v>0</v>
      </c>
      <c r="AK258" s="2">
        <f t="shared" si="6004"/>
        <v>0</v>
      </c>
      <c r="AL258" s="2">
        <f t="shared" si="6005"/>
        <v>0</v>
      </c>
      <c r="AM258" s="2">
        <f t="shared" si="6006"/>
        <v>0</v>
      </c>
      <c r="AN258" s="2">
        <f t="shared" si="6007"/>
        <v>0</v>
      </c>
      <c r="AO258" s="2">
        <f t="shared" si="6008"/>
        <v>0</v>
      </c>
      <c r="AP258" s="2">
        <f t="shared" si="6009"/>
        <v>0</v>
      </c>
      <c r="AQ258" s="2">
        <f t="shared" si="6010"/>
        <v>0</v>
      </c>
      <c r="AR258" s="2">
        <f t="shared" si="6011"/>
        <v>0</v>
      </c>
      <c r="AS258" s="2">
        <f t="shared" si="6012"/>
        <v>0</v>
      </c>
      <c r="AT258" s="2">
        <f t="shared" si="6013"/>
        <v>0</v>
      </c>
      <c r="AU258" s="2">
        <f t="shared" si="6014"/>
        <v>0</v>
      </c>
      <c r="AV258" s="2">
        <f t="shared" si="6015"/>
        <v>0</v>
      </c>
      <c r="AW258" s="2">
        <f t="shared" si="6016"/>
        <v>0</v>
      </c>
      <c r="AX258" s="2">
        <f t="shared" si="6017"/>
        <v>0</v>
      </c>
      <c r="AY258" s="2">
        <f t="shared" si="6018"/>
        <v>0</v>
      </c>
      <c r="AZ258" s="2">
        <f t="shared" si="6019"/>
        <v>0</v>
      </c>
      <c r="BA258" s="2">
        <f t="shared" si="6020"/>
        <v>0</v>
      </c>
      <c r="BB258" s="2">
        <f t="shared" si="6021"/>
        <v>0</v>
      </c>
      <c r="BC258" s="2">
        <f t="shared" si="6022"/>
        <v>0</v>
      </c>
      <c r="BD258" s="2">
        <f t="shared" si="6023"/>
        <v>0</v>
      </c>
      <c r="BE258" s="2">
        <f t="shared" si="6024"/>
        <v>0</v>
      </c>
      <c r="BF258" s="2">
        <f t="shared" si="6025"/>
        <v>0</v>
      </c>
      <c r="BG258" s="2">
        <f t="shared" si="6026"/>
        <v>0</v>
      </c>
      <c r="BH258" s="2">
        <f t="shared" si="6027"/>
        <v>0</v>
      </c>
      <c r="BI258" s="2">
        <f t="shared" si="6028"/>
        <v>0</v>
      </c>
      <c r="BJ258" s="2">
        <f t="shared" si="6029"/>
        <v>0</v>
      </c>
      <c r="BK258" s="2">
        <f t="shared" si="6030"/>
        <v>0</v>
      </c>
      <c r="BL258" s="2">
        <f t="shared" si="6031"/>
        <v>0</v>
      </c>
      <c r="BM258" s="2">
        <f t="shared" si="6032"/>
        <v>0</v>
      </c>
      <c r="BN258" s="2">
        <f t="shared" si="6033"/>
        <v>0</v>
      </c>
      <c r="BO258" s="2">
        <f t="shared" si="6034"/>
        <v>0</v>
      </c>
      <c r="BP258" s="2">
        <f t="shared" si="6035"/>
        <v>0</v>
      </c>
      <c r="BQ258" s="1">
        <f t="shared" si="6205"/>
        <v>135000</v>
      </c>
      <c r="BR258" s="1">
        <f t="shared" si="6206"/>
        <v>135000</v>
      </c>
      <c r="BS258" s="1">
        <f t="shared" si="6036"/>
        <v>135000</v>
      </c>
      <c r="BT258" s="1">
        <f t="shared" si="6037"/>
        <v>135000</v>
      </c>
      <c r="BU258" s="1">
        <f t="shared" si="6038"/>
        <v>135000</v>
      </c>
      <c r="BV258" s="1">
        <f t="shared" si="6039"/>
        <v>135000</v>
      </c>
      <c r="BW258" s="1">
        <f t="shared" si="6040"/>
        <v>135000</v>
      </c>
      <c r="BX258" s="1">
        <f t="shared" si="6041"/>
        <v>135000</v>
      </c>
      <c r="BY258" s="1">
        <f t="shared" si="6042"/>
        <v>135000</v>
      </c>
      <c r="BZ258" s="1">
        <f t="shared" si="6043"/>
        <v>135000</v>
      </c>
      <c r="CA258" s="1">
        <f t="shared" si="6044"/>
        <v>135000</v>
      </c>
      <c r="CB258" s="1">
        <f t="shared" si="6045"/>
        <v>0.33449999999720603</v>
      </c>
      <c r="CC258" s="1">
        <f t="shared" si="6046"/>
        <v>0.33449999999720603</v>
      </c>
      <c r="CD258" s="1">
        <f t="shared" si="6047"/>
        <v>0.33449999999720603</v>
      </c>
      <c r="CE258" s="1">
        <f t="shared" si="6048"/>
        <v>0.33449999999720603</v>
      </c>
      <c r="CF258" s="1">
        <f t="shared" si="6049"/>
        <v>0.33449999999720603</v>
      </c>
      <c r="CG258" s="1">
        <f t="shared" si="6050"/>
        <v>0.33449999999720603</v>
      </c>
      <c r="CH258" s="1">
        <f t="shared" si="6051"/>
        <v>0.33449999999720603</v>
      </c>
      <c r="CI258" s="1">
        <f t="shared" si="6052"/>
        <v>0.33449999999720603</v>
      </c>
      <c r="CJ258" s="1">
        <f t="shared" si="6053"/>
        <v>0.33449999999720603</v>
      </c>
      <c r="CK258" s="1">
        <f t="shared" si="6054"/>
        <v>0.33449999999720603</v>
      </c>
      <c r="CL258" s="1">
        <f t="shared" si="6055"/>
        <v>0.33449999999720603</v>
      </c>
      <c r="CM258" s="1">
        <f t="shared" si="6056"/>
        <v>0.33449999999720603</v>
      </c>
      <c r="CN258" s="1">
        <f t="shared" si="6057"/>
        <v>0.33449999999720603</v>
      </c>
      <c r="CO258" s="1">
        <f t="shared" si="6058"/>
        <v>0.33449999999720603</v>
      </c>
      <c r="CP258" s="1">
        <f t="shared" si="6059"/>
        <v>0.33449999999720603</v>
      </c>
      <c r="CQ258" s="1">
        <f t="shared" si="6060"/>
        <v>0.33449999999720603</v>
      </c>
      <c r="CR258" s="1">
        <f t="shared" si="6061"/>
        <v>0.33449999999720603</v>
      </c>
      <c r="CS258" s="1">
        <f t="shared" si="6062"/>
        <v>0.33449999999720603</v>
      </c>
      <c r="CT258" s="1">
        <f t="shared" si="6063"/>
        <v>0.33449999999720603</v>
      </c>
      <c r="CU258" s="1">
        <f t="shared" si="6064"/>
        <v>0.33449999999720603</v>
      </c>
      <c r="CV258" s="1">
        <f t="shared" si="6065"/>
        <v>0.33449999999720603</v>
      </c>
      <c r="CW258" s="1">
        <f t="shared" si="6066"/>
        <v>0.33449999999720603</v>
      </c>
      <c r="CX258" s="1">
        <f t="shared" si="6067"/>
        <v>0.33449999999720603</v>
      </c>
      <c r="CY258" s="1">
        <f t="shared" si="6068"/>
        <v>0.33449999999720603</v>
      </c>
      <c r="CZ258" s="1">
        <f t="shared" si="6069"/>
        <v>0.33449999999720603</v>
      </c>
      <c r="DA258" s="1">
        <f t="shared" si="6070"/>
        <v>0.33449999999720603</v>
      </c>
      <c r="DB258" s="1">
        <f t="shared" si="6071"/>
        <v>0.33449999999720603</v>
      </c>
      <c r="DC258" s="1">
        <f t="shared" si="6072"/>
        <v>0.33449999999720603</v>
      </c>
      <c r="DD258" s="1">
        <f t="shared" si="6073"/>
        <v>0.33449999999720603</v>
      </c>
      <c r="DE258" s="1">
        <f t="shared" si="6074"/>
        <v>0.33449999999720603</v>
      </c>
      <c r="DF258" s="1">
        <f t="shared" si="6075"/>
        <v>0.33449999999720603</v>
      </c>
      <c r="DG258" s="1">
        <f t="shared" si="6076"/>
        <v>0.33449999999720603</v>
      </c>
      <c r="DH258" s="1">
        <f t="shared" si="6077"/>
        <v>0.33449999999720603</v>
      </c>
      <c r="DI258" s="1">
        <f t="shared" si="6078"/>
        <v>0.33449999999720603</v>
      </c>
      <c r="DJ258" s="1">
        <f t="shared" si="6079"/>
        <v>0.33449999999720603</v>
      </c>
      <c r="DK258" s="1">
        <f t="shared" si="6080"/>
        <v>0.33449999999720603</v>
      </c>
      <c r="DL258" s="1">
        <f t="shared" si="6081"/>
        <v>0.33449999999720603</v>
      </c>
      <c r="DM258" s="1">
        <f t="shared" si="6082"/>
        <v>0.33449999999720603</v>
      </c>
      <c r="DN258" s="1">
        <f t="shared" si="6083"/>
        <v>0.33449999999720603</v>
      </c>
      <c r="DO258" s="1">
        <f t="shared" si="6084"/>
        <v>0.33449999999720603</v>
      </c>
      <c r="DP258" s="1">
        <f t="shared" si="6085"/>
        <v>0.33449999999720603</v>
      </c>
      <c r="DQ258" s="1">
        <f t="shared" si="6086"/>
        <v>0.33449999999720603</v>
      </c>
      <c r="DR258" s="1">
        <f t="shared" si="6087"/>
        <v>0.33449999999720603</v>
      </c>
      <c r="DS258" s="1">
        <f t="shared" si="6088"/>
        <v>0.33449999999720603</v>
      </c>
      <c r="DT258" s="1">
        <f t="shared" si="6089"/>
        <v>0.33449999999720603</v>
      </c>
      <c r="DU258" s="2">
        <f t="shared" si="6207"/>
        <v>1103187</v>
      </c>
      <c r="DV258" s="2">
        <f t="shared" si="6208"/>
        <v>343739</v>
      </c>
      <c r="DW258" s="2">
        <f t="shared" si="6090"/>
        <v>343739</v>
      </c>
      <c r="DX258" s="2">
        <f t="shared" si="6091"/>
        <v>343739</v>
      </c>
      <c r="DY258" s="2">
        <f t="shared" si="6092"/>
        <v>343739</v>
      </c>
      <c r="DZ258" s="2">
        <f t="shared" si="6093"/>
        <v>343739</v>
      </c>
      <c r="EA258" s="2">
        <f t="shared" si="6094"/>
        <v>188022</v>
      </c>
      <c r="EB258" s="2">
        <f t="shared" si="6095"/>
        <v>0</v>
      </c>
      <c r="EC258" s="2">
        <f t="shared" si="6096"/>
        <v>0</v>
      </c>
      <c r="ED258" s="2">
        <f t="shared" si="6097"/>
        <v>0</v>
      </c>
      <c r="EE258" s="2">
        <f t="shared" si="6098"/>
        <v>0</v>
      </c>
      <c r="EF258" s="2">
        <f t="shared" si="6099"/>
        <v>0</v>
      </c>
      <c r="EG258" s="2">
        <f t="shared" si="6100"/>
        <v>0</v>
      </c>
      <c r="EH258" s="2">
        <f t="shared" si="6101"/>
        <v>0</v>
      </c>
      <c r="EI258" s="2">
        <f t="shared" si="6102"/>
        <v>0</v>
      </c>
      <c r="EJ258" s="2">
        <f t="shared" si="6103"/>
        <v>0</v>
      </c>
      <c r="EK258" s="2">
        <f t="shared" si="6104"/>
        <v>0</v>
      </c>
      <c r="EL258" s="2">
        <f t="shared" si="6105"/>
        <v>0</v>
      </c>
      <c r="EM258" s="2">
        <f t="shared" si="6106"/>
        <v>0</v>
      </c>
      <c r="EN258" s="2">
        <f t="shared" si="6107"/>
        <v>0</v>
      </c>
      <c r="EO258" s="2">
        <f t="shared" si="6108"/>
        <v>0</v>
      </c>
      <c r="EP258" s="2">
        <f t="shared" si="6109"/>
        <v>0</v>
      </c>
      <c r="EQ258" s="2">
        <f t="shared" si="6110"/>
        <v>0</v>
      </c>
      <c r="ER258" s="2">
        <f t="shared" si="6111"/>
        <v>0</v>
      </c>
      <c r="ES258" s="2">
        <f t="shared" si="6112"/>
        <v>0</v>
      </c>
      <c r="ET258" s="2">
        <f t="shared" si="6113"/>
        <v>0</v>
      </c>
      <c r="EU258" s="2">
        <f t="shared" si="6114"/>
        <v>0</v>
      </c>
      <c r="EV258" s="2">
        <f t="shared" si="6115"/>
        <v>0</v>
      </c>
      <c r="EW258" s="2">
        <f t="shared" si="6116"/>
        <v>0</v>
      </c>
      <c r="EX258" s="2">
        <f t="shared" si="6117"/>
        <v>0</v>
      </c>
      <c r="EY258" s="2">
        <f t="shared" si="6118"/>
        <v>0</v>
      </c>
      <c r="EZ258" s="2">
        <f t="shared" si="6119"/>
        <v>0</v>
      </c>
      <c r="FA258" s="2">
        <f t="shared" si="6120"/>
        <v>0</v>
      </c>
      <c r="FB258" s="2">
        <f t="shared" si="6121"/>
        <v>0</v>
      </c>
      <c r="FC258" s="2">
        <f t="shared" si="6122"/>
        <v>0</v>
      </c>
      <c r="FD258" s="2">
        <f t="shared" si="6123"/>
        <v>0</v>
      </c>
      <c r="FE258" s="2">
        <f t="shared" si="6124"/>
        <v>0</v>
      </c>
      <c r="FF258" s="2">
        <f t="shared" si="6125"/>
        <v>0</v>
      </c>
      <c r="FG258" s="2">
        <f t="shared" si="6126"/>
        <v>0</v>
      </c>
      <c r="FH258" s="2">
        <f t="shared" si="6127"/>
        <v>0</v>
      </c>
      <c r="FI258" s="2">
        <f t="shared" si="6128"/>
        <v>0</v>
      </c>
      <c r="FJ258" s="2">
        <f t="shared" si="6129"/>
        <v>0</v>
      </c>
      <c r="FK258" s="2">
        <f t="shared" si="6130"/>
        <v>0</v>
      </c>
      <c r="FL258" s="2">
        <f t="shared" si="6131"/>
        <v>0</v>
      </c>
      <c r="FM258" s="2">
        <f t="shared" si="6132"/>
        <v>0</v>
      </c>
      <c r="FN258" s="2">
        <f t="shared" si="6133"/>
        <v>0</v>
      </c>
      <c r="FO258" s="2">
        <f t="shared" si="6134"/>
        <v>0</v>
      </c>
      <c r="FP258" s="2">
        <f t="shared" si="6135"/>
        <v>0</v>
      </c>
      <c r="FQ258" s="2">
        <f t="shared" si="6136"/>
        <v>0</v>
      </c>
      <c r="FR258" s="2">
        <f t="shared" si="6137"/>
        <v>0</v>
      </c>
      <c r="FS258" s="2">
        <f t="shared" si="6138"/>
        <v>0</v>
      </c>
      <c r="FT258" s="2">
        <f t="shared" si="6139"/>
        <v>0</v>
      </c>
      <c r="FU258" s="2">
        <f t="shared" ref="FU258:FX258" si="6221">FU257</f>
        <v>0</v>
      </c>
      <c r="FV258" s="2">
        <f t="shared" si="6221"/>
        <v>0</v>
      </c>
      <c r="FW258" s="2">
        <f t="shared" si="6221"/>
        <v>0</v>
      </c>
      <c r="FX258" s="2">
        <f t="shared" si="6221"/>
        <v>0</v>
      </c>
      <c r="FY258" s="1">
        <f t="shared" si="5874"/>
        <v>0.99109999999999998</v>
      </c>
      <c r="FZ258" s="1">
        <f t="shared" si="5875"/>
        <v>0.99109999999999998</v>
      </c>
      <c r="GA258" s="1">
        <f t="shared" si="5876"/>
        <v>0.99109999999999998</v>
      </c>
      <c r="GB258" s="1">
        <f t="shared" si="5877"/>
        <v>0.99109999999999998</v>
      </c>
      <c r="GC258" s="1">
        <f t="shared" si="5878"/>
        <v>0.99109999999999998</v>
      </c>
      <c r="GD258" s="1">
        <f t="shared" si="5879"/>
        <v>0.99109999999999998</v>
      </c>
      <c r="GE258" s="1">
        <f t="shared" si="5880"/>
        <v>0.99109999999999998</v>
      </c>
      <c r="GF258" s="1">
        <f t="shared" si="5881"/>
        <v>0</v>
      </c>
      <c r="GG258" s="1">
        <f t="shared" si="5882"/>
        <v>0</v>
      </c>
      <c r="GH258" s="1">
        <f t="shared" si="5883"/>
        <v>0</v>
      </c>
      <c r="GI258" s="1">
        <f t="shared" si="5884"/>
        <v>0</v>
      </c>
      <c r="GJ258" s="1">
        <f t="shared" si="5885"/>
        <v>0</v>
      </c>
      <c r="GK258" s="1">
        <f t="shared" si="5886"/>
        <v>0</v>
      </c>
      <c r="GL258" s="1">
        <f t="shared" si="5887"/>
        <v>0</v>
      </c>
      <c r="GM258" s="1">
        <f t="shared" si="5888"/>
        <v>0</v>
      </c>
      <c r="GN258" s="1">
        <f t="shared" si="5889"/>
        <v>0</v>
      </c>
      <c r="GO258" s="1">
        <f t="shared" si="5890"/>
        <v>0</v>
      </c>
      <c r="GP258" s="1">
        <f t="shared" si="5891"/>
        <v>0</v>
      </c>
      <c r="GQ258" s="1">
        <f t="shared" si="5892"/>
        <v>0</v>
      </c>
      <c r="GR258" s="1">
        <f t="shared" si="5893"/>
        <v>0</v>
      </c>
      <c r="GS258" s="1">
        <f t="shared" si="5894"/>
        <v>0</v>
      </c>
      <c r="GT258" s="1">
        <f t="shared" si="5895"/>
        <v>0</v>
      </c>
      <c r="GU258" s="1">
        <f t="shared" si="5896"/>
        <v>0</v>
      </c>
      <c r="GV258" s="1">
        <f t="shared" si="5897"/>
        <v>0</v>
      </c>
      <c r="GW258" s="1">
        <f t="shared" si="5898"/>
        <v>0</v>
      </c>
      <c r="GX258" s="1">
        <f t="shared" si="5899"/>
        <v>0</v>
      </c>
      <c r="GY258" s="1">
        <f t="shared" si="5900"/>
        <v>0</v>
      </c>
      <c r="GZ258" s="1">
        <f t="shared" si="5901"/>
        <v>0</v>
      </c>
      <c r="HA258" s="1">
        <f t="shared" si="5902"/>
        <v>0</v>
      </c>
      <c r="HB258" s="1">
        <f t="shared" si="5903"/>
        <v>0</v>
      </c>
      <c r="HC258" s="1">
        <f t="shared" si="5904"/>
        <v>0</v>
      </c>
      <c r="HD258" s="1">
        <f t="shared" si="5905"/>
        <v>0</v>
      </c>
      <c r="HE258" s="1">
        <f t="shared" si="5906"/>
        <v>0</v>
      </c>
      <c r="HF258" s="1">
        <f t="shared" si="5907"/>
        <v>0</v>
      </c>
      <c r="HG258" s="1">
        <f t="shared" si="5908"/>
        <v>0</v>
      </c>
      <c r="HH258" s="1">
        <f t="shared" si="5909"/>
        <v>0</v>
      </c>
      <c r="HI258" s="1">
        <f t="shared" si="5910"/>
        <v>0</v>
      </c>
      <c r="HJ258" s="1">
        <f t="shared" si="5911"/>
        <v>0</v>
      </c>
      <c r="HK258" s="1">
        <f t="shared" si="5912"/>
        <v>0</v>
      </c>
      <c r="HL258" s="1">
        <f t="shared" si="5913"/>
        <v>0</v>
      </c>
      <c r="HM258" s="1">
        <f t="shared" si="5914"/>
        <v>0</v>
      </c>
      <c r="HN258" s="1">
        <f t="shared" si="5915"/>
        <v>0</v>
      </c>
      <c r="HO258" s="1">
        <f t="shared" si="5916"/>
        <v>0</v>
      </c>
      <c r="HP258" s="1">
        <f t="shared" si="5917"/>
        <v>0</v>
      </c>
      <c r="HQ258" s="1">
        <f t="shared" si="5918"/>
        <v>0</v>
      </c>
      <c r="HR258" s="1">
        <f t="shared" si="5919"/>
        <v>0</v>
      </c>
      <c r="HS258" s="1">
        <f t="shared" si="5920"/>
        <v>0</v>
      </c>
      <c r="HT258" s="1">
        <f t="shared" si="5921"/>
        <v>0</v>
      </c>
      <c r="HU258" s="1">
        <f t="shared" si="5922"/>
        <v>0</v>
      </c>
      <c r="HV258" s="1">
        <f t="shared" si="5923"/>
        <v>0</v>
      </c>
      <c r="HW258" s="1">
        <f t="shared" si="5924"/>
        <v>0</v>
      </c>
      <c r="HX258" s="1">
        <f t="shared" si="5925"/>
        <v>0</v>
      </c>
      <c r="HY258" s="1">
        <f t="shared" si="5926"/>
        <v>0</v>
      </c>
      <c r="HZ258" s="1">
        <f t="shared" si="5927"/>
        <v>0</v>
      </c>
      <c r="IA258" s="1">
        <f t="shared" si="6141"/>
        <v>0</v>
      </c>
      <c r="IB258" s="1">
        <f t="shared" si="6142"/>
        <v>0</v>
      </c>
      <c r="IC258" s="2">
        <f t="shared" si="6210"/>
        <v>0</v>
      </c>
      <c r="ID258" s="2">
        <f t="shared" si="6143"/>
        <v>0</v>
      </c>
      <c r="IE258" s="2">
        <f t="shared" si="6144"/>
        <v>0</v>
      </c>
      <c r="IF258" s="2">
        <f t="shared" si="6145"/>
        <v>0</v>
      </c>
      <c r="IG258" s="2">
        <f t="shared" si="6146"/>
        <v>0</v>
      </c>
      <c r="IH258" s="2">
        <f t="shared" si="6147"/>
        <v>0</v>
      </c>
      <c r="II258" s="2">
        <f t="shared" si="6148"/>
        <v>0</v>
      </c>
      <c r="IJ258" s="2">
        <f t="shared" si="6149"/>
        <v>0</v>
      </c>
      <c r="IK258" s="2">
        <f t="shared" si="6150"/>
        <v>0</v>
      </c>
      <c r="IL258" s="2">
        <f t="shared" si="6151"/>
        <v>0</v>
      </c>
      <c r="IM258" s="2">
        <f t="shared" si="6152"/>
        <v>155717</v>
      </c>
      <c r="IN258" s="2">
        <f t="shared" si="6153"/>
        <v>343739</v>
      </c>
      <c r="IO258" s="2">
        <f t="shared" si="6154"/>
        <v>343739</v>
      </c>
      <c r="IP258" s="2">
        <f t="shared" si="6155"/>
        <v>343739</v>
      </c>
      <c r="IQ258" s="2">
        <f t="shared" si="6156"/>
        <v>343739</v>
      </c>
      <c r="IR258" s="2">
        <f t="shared" si="6157"/>
        <v>343739</v>
      </c>
      <c r="IS258" s="2">
        <f t="shared" si="6158"/>
        <v>343739</v>
      </c>
      <c r="IT258" s="2">
        <f t="shared" si="6159"/>
        <v>343739</v>
      </c>
      <c r="IU258" s="2">
        <f t="shared" si="6160"/>
        <v>343739</v>
      </c>
      <c r="IV258" s="2">
        <f t="shared" si="6161"/>
        <v>343739</v>
      </c>
      <c r="IW258" s="2">
        <f t="shared" si="6162"/>
        <v>343739</v>
      </c>
      <c r="IX258" s="2">
        <f t="shared" si="6163"/>
        <v>343739</v>
      </c>
      <c r="IY258" s="2">
        <f t="shared" si="6164"/>
        <v>343739</v>
      </c>
      <c r="IZ258" s="2">
        <f t="shared" si="6165"/>
        <v>343739</v>
      </c>
      <c r="JA258" s="2">
        <f t="shared" si="6166"/>
        <v>343739</v>
      </c>
      <c r="JB258" s="2">
        <f t="shared" si="6167"/>
        <v>343739</v>
      </c>
      <c r="JC258" s="2">
        <f t="shared" si="6168"/>
        <v>343739</v>
      </c>
      <c r="JD258" s="2">
        <f t="shared" si="6169"/>
        <v>343739</v>
      </c>
      <c r="JE258" s="2">
        <f t="shared" si="6170"/>
        <v>343739</v>
      </c>
      <c r="JF258" s="2">
        <f t="shared" si="6171"/>
        <v>343739</v>
      </c>
      <c r="JG258" s="2">
        <f t="shared" si="6172"/>
        <v>343739</v>
      </c>
      <c r="JH258" s="2">
        <f t="shared" si="6173"/>
        <v>343739</v>
      </c>
      <c r="JI258" s="2">
        <f t="shared" si="6174"/>
        <v>343739</v>
      </c>
      <c r="JJ258" s="2">
        <f t="shared" si="6175"/>
        <v>343739</v>
      </c>
      <c r="JK258" s="2">
        <f t="shared" si="6176"/>
        <v>343739</v>
      </c>
      <c r="JL258" s="2">
        <f t="shared" si="6177"/>
        <v>343739</v>
      </c>
      <c r="JM258" s="2">
        <f t="shared" si="6178"/>
        <v>343739</v>
      </c>
      <c r="JN258" s="2">
        <f t="shared" si="6179"/>
        <v>343739</v>
      </c>
      <c r="JO258" s="2">
        <f t="shared" si="6180"/>
        <v>343739</v>
      </c>
      <c r="JP258" s="2">
        <f t="shared" si="6181"/>
        <v>343739</v>
      </c>
      <c r="JQ258" s="2">
        <f t="shared" si="6182"/>
        <v>343739</v>
      </c>
      <c r="JR258" s="2">
        <f t="shared" si="6183"/>
        <v>343739</v>
      </c>
      <c r="JS258" s="2">
        <f t="shared" si="6184"/>
        <v>343739</v>
      </c>
      <c r="JT258" s="2">
        <f t="shared" si="6185"/>
        <v>343739</v>
      </c>
      <c r="JU258" s="2">
        <f t="shared" si="6186"/>
        <v>343739</v>
      </c>
      <c r="JV258" s="2">
        <f t="shared" si="6187"/>
        <v>343739</v>
      </c>
      <c r="JW258" s="2">
        <f t="shared" si="6188"/>
        <v>343739</v>
      </c>
      <c r="JX258" s="2">
        <f t="shared" si="6189"/>
        <v>343739</v>
      </c>
      <c r="JY258" s="2">
        <f t="shared" si="6190"/>
        <v>343739</v>
      </c>
      <c r="JZ258" s="2">
        <f t="shared" si="6191"/>
        <v>343739</v>
      </c>
      <c r="KA258" s="2">
        <f t="shared" si="6192"/>
        <v>343739</v>
      </c>
      <c r="KB258" s="2">
        <f t="shared" si="6193"/>
        <v>343739</v>
      </c>
      <c r="KC258" s="2">
        <f t="shared" si="6194"/>
        <v>343739</v>
      </c>
      <c r="KD258" s="2">
        <f t="shared" si="6195"/>
        <v>343739</v>
      </c>
      <c r="KE258" s="2">
        <f t="shared" si="6196"/>
        <v>343739</v>
      </c>
      <c r="KF258" s="2">
        <f t="shared" si="6197"/>
        <v>343739</v>
      </c>
    </row>
    <row r="259" spans="1:292" x14ac:dyDescent="0.25">
      <c r="A259" t="s">
        <v>437</v>
      </c>
      <c r="B259" t="s">
        <v>3</v>
      </c>
      <c r="C259" t="s">
        <v>460</v>
      </c>
      <c r="D259" s="1">
        <f t="shared" si="5979"/>
        <v>0.99109999999999998</v>
      </c>
      <c r="E259" s="1">
        <v>135000</v>
      </c>
      <c r="F259" s="2"/>
      <c r="G259" s="2">
        <f t="shared" si="6199"/>
        <v>136157</v>
      </c>
      <c r="H259" s="1">
        <f t="shared" si="6200"/>
        <v>134999.6655</v>
      </c>
      <c r="I259" s="2">
        <f t="shared" si="6201"/>
        <v>28893662</v>
      </c>
      <c r="J259" s="1">
        <f t="shared" si="6202"/>
        <v>3128969.3071999713</v>
      </c>
      <c r="K259" s="2">
        <f t="shared" si="5980"/>
        <v>321040</v>
      </c>
      <c r="L259" s="1">
        <f t="shared" si="6203"/>
        <v>3416723.7164000003</v>
      </c>
      <c r="M259" s="2">
        <f t="shared" si="6204"/>
        <v>0</v>
      </c>
      <c r="N259" s="2">
        <f t="shared" si="5981"/>
        <v>0</v>
      </c>
      <c r="O259" s="2">
        <f t="shared" si="5982"/>
        <v>0</v>
      </c>
      <c r="P259" s="2">
        <f t="shared" si="5983"/>
        <v>0</v>
      </c>
      <c r="Q259" s="2">
        <f t="shared" si="5984"/>
        <v>0</v>
      </c>
      <c r="R259" s="2">
        <f t="shared" si="5985"/>
        <v>0</v>
      </c>
      <c r="S259" s="2">
        <f t="shared" si="5986"/>
        <v>0</v>
      </c>
      <c r="T259" s="2">
        <f t="shared" si="5987"/>
        <v>0</v>
      </c>
      <c r="U259" s="2">
        <f t="shared" si="5988"/>
        <v>0</v>
      </c>
      <c r="V259" s="2">
        <f t="shared" si="5989"/>
        <v>0</v>
      </c>
      <c r="W259" s="2">
        <f t="shared" si="5990"/>
        <v>136157</v>
      </c>
      <c r="X259" s="2">
        <f t="shared" si="5991"/>
        <v>0</v>
      </c>
      <c r="Y259" s="2">
        <f t="shared" si="5992"/>
        <v>0</v>
      </c>
      <c r="Z259" s="2">
        <f t="shared" si="5993"/>
        <v>0</v>
      </c>
      <c r="AA259" s="2">
        <f t="shared" si="5994"/>
        <v>0</v>
      </c>
      <c r="AB259" s="2">
        <f t="shared" si="5995"/>
        <v>0</v>
      </c>
      <c r="AC259" s="2">
        <f t="shared" si="5996"/>
        <v>0</v>
      </c>
      <c r="AD259" s="2">
        <f t="shared" si="5997"/>
        <v>0</v>
      </c>
      <c r="AE259" s="2">
        <f t="shared" si="5998"/>
        <v>0</v>
      </c>
      <c r="AF259" s="2">
        <f t="shared" si="5999"/>
        <v>0</v>
      </c>
      <c r="AG259" s="2">
        <f t="shared" si="6000"/>
        <v>0</v>
      </c>
      <c r="AH259" s="2">
        <f t="shared" si="6001"/>
        <v>0</v>
      </c>
      <c r="AI259" s="2">
        <f t="shared" si="6002"/>
        <v>0</v>
      </c>
      <c r="AJ259" s="2">
        <f t="shared" si="6003"/>
        <v>0</v>
      </c>
      <c r="AK259" s="2">
        <f t="shared" si="6004"/>
        <v>0</v>
      </c>
      <c r="AL259" s="2">
        <f t="shared" si="6005"/>
        <v>0</v>
      </c>
      <c r="AM259" s="2">
        <f t="shared" si="6006"/>
        <v>0</v>
      </c>
      <c r="AN259" s="2">
        <f t="shared" si="6007"/>
        <v>0</v>
      </c>
      <c r="AO259" s="2">
        <f t="shared" si="6008"/>
        <v>0</v>
      </c>
      <c r="AP259" s="2">
        <f t="shared" si="6009"/>
        <v>0</v>
      </c>
      <c r="AQ259" s="2">
        <f t="shared" si="6010"/>
        <v>0</v>
      </c>
      <c r="AR259" s="2">
        <f t="shared" si="6011"/>
        <v>0</v>
      </c>
      <c r="AS259" s="2">
        <f t="shared" si="6012"/>
        <v>0</v>
      </c>
      <c r="AT259" s="2">
        <f t="shared" si="6013"/>
        <v>0</v>
      </c>
      <c r="AU259" s="2">
        <f t="shared" si="6014"/>
        <v>0</v>
      </c>
      <c r="AV259" s="2">
        <f t="shared" si="6015"/>
        <v>0</v>
      </c>
      <c r="AW259" s="2">
        <f t="shared" si="6016"/>
        <v>0</v>
      </c>
      <c r="AX259" s="2">
        <f t="shared" si="6017"/>
        <v>0</v>
      </c>
      <c r="AY259" s="2">
        <f t="shared" si="6018"/>
        <v>0</v>
      </c>
      <c r="AZ259" s="2">
        <f t="shared" si="6019"/>
        <v>0</v>
      </c>
      <c r="BA259" s="2">
        <f t="shared" si="6020"/>
        <v>0</v>
      </c>
      <c r="BB259" s="2">
        <f t="shared" si="6021"/>
        <v>0</v>
      </c>
      <c r="BC259" s="2">
        <f t="shared" si="6022"/>
        <v>0</v>
      </c>
      <c r="BD259" s="2">
        <f t="shared" si="6023"/>
        <v>0</v>
      </c>
      <c r="BE259" s="2">
        <f t="shared" si="6024"/>
        <v>0</v>
      </c>
      <c r="BF259" s="2">
        <f t="shared" si="6025"/>
        <v>0</v>
      </c>
      <c r="BG259" s="2">
        <f t="shared" si="6026"/>
        <v>0</v>
      </c>
      <c r="BH259" s="2">
        <f t="shared" si="6027"/>
        <v>0</v>
      </c>
      <c r="BI259" s="2">
        <f t="shared" si="6028"/>
        <v>0</v>
      </c>
      <c r="BJ259" s="2">
        <f t="shared" si="6029"/>
        <v>0</v>
      </c>
      <c r="BK259" s="2">
        <f t="shared" si="6030"/>
        <v>0</v>
      </c>
      <c r="BL259" s="2">
        <f t="shared" si="6031"/>
        <v>0</v>
      </c>
      <c r="BM259" s="2">
        <f t="shared" si="6032"/>
        <v>0</v>
      </c>
      <c r="BN259" s="2">
        <f t="shared" si="6033"/>
        <v>0</v>
      </c>
      <c r="BO259" s="2">
        <f t="shared" si="6034"/>
        <v>0</v>
      </c>
      <c r="BP259" s="2">
        <f t="shared" si="6035"/>
        <v>0</v>
      </c>
      <c r="BQ259" s="1">
        <f t="shared" si="6205"/>
        <v>135000</v>
      </c>
      <c r="BR259" s="1">
        <f t="shared" si="6206"/>
        <v>135000</v>
      </c>
      <c r="BS259" s="1">
        <f t="shared" si="6036"/>
        <v>135000</v>
      </c>
      <c r="BT259" s="1">
        <f t="shared" si="6037"/>
        <v>135000</v>
      </c>
      <c r="BU259" s="1">
        <f t="shared" si="6038"/>
        <v>135000</v>
      </c>
      <c r="BV259" s="1">
        <f t="shared" si="6039"/>
        <v>135000</v>
      </c>
      <c r="BW259" s="1">
        <f t="shared" si="6040"/>
        <v>135000</v>
      </c>
      <c r="BX259" s="1">
        <f t="shared" si="6041"/>
        <v>135000</v>
      </c>
      <c r="BY259" s="1">
        <f t="shared" si="6042"/>
        <v>135000</v>
      </c>
      <c r="BZ259" s="1">
        <f t="shared" si="6043"/>
        <v>135000</v>
      </c>
      <c r="CA259" s="1">
        <f t="shared" si="6044"/>
        <v>135000</v>
      </c>
      <c r="CB259" s="1">
        <f t="shared" si="6045"/>
        <v>0.33449999999720603</v>
      </c>
      <c r="CC259" s="1">
        <f t="shared" si="6046"/>
        <v>0.33449999999720603</v>
      </c>
      <c r="CD259" s="1">
        <f t="shared" si="6047"/>
        <v>0.33449999999720603</v>
      </c>
      <c r="CE259" s="1">
        <f t="shared" si="6048"/>
        <v>0.33449999999720603</v>
      </c>
      <c r="CF259" s="1">
        <f t="shared" si="6049"/>
        <v>0.33449999999720603</v>
      </c>
      <c r="CG259" s="1">
        <f t="shared" si="6050"/>
        <v>0.33449999999720603</v>
      </c>
      <c r="CH259" s="1">
        <f t="shared" si="6051"/>
        <v>0.33449999999720603</v>
      </c>
      <c r="CI259" s="1">
        <f t="shared" si="6052"/>
        <v>0.33449999999720603</v>
      </c>
      <c r="CJ259" s="1">
        <f t="shared" si="6053"/>
        <v>0.33449999999720603</v>
      </c>
      <c r="CK259" s="1">
        <f t="shared" si="6054"/>
        <v>0.33449999999720603</v>
      </c>
      <c r="CL259" s="1">
        <f t="shared" si="6055"/>
        <v>0.33449999999720603</v>
      </c>
      <c r="CM259" s="1">
        <f t="shared" si="6056"/>
        <v>0.33449999999720603</v>
      </c>
      <c r="CN259" s="1">
        <f t="shared" si="6057"/>
        <v>0.33449999999720603</v>
      </c>
      <c r="CO259" s="1">
        <f t="shared" si="6058"/>
        <v>0.33449999999720603</v>
      </c>
      <c r="CP259" s="1">
        <f t="shared" si="6059"/>
        <v>0.33449999999720603</v>
      </c>
      <c r="CQ259" s="1">
        <f t="shared" si="6060"/>
        <v>0.33449999999720603</v>
      </c>
      <c r="CR259" s="1">
        <f t="shared" si="6061"/>
        <v>0.33449999999720603</v>
      </c>
      <c r="CS259" s="1">
        <f t="shared" si="6062"/>
        <v>0.33449999999720603</v>
      </c>
      <c r="CT259" s="1">
        <f t="shared" si="6063"/>
        <v>0.33449999999720603</v>
      </c>
      <c r="CU259" s="1">
        <f t="shared" si="6064"/>
        <v>0.33449999999720603</v>
      </c>
      <c r="CV259" s="1">
        <f t="shared" si="6065"/>
        <v>0.33449999999720603</v>
      </c>
      <c r="CW259" s="1">
        <f t="shared" si="6066"/>
        <v>0.33449999999720603</v>
      </c>
      <c r="CX259" s="1">
        <f t="shared" si="6067"/>
        <v>0.33449999999720603</v>
      </c>
      <c r="CY259" s="1">
        <f t="shared" si="6068"/>
        <v>0.33449999999720603</v>
      </c>
      <c r="CZ259" s="1">
        <f t="shared" si="6069"/>
        <v>0.33449999999720603</v>
      </c>
      <c r="DA259" s="1">
        <f t="shared" si="6070"/>
        <v>0.33449999999720603</v>
      </c>
      <c r="DB259" s="1">
        <f t="shared" si="6071"/>
        <v>0.33449999999720603</v>
      </c>
      <c r="DC259" s="1">
        <f t="shared" si="6072"/>
        <v>0.33449999999720603</v>
      </c>
      <c r="DD259" s="1">
        <f t="shared" si="6073"/>
        <v>0.33449999999720603</v>
      </c>
      <c r="DE259" s="1">
        <f t="shared" si="6074"/>
        <v>0.33449999999720603</v>
      </c>
      <c r="DF259" s="1">
        <f t="shared" si="6075"/>
        <v>0.33449999999720603</v>
      </c>
      <c r="DG259" s="1">
        <f t="shared" si="6076"/>
        <v>0.33449999999720603</v>
      </c>
      <c r="DH259" s="1">
        <f t="shared" si="6077"/>
        <v>0.33449999999720603</v>
      </c>
      <c r="DI259" s="1">
        <f t="shared" si="6078"/>
        <v>0.33449999999720603</v>
      </c>
      <c r="DJ259" s="1">
        <f t="shared" si="6079"/>
        <v>0.33449999999720603</v>
      </c>
      <c r="DK259" s="1">
        <f t="shared" si="6080"/>
        <v>0.33449999999720603</v>
      </c>
      <c r="DL259" s="1">
        <f t="shared" si="6081"/>
        <v>0.33449999999720603</v>
      </c>
      <c r="DM259" s="1">
        <f t="shared" si="6082"/>
        <v>0.33449999999720603</v>
      </c>
      <c r="DN259" s="1">
        <f t="shared" si="6083"/>
        <v>0.33449999999720603</v>
      </c>
      <c r="DO259" s="1">
        <f t="shared" si="6084"/>
        <v>0.33449999999720603</v>
      </c>
      <c r="DP259" s="1">
        <f t="shared" si="6085"/>
        <v>0.33449999999720603</v>
      </c>
      <c r="DQ259" s="1">
        <f t="shared" si="6086"/>
        <v>0.33449999999720603</v>
      </c>
      <c r="DR259" s="1">
        <f t="shared" si="6087"/>
        <v>0.33449999999720603</v>
      </c>
      <c r="DS259" s="1">
        <f t="shared" si="6088"/>
        <v>0.33449999999720603</v>
      </c>
      <c r="DT259" s="1">
        <f t="shared" si="6089"/>
        <v>0.33449999999720603</v>
      </c>
      <c r="DU259" s="2">
        <f t="shared" si="6207"/>
        <v>1103187</v>
      </c>
      <c r="DV259" s="2">
        <f t="shared" si="6208"/>
        <v>343739</v>
      </c>
      <c r="DW259" s="2">
        <f t="shared" si="6090"/>
        <v>343739</v>
      </c>
      <c r="DX259" s="2">
        <f t="shared" si="6091"/>
        <v>343739</v>
      </c>
      <c r="DY259" s="2">
        <f t="shared" si="6092"/>
        <v>343739</v>
      </c>
      <c r="DZ259" s="2">
        <f t="shared" si="6093"/>
        <v>343739</v>
      </c>
      <c r="EA259" s="2">
        <f t="shared" si="6094"/>
        <v>324179</v>
      </c>
      <c r="EB259" s="2">
        <f t="shared" si="6095"/>
        <v>0</v>
      </c>
      <c r="EC259" s="2">
        <f t="shared" si="6096"/>
        <v>0</v>
      </c>
      <c r="ED259" s="2">
        <f t="shared" si="6097"/>
        <v>0</v>
      </c>
      <c r="EE259" s="2">
        <f t="shared" si="6098"/>
        <v>0</v>
      </c>
      <c r="EF259" s="2">
        <f t="shared" si="6099"/>
        <v>0</v>
      </c>
      <c r="EG259" s="2">
        <f t="shared" si="6100"/>
        <v>0</v>
      </c>
      <c r="EH259" s="2">
        <f t="shared" si="6101"/>
        <v>0</v>
      </c>
      <c r="EI259" s="2">
        <f t="shared" si="6102"/>
        <v>0</v>
      </c>
      <c r="EJ259" s="2">
        <f t="shared" si="6103"/>
        <v>0</v>
      </c>
      <c r="EK259" s="2">
        <f t="shared" si="6104"/>
        <v>0</v>
      </c>
      <c r="EL259" s="2">
        <f t="shared" si="6105"/>
        <v>0</v>
      </c>
      <c r="EM259" s="2">
        <f t="shared" si="6106"/>
        <v>0</v>
      </c>
      <c r="EN259" s="2">
        <f t="shared" si="6107"/>
        <v>0</v>
      </c>
      <c r="EO259" s="2">
        <f t="shared" si="6108"/>
        <v>0</v>
      </c>
      <c r="EP259" s="2">
        <f t="shared" si="6109"/>
        <v>0</v>
      </c>
      <c r="EQ259" s="2">
        <f t="shared" si="6110"/>
        <v>0</v>
      </c>
      <c r="ER259" s="2">
        <f t="shared" si="6111"/>
        <v>0</v>
      </c>
      <c r="ES259" s="2">
        <f t="shared" si="6112"/>
        <v>0</v>
      </c>
      <c r="ET259" s="2">
        <f t="shared" si="6113"/>
        <v>0</v>
      </c>
      <c r="EU259" s="2">
        <f t="shared" si="6114"/>
        <v>0</v>
      </c>
      <c r="EV259" s="2">
        <f t="shared" si="6115"/>
        <v>0</v>
      </c>
      <c r="EW259" s="2">
        <f t="shared" si="6116"/>
        <v>0</v>
      </c>
      <c r="EX259" s="2">
        <f t="shared" si="6117"/>
        <v>0</v>
      </c>
      <c r="EY259" s="2">
        <f t="shared" si="6118"/>
        <v>0</v>
      </c>
      <c r="EZ259" s="2">
        <f t="shared" si="6119"/>
        <v>0</v>
      </c>
      <c r="FA259" s="2">
        <f t="shared" si="6120"/>
        <v>0</v>
      </c>
      <c r="FB259" s="2">
        <f t="shared" si="6121"/>
        <v>0</v>
      </c>
      <c r="FC259" s="2">
        <f t="shared" si="6122"/>
        <v>0</v>
      </c>
      <c r="FD259" s="2">
        <f t="shared" si="6123"/>
        <v>0</v>
      </c>
      <c r="FE259" s="2">
        <f t="shared" si="6124"/>
        <v>0</v>
      </c>
      <c r="FF259" s="2">
        <f t="shared" si="6125"/>
        <v>0</v>
      </c>
      <c r="FG259" s="2">
        <f t="shared" si="6126"/>
        <v>0</v>
      </c>
      <c r="FH259" s="2">
        <f t="shared" si="6127"/>
        <v>0</v>
      </c>
      <c r="FI259" s="2">
        <f t="shared" si="6128"/>
        <v>0</v>
      </c>
      <c r="FJ259" s="2">
        <f t="shared" si="6129"/>
        <v>0</v>
      </c>
      <c r="FK259" s="2">
        <f t="shared" si="6130"/>
        <v>0</v>
      </c>
      <c r="FL259" s="2">
        <f t="shared" si="6131"/>
        <v>0</v>
      </c>
      <c r="FM259" s="2">
        <f t="shared" si="6132"/>
        <v>0</v>
      </c>
      <c r="FN259" s="2">
        <f t="shared" si="6133"/>
        <v>0</v>
      </c>
      <c r="FO259" s="2">
        <f t="shared" si="6134"/>
        <v>0</v>
      </c>
      <c r="FP259" s="2">
        <f t="shared" si="6135"/>
        <v>0</v>
      </c>
      <c r="FQ259" s="2">
        <f t="shared" si="6136"/>
        <v>0</v>
      </c>
      <c r="FR259" s="2">
        <f t="shared" si="6137"/>
        <v>0</v>
      </c>
      <c r="FS259" s="2">
        <f t="shared" si="6138"/>
        <v>0</v>
      </c>
      <c r="FT259" s="2">
        <f t="shared" si="6139"/>
        <v>0</v>
      </c>
      <c r="FU259" s="2">
        <f t="shared" ref="FU259:FX259" si="6222">FU258</f>
        <v>0</v>
      </c>
      <c r="FV259" s="2">
        <f t="shared" si="6222"/>
        <v>0</v>
      </c>
      <c r="FW259" s="2">
        <f t="shared" si="6222"/>
        <v>0</v>
      </c>
      <c r="FX259" s="2">
        <f t="shared" si="6222"/>
        <v>0</v>
      </c>
      <c r="FY259" s="1">
        <f t="shared" si="5874"/>
        <v>0.99109999999999998</v>
      </c>
      <c r="FZ259" s="1">
        <f t="shared" si="5875"/>
        <v>0.99109999999999998</v>
      </c>
      <c r="GA259" s="1">
        <f t="shared" si="5876"/>
        <v>0.99109999999999998</v>
      </c>
      <c r="GB259" s="1">
        <f t="shared" si="5877"/>
        <v>0.99109999999999998</v>
      </c>
      <c r="GC259" s="1">
        <f t="shared" si="5878"/>
        <v>0.99109999999999998</v>
      </c>
      <c r="GD259" s="1">
        <f t="shared" si="5879"/>
        <v>0.99109999999999998</v>
      </c>
      <c r="GE259" s="1">
        <f t="shared" si="5880"/>
        <v>0.99109999999999998</v>
      </c>
      <c r="GF259" s="1">
        <f t="shared" si="5881"/>
        <v>0</v>
      </c>
      <c r="GG259" s="1">
        <f t="shared" si="5882"/>
        <v>0</v>
      </c>
      <c r="GH259" s="1">
        <f t="shared" si="5883"/>
        <v>0</v>
      </c>
      <c r="GI259" s="1">
        <f t="shared" si="5884"/>
        <v>0</v>
      </c>
      <c r="GJ259" s="1">
        <f t="shared" si="5885"/>
        <v>0</v>
      </c>
      <c r="GK259" s="1">
        <f t="shared" si="5886"/>
        <v>0</v>
      </c>
      <c r="GL259" s="1">
        <f t="shared" si="5887"/>
        <v>0</v>
      </c>
      <c r="GM259" s="1">
        <f t="shared" si="5888"/>
        <v>0</v>
      </c>
      <c r="GN259" s="1">
        <f t="shared" si="5889"/>
        <v>0</v>
      </c>
      <c r="GO259" s="1">
        <f t="shared" si="5890"/>
        <v>0</v>
      </c>
      <c r="GP259" s="1">
        <f t="shared" si="5891"/>
        <v>0</v>
      </c>
      <c r="GQ259" s="1">
        <f t="shared" si="5892"/>
        <v>0</v>
      </c>
      <c r="GR259" s="1">
        <f t="shared" si="5893"/>
        <v>0</v>
      </c>
      <c r="GS259" s="1">
        <f t="shared" si="5894"/>
        <v>0</v>
      </c>
      <c r="GT259" s="1">
        <f t="shared" si="5895"/>
        <v>0</v>
      </c>
      <c r="GU259" s="1">
        <f t="shared" si="5896"/>
        <v>0</v>
      </c>
      <c r="GV259" s="1">
        <f t="shared" si="5897"/>
        <v>0</v>
      </c>
      <c r="GW259" s="1">
        <f t="shared" si="5898"/>
        <v>0</v>
      </c>
      <c r="GX259" s="1">
        <f t="shared" si="5899"/>
        <v>0</v>
      </c>
      <c r="GY259" s="1">
        <f t="shared" si="5900"/>
        <v>0</v>
      </c>
      <c r="GZ259" s="1">
        <f t="shared" si="5901"/>
        <v>0</v>
      </c>
      <c r="HA259" s="1">
        <f t="shared" si="5902"/>
        <v>0</v>
      </c>
      <c r="HB259" s="1">
        <f t="shared" si="5903"/>
        <v>0</v>
      </c>
      <c r="HC259" s="1">
        <f t="shared" si="5904"/>
        <v>0</v>
      </c>
      <c r="HD259" s="1">
        <f t="shared" si="5905"/>
        <v>0</v>
      </c>
      <c r="HE259" s="1">
        <f t="shared" si="5906"/>
        <v>0</v>
      </c>
      <c r="HF259" s="1">
        <f t="shared" si="5907"/>
        <v>0</v>
      </c>
      <c r="HG259" s="1">
        <f t="shared" si="5908"/>
        <v>0</v>
      </c>
      <c r="HH259" s="1">
        <f t="shared" si="5909"/>
        <v>0</v>
      </c>
      <c r="HI259" s="1">
        <f t="shared" si="5910"/>
        <v>0</v>
      </c>
      <c r="HJ259" s="1">
        <f t="shared" si="5911"/>
        <v>0</v>
      </c>
      <c r="HK259" s="1">
        <f t="shared" si="5912"/>
        <v>0</v>
      </c>
      <c r="HL259" s="1">
        <f t="shared" si="5913"/>
        <v>0</v>
      </c>
      <c r="HM259" s="1">
        <f t="shared" si="5914"/>
        <v>0</v>
      </c>
      <c r="HN259" s="1">
        <f t="shared" si="5915"/>
        <v>0</v>
      </c>
      <c r="HO259" s="1">
        <f t="shared" si="5916"/>
        <v>0</v>
      </c>
      <c r="HP259" s="1">
        <f t="shared" si="5917"/>
        <v>0</v>
      </c>
      <c r="HQ259" s="1">
        <f t="shared" si="5918"/>
        <v>0</v>
      </c>
      <c r="HR259" s="1">
        <f t="shared" si="5919"/>
        <v>0</v>
      </c>
      <c r="HS259" s="1">
        <f t="shared" si="5920"/>
        <v>0</v>
      </c>
      <c r="HT259" s="1">
        <f t="shared" si="5921"/>
        <v>0</v>
      </c>
      <c r="HU259" s="1">
        <f t="shared" si="5922"/>
        <v>0</v>
      </c>
      <c r="HV259" s="1">
        <f t="shared" si="5923"/>
        <v>0</v>
      </c>
      <c r="HW259" s="1">
        <f t="shared" si="5924"/>
        <v>0</v>
      </c>
      <c r="HX259" s="1">
        <f t="shared" si="5925"/>
        <v>0</v>
      </c>
      <c r="HY259" s="1">
        <f t="shared" si="5926"/>
        <v>0</v>
      </c>
      <c r="HZ259" s="1">
        <f t="shared" si="5927"/>
        <v>0</v>
      </c>
      <c r="IA259" s="1">
        <f t="shared" si="6141"/>
        <v>0</v>
      </c>
      <c r="IB259" s="1">
        <f t="shared" si="6142"/>
        <v>0</v>
      </c>
      <c r="IC259" s="2">
        <f t="shared" si="6210"/>
        <v>0</v>
      </c>
      <c r="ID259" s="2">
        <f t="shared" si="6143"/>
        <v>0</v>
      </c>
      <c r="IE259" s="2">
        <f t="shared" si="6144"/>
        <v>0</v>
      </c>
      <c r="IF259" s="2">
        <f t="shared" si="6145"/>
        <v>0</v>
      </c>
      <c r="IG259" s="2">
        <f t="shared" si="6146"/>
        <v>0</v>
      </c>
      <c r="IH259" s="2">
        <f t="shared" si="6147"/>
        <v>0</v>
      </c>
      <c r="II259" s="2">
        <f t="shared" si="6148"/>
        <v>0</v>
      </c>
      <c r="IJ259" s="2">
        <f t="shared" si="6149"/>
        <v>0</v>
      </c>
      <c r="IK259" s="2">
        <f t="shared" si="6150"/>
        <v>0</v>
      </c>
      <c r="IL259" s="2">
        <f t="shared" si="6151"/>
        <v>0</v>
      </c>
      <c r="IM259" s="2">
        <f t="shared" si="6152"/>
        <v>19560</v>
      </c>
      <c r="IN259" s="2">
        <f t="shared" si="6153"/>
        <v>343739</v>
      </c>
      <c r="IO259" s="2">
        <f t="shared" si="6154"/>
        <v>343739</v>
      </c>
      <c r="IP259" s="2">
        <f t="shared" si="6155"/>
        <v>343739</v>
      </c>
      <c r="IQ259" s="2">
        <f t="shared" si="6156"/>
        <v>343739</v>
      </c>
      <c r="IR259" s="2">
        <f t="shared" si="6157"/>
        <v>343739</v>
      </c>
      <c r="IS259" s="2">
        <f t="shared" si="6158"/>
        <v>343739</v>
      </c>
      <c r="IT259" s="2">
        <f t="shared" si="6159"/>
        <v>343739</v>
      </c>
      <c r="IU259" s="2">
        <f t="shared" si="6160"/>
        <v>343739</v>
      </c>
      <c r="IV259" s="2">
        <f t="shared" si="6161"/>
        <v>343739</v>
      </c>
      <c r="IW259" s="2">
        <f t="shared" si="6162"/>
        <v>343739</v>
      </c>
      <c r="IX259" s="2">
        <f t="shared" si="6163"/>
        <v>343739</v>
      </c>
      <c r="IY259" s="2">
        <f t="shared" si="6164"/>
        <v>343739</v>
      </c>
      <c r="IZ259" s="2">
        <f t="shared" si="6165"/>
        <v>343739</v>
      </c>
      <c r="JA259" s="2">
        <f t="shared" si="6166"/>
        <v>343739</v>
      </c>
      <c r="JB259" s="2">
        <f t="shared" si="6167"/>
        <v>343739</v>
      </c>
      <c r="JC259" s="2">
        <f t="shared" si="6168"/>
        <v>343739</v>
      </c>
      <c r="JD259" s="2">
        <f t="shared" si="6169"/>
        <v>343739</v>
      </c>
      <c r="JE259" s="2">
        <f t="shared" si="6170"/>
        <v>343739</v>
      </c>
      <c r="JF259" s="2">
        <f t="shared" si="6171"/>
        <v>343739</v>
      </c>
      <c r="JG259" s="2">
        <f t="shared" si="6172"/>
        <v>343739</v>
      </c>
      <c r="JH259" s="2">
        <f t="shared" si="6173"/>
        <v>343739</v>
      </c>
      <c r="JI259" s="2">
        <f t="shared" si="6174"/>
        <v>343739</v>
      </c>
      <c r="JJ259" s="2">
        <f t="shared" si="6175"/>
        <v>343739</v>
      </c>
      <c r="JK259" s="2">
        <f t="shared" si="6176"/>
        <v>343739</v>
      </c>
      <c r="JL259" s="2">
        <f t="shared" si="6177"/>
        <v>343739</v>
      </c>
      <c r="JM259" s="2">
        <f t="shared" si="6178"/>
        <v>343739</v>
      </c>
      <c r="JN259" s="2">
        <f t="shared" si="6179"/>
        <v>343739</v>
      </c>
      <c r="JO259" s="2">
        <f t="shared" si="6180"/>
        <v>343739</v>
      </c>
      <c r="JP259" s="2">
        <f t="shared" si="6181"/>
        <v>343739</v>
      </c>
      <c r="JQ259" s="2">
        <f t="shared" si="6182"/>
        <v>343739</v>
      </c>
      <c r="JR259" s="2">
        <f t="shared" si="6183"/>
        <v>343739</v>
      </c>
      <c r="JS259" s="2">
        <f t="shared" si="6184"/>
        <v>343739</v>
      </c>
      <c r="JT259" s="2">
        <f t="shared" si="6185"/>
        <v>343739</v>
      </c>
      <c r="JU259" s="2">
        <f t="shared" si="6186"/>
        <v>343739</v>
      </c>
      <c r="JV259" s="2">
        <f t="shared" si="6187"/>
        <v>343739</v>
      </c>
      <c r="JW259" s="2">
        <f t="shared" si="6188"/>
        <v>343739</v>
      </c>
      <c r="JX259" s="2">
        <f t="shared" si="6189"/>
        <v>343739</v>
      </c>
      <c r="JY259" s="2">
        <f t="shared" si="6190"/>
        <v>343739</v>
      </c>
      <c r="JZ259" s="2">
        <f t="shared" si="6191"/>
        <v>343739</v>
      </c>
      <c r="KA259" s="2">
        <f t="shared" si="6192"/>
        <v>343739</v>
      </c>
      <c r="KB259" s="2">
        <f t="shared" si="6193"/>
        <v>343739</v>
      </c>
      <c r="KC259" s="2">
        <f t="shared" si="6194"/>
        <v>343739</v>
      </c>
      <c r="KD259" s="2">
        <f t="shared" si="6195"/>
        <v>343739</v>
      </c>
      <c r="KE259" s="2">
        <f t="shared" si="6196"/>
        <v>343739</v>
      </c>
      <c r="KF259" s="2">
        <f t="shared" si="6197"/>
        <v>343739</v>
      </c>
    </row>
    <row r="260" spans="1:292" x14ac:dyDescent="0.25">
      <c r="A260" t="s">
        <v>438</v>
      </c>
      <c r="B260" t="s">
        <v>3</v>
      </c>
      <c r="C260" t="s">
        <v>461</v>
      </c>
      <c r="D260" s="1">
        <f t="shared" si="5979"/>
        <v>0.99119999999999997</v>
      </c>
      <c r="E260" s="1">
        <v>135000</v>
      </c>
      <c r="F260" s="2"/>
      <c r="G260" s="2">
        <f t="shared" si="6199"/>
        <v>136145</v>
      </c>
      <c r="H260" s="1">
        <f t="shared" si="6200"/>
        <v>134999.42599999998</v>
      </c>
      <c r="I260" s="2">
        <f t="shared" si="6201"/>
        <v>28757517</v>
      </c>
      <c r="J260" s="1">
        <f t="shared" si="6202"/>
        <v>3263968.7331999713</v>
      </c>
      <c r="K260" s="2">
        <f t="shared" si="5980"/>
        <v>319527</v>
      </c>
      <c r="L260" s="1">
        <f t="shared" si="6203"/>
        <v>3416723.7164000003</v>
      </c>
      <c r="M260" s="2">
        <f t="shared" si="6204"/>
        <v>0</v>
      </c>
      <c r="N260" s="2">
        <f t="shared" si="5981"/>
        <v>0</v>
      </c>
      <c r="O260" s="2">
        <f t="shared" si="5982"/>
        <v>0</v>
      </c>
      <c r="P260" s="2">
        <f t="shared" si="5983"/>
        <v>0</v>
      </c>
      <c r="Q260" s="2">
        <f t="shared" si="5984"/>
        <v>0</v>
      </c>
      <c r="R260" s="2">
        <f t="shared" si="5985"/>
        <v>0</v>
      </c>
      <c r="S260" s="2">
        <f t="shared" si="5986"/>
        <v>0</v>
      </c>
      <c r="T260" s="2">
        <f t="shared" si="5987"/>
        <v>0</v>
      </c>
      <c r="U260" s="2">
        <f t="shared" si="5988"/>
        <v>0</v>
      </c>
      <c r="V260" s="2">
        <f t="shared" si="5989"/>
        <v>0</v>
      </c>
      <c r="W260" s="2">
        <f t="shared" si="5990"/>
        <v>19560</v>
      </c>
      <c r="X260" s="2">
        <f t="shared" si="5991"/>
        <v>116585</v>
      </c>
      <c r="Y260" s="2">
        <f t="shared" si="5992"/>
        <v>0</v>
      </c>
      <c r="Z260" s="2">
        <f t="shared" si="5993"/>
        <v>0</v>
      </c>
      <c r="AA260" s="2">
        <f t="shared" si="5994"/>
        <v>0</v>
      </c>
      <c r="AB260" s="2">
        <f t="shared" si="5995"/>
        <v>0</v>
      </c>
      <c r="AC260" s="2">
        <f t="shared" si="5996"/>
        <v>0</v>
      </c>
      <c r="AD260" s="2">
        <f t="shared" si="5997"/>
        <v>0</v>
      </c>
      <c r="AE260" s="2">
        <f t="shared" si="5998"/>
        <v>0</v>
      </c>
      <c r="AF260" s="2">
        <f t="shared" si="5999"/>
        <v>0</v>
      </c>
      <c r="AG260" s="2">
        <f t="shared" si="6000"/>
        <v>0</v>
      </c>
      <c r="AH260" s="2">
        <f t="shared" si="6001"/>
        <v>0</v>
      </c>
      <c r="AI260" s="2">
        <f t="shared" si="6002"/>
        <v>0</v>
      </c>
      <c r="AJ260" s="2">
        <f t="shared" si="6003"/>
        <v>0</v>
      </c>
      <c r="AK260" s="2">
        <f t="shared" si="6004"/>
        <v>0</v>
      </c>
      <c r="AL260" s="2">
        <f t="shared" si="6005"/>
        <v>0</v>
      </c>
      <c r="AM260" s="2">
        <f t="shared" si="6006"/>
        <v>0</v>
      </c>
      <c r="AN260" s="2">
        <f t="shared" si="6007"/>
        <v>0</v>
      </c>
      <c r="AO260" s="2">
        <f t="shared" si="6008"/>
        <v>0</v>
      </c>
      <c r="AP260" s="2">
        <f t="shared" si="6009"/>
        <v>0</v>
      </c>
      <c r="AQ260" s="2">
        <f t="shared" si="6010"/>
        <v>0</v>
      </c>
      <c r="AR260" s="2">
        <f t="shared" si="6011"/>
        <v>0</v>
      </c>
      <c r="AS260" s="2">
        <f t="shared" si="6012"/>
        <v>0</v>
      </c>
      <c r="AT260" s="2">
        <f t="shared" si="6013"/>
        <v>0</v>
      </c>
      <c r="AU260" s="2">
        <f t="shared" si="6014"/>
        <v>0</v>
      </c>
      <c r="AV260" s="2">
        <f t="shared" si="6015"/>
        <v>0</v>
      </c>
      <c r="AW260" s="2">
        <f t="shared" si="6016"/>
        <v>0</v>
      </c>
      <c r="AX260" s="2">
        <f t="shared" si="6017"/>
        <v>0</v>
      </c>
      <c r="AY260" s="2">
        <f t="shared" si="6018"/>
        <v>0</v>
      </c>
      <c r="AZ260" s="2">
        <f t="shared" si="6019"/>
        <v>0</v>
      </c>
      <c r="BA260" s="2">
        <f t="shared" si="6020"/>
        <v>0</v>
      </c>
      <c r="BB260" s="2">
        <f t="shared" si="6021"/>
        <v>0</v>
      </c>
      <c r="BC260" s="2">
        <f t="shared" si="6022"/>
        <v>0</v>
      </c>
      <c r="BD260" s="2">
        <f t="shared" si="6023"/>
        <v>0</v>
      </c>
      <c r="BE260" s="2">
        <f t="shared" si="6024"/>
        <v>0</v>
      </c>
      <c r="BF260" s="2">
        <f t="shared" si="6025"/>
        <v>0</v>
      </c>
      <c r="BG260" s="2">
        <f t="shared" si="6026"/>
        <v>0</v>
      </c>
      <c r="BH260" s="2">
        <f t="shared" si="6027"/>
        <v>0</v>
      </c>
      <c r="BI260" s="2">
        <f t="shared" si="6028"/>
        <v>0</v>
      </c>
      <c r="BJ260" s="2">
        <f t="shared" si="6029"/>
        <v>0</v>
      </c>
      <c r="BK260" s="2">
        <f t="shared" si="6030"/>
        <v>0</v>
      </c>
      <c r="BL260" s="2">
        <f t="shared" si="6031"/>
        <v>0</v>
      </c>
      <c r="BM260" s="2">
        <f t="shared" si="6032"/>
        <v>0</v>
      </c>
      <c r="BN260" s="2">
        <f t="shared" si="6033"/>
        <v>0</v>
      </c>
      <c r="BO260" s="2">
        <f t="shared" si="6034"/>
        <v>0</v>
      </c>
      <c r="BP260" s="2">
        <f t="shared" si="6035"/>
        <v>0</v>
      </c>
      <c r="BQ260" s="1">
        <f t="shared" si="6205"/>
        <v>135000</v>
      </c>
      <c r="BR260" s="1">
        <f t="shared" si="6206"/>
        <v>135000</v>
      </c>
      <c r="BS260" s="1">
        <f t="shared" si="6036"/>
        <v>135000</v>
      </c>
      <c r="BT260" s="1">
        <f t="shared" si="6037"/>
        <v>135000</v>
      </c>
      <c r="BU260" s="1">
        <f t="shared" si="6038"/>
        <v>135000</v>
      </c>
      <c r="BV260" s="1">
        <f t="shared" si="6039"/>
        <v>135000</v>
      </c>
      <c r="BW260" s="1">
        <f t="shared" si="6040"/>
        <v>135000</v>
      </c>
      <c r="BX260" s="1">
        <f t="shared" si="6041"/>
        <v>135000</v>
      </c>
      <c r="BY260" s="1">
        <f t="shared" si="6042"/>
        <v>135000</v>
      </c>
      <c r="BZ260" s="1">
        <f t="shared" si="6043"/>
        <v>135000</v>
      </c>
      <c r="CA260" s="1">
        <f t="shared" si="6044"/>
        <v>135000</v>
      </c>
      <c r="CB260" s="1">
        <f t="shared" si="6045"/>
        <v>115606.26000000001</v>
      </c>
      <c r="CC260" s="1">
        <f t="shared" si="6046"/>
        <v>0.57400000002235174</v>
      </c>
      <c r="CD260" s="1">
        <f t="shared" si="6047"/>
        <v>0.57400000002235174</v>
      </c>
      <c r="CE260" s="1">
        <f t="shared" si="6048"/>
        <v>0.57400000002235174</v>
      </c>
      <c r="CF260" s="1">
        <f t="shared" si="6049"/>
        <v>0.57400000002235174</v>
      </c>
      <c r="CG260" s="1">
        <f t="shared" si="6050"/>
        <v>0.57400000002235174</v>
      </c>
      <c r="CH260" s="1">
        <f t="shared" si="6051"/>
        <v>0.57400000002235174</v>
      </c>
      <c r="CI260" s="1">
        <f t="shared" si="6052"/>
        <v>0.57400000002235174</v>
      </c>
      <c r="CJ260" s="1">
        <f t="shared" si="6053"/>
        <v>0.57400000002235174</v>
      </c>
      <c r="CK260" s="1">
        <f t="shared" si="6054"/>
        <v>0.57400000002235174</v>
      </c>
      <c r="CL260" s="1">
        <f t="shared" si="6055"/>
        <v>0.57400000002235174</v>
      </c>
      <c r="CM260" s="1">
        <f t="shared" si="6056"/>
        <v>0.57400000002235174</v>
      </c>
      <c r="CN260" s="1">
        <f t="shared" si="6057"/>
        <v>0.57400000002235174</v>
      </c>
      <c r="CO260" s="1">
        <f t="shared" si="6058"/>
        <v>0.57400000002235174</v>
      </c>
      <c r="CP260" s="1">
        <f t="shared" si="6059"/>
        <v>0.57400000002235174</v>
      </c>
      <c r="CQ260" s="1">
        <f t="shared" si="6060"/>
        <v>0.57400000002235174</v>
      </c>
      <c r="CR260" s="1">
        <f t="shared" si="6061"/>
        <v>0.57400000002235174</v>
      </c>
      <c r="CS260" s="1">
        <f t="shared" si="6062"/>
        <v>0.57400000002235174</v>
      </c>
      <c r="CT260" s="1">
        <f t="shared" si="6063"/>
        <v>0.57400000002235174</v>
      </c>
      <c r="CU260" s="1">
        <f t="shared" si="6064"/>
        <v>0.57400000002235174</v>
      </c>
      <c r="CV260" s="1">
        <f t="shared" si="6065"/>
        <v>0.57400000002235174</v>
      </c>
      <c r="CW260" s="1">
        <f t="shared" si="6066"/>
        <v>0.57400000002235174</v>
      </c>
      <c r="CX260" s="1">
        <f t="shared" si="6067"/>
        <v>0.57400000002235174</v>
      </c>
      <c r="CY260" s="1">
        <f t="shared" si="6068"/>
        <v>0.57400000002235174</v>
      </c>
      <c r="CZ260" s="1">
        <f t="shared" si="6069"/>
        <v>0.57400000002235174</v>
      </c>
      <c r="DA260" s="1">
        <f t="shared" si="6070"/>
        <v>0.57400000002235174</v>
      </c>
      <c r="DB260" s="1">
        <f t="shared" si="6071"/>
        <v>0.57400000002235174</v>
      </c>
      <c r="DC260" s="1">
        <f t="shared" si="6072"/>
        <v>0.57400000002235174</v>
      </c>
      <c r="DD260" s="1">
        <f t="shared" si="6073"/>
        <v>0.57400000002235174</v>
      </c>
      <c r="DE260" s="1">
        <f t="shared" si="6074"/>
        <v>0.57400000002235174</v>
      </c>
      <c r="DF260" s="1">
        <f t="shared" si="6075"/>
        <v>0.57400000002235174</v>
      </c>
      <c r="DG260" s="1">
        <f t="shared" si="6076"/>
        <v>0.57400000002235174</v>
      </c>
      <c r="DH260" s="1">
        <f t="shared" si="6077"/>
        <v>0.57400000002235174</v>
      </c>
      <c r="DI260" s="1">
        <f t="shared" si="6078"/>
        <v>0.57400000002235174</v>
      </c>
      <c r="DJ260" s="1">
        <f t="shared" si="6079"/>
        <v>0.57400000002235174</v>
      </c>
      <c r="DK260" s="1">
        <f t="shared" si="6080"/>
        <v>0.57400000002235174</v>
      </c>
      <c r="DL260" s="1">
        <f t="shared" si="6081"/>
        <v>0.57400000002235174</v>
      </c>
      <c r="DM260" s="1">
        <f t="shared" si="6082"/>
        <v>0.57400000002235174</v>
      </c>
      <c r="DN260" s="1">
        <f t="shared" si="6083"/>
        <v>0.57400000002235174</v>
      </c>
      <c r="DO260" s="1">
        <f t="shared" si="6084"/>
        <v>0.57400000002235174</v>
      </c>
      <c r="DP260" s="1">
        <f t="shared" si="6085"/>
        <v>0.57400000002235174</v>
      </c>
      <c r="DQ260" s="1">
        <f t="shared" si="6086"/>
        <v>0.57400000002235174</v>
      </c>
      <c r="DR260" s="1">
        <f t="shared" si="6087"/>
        <v>0.57400000002235174</v>
      </c>
      <c r="DS260" s="1">
        <f t="shared" si="6088"/>
        <v>0.57400000002235174</v>
      </c>
      <c r="DT260" s="1">
        <f t="shared" si="6089"/>
        <v>0.57400000002235174</v>
      </c>
      <c r="DU260" s="2">
        <f t="shared" si="6207"/>
        <v>1103187</v>
      </c>
      <c r="DV260" s="2">
        <f t="shared" si="6208"/>
        <v>343739</v>
      </c>
      <c r="DW260" s="2">
        <f t="shared" si="6090"/>
        <v>343739</v>
      </c>
      <c r="DX260" s="2">
        <f t="shared" si="6091"/>
        <v>343739</v>
      </c>
      <c r="DY260" s="2">
        <f t="shared" si="6092"/>
        <v>343739</v>
      </c>
      <c r="DZ260" s="2">
        <f t="shared" si="6093"/>
        <v>343739</v>
      </c>
      <c r="EA260" s="2">
        <f t="shared" si="6094"/>
        <v>343739</v>
      </c>
      <c r="EB260" s="2">
        <f t="shared" si="6095"/>
        <v>116585</v>
      </c>
      <c r="EC260" s="2">
        <f t="shared" si="6096"/>
        <v>0</v>
      </c>
      <c r="ED260" s="2">
        <f t="shared" si="6097"/>
        <v>0</v>
      </c>
      <c r="EE260" s="2">
        <f t="shared" si="6098"/>
        <v>0</v>
      </c>
      <c r="EF260" s="2">
        <f t="shared" si="6099"/>
        <v>0</v>
      </c>
      <c r="EG260" s="2">
        <f t="shared" si="6100"/>
        <v>0</v>
      </c>
      <c r="EH260" s="2">
        <f t="shared" si="6101"/>
        <v>0</v>
      </c>
      <c r="EI260" s="2">
        <f t="shared" si="6102"/>
        <v>0</v>
      </c>
      <c r="EJ260" s="2">
        <f t="shared" si="6103"/>
        <v>0</v>
      </c>
      <c r="EK260" s="2">
        <f t="shared" si="6104"/>
        <v>0</v>
      </c>
      <c r="EL260" s="2">
        <f t="shared" si="6105"/>
        <v>0</v>
      </c>
      <c r="EM260" s="2">
        <f t="shared" si="6106"/>
        <v>0</v>
      </c>
      <c r="EN260" s="2">
        <f t="shared" si="6107"/>
        <v>0</v>
      </c>
      <c r="EO260" s="2">
        <f t="shared" si="6108"/>
        <v>0</v>
      </c>
      <c r="EP260" s="2">
        <f t="shared" si="6109"/>
        <v>0</v>
      </c>
      <c r="EQ260" s="2">
        <f t="shared" si="6110"/>
        <v>0</v>
      </c>
      <c r="ER260" s="2">
        <f t="shared" si="6111"/>
        <v>0</v>
      </c>
      <c r="ES260" s="2">
        <f t="shared" si="6112"/>
        <v>0</v>
      </c>
      <c r="ET260" s="2">
        <f t="shared" si="6113"/>
        <v>0</v>
      </c>
      <c r="EU260" s="2">
        <f t="shared" si="6114"/>
        <v>0</v>
      </c>
      <c r="EV260" s="2">
        <f t="shared" si="6115"/>
        <v>0</v>
      </c>
      <c r="EW260" s="2">
        <f t="shared" si="6116"/>
        <v>0</v>
      </c>
      <c r="EX260" s="2">
        <f t="shared" si="6117"/>
        <v>0</v>
      </c>
      <c r="EY260" s="2">
        <f t="shared" si="6118"/>
        <v>0</v>
      </c>
      <c r="EZ260" s="2">
        <f t="shared" si="6119"/>
        <v>0</v>
      </c>
      <c r="FA260" s="2">
        <f t="shared" si="6120"/>
        <v>0</v>
      </c>
      <c r="FB260" s="2">
        <f t="shared" si="6121"/>
        <v>0</v>
      </c>
      <c r="FC260" s="2">
        <f t="shared" si="6122"/>
        <v>0</v>
      </c>
      <c r="FD260" s="2">
        <f t="shared" si="6123"/>
        <v>0</v>
      </c>
      <c r="FE260" s="2">
        <f t="shared" si="6124"/>
        <v>0</v>
      </c>
      <c r="FF260" s="2">
        <f t="shared" si="6125"/>
        <v>0</v>
      </c>
      <c r="FG260" s="2">
        <f t="shared" si="6126"/>
        <v>0</v>
      </c>
      <c r="FH260" s="2">
        <f t="shared" si="6127"/>
        <v>0</v>
      </c>
      <c r="FI260" s="2">
        <f t="shared" si="6128"/>
        <v>0</v>
      </c>
      <c r="FJ260" s="2">
        <f t="shared" si="6129"/>
        <v>0</v>
      </c>
      <c r="FK260" s="2">
        <f t="shared" si="6130"/>
        <v>0</v>
      </c>
      <c r="FL260" s="2">
        <f t="shared" si="6131"/>
        <v>0</v>
      </c>
      <c r="FM260" s="2">
        <f t="shared" si="6132"/>
        <v>0</v>
      </c>
      <c r="FN260" s="2">
        <f t="shared" si="6133"/>
        <v>0</v>
      </c>
      <c r="FO260" s="2">
        <f t="shared" si="6134"/>
        <v>0</v>
      </c>
      <c r="FP260" s="2">
        <f t="shared" si="6135"/>
        <v>0</v>
      </c>
      <c r="FQ260" s="2">
        <f t="shared" si="6136"/>
        <v>0</v>
      </c>
      <c r="FR260" s="2">
        <f t="shared" si="6137"/>
        <v>0</v>
      </c>
      <c r="FS260" s="2">
        <f t="shared" si="6138"/>
        <v>0</v>
      </c>
      <c r="FT260" s="2">
        <f t="shared" si="6139"/>
        <v>0</v>
      </c>
      <c r="FU260" s="2">
        <f t="shared" ref="FU260:FX260" si="6223">FU259</f>
        <v>0</v>
      </c>
      <c r="FV260" s="2">
        <f t="shared" si="6223"/>
        <v>0</v>
      </c>
      <c r="FW260" s="2">
        <f t="shared" si="6223"/>
        <v>0</v>
      </c>
      <c r="FX260" s="2">
        <f t="shared" si="6223"/>
        <v>0</v>
      </c>
      <c r="FY260" s="1">
        <f t="shared" si="5874"/>
        <v>0.99119999999999997</v>
      </c>
      <c r="FZ260" s="1">
        <f t="shared" si="5875"/>
        <v>0.99119999999999997</v>
      </c>
      <c r="GA260" s="1">
        <f t="shared" si="5876"/>
        <v>0.99119999999999997</v>
      </c>
      <c r="GB260" s="1">
        <f t="shared" si="5877"/>
        <v>0.99119999999999997</v>
      </c>
      <c r="GC260" s="1">
        <f t="shared" si="5878"/>
        <v>0.99119999999999997</v>
      </c>
      <c r="GD260" s="1">
        <f t="shared" si="5879"/>
        <v>0.99119999999999997</v>
      </c>
      <c r="GE260" s="1">
        <f t="shared" si="5880"/>
        <v>0.99119999999999997</v>
      </c>
      <c r="GF260" s="1">
        <f t="shared" si="5881"/>
        <v>0.99119999999999997</v>
      </c>
      <c r="GG260" s="1">
        <f t="shared" si="5882"/>
        <v>0</v>
      </c>
      <c r="GH260" s="1">
        <f t="shared" si="5883"/>
        <v>0</v>
      </c>
      <c r="GI260" s="1">
        <f t="shared" si="5884"/>
        <v>0</v>
      </c>
      <c r="GJ260" s="1">
        <f t="shared" si="5885"/>
        <v>0</v>
      </c>
      <c r="GK260" s="1">
        <f t="shared" si="5886"/>
        <v>0</v>
      </c>
      <c r="GL260" s="1">
        <f t="shared" si="5887"/>
        <v>0</v>
      </c>
      <c r="GM260" s="1">
        <f t="shared" si="5888"/>
        <v>0</v>
      </c>
      <c r="GN260" s="1">
        <f t="shared" si="5889"/>
        <v>0</v>
      </c>
      <c r="GO260" s="1">
        <f t="shared" si="5890"/>
        <v>0</v>
      </c>
      <c r="GP260" s="1">
        <f t="shared" si="5891"/>
        <v>0</v>
      </c>
      <c r="GQ260" s="1">
        <f t="shared" si="5892"/>
        <v>0</v>
      </c>
      <c r="GR260" s="1">
        <f t="shared" si="5893"/>
        <v>0</v>
      </c>
      <c r="GS260" s="1">
        <f t="shared" si="5894"/>
        <v>0</v>
      </c>
      <c r="GT260" s="1">
        <f t="shared" si="5895"/>
        <v>0</v>
      </c>
      <c r="GU260" s="1">
        <f t="shared" si="5896"/>
        <v>0</v>
      </c>
      <c r="GV260" s="1">
        <f t="shared" si="5897"/>
        <v>0</v>
      </c>
      <c r="GW260" s="1">
        <f t="shared" si="5898"/>
        <v>0</v>
      </c>
      <c r="GX260" s="1">
        <f t="shared" si="5899"/>
        <v>0</v>
      </c>
      <c r="GY260" s="1">
        <f t="shared" si="5900"/>
        <v>0</v>
      </c>
      <c r="GZ260" s="1">
        <f t="shared" si="5901"/>
        <v>0</v>
      </c>
      <c r="HA260" s="1">
        <f t="shared" si="5902"/>
        <v>0</v>
      </c>
      <c r="HB260" s="1">
        <f t="shared" si="5903"/>
        <v>0</v>
      </c>
      <c r="HC260" s="1">
        <f t="shared" si="5904"/>
        <v>0</v>
      </c>
      <c r="HD260" s="1">
        <f t="shared" si="5905"/>
        <v>0</v>
      </c>
      <c r="HE260" s="1">
        <f t="shared" si="5906"/>
        <v>0</v>
      </c>
      <c r="HF260" s="1">
        <f t="shared" si="5907"/>
        <v>0</v>
      </c>
      <c r="HG260" s="1">
        <f t="shared" si="5908"/>
        <v>0</v>
      </c>
      <c r="HH260" s="1">
        <f t="shared" si="5909"/>
        <v>0</v>
      </c>
      <c r="HI260" s="1">
        <f t="shared" si="5910"/>
        <v>0</v>
      </c>
      <c r="HJ260" s="1">
        <f t="shared" si="5911"/>
        <v>0</v>
      </c>
      <c r="HK260" s="1">
        <f t="shared" si="5912"/>
        <v>0</v>
      </c>
      <c r="HL260" s="1">
        <f t="shared" si="5913"/>
        <v>0</v>
      </c>
      <c r="HM260" s="1">
        <f t="shared" si="5914"/>
        <v>0</v>
      </c>
      <c r="HN260" s="1">
        <f t="shared" si="5915"/>
        <v>0</v>
      </c>
      <c r="HO260" s="1">
        <f t="shared" si="5916"/>
        <v>0</v>
      </c>
      <c r="HP260" s="1">
        <f t="shared" si="5917"/>
        <v>0</v>
      </c>
      <c r="HQ260" s="1">
        <f t="shared" si="5918"/>
        <v>0</v>
      </c>
      <c r="HR260" s="1">
        <f t="shared" si="5919"/>
        <v>0</v>
      </c>
      <c r="HS260" s="1">
        <f t="shared" si="5920"/>
        <v>0</v>
      </c>
      <c r="HT260" s="1">
        <f t="shared" si="5921"/>
        <v>0</v>
      </c>
      <c r="HU260" s="1">
        <f t="shared" si="5922"/>
        <v>0</v>
      </c>
      <c r="HV260" s="1">
        <f t="shared" si="5923"/>
        <v>0</v>
      </c>
      <c r="HW260" s="1">
        <f t="shared" si="5924"/>
        <v>0</v>
      </c>
      <c r="HX260" s="1">
        <f t="shared" si="5925"/>
        <v>0</v>
      </c>
      <c r="HY260" s="1">
        <f t="shared" si="5926"/>
        <v>0</v>
      </c>
      <c r="HZ260" s="1">
        <f t="shared" si="5927"/>
        <v>0</v>
      </c>
      <c r="IA260" s="1">
        <f t="shared" si="6141"/>
        <v>0</v>
      </c>
      <c r="IB260" s="1">
        <f t="shared" si="6142"/>
        <v>0</v>
      </c>
      <c r="IC260" s="2">
        <f t="shared" si="6210"/>
        <v>0</v>
      </c>
      <c r="ID260" s="2">
        <f t="shared" si="6143"/>
        <v>0</v>
      </c>
      <c r="IE260" s="2">
        <f t="shared" si="6144"/>
        <v>0</v>
      </c>
      <c r="IF260" s="2">
        <f t="shared" si="6145"/>
        <v>0</v>
      </c>
      <c r="IG260" s="2">
        <f t="shared" si="6146"/>
        <v>0</v>
      </c>
      <c r="IH260" s="2">
        <f t="shared" si="6147"/>
        <v>0</v>
      </c>
      <c r="II260" s="2">
        <f t="shared" si="6148"/>
        <v>0</v>
      </c>
      <c r="IJ260" s="2">
        <f t="shared" si="6149"/>
        <v>0</v>
      </c>
      <c r="IK260" s="2">
        <f t="shared" si="6150"/>
        <v>0</v>
      </c>
      <c r="IL260" s="2">
        <f t="shared" si="6151"/>
        <v>0</v>
      </c>
      <c r="IM260" s="2">
        <f t="shared" si="6152"/>
        <v>0</v>
      </c>
      <c r="IN260" s="2">
        <f t="shared" si="6153"/>
        <v>227154</v>
      </c>
      <c r="IO260" s="2">
        <f t="shared" si="6154"/>
        <v>343739</v>
      </c>
      <c r="IP260" s="2">
        <f t="shared" si="6155"/>
        <v>343739</v>
      </c>
      <c r="IQ260" s="2">
        <f t="shared" si="6156"/>
        <v>343739</v>
      </c>
      <c r="IR260" s="2">
        <f t="shared" si="6157"/>
        <v>343739</v>
      </c>
      <c r="IS260" s="2">
        <f t="shared" si="6158"/>
        <v>343739</v>
      </c>
      <c r="IT260" s="2">
        <f t="shared" si="6159"/>
        <v>343739</v>
      </c>
      <c r="IU260" s="2">
        <f t="shared" si="6160"/>
        <v>343739</v>
      </c>
      <c r="IV260" s="2">
        <f t="shared" si="6161"/>
        <v>343739</v>
      </c>
      <c r="IW260" s="2">
        <f t="shared" si="6162"/>
        <v>343739</v>
      </c>
      <c r="IX260" s="2">
        <f t="shared" si="6163"/>
        <v>343739</v>
      </c>
      <c r="IY260" s="2">
        <f t="shared" si="6164"/>
        <v>343739</v>
      </c>
      <c r="IZ260" s="2">
        <f t="shared" si="6165"/>
        <v>343739</v>
      </c>
      <c r="JA260" s="2">
        <f t="shared" si="6166"/>
        <v>343739</v>
      </c>
      <c r="JB260" s="2">
        <f t="shared" si="6167"/>
        <v>343739</v>
      </c>
      <c r="JC260" s="2">
        <f t="shared" si="6168"/>
        <v>343739</v>
      </c>
      <c r="JD260" s="2">
        <f t="shared" si="6169"/>
        <v>343739</v>
      </c>
      <c r="JE260" s="2">
        <f t="shared" si="6170"/>
        <v>343739</v>
      </c>
      <c r="JF260" s="2">
        <f t="shared" si="6171"/>
        <v>343739</v>
      </c>
      <c r="JG260" s="2">
        <f t="shared" si="6172"/>
        <v>343739</v>
      </c>
      <c r="JH260" s="2">
        <f t="shared" si="6173"/>
        <v>343739</v>
      </c>
      <c r="JI260" s="2">
        <f t="shared" si="6174"/>
        <v>343739</v>
      </c>
      <c r="JJ260" s="2">
        <f t="shared" si="6175"/>
        <v>343739</v>
      </c>
      <c r="JK260" s="2">
        <f t="shared" si="6176"/>
        <v>343739</v>
      </c>
      <c r="JL260" s="2">
        <f t="shared" si="6177"/>
        <v>343739</v>
      </c>
      <c r="JM260" s="2">
        <f t="shared" si="6178"/>
        <v>343739</v>
      </c>
      <c r="JN260" s="2">
        <f t="shared" si="6179"/>
        <v>343739</v>
      </c>
      <c r="JO260" s="2">
        <f t="shared" si="6180"/>
        <v>343739</v>
      </c>
      <c r="JP260" s="2">
        <f t="shared" si="6181"/>
        <v>343739</v>
      </c>
      <c r="JQ260" s="2">
        <f t="shared" si="6182"/>
        <v>343739</v>
      </c>
      <c r="JR260" s="2">
        <f t="shared" si="6183"/>
        <v>343739</v>
      </c>
      <c r="JS260" s="2">
        <f t="shared" si="6184"/>
        <v>343739</v>
      </c>
      <c r="JT260" s="2">
        <f t="shared" si="6185"/>
        <v>343739</v>
      </c>
      <c r="JU260" s="2">
        <f t="shared" si="6186"/>
        <v>343739</v>
      </c>
      <c r="JV260" s="2">
        <f t="shared" si="6187"/>
        <v>343739</v>
      </c>
      <c r="JW260" s="2">
        <f t="shared" si="6188"/>
        <v>343739</v>
      </c>
      <c r="JX260" s="2">
        <f t="shared" si="6189"/>
        <v>343739</v>
      </c>
      <c r="JY260" s="2">
        <f t="shared" si="6190"/>
        <v>343739</v>
      </c>
      <c r="JZ260" s="2">
        <f t="shared" si="6191"/>
        <v>343739</v>
      </c>
      <c r="KA260" s="2">
        <f t="shared" si="6192"/>
        <v>343739</v>
      </c>
      <c r="KB260" s="2">
        <f t="shared" si="6193"/>
        <v>343739</v>
      </c>
      <c r="KC260" s="2">
        <f t="shared" si="6194"/>
        <v>343739</v>
      </c>
      <c r="KD260" s="2">
        <f t="shared" si="6195"/>
        <v>343739</v>
      </c>
      <c r="KE260" s="2">
        <f t="shared" si="6196"/>
        <v>343739</v>
      </c>
      <c r="KF260" s="2">
        <f t="shared" si="6197"/>
        <v>343739</v>
      </c>
    </row>
    <row r="261" spans="1:292" x14ac:dyDescent="0.25">
      <c r="A261" t="s">
        <v>439</v>
      </c>
      <c r="B261" t="s">
        <v>3</v>
      </c>
      <c r="C261" t="s">
        <v>462</v>
      </c>
      <c r="D261" s="1">
        <f t="shared" si="5979"/>
        <v>0.99119999999999997</v>
      </c>
      <c r="E261" s="1">
        <v>135000</v>
      </c>
      <c r="F261" s="2"/>
      <c r="G261" s="2">
        <f t="shared" si="6199"/>
        <v>136143</v>
      </c>
      <c r="H261" s="1">
        <f t="shared" si="6200"/>
        <v>134999.3988</v>
      </c>
      <c r="I261" s="2">
        <f t="shared" si="6201"/>
        <v>28621374</v>
      </c>
      <c r="J261" s="1">
        <f t="shared" si="6202"/>
        <v>3398968.1319999713</v>
      </c>
      <c r="K261" s="2">
        <f t="shared" si="5980"/>
        <v>318015</v>
      </c>
      <c r="L261" s="1">
        <f t="shared" si="6203"/>
        <v>3416723.7164000003</v>
      </c>
      <c r="M261" s="2">
        <f t="shared" si="6204"/>
        <v>0</v>
      </c>
      <c r="N261" s="2">
        <f t="shared" si="5981"/>
        <v>0</v>
      </c>
      <c r="O261" s="2">
        <f t="shared" si="5982"/>
        <v>0</v>
      </c>
      <c r="P261" s="2">
        <f t="shared" si="5983"/>
        <v>0</v>
      </c>
      <c r="Q261" s="2">
        <f t="shared" si="5984"/>
        <v>0</v>
      </c>
      <c r="R261" s="2">
        <f t="shared" si="5985"/>
        <v>0</v>
      </c>
      <c r="S261" s="2">
        <f t="shared" si="5986"/>
        <v>0</v>
      </c>
      <c r="T261" s="2">
        <f t="shared" si="5987"/>
        <v>0</v>
      </c>
      <c r="U261" s="2">
        <f t="shared" si="5988"/>
        <v>0</v>
      </c>
      <c r="V261" s="2">
        <f t="shared" si="5989"/>
        <v>0</v>
      </c>
      <c r="W261" s="2">
        <f t="shared" si="5990"/>
        <v>0</v>
      </c>
      <c r="X261" s="2">
        <f t="shared" si="5991"/>
        <v>136143</v>
      </c>
      <c r="Y261" s="2">
        <f t="shared" si="5992"/>
        <v>0</v>
      </c>
      <c r="Z261" s="2">
        <f t="shared" si="5993"/>
        <v>0</v>
      </c>
      <c r="AA261" s="2">
        <f t="shared" si="5994"/>
        <v>0</v>
      </c>
      <c r="AB261" s="2">
        <f t="shared" si="5995"/>
        <v>0</v>
      </c>
      <c r="AC261" s="2">
        <f t="shared" si="5996"/>
        <v>0</v>
      </c>
      <c r="AD261" s="2">
        <f t="shared" si="5997"/>
        <v>0</v>
      </c>
      <c r="AE261" s="2">
        <f t="shared" si="5998"/>
        <v>0</v>
      </c>
      <c r="AF261" s="2">
        <f t="shared" si="5999"/>
        <v>0</v>
      </c>
      <c r="AG261" s="2">
        <f t="shared" si="6000"/>
        <v>0</v>
      </c>
      <c r="AH261" s="2">
        <f t="shared" si="6001"/>
        <v>0</v>
      </c>
      <c r="AI261" s="2">
        <f t="shared" si="6002"/>
        <v>0</v>
      </c>
      <c r="AJ261" s="2">
        <f t="shared" si="6003"/>
        <v>0</v>
      </c>
      <c r="AK261" s="2">
        <f t="shared" si="6004"/>
        <v>0</v>
      </c>
      <c r="AL261" s="2">
        <f t="shared" si="6005"/>
        <v>0</v>
      </c>
      <c r="AM261" s="2">
        <f t="shared" si="6006"/>
        <v>0</v>
      </c>
      <c r="AN261" s="2">
        <f t="shared" si="6007"/>
        <v>0</v>
      </c>
      <c r="AO261" s="2">
        <f t="shared" si="6008"/>
        <v>0</v>
      </c>
      <c r="AP261" s="2">
        <f t="shared" si="6009"/>
        <v>0</v>
      </c>
      <c r="AQ261" s="2">
        <f t="shared" si="6010"/>
        <v>0</v>
      </c>
      <c r="AR261" s="2">
        <f t="shared" si="6011"/>
        <v>0</v>
      </c>
      <c r="AS261" s="2">
        <f t="shared" si="6012"/>
        <v>0</v>
      </c>
      <c r="AT261" s="2">
        <f t="shared" si="6013"/>
        <v>0</v>
      </c>
      <c r="AU261" s="2">
        <f t="shared" si="6014"/>
        <v>0</v>
      </c>
      <c r="AV261" s="2">
        <f t="shared" si="6015"/>
        <v>0</v>
      </c>
      <c r="AW261" s="2">
        <f t="shared" si="6016"/>
        <v>0</v>
      </c>
      <c r="AX261" s="2">
        <f t="shared" si="6017"/>
        <v>0</v>
      </c>
      <c r="AY261" s="2">
        <f t="shared" si="6018"/>
        <v>0</v>
      </c>
      <c r="AZ261" s="2">
        <f t="shared" si="6019"/>
        <v>0</v>
      </c>
      <c r="BA261" s="2">
        <f t="shared" si="6020"/>
        <v>0</v>
      </c>
      <c r="BB261" s="2">
        <f t="shared" si="6021"/>
        <v>0</v>
      </c>
      <c r="BC261" s="2">
        <f t="shared" si="6022"/>
        <v>0</v>
      </c>
      <c r="BD261" s="2">
        <f t="shared" si="6023"/>
        <v>0</v>
      </c>
      <c r="BE261" s="2">
        <f t="shared" si="6024"/>
        <v>0</v>
      </c>
      <c r="BF261" s="2">
        <f t="shared" si="6025"/>
        <v>0</v>
      </c>
      <c r="BG261" s="2">
        <f t="shared" si="6026"/>
        <v>0</v>
      </c>
      <c r="BH261" s="2">
        <f t="shared" si="6027"/>
        <v>0</v>
      </c>
      <c r="BI261" s="2">
        <f t="shared" si="6028"/>
        <v>0</v>
      </c>
      <c r="BJ261" s="2">
        <f t="shared" si="6029"/>
        <v>0</v>
      </c>
      <c r="BK261" s="2">
        <f t="shared" si="6030"/>
        <v>0</v>
      </c>
      <c r="BL261" s="2">
        <f t="shared" si="6031"/>
        <v>0</v>
      </c>
      <c r="BM261" s="2">
        <f t="shared" si="6032"/>
        <v>0</v>
      </c>
      <c r="BN261" s="2">
        <f t="shared" si="6033"/>
        <v>0</v>
      </c>
      <c r="BO261" s="2">
        <f t="shared" si="6034"/>
        <v>0</v>
      </c>
      <c r="BP261" s="2">
        <f t="shared" si="6035"/>
        <v>0</v>
      </c>
      <c r="BQ261" s="1">
        <f t="shared" si="6205"/>
        <v>135000</v>
      </c>
      <c r="BR261" s="1">
        <f t="shared" si="6206"/>
        <v>135000</v>
      </c>
      <c r="BS261" s="1">
        <f t="shared" si="6036"/>
        <v>135000</v>
      </c>
      <c r="BT261" s="1">
        <f t="shared" si="6037"/>
        <v>135000</v>
      </c>
      <c r="BU261" s="1">
        <f t="shared" si="6038"/>
        <v>135000</v>
      </c>
      <c r="BV261" s="1">
        <f t="shared" si="6039"/>
        <v>135000</v>
      </c>
      <c r="BW261" s="1">
        <f t="shared" si="6040"/>
        <v>135000</v>
      </c>
      <c r="BX261" s="1">
        <f t="shared" si="6041"/>
        <v>135000</v>
      </c>
      <c r="BY261" s="1">
        <f t="shared" si="6042"/>
        <v>135000</v>
      </c>
      <c r="BZ261" s="1">
        <f t="shared" si="6043"/>
        <v>135000</v>
      </c>
      <c r="CA261" s="1">
        <f t="shared" si="6044"/>
        <v>135000</v>
      </c>
      <c r="CB261" s="1">
        <f t="shared" si="6045"/>
        <v>135000</v>
      </c>
      <c r="CC261" s="1">
        <f t="shared" si="6046"/>
        <v>0.60120000000461005</v>
      </c>
      <c r="CD261" s="1">
        <f t="shared" si="6047"/>
        <v>0.60120000000461005</v>
      </c>
      <c r="CE261" s="1">
        <f t="shared" si="6048"/>
        <v>0.60120000000461005</v>
      </c>
      <c r="CF261" s="1">
        <f t="shared" si="6049"/>
        <v>0.60120000000461005</v>
      </c>
      <c r="CG261" s="1">
        <f t="shared" si="6050"/>
        <v>0.60120000000461005</v>
      </c>
      <c r="CH261" s="1">
        <f t="shared" si="6051"/>
        <v>0.60120000000461005</v>
      </c>
      <c r="CI261" s="1">
        <f t="shared" si="6052"/>
        <v>0.60120000000461005</v>
      </c>
      <c r="CJ261" s="1">
        <f t="shared" si="6053"/>
        <v>0.60120000000461005</v>
      </c>
      <c r="CK261" s="1">
        <f t="shared" si="6054"/>
        <v>0.60120000000461005</v>
      </c>
      <c r="CL261" s="1">
        <f t="shared" si="6055"/>
        <v>0.60120000000461005</v>
      </c>
      <c r="CM261" s="1">
        <f t="shared" si="6056"/>
        <v>0.60120000000461005</v>
      </c>
      <c r="CN261" s="1">
        <f t="shared" si="6057"/>
        <v>0.60120000000461005</v>
      </c>
      <c r="CO261" s="1">
        <f t="shared" si="6058"/>
        <v>0.60120000000461005</v>
      </c>
      <c r="CP261" s="1">
        <f t="shared" si="6059"/>
        <v>0.60120000000461005</v>
      </c>
      <c r="CQ261" s="1">
        <f t="shared" si="6060"/>
        <v>0.60120000000461005</v>
      </c>
      <c r="CR261" s="1">
        <f t="shared" si="6061"/>
        <v>0.60120000000461005</v>
      </c>
      <c r="CS261" s="1">
        <f t="shared" si="6062"/>
        <v>0.60120000000461005</v>
      </c>
      <c r="CT261" s="1">
        <f t="shared" si="6063"/>
        <v>0.60120000000461005</v>
      </c>
      <c r="CU261" s="1">
        <f t="shared" si="6064"/>
        <v>0.60120000000461005</v>
      </c>
      <c r="CV261" s="1">
        <f t="shared" si="6065"/>
        <v>0.60120000000461005</v>
      </c>
      <c r="CW261" s="1">
        <f t="shared" si="6066"/>
        <v>0.60120000000461005</v>
      </c>
      <c r="CX261" s="1">
        <f t="shared" si="6067"/>
        <v>0.60120000000461005</v>
      </c>
      <c r="CY261" s="1">
        <f t="shared" si="6068"/>
        <v>0.60120000000461005</v>
      </c>
      <c r="CZ261" s="1">
        <f t="shared" si="6069"/>
        <v>0.60120000000461005</v>
      </c>
      <c r="DA261" s="1">
        <f t="shared" si="6070"/>
        <v>0.60120000000461005</v>
      </c>
      <c r="DB261" s="1">
        <f t="shared" si="6071"/>
        <v>0.60120000000461005</v>
      </c>
      <c r="DC261" s="1">
        <f t="shared" si="6072"/>
        <v>0.60120000000461005</v>
      </c>
      <c r="DD261" s="1">
        <f t="shared" si="6073"/>
        <v>0.60120000000461005</v>
      </c>
      <c r="DE261" s="1">
        <f t="shared" si="6074"/>
        <v>0.60120000000461005</v>
      </c>
      <c r="DF261" s="1">
        <f t="shared" si="6075"/>
        <v>0.60120000000461005</v>
      </c>
      <c r="DG261" s="1">
        <f t="shared" si="6076"/>
        <v>0.60120000000461005</v>
      </c>
      <c r="DH261" s="1">
        <f t="shared" si="6077"/>
        <v>0.60120000000461005</v>
      </c>
      <c r="DI261" s="1">
        <f t="shared" si="6078"/>
        <v>0.60120000000461005</v>
      </c>
      <c r="DJ261" s="1">
        <f t="shared" si="6079"/>
        <v>0.60120000000461005</v>
      </c>
      <c r="DK261" s="1">
        <f t="shared" si="6080"/>
        <v>0.60120000000461005</v>
      </c>
      <c r="DL261" s="1">
        <f t="shared" si="6081"/>
        <v>0.60120000000461005</v>
      </c>
      <c r="DM261" s="1">
        <f t="shared" si="6082"/>
        <v>0.60120000000461005</v>
      </c>
      <c r="DN261" s="1">
        <f t="shared" si="6083"/>
        <v>0.60120000000461005</v>
      </c>
      <c r="DO261" s="1">
        <f t="shared" si="6084"/>
        <v>0.60120000000461005</v>
      </c>
      <c r="DP261" s="1">
        <f t="shared" si="6085"/>
        <v>0.60120000000461005</v>
      </c>
      <c r="DQ261" s="1">
        <f t="shared" si="6086"/>
        <v>0.60120000000461005</v>
      </c>
      <c r="DR261" s="1">
        <f t="shared" si="6087"/>
        <v>0.60120000000461005</v>
      </c>
      <c r="DS261" s="1">
        <f t="shared" si="6088"/>
        <v>0.60120000000461005</v>
      </c>
      <c r="DT261" s="1">
        <f t="shared" si="6089"/>
        <v>0.60120000000461005</v>
      </c>
      <c r="DU261" s="2">
        <f t="shared" si="6207"/>
        <v>1103187</v>
      </c>
      <c r="DV261" s="2">
        <f t="shared" si="6208"/>
        <v>343739</v>
      </c>
      <c r="DW261" s="2">
        <f t="shared" si="6090"/>
        <v>343739</v>
      </c>
      <c r="DX261" s="2">
        <f t="shared" si="6091"/>
        <v>343739</v>
      </c>
      <c r="DY261" s="2">
        <f t="shared" si="6092"/>
        <v>343739</v>
      </c>
      <c r="DZ261" s="2">
        <f t="shared" si="6093"/>
        <v>343739</v>
      </c>
      <c r="EA261" s="2">
        <f t="shared" si="6094"/>
        <v>343739</v>
      </c>
      <c r="EB261" s="2">
        <f t="shared" si="6095"/>
        <v>252728</v>
      </c>
      <c r="EC261" s="2">
        <f t="shared" si="6096"/>
        <v>0</v>
      </c>
      <c r="ED261" s="2">
        <f t="shared" si="6097"/>
        <v>0</v>
      </c>
      <c r="EE261" s="2">
        <f t="shared" si="6098"/>
        <v>0</v>
      </c>
      <c r="EF261" s="2">
        <f t="shared" si="6099"/>
        <v>0</v>
      </c>
      <c r="EG261" s="2">
        <f t="shared" si="6100"/>
        <v>0</v>
      </c>
      <c r="EH261" s="2">
        <f t="shared" si="6101"/>
        <v>0</v>
      </c>
      <c r="EI261" s="2">
        <f t="shared" si="6102"/>
        <v>0</v>
      </c>
      <c r="EJ261" s="2">
        <f t="shared" si="6103"/>
        <v>0</v>
      </c>
      <c r="EK261" s="2">
        <f t="shared" si="6104"/>
        <v>0</v>
      </c>
      <c r="EL261" s="2">
        <f t="shared" si="6105"/>
        <v>0</v>
      </c>
      <c r="EM261" s="2">
        <f t="shared" si="6106"/>
        <v>0</v>
      </c>
      <c r="EN261" s="2">
        <f t="shared" si="6107"/>
        <v>0</v>
      </c>
      <c r="EO261" s="2">
        <f t="shared" si="6108"/>
        <v>0</v>
      </c>
      <c r="EP261" s="2">
        <f t="shared" si="6109"/>
        <v>0</v>
      </c>
      <c r="EQ261" s="2">
        <f t="shared" si="6110"/>
        <v>0</v>
      </c>
      <c r="ER261" s="2">
        <f t="shared" si="6111"/>
        <v>0</v>
      </c>
      <c r="ES261" s="2">
        <f t="shared" si="6112"/>
        <v>0</v>
      </c>
      <c r="ET261" s="2">
        <f t="shared" si="6113"/>
        <v>0</v>
      </c>
      <c r="EU261" s="2">
        <f t="shared" si="6114"/>
        <v>0</v>
      </c>
      <c r="EV261" s="2">
        <f t="shared" si="6115"/>
        <v>0</v>
      </c>
      <c r="EW261" s="2">
        <f t="shared" si="6116"/>
        <v>0</v>
      </c>
      <c r="EX261" s="2">
        <f t="shared" si="6117"/>
        <v>0</v>
      </c>
      <c r="EY261" s="2">
        <f t="shared" si="6118"/>
        <v>0</v>
      </c>
      <c r="EZ261" s="2">
        <f t="shared" si="6119"/>
        <v>0</v>
      </c>
      <c r="FA261" s="2">
        <f t="shared" si="6120"/>
        <v>0</v>
      </c>
      <c r="FB261" s="2">
        <f t="shared" si="6121"/>
        <v>0</v>
      </c>
      <c r="FC261" s="2">
        <f t="shared" si="6122"/>
        <v>0</v>
      </c>
      <c r="FD261" s="2">
        <f t="shared" si="6123"/>
        <v>0</v>
      </c>
      <c r="FE261" s="2">
        <f t="shared" si="6124"/>
        <v>0</v>
      </c>
      <c r="FF261" s="2">
        <f t="shared" si="6125"/>
        <v>0</v>
      </c>
      <c r="FG261" s="2">
        <f t="shared" si="6126"/>
        <v>0</v>
      </c>
      <c r="FH261" s="2">
        <f t="shared" si="6127"/>
        <v>0</v>
      </c>
      <c r="FI261" s="2">
        <f t="shared" si="6128"/>
        <v>0</v>
      </c>
      <c r="FJ261" s="2">
        <f t="shared" si="6129"/>
        <v>0</v>
      </c>
      <c r="FK261" s="2">
        <f t="shared" si="6130"/>
        <v>0</v>
      </c>
      <c r="FL261" s="2">
        <f t="shared" si="6131"/>
        <v>0</v>
      </c>
      <c r="FM261" s="2">
        <f t="shared" si="6132"/>
        <v>0</v>
      </c>
      <c r="FN261" s="2">
        <f t="shared" si="6133"/>
        <v>0</v>
      </c>
      <c r="FO261" s="2">
        <f t="shared" si="6134"/>
        <v>0</v>
      </c>
      <c r="FP261" s="2">
        <f t="shared" si="6135"/>
        <v>0</v>
      </c>
      <c r="FQ261" s="2">
        <f t="shared" si="6136"/>
        <v>0</v>
      </c>
      <c r="FR261" s="2">
        <f t="shared" si="6137"/>
        <v>0</v>
      </c>
      <c r="FS261" s="2">
        <f t="shared" si="6138"/>
        <v>0</v>
      </c>
      <c r="FT261" s="2">
        <f t="shared" si="6139"/>
        <v>0</v>
      </c>
      <c r="FU261" s="2">
        <f t="shared" ref="FU261:FX261" si="6224">FU260</f>
        <v>0</v>
      </c>
      <c r="FV261" s="2">
        <f t="shared" si="6224"/>
        <v>0</v>
      </c>
      <c r="FW261" s="2">
        <f t="shared" si="6224"/>
        <v>0</v>
      </c>
      <c r="FX261" s="2">
        <f t="shared" si="6224"/>
        <v>0</v>
      </c>
      <c r="FY261" s="1">
        <f t="shared" si="5874"/>
        <v>0.99119999999999997</v>
      </c>
      <c r="FZ261" s="1">
        <f t="shared" si="5875"/>
        <v>0.99119999999999997</v>
      </c>
      <c r="GA261" s="1">
        <f t="shared" si="5876"/>
        <v>0.99119999999999997</v>
      </c>
      <c r="GB261" s="1">
        <f t="shared" si="5877"/>
        <v>0.99119999999999997</v>
      </c>
      <c r="GC261" s="1">
        <f t="shared" si="5878"/>
        <v>0.99119999999999997</v>
      </c>
      <c r="GD261" s="1">
        <f t="shared" si="5879"/>
        <v>0.99119999999999997</v>
      </c>
      <c r="GE261" s="1">
        <f t="shared" si="5880"/>
        <v>0.99119999999999997</v>
      </c>
      <c r="GF261" s="1">
        <f t="shared" si="5881"/>
        <v>0.99119999999999997</v>
      </c>
      <c r="GG261" s="1">
        <f t="shared" si="5882"/>
        <v>0</v>
      </c>
      <c r="GH261" s="1">
        <f t="shared" si="5883"/>
        <v>0</v>
      </c>
      <c r="GI261" s="1">
        <f t="shared" si="5884"/>
        <v>0</v>
      </c>
      <c r="GJ261" s="1">
        <f t="shared" si="5885"/>
        <v>0</v>
      </c>
      <c r="GK261" s="1">
        <f t="shared" si="5886"/>
        <v>0</v>
      </c>
      <c r="GL261" s="1">
        <f t="shared" si="5887"/>
        <v>0</v>
      </c>
      <c r="GM261" s="1">
        <f t="shared" si="5888"/>
        <v>0</v>
      </c>
      <c r="GN261" s="1">
        <f t="shared" si="5889"/>
        <v>0</v>
      </c>
      <c r="GO261" s="1">
        <f t="shared" si="5890"/>
        <v>0</v>
      </c>
      <c r="GP261" s="1">
        <f t="shared" si="5891"/>
        <v>0</v>
      </c>
      <c r="GQ261" s="1">
        <f t="shared" si="5892"/>
        <v>0</v>
      </c>
      <c r="GR261" s="1">
        <f t="shared" si="5893"/>
        <v>0</v>
      </c>
      <c r="GS261" s="1">
        <f t="shared" si="5894"/>
        <v>0</v>
      </c>
      <c r="GT261" s="1">
        <f t="shared" si="5895"/>
        <v>0</v>
      </c>
      <c r="GU261" s="1">
        <f t="shared" si="5896"/>
        <v>0</v>
      </c>
      <c r="GV261" s="1">
        <f t="shared" si="5897"/>
        <v>0</v>
      </c>
      <c r="GW261" s="1">
        <f t="shared" si="5898"/>
        <v>0</v>
      </c>
      <c r="GX261" s="1">
        <f t="shared" si="5899"/>
        <v>0</v>
      </c>
      <c r="GY261" s="1">
        <f t="shared" si="5900"/>
        <v>0</v>
      </c>
      <c r="GZ261" s="1">
        <f t="shared" si="5901"/>
        <v>0</v>
      </c>
      <c r="HA261" s="1">
        <f t="shared" si="5902"/>
        <v>0</v>
      </c>
      <c r="HB261" s="1">
        <f t="shared" si="5903"/>
        <v>0</v>
      </c>
      <c r="HC261" s="1">
        <f t="shared" si="5904"/>
        <v>0</v>
      </c>
      <c r="HD261" s="1">
        <f t="shared" si="5905"/>
        <v>0</v>
      </c>
      <c r="HE261" s="1">
        <f t="shared" si="5906"/>
        <v>0</v>
      </c>
      <c r="HF261" s="1">
        <f t="shared" si="5907"/>
        <v>0</v>
      </c>
      <c r="HG261" s="1">
        <f t="shared" si="5908"/>
        <v>0</v>
      </c>
      <c r="HH261" s="1">
        <f t="shared" si="5909"/>
        <v>0</v>
      </c>
      <c r="HI261" s="1">
        <f t="shared" si="5910"/>
        <v>0</v>
      </c>
      <c r="HJ261" s="1">
        <f t="shared" si="5911"/>
        <v>0</v>
      </c>
      <c r="HK261" s="1">
        <f t="shared" si="5912"/>
        <v>0</v>
      </c>
      <c r="HL261" s="1">
        <f t="shared" si="5913"/>
        <v>0</v>
      </c>
      <c r="HM261" s="1">
        <f t="shared" si="5914"/>
        <v>0</v>
      </c>
      <c r="HN261" s="1">
        <f t="shared" si="5915"/>
        <v>0</v>
      </c>
      <c r="HO261" s="1">
        <f t="shared" si="5916"/>
        <v>0</v>
      </c>
      <c r="HP261" s="1">
        <f t="shared" si="5917"/>
        <v>0</v>
      </c>
      <c r="HQ261" s="1">
        <f t="shared" si="5918"/>
        <v>0</v>
      </c>
      <c r="HR261" s="1">
        <f t="shared" si="5919"/>
        <v>0</v>
      </c>
      <c r="HS261" s="1">
        <f t="shared" si="5920"/>
        <v>0</v>
      </c>
      <c r="HT261" s="1">
        <f t="shared" si="5921"/>
        <v>0</v>
      </c>
      <c r="HU261" s="1">
        <f t="shared" si="5922"/>
        <v>0</v>
      </c>
      <c r="HV261" s="1">
        <f t="shared" si="5923"/>
        <v>0</v>
      </c>
      <c r="HW261" s="1">
        <f t="shared" si="5924"/>
        <v>0</v>
      </c>
      <c r="HX261" s="1">
        <f t="shared" si="5925"/>
        <v>0</v>
      </c>
      <c r="HY261" s="1">
        <f t="shared" si="5926"/>
        <v>0</v>
      </c>
      <c r="HZ261" s="1">
        <f t="shared" si="5927"/>
        <v>0</v>
      </c>
      <c r="IA261" s="1">
        <f t="shared" si="6141"/>
        <v>0</v>
      </c>
      <c r="IB261" s="1">
        <f t="shared" si="6142"/>
        <v>0</v>
      </c>
      <c r="IC261" s="2">
        <f t="shared" si="6210"/>
        <v>0</v>
      </c>
      <c r="ID261" s="2">
        <f t="shared" si="6143"/>
        <v>0</v>
      </c>
      <c r="IE261" s="2">
        <f t="shared" si="6144"/>
        <v>0</v>
      </c>
      <c r="IF261" s="2">
        <f t="shared" si="6145"/>
        <v>0</v>
      </c>
      <c r="IG261" s="2">
        <f t="shared" si="6146"/>
        <v>0</v>
      </c>
      <c r="IH261" s="2">
        <f t="shared" si="6147"/>
        <v>0</v>
      </c>
      <c r="II261" s="2">
        <f t="shared" si="6148"/>
        <v>0</v>
      </c>
      <c r="IJ261" s="2">
        <f t="shared" si="6149"/>
        <v>0</v>
      </c>
      <c r="IK261" s="2">
        <f t="shared" si="6150"/>
        <v>0</v>
      </c>
      <c r="IL261" s="2">
        <f t="shared" si="6151"/>
        <v>0</v>
      </c>
      <c r="IM261" s="2">
        <f t="shared" si="6152"/>
        <v>0</v>
      </c>
      <c r="IN261" s="2">
        <f t="shared" si="6153"/>
        <v>91011</v>
      </c>
      <c r="IO261" s="2">
        <f t="shared" si="6154"/>
        <v>343739</v>
      </c>
      <c r="IP261" s="2">
        <f t="shared" si="6155"/>
        <v>343739</v>
      </c>
      <c r="IQ261" s="2">
        <f t="shared" si="6156"/>
        <v>343739</v>
      </c>
      <c r="IR261" s="2">
        <f t="shared" si="6157"/>
        <v>343739</v>
      </c>
      <c r="IS261" s="2">
        <f t="shared" si="6158"/>
        <v>343739</v>
      </c>
      <c r="IT261" s="2">
        <f t="shared" si="6159"/>
        <v>343739</v>
      </c>
      <c r="IU261" s="2">
        <f t="shared" si="6160"/>
        <v>343739</v>
      </c>
      <c r="IV261" s="2">
        <f t="shared" si="6161"/>
        <v>343739</v>
      </c>
      <c r="IW261" s="2">
        <f t="shared" si="6162"/>
        <v>343739</v>
      </c>
      <c r="IX261" s="2">
        <f t="shared" si="6163"/>
        <v>343739</v>
      </c>
      <c r="IY261" s="2">
        <f t="shared" si="6164"/>
        <v>343739</v>
      </c>
      <c r="IZ261" s="2">
        <f t="shared" si="6165"/>
        <v>343739</v>
      </c>
      <c r="JA261" s="2">
        <f t="shared" si="6166"/>
        <v>343739</v>
      </c>
      <c r="JB261" s="2">
        <f t="shared" si="6167"/>
        <v>343739</v>
      </c>
      <c r="JC261" s="2">
        <f t="shared" si="6168"/>
        <v>343739</v>
      </c>
      <c r="JD261" s="2">
        <f t="shared" si="6169"/>
        <v>343739</v>
      </c>
      <c r="JE261" s="2">
        <f t="shared" si="6170"/>
        <v>343739</v>
      </c>
      <c r="JF261" s="2">
        <f t="shared" si="6171"/>
        <v>343739</v>
      </c>
      <c r="JG261" s="2">
        <f t="shared" si="6172"/>
        <v>343739</v>
      </c>
      <c r="JH261" s="2">
        <f t="shared" si="6173"/>
        <v>343739</v>
      </c>
      <c r="JI261" s="2">
        <f t="shared" si="6174"/>
        <v>343739</v>
      </c>
      <c r="JJ261" s="2">
        <f t="shared" si="6175"/>
        <v>343739</v>
      </c>
      <c r="JK261" s="2">
        <f t="shared" si="6176"/>
        <v>343739</v>
      </c>
      <c r="JL261" s="2">
        <f t="shared" si="6177"/>
        <v>343739</v>
      </c>
      <c r="JM261" s="2">
        <f t="shared" si="6178"/>
        <v>343739</v>
      </c>
      <c r="JN261" s="2">
        <f t="shared" si="6179"/>
        <v>343739</v>
      </c>
      <c r="JO261" s="2">
        <f t="shared" si="6180"/>
        <v>343739</v>
      </c>
      <c r="JP261" s="2">
        <f t="shared" si="6181"/>
        <v>343739</v>
      </c>
      <c r="JQ261" s="2">
        <f t="shared" si="6182"/>
        <v>343739</v>
      </c>
      <c r="JR261" s="2">
        <f t="shared" si="6183"/>
        <v>343739</v>
      </c>
      <c r="JS261" s="2">
        <f t="shared" si="6184"/>
        <v>343739</v>
      </c>
      <c r="JT261" s="2">
        <f t="shared" si="6185"/>
        <v>343739</v>
      </c>
      <c r="JU261" s="2">
        <f t="shared" si="6186"/>
        <v>343739</v>
      </c>
      <c r="JV261" s="2">
        <f t="shared" si="6187"/>
        <v>343739</v>
      </c>
      <c r="JW261" s="2">
        <f t="shared" si="6188"/>
        <v>343739</v>
      </c>
      <c r="JX261" s="2">
        <f t="shared" si="6189"/>
        <v>343739</v>
      </c>
      <c r="JY261" s="2">
        <f t="shared" si="6190"/>
        <v>343739</v>
      </c>
      <c r="JZ261" s="2">
        <f t="shared" si="6191"/>
        <v>343739</v>
      </c>
      <c r="KA261" s="2">
        <f t="shared" si="6192"/>
        <v>343739</v>
      </c>
      <c r="KB261" s="2">
        <f t="shared" si="6193"/>
        <v>343739</v>
      </c>
      <c r="KC261" s="2">
        <f t="shared" si="6194"/>
        <v>343739</v>
      </c>
      <c r="KD261" s="2">
        <f t="shared" si="6195"/>
        <v>343739</v>
      </c>
      <c r="KE261" s="2">
        <f t="shared" si="6196"/>
        <v>343739</v>
      </c>
      <c r="KF261" s="2">
        <f t="shared" si="6197"/>
        <v>343739</v>
      </c>
    </row>
    <row r="262" spans="1:292" x14ac:dyDescent="0.25">
      <c r="A262" t="s">
        <v>440</v>
      </c>
      <c r="B262" t="s">
        <v>3</v>
      </c>
      <c r="C262" t="s">
        <v>463</v>
      </c>
      <c r="D262" s="1">
        <f t="shared" si="5979"/>
        <v>0.99129999999999996</v>
      </c>
      <c r="E262" s="1">
        <v>135000</v>
      </c>
      <c r="F262" s="2"/>
      <c r="G262" s="2">
        <f t="shared" si="6199"/>
        <v>136139</v>
      </c>
      <c r="H262" s="1">
        <f t="shared" si="6200"/>
        <v>134999.94519999999</v>
      </c>
      <c r="I262" s="2">
        <f t="shared" si="6201"/>
        <v>28485235</v>
      </c>
      <c r="J262" s="1">
        <f t="shared" si="6202"/>
        <v>3533968.0771999713</v>
      </c>
      <c r="K262" s="2">
        <f t="shared" si="5980"/>
        <v>316502</v>
      </c>
      <c r="L262" s="1">
        <f t="shared" si="6203"/>
        <v>3416723.7164000003</v>
      </c>
      <c r="M262" s="2">
        <f t="shared" si="6204"/>
        <v>0</v>
      </c>
      <c r="N262" s="2">
        <f t="shared" si="5981"/>
        <v>0</v>
      </c>
      <c r="O262" s="2">
        <f t="shared" si="5982"/>
        <v>0</v>
      </c>
      <c r="P262" s="2">
        <f t="shared" si="5983"/>
        <v>0</v>
      </c>
      <c r="Q262" s="2">
        <f t="shared" si="5984"/>
        <v>0</v>
      </c>
      <c r="R262" s="2">
        <f t="shared" si="5985"/>
        <v>0</v>
      </c>
      <c r="S262" s="2">
        <f t="shared" si="5986"/>
        <v>0</v>
      </c>
      <c r="T262" s="2">
        <f t="shared" si="5987"/>
        <v>0</v>
      </c>
      <c r="U262" s="2">
        <f t="shared" si="5988"/>
        <v>0</v>
      </c>
      <c r="V262" s="2">
        <f t="shared" si="5989"/>
        <v>0</v>
      </c>
      <c r="W262" s="2">
        <f t="shared" si="5990"/>
        <v>0</v>
      </c>
      <c r="X262" s="2">
        <f t="shared" si="5991"/>
        <v>91011</v>
      </c>
      <c r="Y262" s="2">
        <f t="shared" si="5992"/>
        <v>45128</v>
      </c>
      <c r="Z262" s="2">
        <f t="shared" si="5993"/>
        <v>0</v>
      </c>
      <c r="AA262" s="2">
        <f t="shared" si="5994"/>
        <v>0</v>
      </c>
      <c r="AB262" s="2">
        <f t="shared" si="5995"/>
        <v>0</v>
      </c>
      <c r="AC262" s="2">
        <f t="shared" si="5996"/>
        <v>0</v>
      </c>
      <c r="AD262" s="2">
        <f t="shared" si="5997"/>
        <v>0</v>
      </c>
      <c r="AE262" s="2">
        <f t="shared" si="5998"/>
        <v>0</v>
      </c>
      <c r="AF262" s="2">
        <f t="shared" si="5999"/>
        <v>0</v>
      </c>
      <c r="AG262" s="2">
        <f t="shared" si="6000"/>
        <v>0</v>
      </c>
      <c r="AH262" s="2">
        <f t="shared" si="6001"/>
        <v>0</v>
      </c>
      <c r="AI262" s="2">
        <f t="shared" si="6002"/>
        <v>0</v>
      </c>
      <c r="AJ262" s="2">
        <f t="shared" si="6003"/>
        <v>0</v>
      </c>
      <c r="AK262" s="2">
        <f t="shared" si="6004"/>
        <v>0</v>
      </c>
      <c r="AL262" s="2">
        <f t="shared" si="6005"/>
        <v>0</v>
      </c>
      <c r="AM262" s="2">
        <f t="shared" si="6006"/>
        <v>0</v>
      </c>
      <c r="AN262" s="2">
        <f t="shared" si="6007"/>
        <v>0</v>
      </c>
      <c r="AO262" s="2">
        <f t="shared" si="6008"/>
        <v>0</v>
      </c>
      <c r="AP262" s="2">
        <f t="shared" si="6009"/>
        <v>0</v>
      </c>
      <c r="AQ262" s="2">
        <f t="shared" si="6010"/>
        <v>0</v>
      </c>
      <c r="AR262" s="2">
        <f t="shared" si="6011"/>
        <v>0</v>
      </c>
      <c r="AS262" s="2">
        <f t="shared" si="6012"/>
        <v>0</v>
      </c>
      <c r="AT262" s="2">
        <f t="shared" si="6013"/>
        <v>0</v>
      </c>
      <c r="AU262" s="2">
        <f t="shared" si="6014"/>
        <v>0</v>
      </c>
      <c r="AV262" s="2">
        <f t="shared" si="6015"/>
        <v>0</v>
      </c>
      <c r="AW262" s="2">
        <f t="shared" si="6016"/>
        <v>0</v>
      </c>
      <c r="AX262" s="2">
        <f t="shared" si="6017"/>
        <v>0</v>
      </c>
      <c r="AY262" s="2">
        <f t="shared" si="6018"/>
        <v>0</v>
      </c>
      <c r="AZ262" s="2">
        <f t="shared" si="6019"/>
        <v>0</v>
      </c>
      <c r="BA262" s="2">
        <f t="shared" si="6020"/>
        <v>0</v>
      </c>
      <c r="BB262" s="2">
        <f t="shared" si="6021"/>
        <v>0</v>
      </c>
      <c r="BC262" s="2">
        <f t="shared" si="6022"/>
        <v>0</v>
      </c>
      <c r="BD262" s="2">
        <f t="shared" si="6023"/>
        <v>0</v>
      </c>
      <c r="BE262" s="2">
        <f t="shared" si="6024"/>
        <v>0</v>
      </c>
      <c r="BF262" s="2">
        <f t="shared" si="6025"/>
        <v>0</v>
      </c>
      <c r="BG262" s="2">
        <f t="shared" si="6026"/>
        <v>0</v>
      </c>
      <c r="BH262" s="2">
        <f t="shared" si="6027"/>
        <v>0</v>
      </c>
      <c r="BI262" s="2">
        <f t="shared" si="6028"/>
        <v>0</v>
      </c>
      <c r="BJ262" s="2">
        <f t="shared" si="6029"/>
        <v>0</v>
      </c>
      <c r="BK262" s="2">
        <f t="shared" si="6030"/>
        <v>0</v>
      </c>
      <c r="BL262" s="2">
        <f t="shared" si="6031"/>
        <v>0</v>
      </c>
      <c r="BM262" s="2">
        <f t="shared" si="6032"/>
        <v>0</v>
      </c>
      <c r="BN262" s="2">
        <f t="shared" si="6033"/>
        <v>0</v>
      </c>
      <c r="BO262" s="2">
        <f t="shared" si="6034"/>
        <v>0</v>
      </c>
      <c r="BP262" s="2">
        <f t="shared" si="6035"/>
        <v>0</v>
      </c>
      <c r="BQ262" s="1">
        <f t="shared" si="6205"/>
        <v>135000</v>
      </c>
      <c r="BR262" s="1">
        <f t="shared" si="6206"/>
        <v>135000</v>
      </c>
      <c r="BS262" s="1">
        <f t="shared" si="6036"/>
        <v>135000</v>
      </c>
      <c r="BT262" s="1">
        <f t="shared" si="6037"/>
        <v>135000</v>
      </c>
      <c r="BU262" s="1">
        <f t="shared" si="6038"/>
        <v>135000</v>
      </c>
      <c r="BV262" s="1">
        <f t="shared" si="6039"/>
        <v>135000</v>
      </c>
      <c r="BW262" s="1">
        <f t="shared" si="6040"/>
        <v>135000</v>
      </c>
      <c r="BX262" s="1">
        <f t="shared" si="6041"/>
        <v>135000</v>
      </c>
      <c r="BY262" s="1">
        <f t="shared" si="6042"/>
        <v>135000</v>
      </c>
      <c r="BZ262" s="1">
        <f t="shared" si="6043"/>
        <v>135000</v>
      </c>
      <c r="CA262" s="1">
        <f t="shared" si="6044"/>
        <v>135000</v>
      </c>
      <c r="CB262" s="1">
        <f t="shared" si="6045"/>
        <v>135000</v>
      </c>
      <c r="CC262" s="1">
        <f t="shared" si="6046"/>
        <v>44753.492400000003</v>
      </c>
      <c r="CD262" s="1">
        <f t="shared" si="6047"/>
        <v>5.4800000005343463E-2</v>
      </c>
      <c r="CE262" s="1">
        <f t="shared" si="6048"/>
        <v>5.4800000005343463E-2</v>
      </c>
      <c r="CF262" s="1">
        <f t="shared" si="6049"/>
        <v>5.4800000005343463E-2</v>
      </c>
      <c r="CG262" s="1">
        <f t="shared" si="6050"/>
        <v>5.4800000005343463E-2</v>
      </c>
      <c r="CH262" s="1">
        <f t="shared" si="6051"/>
        <v>5.4800000005343463E-2</v>
      </c>
      <c r="CI262" s="1">
        <f t="shared" si="6052"/>
        <v>5.4800000005343463E-2</v>
      </c>
      <c r="CJ262" s="1">
        <f t="shared" si="6053"/>
        <v>5.4800000005343463E-2</v>
      </c>
      <c r="CK262" s="1">
        <f t="shared" si="6054"/>
        <v>5.4800000005343463E-2</v>
      </c>
      <c r="CL262" s="1">
        <f t="shared" si="6055"/>
        <v>5.4800000005343463E-2</v>
      </c>
      <c r="CM262" s="1">
        <f t="shared" si="6056"/>
        <v>5.4800000005343463E-2</v>
      </c>
      <c r="CN262" s="1">
        <f t="shared" si="6057"/>
        <v>5.4800000005343463E-2</v>
      </c>
      <c r="CO262" s="1">
        <f t="shared" si="6058"/>
        <v>5.4800000005343463E-2</v>
      </c>
      <c r="CP262" s="1">
        <f t="shared" si="6059"/>
        <v>5.4800000005343463E-2</v>
      </c>
      <c r="CQ262" s="1">
        <f t="shared" si="6060"/>
        <v>5.4800000005343463E-2</v>
      </c>
      <c r="CR262" s="1">
        <f t="shared" si="6061"/>
        <v>5.4800000005343463E-2</v>
      </c>
      <c r="CS262" s="1">
        <f t="shared" si="6062"/>
        <v>5.4800000005343463E-2</v>
      </c>
      <c r="CT262" s="1">
        <f t="shared" si="6063"/>
        <v>5.4800000005343463E-2</v>
      </c>
      <c r="CU262" s="1">
        <f t="shared" si="6064"/>
        <v>5.4800000005343463E-2</v>
      </c>
      <c r="CV262" s="1">
        <f t="shared" si="6065"/>
        <v>5.4800000005343463E-2</v>
      </c>
      <c r="CW262" s="1">
        <f t="shared" si="6066"/>
        <v>5.4800000005343463E-2</v>
      </c>
      <c r="CX262" s="1">
        <f t="shared" si="6067"/>
        <v>5.4800000005343463E-2</v>
      </c>
      <c r="CY262" s="1">
        <f t="shared" si="6068"/>
        <v>5.4800000005343463E-2</v>
      </c>
      <c r="CZ262" s="1">
        <f t="shared" si="6069"/>
        <v>5.4800000005343463E-2</v>
      </c>
      <c r="DA262" s="1">
        <f t="shared" si="6070"/>
        <v>5.4800000005343463E-2</v>
      </c>
      <c r="DB262" s="1">
        <f t="shared" si="6071"/>
        <v>5.4800000005343463E-2</v>
      </c>
      <c r="DC262" s="1">
        <f t="shared" si="6072"/>
        <v>5.4800000005343463E-2</v>
      </c>
      <c r="DD262" s="1">
        <f t="shared" si="6073"/>
        <v>5.4800000005343463E-2</v>
      </c>
      <c r="DE262" s="1">
        <f t="shared" si="6074"/>
        <v>5.4800000005343463E-2</v>
      </c>
      <c r="DF262" s="1">
        <f t="shared" si="6075"/>
        <v>5.4800000005343463E-2</v>
      </c>
      <c r="DG262" s="1">
        <f t="shared" si="6076"/>
        <v>5.4800000005343463E-2</v>
      </c>
      <c r="DH262" s="1">
        <f t="shared" si="6077"/>
        <v>5.4800000005343463E-2</v>
      </c>
      <c r="DI262" s="1">
        <f t="shared" si="6078"/>
        <v>5.4800000005343463E-2</v>
      </c>
      <c r="DJ262" s="1">
        <f t="shared" si="6079"/>
        <v>5.4800000005343463E-2</v>
      </c>
      <c r="DK262" s="1">
        <f t="shared" si="6080"/>
        <v>5.4800000005343463E-2</v>
      </c>
      <c r="DL262" s="1">
        <f t="shared" si="6081"/>
        <v>5.4800000005343463E-2</v>
      </c>
      <c r="DM262" s="1">
        <f t="shared" si="6082"/>
        <v>5.4800000005343463E-2</v>
      </c>
      <c r="DN262" s="1">
        <f t="shared" si="6083"/>
        <v>5.4800000005343463E-2</v>
      </c>
      <c r="DO262" s="1">
        <f t="shared" si="6084"/>
        <v>5.4800000005343463E-2</v>
      </c>
      <c r="DP262" s="1">
        <f t="shared" si="6085"/>
        <v>5.4800000005343463E-2</v>
      </c>
      <c r="DQ262" s="1">
        <f t="shared" si="6086"/>
        <v>5.4800000005343463E-2</v>
      </c>
      <c r="DR262" s="1">
        <f t="shared" si="6087"/>
        <v>5.4800000005343463E-2</v>
      </c>
      <c r="DS262" s="1">
        <f t="shared" si="6088"/>
        <v>5.4800000005343463E-2</v>
      </c>
      <c r="DT262" s="1">
        <f t="shared" si="6089"/>
        <v>5.4800000005343463E-2</v>
      </c>
      <c r="DU262" s="2">
        <f t="shared" si="6207"/>
        <v>1103187</v>
      </c>
      <c r="DV262" s="2">
        <f t="shared" si="6208"/>
        <v>343739</v>
      </c>
      <c r="DW262" s="2">
        <f t="shared" si="6090"/>
        <v>343739</v>
      </c>
      <c r="DX262" s="2">
        <f t="shared" si="6091"/>
        <v>343739</v>
      </c>
      <c r="DY262" s="2">
        <f t="shared" si="6092"/>
        <v>343739</v>
      </c>
      <c r="DZ262" s="2">
        <f t="shared" si="6093"/>
        <v>343739</v>
      </c>
      <c r="EA262" s="2">
        <f t="shared" si="6094"/>
        <v>343739</v>
      </c>
      <c r="EB262" s="2">
        <f t="shared" si="6095"/>
        <v>343739</v>
      </c>
      <c r="EC262" s="2">
        <f t="shared" si="6096"/>
        <v>45128</v>
      </c>
      <c r="ED262" s="2">
        <f t="shared" si="6097"/>
        <v>0</v>
      </c>
      <c r="EE262" s="2">
        <f t="shared" si="6098"/>
        <v>0</v>
      </c>
      <c r="EF262" s="2">
        <f t="shared" si="6099"/>
        <v>0</v>
      </c>
      <c r="EG262" s="2">
        <f t="shared" si="6100"/>
        <v>0</v>
      </c>
      <c r="EH262" s="2">
        <f t="shared" si="6101"/>
        <v>0</v>
      </c>
      <c r="EI262" s="2">
        <f t="shared" si="6102"/>
        <v>0</v>
      </c>
      <c r="EJ262" s="2">
        <f t="shared" si="6103"/>
        <v>0</v>
      </c>
      <c r="EK262" s="2">
        <f t="shared" si="6104"/>
        <v>0</v>
      </c>
      <c r="EL262" s="2">
        <f t="shared" si="6105"/>
        <v>0</v>
      </c>
      <c r="EM262" s="2">
        <f t="shared" si="6106"/>
        <v>0</v>
      </c>
      <c r="EN262" s="2">
        <f t="shared" si="6107"/>
        <v>0</v>
      </c>
      <c r="EO262" s="2">
        <f t="shared" si="6108"/>
        <v>0</v>
      </c>
      <c r="EP262" s="2">
        <f t="shared" si="6109"/>
        <v>0</v>
      </c>
      <c r="EQ262" s="2">
        <f t="shared" si="6110"/>
        <v>0</v>
      </c>
      <c r="ER262" s="2">
        <f t="shared" si="6111"/>
        <v>0</v>
      </c>
      <c r="ES262" s="2">
        <f t="shared" si="6112"/>
        <v>0</v>
      </c>
      <c r="ET262" s="2">
        <f t="shared" si="6113"/>
        <v>0</v>
      </c>
      <c r="EU262" s="2">
        <f t="shared" si="6114"/>
        <v>0</v>
      </c>
      <c r="EV262" s="2">
        <f t="shared" si="6115"/>
        <v>0</v>
      </c>
      <c r="EW262" s="2">
        <f t="shared" si="6116"/>
        <v>0</v>
      </c>
      <c r="EX262" s="2">
        <f t="shared" si="6117"/>
        <v>0</v>
      </c>
      <c r="EY262" s="2">
        <f t="shared" si="6118"/>
        <v>0</v>
      </c>
      <c r="EZ262" s="2">
        <f t="shared" si="6119"/>
        <v>0</v>
      </c>
      <c r="FA262" s="2">
        <f t="shared" si="6120"/>
        <v>0</v>
      </c>
      <c r="FB262" s="2">
        <f t="shared" si="6121"/>
        <v>0</v>
      </c>
      <c r="FC262" s="2">
        <f t="shared" si="6122"/>
        <v>0</v>
      </c>
      <c r="FD262" s="2">
        <f t="shared" si="6123"/>
        <v>0</v>
      </c>
      <c r="FE262" s="2">
        <f t="shared" si="6124"/>
        <v>0</v>
      </c>
      <c r="FF262" s="2">
        <f t="shared" si="6125"/>
        <v>0</v>
      </c>
      <c r="FG262" s="2">
        <f t="shared" si="6126"/>
        <v>0</v>
      </c>
      <c r="FH262" s="2">
        <f t="shared" si="6127"/>
        <v>0</v>
      </c>
      <c r="FI262" s="2">
        <f t="shared" si="6128"/>
        <v>0</v>
      </c>
      <c r="FJ262" s="2">
        <f t="shared" si="6129"/>
        <v>0</v>
      </c>
      <c r="FK262" s="2">
        <f t="shared" si="6130"/>
        <v>0</v>
      </c>
      <c r="FL262" s="2">
        <f t="shared" si="6131"/>
        <v>0</v>
      </c>
      <c r="FM262" s="2">
        <f t="shared" si="6132"/>
        <v>0</v>
      </c>
      <c r="FN262" s="2">
        <f t="shared" si="6133"/>
        <v>0</v>
      </c>
      <c r="FO262" s="2">
        <f t="shared" si="6134"/>
        <v>0</v>
      </c>
      <c r="FP262" s="2">
        <f t="shared" si="6135"/>
        <v>0</v>
      </c>
      <c r="FQ262" s="2">
        <f t="shared" si="6136"/>
        <v>0</v>
      </c>
      <c r="FR262" s="2">
        <f t="shared" si="6137"/>
        <v>0</v>
      </c>
      <c r="FS262" s="2">
        <f t="shared" si="6138"/>
        <v>0</v>
      </c>
      <c r="FT262" s="2">
        <f t="shared" si="6139"/>
        <v>0</v>
      </c>
      <c r="FU262" s="2">
        <f t="shared" ref="FU262:FX262" si="6225">FU261</f>
        <v>0</v>
      </c>
      <c r="FV262" s="2">
        <f t="shared" si="6225"/>
        <v>0</v>
      </c>
      <c r="FW262" s="2">
        <f t="shared" si="6225"/>
        <v>0</v>
      </c>
      <c r="FX262" s="2">
        <f t="shared" si="6225"/>
        <v>0</v>
      </c>
      <c r="FY262" s="1">
        <f t="shared" si="5874"/>
        <v>0.99129999999999996</v>
      </c>
      <c r="FZ262" s="1">
        <f t="shared" si="5875"/>
        <v>0.99129999999999996</v>
      </c>
      <c r="GA262" s="1">
        <f t="shared" si="5876"/>
        <v>0.99129999999999996</v>
      </c>
      <c r="GB262" s="1">
        <f t="shared" si="5877"/>
        <v>0.99129999999999996</v>
      </c>
      <c r="GC262" s="1">
        <f t="shared" si="5878"/>
        <v>0.99129999999999996</v>
      </c>
      <c r="GD262" s="1">
        <f t="shared" si="5879"/>
        <v>0.99129999999999996</v>
      </c>
      <c r="GE262" s="1">
        <f t="shared" si="5880"/>
        <v>0.99129999999999996</v>
      </c>
      <c r="GF262" s="1">
        <f t="shared" si="5881"/>
        <v>0.99129999999999996</v>
      </c>
      <c r="GG262" s="1">
        <f t="shared" si="5882"/>
        <v>0.99129999999999996</v>
      </c>
      <c r="GH262" s="1">
        <f t="shared" si="5883"/>
        <v>0</v>
      </c>
      <c r="GI262" s="1">
        <f t="shared" si="5884"/>
        <v>0</v>
      </c>
      <c r="GJ262" s="1">
        <f t="shared" si="5885"/>
        <v>0</v>
      </c>
      <c r="GK262" s="1">
        <f t="shared" si="5886"/>
        <v>0</v>
      </c>
      <c r="GL262" s="1">
        <f t="shared" si="5887"/>
        <v>0</v>
      </c>
      <c r="GM262" s="1">
        <f t="shared" si="5888"/>
        <v>0</v>
      </c>
      <c r="GN262" s="1">
        <f t="shared" si="5889"/>
        <v>0</v>
      </c>
      <c r="GO262" s="1">
        <f t="shared" si="5890"/>
        <v>0</v>
      </c>
      <c r="GP262" s="1">
        <f t="shared" si="5891"/>
        <v>0</v>
      </c>
      <c r="GQ262" s="1">
        <f t="shared" si="5892"/>
        <v>0</v>
      </c>
      <c r="GR262" s="1">
        <f t="shared" si="5893"/>
        <v>0</v>
      </c>
      <c r="GS262" s="1">
        <f t="shared" si="5894"/>
        <v>0</v>
      </c>
      <c r="GT262" s="1">
        <f t="shared" si="5895"/>
        <v>0</v>
      </c>
      <c r="GU262" s="1">
        <f t="shared" si="5896"/>
        <v>0</v>
      </c>
      <c r="GV262" s="1">
        <f t="shared" si="5897"/>
        <v>0</v>
      </c>
      <c r="GW262" s="1">
        <f t="shared" si="5898"/>
        <v>0</v>
      </c>
      <c r="GX262" s="1">
        <f t="shared" si="5899"/>
        <v>0</v>
      </c>
      <c r="GY262" s="1">
        <f t="shared" si="5900"/>
        <v>0</v>
      </c>
      <c r="GZ262" s="1">
        <f t="shared" si="5901"/>
        <v>0</v>
      </c>
      <c r="HA262" s="1">
        <f t="shared" si="5902"/>
        <v>0</v>
      </c>
      <c r="HB262" s="1">
        <f t="shared" si="5903"/>
        <v>0</v>
      </c>
      <c r="HC262" s="1">
        <f t="shared" si="5904"/>
        <v>0</v>
      </c>
      <c r="HD262" s="1">
        <f t="shared" si="5905"/>
        <v>0</v>
      </c>
      <c r="HE262" s="1">
        <f t="shared" si="5906"/>
        <v>0</v>
      </c>
      <c r="HF262" s="1">
        <f t="shared" si="5907"/>
        <v>0</v>
      </c>
      <c r="HG262" s="1">
        <f t="shared" si="5908"/>
        <v>0</v>
      </c>
      <c r="HH262" s="1">
        <f t="shared" si="5909"/>
        <v>0</v>
      </c>
      <c r="HI262" s="1">
        <f t="shared" si="5910"/>
        <v>0</v>
      </c>
      <c r="HJ262" s="1">
        <f t="shared" si="5911"/>
        <v>0</v>
      </c>
      <c r="HK262" s="1">
        <f t="shared" si="5912"/>
        <v>0</v>
      </c>
      <c r="HL262" s="1">
        <f t="shared" si="5913"/>
        <v>0</v>
      </c>
      <c r="HM262" s="1">
        <f t="shared" si="5914"/>
        <v>0</v>
      </c>
      <c r="HN262" s="1">
        <f t="shared" si="5915"/>
        <v>0</v>
      </c>
      <c r="HO262" s="1">
        <f t="shared" si="5916"/>
        <v>0</v>
      </c>
      <c r="HP262" s="1">
        <f t="shared" si="5917"/>
        <v>0</v>
      </c>
      <c r="HQ262" s="1">
        <f t="shared" si="5918"/>
        <v>0</v>
      </c>
      <c r="HR262" s="1">
        <f t="shared" si="5919"/>
        <v>0</v>
      </c>
      <c r="HS262" s="1">
        <f t="shared" si="5920"/>
        <v>0</v>
      </c>
      <c r="HT262" s="1">
        <f t="shared" si="5921"/>
        <v>0</v>
      </c>
      <c r="HU262" s="1">
        <f t="shared" si="5922"/>
        <v>0</v>
      </c>
      <c r="HV262" s="1">
        <f t="shared" si="5923"/>
        <v>0</v>
      </c>
      <c r="HW262" s="1">
        <f t="shared" si="5924"/>
        <v>0</v>
      </c>
      <c r="HX262" s="1">
        <f t="shared" si="5925"/>
        <v>0</v>
      </c>
      <c r="HY262" s="1">
        <f t="shared" si="5926"/>
        <v>0</v>
      </c>
      <c r="HZ262" s="1">
        <f t="shared" si="5927"/>
        <v>0</v>
      </c>
      <c r="IA262" s="1">
        <f t="shared" si="6141"/>
        <v>0</v>
      </c>
      <c r="IB262" s="1">
        <f t="shared" si="6142"/>
        <v>0</v>
      </c>
      <c r="IC262" s="2">
        <f t="shared" si="6210"/>
        <v>0</v>
      </c>
      <c r="ID262" s="2">
        <f t="shared" si="6143"/>
        <v>0</v>
      </c>
      <c r="IE262" s="2">
        <f t="shared" si="6144"/>
        <v>0</v>
      </c>
      <c r="IF262" s="2">
        <f t="shared" si="6145"/>
        <v>0</v>
      </c>
      <c r="IG262" s="2">
        <f t="shared" si="6146"/>
        <v>0</v>
      </c>
      <c r="IH262" s="2">
        <f t="shared" si="6147"/>
        <v>0</v>
      </c>
      <c r="II262" s="2">
        <f t="shared" si="6148"/>
        <v>0</v>
      </c>
      <c r="IJ262" s="2">
        <f t="shared" si="6149"/>
        <v>0</v>
      </c>
      <c r="IK262" s="2">
        <f t="shared" si="6150"/>
        <v>0</v>
      </c>
      <c r="IL262" s="2">
        <f t="shared" si="6151"/>
        <v>0</v>
      </c>
      <c r="IM262" s="2">
        <f t="shared" si="6152"/>
        <v>0</v>
      </c>
      <c r="IN262" s="2">
        <f t="shared" si="6153"/>
        <v>0</v>
      </c>
      <c r="IO262" s="2">
        <f t="shared" si="6154"/>
        <v>298611</v>
      </c>
      <c r="IP262" s="2">
        <f t="shared" si="6155"/>
        <v>343739</v>
      </c>
      <c r="IQ262" s="2">
        <f t="shared" si="6156"/>
        <v>343739</v>
      </c>
      <c r="IR262" s="2">
        <f t="shared" si="6157"/>
        <v>343739</v>
      </c>
      <c r="IS262" s="2">
        <f t="shared" si="6158"/>
        <v>343739</v>
      </c>
      <c r="IT262" s="2">
        <f t="shared" si="6159"/>
        <v>343739</v>
      </c>
      <c r="IU262" s="2">
        <f t="shared" si="6160"/>
        <v>343739</v>
      </c>
      <c r="IV262" s="2">
        <f t="shared" si="6161"/>
        <v>343739</v>
      </c>
      <c r="IW262" s="2">
        <f t="shared" si="6162"/>
        <v>343739</v>
      </c>
      <c r="IX262" s="2">
        <f t="shared" si="6163"/>
        <v>343739</v>
      </c>
      <c r="IY262" s="2">
        <f t="shared" si="6164"/>
        <v>343739</v>
      </c>
      <c r="IZ262" s="2">
        <f t="shared" si="6165"/>
        <v>343739</v>
      </c>
      <c r="JA262" s="2">
        <f t="shared" si="6166"/>
        <v>343739</v>
      </c>
      <c r="JB262" s="2">
        <f t="shared" si="6167"/>
        <v>343739</v>
      </c>
      <c r="JC262" s="2">
        <f t="shared" si="6168"/>
        <v>343739</v>
      </c>
      <c r="JD262" s="2">
        <f t="shared" si="6169"/>
        <v>343739</v>
      </c>
      <c r="JE262" s="2">
        <f t="shared" si="6170"/>
        <v>343739</v>
      </c>
      <c r="JF262" s="2">
        <f t="shared" si="6171"/>
        <v>343739</v>
      </c>
      <c r="JG262" s="2">
        <f t="shared" si="6172"/>
        <v>343739</v>
      </c>
      <c r="JH262" s="2">
        <f t="shared" si="6173"/>
        <v>343739</v>
      </c>
      <c r="JI262" s="2">
        <f t="shared" si="6174"/>
        <v>343739</v>
      </c>
      <c r="JJ262" s="2">
        <f t="shared" si="6175"/>
        <v>343739</v>
      </c>
      <c r="JK262" s="2">
        <f t="shared" si="6176"/>
        <v>343739</v>
      </c>
      <c r="JL262" s="2">
        <f t="shared" si="6177"/>
        <v>343739</v>
      </c>
      <c r="JM262" s="2">
        <f t="shared" si="6178"/>
        <v>343739</v>
      </c>
      <c r="JN262" s="2">
        <f t="shared" si="6179"/>
        <v>343739</v>
      </c>
      <c r="JO262" s="2">
        <f t="shared" si="6180"/>
        <v>343739</v>
      </c>
      <c r="JP262" s="2">
        <f t="shared" si="6181"/>
        <v>343739</v>
      </c>
      <c r="JQ262" s="2">
        <f t="shared" si="6182"/>
        <v>343739</v>
      </c>
      <c r="JR262" s="2">
        <f t="shared" si="6183"/>
        <v>343739</v>
      </c>
      <c r="JS262" s="2">
        <f t="shared" si="6184"/>
        <v>343739</v>
      </c>
      <c r="JT262" s="2">
        <f t="shared" si="6185"/>
        <v>343739</v>
      </c>
      <c r="JU262" s="2">
        <f t="shared" si="6186"/>
        <v>343739</v>
      </c>
      <c r="JV262" s="2">
        <f t="shared" si="6187"/>
        <v>343739</v>
      </c>
      <c r="JW262" s="2">
        <f t="shared" si="6188"/>
        <v>343739</v>
      </c>
      <c r="JX262" s="2">
        <f t="shared" si="6189"/>
        <v>343739</v>
      </c>
      <c r="JY262" s="2">
        <f t="shared" si="6190"/>
        <v>343739</v>
      </c>
      <c r="JZ262" s="2">
        <f t="shared" si="6191"/>
        <v>343739</v>
      </c>
      <c r="KA262" s="2">
        <f t="shared" si="6192"/>
        <v>343739</v>
      </c>
      <c r="KB262" s="2">
        <f t="shared" si="6193"/>
        <v>343739</v>
      </c>
      <c r="KC262" s="2">
        <f t="shared" si="6194"/>
        <v>343739</v>
      </c>
      <c r="KD262" s="2">
        <f t="shared" si="6195"/>
        <v>343739</v>
      </c>
      <c r="KE262" s="2">
        <f t="shared" si="6196"/>
        <v>343739</v>
      </c>
      <c r="KF262" s="2">
        <f t="shared" si="6197"/>
        <v>343739</v>
      </c>
    </row>
    <row r="263" spans="1:292" x14ac:dyDescent="0.25">
      <c r="A263" t="s">
        <v>441</v>
      </c>
      <c r="B263" t="s">
        <v>3</v>
      </c>
      <c r="C263" t="s">
        <v>464</v>
      </c>
      <c r="D263" s="1">
        <f t="shared" si="5979"/>
        <v>0.99129999999999996</v>
      </c>
      <c r="E263" s="1">
        <v>135000</v>
      </c>
      <c r="F263" s="2"/>
      <c r="G263" s="2">
        <f t="shared" si="6199"/>
        <v>136129</v>
      </c>
      <c r="H263" s="1">
        <f t="shared" si="6200"/>
        <v>134999.1293</v>
      </c>
      <c r="I263" s="2">
        <f t="shared" si="6201"/>
        <v>28349106</v>
      </c>
      <c r="J263" s="1">
        <f t="shared" si="6202"/>
        <v>3668967.2064999714</v>
      </c>
      <c r="K263" s="2">
        <f t="shared" si="5980"/>
        <v>314990</v>
      </c>
      <c r="L263" s="1">
        <f t="shared" si="6203"/>
        <v>3416723.7164000003</v>
      </c>
      <c r="M263" s="2">
        <f t="shared" si="6204"/>
        <v>0</v>
      </c>
      <c r="N263" s="2">
        <f t="shared" si="5981"/>
        <v>0</v>
      </c>
      <c r="O263" s="2">
        <f t="shared" si="5982"/>
        <v>0</v>
      </c>
      <c r="P263" s="2">
        <f t="shared" si="5983"/>
        <v>0</v>
      </c>
      <c r="Q263" s="2">
        <f t="shared" si="5984"/>
        <v>0</v>
      </c>
      <c r="R263" s="2">
        <f t="shared" si="5985"/>
        <v>0</v>
      </c>
      <c r="S263" s="2">
        <f t="shared" si="5986"/>
        <v>0</v>
      </c>
      <c r="T263" s="2">
        <f t="shared" si="5987"/>
        <v>0</v>
      </c>
      <c r="U263" s="2">
        <f t="shared" si="5988"/>
        <v>0</v>
      </c>
      <c r="V263" s="2">
        <f t="shared" si="5989"/>
        <v>0</v>
      </c>
      <c r="W263" s="2">
        <f t="shared" si="5990"/>
        <v>0</v>
      </c>
      <c r="X263" s="2">
        <f t="shared" si="5991"/>
        <v>0</v>
      </c>
      <c r="Y263" s="2">
        <f t="shared" si="5992"/>
        <v>136129</v>
      </c>
      <c r="Z263" s="2">
        <f t="shared" si="5993"/>
        <v>0</v>
      </c>
      <c r="AA263" s="2">
        <f t="shared" si="5994"/>
        <v>0</v>
      </c>
      <c r="AB263" s="2">
        <f t="shared" si="5995"/>
        <v>0</v>
      </c>
      <c r="AC263" s="2">
        <f t="shared" si="5996"/>
        <v>0</v>
      </c>
      <c r="AD263" s="2">
        <f t="shared" si="5997"/>
        <v>0</v>
      </c>
      <c r="AE263" s="2">
        <f t="shared" si="5998"/>
        <v>0</v>
      </c>
      <c r="AF263" s="2">
        <f t="shared" si="5999"/>
        <v>0</v>
      </c>
      <c r="AG263" s="2">
        <f t="shared" si="6000"/>
        <v>0</v>
      </c>
      <c r="AH263" s="2">
        <f t="shared" si="6001"/>
        <v>0</v>
      </c>
      <c r="AI263" s="2">
        <f t="shared" si="6002"/>
        <v>0</v>
      </c>
      <c r="AJ263" s="2">
        <f t="shared" si="6003"/>
        <v>0</v>
      </c>
      <c r="AK263" s="2">
        <f t="shared" si="6004"/>
        <v>0</v>
      </c>
      <c r="AL263" s="2">
        <f t="shared" si="6005"/>
        <v>0</v>
      </c>
      <c r="AM263" s="2">
        <f t="shared" si="6006"/>
        <v>0</v>
      </c>
      <c r="AN263" s="2">
        <f t="shared" si="6007"/>
        <v>0</v>
      </c>
      <c r="AO263" s="2">
        <f t="shared" si="6008"/>
        <v>0</v>
      </c>
      <c r="AP263" s="2">
        <f t="shared" si="6009"/>
        <v>0</v>
      </c>
      <c r="AQ263" s="2">
        <f t="shared" si="6010"/>
        <v>0</v>
      </c>
      <c r="AR263" s="2">
        <f t="shared" si="6011"/>
        <v>0</v>
      </c>
      <c r="AS263" s="2">
        <f t="shared" si="6012"/>
        <v>0</v>
      </c>
      <c r="AT263" s="2">
        <f t="shared" si="6013"/>
        <v>0</v>
      </c>
      <c r="AU263" s="2">
        <f t="shared" si="6014"/>
        <v>0</v>
      </c>
      <c r="AV263" s="2">
        <f t="shared" si="6015"/>
        <v>0</v>
      </c>
      <c r="AW263" s="2">
        <f t="shared" si="6016"/>
        <v>0</v>
      </c>
      <c r="AX263" s="2">
        <f t="shared" si="6017"/>
        <v>0</v>
      </c>
      <c r="AY263" s="2">
        <f t="shared" si="6018"/>
        <v>0</v>
      </c>
      <c r="AZ263" s="2">
        <f t="shared" si="6019"/>
        <v>0</v>
      </c>
      <c r="BA263" s="2">
        <f t="shared" si="6020"/>
        <v>0</v>
      </c>
      <c r="BB263" s="2">
        <f t="shared" si="6021"/>
        <v>0</v>
      </c>
      <c r="BC263" s="2">
        <f t="shared" si="6022"/>
        <v>0</v>
      </c>
      <c r="BD263" s="2">
        <f t="shared" si="6023"/>
        <v>0</v>
      </c>
      <c r="BE263" s="2">
        <f t="shared" si="6024"/>
        <v>0</v>
      </c>
      <c r="BF263" s="2">
        <f t="shared" si="6025"/>
        <v>0</v>
      </c>
      <c r="BG263" s="2">
        <f t="shared" si="6026"/>
        <v>0</v>
      </c>
      <c r="BH263" s="2">
        <f t="shared" si="6027"/>
        <v>0</v>
      </c>
      <c r="BI263" s="2">
        <f t="shared" si="6028"/>
        <v>0</v>
      </c>
      <c r="BJ263" s="2">
        <f t="shared" si="6029"/>
        <v>0</v>
      </c>
      <c r="BK263" s="2">
        <f t="shared" si="6030"/>
        <v>0</v>
      </c>
      <c r="BL263" s="2">
        <f t="shared" si="6031"/>
        <v>0</v>
      </c>
      <c r="BM263" s="2">
        <f t="shared" si="6032"/>
        <v>0</v>
      </c>
      <c r="BN263" s="2">
        <f t="shared" si="6033"/>
        <v>0</v>
      </c>
      <c r="BO263" s="2">
        <f t="shared" si="6034"/>
        <v>0</v>
      </c>
      <c r="BP263" s="2">
        <f t="shared" si="6035"/>
        <v>0</v>
      </c>
      <c r="BQ263" s="1">
        <f t="shared" si="6205"/>
        <v>135000</v>
      </c>
      <c r="BR263" s="1">
        <f t="shared" si="6206"/>
        <v>135000</v>
      </c>
      <c r="BS263" s="1">
        <f t="shared" si="6036"/>
        <v>135000</v>
      </c>
      <c r="BT263" s="1">
        <f t="shared" si="6037"/>
        <v>135000</v>
      </c>
      <c r="BU263" s="1">
        <f t="shared" si="6038"/>
        <v>135000</v>
      </c>
      <c r="BV263" s="1">
        <f t="shared" si="6039"/>
        <v>135000</v>
      </c>
      <c r="BW263" s="1">
        <f t="shared" si="6040"/>
        <v>135000</v>
      </c>
      <c r="BX263" s="1">
        <f t="shared" si="6041"/>
        <v>135000</v>
      </c>
      <c r="BY263" s="1">
        <f t="shared" si="6042"/>
        <v>135000</v>
      </c>
      <c r="BZ263" s="1">
        <f t="shared" si="6043"/>
        <v>135000</v>
      </c>
      <c r="CA263" s="1">
        <f t="shared" si="6044"/>
        <v>135000</v>
      </c>
      <c r="CB263" s="1">
        <f t="shared" si="6045"/>
        <v>135000</v>
      </c>
      <c r="CC263" s="1">
        <f t="shared" si="6046"/>
        <v>135000</v>
      </c>
      <c r="CD263" s="1">
        <f t="shared" si="6047"/>
        <v>0.87069999999948777</v>
      </c>
      <c r="CE263" s="1">
        <f t="shared" si="6048"/>
        <v>0.87069999999948777</v>
      </c>
      <c r="CF263" s="1">
        <f t="shared" si="6049"/>
        <v>0.87069999999948777</v>
      </c>
      <c r="CG263" s="1">
        <f t="shared" si="6050"/>
        <v>0.87069999999948777</v>
      </c>
      <c r="CH263" s="1">
        <f t="shared" si="6051"/>
        <v>0.87069999999948777</v>
      </c>
      <c r="CI263" s="1">
        <f t="shared" si="6052"/>
        <v>0.87069999999948777</v>
      </c>
      <c r="CJ263" s="1">
        <f t="shared" si="6053"/>
        <v>0.87069999999948777</v>
      </c>
      <c r="CK263" s="1">
        <f t="shared" si="6054"/>
        <v>0.87069999999948777</v>
      </c>
      <c r="CL263" s="1">
        <f t="shared" si="6055"/>
        <v>0.87069999999948777</v>
      </c>
      <c r="CM263" s="1">
        <f t="shared" si="6056"/>
        <v>0.87069999999948777</v>
      </c>
      <c r="CN263" s="1">
        <f t="shared" si="6057"/>
        <v>0.87069999999948777</v>
      </c>
      <c r="CO263" s="1">
        <f t="shared" si="6058"/>
        <v>0.87069999999948777</v>
      </c>
      <c r="CP263" s="1">
        <f t="shared" si="6059"/>
        <v>0.87069999999948777</v>
      </c>
      <c r="CQ263" s="1">
        <f t="shared" si="6060"/>
        <v>0.87069999999948777</v>
      </c>
      <c r="CR263" s="1">
        <f t="shared" si="6061"/>
        <v>0.87069999999948777</v>
      </c>
      <c r="CS263" s="1">
        <f t="shared" si="6062"/>
        <v>0.87069999999948777</v>
      </c>
      <c r="CT263" s="1">
        <f t="shared" si="6063"/>
        <v>0.87069999999948777</v>
      </c>
      <c r="CU263" s="1">
        <f t="shared" si="6064"/>
        <v>0.87069999999948777</v>
      </c>
      <c r="CV263" s="1">
        <f t="shared" si="6065"/>
        <v>0.87069999999948777</v>
      </c>
      <c r="CW263" s="1">
        <f t="shared" si="6066"/>
        <v>0.87069999999948777</v>
      </c>
      <c r="CX263" s="1">
        <f t="shared" si="6067"/>
        <v>0.87069999999948777</v>
      </c>
      <c r="CY263" s="1">
        <f t="shared" si="6068"/>
        <v>0.87069999999948777</v>
      </c>
      <c r="CZ263" s="1">
        <f t="shared" si="6069"/>
        <v>0.87069999999948777</v>
      </c>
      <c r="DA263" s="1">
        <f t="shared" si="6070"/>
        <v>0.87069999999948777</v>
      </c>
      <c r="DB263" s="1">
        <f t="shared" si="6071"/>
        <v>0.87069999999948777</v>
      </c>
      <c r="DC263" s="1">
        <f t="shared" si="6072"/>
        <v>0.87069999999948777</v>
      </c>
      <c r="DD263" s="1">
        <f t="shared" si="6073"/>
        <v>0.87069999999948777</v>
      </c>
      <c r="DE263" s="1">
        <f t="shared" si="6074"/>
        <v>0.87069999999948777</v>
      </c>
      <c r="DF263" s="1">
        <f t="shared" si="6075"/>
        <v>0.87069999999948777</v>
      </c>
      <c r="DG263" s="1">
        <f t="shared" si="6076"/>
        <v>0.87069999999948777</v>
      </c>
      <c r="DH263" s="1">
        <f t="shared" si="6077"/>
        <v>0.87069999999948777</v>
      </c>
      <c r="DI263" s="1">
        <f t="shared" si="6078"/>
        <v>0.87069999999948777</v>
      </c>
      <c r="DJ263" s="1">
        <f t="shared" si="6079"/>
        <v>0.87069999999948777</v>
      </c>
      <c r="DK263" s="1">
        <f t="shared" si="6080"/>
        <v>0.87069999999948777</v>
      </c>
      <c r="DL263" s="1">
        <f t="shared" si="6081"/>
        <v>0.87069999999948777</v>
      </c>
      <c r="DM263" s="1">
        <f t="shared" si="6082"/>
        <v>0.87069999999948777</v>
      </c>
      <c r="DN263" s="1">
        <f t="shared" si="6083"/>
        <v>0.87069999999948777</v>
      </c>
      <c r="DO263" s="1">
        <f t="shared" si="6084"/>
        <v>0.87069999999948777</v>
      </c>
      <c r="DP263" s="1">
        <f t="shared" si="6085"/>
        <v>0.87069999999948777</v>
      </c>
      <c r="DQ263" s="1">
        <f t="shared" si="6086"/>
        <v>0.87069999999948777</v>
      </c>
      <c r="DR263" s="1">
        <f t="shared" si="6087"/>
        <v>0.87069999999948777</v>
      </c>
      <c r="DS263" s="1">
        <f t="shared" si="6088"/>
        <v>0.87069999999948777</v>
      </c>
      <c r="DT263" s="1">
        <f t="shared" si="6089"/>
        <v>0.87069999999948777</v>
      </c>
      <c r="DU263" s="2">
        <f t="shared" si="6207"/>
        <v>1103187</v>
      </c>
      <c r="DV263" s="2">
        <f t="shared" si="6208"/>
        <v>343739</v>
      </c>
      <c r="DW263" s="2">
        <f t="shared" si="6090"/>
        <v>343739</v>
      </c>
      <c r="DX263" s="2">
        <f t="shared" si="6091"/>
        <v>343739</v>
      </c>
      <c r="DY263" s="2">
        <f t="shared" si="6092"/>
        <v>343739</v>
      </c>
      <c r="DZ263" s="2">
        <f t="shared" si="6093"/>
        <v>343739</v>
      </c>
      <c r="EA263" s="2">
        <f t="shared" si="6094"/>
        <v>343739</v>
      </c>
      <c r="EB263" s="2">
        <f t="shared" si="6095"/>
        <v>343739</v>
      </c>
      <c r="EC263" s="2">
        <f t="shared" si="6096"/>
        <v>181257</v>
      </c>
      <c r="ED263" s="2">
        <f t="shared" si="6097"/>
        <v>0</v>
      </c>
      <c r="EE263" s="2">
        <f t="shared" si="6098"/>
        <v>0</v>
      </c>
      <c r="EF263" s="2">
        <f t="shared" si="6099"/>
        <v>0</v>
      </c>
      <c r="EG263" s="2">
        <f t="shared" si="6100"/>
        <v>0</v>
      </c>
      <c r="EH263" s="2">
        <f t="shared" si="6101"/>
        <v>0</v>
      </c>
      <c r="EI263" s="2">
        <f t="shared" si="6102"/>
        <v>0</v>
      </c>
      <c r="EJ263" s="2">
        <f t="shared" si="6103"/>
        <v>0</v>
      </c>
      <c r="EK263" s="2">
        <f t="shared" si="6104"/>
        <v>0</v>
      </c>
      <c r="EL263" s="2">
        <f t="shared" si="6105"/>
        <v>0</v>
      </c>
      <c r="EM263" s="2">
        <f t="shared" si="6106"/>
        <v>0</v>
      </c>
      <c r="EN263" s="2">
        <f t="shared" si="6107"/>
        <v>0</v>
      </c>
      <c r="EO263" s="2">
        <f t="shared" si="6108"/>
        <v>0</v>
      </c>
      <c r="EP263" s="2">
        <f t="shared" si="6109"/>
        <v>0</v>
      </c>
      <c r="EQ263" s="2">
        <f t="shared" si="6110"/>
        <v>0</v>
      </c>
      <c r="ER263" s="2">
        <f t="shared" si="6111"/>
        <v>0</v>
      </c>
      <c r="ES263" s="2">
        <f t="shared" si="6112"/>
        <v>0</v>
      </c>
      <c r="ET263" s="2">
        <f t="shared" si="6113"/>
        <v>0</v>
      </c>
      <c r="EU263" s="2">
        <f t="shared" si="6114"/>
        <v>0</v>
      </c>
      <c r="EV263" s="2">
        <f t="shared" si="6115"/>
        <v>0</v>
      </c>
      <c r="EW263" s="2">
        <f t="shared" si="6116"/>
        <v>0</v>
      </c>
      <c r="EX263" s="2">
        <f t="shared" si="6117"/>
        <v>0</v>
      </c>
      <c r="EY263" s="2">
        <f t="shared" si="6118"/>
        <v>0</v>
      </c>
      <c r="EZ263" s="2">
        <f t="shared" si="6119"/>
        <v>0</v>
      </c>
      <c r="FA263" s="2">
        <f t="shared" si="6120"/>
        <v>0</v>
      </c>
      <c r="FB263" s="2">
        <f t="shared" si="6121"/>
        <v>0</v>
      </c>
      <c r="FC263" s="2">
        <f t="shared" si="6122"/>
        <v>0</v>
      </c>
      <c r="FD263" s="2">
        <f t="shared" si="6123"/>
        <v>0</v>
      </c>
      <c r="FE263" s="2">
        <f t="shared" si="6124"/>
        <v>0</v>
      </c>
      <c r="FF263" s="2">
        <f t="shared" si="6125"/>
        <v>0</v>
      </c>
      <c r="FG263" s="2">
        <f t="shared" si="6126"/>
        <v>0</v>
      </c>
      <c r="FH263" s="2">
        <f t="shared" si="6127"/>
        <v>0</v>
      </c>
      <c r="FI263" s="2">
        <f t="shared" si="6128"/>
        <v>0</v>
      </c>
      <c r="FJ263" s="2">
        <f t="shared" si="6129"/>
        <v>0</v>
      </c>
      <c r="FK263" s="2">
        <f t="shared" si="6130"/>
        <v>0</v>
      </c>
      <c r="FL263" s="2">
        <f t="shared" si="6131"/>
        <v>0</v>
      </c>
      <c r="FM263" s="2">
        <f t="shared" si="6132"/>
        <v>0</v>
      </c>
      <c r="FN263" s="2">
        <f t="shared" si="6133"/>
        <v>0</v>
      </c>
      <c r="FO263" s="2">
        <f t="shared" si="6134"/>
        <v>0</v>
      </c>
      <c r="FP263" s="2">
        <f t="shared" si="6135"/>
        <v>0</v>
      </c>
      <c r="FQ263" s="2">
        <f t="shared" si="6136"/>
        <v>0</v>
      </c>
      <c r="FR263" s="2">
        <f t="shared" si="6137"/>
        <v>0</v>
      </c>
      <c r="FS263" s="2">
        <f t="shared" si="6138"/>
        <v>0</v>
      </c>
      <c r="FT263" s="2">
        <f t="shared" si="6139"/>
        <v>0</v>
      </c>
      <c r="FU263" s="2">
        <f t="shared" ref="FU263:FX263" si="6226">FU262</f>
        <v>0</v>
      </c>
      <c r="FV263" s="2">
        <f t="shared" si="6226"/>
        <v>0</v>
      </c>
      <c r="FW263" s="2">
        <f t="shared" si="6226"/>
        <v>0</v>
      </c>
      <c r="FX263" s="2">
        <f t="shared" si="6226"/>
        <v>0</v>
      </c>
      <c r="FY263" s="1">
        <f t="shared" si="5874"/>
        <v>0.99129999999999996</v>
      </c>
      <c r="FZ263" s="1">
        <f t="shared" si="5875"/>
        <v>0.99129999999999996</v>
      </c>
      <c r="GA263" s="1">
        <f t="shared" si="5876"/>
        <v>0.99129999999999996</v>
      </c>
      <c r="GB263" s="1">
        <f t="shared" si="5877"/>
        <v>0.99129999999999996</v>
      </c>
      <c r="GC263" s="1">
        <f t="shared" si="5878"/>
        <v>0.99129999999999996</v>
      </c>
      <c r="GD263" s="1">
        <f t="shared" si="5879"/>
        <v>0.99129999999999996</v>
      </c>
      <c r="GE263" s="1">
        <f t="shared" si="5880"/>
        <v>0.99129999999999996</v>
      </c>
      <c r="GF263" s="1">
        <f t="shared" si="5881"/>
        <v>0.99129999999999996</v>
      </c>
      <c r="GG263" s="1">
        <f t="shared" si="5882"/>
        <v>0.99129999999999996</v>
      </c>
      <c r="GH263" s="1">
        <f t="shared" si="5883"/>
        <v>0</v>
      </c>
      <c r="GI263" s="1">
        <f t="shared" si="5884"/>
        <v>0</v>
      </c>
      <c r="GJ263" s="1">
        <f t="shared" si="5885"/>
        <v>0</v>
      </c>
      <c r="GK263" s="1">
        <f t="shared" si="5886"/>
        <v>0</v>
      </c>
      <c r="GL263" s="1">
        <f t="shared" si="5887"/>
        <v>0</v>
      </c>
      <c r="GM263" s="1">
        <f t="shared" si="5888"/>
        <v>0</v>
      </c>
      <c r="GN263" s="1">
        <f t="shared" si="5889"/>
        <v>0</v>
      </c>
      <c r="GO263" s="1">
        <f t="shared" si="5890"/>
        <v>0</v>
      </c>
      <c r="GP263" s="1">
        <f t="shared" si="5891"/>
        <v>0</v>
      </c>
      <c r="GQ263" s="1">
        <f t="shared" si="5892"/>
        <v>0</v>
      </c>
      <c r="GR263" s="1">
        <f t="shared" si="5893"/>
        <v>0</v>
      </c>
      <c r="GS263" s="1">
        <f t="shared" si="5894"/>
        <v>0</v>
      </c>
      <c r="GT263" s="1">
        <f t="shared" si="5895"/>
        <v>0</v>
      </c>
      <c r="GU263" s="1">
        <f t="shared" si="5896"/>
        <v>0</v>
      </c>
      <c r="GV263" s="1">
        <f t="shared" si="5897"/>
        <v>0</v>
      </c>
      <c r="GW263" s="1">
        <f t="shared" si="5898"/>
        <v>0</v>
      </c>
      <c r="GX263" s="1">
        <f t="shared" si="5899"/>
        <v>0</v>
      </c>
      <c r="GY263" s="1">
        <f t="shared" si="5900"/>
        <v>0</v>
      </c>
      <c r="GZ263" s="1">
        <f t="shared" si="5901"/>
        <v>0</v>
      </c>
      <c r="HA263" s="1">
        <f t="shared" si="5902"/>
        <v>0</v>
      </c>
      <c r="HB263" s="1">
        <f t="shared" si="5903"/>
        <v>0</v>
      </c>
      <c r="HC263" s="1">
        <f t="shared" si="5904"/>
        <v>0</v>
      </c>
      <c r="HD263" s="1">
        <f t="shared" si="5905"/>
        <v>0</v>
      </c>
      <c r="HE263" s="1">
        <f t="shared" si="5906"/>
        <v>0</v>
      </c>
      <c r="HF263" s="1">
        <f t="shared" si="5907"/>
        <v>0</v>
      </c>
      <c r="HG263" s="1">
        <f t="shared" si="5908"/>
        <v>0</v>
      </c>
      <c r="HH263" s="1">
        <f t="shared" si="5909"/>
        <v>0</v>
      </c>
      <c r="HI263" s="1">
        <f t="shared" si="5910"/>
        <v>0</v>
      </c>
      <c r="HJ263" s="1">
        <f t="shared" si="5911"/>
        <v>0</v>
      </c>
      <c r="HK263" s="1">
        <f t="shared" si="5912"/>
        <v>0</v>
      </c>
      <c r="HL263" s="1">
        <f t="shared" si="5913"/>
        <v>0</v>
      </c>
      <c r="HM263" s="1">
        <f t="shared" si="5914"/>
        <v>0</v>
      </c>
      <c r="HN263" s="1">
        <f t="shared" si="5915"/>
        <v>0</v>
      </c>
      <c r="HO263" s="1">
        <f t="shared" si="5916"/>
        <v>0</v>
      </c>
      <c r="HP263" s="1">
        <f t="shared" si="5917"/>
        <v>0</v>
      </c>
      <c r="HQ263" s="1">
        <f t="shared" si="5918"/>
        <v>0</v>
      </c>
      <c r="HR263" s="1">
        <f t="shared" si="5919"/>
        <v>0</v>
      </c>
      <c r="HS263" s="1">
        <f t="shared" si="5920"/>
        <v>0</v>
      </c>
      <c r="HT263" s="1">
        <f t="shared" si="5921"/>
        <v>0</v>
      </c>
      <c r="HU263" s="1">
        <f t="shared" si="5922"/>
        <v>0</v>
      </c>
      <c r="HV263" s="1">
        <f t="shared" si="5923"/>
        <v>0</v>
      </c>
      <c r="HW263" s="1">
        <f t="shared" si="5924"/>
        <v>0</v>
      </c>
      <c r="HX263" s="1">
        <f t="shared" si="5925"/>
        <v>0</v>
      </c>
      <c r="HY263" s="1">
        <f t="shared" si="5926"/>
        <v>0</v>
      </c>
      <c r="HZ263" s="1">
        <f t="shared" si="5927"/>
        <v>0</v>
      </c>
      <c r="IA263" s="1">
        <f t="shared" si="6141"/>
        <v>0</v>
      </c>
      <c r="IB263" s="1">
        <f t="shared" si="6142"/>
        <v>0</v>
      </c>
      <c r="IC263" s="2">
        <f t="shared" si="6210"/>
        <v>0</v>
      </c>
      <c r="ID263" s="2">
        <f t="shared" si="6143"/>
        <v>0</v>
      </c>
      <c r="IE263" s="2">
        <f t="shared" si="6144"/>
        <v>0</v>
      </c>
      <c r="IF263" s="2">
        <f t="shared" si="6145"/>
        <v>0</v>
      </c>
      <c r="IG263" s="2">
        <f t="shared" si="6146"/>
        <v>0</v>
      </c>
      <c r="IH263" s="2">
        <f t="shared" si="6147"/>
        <v>0</v>
      </c>
      <c r="II263" s="2">
        <f t="shared" si="6148"/>
        <v>0</v>
      </c>
      <c r="IJ263" s="2">
        <f t="shared" si="6149"/>
        <v>0</v>
      </c>
      <c r="IK263" s="2">
        <f t="shared" si="6150"/>
        <v>0</v>
      </c>
      <c r="IL263" s="2">
        <f t="shared" si="6151"/>
        <v>0</v>
      </c>
      <c r="IM263" s="2">
        <f t="shared" si="6152"/>
        <v>0</v>
      </c>
      <c r="IN263" s="2">
        <f t="shared" si="6153"/>
        <v>0</v>
      </c>
      <c r="IO263" s="2">
        <f t="shared" si="6154"/>
        <v>162482</v>
      </c>
      <c r="IP263" s="2">
        <f t="shared" si="6155"/>
        <v>343739</v>
      </c>
      <c r="IQ263" s="2">
        <f t="shared" si="6156"/>
        <v>343739</v>
      </c>
      <c r="IR263" s="2">
        <f t="shared" si="6157"/>
        <v>343739</v>
      </c>
      <c r="IS263" s="2">
        <f t="shared" si="6158"/>
        <v>343739</v>
      </c>
      <c r="IT263" s="2">
        <f t="shared" si="6159"/>
        <v>343739</v>
      </c>
      <c r="IU263" s="2">
        <f t="shared" si="6160"/>
        <v>343739</v>
      </c>
      <c r="IV263" s="2">
        <f t="shared" si="6161"/>
        <v>343739</v>
      </c>
      <c r="IW263" s="2">
        <f t="shared" si="6162"/>
        <v>343739</v>
      </c>
      <c r="IX263" s="2">
        <f t="shared" si="6163"/>
        <v>343739</v>
      </c>
      <c r="IY263" s="2">
        <f t="shared" si="6164"/>
        <v>343739</v>
      </c>
      <c r="IZ263" s="2">
        <f t="shared" si="6165"/>
        <v>343739</v>
      </c>
      <c r="JA263" s="2">
        <f t="shared" si="6166"/>
        <v>343739</v>
      </c>
      <c r="JB263" s="2">
        <f t="shared" si="6167"/>
        <v>343739</v>
      </c>
      <c r="JC263" s="2">
        <f t="shared" si="6168"/>
        <v>343739</v>
      </c>
      <c r="JD263" s="2">
        <f t="shared" si="6169"/>
        <v>343739</v>
      </c>
      <c r="JE263" s="2">
        <f t="shared" si="6170"/>
        <v>343739</v>
      </c>
      <c r="JF263" s="2">
        <f t="shared" si="6171"/>
        <v>343739</v>
      </c>
      <c r="JG263" s="2">
        <f t="shared" si="6172"/>
        <v>343739</v>
      </c>
      <c r="JH263" s="2">
        <f t="shared" si="6173"/>
        <v>343739</v>
      </c>
      <c r="JI263" s="2">
        <f t="shared" si="6174"/>
        <v>343739</v>
      </c>
      <c r="JJ263" s="2">
        <f t="shared" si="6175"/>
        <v>343739</v>
      </c>
      <c r="JK263" s="2">
        <f t="shared" si="6176"/>
        <v>343739</v>
      </c>
      <c r="JL263" s="2">
        <f t="shared" si="6177"/>
        <v>343739</v>
      </c>
      <c r="JM263" s="2">
        <f t="shared" si="6178"/>
        <v>343739</v>
      </c>
      <c r="JN263" s="2">
        <f t="shared" si="6179"/>
        <v>343739</v>
      </c>
      <c r="JO263" s="2">
        <f t="shared" si="6180"/>
        <v>343739</v>
      </c>
      <c r="JP263" s="2">
        <f t="shared" si="6181"/>
        <v>343739</v>
      </c>
      <c r="JQ263" s="2">
        <f t="shared" si="6182"/>
        <v>343739</v>
      </c>
      <c r="JR263" s="2">
        <f t="shared" si="6183"/>
        <v>343739</v>
      </c>
      <c r="JS263" s="2">
        <f t="shared" si="6184"/>
        <v>343739</v>
      </c>
      <c r="JT263" s="2">
        <f t="shared" si="6185"/>
        <v>343739</v>
      </c>
      <c r="JU263" s="2">
        <f t="shared" si="6186"/>
        <v>343739</v>
      </c>
      <c r="JV263" s="2">
        <f t="shared" si="6187"/>
        <v>343739</v>
      </c>
      <c r="JW263" s="2">
        <f t="shared" si="6188"/>
        <v>343739</v>
      </c>
      <c r="JX263" s="2">
        <f t="shared" si="6189"/>
        <v>343739</v>
      </c>
      <c r="JY263" s="2">
        <f t="shared" si="6190"/>
        <v>343739</v>
      </c>
      <c r="JZ263" s="2">
        <f t="shared" si="6191"/>
        <v>343739</v>
      </c>
      <c r="KA263" s="2">
        <f t="shared" si="6192"/>
        <v>343739</v>
      </c>
      <c r="KB263" s="2">
        <f t="shared" si="6193"/>
        <v>343739</v>
      </c>
      <c r="KC263" s="2">
        <f t="shared" si="6194"/>
        <v>343739</v>
      </c>
      <c r="KD263" s="2">
        <f t="shared" si="6195"/>
        <v>343739</v>
      </c>
      <c r="KE263" s="2">
        <f t="shared" si="6196"/>
        <v>343739</v>
      </c>
      <c r="KF263" s="2">
        <f t="shared" si="6197"/>
        <v>343739</v>
      </c>
    </row>
    <row r="264" spans="1:292" x14ac:dyDescent="0.25">
      <c r="A264" t="s">
        <v>466</v>
      </c>
      <c r="B264" t="s">
        <v>3</v>
      </c>
      <c r="C264" t="s">
        <v>467</v>
      </c>
      <c r="D264" s="1">
        <f t="shared" si="5979"/>
        <v>0.99129999999999996</v>
      </c>
      <c r="E264" s="1">
        <v>135000</v>
      </c>
      <c r="F264" s="2"/>
      <c r="G264" s="2">
        <f t="shared" si="6199"/>
        <v>136129</v>
      </c>
      <c r="H264" s="1">
        <f t="shared" si="6200"/>
        <v>134999.1293</v>
      </c>
      <c r="I264" s="2">
        <f t="shared" si="6201"/>
        <v>28212977</v>
      </c>
      <c r="J264" s="1">
        <f t="shared" si="6202"/>
        <v>3803966.3357999716</v>
      </c>
      <c r="K264" s="2">
        <f t="shared" si="5980"/>
        <v>313477</v>
      </c>
      <c r="L264" s="1">
        <f t="shared" si="6203"/>
        <v>3416723.7164000003</v>
      </c>
      <c r="M264" s="2">
        <f t="shared" si="6204"/>
        <v>0</v>
      </c>
      <c r="N264" s="2">
        <f t="shared" si="5981"/>
        <v>0</v>
      </c>
      <c r="O264" s="2">
        <f t="shared" si="5982"/>
        <v>0</v>
      </c>
      <c r="P264" s="2">
        <f t="shared" si="5983"/>
        <v>0</v>
      </c>
      <c r="Q264" s="2">
        <f t="shared" si="5984"/>
        <v>0</v>
      </c>
      <c r="R264" s="2">
        <f t="shared" si="5985"/>
        <v>0</v>
      </c>
      <c r="S264" s="2">
        <f t="shared" si="5986"/>
        <v>0</v>
      </c>
      <c r="T264" s="2">
        <f t="shared" si="5987"/>
        <v>0</v>
      </c>
      <c r="U264" s="2">
        <f t="shared" si="5988"/>
        <v>0</v>
      </c>
      <c r="V264" s="2">
        <f t="shared" si="5989"/>
        <v>0</v>
      </c>
      <c r="W264" s="2">
        <f t="shared" si="5990"/>
        <v>0</v>
      </c>
      <c r="X264" s="2">
        <f t="shared" si="5991"/>
        <v>0</v>
      </c>
      <c r="Y264" s="2">
        <f t="shared" si="5992"/>
        <v>136129</v>
      </c>
      <c r="Z264" s="2">
        <f t="shared" si="5993"/>
        <v>0</v>
      </c>
      <c r="AA264" s="2">
        <f t="shared" si="5994"/>
        <v>0</v>
      </c>
      <c r="AB264" s="2">
        <f t="shared" si="5995"/>
        <v>0</v>
      </c>
      <c r="AC264" s="2">
        <f t="shared" si="5996"/>
        <v>0</v>
      </c>
      <c r="AD264" s="2">
        <f t="shared" si="5997"/>
        <v>0</v>
      </c>
      <c r="AE264" s="2">
        <f t="shared" si="5998"/>
        <v>0</v>
      </c>
      <c r="AF264" s="2">
        <f t="shared" si="5999"/>
        <v>0</v>
      </c>
      <c r="AG264" s="2">
        <f t="shared" si="6000"/>
        <v>0</v>
      </c>
      <c r="AH264" s="2">
        <f t="shared" si="6001"/>
        <v>0</v>
      </c>
      <c r="AI264" s="2">
        <f t="shared" si="6002"/>
        <v>0</v>
      </c>
      <c r="AJ264" s="2">
        <f t="shared" si="6003"/>
        <v>0</v>
      </c>
      <c r="AK264" s="2">
        <f t="shared" si="6004"/>
        <v>0</v>
      </c>
      <c r="AL264" s="2">
        <f t="shared" si="6005"/>
        <v>0</v>
      </c>
      <c r="AM264" s="2">
        <f t="shared" si="6006"/>
        <v>0</v>
      </c>
      <c r="AN264" s="2">
        <f t="shared" si="6007"/>
        <v>0</v>
      </c>
      <c r="AO264" s="2">
        <f t="shared" si="6008"/>
        <v>0</v>
      </c>
      <c r="AP264" s="2">
        <f t="shared" si="6009"/>
        <v>0</v>
      </c>
      <c r="AQ264" s="2">
        <f t="shared" si="6010"/>
        <v>0</v>
      </c>
      <c r="AR264" s="2">
        <f t="shared" si="6011"/>
        <v>0</v>
      </c>
      <c r="AS264" s="2">
        <f t="shared" si="6012"/>
        <v>0</v>
      </c>
      <c r="AT264" s="2">
        <f t="shared" si="6013"/>
        <v>0</v>
      </c>
      <c r="AU264" s="2">
        <f t="shared" si="6014"/>
        <v>0</v>
      </c>
      <c r="AV264" s="2">
        <f t="shared" si="6015"/>
        <v>0</v>
      </c>
      <c r="AW264" s="2">
        <f t="shared" si="6016"/>
        <v>0</v>
      </c>
      <c r="AX264" s="2">
        <f t="shared" si="6017"/>
        <v>0</v>
      </c>
      <c r="AY264" s="2">
        <f t="shared" si="6018"/>
        <v>0</v>
      </c>
      <c r="AZ264" s="2">
        <f t="shared" si="6019"/>
        <v>0</v>
      </c>
      <c r="BA264" s="2">
        <f t="shared" si="6020"/>
        <v>0</v>
      </c>
      <c r="BB264" s="2">
        <f t="shared" si="6021"/>
        <v>0</v>
      </c>
      <c r="BC264" s="2">
        <f t="shared" si="6022"/>
        <v>0</v>
      </c>
      <c r="BD264" s="2">
        <f t="shared" si="6023"/>
        <v>0</v>
      </c>
      <c r="BE264" s="2">
        <f t="shared" si="6024"/>
        <v>0</v>
      </c>
      <c r="BF264" s="2">
        <f t="shared" si="6025"/>
        <v>0</v>
      </c>
      <c r="BG264" s="2">
        <f t="shared" si="6026"/>
        <v>0</v>
      </c>
      <c r="BH264" s="2">
        <f t="shared" si="6027"/>
        <v>0</v>
      </c>
      <c r="BI264" s="2">
        <f t="shared" si="6028"/>
        <v>0</v>
      </c>
      <c r="BJ264" s="2">
        <f t="shared" si="6029"/>
        <v>0</v>
      </c>
      <c r="BK264" s="2">
        <f t="shared" si="6030"/>
        <v>0</v>
      </c>
      <c r="BL264" s="2">
        <f t="shared" si="6031"/>
        <v>0</v>
      </c>
      <c r="BM264" s="2">
        <f t="shared" si="6032"/>
        <v>0</v>
      </c>
      <c r="BN264" s="2">
        <f t="shared" si="6033"/>
        <v>0</v>
      </c>
      <c r="BO264" s="2">
        <f t="shared" si="6034"/>
        <v>0</v>
      </c>
      <c r="BP264" s="2">
        <f t="shared" si="6035"/>
        <v>0</v>
      </c>
      <c r="BQ264" s="1">
        <f t="shared" si="6205"/>
        <v>135000</v>
      </c>
      <c r="BR264" s="1">
        <f t="shared" si="6206"/>
        <v>135000</v>
      </c>
      <c r="BS264" s="1">
        <f t="shared" si="6036"/>
        <v>135000</v>
      </c>
      <c r="BT264" s="1">
        <f t="shared" si="6037"/>
        <v>135000</v>
      </c>
      <c r="BU264" s="1">
        <f t="shared" si="6038"/>
        <v>135000</v>
      </c>
      <c r="BV264" s="1">
        <f t="shared" si="6039"/>
        <v>135000</v>
      </c>
      <c r="BW264" s="1">
        <f t="shared" si="6040"/>
        <v>135000</v>
      </c>
      <c r="BX264" s="1">
        <f t="shared" si="6041"/>
        <v>135000</v>
      </c>
      <c r="BY264" s="1">
        <f t="shared" si="6042"/>
        <v>135000</v>
      </c>
      <c r="BZ264" s="1">
        <f t="shared" si="6043"/>
        <v>135000</v>
      </c>
      <c r="CA264" s="1">
        <f t="shared" si="6044"/>
        <v>135000</v>
      </c>
      <c r="CB264" s="1">
        <f t="shared" si="6045"/>
        <v>135000</v>
      </c>
      <c r="CC264" s="1">
        <f t="shared" si="6046"/>
        <v>135000</v>
      </c>
      <c r="CD264" s="1">
        <f t="shared" si="6047"/>
        <v>0.87069999999948777</v>
      </c>
      <c r="CE264" s="1">
        <f t="shared" si="6048"/>
        <v>0.87069999999948777</v>
      </c>
      <c r="CF264" s="1">
        <f t="shared" si="6049"/>
        <v>0.87069999999948777</v>
      </c>
      <c r="CG264" s="1">
        <f t="shared" si="6050"/>
        <v>0.87069999999948777</v>
      </c>
      <c r="CH264" s="1">
        <f t="shared" si="6051"/>
        <v>0.87069999999948777</v>
      </c>
      <c r="CI264" s="1">
        <f t="shared" si="6052"/>
        <v>0.87069999999948777</v>
      </c>
      <c r="CJ264" s="1">
        <f t="shared" si="6053"/>
        <v>0.87069999999948777</v>
      </c>
      <c r="CK264" s="1">
        <f t="shared" si="6054"/>
        <v>0.87069999999948777</v>
      </c>
      <c r="CL264" s="1">
        <f t="shared" si="6055"/>
        <v>0.87069999999948777</v>
      </c>
      <c r="CM264" s="1">
        <f t="shared" si="6056"/>
        <v>0.87069999999948777</v>
      </c>
      <c r="CN264" s="1">
        <f t="shared" si="6057"/>
        <v>0.87069999999948777</v>
      </c>
      <c r="CO264" s="1">
        <f t="shared" si="6058"/>
        <v>0.87069999999948777</v>
      </c>
      <c r="CP264" s="1">
        <f t="shared" si="6059"/>
        <v>0.87069999999948777</v>
      </c>
      <c r="CQ264" s="1">
        <f t="shared" si="6060"/>
        <v>0.87069999999948777</v>
      </c>
      <c r="CR264" s="1">
        <f t="shared" si="6061"/>
        <v>0.87069999999948777</v>
      </c>
      <c r="CS264" s="1">
        <f t="shared" si="6062"/>
        <v>0.87069999999948777</v>
      </c>
      <c r="CT264" s="1">
        <f t="shared" si="6063"/>
        <v>0.87069999999948777</v>
      </c>
      <c r="CU264" s="1">
        <f t="shared" si="6064"/>
        <v>0.87069999999948777</v>
      </c>
      <c r="CV264" s="1">
        <f t="shared" si="6065"/>
        <v>0.87069999999948777</v>
      </c>
      <c r="CW264" s="1">
        <f t="shared" si="6066"/>
        <v>0.87069999999948777</v>
      </c>
      <c r="CX264" s="1">
        <f t="shared" si="6067"/>
        <v>0.87069999999948777</v>
      </c>
      <c r="CY264" s="1">
        <f t="shared" si="6068"/>
        <v>0.87069999999948777</v>
      </c>
      <c r="CZ264" s="1">
        <f t="shared" si="6069"/>
        <v>0.87069999999948777</v>
      </c>
      <c r="DA264" s="1">
        <f t="shared" si="6070"/>
        <v>0.87069999999948777</v>
      </c>
      <c r="DB264" s="1">
        <f t="shared" si="6071"/>
        <v>0.87069999999948777</v>
      </c>
      <c r="DC264" s="1">
        <f t="shared" si="6072"/>
        <v>0.87069999999948777</v>
      </c>
      <c r="DD264" s="1">
        <f t="shared" si="6073"/>
        <v>0.87069999999948777</v>
      </c>
      <c r="DE264" s="1">
        <f t="shared" si="6074"/>
        <v>0.87069999999948777</v>
      </c>
      <c r="DF264" s="1">
        <f t="shared" si="6075"/>
        <v>0.87069999999948777</v>
      </c>
      <c r="DG264" s="1">
        <f t="shared" si="6076"/>
        <v>0.87069999999948777</v>
      </c>
      <c r="DH264" s="1">
        <f t="shared" si="6077"/>
        <v>0.87069999999948777</v>
      </c>
      <c r="DI264" s="1">
        <f t="shared" si="6078"/>
        <v>0.87069999999948777</v>
      </c>
      <c r="DJ264" s="1">
        <f t="shared" si="6079"/>
        <v>0.87069999999948777</v>
      </c>
      <c r="DK264" s="1">
        <f t="shared" si="6080"/>
        <v>0.87069999999948777</v>
      </c>
      <c r="DL264" s="1">
        <f t="shared" si="6081"/>
        <v>0.87069999999948777</v>
      </c>
      <c r="DM264" s="1">
        <f t="shared" si="6082"/>
        <v>0.87069999999948777</v>
      </c>
      <c r="DN264" s="1">
        <f t="shared" si="6083"/>
        <v>0.87069999999948777</v>
      </c>
      <c r="DO264" s="1">
        <f t="shared" si="6084"/>
        <v>0.87069999999948777</v>
      </c>
      <c r="DP264" s="1">
        <f t="shared" si="6085"/>
        <v>0.87069999999948777</v>
      </c>
      <c r="DQ264" s="1">
        <f t="shared" si="6086"/>
        <v>0.87069999999948777</v>
      </c>
      <c r="DR264" s="1">
        <f t="shared" si="6087"/>
        <v>0.87069999999948777</v>
      </c>
      <c r="DS264" s="1">
        <f t="shared" si="6088"/>
        <v>0.87069999999948777</v>
      </c>
      <c r="DT264" s="1">
        <f t="shared" si="6089"/>
        <v>0.87069999999948777</v>
      </c>
      <c r="DU264" s="2">
        <f t="shared" si="6207"/>
        <v>1103187</v>
      </c>
      <c r="DV264" s="2">
        <f t="shared" si="6208"/>
        <v>343739</v>
      </c>
      <c r="DW264" s="2">
        <f t="shared" si="6090"/>
        <v>343739</v>
      </c>
      <c r="DX264" s="2">
        <f t="shared" si="6091"/>
        <v>343739</v>
      </c>
      <c r="DY264" s="2">
        <f t="shared" si="6092"/>
        <v>343739</v>
      </c>
      <c r="DZ264" s="2">
        <f t="shared" si="6093"/>
        <v>343739</v>
      </c>
      <c r="EA264" s="2">
        <f t="shared" si="6094"/>
        <v>343739</v>
      </c>
      <c r="EB264" s="2">
        <f t="shared" si="6095"/>
        <v>343739</v>
      </c>
      <c r="EC264" s="2">
        <f t="shared" si="6096"/>
        <v>317386</v>
      </c>
      <c r="ED264" s="2">
        <f t="shared" si="6097"/>
        <v>0</v>
      </c>
      <c r="EE264" s="2">
        <f t="shared" si="6098"/>
        <v>0</v>
      </c>
      <c r="EF264" s="2">
        <f t="shared" si="6099"/>
        <v>0</v>
      </c>
      <c r="EG264" s="2">
        <f t="shared" si="6100"/>
        <v>0</v>
      </c>
      <c r="EH264" s="2">
        <f t="shared" si="6101"/>
        <v>0</v>
      </c>
      <c r="EI264" s="2">
        <f t="shared" si="6102"/>
        <v>0</v>
      </c>
      <c r="EJ264" s="2">
        <f t="shared" si="6103"/>
        <v>0</v>
      </c>
      <c r="EK264" s="2">
        <f t="shared" si="6104"/>
        <v>0</v>
      </c>
      <c r="EL264" s="2">
        <f t="shared" si="6105"/>
        <v>0</v>
      </c>
      <c r="EM264" s="2">
        <f t="shared" si="6106"/>
        <v>0</v>
      </c>
      <c r="EN264" s="2">
        <f t="shared" si="6107"/>
        <v>0</v>
      </c>
      <c r="EO264" s="2">
        <f t="shared" si="6108"/>
        <v>0</v>
      </c>
      <c r="EP264" s="2">
        <f t="shared" si="6109"/>
        <v>0</v>
      </c>
      <c r="EQ264" s="2">
        <f t="shared" si="6110"/>
        <v>0</v>
      </c>
      <c r="ER264" s="2">
        <f t="shared" si="6111"/>
        <v>0</v>
      </c>
      <c r="ES264" s="2">
        <f t="shared" si="6112"/>
        <v>0</v>
      </c>
      <c r="ET264" s="2">
        <f t="shared" si="6113"/>
        <v>0</v>
      </c>
      <c r="EU264" s="2">
        <f t="shared" si="6114"/>
        <v>0</v>
      </c>
      <c r="EV264" s="2">
        <f t="shared" si="6115"/>
        <v>0</v>
      </c>
      <c r="EW264" s="2">
        <f t="shared" si="6116"/>
        <v>0</v>
      </c>
      <c r="EX264" s="2">
        <f t="shared" si="6117"/>
        <v>0</v>
      </c>
      <c r="EY264" s="2">
        <f t="shared" si="6118"/>
        <v>0</v>
      </c>
      <c r="EZ264" s="2">
        <f t="shared" si="6119"/>
        <v>0</v>
      </c>
      <c r="FA264" s="2">
        <f t="shared" si="6120"/>
        <v>0</v>
      </c>
      <c r="FB264" s="2">
        <f t="shared" si="6121"/>
        <v>0</v>
      </c>
      <c r="FC264" s="2">
        <f t="shared" si="6122"/>
        <v>0</v>
      </c>
      <c r="FD264" s="2">
        <f t="shared" si="6123"/>
        <v>0</v>
      </c>
      <c r="FE264" s="2">
        <f t="shared" si="6124"/>
        <v>0</v>
      </c>
      <c r="FF264" s="2">
        <f t="shared" si="6125"/>
        <v>0</v>
      </c>
      <c r="FG264" s="2">
        <f t="shared" si="6126"/>
        <v>0</v>
      </c>
      <c r="FH264" s="2">
        <f t="shared" si="6127"/>
        <v>0</v>
      </c>
      <c r="FI264" s="2">
        <f t="shared" si="6128"/>
        <v>0</v>
      </c>
      <c r="FJ264" s="2">
        <f t="shared" si="6129"/>
        <v>0</v>
      </c>
      <c r="FK264" s="2">
        <f t="shared" si="6130"/>
        <v>0</v>
      </c>
      <c r="FL264" s="2">
        <f t="shared" si="6131"/>
        <v>0</v>
      </c>
      <c r="FM264" s="2">
        <f t="shared" si="6132"/>
        <v>0</v>
      </c>
      <c r="FN264" s="2">
        <f t="shared" si="6133"/>
        <v>0</v>
      </c>
      <c r="FO264" s="2">
        <f t="shared" si="6134"/>
        <v>0</v>
      </c>
      <c r="FP264" s="2">
        <f t="shared" si="6135"/>
        <v>0</v>
      </c>
      <c r="FQ264" s="2">
        <f t="shared" si="6136"/>
        <v>0</v>
      </c>
      <c r="FR264" s="2">
        <f t="shared" si="6137"/>
        <v>0</v>
      </c>
      <c r="FS264" s="2">
        <f t="shared" si="6138"/>
        <v>0</v>
      </c>
      <c r="FT264" s="2">
        <f t="shared" si="6139"/>
        <v>0</v>
      </c>
      <c r="FU264" s="2">
        <f t="shared" ref="FU264:FX264" si="6227">FU263</f>
        <v>0</v>
      </c>
      <c r="FV264" s="2">
        <f t="shared" si="6227"/>
        <v>0</v>
      </c>
      <c r="FW264" s="2">
        <f t="shared" si="6227"/>
        <v>0</v>
      </c>
      <c r="FX264" s="2">
        <f t="shared" si="6227"/>
        <v>0</v>
      </c>
      <c r="FY264" s="1">
        <f t="shared" si="5874"/>
        <v>0.99129999999999996</v>
      </c>
      <c r="FZ264" s="1">
        <f t="shared" si="5875"/>
        <v>0.99129999999999996</v>
      </c>
      <c r="GA264" s="1">
        <f t="shared" si="5876"/>
        <v>0.99129999999999996</v>
      </c>
      <c r="GB264" s="1">
        <f t="shared" si="5877"/>
        <v>0.99129999999999996</v>
      </c>
      <c r="GC264" s="1">
        <f t="shared" si="5878"/>
        <v>0.99129999999999996</v>
      </c>
      <c r="GD264" s="1">
        <f t="shared" si="5879"/>
        <v>0.99129999999999996</v>
      </c>
      <c r="GE264" s="1">
        <f t="shared" si="5880"/>
        <v>0.99129999999999996</v>
      </c>
      <c r="GF264" s="1">
        <f t="shared" si="5881"/>
        <v>0.99129999999999996</v>
      </c>
      <c r="GG264" s="1">
        <f t="shared" si="5882"/>
        <v>0.99129999999999996</v>
      </c>
      <c r="GH264" s="1">
        <f t="shared" si="5883"/>
        <v>0</v>
      </c>
      <c r="GI264" s="1">
        <f t="shared" si="5884"/>
        <v>0</v>
      </c>
      <c r="GJ264" s="1">
        <f t="shared" si="5885"/>
        <v>0</v>
      </c>
      <c r="GK264" s="1">
        <f t="shared" si="5886"/>
        <v>0</v>
      </c>
      <c r="GL264" s="1">
        <f t="shared" si="5887"/>
        <v>0</v>
      </c>
      <c r="GM264" s="1">
        <f t="shared" si="5888"/>
        <v>0</v>
      </c>
      <c r="GN264" s="1">
        <f t="shared" si="5889"/>
        <v>0</v>
      </c>
      <c r="GO264" s="1">
        <f t="shared" si="5890"/>
        <v>0</v>
      </c>
      <c r="GP264" s="1">
        <f t="shared" si="5891"/>
        <v>0</v>
      </c>
      <c r="GQ264" s="1">
        <f t="shared" si="5892"/>
        <v>0</v>
      </c>
      <c r="GR264" s="1">
        <f t="shared" si="5893"/>
        <v>0</v>
      </c>
      <c r="GS264" s="1">
        <f t="shared" si="5894"/>
        <v>0</v>
      </c>
      <c r="GT264" s="1">
        <f t="shared" si="5895"/>
        <v>0</v>
      </c>
      <c r="GU264" s="1">
        <f t="shared" si="5896"/>
        <v>0</v>
      </c>
      <c r="GV264" s="1">
        <f t="shared" si="5897"/>
        <v>0</v>
      </c>
      <c r="GW264" s="1">
        <f t="shared" si="5898"/>
        <v>0</v>
      </c>
      <c r="GX264" s="1">
        <f t="shared" si="5899"/>
        <v>0</v>
      </c>
      <c r="GY264" s="1">
        <f t="shared" si="5900"/>
        <v>0</v>
      </c>
      <c r="GZ264" s="1">
        <f t="shared" si="5901"/>
        <v>0</v>
      </c>
      <c r="HA264" s="1">
        <f t="shared" si="5902"/>
        <v>0</v>
      </c>
      <c r="HB264" s="1">
        <f t="shared" si="5903"/>
        <v>0</v>
      </c>
      <c r="HC264" s="1">
        <f t="shared" si="5904"/>
        <v>0</v>
      </c>
      <c r="HD264" s="1">
        <f t="shared" si="5905"/>
        <v>0</v>
      </c>
      <c r="HE264" s="1">
        <f t="shared" si="5906"/>
        <v>0</v>
      </c>
      <c r="HF264" s="1">
        <f t="shared" si="5907"/>
        <v>0</v>
      </c>
      <c r="HG264" s="1">
        <f t="shared" si="5908"/>
        <v>0</v>
      </c>
      <c r="HH264" s="1">
        <f t="shared" si="5909"/>
        <v>0</v>
      </c>
      <c r="HI264" s="1">
        <f t="shared" si="5910"/>
        <v>0</v>
      </c>
      <c r="HJ264" s="1">
        <f t="shared" si="5911"/>
        <v>0</v>
      </c>
      <c r="HK264" s="1">
        <f t="shared" si="5912"/>
        <v>0</v>
      </c>
      <c r="HL264" s="1">
        <f t="shared" si="5913"/>
        <v>0</v>
      </c>
      <c r="HM264" s="1">
        <f t="shared" si="5914"/>
        <v>0</v>
      </c>
      <c r="HN264" s="1">
        <f t="shared" si="5915"/>
        <v>0</v>
      </c>
      <c r="HO264" s="1">
        <f t="shared" si="5916"/>
        <v>0</v>
      </c>
      <c r="HP264" s="1">
        <f t="shared" si="5917"/>
        <v>0</v>
      </c>
      <c r="HQ264" s="1">
        <f t="shared" si="5918"/>
        <v>0</v>
      </c>
      <c r="HR264" s="1">
        <f t="shared" si="5919"/>
        <v>0</v>
      </c>
      <c r="HS264" s="1">
        <f t="shared" si="5920"/>
        <v>0</v>
      </c>
      <c r="HT264" s="1">
        <f t="shared" si="5921"/>
        <v>0</v>
      </c>
      <c r="HU264" s="1">
        <f t="shared" si="5922"/>
        <v>0</v>
      </c>
      <c r="HV264" s="1">
        <f t="shared" si="5923"/>
        <v>0</v>
      </c>
      <c r="HW264" s="1">
        <f t="shared" si="5924"/>
        <v>0</v>
      </c>
      <c r="HX264" s="1">
        <f t="shared" si="5925"/>
        <v>0</v>
      </c>
      <c r="HY264" s="1">
        <f t="shared" si="5926"/>
        <v>0</v>
      </c>
      <c r="HZ264" s="1">
        <f t="shared" si="5927"/>
        <v>0</v>
      </c>
      <c r="IA264" s="1">
        <f t="shared" si="6141"/>
        <v>0</v>
      </c>
      <c r="IB264" s="1">
        <f t="shared" si="6142"/>
        <v>0</v>
      </c>
      <c r="IC264" s="2">
        <f t="shared" si="6210"/>
        <v>0</v>
      </c>
      <c r="ID264" s="2">
        <f t="shared" si="6143"/>
        <v>0</v>
      </c>
      <c r="IE264" s="2">
        <f t="shared" si="6144"/>
        <v>0</v>
      </c>
      <c r="IF264" s="2">
        <f t="shared" si="6145"/>
        <v>0</v>
      </c>
      <c r="IG264" s="2">
        <f t="shared" si="6146"/>
        <v>0</v>
      </c>
      <c r="IH264" s="2">
        <f t="shared" si="6147"/>
        <v>0</v>
      </c>
      <c r="II264" s="2">
        <f t="shared" si="6148"/>
        <v>0</v>
      </c>
      <c r="IJ264" s="2">
        <f t="shared" si="6149"/>
        <v>0</v>
      </c>
      <c r="IK264" s="2">
        <f t="shared" si="6150"/>
        <v>0</v>
      </c>
      <c r="IL264" s="2">
        <f t="shared" si="6151"/>
        <v>0</v>
      </c>
      <c r="IM264" s="2">
        <f t="shared" si="6152"/>
        <v>0</v>
      </c>
      <c r="IN264" s="2">
        <f t="shared" si="6153"/>
        <v>0</v>
      </c>
      <c r="IO264" s="2">
        <f t="shared" si="6154"/>
        <v>26353</v>
      </c>
      <c r="IP264" s="2">
        <f t="shared" si="6155"/>
        <v>343739</v>
      </c>
      <c r="IQ264" s="2">
        <f t="shared" si="6156"/>
        <v>343739</v>
      </c>
      <c r="IR264" s="2">
        <f t="shared" si="6157"/>
        <v>343739</v>
      </c>
      <c r="IS264" s="2">
        <f t="shared" si="6158"/>
        <v>343739</v>
      </c>
      <c r="IT264" s="2">
        <f t="shared" si="6159"/>
        <v>343739</v>
      </c>
      <c r="IU264" s="2">
        <f t="shared" si="6160"/>
        <v>343739</v>
      </c>
      <c r="IV264" s="2">
        <f t="shared" si="6161"/>
        <v>343739</v>
      </c>
      <c r="IW264" s="2">
        <f t="shared" si="6162"/>
        <v>343739</v>
      </c>
      <c r="IX264" s="2">
        <f t="shared" si="6163"/>
        <v>343739</v>
      </c>
      <c r="IY264" s="2">
        <f t="shared" si="6164"/>
        <v>343739</v>
      </c>
      <c r="IZ264" s="2">
        <f t="shared" si="6165"/>
        <v>343739</v>
      </c>
      <c r="JA264" s="2">
        <f t="shared" si="6166"/>
        <v>343739</v>
      </c>
      <c r="JB264" s="2">
        <f t="shared" si="6167"/>
        <v>343739</v>
      </c>
      <c r="JC264" s="2">
        <f t="shared" si="6168"/>
        <v>343739</v>
      </c>
      <c r="JD264" s="2">
        <f t="shared" si="6169"/>
        <v>343739</v>
      </c>
      <c r="JE264" s="2">
        <f t="shared" si="6170"/>
        <v>343739</v>
      </c>
      <c r="JF264" s="2">
        <f t="shared" si="6171"/>
        <v>343739</v>
      </c>
      <c r="JG264" s="2">
        <f t="shared" si="6172"/>
        <v>343739</v>
      </c>
      <c r="JH264" s="2">
        <f t="shared" si="6173"/>
        <v>343739</v>
      </c>
      <c r="JI264" s="2">
        <f t="shared" si="6174"/>
        <v>343739</v>
      </c>
      <c r="JJ264" s="2">
        <f t="shared" si="6175"/>
        <v>343739</v>
      </c>
      <c r="JK264" s="2">
        <f t="shared" si="6176"/>
        <v>343739</v>
      </c>
      <c r="JL264" s="2">
        <f t="shared" si="6177"/>
        <v>343739</v>
      </c>
      <c r="JM264" s="2">
        <f t="shared" si="6178"/>
        <v>343739</v>
      </c>
      <c r="JN264" s="2">
        <f t="shared" si="6179"/>
        <v>343739</v>
      </c>
      <c r="JO264" s="2">
        <f t="shared" si="6180"/>
        <v>343739</v>
      </c>
      <c r="JP264" s="2">
        <f t="shared" si="6181"/>
        <v>343739</v>
      </c>
      <c r="JQ264" s="2">
        <f t="shared" si="6182"/>
        <v>343739</v>
      </c>
      <c r="JR264" s="2">
        <f t="shared" si="6183"/>
        <v>343739</v>
      </c>
      <c r="JS264" s="2">
        <f t="shared" si="6184"/>
        <v>343739</v>
      </c>
      <c r="JT264" s="2">
        <f t="shared" si="6185"/>
        <v>343739</v>
      </c>
      <c r="JU264" s="2">
        <f t="shared" si="6186"/>
        <v>343739</v>
      </c>
      <c r="JV264" s="2">
        <f t="shared" si="6187"/>
        <v>343739</v>
      </c>
      <c r="JW264" s="2">
        <f t="shared" si="6188"/>
        <v>343739</v>
      </c>
      <c r="JX264" s="2">
        <f t="shared" si="6189"/>
        <v>343739</v>
      </c>
      <c r="JY264" s="2">
        <f t="shared" si="6190"/>
        <v>343739</v>
      </c>
      <c r="JZ264" s="2">
        <f t="shared" si="6191"/>
        <v>343739</v>
      </c>
      <c r="KA264" s="2">
        <f t="shared" si="6192"/>
        <v>343739</v>
      </c>
      <c r="KB264" s="2">
        <f t="shared" si="6193"/>
        <v>343739</v>
      </c>
      <c r="KC264" s="2">
        <f t="shared" si="6194"/>
        <v>343739</v>
      </c>
      <c r="KD264" s="2">
        <f t="shared" si="6195"/>
        <v>343739</v>
      </c>
      <c r="KE264" s="2">
        <f t="shared" si="6196"/>
        <v>343739</v>
      </c>
      <c r="KF264" s="2">
        <f t="shared" si="6197"/>
        <v>343739</v>
      </c>
    </row>
    <row r="265" spans="1:292" x14ac:dyDescent="0.25">
      <c r="A265" t="s">
        <v>468</v>
      </c>
      <c r="B265" t="s">
        <v>3</v>
      </c>
      <c r="C265" t="s">
        <v>475</v>
      </c>
      <c r="D265" s="1">
        <f t="shared" si="5979"/>
        <v>0.99139999999999995</v>
      </c>
      <c r="E265" s="1">
        <v>135000</v>
      </c>
      <c r="F265" s="2"/>
      <c r="G265" s="2">
        <f t="shared" si="6199"/>
        <v>136118</v>
      </c>
      <c r="H265" s="1">
        <f t="shared" si="6200"/>
        <v>134999.19709999999</v>
      </c>
      <c r="I265" s="2">
        <f t="shared" si="6201"/>
        <v>28076859</v>
      </c>
      <c r="J265" s="1">
        <f t="shared" si="6202"/>
        <v>3938965.5328999716</v>
      </c>
      <c r="K265" s="2">
        <f t="shared" si="5980"/>
        <v>311965</v>
      </c>
      <c r="L265" s="1">
        <f t="shared" si="6203"/>
        <v>3416723.7164000003</v>
      </c>
      <c r="M265" s="2">
        <f t="shared" si="6204"/>
        <v>0</v>
      </c>
      <c r="N265" s="2">
        <f t="shared" si="5981"/>
        <v>0</v>
      </c>
      <c r="O265" s="2">
        <f t="shared" si="5982"/>
        <v>0</v>
      </c>
      <c r="P265" s="2">
        <f t="shared" si="5983"/>
        <v>0</v>
      </c>
      <c r="Q265" s="2">
        <f t="shared" si="5984"/>
        <v>0</v>
      </c>
      <c r="R265" s="2">
        <f t="shared" si="5985"/>
        <v>0</v>
      </c>
      <c r="S265" s="2">
        <f t="shared" si="5986"/>
        <v>0</v>
      </c>
      <c r="T265" s="2">
        <f t="shared" si="5987"/>
        <v>0</v>
      </c>
      <c r="U265" s="2">
        <f t="shared" si="5988"/>
        <v>0</v>
      </c>
      <c r="V265" s="2">
        <f t="shared" si="5989"/>
        <v>0</v>
      </c>
      <c r="W265" s="2">
        <f t="shared" si="5990"/>
        <v>0</v>
      </c>
      <c r="X265" s="2">
        <f t="shared" si="5991"/>
        <v>0</v>
      </c>
      <c r="Y265" s="2">
        <f t="shared" si="5992"/>
        <v>26353</v>
      </c>
      <c r="Z265" s="2">
        <f t="shared" si="5993"/>
        <v>109765</v>
      </c>
      <c r="AA265" s="2">
        <f t="shared" si="5994"/>
        <v>0</v>
      </c>
      <c r="AB265" s="2">
        <f t="shared" si="5995"/>
        <v>0</v>
      </c>
      <c r="AC265" s="2">
        <f t="shared" si="5996"/>
        <v>0</v>
      </c>
      <c r="AD265" s="2">
        <f t="shared" si="5997"/>
        <v>0</v>
      </c>
      <c r="AE265" s="2">
        <f t="shared" si="5998"/>
        <v>0</v>
      </c>
      <c r="AF265" s="2">
        <f t="shared" si="5999"/>
        <v>0</v>
      </c>
      <c r="AG265" s="2">
        <f t="shared" si="6000"/>
        <v>0</v>
      </c>
      <c r="AH265" s="2">
        <f t="shared" si="6001"/>
        <v>0</v>
      </c>
      <c r="AI265" s="2">
        <f t="shared" si="6002"/>
        <v>0</v>
      </c>
      <c r="AJ265" s="2">
        <f t="shared" si="6003"/>
        <v>0</v>
      </c>
      <c r="AK265" s="2">
        <f t="shared" si="6004"/>
        <v>0</v>
      </c>
      <c r="AL265" s="2">
        <f t="shared" si="6005"/>
        <v>0</v>
      </c>
      <c r="AM265" s="2">
        <f t="shared" si="6006"/>
        <v>0</v>
      </c>
      <c r="AN265" s="2">
        <f t="shared" si="6007"/>
        <v>0</v>
      </c>
      <c r="AO265" s="2">
        <f t="shared" si="6008"/>
        <v>0</v>
      </c>
      <c r="AP265" s="2">
        <f t="shared" si="6009"/>
        <v>0</v>
      </c>
      <c r="AQ265" s="2">
        <f t="shared" si="6010"/>
        <v>0</v>
      </c>
      <c r="AR265" s="2">
        <f t="shared" si="6011"/>
        <v>0</v>
      </c>
      <c r="AS265" s="2">
        <f t="shared" si="6012"/>
        <v>0</v>
      </c>
      <c r="AT265" s="2">
        <f t="shared" si="6013"/>
        <v>0</v>
      </c>
      <c r="AU265" s="2">
        <f t="shared" si="6014"/>
        <v>0</v>
      </c>
      <c r="AV265" s="2">
        <f t="shared" si="6015"/>
        <v>0</v>
      </c>
      <c r="AW265" s="2">
        <f t="shared" si="6016"/>
        <v>0</v>
      </c>
      <c r="AX265" s="2">
        <f t="shared" si="6017"/>
        <v>0</v>
      </c>
      <c r="AY265" s="2">
        <f t="shared" si="6018"/>
        <v>0</v>
      </c>
      <c r="AZ265" s="2">
        <f t="shared" si="6019"/>
        <v>0</v>
      </c>
      <c r="BA265" s="2">
        <f t="shared" si="6020"/>
        <v>0</v>
      </c>
      <c r="BB265" s="2">
        <f t="shared" si="6021"/>
        <v>0</v>
      </c>
      <c r="BC265" s="2">
        <f t="shared" si="6022"/>
        <v>0</v>
      </c>
      <c r="BD265" s="2">
        <f t="shared" si="6023"/>
        <v>0</v>
      </c>
      <c r="BE265" s="2">
        <f t="shared" si="6024"/>
        <v>0</v>
      </c>
      <c r="BF265" s="2">
        <f t="shared" si="6025"/>
        <v>0</v>
      </c>
      <c r="BG265" s="2">
        <f t="shared" si="6026"/>
        <v>0</v>
      </c>
      <c r="BH265" s="2">
        <f t="shared" si="6027"/>
        <v>0</v>
      </c>
      <c r="BI265" s="2">
        <f t="shared" si="6028"/>
        <v>0</v>
      </c>
      <c r="BJ265" s="2">
        <f t="shared" si="6029"/>
        <v>0</v>
      </c>
      <c r="BK265" s="2">
        <f t="shared" si="6030"/>
        <v>0</v>
      </c>
      <c r="BL265" s="2">
        <f t="shared" si="6031"/>
        <v>0</v>
      </c>
      <c r="BM265" s="2">
        <f t="shared" si="6032"/>
        <v>0</v>
      </c>
      <c r="BN265" s="2">
        <f t="shared" si="6033"/>
        <v>0</v>
      </c>
      <c r="BO265" s="2">
        <f t="shared" si="6034"/>
        <v>0</v>
      </c>
      <c r="BP265" s="2">
        <f t="shared" si="6035"/>
        <v>0</v>
      </c>
      <c r="BQ265" s="1">
        <f t="shared" si="6205"/>
        <v>135000</v>
      </c>
      <c r="BR265" s="1">
        <f t="shared" si="6206"/>
        <v>135000</v>
      </c>
      <c r="BS265" s="1">
        <f t="shared" si="6036"/>
        <v>135000</v>
      </c>
      <c r="BT265" s="1">
        <f t="shared" si="6037"/>
        <v>135000</v>
      </c>
      <c r="BU265" s="1">
        <f t="shared" si="6038"/>
        <v>135000</v>
      </c>
      <c r="BV265" s="1">
        <f t="shared" si="6039"/>
        <v>135000</v>
      </c>
      <c r="BW265" s="1">
        <f t="shared" si="6040"/>
        <v>135000</v>
      </c>
      <c r="BX265" s="1">
        <f t="shared" si="6041"/>
        <v>135000</v>
      </c>
      <c r="BY265" s="1">
        <f t="shared" si="6042"/>
        <v>135000</v>
      </c>
      <c r="BZ265" s="1">
        <f t="shared" si="6043"/>
        <v>135000</v>
      </c>
      <c r="CA265" s="1">
        <f t="shared" si="6044"/>
        <v>135000</v>
      </c>
      <c r="CB265" s="1">
        <f t="shared" si="6045"/>
        <v>135000</v>
      </c>
      <c r="CC265" s="1">
        <f t="shared" si="6046"/>
        <v>135000</v>
      </c>
      <c r="CD265" s="1">
        <f t="shared" si="6047"/>
        <v>108865.72990000001</v>
      </c>
      <c r="CE265" s="1">
        <f t="shared" si="6048"/>
        <v>0.80290000000968575</v>
      </c>
      <c r="CF265" s="1">
        <f t="shared" si="6049"/>
        <v>0.80290000000968575</v>
      </c>
      <c r="CG265" s="1">
        <f t="shared" si="6050"/>
        <v>0.80290000000968575</v>
      </c>
      <c r="CH265" s="1">
        <f t="shared" si="6051"/>
        <v>0.80290000000968575</v>
      </c>
      <c r="CI265" s="1">
        <f t="shared" si="6052"/>
        <v>0.80290000000968575</v>
      </c>
      <c r="CJ265" s="1">
        <f t="shared" si="6053"/>
        <v>0.80290000000968575</v>
      </c>
      <c r="CK265" s="1">
        <f t="shared" si="6054"/>
        <v>0.80290000000968575</v>
      </c>
      <c r="CL265" s="1">
        <f t="shared" si="6055"/>
        <v>0.80290000000968575</v>
      </c>
      <c r="CM265" s="1">
        <f t="shared" si="6056"/>
        <v>0.80290000000968575</v>
      </c>
      <c r="CN265" s="1">
        <f t="shared" si="6057"/>
        <v>0.80290000000968575</v>
      </c>
      <c r="CO265" s="1">
        <f t="shared" si="6058"/>
        <v>0.80290000000968575</v>
      </c>
      <c r="CP265" s="1">
        <f t="shared" si="6059"/>
        <v>0.80290000000968575</v>
      </c>
      <c r="CQ265" s="1">
        <f t="shared" si="6060"/>
        <v>0.80290000000968575</v>
      </c>
      <c r="CR265" s="1">
        <f t="shared" si="6061"/>
        <v>0.80290000000968575</v>
      </c>
      <c r="CS265" s="1">
        <f t="shared" si="6062"/>
        <v>0.80290000000968575</v>
      </c>
      <c r="CT265" s="1">
        <f t="shared" si="6063"/>
        <v>0.80290000000968575</v>
      </c>
      <c r="CU265" s="1">
        <f t="shared" si="6064"/>
        <v>0.80290000000968575</v>
      </c>
      <c r="CV265" s="1">
        <f t="shared" si="6065"/>
        <v>0.80290000000968575</v>
      </c>
      <c r="CW265" s="1">
        <f t="shared" si="6066"/>
        <v>0.80290000000968575</v>
      </c>
      <c r="CX265" s="1">
        <f t="shared" si="6067"/>
        <v>0.80290000000968575</v>
      </c>
      <c r="CY265" s="1">
        <f t="shared" si="6068"/>
        <v>0.80290000000968575</v>
      </c>
      <c r="CZ265" s="1">
        <f t="shared" si="6069"/>
        <v>0.80290000000968575</v>
      </c>
      <c r="DA265" s="1">
        <f t="shared" si="6070"/>
        <v>0.80290000000968575</v>
      </c>
      <c r="DB265" s="1">
        <f t="shared" si="6071"/>
        <v>0.80290000000968575</v>
      </c>
      <c r="DC265" s="1">
        <f t="shared" si="6072"/>
        <v>0.80290000000968575</v>
      </c>
      <c r="DD265" s="1">
        <f t="shared" si="6073"/>
        <v>0.80290000000968575</v>
      </c>
      <c r="DE265" s="1">
        <f t="shared" si="6074"/>
        <v>0.80290000000968575</v>
      </c>
      <c r="DF265" s="1">
        <f t="shared" si="6075"/>
        <v>0.80290000000968575</v>
      </c>
      <c r="DG265" s="1">
        <f t="shared" si="6076"/>
        <v>0.80290000000968575</v>
      </c>
      <c r="DH265" s="1">
        <f t="shared" si="6077"/>
        <v>0.80290000000968575</v>
      </c>
      <c r="DI265" s="1">
        <f t="shared" si="6078"/>
        <v>0.80290000000968575</v>
      </c>
      <c r="DJ265" s="1">
        <f t="shared" si="6079"/>
        <v>0.80290000000968575</v>
      </c>
      <c r="DK265" s="1">
        <f t="shared" si="6080"/>
        <v>0.80290000000968575</v>
      </c>
      <c r="DL265" s="1">
        <f t="shared" si="6081"/>
        <v>0.80290000000968575</v>
      </c>
      <c r="DM265" s="1">
        <f t="shared" si="6082"/>
        <v>0.80290000000968575</v>
      </c>
      <c r="DN265" s="1">
        <f t="shared" si="6083"/>
        <v>0.80290000000968575</v>
      </c>
      <c r="DO265" s="1">
        <f t="shared" si="6084"/>
        <v>0.80290000000968575</v>
      </c>
      <c r="DP265" s="1">
        <f t="shared" si="6085"/>
        <v>0.80290000000968575</v>
      </c>
      <c r="DQ265" s="1">
        <f t="shared" si="6086"/>
        <v>0.80290000000968575</v>
      </c>
      <c r="DR265" s="1">
        <f t="shared" si="6087"/>
        <v>0.80290000000968575</v>
      </c>
      <c r="DS265" s="1">
        <f t="shared" si="6088"/>
        <v>0.80290000000968575</v>
      </c>
      <c r="DT265" s="1">
        <f t="shared" si="6089"/>
        <v>0.80290000000968575</v>
      </c>
      <c r="DU265" s="2">
        <f t="shared" si="6207"/>
        <v>1103187</v>
      </c>
      <c r="DV265" s="2">
        <f t="shared" si="6208"/>
        <v>343739</v>
      </c>
      <c r="DW265" s="2">
        <f t="shared" si="6090"/>
        <v>343739</v>
      </c>
      <c r="DX265" s="2">
        <f t="shared" si="6091"/>
        <v>343739</v>
      </c>
      <c r="DY265" s="2">
        <f t="shared" si="6092"/>
        <v>343739</v>
      </c>
      <c r="DZ265" s="2">
        <f t="shared" si="6093"/>
        <v>343739</v>
      </c>
      <c r="EA265" s="2">
        <f t="shared" si="6094"/>
        <v>343739</v>
      </c>
      <c r="EB265" s="2">
        <f t="shared" si="6095"/>
        <v>343739</v>
      </c>
      <c r="EC265" s="2">
        <f t="shared" si="6096"/>
        <v>343739</v>
      </c>
      <c r="ED265" s="2">
        <f t="shared" si="6097"/>
        <v>109765</v>
      </c>
      <c r="EE265" s="2">
        <f t="shared" si="6098"/>
        <v>0</v>
      </c>
      <c r="EF265" s="2">
        <f t="shared" si="6099"/>
        <v>0</v>
      </c>
      <c r="EG265" s="2">
        <f t="shared" si="6100"/>
        <v>0</v>
      </c>
      <c r="EH265" s="2">
        <f t="shared" si="6101"/>
        <v>0</v>
      </c>
      <c r="EI265" s="2">
        <f t="shared" si="6102"/>
        <v>0</v>
      </c>
      <c r="EJ265" s="2">
        <f t="shared" si="6103"/>
        <v>0</v>
      </c>
      <c r="EK265" s="2">
        <f t="shared" si="6104"/>
        <v>0</v>
      </c>
      <c r="EL265" s="2">
        <f t="shared" si="6105"/>
        <v>0</v>
      </c>
      <c r="EM265" s="2">
        <f t="shared" si="6106"/>
        <v>0</v>
      </c>
      <c r="EN265" s="2">
        <f t="shared" si="6107"/>
        <v>0</v>
      </c>
      <c r="EO265" s="2">
        <f t="shared" si="6108"/>
        <v>0</v>
      </c>
      <c r="EP265" s="2">
        <f t="shared" si="6109"/>
        <v>0</v>
      </c>
      <c r="EQ265" s="2">
        <f t="shared" si="6110"/>
        <v>0</v>
      </c>
      <c r="ER265" s="2">
        <f t="shared" si="6111"/>
        <v>0</v>
      </c>
      <c r="ES265" s="2">
        <f t="shared" si="6112"/>
        <v>0</v>
      </c>
      <c r="ET265" s="2">
        <f t="shared" si="6113"/>
        <v>0</v>
      </c>
      <c r="EU265" s="2">
        <f t="shared" si="6114"/>
        <v>0</v>
      </c>
      <c r="EV265" s="2">
        <f t="shared" si="6115"/>
        <v>0</v>
      </c>
      <c r="EW265" s="2">
        <f t="shared" si="6116"/>
        <v>0</v>
      </c>
      <c r="EX265" s="2">
        <f t="shared" si="6117"/>
        <v>0</v>
      </c>
      <c r="EY265" s="2">
        <f t="shared" si="6118"/>
        <v>0</v>
      </c>
      <c r="EZ265" s="2">
        <f t="shared" si="6119"/>
        <v>0</v>
      </c>
      <c r="FA265" s="2">
        <f t="shared" si="6120"/>
        <v>0</v>
      </c>
      <c r="FB265" s="2">
        <f t="shared" si="6121"/>
        <v>0</v>
      </c>
      <c r="FC265" s="2">
        <f t="shared" si="6122"/>
        <v>0</v>
      </c>
      <c r="FD265" s="2">
        <f t="shared" si="6123"/>
        <v>0</v>
      </c>
      <c r="FE265" s="2">
        <f t="shared" si="6124"/>
        <v>0</v>
      </c>
      <c r="FF265" s="2">
        <f t="shared" si="6125"/>
        <v>0</v>
      </c>
      <c r="FG265" s="2">
        <f t="shared" si="6126"/>
        <v>0</v>
      </c>
      <c r="FH265" s="2">
        <f t="shared" si="6127"/>
        <v>0</v>
      </c>
      <c r="FI265" s="2">
        <f t="shared" si="6128"/>
        <v>0</v>
      </c>
      <c r="FJ265" s="2">
        <f t="shared" si="6129"/>
        <v>0</v>
      </c>
      <c r="FK265" s="2">
        <f t="shared" si="6130"/>
        <v>0</v>
      </c>
      <c r="FL265" s="2">
        <f t="shared" si="6131"/>
        <v>0</v>
      </c>
      <c r="FM265" s="2">
        <f t="shared" si="6132"/>
        <v>0</v>
      </c>
      <c r="FN265" s="2">
        <f t="shared" si="6133"/>
        <v>0</v>
      </c>
      <c r="FO265" s="2">
        <f t="shared" si="6134"/>
        <v>0</v>
      </c>
      <c r="FP265" s="2">
        <f t="shared" si="6135"/>
        <v>0</v>
      </c>
      <c r="FQ265" s="2">
        <f t="shared" si="6136"/>
        <v>0</v>
      </c>
      <c r="FR265" s="2">
        <f t="shared" si="6137"/>
        <v>0</v>
      </c>
      <c r="FS265" s="2">
        <f t="shared" si="6138"/>
        <v>0</v>
      </c>
      <c r="FT265" s="2">
        <f t="shared" si="6139"/>
        <v>0</v>
      </c>
      <c r="FU265" s="2">
        <f t="shared" ref="FU265:FX265" si="6228">FU264</f>
        <v>0</v>
      </c>
      <c r="FV265" s="2">
        <f t="shared" si="6228"/>
        <v>0</v>
      </c>
      <c r="FW265" s="2">
        <f t="shared" si="6228"/>
        <v>0</v>
      </c>
      <c r="FX265" s="2">
        <f t="shared" si="6228"/>
        <v>0</v>
      </c>
      <c r="FY265" s="1">
        <f t="shared" si="5874"/>
        <v>0.99139999999999995</v>
      </c>
      <c r="FZ265" s="1">
        <f t="shared" si="5875"/>
        <v>0.99139999999999995</v>
      </c>
      <c r="GA265" s="1">
        <f t="shared" si="5876"/>
        <v>0.99139999999999995</v>
      </c>
      <c r="GB265" s="1">
        <f t="shared" si="5877"/>
        <v>0.99139999999999995</v>
      </c>
      <c r="GC265" s="1">
        <f t="shared" si="5878"/>
        <v>0.99139999999999995</v>
      </c>
      <c r="GD265" s="1">
        <f t="shared" si="5879"/>
        <v>0.99139999999999995</v>
      </c>
      <c r="GE265" s="1">
        <f t="shared" si="5880"/>
        <v>0.99139999999999995</v>
      </c>
      <c r="GF265" s="1">
        <f t="shared" si="5881"/>
        <v>0.99139999999999995</v>
      </c>
      <c r="GG265" s="1">
        <f t="shared" si="5882"/>
        <v>0.99139999999999995</v>
      </c>
      <c r="GH265" s="1">
        <f t="shared" si="5883"/>
        <v>0.99139999999999995</v>
      </c>
      <c r="GI265" s="1">
        <f t="shared" si="5884"/>
        <v>0</v>
      </c>
      <c r="GJ265" s="1">
        <f t="shared" si="5885"/>
        <v>0</v>
      </c>
      <c r="GK265" s="1">
        <f t="shared" si="5886"/>
        <v>0</v>
      </c>
      <c r="GL265" s="1">
        <f t="shared" si="5887"/>
        <v>0</v>
      </c>
      <c r="GM265" s="1">
        <f t="shared" si="5888"/>
        <v>0</v>
      </c>
      <c r="GN265" s="1">
        <f t="shared" si="5889"/>
        <v>0</v>
      </c>
      <c r="GO265" s="1">
        <f t="shared" si="5890"/>
        <v>0</v>
      </c>
      <c r="GP265" s="1">
        <f t="shared" si="5891"/>
        <v>0</v>
      </c>
      <c r="GQ265" s="1">
        <f t="shared" si="5892"/>
        <v>0</v>
      </c>
      <c r="GR265" s="1">
        <f t="shared" si="5893"/>
        <v>0</v>
      </c>
      <c r="GS265" s="1">
        <f t="shared" si="5894"/>
        <v>0</v>
      </c>
      <c r="GT265" s="1">
        <f t="shared" si="5895"/>
        <v>0</v>
      </c>
      <c r="GU265" s="1">
        <f t="shared" si="5896"/>
        <v>0</v>
      </c>
      <c r="GV265" s="1">
        <f t="shared" si="5897"/>
        <v>0</v>
      </c>
      <c r="GW265" s="1">
        <f t="shared" si="5898"/>
        <v>0</v>
      </c>
      <c r="GX265" s="1">
        <f t="shared" si="5899"/>
        <v>0</v>
      </c>
      <c r="GY265" s="1">
        <f t="shared" si="5900"/>
        <v>0</v>
      </c>
      <c r="GZ265" s="1">
        <f t="shared" si="5901"/>
        <v>0</v>
      </c>
      <c r="HA265" s="1">
        <f t="shared" si="5902"/>
        <v>0</v>
      </c>
      <c r="HB265" s="1">
        <f t="shared" si="5903"/>
        <v>0</v>
      </c>
      <c r="HC265" s="1">
        <f t="shared" si="5904"/>
        <v>0</v>
      </c>
      <c r="HD265" s="1">
        <f t="shared" si="5905"/>
        <v>0</v>
      </c>
      <c r="HE265" s="1">
        <f t="shared" si="5906"/>
        <v>0</v>
      </c>
      <c r="HF265" s="1">
        <f t="shared" si="5907"/>
        <v>0</v>
      </c>
      <c r="HG265" s="1">
        <f t="shared" si="5908"/>
        <v>0</v>
      </c>
      <c r="HH265" s="1">
        <f t="shared" si="5909"/>
        <v>0</v>
      </c>
      <c r="HI265" s="1">
        <f t="shared" si="5910"/>
        <v>0</v>
      </c>
      <c r="HJ265" s="1">
        <f t="shared" si="5911"/>
        <v>0</v>
      </c>
      <c r="HK265" s="1">
        <f t="shared" si="5912"/>
        <v>0</v>
      </c>
      <c r="HL265" s="1">
        <f t="shared" si="5913"/>
        <v>0</v>
      </c>
      <c r="HM265" s="1">
        <f t="shared" si="5914"/>
        <v>0</v>
      </c>
      <c r="HN265" s="1">
        <f t="shared" si="5915"/>
        <v>0</v>
      </c>
      <c r="HO265" s="1">
        <f t="shared" si="5916"/>
        <v>0</v>
      </c>
      <c r="HP265" s="1">
        <f t="shared" si="5917"/>
        <v>0</v>
      </c>
      <c r="HQ265" s="1">
        <f t="shared" si="5918"/>
        <v>0</v>
      </c>
      <c r="HR265" s="1">
        <f t="shared" si="5919"/>
        <v>0</v>
      </c>
      <c r="HS265" s="1">
        <f t="shared" si="5920"/>
        <v>0</v>
      </c>
      <c r="HT265" s="1">
        <f t="shared" si="5921"/>
        <v>0</v>
      </c>
      <c r="HU265" s="1">
        <f t="shared" si="5922"/>
        <v>0</v>
      </c>
      <c r="HV265" s="1">
        <f t="shared" si="5923"/>
        <v>0</v>
      </c>
      <c r="HW265" s="1">
        <f t="shared" si="5924"/>
        <v>0</v>
      </c>
      <c r="HX265" s="1">
        <f t="shared" si="5925"/>
        <v>0</v>
      </c>
      <c r="HY265" s="1">
        <f t="shared" si="5926"/>
        <v>0</v>
      </c>
      <c r="HZ265" s="1">
        <f t="shared" si="5927"/>
        <v>0</v>
      </c>
      <c r="IA265" s="1">
        <f t="shared" si="6141"/>
        <v>0</v>
      </c>
      <c r="IB265" s="1">
        <f t="shared" si="6142"/>
        <v>0</v>
      </c>
      <c r="IC265" s="2">
        <f t="shared" si="6210"/>
        <v>0</v>
      </c>
      <c r="ID265" s="2">
        <f t="shared" si="6143"/>
        <v>0</v>
      </c>
      <c r="IE265" s="2">
        <f t="shared" si="6144"/>
        <v>0</v>
      </c>
      <c r="IF265" s="2">
        <f t="shared" si="6145"/>
        <v>0</v>
      </c>
      <c r="IG265" s="2">
        <f t="shared" si="6146"/>
        <v>0</v>
      </c>
      <c r="IH265" s="2">
        <f t="shared" si="6147"/>
        <v>0</v>
      </c>
      <c r="II265" s="2">
        <f t="shared" si="6148"/>
        <v>0</v>
      </c>
      <c r="IJ265" s="2">
        <f t="shared" si="6149"/>
        <v>0</v>
      </c>
      <c r="IK265" s="2">
        <f t="shared" si="6150"/>
        <v>0</v>
      </c>
      <c r="IL265" s="2">
        <f t="shared" si="6151"/>
        <v>0</v>
      </c>
      <c r="IM265" s="2">
        <f t="shared" si="6152"/>
        <v>0</v>
      </c>
      <c r="IN265" s="2">
        <f t="shared" si="6153"/>
        <v>0</v>
      </c>
      <c r="IO265" s="2">
        <f t="shared" si="6154"/>
        <v>0</v>
      </c>
      <c r="IP265" s="2">
        <f t="shared" si="6155"/>
        <v>233974</v>
      </c>
      <c r="IQ265" s="2">
        <f t="shared" si="6156"/>
        <v>343739</v>
      </c>
      <c r="IR265" s="2">
        <f t="shared" si="6157"/>
        <v>343739</v>
      </c>
      <c r="IS265" s="2">
        <f t="shared" si="6158"/>
        <v>343739</v>
      </c>
      <c r="IT265" s="2">
        <f t="shared" si="6159"/>
        <v>343739</v>
      </c>
      <c r="IU265" s="2">
        <f t="shared" si="6160"/>
        <v>343739</v>
      </c>
      <c r="IV265" s="2">
        <f t="shared" si="6161"/>
        <v>343739</v>
      </c>
      <c r="IW265" s="2">
        <f t="shared" si="6162"/>
        <v>343739</v>
      </c>
      <c r="IX265" s="2">
        <f t="shared" si="6163"/>
        <v>343739</v>
      </c>
      <c r="IY265" s="2">
        <f t="shared" si="6164"/>
        <v>343739</v>
      </c>
      <c r="IZ265" s="2">
        <f t="shared" si="6165"/>
        <v>343739</v>
      </c>
      <c r="JA265" s="2">
        <f t="shared" si="6166"/>
        <v>343739</v>
      </c>
      <c r="JB265" s="2">
        <f t="shared" si="6167"/>
        <v>343739</v>
      </c>
      <c r="JC265" s="2">
        <f t="shared" si="6168"/>
        <v>343739</v>
      </c>
      <c r="JD265" s="2">
        <f t="shared" si="6169"/>
        <v>343739</v>
      </c>
      <c r="JE265" s="2">
        <f t="shared" si="6170"/>
        <v>343739</v>
      </c>
      <c r="JF265" s="2">
        <f t="shared" si="6171"/>
        <v>343739</v>
      </c>
      <c r="JG265" s="2">
        <f t="shared" si="6172"/>
        <v>343739</v>
      </c>
      <c r="JH265" s="2">
        <f t="shared" si="6173"/>
        <v>343739</v>
      </c>
      <c r="JI265" s="2">
        <f t="shared" si="6174"/>
        <v>343739</v>
      </c>
      <c r="JJ265" s="2">
        <f t="shared" si="6175"/>
        <v>343739</v>
      </c>
      <c r="JK265" s="2">
        <f t="shared" si="6176"/>
        <v>343739</v>
      </c>
      <c r="JL265" s="2">
        <f t="shared" si="6177"/>
        <v>343739</v>
      </c>
      <c r="JM265" s="2">
        <f t="shared" si="6178"/>
        <v>343739</v>
      </c>
      <c r="JN265" s="2">
        <f t="shared" si="6179"/>
        <v>343739</v>
      </c>
      <c r="JO265" s="2">
        <f t="shared" si="6180"/>
        <v>343739</v>
      </c>
      <c r="JP265" s="2">
        <f t="shared" si="6181"/>
        <v>343739</v>
      </c>
      <c r="JQ265" s="2">
        <f t="shared" si="6182"/>
        <v>343739</v>
      </c>
      <c r="JR265" s="2">
        <f t="shared" si="6183"/>
        <v>343739</v>
      </c>
      <c r="JS265" s="2">
        <f t="shared" si="6184"/>
        <v>343739</v>
      </c>
      <c r="JT265" s="2">
        <f t="shared" si="6185"/>
        <v>343739</v>
      </c>
      <c r="JU265" s="2">
        <f t="shared" si="6186"/>
        <v>343739</v>
      </c>
      <c r="JV265" s="2">
        <f t="shared" si="6187"/>
        <v>343739</v>
      </c>
      <c r="JW265" s="2">
        <f t="shared" si="6188"/>
        <v>343739</v>
      </c>
      <c r="JX265" s="2">
        <f t="shared" si="6189"/>
        <v>343739</v>
      </c>
      <c r="JY265" s="2">
        <f t="shared" si="6190"/>
        <v>343739</v>
      </c>
      <c r="JZ265" s="2">
        <f t="shared" si="6191"/>
        <v>343739</v>
      </c>
      <c r="KA265" s="2">
        <f t="shared" si="6192"/>
        <v>343739</v>
      </c>
      <c r="KB265" s="2">
        <f t="shared" si="6193"/>
        <v>343739</v>
      </c>
      <c r="KC265" s="2">
        <f t="shared" si="6194"/>
        <v>343739</v>
      </c>
      <c r="KD265" s="2">
        <f t="shared" si="6195"/>
        <v>343739</v>
      </c>
      <c r="KE265" s="2">
        <f t="shared" si="6196"/>
        <v>343739</v>
      </c>
      <c r="KF265" s="2">
        <f t="shared" si="6197"/>
        <v>343739</v>
      </c>
    </row>
    <row r="266" spans="1:292" x14ac:dyDescent="0.25">
      <c r="C266" t="s">
        <v>529</v>
      </c>
      <c r="D266" s="1">
        <f>FY266</f>
        <v>0.99139999999999995</v>
      </c>
      <c r="E266" s="1"/>
      <c r="F266" s="2">
        <f>FLOOR('first month rent'!E11,1)</f>
        <v>6005</v>
      </c>
      <c r="G266" s="2"/>
      <c r="H266" s="1"/>
      <c r="I266" s="2">
        <f>I265+F266</f>
        <v>28082864</v>
      </c>
      <c r="J266" s="1">
        <f>J265</f>
        <v>3938965.5328999716</v>
      </c>
      <c r="K266" s="2">
        <f>FLOOR(I266/90,1)</f>
        <v>312031</v>
      </c>
      <c r="L266" s="1">
        <f t="shared" ref="L266" si="6229">L265</f>
        <v>3416723.7164000003</v>
      </c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2">
        <f>DU265</f>
        <v>1103187</v>
      </c>
      <c r="DV266" s="2">
        <f t="shared" ref="DV266:FX266" si="6230">DV265</f>
        <v>343739</v>
      </c>
      <c r="DW266" s="2">
        <f t="shared" si="6230"/>
        <v>343739</v>
      </c>
      <c r="DX266" s="2">
        <f t="shared" si="6230"/>
        <v>343739</v>
      </c>
      <c r="DY266" s="2">
        <f t="shared" si="6230"/>
        <v>343739</v>
      </c>
      <c r="DZ266" s="2">
        <f t="shared" si="6230"/>
        <v>343739</v>
      </c>
      <c r="EA266" s="2">
        <f t="shared" si="6230"/>
        <v>343739</v>
      </c>
      <c r="EB266" s="2">
        <f t="shared" si="6230"/>
        <v>343739</v>
      </c>
      <c r="EC266" s="2">
        <f t="shared" si="6230"/>
        <v>343739</v>
      </c>
      <c r="ED266" s="2">
        <f t="shared" si="6230"/>
        <v>109765</v>
      </c>
      <c r="EE266" s="2">
        <f t="shared" si="6230"/>
        <v>0</v>
      </c>
      <c r="EF266" s="2">
        <f t="shared" si="6230"/>
        <v>0</v>
      </c>
      <c r="EG266" s="2">
        <f t="shared" si="6230"/>
        <v>0</v>
      </c>
      <c r="EH266" s="2">
        <f t="shared" si="6230"/>
        <v>0</v>
      </c>
      <c r="EI266" s="2">
        <f t="shared" si="6230"/>
        <v>0</v>
      </c>
      <c r="EJ266" s="2">
        <f t="shared" si="6230"/>
        <v>0</v>
      </c>
      <c r="EK266" s="2">
        <f t="shared" si="6230"/>
        <v>0</v>
      </c>
      <c r="EL266" s="2">
        <f t="shared" si="6230"/>
        <v>0</v>
      </c>
      <c r="EM266" s="2">
        <f t="shared" si="6230"/>
        <v>0</v>
      </c>
      <c r="EN266" s="2">
        <f t="shared" si="6230"/>
        <v>0</v>
      </c>
      <c r="EO266" s="2">
        <f t="shared" si="6230"/>
        <v>0</v>
      </c>
      <c r="EP266" s="2">
        <f t="shared" si="6230"/>
        <v>0</v>
      </c>
      <c r="EQ266" s="2">
        <f t="shared" si="6230"/>
        <v>0</v>
      </c>
      <c r="ER266" s="2">
        <f t="shared" si="6230"/>
        <v>0</v>
      </c>
      <c r="ES266" s="2">
        <f t="shared" si="6230"/>
        <v>0</v>
      </c>
      <c r="ET266" s="2">
        <f t="shared" si="6230"/>
        <v>0</v>
      </c>
      <c r="EU266" s="2">
        <f t="shared" si="6230"/>
        <v>0</v>
      </c>
      <c r="EV266" s="2">
        <f t="shared" si="6230"/>
        <v>0</v>
      </c>
      <c r="EW266" s="2">
        <f t="shared" si="6230"/>
        <v>0</v>
      </c>
      <c r="EX266" s="2">
        <f t="shared" si="6230"/>
        <v>0</v>
      </c>
      <c r="EY266" s="2">
        <f t="shared" si="6230"/>
        <v>0</v>
      </c>
      <c r="EZ266" s="2">
        <f t="shared" si="6230"/>
        <v>0</v>
      </c>
      <c r="FA266" s="2">
        <f t="shared" si="6230"/>
        <v>0</v>
      </c>
      <c r="FB266" s="2">
        <f t="shared" si="6230"/>
        <v>0</v>
      </c>
      <c r="FC266" s="2">
        <f t="shared" si="6230"/>
        <v>0</v>
      </c>
      <c r="FD266" s="2">
        <f t="shared" si="6230"/>
        <v>0</v>
      </c>
      <c r="FE266" s="2">
        <f t="shared" si="6230"/>
        <v>0</v>
      </c>
      <c r="FF266" s="2">
        <f t="shared" si="6230"/>
        <v>0</v>
      </c>
      <c r="FG266" s="2">
        <f t="shared" si="6230"/>
        <v>0</v>
      </c>
      <c r="FH266" s="2">
        <f t="shared" si="6230"/>
        <v>0</v>
      </c>
      <c r="FI266" s="2">
        <f t="shared" si="6230"/>
        <v>0</v>
      </c>
      <c r="FJ266" s="2">
        <f t="shared" si="6230"/>
        <v>0</v>
      </c>
      <c r="FK266" s="2">
        <f t="shared" si="6230"/>
        <v>0</v>
      </c>
      <c r="FL266" s="2">
        <f t="shared" si="6230"/>
        <v>0</v>
      </c>
      <c r="FM266" s="2">
        <f t="shared" si="6230"/>
        <v>0</v>
      </c>
      <c r="FN266" s="2">
        <f t="shared" si="6230"/>
        <v>0</v>
      </c>
      <c r="FO266" s="2">
        <f t="shared" si="6230"/>
        <v>0</v>
      </c>
      <c r="FP266" s="2">
        <f t="shared" si="6230"/>
        <v>0</v>
      </c>
      <c r="FQ266" s="2">
        <f t="shared" si="6230"/>
        <v>0</v>
      </c>
      <c r="FR266" s="2">
        <f t="shared" si="6230"/>
        <v>0</v>
      </c>
      <c r="FS266" s="2">
        <f t="shared" si="6230"/>
        <v>0</v>
      </c>
      <c r="FT266" s="2">
        <f t="shared" si="6230"/>
        <v>0</v>
      </c>
      <c r="FU266" s="2">
        <f t="shared" si="6230"/>
        <v>0</v>
      </c>
      <c r="FV266" s="2">
        <f t="shared" si="6230"/>
        <v>0</v>
      </c>
      <c r="FW266" s="2">
        <f t="shared" si="6230"/>
        <v>0</v>
      </c>
      <c r="FX266" s="2">
        <f t="shared" si="6230"/>
        <v>0</v>
      </c>
      <c r="FY266" s="1">
        <f t="shared" ref="FY266:FY281" si="6231">IF(FZ266=0,IF(DU266=0,0,FY$2),FZ266)</f>
        <v>0.99139999999999995</v>
      </c>
      <c r="FZ266" s="1">
        <f t="shared" ref="FZ266:FZ281" si="6232">IF(GA266=0,IF(DV266=0,0,FZ$2),GA266)</f>
        <v>0.99139999999999995</v>
      </c>
      <c r="GA266" s="1">
        <f t="shared" ref="GA266:GA281" si="6233">IF(GB266=0,IF(DW266=0,0,GA$2),GB266)</f>
        <v>0.99139999999999995</v>
      </c>
      <c r="GB266" s="1">
        <f t="shared" ref="GB266:GB281" si="6234">IF(GC266=0,IF(DX266=0,0,GB$2),GC266)</f>
        <v>0.99139999999999995</v>
      </c>
      <c r="GC266" s="1">
        <f t="shared" ref="GC266:GC281" si="6235">IF(GD266=0,IF(DY266=0,0,GC$2),GD266)</f>
        <v>0.99139999999999995</v>
      </c>
      <c r="GD266" s="1">
        <f t="shared" ref="GD266:GD281" si="6236">IF(GE266=0,IF(DZ266=0,0,GD$2),GE266)</f>
        <v>0.99139999999999995</v>
      </c>
      <c r="GE266" s="1">
        <f t="shared" ref="GE266:GE281" si="6237">IF(GF266=0,IF(EA266=0,0,GE$2),GF266)</f>
        <v>0.99139999999999995</v>
      </c>
      <c r="GF266" s="1">
        <f t="shared" ref="GF266:GF281" si="6238">IF(GG266=0,IF(EB266=0,0,GF$2),GG266)</f>
        <v>0.99139999999999995</v>
      </c>
      <c r="GG266" s="1">
        <f t="shared" ref="GG266:GG281" si="6239">IF(GH266=0,IF(EC266=0,0,GG$2),GH266)</f>
        <v>0.99139999999999995</v>
      </c>
      <c r="GH266" s="1">
        <f t="shared" ref="GH266:GH281" si="6240">IF(GI266=0,IF(ED266=0,0,GH$2),GI266)</f>
        <v>0.99139999999999995</v>
      </c>
      <c r="GI266" s="1">
        <f t="shared" ref="GI266:GI281" si="6241">IF(GJ266=0,IF(EE266=0,0,GI$2),GJ266)</f>
        <v>0</v>
      </c>
      <c r="GJ266" s="1">
        <f t="shared" ref="GJ266:GJ281" si="6242">IF(GK266=0,IF(EF266=0,0,GJ$2),GK266)</f>
        <v>0</v>
      </c>
      <c r="GK266" s="1">
        <f t="shared" ref="GK266:GK281" si="6243">IF(GL266=0,IF(EG266=0,0,GK$2),GL266)</f>
        <v>0</v>
      </c>
      <c r="GL266" s="1">
        <f t="shared" ref="GL266:GL281" si="6244">IF(GM266=0,IF(EH266=0,0,GL$2),GM266)</f>
        <v>0</v>
      </c>
      <c r="GM266" s="1">
        <f t="shared" ref="GM266:GM281" si="6245">IF(GN266=0,IF(EI266=0,0,GM$2),GN266)</f>
        <v>0</v>
      </c>
      <c r="GN266" s="1">
        <f t="shared" ref="GN266:GN281" si="6246">IF(GO266=0,IF(EJ266=0,0,GN$2),GO266)</f>
        <v>0</v>
      </c>
      <c r="GO266" s="1">
        <f t="shared" ref="GO266:GO281" si="6247">IF(GP266=0,IF(EK266=0,0,GO$2),GP266)</f>
        <v>0</v>
      </c>
      <c r="GP266" s="1">
        <f t="shared" ref="GP266:GP281" si="6248">IF(GQ266=0,IF(EL266=0,0,GP$2),GQ266)</f>
        <v>0</v>
      </c>
      <c r="GQ266" s="1">
        <f t="shared" ref="GQ266:GQ281" si="6249">IF(GR266=0,IF(EM266=0,0,GQ$2),GR266)</f>
        <v>0</v>
      </c>
      <c r="GR266" s="1">
        <f t="shared" ref="GR266:GR281" si="6250">IF(GS266=0,IF(EN266=0,0,GR$2),GS266)</f>
        <v>0</v>
      </c>
      <c r="GS266" s="1">
        <f t="shared" ref="GS266:GS281" si="6251">IF(GT266=0,IF(EO266=0,0,GS$2),GT266)</f>
        <v>0</v>
      </c>
      <c r="GT266" s="1">
        <f t="shared" ref="GT266:GT281" si="6252">IF(GU266=0,IF(EP266=0,0,GT$2),GU266)</f>
        <v>0</v>
      </c>
      <c r="GU266" s="1">
        <f t="shared" ref="GU266:GU281" si="6253">IF(GV266=0,IF(EQ266=0,0,GU$2),GV266)</f>
        <v>0</v>
      </c>
      <c r="GV266" s="1">
        <f t="shared" ref="GV266:GV281" si="6254">IF(GW266=0,IF(ER266=0,0,GV$2),GW266)</f>
        <v>0</v>
      </c>
      <c r="GW266" s="1">
        <f t="shared" ref="GW266:GW281" si="6255">IF(GX266=0,IF(ES266=0,0,GW$2),GX266)</f>
        <v>0</v>
      </c>
      <c r="GX266" s="1">
        <f t="shared" ref="GX266:GX281" si="6256">IF(GY266=0,IF(ET266=0,0,GX$2),GY266)</f>
        <v>0</v>
      </c>
      <c r="GY266" s="1">
        <f t="shared" ref="GY266:GY281" si="6257">IF(GZ266=0,IF(EU266=0,0,GY$2),GZ266)</f>
        <v>0</v>
      </c>
      <c r="GZ266" s="1">
        <f t="shared" ref="GZ266:GZ281" si="6258">IF(HA266=0,IF(EV266=0,0,GZ$2),HA266)</f>
        <v>0</v>
      </c>
      <c r="HA266" s="1">
        <f t="shared" ref="HA266:HA281" si="6259">IF(HB266=0,IF(EW266=0,0,HA$2),HB266)</f>
        <v>0</v>
      </c>
      <c r="HB266" s="1">
        <f t="shared" ref="HB266:HB281" si="6260">IF(HC266=0,IF(EX266=0,0,HB$2),HC266)</f>
        <v>0</v>
      </c>
      <c r="HC266" s="1">
        <f t="shared" ref="HC266:HC281" si="6261">IF(HD266=0,IF(EY266=0,0,HC$2),HD266)</f>
        <v>0</v>
      </c>
      <c r="HD266" s="1">
        <f t="shared" ref="HD266:HD281" si="6262">IF(HE266=0,IF(EZ266=0,0,HD$2),HE266)</f>
        <v>0</v>
      </c>
      <c r="HE266" s="1">
        <f t="shared" ref="HE266:HE281" si="6263">IF(HF266=0,IF(FA266=0,0,HE$2),HF266)</f>
        <v>0</v>
      </c>
      <c r="HF266" s="1">
        <f t="shared" ref="HF266:HF281" si="6264">IF(HG266=0,IF(FB266=0,0,HF$2),HG266)</f>
        <v>0</v>
      </c>
      <c r="HG266" s="1">
        <f t="shared" ref="HG266:HG281" si="6265">IF(HH266=0,IF(FC266=0,0,HG$2),HH266)</f>
        <v>0</v>
      </c>
      <c r="HH266" s="1">
        <f t="shared" ref="HH266:HH281" si="6266">IF(HI266=0,IF(FD266=0,0,HH$2),HI266)</f>
        <v>0</v>
      </c>
      <c r="HI266" s="1">
        <f t="shared" ref="HI266:HI281" si="6267">IF(HJ266=0,IF(FE266=0,0,HI$2),HJ266)</f>
        <v>0</v>
      </c>
      <c r="HJ266" s="1">
        <f t="shared" ref="HJ266:HJ281" si="6268">IF(HK266=0,IF(FF266=0,0,HJ$2),HK266)</f>
        <v>0</v>
      </c>
      <c r="HK266" s="1">
        <f t="shared" ref="HK266:HK281" si="6269">IF(HL266=0,IF(FG266=0,0,HK$2),HL266)</f>
        <v>0</v>
      </c>
      <c r="HL266" s="1">
        <f t="shared" ref="HL266:HL281" si="6270">IF(HM266=0,IF(FH266=0,0,HL$2),HM266)</f>
        <v>0</v>
      </c>
      <c r="HM266" s="1">
        <f t="shared" ref="HM266:HM281" si="6271">IF(HN266=0,IF(FI266=0,0,HM$2),HN266)</f>
        <v>0</v>
      </c>
      <c r="HN266" s="1">
        <f t="shared" ref="HN266:HN281" si="6272">IF(HO266=0,IF(FJ266=0,0,HN$2),HO266)</f>
        <v>0</v>
      </c>
      <c r="HO266" s="1">
        <f t="shared" ref="HO266:HO281" si="6273">IF(HP266=0,IF(FK266=0,0,HO$2),HP266)</f>
        <v>0</v>
      </c>
      <c r="HP266" s="1">
        <f t="shared" ref="HP266:HP281" si="6274">IF(HQ266=0,IF(FL266=0,0,HP$2),HQ266)</f>
        <v>0</v>
      </c>
      <c r="HQ266" s="1">
        <f t="shared" ref="HQ266:HQ281" si="6275">IF(HR266=0,IF(FM266=0,0,HQ$2),HR266)</f>
        <v>0</v>
      </c>
      <c r="HR266" s="1">
        <f t="shared" ref="HR266:HR281" si="6276">IF(HS266=0,IF(FN266=0,0,HR$2),HS266)</f>
        <v>0</v>
      </c>
      <c r="HS266" s="1">
        <f t="shared" ref="HS266:HS281" si="6277">IF(HT266=0,IF(FO266=0,0,HS$2),HT266)</f>
        <v>0</v>
      </c>
      <c r="HT266" s="1">
        <f t="shared" ref="HT266:HT281" si="6278">IF(HU266=0,IF(FP266=0,0,HT$2),HU266)</f>
        <v>0</v>
      </c>
      <c r="HU266" s="1">
        <f t="shared" ref="HU266:HU281" si="6279">IF(HV266=0,IF(FQ266=0,0,HU$2),HV266)</f>
        <v>0</v>
      </c>
      <c r="HV266" s="1">
        <f t="shared" ref="HV266:HV281" si="6280">IF(HW266=0,IF(FR266=0,0,HV$2),HW266)</f>
        <v>0</v>
      </c>
      <c r="HW266" s="1">
        <f t="shared" ref="HW266:HW281" si="6281">IF(HX266=0,IF(FS266=0,0,HW$2),HX266)</f>
        <v>0</v>
      </c>
      <c r="HX266" s="1">
        <f t="shared" ref="HX266:HX281" si="6282">IF(HY266=0,IF(FT266=0,0,HX$2),HY266)</f>
        <v>0</v>
      </c>
      <c r="HY266" s="1">
        <f t="shared" ref="HY266:HY281" si="6283">IF(HZ266=0,IF(FU266=0,0,HY$2),HZ266)</f>
        <v>0</v>
      </c>
      <c r="HZ266" s="1">
        <f t="shared" ref="HZ266:HZ281" si="6284">IF(IA266=0,IF(FV266=0,0,HZ$2),IA266)</f>
        <v>0</v>
      </c>
      <c r="IA266" s="1">
        <f>IF(IB266=0,IF(FW266=0,0,IA$2),IB266)</f>
        <v>0</v>
      </c>
      <c r="IB266" s="1">
        <f>IF(FX266=0,0,IB$2)</f>
        <v>0</v>
      </c>
      <c r="IC266" s="2">
        <f>IC265</f>
        <v>0</v>
      </c>
      <c r="ID266" s="2">
        <f t="shared" ref="ID266:KF266" si="6285">ID265</f>
        <v>0</v>
      </c>
      <c r="IE266" s="2">
        <f t="shared" si="6285"/>
        <v>0</v>
      </c>
      <c r="IF266" s="2">
        <f t="shared" si="6285"/>
        <v>0</v>
      </c>
      <c r="IG266" s="2">
        <f t="shared" si="6285"/>
        <v>0</v>
      </c>
      <c r="IH266" s="2">
        <f t="shared" si="6285"/>
        <v>0</v>
      </c>
      <c r="II266" s="2">
        <f t="shared" si="6285"/>
        <v>0</v>
      </c>
      <c r="IJ266" s="2">
        <f t="shared" si="6285"/>
        <v>0</v>
      </c>
      <c r="IK266" s="2">
        <f t="shared" si="6285"/>
        <v>0</v>
      </c>
      <c r="IL266" s="2">
        <f t="shared" si="6285"/>
        <v>0</v>
      </c>
      <c r="IM266" s="2">
        <f t="shared" si="6285"/>
        <v>0</v>
      </c>
      <c r="IN266" s="2">
        <f t="shared" si="6285"/>
        <v>0</v>
      </c>
      <c r="IO266" s="2">
        <f t="shared" si="6285"/>
        <v>0</v>
      </c>
      <c r="IP266" s="2">
        <f t="shared" si="6285"/>
        <v>233974</v>
      </c>
      <c r="IQ266" s="2">
        <f t="shared" si="6285"/>
        <v>343739</v>
      </c>
      <c r="IR266" s="2">
        <f t="shared" si="6285"/>
        <v>343739</v>
      </c>
      <c r="IS266" s="2">
        <f t="shared" si="6285"/>
        <v>343739</v>
      </c>
      <c r="IT266" s="2">
        <f t="shared" si="6285"/>
        <v>343739</v>
      </c>
      <c r="IU266" s="2">
        <f t="shared" si="6285"/>
        <v>343739</v>
      </c>
      <c r="IV266" s="2">
        <f t="shared" si="6285"/>
        <v>343739</v>
      </c>
      <c r="IW266" s="2">
        <f t="shared" si="6285"/>
        <v>343739</v>
      </c>
      <c r="IX266" s="2">
        <f t="shared" si="6285"/>
        <v>343739</v>
      </c>
      <c r="IY266" s="2">
        <f t="shared" si="6285"/>
        <v>343739</v>
      </c>
      <c r="IZ266" s="2">
        <f t="shared" si="6285"/>
        <v>343739</v>
      </c>
      <c r="JA266" s="2">
        <f t="shared" si="6285"/>
        <v>343739</v>
      </c>
      <c r="JB266" s="2">
        <f t="shared" si="6285"/>
        <v>343739</v>
      </c>
      <c r="JC266" s="2">
        <f t="shared" si="6285"/>
        <v>343739</v>
      </c>
      <c r="JD266" s="2">
        <f t="shared" si="6285"/>
        <v>343739</v>
      </c>
      <c r="JE266" s="2">
        <f t="shared" si="6285"/>
        <v>343739</v>
      </c>
      <c r="JF266" s="2">
        <f t="shared" si="6285"/>
        <v>343739</v>
      </c>
      <c r="JG266" s="2">
        <f t="shared" si="6285"/>
        <v>343739</v>
      </c>
      <c r="JH266" s="2">
        <f t="shared" si="6285"/>
        <v>343739</v>
      </c>
      <c r="JI266" s="2">
        <f t="shared" si="6285"/>
        <v>343739</v>
      </c>
      <c r="JJ266" s="2">
        <f t="shared" si="6285"/>
        <v>343739</v>
      </c>
      <c r="JK266" s="2">
        <f t="shared" si="6285"/>
        <v>343739</v>
      </c>
      <c r="JL266" s="2">
        <f t="shared" si="6285"/>
        <v>343739</v>
      </c>
      <c r="JM266" s="2">
        <f t="shared" si="6285"/>
        <v>343739</v>
      </c>
      <c r="JN266" s="2">
        <f t="shared" si="6285"/>
        <v>343739</v>
      </c>
      <c r="JO266" s="2">
        <f t="shared" si="6285"/>
        <v>343739</v>
      </c>
      <c r="JP266" s="2">
        <f t="shared" si="6285"/>
        <v>343739</v>
      </c>
      <c r="JQ266" s="2">
        <f t="shared" si="6285"/>
        <v>343739</v>
      </c>
      <c r="JR266" s="2">
        <f t="shared" si="6285"/>
        <v>343739</v>
      </c>
      <c r="JS266" s="2">
        <f t="shared" si="6285"/>
        <v>343739</v>
      </c>
      <c r="JT266" s="2">
        <f t="shared" si="6285"/>
        <v>343739</v>
      </c>
      <c r="JU266" s="2">
        <f t="shared" si="6285"/>
        <v>343739</v>
      </c>
      <c r="JV266" s="2">
        <f t="shared" si="6285"/>
        <v>343739</v>
      </c>
      <c r="JW266" s="2">
        <f t="shared" si="6285"/>
        <v>343739</v>
      </c>
      <c r="JX266" s="2">
        <f t="shared" si="6285"/>
        <v>343739</v>
      </c>
      <c r="JY266" s="2">
        <f t="shared" si="6285"/>
        <v>343739</v>
      </c>
      <c r="JZ266" s="2">
        <f t="shared" si="6285"/>
        <v>343739</v>
      </c>
      <c r="KA266" s="2">
        <f t="shared" si="6285"/>
        <v>343739</v>
      </c>
      <c r="KB266" s="2">
        <f t="shared" si="6285"/>
        <v>343739</v>
      </c>
      <c r="KC266" s="2">
        <f t="shared" si="6285"/>
        <v>343739</v>
      </c>
      <c r="KD266" s="2">
        <f t="shared" si="6285"/>
        <v>343739</v>
      </c>
      <c r="KE266" s="2">
        <f t="shared" si="6285"/>
        <v>343739</v>
      </c>
      <c r="KF266" s="2">
        <f t="shared" si="6285"/>
        <v>343739</v>
      </c>
    </row>
    <row r="267" spans="1:292" x14ac:dyDescent="0.25">
      <c r="A267" t="s">
        <v>1</v>
      </c>
      <c r="B267" t="s">
        <v>0</v>
      </c>
      <c r="C267" t="s">
        <v>160</v>
      </c>
      <c r="D267" s="1">
        <f>FY267</f>
        <v>0.99139999999999995</v>
      </c>
      <c r="E267" s="1"/>
      <c r="F267" s="2">
        <f>FLOOR('first month rent'!F11,1)</f>
        <v>62555</v>
      </c>
      <c r="G267" s="2">
        <f>SUM(M267:BP267)</f>
        <v>62555</v>
      </c>
      <c r="H267" s="1">
        <f>SUMPRODUCT(M$2:BP$2,M267:BP267)</f>
        <v>62017.026999999995</v>
      </c>
      <c r="I267" s="2">
        <f>I266+G267</f>
        <v>28145419</v>
      </c>
      <c r="J267" s="1">
        <f>J266-H267</f>
        <v>3876948.5058999718</v>
      </c>
      <c r="K267" s="2">
        <f>FLOOR(I267/90,1)</f>
        <v>312726</v>
      </c>
      <c r="L267" s="1">
        <f>L266+H267</f>
        <v>3478740.7434</v>
      </c>
      <c r="M267" s="2">
        <f t="shared" ref="M267:M269" si="6286">MIN(BQ267,DU266)</f>
        <v>0</v>
      </c>
      <c r="N267" s="2">
        <f t="shared" ref="N267:N269" si="6287">MIN(BR267,DV266)</f>
        <v>0</v>
      </c>
      <c r="O267" s="2">
        <f t="shared" ref="O267:O269" si="6288">MIN(BS267,DW266)</f>
        <v>0</v>
      </c>
      <c r="P267" s="2">
        <f t="shared" ref="P267:P269" si="6289">MIN(BT267,DX266)</f>
        <v>0</v>
      </c>
      <c r="Q267" s="2">
        <f t="shared" ref="Q267:Q269" si="6290">MIN(BU267,DY266)</f>
        <v>0</v>
      </c>
      <c r="R267" s="2">
        <f t="shared" ref="R267:R269" si="6291">MIN(BV267,DZ266)</f>
        <v>0</v>
      </c>
      <c r="S267" s="2">
        <f t="shared" ref="S267:S269" si="6292">MIN(BW267,EA266)</f>
        <v>0</v>
      </c>
      <c r="T267" s="2">
        <f t="shared" ref="T267:T269" si="6293">MIN(BX267,EB266)</f>
        <v>0</v>
      </c>
      <c r="U267" s="2">
        <f t="shared" ref="U267:U269" si="6294">MIN(BY267,EC266)</f>
        <v>0</v>
      </c>
      <c r="V267" s="2">
        <f t="shared" ref="V267:V269" si="6295">MIN(BZ267,ED266)</f>
        <v>62555</v>
      </c>
      <c r="W267" s="2">
        <f t="shared" ref="W267:W269" si="6296">MIN(CA267,EE266)</f>
        <v>0</v>
      </c>
      <c r="X267" s="2">
        <f t="shared" ref="X267:X269" si="6297">MIN(CB267,EF266)</f>
        <v>0</v>
      </c>
      <c r="Y267" s="2">
        <f t="shared" ref="Y267:Y269" si="6298">MIN(CC267,EG266)</f>
        <v>0</v>
      </c>
      <c r="Z267" s="2">
        <f t="shared" ref="Z267:Z269" si="6299">MIN(CD267,EH266)</f>
        <v>0</v>
      </c>
      <c r="AA267" s="2">
        <f t="shared" ref="AA267:AA269" si="6300">MIN(CE267,EI266)</f>
        <v>0</v>
      </c>
      <c r="AB267" s="2">
        <f t="shared" ref="AB267:AB269" si="6301">MIN(CF267,EJ266)</f>
        <v>0</v>
      </c>
      <c r="AC267" s="2">
        <f t="shared" ref="AC267:AC269" si="6302">MIN(CG267,EK266)</f>
        <v>0</v>
      </c>
      <c r="AD267" s="2">
        <f t="shared" ref="AD267:AD269" si="6303">MIN(CH267,EL266)</f>
        <v>0</v>
      </c>
      <c r="AE267" s="2">
        <f t="shared" ref="AE267:AE269" si="6304">MIN(CI267,EM266)</f>
        <v>0</v>
      </c>
      <c r="AF267" s="2">
        <f t="shared" ref="AF267:AF269" si="6305">MIN(CJ267,EN266)</f>
        <v>0</v>
      </c>
      <c r="AG267" s="2">
        <f t="shared" ref="AG267:AG269" si="6306">MIN(CK267,EO266)</f>
        <v>0</v>
      </c>
      <c r="AH267" s="2">
        <f t="shared" ref="AH267:AH269" si="6307">MIN(CL267,EP266)</f>
        <v>0</v>
      </c>
      <c r="AI267" s="2">
        <f t="shared" ref="AI267:AI269" si="6308">MIN(CM267,EQ266)</f>
        <v>0</v>
      </c>
      <c r="AJ267" s="2">
        <f t="shared" ref="AJ267:AJ269" si="6309">MIN(CN267,ER266)</f>
        <v>0</v>
      </c>
      <c r="AK267" s="2">
        <f t="shared" ref="AK267:AK269" si="6310">MIN(CO267,ES266)</f>
        <v>0</v>
      </c>
      <c r="AL267" s="2">
        <f t="shared" ref="AL267:AL269" si="6311">MIN(CP267,ET266)</f>
        <v>0</v>
      </c>
      <c r="AM267" s="2">
        <f t="shared" ref="AM267:AM269" si="6312">MIN(CQ267,EU266)</f>
        <v>0</v>
      </c>
      <c r="AN267" s="2">
        <f t="shared" ref="AN267:AN269" si="6313">MIN(CR267,EV266)</f>
        <v>0</v>
      </c>
      <c r="AO267" s="2">
        <f t="shared" ref="AO267:AO269" si="6314">MIN(CS267,EW266)</f>
        <v>0</v>
      </c>
      <c r="AP267" s="2">
        <f t="shared" ref="AP267:AP269" si="6315">MIN(CT267,EX266)</f>
        <v>0</v>
      </c>
      <c r="AQ267" s="2">
        <f t="shared" ref="AQ267:AQ269" si="6316">MIN(CU267,EY266)</f>
        <v>0</v>
      </c>
      <c r="AR267" s="2">
        <f t="shared" ref="AR267:AR269" si="6317">MIN(CV267,EZ266)</f>
        <v>0</v>
      </c>
      <c r="AS267" s="2">
        <f t="shared" ref="AS267:AS269" si="6318">MIN(CW267,FA266)</f>
        <v>0</v>
      </c>
      <c r="AT267" s="2">
        <f t="shared" ref="AT267:AT269" si="6319">MIN(CX267,FB266)</f>
        <v>0</v>
      </c>
      <c r="AU267" s="2">
        <f t="shared" ref="AU267:AU269" si="6320">MIN(CY267,FC266)</f>
        <v>0</v>
      </c>
      <c r="AV267" s="2">
        <f t="shared" ref="AV267:AV269" si="6321">MIN(CZ267,FD266)</f>
        <v>0</v>
      </c>
      <c r="AW267" s="2">
        <f t="shared" ref="AW267:AW269" si="6322">MIN(DA267,FE266)</f>
        <v>0</v>
      </c>
      <c r="AX267" s="2">
        <f t="shared" ref="AX267:AX269" si="6323">MIN(DB267,FF266)</f>
        <v>0</v>
      </c>
      <c r="AY267" s="2">
        <f t="shared" ref="AY267:AY269" si="6324">MIN(DC267,FG266)</f>
        <v>0</v>
      </c>
      <c r="AZ267" s="2">
        <f t="shared" ref="AZ267:AZ269" si="6325">MIN(DD267,FH266)</f>
        <v>0</v>
      </c>
      <c r="BA267" s="2">
        <f t="shared" ref="BA267:BA269" si="6326">MIN(DE267,FI266)</f>
        <v>0</v>
      </c>
      <c r="BB267" s="2">
        <f t="shared" ref="BB267:BB269" si="6327">MIN(DF267,FJ266)</f>
        <v>0</v>
      </c>
      <c r="BC267" s="2">
        <f t="shared" ref="BC267:BC269" si="6328">MIN(DG267,FK266)</f>
        <v>0</v>
      </c>
      <c r="BD267" s="2">
        <f t="shared" ref="BD267:BD269" si="6329">MIN(DH267,FL266)</f>
        <v>0</v>
      </c>
      <c r="BE267" s="2">
        <f t="shared" ref="BE267:BE269" si="6330">MIN(DI267,FM266)</f>
        <v>0</v>
      </c>
      <c r="BF267" s="2">
        <f t="shared" ref="BF267:BF269" si="6331">MIN(DJ267,FN266)</f>
        <v>0</v>
      </c>
      <c r="BG267" s="2">
        <f t="shared" ref="BG267:BG269" si="6332">MIN(DK267,FO266)</f>
        <v>0</v>
      </c>
      <c r="BH267" s="2">
        <f t="shared" ref="BH267:BH269" si="6333">MIN(DL267,FP266)</f>
        <v>0</v>
      </c>
      <c r="BI267" s="2">
        <f t="shared" ref="BI267:BI269" si="6334">MIN(DM267,FQ266)</f>
        <v>0</v>
      </c>
      <c r="BJ267" s="2">
        <f t="shared" ref="BJ267:BJ269" si="6335">MIN(DN267,FR266)</f>
        <v>0</v>
      </c>
      <c r="BK267" s="2">
        <f t="shared" ref="BK267:BK269" si="6336">MIN(DO267,FS266)</f>
        <v>0</v>
      </c>
      <c r="BL267" s="2">
        <f t="shared" ref="BL267:BL269" si="6337">MIN(DP267,FT266)</f>
        <v>0</v>
      </c>
      <c r="BM267" s="2">
        <f t="shared" ref="BM267:BM269" si="6338">MIN(DQ267,FU266)</f>
        <v>0</v>
      </c>
      <c r="BN267" s="2">
        <f t="shared" ref="BN267:BN269" si="6339">MIN(DR267,FV266)</f>
        <v>0</v>
      </c>
      <c r="BO267" s="2">
        <f t="shared" ref="BO267:BO269" si="6340">MIN(DS267,FW266)</f>
        <v>0</v>
      </c>
      <c r="BP267" s="2">
        <f t="shared" ref="BP267:BP269" si="6341">MIN(DT267,FX266)</f>
        <v>0</v>
      </c>
      <c r="BQ267" s="2">
        <f t="shared" ref="BQ267:BQ269" si="6342">BR267-N267</f>
        <v>0</v>
      </c>
      <c r="BR267" s="2">
        <f t="shared" ref="BR267:BR269" si="6343">BS267-O267</f>
        <v>0</v>
      </c>
      <c r="BS267" s="2">
        <f t="shared" ref="BS267:BS269" si="6344">BT267-P267</f>
        <v>0</v>
      </c>
      <c r="BT267" s="2">
        <f t="shared" ref="BT267:BT269" si="6345">BU267-Q267</f>
        <v>0</v>
      </c>
      <c r="BU267" s="2">
        <f t="shared" ref="BU267:BU269" si="6346">BV267-R267</f>
        <v>0</v>
      </c>
      <c r="BV267" s="2">
        <f t="shared" ref="BV267:BV269" si="6347">BW267-S267</f>
        <v>0</v>
      </c>
      <c r="BW267" s="2">
        <f t="shared" ref="BW267:BW269" si="6348">BX267-T267</f>
        <v>0</v>
      </c>
      <c r="BX267" s="2">
        <f t="shared" ref="BX267:BX269" si="6349">BY267-U267</f>
        <v>0</v>
      </c>
      <c r="BY267" s="2">
        <f t="shared" ref="BY267:BY269" si="6350">BZ267-V267</f>
        <v>0</v>
      </c>
      <c r="BZ267" s="2">
        <f t="shared" ref="BZ267:BZ269" si="6351">CA267-W267</f>
        <v>62555</v>
      </c>
      <c r="CA267" s="2">
        <f t="shared" ref="CA267:CA269" si="6352">CB267-X267</f>
        <v>62555</v>
      </c>
      <c r="CB267" s="2">
        <f t="shared" ref="CB267:CB269" si="6353">CC267-Y267</f>
        <v>62555</v>
      </c>
      <c r="CC267" s="2">
        <f t="shared" ref="CC267:CC269" si="6354">CD267-Z267</f>
        <v>62555</v>
      </c>
      <c r="CD267" s="2">
        <f t="shared" ref="CD267:CD269" si="6355">CE267-AA267</f>
        <v>62555</v>
      </c>
      <c r="CE267" s="2">
        <f t="shared" ref="CE267:CE269" si="6356">CF267-AB267</f>
        <v>62555</v>
      </c>
      <c r="CF267" s="2">
        <f t="shared" ref="CF267:CF269" si="6357">CG267-AC267</f>
        <v>62555</v>
      </c>
      <c r="CG267" s="2">
        <f t="shared" ref="CG267:CG269" si="6358">CH267-AD267</f>
        <v>62555</v>
      </c>
      <c r="CH267" s="2">
        <f t="shared" ref="CH267:CH269" si="6359">CI267-AE267</f>
        <v>62555</v>
      </c>
      <c r="CI267" s="2">
        <f t="shared" ref="CI267:CI269" si="6360">CJ267-AF267</f>
        <v>62555</v>
      </c>
      <c r="CJ267" s="2">
        <f t="shared" ref="CJ267:CJ269" si="6361">CK267-AG267</f>
        <v>62555</v>
      </c>
      <c r="CK267" s="2">
        <f t="shared" ref="CK267:CK269" si="6362">CL267-AH267</f>
        <v>62555</v>
      </c>
      <c r="CL267" s="2">
        <f t="shared" ref="CL267:CL269" si="6363">CM267-AI267</f>
        <v>62555</v>
      </c>
      <c r="CM267" s="2">
        <f t="shared" ref="CM267:CM269" si="6364">CN267-AJ267</f>
        <v>62555</v>
      </c>
      <c r="CN267" s="2">
        <f t="shared" ref="CN267:CN269" si="6365">CO267-AK267</f>
        <v>62555</v>
      </c>
      <c r="CO267" s="2">
        <f t="shared" ref="CO267:CO269" si="6366">CP267-AL267</f>
        <v>62555</v>
      </c>
      <c r="CP267" s="2">
        <f t="shared" ref="CP267:CP269" si="6367">CQ267-AM267</f>
        <v>62555</v>
      </c>
      <c r="CQ267" s="2">
        <f t="shared" ref="CQ267:CQ269" si="6368">CR267-AN267</f>
        <v>62555</v>
      </c>
      <c r="CR267" s="2">
        <f t="shared" ref="CR267:CR269" si="6369">CS267-AO267</f>
        <v>62555</v>
      </c>
      <c r="CS267" s="2">
        <f t="shared" ref="CS267:CS269" si="6370">CT267-AP267</f>
        <v>62555</v>
      </c>
      <c r="CT267" s="2">
        <f t="shared" ref="CT267:CT269" si="6371">CU267-AQ267</f>
        <v>62555</v>
      </c>
      <c r="CU267" s="2">
        <f t="shared" ref="CU267:CU269" si="6372">CV267-AR267</f>
        <v>62555</v>
      </c>
      <c r="CV267" s="2">
        <f t="shared" ref="CV267:CV269" si="6373">CW267-AS267</f>
        <v>62555</v>
      </c>
      <c r="CW267" s="2">
        <f t="shared" ref="CW267:CW269" si="6374">CX267-AT267</f>
        <v>62555</v>
      </c>
      <c r="CX267" s="2">
        <f t="shared" ref="CX267:CX269" si="6375">CY267-AU267</f>
        <v>62555</v>
      </c>
      <c r="CY267" s="2">
        <f t="shared" ref="CY267:CY269" si="6376">CZ267-AV267</f>
        <v>62555</v>
      </c>
      <c r="CZ267" s="2">
        <f t="shared" ref="CZ267:CZ269" si="6377">DA267-AW267</f>
        <v>62555</v>
      </c>
      <c r="DA267" s="2">
        <f t="shared" ref="DA267:DA269" si="6378">DB267-AX267</f>
        <v>62555</v>
      </c>
      <c r="DB267" s="2">
        <f t="shared" ref="DB267:DB269" si="6379">DC267-AY267</f>
        <v>62555</v>
      </c>
      <c r="DC267" s="2">
        <f t="shared" ref="DC267:DC269" si="6380">DD267-AZ267</f>
        <v>62555</v>
      </c>
      <c r="DD267" s="2">
        <f t="shared" ref="DD267:DD269" si="6381">DE267-BA267</f>
        <v>62555</v>
      </c>
      <c r="DE267" s="2">
        <f t="shared" ref="DE267:DE269" si="6382">DF267-BB267</f>
        <v>62555</v>
      </c>
      <c r="DF267" s="2">
        <f t="shared" ref="DF267:DF269" si="6383">DG267-BC267</f>
        <v>62555</v>
      </c>
      <c r="DG267" s="2">
        <f t="shared" ref="DG267:DG269" si="6384">DH267-BD267</f>
        <v>62555</v>
      </c>
      <c r="DH267" s="2">
        <f t="shared" ref="DH267:DH269" si="6385">DI267-BE267</f>
        <v>62555</v>
      </c>
      <c r="DI267" s="2">
        <f t="shared" ref="DI267:DI269" si="6386">DJ267-BF267</f>
        <v>62555</v>
      </c>
      <c r="DJ267" s="2">
        <f t="shared" ref="DJ267:DJ269" si="6387">DK267-BG267</f>
        <v>62555</v>
      </c>
      <c r="DK267" s="2">
        <f t="shared" ref="DK267:DK269" si="6388">DL267-BH267</f>
        <v>62555</v>
      </c>
      <c r="DL267" s="2">
        <f t="shared" ref="DL267:DL269" si="6389">DM267-BI267</f>
        <v>62555</v>
      </c>
      <c r="DM267" s="2">
        <f t="shared" ref="DM267:DM269" si="6390">DN267-BJ267</f>
        <v>62555</v>
      </c>
      <c r="DN267" s="2">
        <f t="shared" ref="DN267:DN269" si="6391">DO267-BK267</f>
        <v>62555</v>
      </c>
      <c r="DO267" s="2">
        <f t="shared" ref="DO267:DO269" si="6392">DP267-BL267</f>
        <v>62555</v>
      </c>
      <c r="DP267" s="2">
        <f t="shared" ref="DP267:DP269" si="6393">DQ267-BM267</f>
        <v>62555</v>
      </c>
      <c r="DQ267" s="2">
        <f t="shared" ref="DQ267:DQ269" si="6394">DR267-BN267</f>
        <v>62555</v>
      </c>
      <c r="DR267" s="2">
        <f t="shared" ref="DR267:DR269" si="6395">DS267-BO267</f>
        <v>62555</v>
      </c>
      <c r="DS267" s="2">
        <f>DT267-BP267</f>
        <v>62555</v>
      </c>
      <c r="DT267" s="2">
        <f>F267</f>
        <v>62555</v>
      </c>
      <c r="DU267" s="2">
        <f t="shared" ref="DU267:DU269" si="6396">DU266-M267</f>
        <v>1103187</v>
      </c>
      <c r="DV267" s="2">
        <f t="shared" ref="DV267:DV269" si="6397">DV266-N267</f>
        <v>343739</v>
      </c>
      <c r="DW267" s="2">
        <f t="shared" ref="DW267:DW269" si="6398">DW266-O267</f>
        <v>343739</v>
      </c>
      <c r="DX267" s="2">
        <f t="shared" ref="DX267:DX269" si="6399">DX266-P267</f>
        <v>343739</v>
      </c>
      <c r="DY267" s="2">
        <f t="shared" ref="DY267:DY269" si="6400">DY266-Q267</f>
        <v>343739</v>
      </c>
      <c r="DZ267" s="2">
        <f t="shared" ref="DZ267:DZ269" si="6401">DZ266-R267</f>
        <v>343739</v>
      </c>
      <c r="EA267" s="2">
        <f t="shared" ref="EA267:EA269" si="6402">EA266-S267</f>
        <v>343739</v>
      </c>
      <c r="EB267" s="2">
        <f t="shared" ref="EB267:EB269" si="6403">EB266-T267</f>
        <v>343739</v>
      </c>
      <c r="EC267" s="2">
        <f t="shared" ref="EC267:EC269" si="6404">EC266-U267</f>
        <v>343739</v>
      </c>
      <c r="ED267" s="2">
        <f t="shared" ref="ED267:ED269" si="6405">ED266-V267</f>
        <v>47210</v>
      </c>
      <c r="EE267" s="2">
        <f t="shared" ref="EE267:EE269" si="6406">EE266-W267</f>
        <v>0</v>
      </c>
      <c r="EF267" s="2">
        <f t="shared" ref="EF267:EF269" si="6407">EF266-X267</f>
        <v>0</v>
      </c>
      <c r="EG267" s="2">
        <f t="shared" ref="EG267:EG269" si="6408">EG266-Y267</f>
        <v>0</v>
      </c>
      <c r="EH267" s="2">
        <f t="shared" ref="EH267:EH269" si="6409">EH266-Z267</f>
        <v>0</v>
      </c>
      <c r="EI267" s="2">
        <f t="shared" ref="EI267:EI269" si="6410">EI266-AA267</f>
        <v>0</v>
      </c>
      <c r="EJ267" s="2">
        <f t="shared" ref="EJ267:EJ269" si="6411">EJ266-AB267</f>
        <v>0</v>
      </c>
      <c r="EK267" s="2">
        <f t="shared" ref="EK267:EK269" si="6412">EK266-AC267</f>
        <v>0</v>
      </c>
      <c r="EL267" s="2">
        <f t="shared" ref="EL267:EL269" si="6413">EL266-AD267</f>
        <v>0</v>
      </c>
      <c r="EM267" s="2">
        <f t="shared" ref="EM267:EM269" si="6414">EM266-AE267</f>
        <v>0</v>
      </c>
      <c r="EN267" s="2">
        <f t="shared" ref="EN267:EN269" si="6415">EN266-AF267</f>
        <v>0</v>
      </c>
      <c r="EO267" s="2">
        <f t="shared" ref="EO267:EO269" si="6416">EO266-AG267</f>
        <v>0</v>
      </c>
      <c r="EP267" s="2">
        <f t="shared" ref="EP267:EP269" si="6417">EP266-AH267</f>
        <v>0</v>
      </c>
      <c r="EQ267" s="2">
        <f t="shared" ref="EQ267:EQ269" si="6418">EQ266-AI267</f>
        <v>0</v>
      </c>
      <c r="ER267" s="2">
        <f t="shared" ref="ER267:ER269" si="6419">ER266-AJ267</f>
        <v>0</v>
      </c>
      <c r="ES267" s="2">
        <f t="shared" ref="ES267:ES269" si="6420">ES266-AK267</f>
        <v>0</v>
      </c>
      <c r="ET267" s="2">
        <f t="shared" ref="ET267:ET269" si="6421">ET266-AL267</f>
        <v>0</v>
      </c>
      <c r="EU267" s="2">
        <f t="shared" ref="EU267:EU269" si="6422">EU266-AM267</f>
        <v>0</v>
      </c>
      <c r="EV267" s="2">
        <f t="shared" ref="EV267:EV269" si="6423">EV266-AN267</f>
        <v>0</v>
      </c>
      <c r="EW267" s="2">
        <f t="shared" ref="EW267:EW269" si="6424">EW266-AO267</f>
        <v>0</v>
      </c>
      <c r="EX267" s="2">
        <f t="shared" ref="EX267:EX269" si="6425">EX266-AP267</f>
        <v>0</v>
      </c>
      <c r="EY267" s="2">
        <f t="shared" ref="EY267:EY269" si="6426">EY266-AQ267</f>
        <v>0</v>
      </c>
      <c r="EZ267" s="2">
        <f t="shared" ref="EZ267:EZ269" si="6427">EZ266-AR267</f>
        <v>0</v>
      </c>
      <c r="FA267" s="2">
        <f t="shared" ref="FA267:FA269" si="6428">FA266-AS267</f>
        <v>0</v>
      </c>
      <c r="FB267" s="2">
        <f t="shared" ref="FB267:FB269" si="6429">FB266-AT267</f>
        <v>0</v>
      </c>
      <c r="FC267" s="2">
        <f t="shared" ref="FC267:FC269" si="6430">FC266-AU267</f>
        <v>0</v>
      </c>
      <c r="FD267" s="2">
        <f t="shared" ref="FD267:FD269" si="6431">FD266-AV267</f>
        <v>0</v>
      </c>
      <c r="FE267" s="2">
        <f t="shared" ref="FE267:FE269" si="6432">FE266-AW267</f>
        <v>0</v>
      </c>
      <c r="FF267" s="2">
        <f t="shared" ref="FF267:FF269" si="6433">FF266-AX267</f>
        <v>0</v>
      </c>
      <c r="FG267" s="2">
        <f t="shared" ref="FG267:FG269" si="6434">FG266-AY267</f>
        <v>0</v>
      </c>
      <c r="FH267" s="2">
        <f t="shared" ref="FH267:FH269" si="6435">FH266-AZ267</f>
        <v>0</v>
      </c>
      <c r="FI267" s="2">
        <f t="shared" ref="FI267:FI269" si="6436">FI266-BA267</f>
        <v>0</v>
      </c>
      <c r="FJ267" s="2">
        <f t="shared" ref="FJ267:FJ269" si="6437">FJ266-BB267</f>
        <v>0</v>
      </c>
      <c r="FK267" s="2">
        <f t="shared" ref="FK267:FK269" si="6438">FK266-BC267</f>
        <v>0</v>
      </c>
      <c r="FL267" s="2">
        <f t="shared" ref="FL267:FL269" si="6439">FL266-BD267</f>
        <v>0</v>
      </c>
      <c r="FM267" s="2">
        <f t="shared" ref="FM267:FM269" si="6440">FM266-BE267</f>
        <v>0</v>
      </c>
      <c r="FN267" s="2">
        <f t="shared" ref="FN267:FN269" si="6441">FN266-BF267</f>
        <v>0</v>
      </c>
      <c r="FO267" s="2">
        <f t="shared" ref="FO267:FO269" si="6442">FO266-BG267</f>
        <v>0</v>
      </c>
      <c r="FP267" s="2">
        <f t="shared" ref="FP267:FP269" si="6443">FP266-BH267</f>
        <v>0</v>
      </c>
      <c r="FQ267" s="2">
        <f t="shared" ref="FQ267:FQ269" si="6444">FQ266-BI267</f>
        <v>0</v>
      </c>
      <c r="FR267" s="2">
        <f t="shared" ref="FR267:FR269" si="6445">FR266-BJ267</f>
        <v>0</v>
      </c>
      <c r="FS267" s="2">
        <f t="shared" ref="FS267:FS269" si="6446">FS266-BK267</f>
        <v>0</v>
      </c>
      <c r="FT267" s="2">
        <f t="shared" ref="FT267:FT269" si="6447">FT266-BL267</f>
        <v>0</v>
      </c>
      <c r="FU267" s="2">
        <f t="shared" ref="FU267:FU269" si="6448">FU266-BM267</f>
        <v>0</v>
      </c>
      <c r="FV267" s="2">
        <f t="shared" ref="FV267:FV269" si="6449">FV266-BN267</f>
        <v>0</v>
      </c>
      <c r="FW267" s="2">
        <f t="shared" ref="FW267:FW269" si="6450">FW266-BO267</f>
        <v>0</v>
      </c>
      <c r="FX267" s="2">
        <f t="shared" ref="FX267:FX269" si="6451">FX266-BP267</f>
        <v>0</v>
      </c>
      <c r="FY267" s="1">
        <f t="shared" si="6231"/>
        <v>0.99139999999999995</v>
      </c>
      <c r="FZ267" s="1">
        <f t="shared" si="6232"/>
        <v>0.99139999999999995</v>
      </c>
      <c r="GA267" s="1">
        <f t="shared" si="6233"/>
        <v>0.99139999999999995</v>
      </c>
      <c r="GB267" s="1">
        <f t="shared" si="6234"/>
        <v>0.99139999999999995</v>
      </c>
      <c r="GC267" s="1">
        <f t="shared" si="6235"/>
        <v>0.99139999999999995</v>
      </c>
      <c r="GD267" s="1">
        <f t="shared" si="6236"/>
        <v>0.99139999999999995</v>
      </c>
      <c r="GE267" s="1">
        <f t="shared" si="6237"/>
        <v>0.99139999999999995</v>
      </c>
      <c r="GF267" s="1">
        <f t="shared" si="6238"/>
        <v>0.99139999999999995</v>
      </c>
      <c r="GG267" s="1">
        <f t="shared" si="6239"/>
        <v>0.99139999999999995</v>
      </c>
      <c r="GH267" s="1">
        <f t="shared" si="6240"/>
        <v>0.99139999999999995</v>
      </c>
      <c r="GI267" s="1">
        <f t="shared" si="6241"/>
        <v>0</v>
      </c>
      <c r="GJ267" s="1">
        <f t="shared" si="6242"/>
        <v>0</v>
      </c>
      <c r="GK267" s="1">
        <f t="shared" si="6243"/>
        <v>0</v>
      </c>
      <c r="GL267" s="1">
        <f t="shared" si="6244"/>
        <v>0</v>
      </c>
      <c r="GM267" s="1">
        <f t="shared" si="6245"/>
        <v>0</v>
      </c>
      <c r="GN267" s="1">
        <f t="shared" si="6246"/>
        <v>0</v>
      </c>
      <c r="GO267" s="1">
        <f t="shared" si="6247"/>
        <v>0</v>
      </c>
      <c r="GP267" s="1">
        <f t="shared" si="6248"/>
        <v>0</v>
      </c>
      <c r="GQ267" s="1">
        <f t="shared" si="6249"/>
        <v>0</v>
      </c>
      <c r="GR267" s="1">
        <f t="shared" si="6250"/>
        <v>0</v>
      </c>
      <c r="GS267" s="1">
        <f t="shared" si="6251"/>
        <v>0</v>
      </c>
      <c r="GT267" s="1">
        <f t="shared" si="6252"/>
        <v>0</v>
      </c>
      <c r="GU267" s="1">
        <f t="shared" si="6253"/>
        <v>0</v>
      </c>
      <c r="GV267" s="1">
        <f t="shared" si="6254"/>
        <v>0</v>
      </c>
      <c r="GW267" s="1">
        <f t="shared" si="6255"/>
        <v>0</v>
      </c>
      <c r="GX267" s="1">
        <f t="shared" si="6256"/>
        <v>0</v>
      </c>
      <c r="GY267" s="1">
        <f t="shared" si="6257"/>
        <v>0</v>
      </c>
      <c r="GZ267" s="1">
        <f t="shared" si="6258"/>
        <v>0</v>
      </c>
      <c r="HA267" s="1">
        <f t="shared" si="6259"/>
        <v>0</v>
      </c>
      <c r="HB267" s="1">
        <f t="shared" si="6260"/>
        <v>0</v>
      </c>
      <c r="HC267" s="1">
        <f t="shared" si="6261"/>
        <v>0</v>
      </c>
      <c r="HD267" s="1">
        <f t="shared" si="6262"/>
        <v>0</v>
      </c>
      <c r="HE267" s="1">
        <f t="shared" si="6263"/>
        <v>0</v>
      </c>
      <c r="HF267" s="1">
        <f t="shared" si="6264"/>
        <v>0</v>
      </c>
      <c r="HG267" s="1">
        <f t="shared" si="6265"/>
        <v>0</v>
      </c>
      <c r="HH267" s="1">
        <f t="shared" si="6266"/>
        <v>0</v>
      </c>
      <c r="HI267" s="1">
        <f t="shared" si="6267"/>
        <v>0</v>
      </c>
      <c r="HJ267" s="1">
        <f t="shared" si="6268"/>
        <v>0</v>
      </c>
      <c r="HK267" s="1">
        <f t="shared" si="6269"/>
        <v>0</v>
      </c>
      <c r="HL267" s="1">
        <f t="shared" si="6270"/>
        <v>0</v>
      </c>
      <c r="HM267" s="1">
        <f t="shared" si="6271"/>
        <v>0</v>
      </c>
      <c r="HN267" s="1">
        <f t="shared" si="6272"/>
        <v>0</v>
      </c>
      <c r="HO267" s="1">
        <f t="shared" si="6273"/>
        <v>0</v>
      </c>
      <c r="HP267" s="1">
        <f t="shared" si="6274"/>
        <v>0</v>
      </c>
      <c r="HQ267" s="1">
        <f t="shared" si="6275"/>
        <v>0</v>
      </c>
      <c r="HR267" s="1">
        <f t="shared" si="6276"/>
        <v>0</v>
      </c>
      <c r="HS267" s="1">
        <f t="shared" si="6277"/>
        <v>0</v>
      </c>
      <c r="HT267" s="1">
        <f t="shared" si="6278"/>
        <v>0</v>
      </c>
      <c r="HU267" s="1">
        <f t="shared" si="6279"/>
        <v>0</v>
      </c>
      <c r="HV267" s="1">
        <f t="shared" si="6280"/>
        <v>0</v>
      </c>
      <c r="HW267" s="1">
        <f t="shared" si="6281"/>
        <v>0</v>
      </c>
      <c r="HX267" s="1">
        <f t="shared" si="6282"/>
        <v>0</v>
      </c>
      <c r="HY267" s="1">
        <f t="shared" si="6283"/>
        <v>0</v>
      </c>
      <c r="HZ267" s="1">
        <f t="shared" si="6284"/>
        <v>0</v>
      </c>
      <c r="IA267" s="1">
        <f>IF(IB267=0,IF(FW267=0,0,IA$2),IB267)</f>
        <v>0</v>
      </c>
      <c r="IB267" s="1">
        <f>IF(FX267=0,0,IB$2)</f>
        <v>0</v>
      </c>
      <c r="IC267" s="2">
        <v>0</v>
      </c>
      <c r="ID267" s="2">
        <v>0</v>
      </c>
      <c r="IE267" s="2">
        <v>0</v>
      </c>
      <c r="IF267" s="2">
        <v>0</v>
      </c>
      <c r="IG267" s="2">
        <v>0</v>
      </c>
      <c r="IH267" s="2">
        <f>IF($D267=$FY$2,$K267,IH266+N267)</f>
        <v>0</v>
      </c>
      <c r="II267" s="2">
        <f t="shared" ref="II267:II269" si="6452">IF($D267=$FY$2,$K267,II266+O267)</f>
        <v>0</v>
      </c>
      <c r="IJ267" s="2">
        <f t="shared" ref="IJ267:IJ269" si="6453">IF($D267=$FY$2,$K267,IJ266+P267)</f>
        <v>0</v>
      </c>
      <c r="IK267" s="2">
        <f t="shared" ref="IK267:IK269" si="6454">IF($D267=$FY$2,$K267,IK266+Q267)</f>
        <v>0</v>
      </c>
      <c r="IL267" s="2">
        <f t="shared" ref="IL267:IL269" si="6455">IF($D267=$FY$2,$K267,IL266+R267)</f>
        <v>0</v>
      </c>
      <c r="IM267" s="2">
        <f t="shared" ref="IM267:IM269" si="6456">IF($D267=$FY$2,$K267,IM266+S267)</f>
        <v>0</v>
      </c>
      <c r="IN267" s="2">
        <f t="shared" ref="IN267:IN269" si="6457">IF($D267=$FY$2,$K267,IN266+T267)</f>
        <v>0</v>
      </c>
      <c r="IO267" s="2">
        <f t="shared" ref="IO267:IO269" si="6458">IF($D267=$FY$2,$K267,IO266+U267)</f>
        <v>0</v>
      </c>
      <c r="IP267" s="2">
        <f t="shared" ref="IP267:IP269" si="6459">IF($D267=$FY$2,$K267,IP266+V267)</f>
        <v>296529</v>
      </c>
      <c r="IQ267" s="2">
        <f t="shared" ref="IQ267:IQ269" si="6460">IF($D267=$FY$2,$K267,IQ266+W267)</f>
        <v>343739</v>
      </c>
      <c r="IR267" s="2">
        <f t="shared" ref="IR267:IR269" si="6461">IF($D267=$FY$2,$K267,IR266+X267)</f>
        <v>343739</v>
      </c>
      <c r="IS267" s="2">
        <f t="shared" ref="IS267:IS269" si="6462">IF($D267=$FY$2,$K267,IS266+Y267)</f>
        <v>343739</v>
      </c>
      <c r="IT267" s="2">
        <f t="shared" ref="IT267:IT269" si="6463">IF($D267=$FY$2,$K267,IT266+Z267)</f>
        <v>343739</v>
      </c>
      <c r="IU267" s="2">
        <f t="shared" ref="IU267:IU269" si="6464">IF($D267=$FY$2,$K267,IU266+AA267)</f>
        <v>343739</v>
      </c>
      <c r="IV267" s="2">
        <f t="shared" ref="IV267:IV269" si="6465">IF($D267=$FY$2,$K267,IV266+AB267)</f>
        <v>343739</v>
      </c>
      <c r="IW267" s="2">
        <f t="shared" ref="IW267:IW269" si="6466">IF($D267=$FY$2,$K267,IW266+AC267)</f>
        <v>343739</v>
      </c>
      <c r="IX267" s="2">
        <f t="shared" ref="IX267:IX269" si="6467">IF($D267=$FY$2,$K267,IX266+AD267)</f>
        <v>343739</v>
      </c>
      <c r="IY267" s="2">
        <f t="shared" ref="IY267:IY269" si="6468">IF($D267=$FY$2,$K267,IY266+AE267)</f>
        <v>343739</v>
      </c>
      <c r="IZ267" s="2">
        <f t="shared" ref="IZ267:IZ269" si="6469">IF($D267=$FY$2,$K267,IZ266+AF267)</f>
        <v>343739</v>
      </c>
      <c r="JA267" s="2">
        <f t="shared" ref="JA267:JA269" si="6470">IF($D267=$FY$2,$K267,JA266+AG267)</f>
        <v>343739</v>
      </c>
      <c r="JB267" s="2">
        <f t="shared" ref="JB267:JB269" si="6471">IF($D267=$FY$2,$K267,JB266+AH267)</f>
        <v>343739</v>
      </c>
      <c r="JC267" s="2">
        <f t="shared" ref="JC267:JC269" si="6472">IF($D267=$FY$2,$K267,JC266+AI267)</f>
        <v>343739</v>
      </c>
      <c r="JD267" s="2">
        <f t="shared" ref="JD267:JD269" si="6473">IF($D267=$FY$2,$K267,JD266+AJ267)</f>
        <v>343739</v>
      </c>
      <c r="JE267" s="2">
        <f t="shared" ref="JE267:JE269" si="6474">IF($D267=$FY$2,$K267,JE266+AK267)</f>
        <v>343739</v>
      </c>
      <c r="JF267" s="2">
        <f t="shared" ref="JF267:JF269" si="6475">IF($D267=$FY$2,$K267,JF266+AL267)</f>
        <v>343739</v>
      </c>
      <c r="JG267" s="2">
        <f t="shared" ref="JG267:JG269" si="6476">IF($D267=$FY$2,$K267,JG266+AM267)</f>
        <v>343739</v>
      </c>
      <c r="JH267" s="2">
        <f t="shared" ref="JH267:JH269" si="6477">IF($D267=$FY$2,$K267,JH266+AN267)</f>
        <v>343739</v>
      </c>
      <c r="JI267" s="2">
        <f t="shared" ref="JI267:JI269" si="6478">IF($D267=$FY$2,$K267,JI266+AO267)</f>
        <v>343739</v>
      </c>
      <c r="JJ267" s="2">
        <f t="shared" ref="JJ267:JJ269" si="6479">IF($D267=$FY$2,$K267,JJ266+AP267)</f>
        <v>343739</v>
      </c>
      <c r="JK267" s="2">
        <f t="shared" ref="JK267:JK269" si="6480">IF($D267=$FY$2,$K267,JK266+AQ267)</f>
        <v>343739</v>
      </c>
      <c r="JL267" s="2">
        <f t="shared" ref="JL267:JL269" si="6481">IF($D267=$FY$2,$K267,JL266+AR267)</f>
        <v>343739</v>
      </c>
      <c r="JM267" s="2">
        <f t="shared" ref="JM267:JM269" si="6482">IF($D267=$FY$2,$K267,JM266+AS267)</f>
        <v>343739</v>
      </c>
      <c r="JN267" s="2">
        <f t="shared" ref="JN267:JN269" si="6483">IF($D267=$FY$2,$K267,JN266+AT267)</f>
        <v>343739</v>
      </c>
      <c r="JO267" s="2">
        <f t="shared" ref="JO267:JO269" si="6484">IF($D267=$FY$2,$K267,JO266+AU267)</f>
        <v>343739</v>
      </c>
      <c r="JP267" s="2">
        <f t="shared" ref="JP267:JP269" si="6485">IF($D267=$FY$2,$K267,JP266+AV267)</f>
        <v>343739</v>
      </c>
      <c r="JQ267" s="2">
        <f t="shared" ref="JQ267:JQ269" si="6486">IF($D267=$FY$2,$K267,JQ266+AW267)</f>
        <v>343739</v>
      </c>
      <c r="JR267" s="2">
        <f t="shared" ref="JR267:JR269" si="6487">IF($D267=$FY$2,$K267,JR266+AX267)</f>
        <v>343739</v>
      </c>
      <c r="JS267" s="2">
        <f t="shared" ref="JS267:JS269" si="6488">IF($D267=$FY$2,$K267,JS266+AY267)</f>
        <v>343739</v>
      </c>
      <c r="JT267" s="2">
        <f t="shared" ref="JT267:JT269" si="6489">IF($D267=$FY$2,$K267,JT266+AZ267)</f>
        <v>343739</v>
      </c>
      <c r="JU267" s="2">
        <f t="shared" ref="JU267:JU269" si="6490">IF($D267=$FY$2,$K267,JU266+BA267)</f>
        <v>343739</v>
      </c>
      <c r="JV267" s="2">
        <f t="shared" ref="JV267:JV269" si="6491">IF($D267=$FY$2,$K267,JV266+BB267)</f>
        <v>343739</v>
      </c>
      <c r="JW267" s="2">
        <f t="shared" ref="JW267:JW269" si="6492">IF($D267=$FY$2,$K267,JW266+BC267)</f>
        <v>343739</v>
      </c>
      <c r="JX267" s="2">
        <f t="shared" ref="JX267:JX269" si="6493">IF($D267=$FY$2,$K267,JX266+BD267)</f>
        <v>343739</v>
      </c>
      <c r="JY267" s="2">
        <f t="shared" ref="JY267:JY269" si="6494">IF($D267=$FY$2,$K267,JY266+BE267)</f>
        <v>343739</v>
      </c>
      <c r="JZ267" s="2">
        <f t="shared" ref="JZ267:JZ269" si="6495">IF($D267=$FY$2,$K267,JZ266+BF267)</f>
        <v>343739</v>
      </c>
      <c r="KA267" s="2">
        <f t="shared" ref="KA267:KA269" si="6496">IF($D267=$FY$2,$K267,KA266+BG267)</f>
        <v>343739</v>
      </c>
      <c r="KB267" s="2">
        <f t="shared" ref="KB267:KB269" si="6497">IF($D267=$FY$2,$K267,KB266+BH267)</f>
        <v>343739</v>
      </c>
      <c r="KC267" s="2">
        <f t="shared" ref="KC267:KC269" si="6498">IF($D267=$FY$2,$K267,KC266+BI267)</f>
        <v>343739</v>
      </c>
      <c r="KD267" s="2">
        <f t="shared" ref="KD267:KD269" si="6499">IF($D267=$FY$2,$K267,KD266+BJ267)</f>
        <v>343739</v>
      </c>
      <c r="KE267" s="2">
        <f t="shared" ref="KE267:KE269" si="6500">IF($D267=$FY$2,$K267,KE266+BK267)</f>
        <v>343739</v>
      </c>
      <c r="KF267" s="2">
        <f t="shared" ref="KF267:KF269" si="6501">IF($D267=$FY$2,$K267,KF266+BL267)</f>
        <v>343739</v>
      </c>
    </row>
    <row r="268" spans="1:292" x14ac:dyDescent="0.25">
      <c r="A268" t="s">
        <v>161</v>
      </c>
      <c r="B268" t="s">
        <v>0</v>
      </c>
      <c r="C268" t="s">
        <v>162</v>
      </c>
      <c r="D268" s="1">
        <f>FY268</f>
        <v>0.99129999999999996</v>
      </c>
      <c r="E268" s="1"/>
      <c r="F268" s="2">
        <f>FLOOR('first month rent'!G11,1)</f>
        <v>71491</v>
      </c>
      <c r="G268" s="2">
        <f>SUM(M268:BP268)</f>
        <v>71491</v>
      </c>
      <c r="H268" s="1">
        <f>SUMPRODUCT(M$2:BP$2,M268:BP268)</f>
        <v>70873.749299999996</v>
      </c>
      <c r="I268" s="2">
        <f>I267+G268</f>
        <v>28216910</v>
      </c>
      <c r="J268" s="1">
        <f>J267-H268</f>
        <v>3806074.756599972</v>
      </c>
      <c r="K268" s="2">
        <f>FLOOR(I268/90,1)</f>
        <v>313521</v>
      </c>
      <c r="L268" s="1">
        <f t="shared" ref="L268" si="6502">L267</f>
        <v>3478740.7434</v>
      </c>
      <c r="M268" s="2">
        <f t="shared" si="6286"/>
        <v>0</v>
      </c>
      <c r="N268" s="2">
        <f t="shared" si="6287"/>
        <v>0</v>
      </c>
      <c r="O268" s="2">
        <f t="shared" si="6288"/>
        <v>0</v>
      </c>
      <c r="P268" s="2">
        <f t="shared" si="6289"/>
        <v>0</v>
      </c>
      <c r="Q268" s="2">
        <f t="shared" si="6290"/>
        <v>0</v>
      </c>
      <c r="R268" s="2">
        <f t="shared" si="6291"/>
        <v>0</v>
      </c>
      <c r="S268" s="2">
        <f t="shared" si="6292"/>
        <v>0</v>
      </c>
      <c r="T268" s="2">
        <f t="shared" si="6293"/>
        <v>0</v>
      </c>
      <c r="U268" s="2">
        <f t="shared" si="6294"/>
        <v>24281</v>
      </c>
      <c r="V268" s="2">
        <f t="shared" si="6295"/>
        <v>47210</v>
      </c>
      <c r="W268" s="2">
        <f t="shared" si="6296"/>
        <v>0</v>
      </c>
      <c r="X268" s="2">
        <f t="shared" si="6297"/>
        <v>0</v>
      </c>
      <c r="Y268" s="2">
        <f t="shared" si="6298"/>
        <v>0</v>
      </c>
      <c r="Z268" s="2">
        <f t="shared" si="6299"/>
        <v>0</v>
      </c>
      <c r="AA268" s="2">
        <f t="shared" si="6300"/>
        <v>0</v>
      </c>
      <c r="AB268" s="2">
        <f t="shared" si="6301"/>
        <v>0</v>
      </c>
      <c r="AC268" s="2">
        <f t="shared" si="6302"/>
        <v>0</v>
      </c>
      <c r="AD268" s="2">
        <f t="shared" si="6303"/>
        <v>0</v>
      </c>
      <c r="AE268" s="2">
        <f t="shared" si="6304"/>
        <v>0</v>
      </c>
      <c r="AF268" s="2">
        <f t="shared" si="6305"/>
        <v>0</v>
      </c>
      <c r="AG268" s="2">
        <f t="shared" si="6306"/>
        <v>0</v>
      </c>
      <c r="AH268" s="2">
        <f t="shared" si="6307"/>
        <v>0</v>
      </c>
      <c r="AI268" s="2">
        <f t="shared" si="6308"/>
        <v>0</v>
      </c>
      <c r="AJ268" s="2">
        <f t="shared" si="6309"/>
        <v>0</v>
      </c>
      <c r="AK268" s="2">
        <f t="shared" si="6310"/>
        <v>0</v>
      </c>
      <c r="AL268" s="2">
        <f t="shared" si="6311"/>
        <v>0</v>
      </c>
      <c r="AM268" s="2">
        <f t="shared" si="6312"/>
        <v>0</v>
      </c>
      <c r="AN268" s="2">
        <f t="shared" si="6313"/>
        <v>0</v>
      </c>
      <c r="AO268" s="2">
        <f t="shared" si="6314"/>
        <v>0</v>
      </c>
      <c r="AP268" s="2">
        <f t="shared" si="6315"/>
        <v>0</v>
      </c>
      <c r="AQ268" s="2">
        <f t="shared" si="6316"/>
        <v>0</v>
      </c>
      <c r="AR268" s="2">
        <f t="shared" si="6317"/>
        <v>0</v>
      </c>
      <c r="AS268" s="2">
        <f t="shared" si="6318"/>
        <v>0</v>
      </c>
      <c r="AT268" s="2">
        <f t="shared" si="6319"/>
        <v>0</v>
      </c>
      <c r="AU268" s="2">
        <f t="shared" si="6320"/>
        <v>0</v>
      </c>
      <c r="AV268" s="2">
        <f t="shared" si="6321"/>
        <v>0</v>
      </c>
      <c r="AW268" s="2">
        <f t="shared" si="6322"/>
        <v>0</v>
      </c>
      <c r="AX268" s="2">
        <f t="shared" si="6323"/>
        <v>0</v>
      </c>
      <c r="AY268" s="2">
        <f t="shared" si="6324"/>
        <v>0</v>
      </c>
      <c r="AZ268" s="2">
        <f t="shared" si="6325"/>
        <v>0</v>
      </c>
      <c r="BA268" s="2">
        <f t="shared" si="6326"/>
        <v>0</v>
      </c>
      <c r="BB268" s="2">
        <f t="shared" si="6327"/>
        <v>0</v>
      </c>
      <c r="BC268" s="2">
        <f t="shared" si="6328"/>
        <v>0</v>
      </c>
      <c r="BD268" s="2">
        <f t="shared" si="6329"/>
        <v>0</v>
      </c>
      <c r="BE268" s="2">
        <f t="shared" si="6330"/>
        <v>0</v>
      </c>
      <c r="BF268" s="2">
        <f t="shared" si="6331"/>
        <v>0</v>
      </c>
      <c r="BG268" s="2">
        <f t="shared" si="6332"/>
        <v>0</v>
      </c>
      <c r="BH268" s="2">
        <f t="shared" si="6333"/>
        <v>0</v>
      </c>
      <c r="BI268" s="2">
        <f t="shared" si="6334"/>
        <v>0</v>
      </c>
      <c r="BJ268" s="2">
        <f t="shared" si="6335"/>
        <v>0</v>
      </c>
      <c r="BK268" s="2">
        <f t="shared" si="6336"/>
        <v>0</v>
      </c>
      <c r="BL268" s="2">
        <f t="shared" si="6337"/>
        <v>0</v>
      </c>
      <c r="BM268" s="2">
        <f t="shared" si="6338"/>
        <v>0</v>
      </c>
      <c r="BN268" s="2">
        <f t="shared" si="6339"/>
        <v>0</v>
      </c>
      <c r="BO268" s="2">
        <f t="shared" si="6340"/>
        <v>0</v>
      </c>
      <c r="BP268" s="2">
        <f t="shared" si="6341"/>
        <v>0</v>
      </c>
      <c r="BQ268" s="2">
        <f t="shared" si="6342"/>
        <v>0</v>
      </c>
      <c r="BR268" s="2">
        <f t="shared" si="6343"/>
        <v>0</v>
      </c>
      <c r="BS268" s="2">
        <f t="shared" si="6344"/>
        <v>0</v>
      </c>
      <c r="BT268" s="2">
        <f t="shared" si="6345"/>
        <v>0</v>
      </c>
      <c r="BU268" s="2">
        <f t="shared" si="6346"/>
        <v>0</v>
      </c>
      <c r="BV268" s="2">
        <f t="shared" si="6347"/>
        <v>0</v>
      </c>
      <c r="BW268" s="2">
        <f t="shared" si="6348"/>
        <v>0</v>
      </c>
      <c r="BX268" s="2">
        <f t="shared" si="6349"/>
        <v>0</v>
      </c>
      <c r="BY268" s="2">
        <f t="shared" si="6350"/>
        <v>24281</v>
      </c>
      <c r="BZ268" s="2">
        <f t="shared" si="6351"/>
        <v>71491</v>
      </c>
      <c r="CA268" s="2">
        <f t="shared" si="6352"/>
        <v>71491</v>
      </c>
      <c r="CB268" s="2">
        <f t="shared" si="6353"/>
        <v>71491</v>
      </c>
      <c r="CC268" s="2">
        <f t="shared" si="6354"/>
        <v>71491</v>
      </c>
      <c r="CD268" s="2">
        <f t="shared" si="6355"/>
        <v>71491</v>
      </c>
      <c r="CE268" s="2">
        <f t="shared" si="6356"/>
        <v>71491</v>
      </c>
      <c r="CF268" s="2">
        <f t="shared" si="6357"/>
        <v>71491</v>
      </c>
      <c r="CG268" s="2">
        <f t="shared" si="6358"/>
        <v>71491</v>
      </c>
      <c r="CH268" s="2">
        <f t="shared" si="6359"/>
        <v>71491</v>
      </c>
      <c r="CI268" s="2">
        <f t="shared" si="6360"/>
        <v>71491</v>
      </c>
      <c r="CJ268" s="2">
        <f t="shared" si="6361"/>
        <v>71491</v>
      </c>
      <c r="CK268" s="2">
        <f t="shared" si="6362"/>
        <v>71491</v>
      </c>
      <c r="CL268" s="2">
        <f t="shared" si="6363"/>
        <v>71491</v>
      </c>
      <c r="CM268" s="2">
        <f t="shared" si="6364"/>
        <v>71491</v>
      </c>
      <c r="CN268" s="2">
        <f t="shared" si="6365"/>
        <v>71491</v>
      </c>
      <c r="CO268" s="2">
        <f t="shared" si="6366"/>
        <v>71491</v>
      </c>
      <c r="CP268" s="2">
        <f t="shared" si="6367"/>
        <v>71491</v>
      </c>
      <c r="CQ268" s="2">
        <f t="shared" si="6368"/>
        <v>71491</v>
      </c>
      <c r="CR268" s="2">
        <f t="shared" si="6369"/>
        <v>71491</v>
      </c>
      <c r="CS268" s="2">
        <f t="shared" si="6370"/>
        <v>71491</v>
      </c>
      <c r="CT268" s="2">
        <f t="shared" si="6371"/>
        <v>71491</v>
      </c>
      <c r="CU268" s="2">
        <f t="shared" si="6372"/>
        <v>71491</v>
      </c>
      <c r="CV268" s="2">
        <f t="shared" si="6373"/>
        <v>71491</v>
      </c>
      <c r="CW268" s="2">
        <f t="shared" si="6374"/>
        <v>71491</v>
      </c>
      <c r="CX268" s="2">
        <f t="shared" si="6375"/>
        <v>71491</v>
      </c>
      <c r="CY268" s="2">
        <f t="shared" si="6376"/>
        <v>71491</v>
      </c>
      <c r="CZ268" s="2">
        <f t="shared" si="6377"/>
        <v>71491</v>
      </c>
      <c r="DA268" s="2">
        <f t="shared" si="6378"/>
        <v>71491</v>
      </c>
      <c r="DB268" s="2">
        <f t="shared" si="6379"/>
        <v>71491</v>
      </c>
      <c r="DC268" s="2">
        <f t="shared" si="6380"/>
        <v>71491</v>
      </c>
      <c r="DD268" s="2">
        <f t="shared" si="6381"/>
        <v>71491</v>
      </c>
      <c r="DE268" s="2">
        <f t="shared" si="6382"/>
        <v>71491</v>
      </c>
      <c r="DF268" s="2">
        <f t="shared" si="6383"/>
        <v>71491</v>
      </c>
      <c r="DG268" s="2">
        <f t="shared" si="6384"/>
        <v>71491</v>
      </c>
      <c r="DH268" s="2">
        <f t="shared" si="6385"/>
        <v>71491</v>
      </c>
      <c r="DI268" s="2">
        <f t="shared" si="6386"/>
        <v>71491</v>
      </c>
      <c r="DJ268" s="2">
        <f t="shared" si="6387"/>
        <v>71491</v>
      </c>
      <c r="DK268" s="2">
        <f t="shared" si="6388"/>
        <v>71491</v>
      </c>
      <c r="DL268" s="2">
        <f t="shared" si="6389"/>
        <v>71491</v>
      </c>
      <c r="DM268" s="2">
        <f t="shared" si="6390"/>
        <v>71491</v>
      </c>
      <c r="DN268" s="2">
        <f t="shared" si="6391"/>
        <v>71491</v>
      </c>
      <c r="DO268" s="2">
        <f t="shared" si="6392"/>
        <v>71491</v>
      </c>
      <c r="DP268" s="2">
        <f t="shared" si="6393"/>
        <v>71491</v>
      </c>
      <c r="DQ268" s="2">
        <f t="shared" si="6394"/>
        <v>71491</v>
      </c>
      <c r="DR268" s="2">
        <f t="shared" si="6395"/>
        <v>71491</v>
      </c>
      <c r="DS268" s="2">
        <f>DT268-BP268</f>
        <v>71491</v>
      </c>
      <c r="DT268" s="2">
        <f>F268</f>
        <v>71491</v>
      </c>
      <c r="DU268" s="2">
        <f t="shared" si="6396"/>
        <v>1103187</v>
      </c>
      <c r="DV268" s="2">
        <f t="shared" si="6397"/>
        <v>343739</v>
      </c>
      <c r="DW268" s="2">
        <f t="shared" si="6398"/>
        <v>343739</v>
      </c>
      <c r="DX268" s="2">
        <f t="shared" si="6399"/>
        <v>343739</v>
      </c>
      <c r="DY268" s="2">
        <f t="shared" si="6400"/>
        <v>343739</v>
      </c>
      <c r="DZ268" s="2">
        <f t="shared" si="6401"/>
        <v>343739</v>
      </c>
      <c r="EA268" s="2">
        <f t="shared" si="6402"/>
        <v>343739</v>
      </c>
      <c r="EB268" s="2">
        <f t="shared" si="6403"/>
        <v>343739</v>
      </c>
      <c r="EC268" s="2">
        <f t="shared" si="6404"/>
        <v>319458</v>
      </c>
      <c r="ED268" s="2">
        <f t="shared" si="6405"/>
        <v>0</v>
      </c>
      <c r="EE268" s="2">
        <f t="shared" si="6406"/>
        <v>0</v>
      </c>
      <c r="EF268" s="2">
        <f t="shared" si="6407"/>
        <v>0</v>
      </c>
      <c r="EG268" s="2">
        <f t="shared" si="6408"/>
        <v>0</v>
      </c>
      <c r="EH268" s="2">
        <f t="shared" si="6409"/>
        <v>0</v>
      </c>
      <c r="EI268" s="2">
        <f t="shared" si="6410"/>
        <v>0</v>
      </c>
      <c r="EJ268" s="2">
        <f t="shared" si="6411"/>
        <v>0</v>
      </c>
      <c r="EK268" s="2">
        <f t="shared" si="6412"/>
        <v>0</v>
      </c>
      <c r="EL268" s="2">
        <f t="shared" si="6413"/>
        <v>0</v>
      </c>
      <c r="EM268" s="2">
        <f t="shared" si="6414"/>
        <v>0</v>
      </c>
      <c r="EN268" s="2">
        <f t="shared" si="6415"/>
        <v>0</v>
      </c>
      <c r="EO268" s="2">
        <f t="shared" si="6416"/>
        <v>0</v>
      </c>
      <c r="EP268" s="2">
        <f t="shared" si="6417"/>
        <v>0</v>
      </c>
      <c r="EQ268" s="2">
        <f t="shared" si="6418"/>
        <v>0</v>
      </c>
      <c r="ER268" s="2">
        <f t="shared" si="6419"/>
        <v>0</v>
      </c>
      <c r="ES268" s="2">
        <f t="shared" si="6420"/>
        <v>0</v>
      </c>
      <c r="ET268" s="2">
        <f t="shared" si="6421"/>
        <v>0</v>
      </c>
      <c r="EU268" s="2">
        <f t="shared" si="6422"/>
        <v>0</v>
      </c>
      <c r="EV268" s="2">
        <f t="shared" si="6423"/>
        <v>0</v>
      </c>
      <c r="EW268" s="2">
        <f t="shared" si="6424"/>
        <v>0</v>
      </c>
      <c r="EX268" s="2">
        <f t="shared" si="6425"/>
        <v>0</v>
      </c>
      <c r="EY268" s="2">
        <f t="shared" si="6426"/>
        <v>0</v>
      </c>
      <c r="EZ268" s="2">
        <f t="shared" si="6427"/>
        <v>0</v>
      </c>
      <c r="FA268" s="2">
        <f t="shared" si="6428"/>
        <v>0</v>
      </c>
      <c r="FB268" s="2">
        <f t="shared" si="6429"/>
        <v>0</v>
      </c>
      <c r="FC268" s="2">
        <f t="shared" si="6430"/>
        <v>0</v>
      </c>
      <c r="FD268" s="2">
        <f t="shared" si="6431"/>
        <v>0</v>
      </c>
      <c r="FE268" s="2">
        <f t="shared" si="6432"/>
        <v>0</v>
      </c>
      <c r="FF268" s="2">
        <f t="shared" si="6433"/>
        <v>0</v>
      </c>
      <c r="FG268" s="2">
        <f t="shared" si="6434"/>
        <v>0</v>
      </c>
      <c r="FH268" s="2">
        <f t="shared" si="6435"/>
        <v>0</v>
      </c>
      <c r="FI268" s="2">
        <f t="shared" si="6436"/>
        <v>0</v>
      </c>
      <c r="FJ268" s="2">
        <f t="shared" si="6437"/>
        <v>0</v>
      </c>
      <c r="FK268" s="2">
        <f t="shared" si="6438"/>
        <v>0</v>
      </c>
      <c r="FL268" s="2">
        <f t="shared" si="6439"/>
        <v>0</v>
      </c>
      <c r="FM268" s="2">
        <f t="shared" si="6440"/>
        <v>0</v>
      </c>
      <c r="FN268" s="2">
        <f t="shared" si="6441"/>
        <v>0</v>
      </c>
      <c r="FO268" s="2">
        <f t="shared" si="6442"/>
        <v>0</v>
      </c>
      <c r="FP268" s="2">
        <f t="shared" si="6443"/>
        <v>0</v>
      </c>
      <c r="FQ268" s="2">
        <f t="shared" si="6444"/>
        <v>0</v>
      </c>
      <c r="FR268" s="2">
        <f t="shared" si="6445"/>
        <v>0</v>
      </c>
      <c r="FS268" s="2">
        <f t="shared" si="6446"/>
        <v>0</v>
      </c>
      <c r="FT268" s="2">
        <f t="shared" si="6447"/>
        <v>0</v>
      </c>
      <c r="FU268" s="2">
        <f t="shared" si="6448"/>
        <v>0</v>
      </c>
      <c r="FV268" s="2">
        <f t="shared" si="6449"/>
        <v>0</v>
      </c>
      <c r="FW268" s="2">
        <f t="shared" si="6450"/>
        <v>0</v>
      </c>
      <c r="FX268" s="2">
        <f t="shared" si="6451"/>
        <v>0</v>
      </c>
      <c r="FY268" s="1">
        <f t="shared" si="6231"/>
        <v>0.99129999999999996</v>
      </c>
      <c r="FZ268" s="1">
        <f t="shared" si="6232"/>
        <v>0.99129999999999996</v>
      </c>
      <c r="GA268" s="1">
        <f t="shared" si="6233"/>
        <v>0.99129999999999996</v>
      </c>
      <c r="GB268" s="1">
        <f t="shared" si="6234"/>
        <v>0.99129999999999996</v>
      </c>
      <c r="GC268" s="1">
        <f t="shared" si="6235"/>
        <v>0.99129999999999996</v>
      </c>
      <c r="GD268" s="1">
        <f t="shared" si="6236"/>
        <v>0.99129999999999996</v>
      </c>
      <c r="GE268" s="1">
        <f t="shared" si="6237"/>
        <v>0.99129999999999996</v>
      </c>
      <c r="GF268" s="1">
        <f t="shared" si="6238"/>
        <v>0.99129999999999996</v>
      </c>
      <c r="GG268" s="1">
        <f t="shared" si="6239"/>
        <v>0.99129999999999996</v>
      </c>
      <c r="GH268" s="1">
        <f t="shared" si="6240"/>
        <v>0</v>
      </c>
      <c r="GI268" s="1">
        <f t="shared" si="6241"/>
        <v>0</v>
      </c>
      <c r="GJ268" s="1">
        <f t="shared" si="6242"/>
        <v>0</v>
      </c>
      <c r="GK268" s="1">
        <f t="shared" si="6243"/>
        <v>0</v>
      </c>
      <c r="GL268" s="1">
        <f t="shared" si="6244"/>
        <v>0</v>
      </c>
      <c r="GM268" s="1">
        <f t="shared" si="6245"/>
        <v>0</v>
      </c>
      <c r="GN268" s="1">
        <f t="shared" si="6246"/>
        <v>0</v>
      </c>
      <c r="GO268" s="1">
        <f t="shared" si="6247"/>
        <v>0</v>
      </c>
      <c r="GP268" s="1">
        <f t="shared" si="6248"/>
        <v>0</v>
      </c>
      <c r="GQ268" s="1">
        <f t="shared" si="6249"/>
        <v>0</v>
      </c>
      <c r="GR268" s="1">
        <f t="shared" si="6250"/>
        <v>0</v>
      </c>
      <c r="GS268" s="1">
        <f t="shared" si="6251"/>
        <v>0</v>
      </c>
      <c r="GT268" s="1">
        <f t="shared" si="6252"/>
        <v>0</v>
      </c>
      <c r="GU268" s="1">
        <f t="shared" si="6253"/>
        <v>0</v>
      </c>
      <c r="GV268" s="1">
        <f t="shared" si="6254"/>
        <v>0</v>
      </c>
      <c r="GW268" s="1">
        <f t="shared" si="6255"/>
        <v>0</v>
      </c>
      <c r="GX268" s="1">
        <f t="shared" si="6256"/>
        <v>0</v>
      </c>
      <c r="GY268" s="1">
        <f t="shared" si="6257"/>
        <v>0</v>
      </c>
      <c r="GZ268" s="1">
        <f t="shared" si="6258"/>
        <v>0</v>
      </c>
      <c r="HA268" s="1">
        <f t="shared" si="6259"/>
        <v>0</v>
      </c>
      <c r="HB268" s="1">
        <f t="shared" si="6260"/>
        <v>0</v>
      </c>
      <c r="HC268" s="1">
        <f t="shared" si="6261"/>
        <v>0</v>
      </c>
      <c r="HD268" s="1">
        <f t="shared" si="6262"/>
        <v>0</v>
      </c>
      <c r="HE268" s="1">
        <f t="shared" si="6263"/>
        <v>0</v>
      </c>
      <c r="HF268" s="1">
        <f t="shared" si="6264"/>
        <v>0</v>
      </c>
      <c r="HG268" s="1">
        <f t="shared" si="6265"/>
        <v>0</v>
      </c>
      <c r="HH268" s="1">
        <f t="shared" si="6266"/>
        <v>0</v>
      </c>
      <c r="HI268" s="1">
        <f t="shared" si="6267"/>
        <v>0</v>
      </c>
      <c r="HJ268" s="1">
        <f t="shared" si="6268"/>
        <v>0</v>
      </c>
      <c r="HK268" s="1">
        <f t="shared" si="6269"/>
        <v>0</v>
      </c>
      <c r="HL268" s="1">
        <f t="shared" si="6270"/>
        <v>0</v>
      </c>
      <c r="HM268" s="1">
        <f t="shared" si="6271"/>
        <v>0</v>
      </c>
      <c r="HN268" s="1">
        <f t="shared" si="6272"/>
        <v>0</v>
      </c>
      <c r="HO268" s="1">
        <f t="shared" si="6273"/>
        <v>0</v>
      </c>
      <c r="HP268" s="1">
        <f t="shared" si="6274"/>
        <v>0</v>
      </c>
      <c r="HQ268" s="1">
        <f t="shared" si="6275"/>
        <v>0</v>
      </c>
      <c r="HR268" s="1">
        <f t="shared" si="6276"/>
        <v>0</v>
      </c>
      <c r="HS268" s="1">
        <f t="shared" si="6277"/>
        <v>0</v>
      </c>
      <c r="HT268" s="1">
        <f t="shared" si="6278"/>
        <v>0</v>
      </c>
      <c r="HU268" s="1">
        <f t="shared" si="6279"/>
        <v>0</v>
      </c>
      <c r="HV268" s="1">
        <f t="shared" si="6280"/>
        <v>0</v>
      </c>
      <c r="HW268" s="1">
        <f t="shared" si="6281"/>
        <v>0</v>
      </c>
      <c r="HX268" s="1">
        <f t="shared" si="6282"/>
        <v>0</v>
      </c>
      <c r="HY268" s="1">
        <f t="shared" si="6283"/>
        <v>0</v>
      </c>
      <c r="HZ268" s="1">
        <f t="shared" si="6284"/>
        <v>0</v>
      </c>
      <c r="IA268" s="1">
        <f>IF(IB268=0,IF(FW268=0,0,IA$2),IB268)</f>
        <v>0</v>
      </c>
      <c r="IB268" s="1">
        <f>IF(FX268=0,0,IB$2)</f>
        <v>0</v>
      </c>
      <c r="IC268" s="2">
        <v>0</v>
      </c>
      <c r="ID268" s="2">
        <v>0</v>
      </c>
      <c r="IE268" s="2">
        <v>0</v>
      </c>
      <c r="IF268" s="2">
        <v>0</v>
      </c>
      <c r="IG268" s="2">
        <v>0</v>
      </c>
      <c r="IH268" s="2">
        <f>IF($D268=$FY$2,$K268,IH267+N268)</f>
        <v>0</v>
      </c>
      <c r="II268" s="2">
        <f t="shared" si="6452"/>
        <v>0</v>
      </c>
      <c r="IJ268" s="2">
        <f t="shared" si="6453"/>
        <v>0</v>
      </c>
      <c r="IK268" s="2">
        <f t="shared" si="6454"/>
        <v>0</v>
      </c>
      <c r="IL268" s="2">
        <f t="shared" si="6455"/>
        <v>0</v>
      </c>
      <c r="IM268" s="2">
        <f t="shared" si="6456"/>
        <v>0</v>
      </c>
      <c r="IN268" s="2">
        <f t="shared" si="6457"/>
        <v>0</v>
      </c>
      <c r="IO268" s="2">
        <f t="shared" si="6458"/>
        <v>24281</v>
      </c>
      <c r="IP268" s="2">
        <f t="shared" si="6459"/>
        <v>343739</v>
      </c>
      <c r="IQ268" s="2">
        <f t="shared" si="6460"/>
        <v>343739</v>
      </c>
      <c r="IR268" s="2">
        <f t="shared" si="6461"/>
        <v>343739</v>
      </c>
      <c r="IS268" s="2">
        <f t="shared" si="6462"/>
        <v>343739</v>
      </c>
      <c r="IT268" s="2">
        <f t="shared" si="6463"/>
        <v>343739</v>
      </c>
      <c r="IU268" s="2">
        <f t="shared" si="6464"/>
        <v>343739</v>
      </c>
      <c r="IV268" s="2">
        <f t="shared" si="6465"/>
        <v>343739</v>
      </c>
      <c r="IW268" s="2">
        <f t="shared" si="6466"/>
        <v>343739</v>
      </c>
      <c r="IX268" s="2">
        <f t="shared" si="6467"/>
        <v>343739</v>
      </c>
      <c r="IY268" s="2">
        <f t="shared" si="6468"/>
        <v>343739</v>
      </c>
      <c r="IZ268" s="2">
        <f t="shared" si="6469"/>
        <v>343739</v>
      </c>
      <c r="JA268" s="2">
        <f t="shared" si="6470"/>
        <v>343739</v>
      </c>
      <c r="JB268" s="2">
        <f t="shared" si="6471"/>
        <v>343739</v>
      </c>
      <c r="JC268" s="2">
        <f t="shared" si="6472"/>
        <v>343739</v>
      </c>
      <c r="JD268" s="2">
        <f t="shared" si="6473"/>
        <v>343739</v>
      </c>
      <c r="JE268" s="2">
        <f t="shared" si="6474"/>
        <v>343739</v>
      </c>
      <c r="JF268" s="2">
        <f t="shared" si="6475"/>
        <v>343739</v>
      </c>
      <c r="JG268" s="2">
        <f t="shared" si="6476"/>
        <v>343739</v>
      </c>
      <c r="JH268" s="2">
        <f t="shared" si="6477"/>
        <v>343739</v>
      </c>
      <c r="JI268" s="2">
        <f t="shared" si="6478"/>
        <v>343739</v>
      </c>
      <c r="JJ268" s="2">
        <f t="shared" si="6479"/>
        <v>343739</v>
      </c>
      <c r="JK268" s="2">
        <f t="shared" si="6480"/>
        <v>343739</v>
      </c>
      <c r="JL268" s="2">
        <f t="shared" si="6481"/>
        <v>343739</v>
      </c>
      <c r="JM268" s="2">
        <f t="shared" si="6482"/>
        <v>343739</v>
      </c>
      <c r="JN268" s="2">
        <f t="shared" si="6483"/>
        <v>343739</v>
      </c>
      <c r="JO268" s="2">
        <f t="shared" si="6484"/>
        <v>343739</v>
      </c>
      <c r="JP268" s="2">
        <f t="shared" si="6485"/>
        <v>343739</v>
      </c>
      <c r="JQ268" s="2">
        <f t="shared" si="6486"/>
        <v>343739</v>
      </c>
      <c r="JR268" s="2">
        <f t="shared" si="6487"/>
        <v>343739</v>
      </c>
      <c r="JS268" s="2">
        <f t="shared" si="6488"/>
        <v>343739</v>
      </c>
      <c r="JT268" s="2">
        <f t="shared" si="6489"/>
        <v>343739</v>
      </c>
      <c r="JU268" s="2">
        <f t="shared" si="6490"/>
        <v>343739</v>
      </c>
      <c r="JV268" s="2">
        <f t="shared" si="6491"/>
        <v>343739</v>
      </c>
      <c r="JW268" s="2">
        <f t="shared" si="6492"/>
        <v>343739</v>
      </c>
      <c r="JX268" s="2">
        <f t="shared" si="6493"/>
        <v>343739</v>
      </c>
      <c r="JY268" s="2">
        <f t="shared" si="6494"/>
        <v>343739</v>
      </c>
      <c r="JZ268" s="2">
        <f t="shared" si="6495"/>
        <v>343739</v>
      </c>
      <c r="KA268" s="2">
        <f t="shared" si="6496"/>
        <v>343739</v>
      </c>
      <c r="KB268" s="2">
        <f t="shared" si="6497"/>
        <v>343739</v>
      </c>
      <c r="KC268" s="2">
        <f t="shared" si="6498"/>
        <v>343739</v>
      </c>
      <c r="KD268" s="2">
        <f t="shared" si="6499"/>
        <v>343739</v>
      </c>
      <c r="KE268" s="2">
        <f t="shared" si="6500"/>
        <v>343739</v>
      </c>
      <c r="KF268" s="2">
        <f t="shared" si="6501"/>
        <v>343739</v>
      </c>
    </row>
    <row r="269" spans="1:292" x14ac:dyDescent="0.25">
      <c r="A269" t="s">
        <v>1</v>
      </c>
      <c r="B269" t="s">
        <v>0</v>
      </c>
      <c r="C269" t="s">
        <v>576</v>
      </c>
      <c r="D269" s="1">
        <f>FY269</f>
        <v>0.99050000000000005</v>
      </c>
      <c r="E269" s="1"/>
      <c r="F269" s="2">
        <f>270000*12</f>
        <v>3240000</v>
      </c>
      <c r="G269" s="2">
        <f>SUM(M269:BP269)</f>
        <v>3240000</v>
      </c>
      <c r="H269" s="1">
        <f>SUMPRODUCT(M$2:BP$2,M269:BP269)</f>
        <v>3210438.0356000001</v>
      </c>
      <c r="I269" s="2">
        <f>I268+G269</f>
        <v>31456910</v>
      </c>
      <c r="J269" s="1">
        <f>J268-H269</f>
        <v>595636.72099997196</v>
      </c>
      <c r="K269" s="2">
        <f>FLOOR(I269/90,1)</f>
        <v>349521</v>
      </c>
      <c r="L269" s="1">
        <f>L268-F269+H269</f>
        <v>3449178.7790000001</v>
      </c>
      <c r="M269" s="2">
        <f t="shared" si="6286"/>
        <v>514369</v>
      </c>
      <c r="N269" s="2">
        <f t="shared" si="6287"/>
        <v>343739</v>
      </c>
      <c r="O269" s="2">
        <f t="shared" si="6288"/>
        <v>343739</v>
      </c>
      <c r="P269" s="2">
        <f t="shared" si="6289"/>
        <v>343739</v>
      </c>
      <c r="Q269" s="2">
        <f t="shared" si="6290"/>
        <v>343739</v>
      </c>
      <c r="R269" s="2">
        <f t="shared" si="6291"/>
        <v>343739</v>
      </c>
      <c r="S269" s="2">
        <f t="shared" si="6292"/>
        <v>343739</v>
      </c>
      <c r="T269" s="2">
        <f t="shared" si="6293"/>
        <v>343739</v>
      </c>
      <c r="U269" s="2">
        <f t="shared" si="6294"/>
        <v>319458</v>
      </c>
      <c r="V269" s="2">
        <f t="shared" si="6295"/>
        <v>0</v>
      </c>
      <c r="W269" s="2">
        <f t="shared" si="6296"/>
        <v>0</v>
      </c>
      <c r="X269" s="2">
        <f t="shared" si="6297"/>
        <v>0</v>
      </c>
      <c r="Y269" s="2">
        <f t="shared" si="6298"/>
        <v>0</v>
      </c>
      <c r="Z269" s="2">
        <f t="shared" si="6299"/>
        <v>0</v>
      </c>
      <c r="AA269" s="2">
        <f t="shared" si="6300"/>
        <v>0</v>
      </c>
      <c r="AB269" s="2">
        <f t="shared" si="6301"/>
        <v>0</v>
      </c>
      <c r="AC269" s="2">
        <f t="shared" si="6302"/>
        <v>0</v>
      </c>
      <c r="AD269" s="2">
        <f t="shared" si="6303"/>
        <v>0</v>
      </c>
      <c r="AE269" s="2">
        <f t="shared" si="6304"/>
        <v>0</v>
      </c>
      <c r="AF269" s="2">
        <f t="shared" si="6305"/>
        <v>0</v>
      </c>
      <c r="AG269" s="2">
        <f t="shared" si="6306"/>
        <v>0</v>
      </c>
      <c r="AH269" s="2">
        <f t="shared" si="6307"/>
        <v>0</v>
      </c>
      <c r="AI269" s="2">
        <f t="shared" si="6308"/>
        <v>0</v>
      </c>
      <c r="AJ269" s="2">
        <f t="shared" si="6309"/>
        <v>0</v>
      </c>
      <c r="AK269" s="2">
        <f t="shared" si="6310"/>
        <v>0</v>
      </c>
      <c r="AL269" s="2">
        <f t="shared" si="6311"/>
        <v>0</v>
      </c>
      <c r="AM269" s="2">
        <f t="shared" si="6312"/>
        <v>0</v>
      </c>
      <c r="AN269" s="2">
        <f t="shared" si="6313"/>
        <v>0</v>
      </c>
      <c r="AO269" s="2">
        <f t="shared" si="6314"/>
        <v>0</v>
      </c>
      <c r="AP269" s="2">
        <f t="shared" si="6315"/>
        <v>0</v>
      </c>
      <c r="AQ269" s="2">
        <f t="shared" si="6316"/>
        <v>0</v>
      </c>
      <c r="AR269" s="2">
        <f t="shared" si="6317"/>
        <v>0</v>
      </c>
      <c r="AS269" s="2">
        <f t="shared" si="6318"/>
        <v>0</v>
      </c>
      <c r="AT269" s="2">
        <f t="shared" si="6319"/>
        <v>0</v>
      </c>
      <c r="AU269" s="2">
        <f t="shared" si="6320"/>
        <v>0</v>
      </c>
      <c r="AV269" s="2">
        <f t="shared" si="6321"/>
        <v>0</v>
      </c>
      <c r="AW269" s="2">
        <f t="shared" si="6322"/>
        <v>0</v>
      </c>
      <c r="AX269" s="2">
        <f t="shared" si="6323"/>
        <v>0</v>
      </c>
      <c r="AY269" s="2">
        <f t="shared" si="6324"/>
        <v>0</v>
      </c>
      <c r="AZ269" s="2">
        <f t="shared" si="6325"/>
        <v>0</v>
      </c>
      <c r="BA269" s="2">
        <f t="shared" si="6326"/>
        <v>0</v>
      </c>
      <c r="BB269" s="2">
        <f t="shared" si="6327"/>
        <v>0</v>
      </c>
      <c r="BC269" s="2">
        <f t="shared" si="6328"/>
        <v>0</v>
      </c>
      <c r="BD269" s="2">
        <f t="shared" si="6329"/>
        <v>0</v>
      </c>
      <c r="BE269" s="2">
        <f t="shared" si="6330"/>
        <v>0</v>
      </c>
      <c r="BF269" s="2">
        <f t="shared" si="6331"/>
        <v>0</v>
      </c>
      <c r="BG269" s="2">
        <f t="shared" si="6332"/>
        <v>0</v>
      </c>
      <c r="BH269" s="2">
        <f t="shared" si="6333"/>
        <v>0</v>
      </c>
      <c r="BI269" s="2">
        <f t="shared" si="6334"/>
        <v>0</v>
      </c>
      <c r="BJ269" s="2">
        <f t="shared" si="6335"/>
        <v>0</v>
      </c>
      <c r="BK269" s="2">
        <f t="shared" si="6336"/>
        <v>0</v>
      </c>
      <c r="BL269" s="2">
        <f t="shared" si="6337"/>
        <v>0</v>
      </c>
      <c r="BM269" s="2">
        <f t="shared" si="6338"/>
        <v>0</v>
      </c>
      <c r="BN269" s="2">
        <f t="shared" si="6339"/>
        <v>0</v>
      </c>
      <c r="BO269" s="2">
        <f t="shared" si="6340"/>
        <v>0</v>
      </c>
      <c r="BP269" s="2">
        <f t="shared" si="6341"/>
        <v>0</v>
      </c>
      <c r="BQ269" s="2">
        <f t="shared" si="6342"/>
        <v>514369</v>
      </c>
      <c r="BR269" s="2">
        <f t="shared" si="6343"/>
        <v>858108</v>
      </c>
      <c r="BS269" s="2">
        <f t="shared" si="6344"/>
        <v>1201847</v>
      </c>
      <c r="BT269" s="2">
        <f t="shared" si="6345"/>
        <v>1545586</v>
      </c>
      <c r="BU269" s="2">
        <f t="shared" si="6346"/>
        <v>1889325</v>
      </c>
      <c r="BV269" s="2">
        <f t="shared" si="6347"/>
        <v>2233064</v>
      </c>
      <c r="BW269" s="2">
        <f t="shared" si="6348"/>
        <v>2576803</v>
      </c>
      <c r="BX269" s="2">
        <f t="shared" si="6349"/>
        <v>2920542</v>
      </c>
      <c r="BY269" s="2">
        <f t="shared" si="6350"/>
        <v>3240000</v>
      </c>
      <c r="BZ269" s="2">
        <f t="shared" si="6351"/>
        <v>3240000</v>
      </c>
      <c r="CA269" s="2">
        <f t="shared" si="6352"/>
        <v>3240000</v>
      </c>
      <c r="CB269" s="2">
        <f t="shared" si="6353"/>
        <v>3240000</v>
      </c>
      <c r="CC269" s="2">
        <f t="shared" si="6354"/>
        <v>3240000</v>
      </c>
      <c r="CD269" s="2">
        <f t="shared" si="6355"/>
        <v>3240000</v>
      </c>
      <c r="CE269" s="2">
        <f t="shared" si="6356"/>
        <v>3240000</v>
      </c>
      <c r="CF269" s="2">
        <f t="shared" si="6357"/>
        <v>3240000</v>
      </c>
      <c r="CG269" s="2">
        <f t="shared" si="6358"/>
        <v>3240000</v>
      </c>
      <c r="CH269" s="2">
        <f t="shared" si="6359"/>
        <v>3240000</v>
      </c>
      <c r="CI269" s="2">
        <f t="shared" si="6360"/>
        <v>3240000</v>
      </c>
      <c r="CJ269" s="2">
        <f t="shared" si="6361"/>
        <v>3240000</v>
      </c>
      <c r="CK269" s="2">
        <f t="shared" si="6362"/>
        <v>3240000</v>
      </c>
      <c r="CL269" s="2">
        <f t="shared" si="6363"/>
        <v>3240000</v>
      </c>
      <c r="CM269" s="2">
        <f t="shared" si="6364"/>
        <v>3240000</v>
      </c>
      <c r="CN269" s="2">
        <f t="shared" si="6365"/>
        <v>3240000</v>
      </c>
      <c r="CO269" s="2">
        <f t="shared" si="6366"/>
        <v>3240000</v>
      </c>
      <c r="CP269" s="2">
        <f t="shared" si="6367"/>
        <v>3240000</v>
      </c>
      <c r="CQ269" s="2">
        <f t="shared" si="6368"/>
        <v>3240000</v>
      </c>
      <c r="CR269" s="2">
        <f t="shared" si="6369"/>
        <v>3240000</v>
      </c>
      <c r="CS269" s="2">
        <f t="shared" si="6370"/>
        <v>3240000</v>
      </c>
      <c r="CT269" s="2">
        <f t="shared" si="6371"/>
        <v>3240000</v>
      </c>
      <c r="CU269" s="2">
        <f t="shared" si="6372"/>
        <v>3240000</v>
      </c>
      <c r="CV269" s="2">
        <f t="shared" si="6373"/>
        <v>3240000</v>
      </c>
      <c r="CW269" s="2">
        <f t="shared" si="6374"/>
        <v>3240000</v>
      </c>
      <c r="CX269" s="2">
        <f t="shared" si="6375"/>
        <v>3240000</v>
      </c>
      <c r="CY269" s="2">
        <f t="shared" si="6376"/>
        <v>3240000</v>
      </c>
      <c r="CZ269" s="2">
        <f t="shared" si="6377"/>
        <v>3240000</v>
      </c>
      <c r="DA269" s="2">
        <f t="shared" si="6378"/>
        <v>3240000</v>
      </c>
      <c r="DB269" s="2">
        <f t="shared" si="6379"/>
        <v>3240000</v>
      </c>
      <c r="DC269" s="2">
        <f t="shared" si="6380"/>
        <v>3240000</v>
      </c>
      <c r="DD269" s="2">
        <f t="shared" si="6381"/>
        <v>3240000</v>
      </c>
      <c r="DE269" s="2">
        <f t="shared" si="6382"/>
        <v>3240000</v>
      </c>
      <c r="DF269" s="2">
        <f t="shared" si="6383"/>
        <v>3240000</v>
      </c>
      <c r="DG269" s="2">
        <f t="shared" si="6384"/>
        <v>3240000</v>
      </c>
      <c r="DH269" s="2">
        <f t="shared" si="6385"/>
        <v>3240000</v>
      </c>
      <c r="DI269" s="2">
        <f t="shared" si="6386"/>
        <v>3240000</v>
      </c>
      <c r="DJ269" s="2">
        <f t="shared" si="6387"/>
        <v>3240000</v>
      </c>
      <c r="DK269" s="2">
        <f t="shared" si="6388"/>
        <v>3240000</v>
      </c>
      <c r="DL269" s="2">
        <f t="shared" si="6389"/>
        <v>3240000</v>
      </c>
      <c r="DM269" s="2">
        <f t="shared" si="6390"/>
        <v>3240000</v>
      </c>
      <c r="DN269" s="2">
        <f t="shared" si="6391"/>
        <v>3240000</v>
      </c>
      <c r="DO269" s="2">
        <f t="shared" si="6392"/>
        <v>3240000</v>
      </c>
      <c r="DP269" s="2">
        <f t="shared" si="6393"/>
        <v>3240000</v>
      </c>
      <c r="DQ269" s="2">
        <f t="shared" si="6394"/>
        <v>3240000</v>
      </c>
      <c r="DR269" s="2">
        <f t="shared" si="6395"/>
        <v>3240000</v>
      </c>
      <c r="DS269" s="2">
        <f>DT269-BP269</f>
        <v>3240000</v>
      </c>
      <c r="DT269" s="2">
        <f>F269</f>
        <v>3240000</v>
      </c>
      <c r="DU269" s="2">
        <f t="shared" si="6396"/>
        <v>588818</v>
      </c>
      <c r="DV269" s="2">
        <f t="shared" si="6397"/>
        <v>0</v>
      </c>
      <c r="DW269" s="2">
        <f t="shared" si="6398"/>
        <v>0</v>
      </c>
      <c r="DX269" s="2">
        <f t="shared" si="6399"/>
        <v>0</v>
      </c>
      <c r="DY269" s="2">
        <f t="shared" si="6400"/>
        <v>0</v>
      </c>
      <c r="DZ269" s="2">
        <f t="shared" si="6401"/>
        <v>0</v>
      </c>
      <c r="EA269" s="2">
        <f t="shared" si="6402"/>
        <v>0</v>
      </c>
      <c r="EB269" s="2">
        <f t="shared" si="6403"/>
        <v>0</v>
      </c>
      <c r="EC269" s="2">
        <f t="shared" si="6404"/>
        <v>0</v>
      </c>
      <c r="ED269" s="2">
        <f t="shared" si="6405"/>
        <v>0</v>
      </c>
      <c r="EE269" s="2">
        <f t="shared" si="6406"/>
        <v>0</v>
      </c>
      <c r="EF269" s="2">
        <f t="shared" si="6407"/>
        <v>0</v>
      </c>
      <c r="EG269" s="2">
        <f t="shared" si="6408"/>
        <v>0</v>
      </c>
      <c r="EH269" s="2">
        <f t="shared" si="6409"/>
        <v>0</v>
      </c>
      <c r="EI269" s="2">
        <f t="shared" si="6410"/>
        <v>0</v>
      </c>
      <c r="EJ269" s="2">
        <f t="shared" si="6411"/>
        <v>0</v>
      </c>
      <c r="EK269" s="2">
        <f t="shared" si="6412"/>
        <v>0</v>
      </c>
      <c r="EL269" s="2">
        <f t="shared" si="6413"/>
        <v>0</v>
      </c>
      <c r="EM269" s="2">
        <f t="shared" si="6414"/>
        <v>0</v>
      </c>
      <c r="EN269" s="2">
        <f t="shared" si="6415"/>
        <v>0</v>
      </c>
      <c r="EO269" s="2">
        <f t="shared" si="6416"/>
        <v>0</v>
      </c>
      <c r="EP269" s="2">
        <f t="shared" si="6417"/>
        <v>0</v>
      </c>
      <c r="EQ269" s="2">
        <f t="shared" si="6418"/>
        <v>0</v>
      </c>
      <c r="ER269" s="2">
        <f t="shared" si="6419"/>
        <v>0</v>
      </c>
      <c r="ES269" s="2">
        <f t="shared" si="6420"/>
        <v>0</v>
      </c>
      <c r="ET269" s="2">
        <f t="shared" si="6421"/>
        <v>0</v>
      </c>
      <c r="EU269" s="2">
        <f t="shared" si="6422"/>
        <v>0</v>
      </c>
      <c r="EV269" s="2">
        <f t="shared" si="6423"/>
        <v>0</v>
      </c>
      <c r="EW269" s="2">
        <f t="shared" si="6424"/>
        <v>0</v>
      </c>
      <c r="EX269" s="2">
        <f t="shared" si="6425"/>
        <v>0</v>
      </c>
      <c r="EY269" s="2">
        <f t="shared" si="6426"/>
        <v>0</v>
      </c>
      <c r="EZ269" s="2">
        <f t="shared" si="6427"/>
        <v>0</v>
      </c>
      <c r="FA269" s="2">
        <f t="shared" si="6428"/>
        <v>0</v>
      </c>
      <c r="FB269" s="2">
        <f t="shared" si="6429"/>
        <v>0</v>
      </c>
      <c r="FC269" s="2">
        <f t="shared" si="6430"/>
        <v>0</v>
      </c>
      <c r="FD269" s="2">
        <f t="shared" si="6431"/>
        <v>0</v>
      </c>
      <c r="FE269" s="2">
        <f t="shared" si="6432"/>
        <v>0</v>
      </c>
      <c r="FF269" s="2">
        <f t="shared" si="6433"/>
        <v>0</v>
      </c>
      <c r="FG269" s="2">
        <f t="shared" si="6434"/>
        <v>0</v>
      </c>
      <c r="FH269" s="2">
        <f t="shared" si="6435"/>
        <v>0</v>
      </c>
      <c r="FI269" s="2">
        <f t="shared" si="6436"/>
        <v>0</v>
      </c>
      <c r="FJ269" s="2">
        <f t="shared" si="6437"/>
        <v>0</v>
      </c>
      <c r="FK269" s="2">
        <f t="shared" si="6438"/>
        <v>0</v>
      </c>
      <c r="FL269" s="2">
        <f t="shared" si="6439"/>
        <v>0</v>
      </c>
      <c r="FM269" s="2">
        <f t="shared" si="6440"/>
        <v>0</v>
      </c>
      <c r="FN269" s="2">
        <f t="shared" si="6441"/>
        <v>0</v>
      </c>
      <c r="FO269" s="2">
        <f t="shared" si="6442"/>
        <v>0</v>
      </c>
      <c r="FP269" s="2">
        <f t="shared" si="6443"/>
        <v>0</v>
      </c>
      <c r="FQ269" s="2">
        <f t="shared" si="6444"/>
        <v>0</v>
      </c>
      <c r="FR269" s="2">
        <f t="shared" si="6445"/>
        <v>0</v>
      </c>
      <c r="FS269" s="2">
        <f t="shared" si="6446"/>
        <v>0</v>
      </c>
      <c r="FT269" s="2">
        <f t="shared" si="6447"/>
        <v>0</v>
      </c>
      <c r="FU269" s="2">
        <f t="shared" si="6448"/>
        <v>0</v>
      </c>
      <c r="FV269" s="2">
        <f t="shared" si="6449"/>
        <v>0</v>
      </c>
      <c r="FW269" s="2">
        <f t="shared" si="6450"/>
        <v>0</v>
      </c>
      <c r="FX269" s="2">
        <f t="shared" si="6451"/>
        <v>0</v>
      </c>
      <c r="FY269" s="1">
        <f t="shared" si="6231"/>
        <v>0.99050000000000005</v>
      </c>
      <c r="FZ269" s="1">
        <f t="shared" si="6232"/>
        <v>0</v>
      </c>
      <c r="GA269" s="1">
        <f t="shared" si="6233"/>
        <v>0</v>
      </c>
      <c r="GB269" s="1">
        <f t="shared" si="6234"/>
        <v>0</v>
      </c>
      <c r="GC269" s="1">
        <f t="shared" si="6235"/>
        <v>0</v>
      </c>
      <c r="GD269" s="1">
        <f t="shared" si="6236"/>
        <v>0</v>
      </c>
      <c r="GE269" s="1">
        <f t="shared" si="6237"/>
        <v>0</v>
      </c>
      <c r="GF269" s="1">
        <f t="shared" si="6238"/>
        <v>0</v>
      </c>
      <c r="GG269" s="1">
        <f t="shared" si="6239"/>
        <v>0</v>
      </c>
      <c r="GH269" s="1">
        <f t="shared" si="6240"/>
        <v>0</v>
      </c>
      <c r="GI269" s="1">
        <f t="shared" si="6241"/>
        <v>0</v>
      </c>
      <c r="GJ269" s="1">
        <f t="shared" si="6242"/>
        <v>0</v>
      </c>
      <c r="GK269" s="1">
        <f t="shared" si="6243"/>
        <v>0</v>
      </c>
      <c r="GL269" s="1">
        <f t="shared" si="6244"/>
        <v>0</v>
      </c>
      <c r="GM269" s="1">
        <f t="shared" si="6245"/>
        <v>0</v>
      </c>
      <c r="GN269" s="1">
        <f t="shared" si="6246"/>
        <v>0</v>
      </c>
      <c r="GO269" s="1">
        <f t="shared" si="6247"/>
        <v>0</v>
      </c>
      <c r="GP269" s="1">
        <f t="shared" si="6248"/>
        <v>0</v>
      </c>
      <c r="GQ269" s="1">
        <f t="shared" si="6249"/>
        <v>0</v>
      </c>
      <c r="GR269" s="1">
        <f t="shared" si="6250"/>
        <v>0</v>
      </c>
      <c r="GS269" s="1">
        <f t="shared" si="6251"/>
        <v>0</v>
      </c>
      <c r="GT269" s="1">
        <f t="shared" si="6252"/>
        <v>0</v>
      </c>
      <c r="GU269" s="1">
        <f t="shared" si="6253"/>
        <v>0</v>
      </c>
      <c r="GV269" s="1">
        <f t="shared" si="6254"/>
        <v>0</v>
      </c>
      <c r="GW269" s="1">
        <f t="shared" si="6255"/>
        <v>0</v>
      </c>
      <c r="GX269" s="1">
        <f t="shared" si="6256"/>
        <v>0</v>
      </c>
      <c r="GY269" s="1">
        <f t="shared" si="6257"/>
        <v>0</v>
      </c>
      <c r="GZ269" s="1">
        <f t="shared" si="6258"/>
        <v>0</v>
      </c>
      <c r="HA269" s="1">
        <f t="shared" si="6259"/>
        <v>0</v>
      </c>
      <c r="HB269" s="1">
        <f t="shared" si="6260"/>
        <v>0</v>
      </c>
      <c r="HC269" s="1">
        <f t="shared" si="6261"/>
        <v>0</v>
      </c>
      <c r="HD269" s="1">
        <f t="shared" si="6262"/>
        <v>0</v>
      </c>
      <c r="HE269" s="1">
        <f t="shared" si="6263"/>
        <v>0</v>
      </c>
      <c r="HF269" s="1">
        <f t="shared" si="6264"/>
        <v>0</v>
      </c>
      <c r="HG269" s="1">
        <f t="shared" si="6265"/>
        <v>0</v>
      </c>
      <c r="HH269" s="1">
        <f t="shared" si="6266"/>
        <v>0</v>
      </c>
      <c r="HI269" s="1">
        <f t="shared" si="6267"/>
        <v>0</v>
      </c>
      <c r="HJ269" s="1">
        <f t="shared" si="6268"/>
        <v>0</v>
      </c>
      <c r="HK269" s="1">
        <f t="shared" si="6269"/>
        <v>0</v>
      </c>
      <c r="HL269" s="1">
        <f t="shared" si="6270"/>
        <v>0</v>
      </c>
      <c r="HM269" s="1">
        <f t="shared" si="6271"/>
        <v>0</v>
      </c>
      <c r="HN269" s="1">
        <f t="shared" si="6272"/>
        <v>0</v>
      </c>
      <c r="HO269" s="1">
        <f t="shared" si="6273"/>
        <v>0</v>
      </c>
      <c r="HP269" s="1">
        <f t="shared" si="6274"/>
        <v>0</v>
      </c>
      <c r="HQ269" s="1">
        <f t="shared" si="6275"/>
        <v>0</v>
      </c>
      <c r="HR269" s="1">
        <f t="shared" si="6276"/>
        <v>0</v>
      </c>
      <c r="HS269" s="1">
        <f t="shared" si="6277"/>
        <v>0</v>
      </c>
      <c r="HT269" s="1">
        <f t="shared" si="6278"/>
        <v>0</v>
      </c>
      <c r="HU269" s="1">
        <f t="shared" si="6279"/>
        <v>0</v>
      </c>
      <c r="HV269" s="1">
        <f t="shared" si="6280"/>
        <v>0</v>
      </c>
      <c r="HW269" s="1">
        <f t="shared" si="6281"/>
        <v>0</v>
      </c>
      <c r="HX269" s="1">
        <f t="shared" si="6282"/>
        <v>0</v>
      </c>
      <c r="HY269" s="1">
        <f t="shared" si="6283"/>
        <v>0</v>
      </c>
      <c r="HZ269" s="1">
        <f t="shared" si="6284"/>
        <v>0</v>
      </c>
      <c r="IA269" s="1">
        <f>IF(IB269=0,IF(FW269=0,0,IA$2),IB269)</f>
        <v>0</v>
      </c>
      <c r="IB269" s="1">
        <f>IF(FX269=0,0,IB$2)</f>
        <v>0</v>
      </c>
      <c r="IC269" s="2">
        <v>0</v>
      </c>
      <c r="ID269" s="2">
        <v>0</v>
      </c>
      <c r="IE269" s="2">
        <v>0</v>
      </c>
      <c r="IF269" s="2">
        <v>0</v>
      </c>
      <c r="IG269" s="2">
        <v>0</v>
      </c>
      <c r="IH269" s="2">
        <f>IF($D269=$FY$2,$K269,IH268+N269)</f>
        <v>349521</v>
      </c>
      <c r="II269" s="2">
        <f t="shared" si="6452"/>
        <v>349521</v>
      </c>
      <c r="IJ269" s="2">
        <f t="shared" si="6453"/>
        <v>349521</v>
      </c>
      <c r="IK269" s="2">
        <f t="shared" si="6454"/>
        <v>349521</v>
      </c>
      <c r="IL269" s="2">
        <f t="shared" si="6455"/>
        <v>349521</v>
      </c>
      <c r="IM269" s="2">
        <f t="shared" si="6456"/>
        <v>349521</v>
      </c>
      <c r="IN269" s="2">
        <f t="shared" si="6457"/>
        <v>349521</v>
      </c>
      <c r="IO269" s="2">
        <f t="shared" si="6458"/>
        <v>349521</v>
      </c>
      <c r="IP269" s="2">
        <f t="shared" si="6459"/>
        <v>349521</v>
      </c>
      <c r="IQ269" s="2">
        <f t="shared" si="6460"/>
        <v>349521</v>
      </c>
      <c r="IR269" s="2">
        <f t="shared" si="6461"/>
        <v>349521</v>
      </c>
      <c r="IS269" s="2">
        <f t="shared" si="6462"/>
        <v>349521</v>
      </c>
      <c r="IT269" s="2">
        <f t="shared" si="6463"/>
        <v>349521</v>
      </c>
      <c r="IU269" s="2">
        <f t="shared" si="6464"/>
        <v>349521</v>
      </c>
      <c r="IV269" s="2">
        <f t="shared" si="6465"/>
        <v>349521</v>
      </c>
      <c r="IW269" s="2">
        <f t="shared" si="6466"/>
        <v>349521</v>
      </c>
      <c r="IX269" s="2">
        <f t="shared" si="6467"/>
        <v>349521</v>
      </c>
      <c r="IY269" s="2">
        <f t="shared" si="6468"/>
        <v>349521</v>
      </c>
      <c r="IZ269" s="2">
        <f t="shared" si="6469"/>
        <v>349521</v>
      </c>
      <c r="JA269" s="2">
        <f t="shared" si="6470"/>
        <v>349521</v>
      </c>
      <c r="JB269" s="2">
        <f t="shared" si="6471"/>
        <v>349521</v>
      </c>
      <c r="JC269" s="2">
        <f t="shared" si="6472"/>
        <v>349521</v>
      </c>
      <c r="JD269" s="2">
        <f t="shared" si="6473"/>
        <v>349521</v>
      </c>
      <c r="JE269" s="2">
        <f t="shared" si="6474"/>
        <v>349521</v>
      </c>
      <c r="JF269" s="2">
        <f t="shared" si="6475"/>
        <v>349521</v>
      </c>
      <c r="JG269" s="2">
        <f t="shared" si="6476"/>
        <v>349521</v>
      </c>
      <c r="JH269" s="2">
        <f t="shared" si="6477"/>
        <v>349521</v>
      </c>
      <c r="JI269" s="2">
        <f t="shared" si="6478"/>
        <v>349521</v>
      </c>
      <c r="JJ269" s="2">
        <f t="shared" si="6479"/>
        <v>349521</v>
      </c>
      <c r="JK269" s="2">
        <f t="shared" si="6480"/>
        <v>349521</v>
      </c>
      <c r="JL269" s="2">
        <f t="shared" si="6481"/>
        <v>349521</v>
      </c>
      <c r="JM269" s="2">
        <f t="shared" si="6482"/>
        <v>349521</v>
      </c>
      <c r="JN269" s="2">
        <f t="shared" si="6483"/>
        <v>349521</v>
      </c>
      <c r="JO269" s="2">
        <f t="shared" si="6484"/>
        <v>349521</v>
      </c>
      <c r="JP269" s="2">
        <f t="shared" si="6485"/>
        <v>349521</v>
      </c>
      <c r="JQ269" s="2">
        <f t="shared" si="6486"/>
        <v>349521</v>
      </c>
      <c r="JR269" s="2">
        <f t="shared" si="6487"/>
        <v>349521</v>
      </c>
      <c r="JS269" s="2">
        <f t="shared" si="6488"/>
        <v>349521</v>
      </c>
      <c r="JT269" s="2">
        <f t="shared" si="6489"/>
        <v>349521</v>
      </c>
      <c r="JU269" s="2">
        <f t="shared" si="6490"/>
        <v>349521</v>
      </c>
      <c r="JV269" s="2">
        <f t="shared" si="6491"/>
        <v>349521</v>
      </c>
      <c r="JW269" s="2">
        <f t="shared" si="6492"/>
        <v>349521</v>
      </c>
      <c r="JX269" s="2">
        <f t="shared" si="6493"/>
        <v>349521</v>
      </c>
      <c r="JY269" s="2">
        <f t="shared" si="6494"/>
        <v>349521</v>
      </c>
      <c r="JZ269" s="2">
        <f t="shared" si="6495"/>
        <v>349521</v>
      </c>
      <c r="KA269" s="2">
        <f t="shared" si="6496"/>
        <v>349521</v>
      </c>
      <c r="KB269" s="2">
        <f t="shared" si="6497"/>
        <v>349521</v>
      </c>
      <c r="KC269" s="2">
        <f t="shared" si="6498"/>
        <v>349521</v>
      </c>
      <c r="KD269" s="2">
        <f t="shared" si="6499"/>
        <v>349521</v>
      </c>
      <c r="KE269" s="2">
        <f t="shared" si="6500"/>
        <v>349521</v>
      </c>
      <c r="KF269" s="2">
        <f t="shared" si="6501"/>
        <v>349521</v>
      </c>
    </row>
    <row r="270" spans="1:292" x14ac:dyDescent="0.25">
      <c r="A270" t="s">
        <v>469</v>
      </c>
      <c r="B270" t="s">
        <v>3</v>
      </c>
      <c r="C270" t="s">
        <v>476</v>
      </c>
      <c r="D270" s="1">
        <f t="shared" ref="D270:D281" si="6503">FY270</f>
        <v>0.99060000000000004</v>
      </c>
      <c r="E270" s="1">
        <v>135000</v>
      </c>
      <c r="F270" s="2"/>
      <c r="G270" s="2">
        <f>SUM(M270:BP270)</f>
        <v>136226</v>
      </c>
      <c r="H270" s="1">
        <f>SUMPRODUCT(M$2:BP$2,M270:BP270)</f>
        <v>134999.96599999999</v>
      </c>
      <c r="I270" s="2">
        <f>I269-G270</f>
        <v>31320684</v>
      </c>
      <c r="J270" s="1">
        <f>J269+H270</f>
        <v>730636.68699997198</v>
      </c>
      <c r="K270" s="2">
        <f t="shared" ref="K270:K281" si="6504">FLOOR(I270/90,1)</f>
        <v>348007</v>
      </c>
      <c r="L270" s="1">
        <f>L269</f>
        <v>3449178.7790000001</v>
      </c>
      <c r="M270" s="2">
        <f>MIN(IC269,FLOOR(BQ270/M$2,1))</f>
        <v>0</v>
      </c>
      <c r="N270" s="2">
        <f t="shared" ref="N270:N281" si="6505">MIN(ID269,FLOOR(BR270/N$2,1))</f>
        <v>0</v>
      </c>
      <c r="O270" s="2">
        <f t="shared" ref="O270:O281" si="6506">MIN(IE269,FLOOR(BS270/O$2,1))</f>
        <v>0</v>
      </c>
      <c r="P270" s="2">
        <f t="shared" ref="P270:P281" si="6507">MIN(IF269,FLOOR(BT270/P$2,1))</f>
        <v>0</v>
      </c>
      <c r="Q270" s="2">
        <f t="shared" ref="Q270:Q281" si="6508">MIN(IG269,FLOOR(BU270/Q$2,1))</f>
        <v>0</v>
      </c>
      <c r="R270" s="2">
        <f t="shared" ref="R270:R281" si="6509">MIN(IH269,FLOOR(BV270/R$2,1))</f>
        <v>136226</v>
      </c>
      <c r="S270" s="2">
        <f t="shared" ref="S270:S281" si="6510">MIN(II269,FLOOR(BW270/S$2,1))</f>
        <v>0</v>
      </c>
      <c r="T270" s="2">
        <f t="shared" ref="T270:T281" si="6511">MIN(IJ269,FLOOR(BX270/T$2,1))</f>
        <v>0</v>
      </c>
      <c r="U270" s="2">
        <f t="shared" ref="U270:U281" si="6512">MIN(IK269,FLOOR(BY270/U$2,1))</f>
        <v>0</v>
      </c>
      <c r="V270" s="2">
        <f t="shared" ref="V270:V281" si="6513">MIN(IL269,FLOOR(BZ270/V$2,1))</f>
        <v>0</v>
      </c>
      <c r="W270" s="2">
        <f t="shared" ref="W270:W281" si="6514">MIN(IM269,FLOOR(CA270/W$2,1))</f>
        <v>0</v>
      </c>
      <c r="X270" s="2">
        <f t="shared" ref="X270:X281" si="6515">MIN(IN269,FLOOR(CB270/X$2,1))</f>
        <v>0</v>
      </c>
      <c r="Y270" s="2">
        <f t="shared" ref="Y270:Y281" si="6516">MIN(IO269,FLOOR(CC270/Y$2,1))</f>
        <v>0</v>
      </c>
      <c r="Z270" s="2">
        <f t="shared" ref="Z270:Z281" si="6517">MIN(IP269,FLOOR(CD270/Z$2,1))</f>
        <v>0</v>
      </c>
      <c r="AA270" s="2">
        <f t="shared" ref="AA270:AA281" si="6518">MIN(IQ269,FLOOR(CE270/AA$2,1))</f>
        <v>0</v>
      </c>
      <c r="AB270" s="2">
        <f t="shared" ref="AB270:AB281" si="6519">MIN(IR269,FLOOR(CF270/AB$2,1))</f>
        <v>0</v>
      </c>
      <c r="AC270" s="2">
        <f t="shared" ref="AC270:AC281" si="6520">MIN(IS269,FLOOR(CG270/AC$2,1))</f>
        <v>0</v>
      </c>
      <c r="AD270" s="2">
        <f t="shared" ref="AD270:AD281" si="6521">MIN(IT269,FLOOR(CH270/AD$2,1))</f>
        <v>0</v>
      </c>
      <c r="AE270" s="2">
        <f t="shared" ref="AE270:AE281" si="6522">MIN(IU269,FLOOR(CI270/AE$2,1))</f>
        <v>0</v>
      </c>
      <c r="AF270" s="2">
        <f t="shared" ref="AF270:AF281" si="6523">MIN(IV269,FLOOR(CJ270/AF$2,1))</f>
        <v>0</v>
      </c>
      <c r="AG270" s="2">
        <f t="shared" ref="AG270:AG281" si="6524">MIN(IW269,FLOOR(CK270/AG$2,1))</f>
        <v>0</v>
      </c>
      <c r="AH270" s="2">
        <f t="shared" ref="AH270:AH281" si="6525">MIN(IX269,FLOOR(CL270/AH$2,1))</f>
        <v>0</v>
      </c>
      <c r="AI270" s="2">
        <f t="shared" ref="AI270:AI281" si="6526">MIN(IY269,FLOOR(CM270/AI$2,1))</f>
        <v>0</v>
      </c>
      <c r="AJ270" s="2">
        <f t="shared" ref="AJ270:AJ281" si="6527">MIN(IZ269,FLOOR(CN270/AJ$2,1))</f>
        <v>0</v>
      </c>
      <c r="AK270" s="2">
        <f t="shared" ref="AK270:AK281" si="6528">MIN(JA269,FLOOR(CO270/AK$2,1))</f>
        <v>0</v>
      </c>
      <c r="AL270" s="2">
        <f t="shared" ref="AL270:AL281" si="6529">MIN(JB269,FLOOR(CP270/AL$2,1))</f>
        <v>0</v>
      </c>
      <c r="AM270" s="2">
        <f t="shared" ref="AM270:AM281" si="6530">MIN(JC269,FLOOR(CQ270/AM$2,1))</f>
        <v>0</v>
      </c>
      <c r="AN270" s="2">
        <f t="shared" ref="AN270:AN281" si="6531">MIN(JD269,FLOOR(CR270/AN$2,1))</f>
        <v>0</v>
      </c>
      <c r="AO270" s="2">
        <f t="shared" ref="AO270:AO281" si="6532">MIN(JE269,FLOOR(CS270/AO$2,1))</f>
        <v>0</v>
      </c>
      <c r="AP270" s="2">
        <f t="shared" ref="AP270:AP281" si="6533">MIN(JF269,FLOOR(CT270/AP$2,1))</f>
        <v>0</v>
      </c>
      <c r="AQ270" s="2">
        <f t="shared" ref="AQ270:AQ281" si="6534">MIN(JG269,FLOOR(CU270/AQ$2,1))</f>
        <v>0</v>
      </c>
      <c r="AR270" s="2">
        <f t="shared" ref="AR270:AR281" si="6535">MIN(JH269,FLOOR(CV270/AR$2,1))</f>
        <v>0</v>
      </c>
      <c r="AS270" s="2">
        <f t="shared" ref="AS270:AS281" si="6536">MIN(JI269,FLOOR(CW270/AS$2,1))</f>
        <v>0</v>
      </c>
      <c r="AT270" s="2">
        <f t="shared" ref="AT270:AT281" si="6537">MIN(JJ269,FLOOR(CX270/AT$2,1))</f>
        <v>0</v>
      </c>
      <c r="AU270" s="2">
        <f t="shared" ref="AU270:AU281" si="6538">MIN(JK269,FLOOR(CY270/AU$2,1))</f>
        <v>0</v>
      </c>
      <c r="AV270" s="2">
        <f t="shared" ref="AV270:AV281" si="6539">MIN(JL269,FLOOR(CZ270/AV$2,1))</f>
        <v>0</v>
      </c>
      <c r="AW270" s="2">
        <f t="shared" ref="AW270:AW281" si="6540">MIN(JM269,FLOOR(DA270/AW$2,1))</f>
        <v>0</v>
      </c>
      <c r="AX270" s="2">
        <f t="shared" ref="AX270:AX281" si="6541">MIN(JN269,FLOOR(DB270/AX$2,1))</f>
        <v>0</v>
      </c>
      <c r="AY270" s="2">
        <f t="shared" ref="AY270:AY281" si="6542">MIN(JO269,FLOOR(DC270/AY$2,1))</f>
        <v>0</v>
      </c>
      <c r="AZ270" s="2">
        <f t="shared" ref="AZ270:AZ281" si="6543">MIN(JP269,FLOOR(DD270/AZ$2,1))</f>
        <v>0</v>
      </c>
      <c r="BA270" s="2">
        <f t="shared" ref="BA270:BA281" si="6544">MIN(JQ269,FLOOR(DE270/BA$2,1))</f>
        <v>0</v>
      </c>
      <c r="BB270" s="2">
        <f t="shared" ref="BB270:BB281" si="6545">MIN(JR269,FLOOR(DF270/BB$2,1))</f>
        <v>0</v>
      </c>
      <c r="BC270" s="2">
        <f t="shared" ref="BC270:BC281" si="6546">MIN(JS269,FLOOR(DG270/BC$2,1))</f>
        <v>0</v>
      </c>
      <c r="BD270" s="2">
        <f t="shared" ref="BD270:BD281" si="6547">MIN(JT269,FLOOR(DH270/BD$2,1))</f>
        <v>0</v>
      </c>
      <c r="BE270" s="2">
        <f t="shared" ref="BE270:BE281" si="6548">MIN(JU269,FLOOR(DI270/BE$2,1))</f>
        <v>0</v>
      </c>
      <c r="BF270" s="2">
        <f t="shared" ref="BF270:BF281" si="6549">MIN(JV269,FLOOR(DJ270/BF$2,1))</f>
        <v>0</v>
      </c>
      <c r="BG270" s="2">
        <f t="shared" ref="BG270:BG281" si="6550">MIN(JW269,FLOOR(DK270/BG$2,1))</f>
        <v>0</v>
      </c>
      <c r="BH270" s="2">
        <f t="shared" ref="BH270:BH281" si="6551">MIN(JX269,FLOOR(DL270/BH$2,1))</f>
        <v>0</v>
      </c>
      <c r="BI270" s="2">
        <f t="shared" ref="BI270:BI281" si="6552">MIN(JY269,FLOOR(DM270/BI$2,1))</f>
        <v>0</v>
      </c>
      <c r="BJ270" s="2">
        <f t="shared" ref="BJ270:BJ281" si="6553">MIN(JZ269,FLOOR(DN270/BJ$2,1))</f>
        <v>0</v>
      </c>
      <c r="BK270" s="2">
        <f t="shared" ref="BK270:BK281" si="6554">MIN(KA269,FLOOR(DO270/BK$2,1))</f>
        <v>0</v>
      </c>
      <c r="BL270" s="2">
        <f t="shared" ref="BL270:BL281" si="6555">MIN(KB269,FLOOR(DP270/BL$2,1))</f>
        <v>0</v>
      </c>
      <c r="BM270" s="2">
        <f t="shared" ref="BM270:BM281" si="6556">MIN(KC269,FLOOR(DQ270/BM$2,1))</f>
        <v>0</v>
      </c>
      <c r="BN270" s="2">
        <f t="shared" ref="BN270:BN281" si="6557">MIN(KD269,FLOOR(DR270/BN$2,1))</f>
        <v>0</v>
      </c>
      <c r="BO270" s="2">
        <f t="shared" ref="BO270:BO281" si="6558">MIN(KE269,FLOOR(DS270/BO$2,1))</f>
        <v>0</v>
      </c>
      <c r="BP270" s="2">
        <f t="shared" ref="BP270:BP281" si="6559">MIN(KF269,FLOOR(DT270/BP$2,1))</f>
        <v>0</v>
      </c>
      <c r="BQ270" s="1">
        <f>E270</f>
        <v>135000</v>
      </c>
      <c r="BR270" s="1">
        <f>BQ270-M270*M$2</f>
        <v>135000</v>
      </c>
      <c r="BS270" s="1">
        <f t="shared" ref="BS270:BS281" si="6560">BR270-N270*N$2</f>
        <v>135000</v>
      </c>
      <c r="BT270" s="1">
        <f t="shared" ref="BT270:BT281" si="6561">BS270-O270*O$2</f>
        <v>135000</v>
      </c>
      <c r="BU270" s="1">
        <f t="shared" ref="BU270:BU281" si="6562">BT270-P270*P$2</f>
        <v>135000</v>
      </c>
      <c r="BV270" s="1">
        <f t="shared" ref="BV270:BV281" si="6563">BU270-Q270*Q$2</f>
        <v>135000</v>
      </c>
      <c r="BW270" s="1">
        <f t="shared" ref="BW270:BW281" si="6564">BV270-R270*R$2</f>
        <v>3.4000000014202669E-2</v>
      </c>
      <c r="BX270" s="1">
        <f t="shared" ref="BX270:BX281" si="6565">BW270-S270*S$2</f>
        <v>3.4000000014202669E-2</v>
      </c>
      <c r="BY270" s="1">
        <f t="shared" ref="BY270:BY281" si="6566">BX270-T270*T$2</f>
        <v>3.4000000014202669E-2</v>
      </c>
      <c r="BZ270" s="1">
        <f t="shared" ref="BZ270:BZ281" si="6567">BY270-U270*U$2</f>
        <v>3.4000000014202669E-2</v>
      </c>
      <c r="CA270" s="1">
        <f t="shared" ref="CA270:CA281" si="6568">BZ270-V270*V$2</f>
        <v>3.4000000014202669E-2</v>
      </c>
      <c r="CB270" s="1">
        <f t="shared" ref="CB270:CB281" si="6569">CA270-W270*W$2</f>
        <v>3.4000000014202669E-2</v>
      </c>
      <c r="CC270" s="1">
        <f t="shared" ref="CC270:CC281" si="6570">CB270-X270*X$2</f>
        <v>3.4000000014202669E-2</v>
      </c>
      <c r="CD270" s="1">
        <f t="shared" ref="CD270:CD281" si="6571">CC270-Y270*Y$2</f>
        <v>3.4000000014202669E-2</v>
      </c>
      <c r="CE270" s="1">
        <f t="shared" ref="CE270:CE281" si="6572">CD270-Z270*Z$2</f>
        <v>3.4000000014202669E-2</v>
      </c>
      <c r="CF270" s="1">
        <f t="shared" ref="CF270:CF281" si="6573">CE270-AA270*AA$2</f>
        <v>3.4000000014202669E-2</v>
      </c>
      <c r="CG270" s="1">
        <f t="shared" ref="CG270:CG281" si="6574">CF270-AB270*AB$2</f>
        <v>3.4000000014202669E-2</v>
      </c>
      <c r="CH270" s="1">
        <f t="shared" ref="CH270:CH281" si="6575">CG270-AC270*AC$2</f>
        <v>3.4000000014202669E-2</v>
      </c>
      <c r="CI270" s="1">
        <f t="shared" ref="CI270:CI281" si="6576">CH270-AD270*AD$2</f>
        <v>3.4000000014202669E-2</v>
      </c>
      <c r="CJ270" s="1">
        <f t="shared" ref="CJ270:CJ281" si="6577">CI270-AE270*AE$2</f>
        <v>3.4000000014202669E-2</v>
      </c>
      <c r="CK270" s="1">
        <f t="shared" ref="CK270:CK281" si="6578">CJ270-AF270*AF$2</f>
        <v>3.4000000014202669E-2</v>
      </c>
      <c r="CL270" s="1">
        <f t="shared" ref="CL270:CL281" si="6579">CK270-AG270*AG$2</f>
        <v>3.4000000014202669E-2</v>
      </c>
      <c r="CM270" s="1">
        <f t="shared" ref="CM270:CM281" si="6580">CL270-AH270*AH$2</f>
        <v>3.4000000014202669E-2</v>
      </c>
      <c r="CN270" s="1">
        <f t="shared" ref="CN270:CN281" si="6581">CM270-AI270*AI$2</f>
        <v>3.4000000014202669E-2</v>
      </c>
      <c r="CO270" s="1">
        <f t="shared" ref="CO270:CO281" si="6582">CN270-AJ270*AJ$2</f>
        <v>3.4000000014202669E-2</v>
      </c>
      <c r="CP270" s="1">
        <f t="shared" ref="CP270:CP281" si="6583">CO270-AK270*AK$2</f>
        <v>3.4000000014202669E-2</v>
      </c>
      <c r="CQ270" s="1">
        <f t="shared" ref="CQ270:CQ281" si="6584">CP270-AL270*AL$2</f>
        <v>3.4000000014202669E-2</v>
      </c>
      <c r="CR270" s="1">
        <f t="shared" ref="CR270:CR281" si="6585">CQ270-AM270*AM$2</f>
        <v>3.4000000014202669E-2</v>
      </c>
      <c r="CS270" s="1">
        <f t="shared" ref="CS270:CS281" si="6586">CR270-AN270*AN$2</f>
        <v>3.4000000014202669E-2</v>
      </c>
      <c r="CT270" s="1">
        <f t="shared" ref="CT270:CT281" si="6587">CS270-AO270*AO$2</f>
        <v>3.4000000014202669E-2</v>
      </c>
      <c r="CU270" s="1">
        <f t="shared" ref="CU270:CU281" si="6588">CT270-AP270*AP$2</f>
        <v>3.4000000014202669E-2</v>
      </c>
      <c r="CV270" s="1">
        <f t="shared" ref="CV270:CV281" si="6589">CU270-AQ270*AQ$2</f>
        <v>3.4000000014202669E-2</v>
      </c>
      <c r="CW270" s="1">
        <f t="shared" ref="CW270:CW281" si="6590">CV270-AR270*AR$2</f>
        <v>3.4000000014202669E-2</v>
      </c>
      <c r="CX270" s="1">
        <f t="shared" ref="CX270:CX281" si="6591">CW270-AS270*AS$2</f>
        <v>3.4000000014202669E-2</v>
      </c>
      <c r="CY270" s="1">
        <f t="shared" ref="CY270:CY281" si="6592">CX270-AT270*AT$2</f>
        <v>3.4000000014202669E-2</v>
      </c>
      <c r="CZ270" s="1">
        <f t="shared" ref="CZ270:CZ281" si="6593">CY270-AU270*AU$2</f>
        <v>3.4000000014202669E-2</v>
      </c>
      <c r="DA270" s="1">
        <f t="shared" ref="DA270:DA281" si="6594">CZ270-AV270*AV$2</f>
        <v>3.4000000014202669E-2</v>
      </c>
      <c r="DB270" s="1">
        <f t="shared" ref="DB270:DB281" si="6595">DA270-AW270*AW$2</f>
        <v>3.4000000014202669E-2</v>
      </c>
      <c r="DC270" s="1">
        <f t="shared" ref="DC270:DC281" si="6596">DB270-AX270*AX$2</f>
        <v>3.4000000014202669E-2</v>
      </c>
      <c r="DD270" s="1">
        <f t="shared" ref="DD270:DD281" si="6597">DC270-AY270*AY$2</f>
        <v>3.4000000014202669E-2</v>
      </c>
      <c r="DE270" s="1">
        <f t="shared" ref="DE270:DE281" si="6598">DD270-AZ270*AZ$2</f>
        <v>3.4000000014202669E-2</v>
      </c>
      <c r="DF270" s="1">
        <f t="shared" ref="DF270:DF281" si="6599">DE270-BA270*BA$2</f>
        <v>3.4000000014202669E-2</v>
      </c>
      <c r="DG270" s="1">
        <f t="shared" ref="DG270:DG281" si="6600">DF270-BB270*BB$2</f>
        <v>3.4000000014202669E-2</v>
      </c>
      <c r="DH270" s="1">
        <f t="shared" ref="DH270:DH281" si="6601">DG270-BC270*BC$2</f>
        <v>3.4000000014202669E-2</v>
      </c>
      <c r="DI270" s="1">
        <f t="shared" ref="DI270:DI281" si="6602">DH270-BD270*BD$2</f>
        <v>3.4000000014202669E-2</v>
      </c>
      <c r="DJ270" s="1">
        <f t="shared" ref="DJ270:DJ281" si="6603">DI270-BE270*BE$2</f>
        <v>3.4000000014202669E-2</v>
      </c>
      <c r="DK270" s="1">
        <f t="shared" ref="DK270:DK281" si="6604">DJ270-BF270*BF$2</f>
        <v>3.4000000014202669E-2</v>
      </c>
      <c r="DL270" s="1">
        <f t="shared" ref="DL270:DL281" si="6605">DK270-BG270*BG$2</f>
        <v>3.4000000014202669E-2</v>
      </c>
      <c r="DM270" s="1">
        <f t="shared" ref="DM270:DM281" si="6606">DL270-BH270*BH$2</f>
        <v>3.4000000014202669E-2</v>
      </c>
      <c r="DN270" s="1">
        <f t="shared" ref="DN270:DN281" si="6607">DM270-BI270*BI$2</f>
        <v>3.4000000014202669E-2</v>
      </c>
      <c r="DO270" s="1">
        <f t="shared" ref="DO270:DO281" si="6608">DN270-BJ270*BJ$2</f>
        <v>3.4000000014202669E-2</v>
      </c>
      <c r="DP270" s="1">
        <f t="shared" ref="DP270:DP281" si="6609">DO270-BK270*BK$2</f>
        <v>3.4000000014202669E-2</v>
      </c>
      <c r="DQ270" s="1">
        <f t="shared" ref="DQ270:DQ281" si="6610">DP270-BL270*BL$2</f>
        <v>3.4000000014202669E-2</v>
      </c>
      <c r="DR270" s="1">
        <f t="shared" ref="DR270:DR281" si="6611">DQ270-BM270*BM$2</f>
        <v>3.4000000014202669E-2</v>
      </c>
      <c r="DS270" s="1">
        <f t="shared" ref="DS270:DS281" si="6612">DR270-BN270*BN$2</f>
        <v>3.4000000014202669E-2</v>
      </c>
      <c r="DT270" s="1">
        <f t="shared" ref="DT270:DT281" si="6613">DS270-BO270*BO$2</f>
        <v>3.4000000014202669E-2</v>
      </c>
      <c r="DU270" s="2">
        <f>DU269</f>
        <v>588818</v>
      </c>
      <c r="DV270" s="2">
        <f>DV269+R270</f>
        <v>136226</v>
      </c>
      <c r="DW270" s="2">
        <f t="shared" ref="DW270:DW281" si="6614">DW269+S270</f>
        <v>0</v>
      </c>
      <c r="DX270" s="2">
        <f t="shared" ref="DX270:DX281" si="6615">DX269+T270</f>
        <v>0</v>
      </c>
      <c r="DY270" s="2">
        <f t="shared" ref="DY270:DY281" si="6616">DY269+U270</f>
        <v>0</v>
      </c>
      <c r="DZ270" s="2">
        <f t="shared" ref="DZ270:DZ281" si="6617">DZ269+V270</f>
        <v>0</v>
      </c>
      <c r="EA270" s="2">
        <f t="shared" ref="EA270:EA281" si="6618">EA269+W270</f>
        <v>0</v>
      </c>
      <c r="EB270" s="2">
        <f t="shared" ref="EB270:EB281" si="6619">EB269+X270</f>
        <v>0</v>
      </c>
      <c r="EC270" s="2">
        <f t="shared" ref="EC270:EC281" si="6620">EC269+Y270</f>
        <v>0</v>
      </c>
      <c r="ED270" s="2">
        <f t="shared" ref="ED270:ED281" si="6621">ED269+Z270</f>
        <v>0</v>
      </c>
      <c r="EE270" s="2">
        <f t="shared" ref="EE270:EE281" si="6622">EE269+AA270</f>
        <v>0</v>
      </c>
      <c r="EF270" s="2">
        <f t="shared" ref="EF270:EF281" si="6623">EF269+AB270</f>
        <v>0</v>
      </c>
      <c r="EG270" s="2">
        <f t="shared" ref="EG270:EG281" si="6624">EG269+AC270</f>
        <v>0</v>
      </c>
      <c r="EH270" s="2">
        <f t="shared" ref="EH270:EH281" si="6625">EH269+AD270</f>
        <v>0</v>
      </c>
      <c r="EI270" s="2">
        <f t="shared" ref="EI270:EI281" si="6626">EI269+AE270</f>
        <v>0</v>
      </c>
      <c r="EJ270" s="2">
        <f t="shared" ref="EJ270:EJ281" si="6627">EJ269+AF270</f>
        <v>0</v>
      </c>
      <c r="EK270" s="2">
        <f t="shared" ref="EK270:EK281" si="6628">EK269+AG270</f>
        <v>0</v>
      </c>
      <c r="EL270" s="2">
        <f t="shared" ref="EL270:EL281" si="6629">EL269+AH270</f>
        <v>0</v>
      </c>
      <c r="EM270" s="2">
        <f t="shared" ref="EM270:EM281" si="6630">EM269+AI270</f>
        <v>0</v>
      </c>
      <c r="EN270" s="2">
        <f t="shared" ref="EN270:EN281" si="6631">EN269+AJ270</f>
        <v>0</v>
      </c>
      <c r="EO270" s="2">
        <f t="shared" ref="EO270:EO281" si="6632">EO269+AK270</f>
        <v>0</v>
      </c>
      <c r="EP270" s="2">
        <f t="shared" ref="EP270:EP281" si="6633">EP269+AL270</f>
        <v>0</v>
      </c>
      <c r="EQ270" s="2">
        <f t="shared" ref="EQ270:EQ281" si="6634">EQ269+AM270</f>
        <v>0</v>
      </c>
      <c r="ER270" s="2">
        <f t="shared" ref="ER270:ER281" si="6635">ER269+AN270</f>
        <v>0</v>
      </c>
      <c r="ES270" s="2">
        <f t="shared" ref="ES270:ES281" si="6636">ES269+AO270</f>
        <v>0</v>
      </c>
      <c r="ET270" s="2">
        <f t="shared" ref="ET270:ET281" si="6637">ET269+AP270</f>
        <v>0</v>
      </c>
      <c r="EU270" s="2">
        <f t="shared" ref="EU270:EU281" si="6638">EU269+AQ270</f>
        <v>0</v>
      </c>
      <c r="EV270" s="2">
        <f t="shared" ref="EV270:EV281" si="6639">EV269+AR270</f>
        <v>0</v>
      </c>
      <c r="EW270" s="2">
        <f t="shared" ref="EW270:EW281" si="6640">EW269+AS270</f>
        <v>0</v>
      </c>
      <c r="EX270" s="2">
        <f t="shared" ref="EX270:EX281" si="6641">EX269+AT270</f>
        <v>0</v>
      </c>
      <c r="EY270" s="2">
        <f t="shared" ref="EY270:EY281" si="6642">EY269+AU270</f>
        <v>0</v>
      </c>
      <c r="EZ270" s="2">
        <f t="shared" ref="EZ270:EZ281" si="6643">EZ269+AV270</f>
        <v>0</v>
      </c>
      <c r="FA270" s="2">
        <f t="shared" ref="FA270:FA281" si="6644">FA269+AW270</f>
        <v>0</v>
      </c>
      <c r="FB270" s="2">
        <f t="shared" ref="FB270:FB281" si="6645">FB269+AX270</f>
        <v>0</v>
      </c>
      <c r="FC270" s="2">
        <f t="shared" ref="FC270:FC281" si="6646">FC269+AY270</f>
        <v>0</v>
      </c>
      <c r="FD270" s="2">
        <f t="shared" ref="FD270:FD281" si="6647">FD269+AZ270</f>
        <v>0</v>
      </c>
      <c r="FE270" s="2">
        <f t="shared" ref="FE270:FE281" si="6648">FE269+BA270</f>
        <v>0</v>
      </c>
      <c r="FF270" s="2">
        <f t="shared" ref="FF270:FF281" si="6649">FF269+BB270</f>
        <v>0</v>
      </c>
      <c r="FG270" s="2">
        <f t="shared" ref="FG270:FG281" si="6650">FG269+BC270</f>
        <v>0</v>
      </c>
      <c r="FH270" s="2">
        <f t="shared" ref="FH270:FH281" si="6651">FH269+BD270</f>
        <v>0</v>
      </c>
      <c r="FI270" s="2">
        <f t="shared" ref="FI270:FI281" si="6652">FI269+BE270</f>
        <v>0</v>
      </c>
      <c r="FJ270" s="2">
        <f t="shared" ref="FJ270:FJ281" si="6653">FJ269+BF270</f>
        <v>0</v>
      </c>
      <c r="FK270" s="2">
        <f t="shared" ref="FK270:FK281" si="6654">FK269+BG270</f>
        <v>0</v>
      </c>
      <c r="FL270" s="2">
        <f t="shared" ref="FL270:FL281" si="6655">FL269+BH270</f>
        <v>0</v>
      </c>
      <c r="FM270" s="2">
        <f t="shared" ref="FM270:FM281" si="6656">FM269+BI270</f>
        <v>0</v>
      </c>
      <c r="FN270" s="2">
        <f t="shared" ref="FN270:FN281" si="6657">FN269+BJ270</f>
        <v>0</v>
      </c>
      <c r="FO270" s="2">
        <f t="shared" ref="FO270:FO281" si="6658">FO269+BK270</f>
        <v>0</v>
      </c>
      <c r="FP270" s="2">
        <f t="shared" ref="FP270:FP281" si="6659">FP269+BL270</f>
        <v>0</v>
      </c>
      <c r="FQ270" s="2">
        <f t="shared" ref="FQ270:FQ281" si="6660">FQ269+BM270</f>
        <v>0</v>
      </c>
      <c r="FR270" s="2">
        <f t="shared" ref="FR270:FR281" si="6661">FR269+BN270</f>
        <v>0</v>
      </c>
      <c r="FS270" s="2">
        <f t="shared" ref="FS270:FS281" si="6662">FS269+BO270</f>
        <v>0</v>
      </c>
      <c r="FT270" s="2">
        <f t="shared" ref="FT270:FT281" si="6663">FT269+BP270</f>
        <v>0</v>
      </c>
      <c r="FU270" s="2">
        <f>FU269</f>
        <v>0</v>
      </c>
      <c r="FV270" s="2">
        <f t="shared" ref="FV270:FX270" si="6664">FV269</f>
        <v>0</v>
      </c>
      <c r="FW270" s="2">
        <f t="shared" si="6664"/>
        <v>0</v>
      </c>
      <c r="FX270" s="2">
        <f t="shared" si="6664"/>
        <v>0</v>
      </c>
      <c r="FY270" s="1">
        <f t="shared" si="6231"/>
        <v>0.99060000000000004</v>
      </c>
      <c r="FZ270" s="1">
        <f t="shared" si="6232"/>
        <v>0.99060000000000004</v>
      </c>
      <c r="GA270" s="1">
        <f t="shared" si="6233"/>
        <v>0</v>
      </c>
      <c r="GB270" s="1">
        <f t="shared" si="6234"/>
        <v>0</v>
      </c>
      <c r="GC270" s="1">
        <f t="shared" si="6235"/>
        <v>0</v>
      </c>
      <c r="GD270" s="1">
        <f t="shared" si="6236"/>
        <v>0</v>
      </c>
      <c r="GE270" s="1">
        <f t="shared" si="6237"/>
        <v>0</v>
      </c>
      <c r="GF270" s="1">
        <f t="shared" si="6238"/>
        <v>0</v>
      </c>
      <c r="GG270" s="1">
        <f t="shared" si="6239"/>
        <v>0</v>
      </c>
      <c r="GH270" s="1">
        <f t="shared" si="6240"/>
        <v>0</v>
      </c>
      <c r="GI270" s="1">
        <f t="shared" si="6241"/>
        <v>0</v>
      </c>
      <c r="GJ270" s="1">
        <f t="shared" si="6242"/>
        <v>0</v>
      </c>
      <c r="GK270" s="1">
        <f t="shared" si="6243"/>
        <v>0</v>
      </c>
      <c r="GL270" s="1">
        <f t="shared" si="6244"/>
        <v>0</v>
      </c>
      <c r="GM270" s="1">
        <f t="shared" si="6245"/>
        <v>0</v>
      </c>
      <c r="GN270" s="1">
        <f t="shared" si="6246"/>
        <v>0</v>
      </c>
      <c r="GO270" s="1">
        <f t="shared" si="6247"/>
        <v>0</v>
      </c>
      <c r="GP270" s="1">
        <f t="shared" si="6248"/>
        <v>0</v>
      </c>
      <c r="GQ270" s="1">
        <f t="shared" si="6249"/>
        <v>0</v>
      </c>
      <c r="GR270" s="1">
        <f t="shared" si="6250"/>
        <v>0</v>
      </c>
      <c r="GS270" s="1">
        <f t="shared" si="6251"/>
        <v>0</v>
      </c>
      <c r="GT270" s="1">
        <f t="shared" si="6252"/>
        <v>0</v>
      </c>
      <c r="GU270" s="1">
        <f t="shared" si="6253"/>
        <v>0</v>
      </c>
      <c r="GV270" s="1">
        <f t="shared" si="6254"/>
        <v>0</v>
      </c>
      <c r="GW270" s="1">
        <f t="shared" si="6255"/>
        <v>0</v>
      </c>
      <c r="GX270" s="1">
        <f t="shared" si="6256"/>
        <v>0</v>
      </c>
      <c r="GY270" s="1">
        <f t="shared" si="6257"/>
        <v>0</v>
      </c>
      <c r="GZ270" s="1">
        <f t="shared" si="6258"/>
        <v>0</v>
      </c>
      <c r="HA270" s="1">
        <f t="shared" si="6259"/>
        <v>0</v>
      </c>
      <c r="HB270" s="1">
        <f t="shared" si="6260"/>
        <v>0</v>
      </c>
      <c r="HC270" s="1">
        <f t="shared" si="6261"/>
        <v>0</v>
      </c>
      <c r="HD270" s="1">
        <f t="shared" si="6262"/>
        <v>0</v>
      </c>
      <c r="HE270" s="1">
        <f t="shared" si="6263"/>
        <v>0</v>
      </c>
      <c r="HF270" s="1">
        <f t="shared" si="6264"/>
        <v>0</v>
      </c>
      <c r="HG270" s="1">
        <f t="shared" si="6265"/>
        <v>0</v>
      </c>
      <c r="HH270" s="1">
        <f t="shared" si="6266"/>
        <v>0</v>
      </c>
      <c r="HI270" s="1">
        <f t="shared" si="6267"/>
        <v>0</v>
      </c>
      <c r="HJ270" s="1">
        <f t="shared" si="6268"/>
        <v>0</v>
      </c>
      <c r="HK270" s="1">
        <f t="shared" si="6269"/>
        <v>0</v>
      </c>
      <c r="HL270" s="1">
        <f t="shared" si="6270"/>
        <v>0</v>
      </c>
      <c r="HM270" s="1">
        <f t="shared" si="6271"/>
        <v>0</v>
      </c>
      <c r="HN270" s="1">
        <f t="shared" si="6272"/>
        <v>0</v>
      </c>
      <c r="HO270" s="1">
        <f t="shared" si="6273"/>
        <v>0</v>
      </c>
      <c r="HP270" s="1">
        <f t="shared" si="6274"/>
        <v>0</v>
      </c>
      <c r="HQ270" s="1">
        <f t="shared" si="6275"/>
        <v>0</v>
      </c>
      <c r="HR270" s="1">
        <f t="shared" si="6276"/>
        <v>0</v>
      </c>
      <c r="HS270" s="1">
        <f t="shared" si="6277"/>
        <v>0</v>
      </c>
      <c r="HT270" s="1">
        <f t="shared" si="6278"/>
        <v>0</v>
      </c>
      <c r="HU270" s="1">
        <f t="shared" si="6279"/>
        <v>0</v>
      </c>
      <c r="HV270" s="1">
        <f t="shared" si="6280"/>
        <v>0</v>
      </c>
      <c r="HW270" s="1">
        <f t="shared" si="6281"/>
        <v>0</v>
      </c>
      <c r="HX270" s="1">
        <f t="shared" si="6282"/>
        <v>0</v>
      </c>
      <c r="HY270" s="1">
        <f t="shared" si="6283"/>
        <v>0</v>
      </c>
      <c r="HZ270" s="1">
        <f t="shared" si="6284"/>
        <v>0</v>
      </c>
      <c r="IA270" s="1">
        <f t="shared" ref="IA270:IA281" si="6665">IF(IB270=0,IF(FW270=0,0,IA$2),IB270)</f>
        <v>0</v>
      </c>
      <c r="IB270" s="1">
        <f t="shared" ref="IB270:IB281" si="6666">IF(FX270=0,0,IB$2)</f>
        <v>0</v>
      </c>
      <c r="IC270" s="2">
        <f>IC269-M270</f>
        <v>0</v>
      </c>
      <c r="ID270" s="2">
        <f t="shared" ref="ID270:ID281" si="6667">ID269-N270</f>
        <v>0</v>
      </c>
      <c r="IE270" s="2">
        <f t="shared" ref="IE270:IE281" si="6668">IE269-O270</f>
        <v>0</v>
      </c>
      <c r="IF270" s="2">
        <f t="shared" ref="IF270:IF281" si="6669">IF269-P270</f>
        <v>0</v>
      </c>
      <c r="IG270" s="2">
        <f t="shared" ref="IG270:IG281" si="6670">IG269-Q270</f>
        <v>0</v>
      </c>
      <c r="IH270" s="2">
        <f t="shared" ref="IH270:IH281" si="6671">IH269-R270</f>
        <v>213295</v>
      </c>
      <c r="II270" s="2">
        <f t="shared" ref="II270:II281" si="6672">II269-S270</f>
        <v>349521</v>
      </c>
      <c r="IJ270" s="2">
        <f t="shared" ref="IJ270:IJ281" si="6673">IJ269-T270</f>
        <v>349521</v>
      </c>
      <c r="IK270" s="2">
        <f t="shared" ref="IK270:IK281" si="6674">IK269-U270</f>
        <v>349521</v>
      </c>
      <c r="IL270" s="2">
        <f t="shared" ref="IL270:IL281" si="6675">IL269-V270</f>
        <v>349521</v>
      </c>
      <c r="IM270" s="2">
        <f t="shared" ref="IM270:IM281" si="6676">IM269-W270</f>
        <v>349521</v>
      </c>
      <c r="IN270" s="2">
        <f t="shared" ref="IN270:IN281" si="6677">IN269-X270</f>
        <v>349521</v>
      </c>
      <c r="IO270" s="2">
        <f t="shared" ref="IO270:IO281" si="6678">IO269-Y270</f>
        <v>349521</v>
      </c>
      <c r="IP270" s="2">
        <f t="shared" ref="IP270:IP281" si="6679">IP269-Z270</f>
        <v>349521</v>
      </c>
      <c r="IQ270" s="2">
        <f t="shared" ref="IQ270:IQ281" si="6680">IQ269-AA270</f>
        <v>349521</v>
      </c>
      <c r="IR270" s="2">
        <f t="shared" ref="IR270:IR281" si="6681">IR269-AB270</f>
        <v>349521</v>
      </c>
      <c r="IS270" s="2">
        <f t="shared" ref="IS270:IS281" si="6682">IS269-AC270</f>
        <v>349521</v>
      </c>
      <c r="IT270" s="2">
        <f t="shared" ref="IT270:IT281" si="6683">IT269-AD270</f>
        <v>349521</v>
      </c>
      <c r="IU270" s="2">
        <f t="shared" ref="IU270:IU281" si="6684">IU269-AE270</f>
        <v>349521</v>
      </c>
      <c r="IV270" s="2">
        <f t="shared" ref="IV270:IV281" si="6685">IV269-AF270</f>
        <v>349521</v>
      </c>
      <c r="IW270" s="2">
        <f t="shared" ref="IW270:IW281" si="6686">IW269-AG270</f>
        <v>349521</v>
      </c>
      <c r="IX270" s="2">
        <f t="shared" ref="IX270:IX281" si="6687">IX269-AH270</f>
        <v>349521</v>
      </c>
      <c r="IY270" s="2">
        <f t="shared" ref="IY270:IY281" si="6688">IY269-AI270</f>
        <v>349521</v>
      </c>
      <c r="IZ270" s="2">
        <f t="shared" ref="IZ270:IZ281" si="6689">IZ269-AJ270</f>
        <v>349521</v>
      </c>
      <c r="JA270" s="2">
        <f t="shared" ref="JA270:JA281" si="6690">JA269-AK270</f>
        <v>349521</v>
      </c>
      <c r="JB270" s="2">
        <f t="shared" ref="JB270:JB281" si="6691">JB269-AL270</f>
        <v>349521</v>
      </c>
      <c r="JC270" s="2">
        <f t="shared" ref="JC270:JC281" si="6692">JC269-AM270</f>
        <v>349521</v>
      </c>
      <c r="JD270" s="2">
        <f t="shared" ref="JD270:JD281" si="6693">JD269-AN270</f>
        <v>349521</v>
      </c>
      <c r="JE270" s="2">
        <f t="shared" ref="JE270:JE281" si="6694">JE269-AO270</f>
        <v>349521</v>
      </c>
      <c r="JF270" s="2">
        <f t="shared" ref="JF270:JF281" si="6695">JF269-AP270</f>
        <v>349521</v>
      </c>
      <c r="JG270" s="2">
        <f t="shared" ref="JG270:JG281" si="6696">JG269-AQ270</f>
        <v>349521</v>
      </c>
      <c r="JH270" s="2">
        <f t="shared" ref="JH270:JH281" si="6697">JH269-AR270</f>
        <v>349521</v>
      </c>
      <c r="JI270" s="2">
        <f t="shared" ref="JI270:JI281" si="6698">JI269-AS270</f>
        <v>349521</v>
      </c>
      <c r="JJ270" s="2">
        <f t="shared" ref="JJ270:JJ281" si="6699">JJ269-AT270</f>
        <v>349521</v>
      </c>
      <c r="JK270" s="2">
        <f t="shared" ref="JK270:JK281" si="6700">JK269-AU270</f>
        <v>349521</v>
      </c>
      <c r="JL270" s="2">
        <f t="shared" ref="JL270:JL281" si="6701">JL269-AV270</f>
        <v>349521</v>
      </c>
      <c r="JM270" s="2">
        <f t="shared" ref="JM270:JM281" si="6702">JM269-AW270</f>
        <v>349521</v>
      </c>
      <c r="JN270" s="2">
        <f t="shared" ref="JN270:JN281" si="6703">JN269-AX270</f>
        <v>349521</v>
      </c>
      <c r="JO270" s="2">
        <f t="shared" ref="JO270:JO281" si="6704">JO269-AY270</f>
        <v>349521</v>
      </c>
      <c r="JP270" s="2">
        <f t="shared" ref="JP270:JP281" si="6705">JP269-AZ270</f>
        <v>349521</v>
      </c>
      <c r="JQ270" s="2">
        <f t="shared" ref="JQ270:JQ281" si="6706">JQ269-BA270</f>
        <v>349521</v>
      </c>
      <c r="JR270" s="2">
        <f t="shared" ref="JR270:JR281" si="6707">JR269-BB270</f>
        <v>349521</v>
      </c>
      <c r="JS270" s="2">
        <f t="shared" ref="JS270:JS281" si="6708">JS269-BC270</f>
        <v>349521</v>
      </c>
      <c r="JT270" s="2">
        <f t="shared" ref="JT270:JT281" si="6709">JT269-BD270</f>
        <v>349521</v>
      </c>
      <c r="JU270" s="2">
        <f t="shared" ref="JU270:JU281" si="6710">JU269-BE270</f>
        <v>349521</v>
      </c>
      <c r="JV270" s="2">
        <f t="shared" ref="JV270:JV281" si="6711">JV269-BF270</f>
        <v>349521</v>
      </c>
      <c r="JW270" s="2">
        <f t="shared" ref="JW270:JW281" si="6712">JW269-BG270</f>
        <v>349521</v>
      </c>
      <c r="JX270" s="2">
        <f t="shared" ref="JX270:JX281" si="6713">JX269-BH270</f>
        <v>349521</v>
      </c>
      <c r="JY270" s="2">
        <f t="shared" ref="JY270:JY281" si="6714">JY269-BI270</f>
        <v>349521</v>
      </c>
      <c r="JZ270" s="2">
        <f t="shared" ref="JZ270:JZ281" si="6715">JZ269-BJ270</f>
        <v>349521</v>
      </c>
      <c r="KA270" s="2">
        <f t="shared" ref="KA270:KA281" si="6716">KA269-BK270</f>
        <v>349521</v>
      </c>
      <c r="KB270" s="2">
        <f t="shared" ref="KB270:KB281" si="6717">KB269-BL270</f>
        <v>349521</v>
      </c>
      <c r="KC270" s="2">
        <f t="shared" ref="KC270:KC281" si="6718">KC269-BM270</f>
        <v>349521</v>
      </c>
      <c r="KD270" s="2">
        <f t="shared" ref="KD270:KD281" si="6719">KD269-BN270</f>
        <v>349521</v>
      </c>
      <c r="KE270" s="2">
        <f t="shared" ref="KE270:KE281" si="6720">KE269-BO270</f>
        <v>349521</v>
      </c>
      <c r="KF270" s="2">
        <f t="shared" ref="KF270:KF281" si="6721">KF269-BP270</f>
        <v>349521</v>
      </c>
    </row>
    <row r="271" spans="1:292" x14ac:dyDescent="0.25">
      <c r="A271" t="s">
        <v>470</v>
      </c>
      <c r="B271" t="s">
        <v>3</v>
      </c>
      <c r="C271" t="s">
        <v>477</v>
      </c>
      <c r="D271" s="1">
        <f t="shared" si="6503"/>
        <v>0.99060000000000004</v>
      </c>
      <c r="E271" s="1">
        <v>135000</v>
      </c>
      <c r="F271" s="2"/>
      <c r="G271" s="2">
        <f>SUM(M271:BP271)</f>
        <v>136226</v>
      </c>
      <c r="H271" s="1">
        <f>SUMPRODUCT(M$2:BP$2,M271:BP271)</f>
        <v>134999.96599999999</v>
      </c>
      <c r="I271" s="2">
        <f>I270-G271</f>
        <v>31184458</v>
      </c>
      <c r="J271" s="1">
        <f>J270+H271</f>
        <v>865636.65299997199</v>
      </c>
      <c r="K271" s="2">
        <f t="shared" si="6504"/>
        <v>346493</v>
      </c>
      <c r="L271" s="1">
        <f>L270</f>
        <v>3449178.7790000001</v>
      </c>
      <c r="M271" s="2">
        <f>MIN(IC270,FLOOR(BQ271/M$2,1))</f>
        <v>0</v>
      </c>
      <c r="N271" s="2">
        <f t="shared" si="6505"/>
        <v>0</v>
      </c>
      <c r="O271" s="2">
        <f t="shared" si="6506"/>
        <v>0</v>
      </c>
      <c r="P271" s="2">
        <f t="shared" si="6507"/>
        <v>0</v>
      </c>
      <c r="Q271" s="2">
        <f t="shared" si="6508"/>
        <v>0</v>
      </c>
      <c r="R271" s="2">
        <f t="shared" si="6509"/>
        <v>136226</v>
      </c>
      <c r="S271" s="2">
        <f t="shared" si="6510"/>
        <v>0</v>
      </c>
      <c r="T271" s="2">
        <f t="shared" si="6511"/>
        <v>0</v>
      </c>
      <c r="U271" s="2">
        <f t="shared" si="6512"/>
        <v>0</v>
      </c>
      <c r="V271" s="2">
        <f t="shared" si="6513"/>
        <v>0</v>
      </c>
      <c r="W271" s="2">
        <f t="shared" si="6514"/>
        <v>0</v>
      </c>
      <c r="X271" s="2">
        <f t="shared" si="6515"/>
        <v>0</v>
      </c>
      <c r="Y271" s="2">
        <f t="shared" si="6516"/>
        <v>0</v>
      </c>
      <c r="Z271" s="2">
        <f t="shared" si="6517"/>
        <v>0</v>
      </c>
      <c r="AA271" s="2">
        <f t="shared" si="6518"/>
        <v>0</v>
      </c>
      <c r="AB271" s="2">
        <f t="shared" si="6519"/>
        <v>0</v>
      </c>
      <c r="AC271" s="2">
        <f t="shared" si="6520"/>
        <v>0</v>
      </c>
      <c r="AD271" s="2">
        <f t="shared" si="6521"/>
        <v>0</v>
      </c>
      <c r="AE271" s="2">
        <f t="shared" si="6522"/>
        <v>0</v>
      </c>
      <c r="AF271" s="2">
        <f t="shared" si="6523"/>
        <v>0</v>
      </c>
      <c r="AG271" s="2">
        <f t="shared" si="6524"/>
        <v>0</v>
      </c>
      <c r="AH271" s="2">
        <f t="shared" si="6525"/>
        <v>0</v>
      </c>
      <c r="AI271" s="2">
        <f t="shared" si="6526"/>
        <v>0</v>
      </c>
      <c r="AJ271" s="2">
        <f t="shared" si="6527"/>
        <v>0</v>
      </c>
      <c r="AK271" s="2">
        <f t="shared" si="6528"/>
        <v>0</v>
      </c>
      <c r="AL271" s="2">
        <f t="shared" si="6529"/>
        <v>0</v>
      </c>
      <c r="AM271" s="2">
        <f t="shared" si="6530"/>
        <v>0</v>
      </c>
      <c r="AN271" s="2">
        <f t="shared" si="6531"/>
        <v>0</v>
      </c>
      <c r="AO271" s="2">
        <f t="shared" si="6532"/>
        <v>0</v>
      </c>
      <c r="AP271" s="2">
        <f t="shared" si="6533"/>
        <v>0</v>
      </c>
      <c r="AQ271" s="2">
        <f t="shared" si="6534"/>
        <v>0</v>
      </c>
      <c r="AR271" s="2">
        <f t="shared" si="6535"/>
        <v>0</v>
      </c>
      <c r="AS271" s="2">
        <f t="shared" si="6536"/>
        <v>0</v>
      </c>
      <c r="AT271" s="2">
        <f t="shared" si="6537"/>
        <v>0</v>
      </c>
      <c r="AU271" s="2">
        <f t="shared" si="6538"/>
        <v>0</v>
      </c>
      <c r="AV271" s="2">
        <f t="shared" si="6539"/>
        <v>0</v>
      </c>
      <c r="AW271" s="2">
        <f t="shared" si="6540"/>
        <v>0</v>
      </c>
      <c r="AX271" s="2">
        <f t="shared" si="6541"/>
        <v>0</v>
      </c>
      <c r="AY271" s="2">
        <f t="shared" si="6542"/>
        <v>0</v>
      </c>
      <c r="AZ271" s="2">
        <f t="shared" si="6543"/>
        <v>0</v>
      </c>
      <c r="BA271" s="2">
        <f t="shared" si="6544"/>
        <v>0</v>
      </c>
      <c r="BB271" s="2">
        <f t="shared" si="6545"/>
        <v>0</v>
      </c>
      <c r="BC271" s="2">
        <f t="shared" si="6546"/>
        <v>0</v>
      </c>
      <c r="BD271" s="2">
        <f t="shared" si="6547"/>
        <v>0</v>
      </c>
      <c r="BE271" s="2">
        <f t="shared" si="6548"/>
        <v>0</v>
      </c>
      <c r="BF271" s="2">
        <f t="shared" si="6549"/>
        <v>0</v>
      </c>
      <c r="BG271" s="2">
        <f t="shared" si="6550"/>
        <v>0</v>
      </c>
      <c r="BH271" s="2">
        <f t="shared" si="6551"/>
        <v>0</v>
      </c>
      <c r="BI271" s="2">
        <f t="shared" si="6552"/>
        <v>0</v>
      </c>
      <c r="BJ271" s="2">
        <f t="shared" si="6553"/>
        <v>0</v>
      </c>
      <c r="BK271" s="2">
        <f t="shared" si="6554"/>
        <v>0</v>
      </c>
      <c r="BL271" s="2">
        <f t="shared" si="6555"/>
        <v>0</v>
      </c>
      <c r="BM271" s="2">
        <f t="shared" si="6556"/>
        <v>0</v>
      </c>
      <c r="BN271" s="2">
        <f t="shared" si="6557"/>
        <v>0</v>
      </c>
      <c r="BO271" s="2">
        <f t="shared" si="6558"/>
        <v>0</v>
      </c>
      <c r="BP271" s="2">
        <f t="shared" si="6559"/>
        <v>0</v>
      </c>
      <c r="BQ271" s="1">
        <f>E271</f>
        <v>135000</v>
      </c>
      <c r="BR271" s="1">
        <f>BQ271-M271*M$2</f>
        <v>135000</v>
      </c>
      <c r="BS271" s="1">
        <f t="shared" si="6560"/>
        <v>135000</v>
      </c>
      <c r="BT271" s="1">
        <f t="shared" si="6561"/>
        <v>135000</v>
      </c>
      <c r="BU271" s="1">
        <f t="shared" si="6562"/>
        <v>135000</v>
      </c>
      <c r="BV271" s="1">
        <f t="shared" si="6563"/>
        <v>135000</v>
      </c>
      <c r="BW271" s="1">
        <f t="shared" si="6564"/>
        <v>3.4000000014202669E-2</v>
      </c>
      <c r="BX271" s="1">
        <f t="shared" si="6565"/>
        <v>3.4000000014202669E-2</v>
      </c>
      <c r="BY271" s="1">
        <f t="shared" si="6566"/>
        <v>3.4000000014202669E-2</v>
      </c>
      <c r="BZ271" s="1">
        <f t="shared" si="6567"/>
        <v>3.4000000014202669E-2</v>
      </c>
      <c r="CA271" s="1">
        <f t="shared" si="6568"/>
        <v>3.4000000014202669E-2</v>
      </c>
      <c r="CB271" s="1">
        <f t="shared" si="6569"/>
        <v>3.4000000014202669E-2</v>
      </c>
      <c r="CC271" s="1">
        <f t="shared" si="6570"/>
        <v>3.4000000014202669E-2</v>
      </c>
      <c r="CD271" s="1">
        <f t="shared" si="6571"/>
        <v>3.4000000014202669E-2</v>
      </c>
      <c r="CE271" s="1">
        <f t="shared" si="6572"/>
        <v>3.4000000014202669E-2</v>
      </c>
      <c r="CF271" s="1">
        <f t="shared" si="6573"/>
        <v>3.4000000014202669E-2</v>
      </c>
      <c r="CG271" s="1">
        <f t="shared" si="6574"/>
        <v>3.4000000014202669E-2</v>
      </c>
      <c r="CH271" s="1">
        <f t="shared" si="6575"/>
        <v>3.4000000014202669E-2</v>
      </c>
      <c r="CI271" s="1">
        <f t="shared" si="6576"/>
        <v>3.4000000014202669E-2</v>
      </c>
      <c r="CJ271" s="1">
        <f t="shared" si="6577"/>
        <v>3.4000000014202669E-2</v>
      </c>
      <c r="CK271" s="1">
        <f t="shared" si="6578"/>
        <v>3.4000000014202669E-2</v>
      </c>
      <c r="CL271" s="1">
        <f t="shared" si="6579"/>
        <v>3.4000000014202669E-2</v>
      </c>
      <c r="CM271" s="1">
        <f t="shared" si="6580"/>
        <v>3.4000000014202669E-2</v>
      </c>
      <c r="CN271" s="1">
        <f t="shared" si="6581"/>
        <v>3.4000000014202669E-2</v>
      </c>
      <c r="CO271" s="1">
        <f t="shared" si="6582"/>
        <v>3.4000000014202669E-2</v>
      </c>
      <c r="CP271" s="1">
        <f t="shared" si="6583"/>
        <v>3.4000000014202669E-2</v>
      </c>
      <c r="CQ271" s="1">
        <f t="shared" si="6584"/>
        <v>3.4000000014202669E-2</v>
      </c>
      <c r="CR271" s="1">
        <f t="shared" si="6585"/>
        <v>3.4000000014202669E-2</v>
      </c>
      <c r="CS271" s="1">
        <f t="shared" si="6586"/>
        <v>3.4000000014202669E-2</v>
      </c>
      <c r="CT271" s="1">
        <f t="shared" si="6587"/>
        <v>3.4000000014202669E-2</v>
      </c>
      <c r="CU271" s="1">
        <f t="shared" si="6588"/>
        <v>3.4000000014202669E-2</v>
      </c>
      <c r="CV271" s="1">
        <f t="shared" si="6589"/>
        <v>3.4000000014202669E-2</v>
      </c>
      <c r="CW271" s="1">
        <f t="shared" si="6590"/>
        <v>3.4000000014202669E-2</v>
      </c>
      <c r="CX271" s="1">
        <f t="shared" si="6591"/>
        <v>3.4000000014202669E-2</v>
      </c>
      <c r="CY271" s="1">
        <f t="shared" si="6592"/>
        <v>3.4000000014202669E-2</v>
      </c>
      <c r="CZ271" s="1">
        <f t="shared" si="6593"/>
        <v>3.4000000014202669E-2</v>
      </c>
      <c r="DA271" s="1">
        <f t="shared" si="6594"/>
        <v>3.4000000014202669E-2</v>
      </c>
      <c r="DB271" s="1">
        <f t="shared" si="6595"/>
        <v>3.4000000014202669E-2</v>
      </c>
      <c r="DC271" s="1">
        <f t="shared" si="6596"/>
        <v>3.4000000014202669E-2</v>
      </c>
      <c r="DD271" s="1">
        <f t="shared" si="6597"/>
        <v>3.4000000014202669E-2</v>
      </c>
      <c r="DE271" s="1">
        <f t="shared" si="6598"/>
        <v>3.4000000014202669E-2</v>
      </c>
      <c r="DF271" s="1">
        <f t="shared" si="6599"/>
        <v>3.4000000014202669E-2</v>
      </c>
      <c r="DG271" s="1">
        <f t="shared" si="6600"/>
        <v>3.4000000014202669E-2</v>
      </c>
      <c r="DH271" s="1">
        <f t="shared" si="6601"/>
        <v>3.4000000014202669E-2</v>
      </c>
      <c r="DI271" s="1">
        <f t="shared" si="6602"/>
        <v>3.4000000014202669E-2</v>
      </c>
      <c r="DJ271" s="1">
        <f t="shared" si="6603"/>
        <v>3.4000000014202669E-2</v>
      </c>
      <c r="DK271" s="1">
        <f t="shared" si="6604"/>
        <v>3.4000000014202669E-2</v>
      </c>
      <c r="DL271" s="1">
        <f t="shared" si="6605"/>
        <v>3.4000000014202669E-2</v>
      </c>
      <c r="DM271" s="1">
        <f t="shared" si="6606"/>
        <v>3.4000000014202669E-2</v>
      </c>
      <c r="DN271" s="1">
        <f t="shared" si="6607"/>
        <v>3.4000000014202669E-2</v>
      </c>
      <c r="DO271" s="1">
        <f t="shared" si="6608"/>
        <v>3.4000000014202669E-2</v>
      </c>
      <c r="DP271" s="1">
        <f t="shared" si="6609"/>
        <v>3.4000000014202669E-2</v>
      </c>
      <c r="DQ271" s="1">
        <f t="shared" si="6610"/>
        <v>3.4000000014202669E-2</v>
      </c>
      <c r="DR271" s="1">
        <f t="shared" si="6611"/>
        <v>3.4000000014202669E-2</v>
      </c>
      <c r="DS271" s="1">
        <f t="shared" si="6612"/>
        <v>3.4000000014202669E-2</v>
      </c>
      <c r="DT271" s="1">
        <f t="shared" si="6613"/>
        <v>3.4000000014202669E-2</v>
      </c>
      <c r="DU271" s="2">
        <f>DU270</f>
        <v>588818</v>
      </c>
      <c r="DV271" s="2">
        <f>DV270+R271</f>
        <v>272452</v>
      </c>
      <c r="DW271" s="2">
        <f t="shared" si="6614"/>
        <v>0</v>
      </c>
      <c r="DX271" s="2">
        <f t="shared" si="6615"/>
        <v>0</v>
      </c>
      <c r="DY271" s="2">
        <f t="shared" si="6616"/>
        <v>0</v>
      </c>
      <c r="DZ271" s="2">
        <f t="shared" si="6617"/>
        <v>0</v>
      </c>
      <c r="EA271" s="2">
        <f t="shared" si="6618"/>
        <v>0</v>
      </c>
      <c r="EB271" s="2">
        <f t="shared" si="6619"/>
        <v>0</v>
      </c>
      <c r="EC271" s="2">
        <f t="shared" si="6620"/>
        <v>0</v>
      </c>
      <c r="ED271" s="2">
        <f t="shared" si="6621"/>
        <v>0</v>
      </c>
      <c r="EE271" s="2">
        <f t="shared" si="6622"/>
        <v>0</v>
      </c>
      <c r="EF271" s="2">
        <f t="shared" si="6623"/>
        <v>0</v>
      </c>
      <c r="EG271" s="2">
        <f t="shared" si="6624"/>
        <v>0</v>
      </c>
      <c r="EH271" s="2">
        <f t="shared" si="6625"/>
        <v>0</v>
      </c>
      <c r="EI271" s="2">
        <f t="shared" si="6626"/>
        <v>0</v>
      </c>
      <c r="EJ271" s="2">
        <f t="shared" si="6627"/>
        <v>0</v>
      </c>
      <c r="EK271" s="2">
        <f t="shared" si="6628"/>
        <v>0</v>
      </c>
      <c r="EL271" s="2">
        <f t="shared" si="6629"/>
        <v>0</v>
      </c>
      <c r="EM271" s="2">
        <f t="shared" si="6630"/>
        <v>0</v>
      </c>
      <c r="EN271" s="2">
        <f t="shared" si="6631"/>
        <v>0</v>
      </c>
      <c r="EO271" s="2">
        <f t="shared" si="6632"/>
        <v>0</v>
      </c>
      <c r="EP271" s="2">
        <f t="shared" si="6633"/>
        <v>0</v>
      </c>
      <c r="EQ271" s="2">
        <f t="shared" si="6634"/>
        <v>0</v>
      </c>
      <c r="ER271" s="2">
        <f t="shared" si="6635"/>
        <v>0</v>
      </c>
      <c r="ES271" s="2">
        <f t="shared" si="6636"/>
        <v>0</v>
      </c>
      <c r="ET271" s="2">
        <f t="shared" si="6637"/>
        <v>0</v>
      </c>
      <c r="EU271" s="2">
        <f t="shared" si="6638"/>
        <v>0</v>
      </c>
      <c r="EV271" s="2">
        <f t="shared" si="6639"/>
        <v>0</v>
      </c>
      <c r="EW271" s="2">
        <f t="shared" si="6640"/>
        <v>0</v>
      </c>
      <c r="EX271" s="2">
        <f t="shared" si="6641"/>
        <v>0</v>
      </c>
      <c r="EY271" s="2">
        <f t="shared" si="6642"/>
        <v>0</v>
      </c>
      <c r="EZ271" s="2">
        <f t="shared" si="6643"/>
        <v>0</v>
      </c>
      <c r="FA271" s="2">
        <f t="shared" si="6644"/>
        <v>0</v>
      </c>
      <c r="FB271" s="2">
        <f t="shared" si="6645"/>
        <v>0</v>
      </c>
      <c r="FC271" s="2">
        <f t="shared" si="6646"/>
        <v>0</v>
      </c>
      <c r="FD271" s="2">
        <f t="shared" si="6647"/>
        <v>0</v>
      </c>
      <c r="FE271" s="2">
        <f t="shared" si="6648"/>
        <v>0</v>
      </c>
      <c r="FF271" s="2">
        <f t="shared" si="6649"/>
        <v>0</v>
      </c>
      <c r="FG271" s="2">
        <f t="shared" si="6650"/>
        <v>0</v>
      </c>
      <c r="FH271" s="2">
        <f t="shared" si="6651"/>
        <v>0</v>
      </c>
      <c r="FI271" s="2">
        <f t="shared" si="6652"/>
        <v>0</v>
      </c>
      <c r="FJ271" s="2">
        <f t="shared" si="6653"/>
        <v>0</v>
      </c>
      <c r="FK271" s="2">
        <f t="shared" si="6654"/>
        <v>0</v>
      </c>
      <c r="FL271" s="2">
        <f t="shared" si="6655"/>
        <v>0</v>
      </c>
      <c r="FM271" s="2">
        <f t="shared" si="6656"/>
        <v>0</v>
      </c>
      <c r="FN271" s="2">
        <f t="shared" si="6657"/>
        <v>0</v>
      </c>
      <c r="FO271" s="2">
        <f t="shared" si="6658"/>
        <v>0</v>
      </c>
      <c r="FP271" s="2">
        <f t="shared" si="6659"/>
        <v>0</v>
      </c>
      <c r="FQ271" s="2">
        <f t="shared" si="6660"/>
        <v>0</v>
      </c>
      <c r="FR271" s="2">
        <f t="shared" si="6661"/>
        <v>0</v>
      </c>
      <c r="FS271" s="2">
        <f t="shared" si="6662"/>
        <v>0</v>
      </c>
      <c r="FT271" s="2">
        <f t="shared" si="6663"/>
        <v>0</v>
      </c>
      <c r="FU271" s="2">
        <f>FU270</f>
        <v>0</v>
      </c>
      <c r="FV271" s="2">
        <f t="shared" ref="FV271:FX271" si="6722">FV270</f>
        <v>0</v>
      </c>
      <c r="FW271" s="2">
        <f t="shared" si="6722"/>
        <v>0</v>
      </c>
      <c r="FX271" s="2">
        <f t="shared" si="6722"/>
        <v>0</v>
      </c>
      <c r="FY271" s="1">
        <f t="shared" si="6231"/>
        <v>0.99060000000000004</v>
      </c>
      <c r="FZ271" s="1">
        <f t="shared" si="6232"/>
        <v>0.99060000000000004</v>
      </c>
      <c r="GA271" s="1">
        <f t="shared" si="6233"/>
        <v>0</v>
      </c>
      <c r="GB271" s="1">
        <f t="shared" si="6234"/>
        <v>0</v>
      </c>
      <c r="GC271" s="1">
        <f t="shared" si="6235"/>
        <v>0</v>
      </c>
      <c r="GD271" s="1">
        <f t="shared" si="6236"/>
        <v>0</v>
      </c>
      <c r="GE271" s="1">
        <f t="shared" si="6237"/>
        <v>0</v>
      </c>
      <c r="GF271" s="1">
        <f t="shared" si="6238"/>
        <v>0</v>
      </c>
      <c r="GG271" s="1">
        <f t="shared" si="6239"/>
        <v>0</v>
      </c>
      <c r="GH271" s="1">
        <f t="shared" si="6240"/>
        <v>0</v>
      </c>
      <c r="GI271" s="1">
        <f t="shared" si="6241"/>
        <v>0</v>
      </c>
      <c r="GJ271" s="1">
        <f t="shared" si="6242"/>
        <v>0</v>
      </c>
      <c r="GK271" s="1">
        <f t="shared" si="6243"/>
        <v>0</v>
      </c>
      <c r="GL271" s="1">
        <f t="shared" si="6244"/>
        <v>0</v>
      </c>
      <c r="GM271" s="1">
        <f t="shared" si="6245"/>
        <v>0</v>
      </c>
      <c r="GN271" s="1">
        <f t="shared" si="6246"/>
        <v>0</v>
      </c>
      <c r="GO271" s="1">
        <f t="shared" si="6247"/>
        <v>0</v>
      </c>
      <c r="GP271" s="1">
        <f t="shared" si="6248"/>
        <v>0</v>
      </c>
      <c r="GQ271" s="1">
        <f t="shared" si="6249"/>
        <v>0</v>
      </c>
      <c r="GR271" s="1">
        <f t="shared" si="6250"/>
        <v>0</v>
      </c>
      <c r="GS271" s="1">
        <f t="shared" si="6251"/>
        <v>0</v>
      </c>
      <c r="GT271" s="1">
        <f t="shared" si="6252"/>
        <v>0</v>
      </c>
      <c r="GU271" s="1">
        <f t="shared" si="6253"/>
        <v>0</v>
      </c>
      <c r="GV271" s="1">
        <f t="shared" si="6254"/>
        <v>0</v>
      </c>
      <c r="GW271" s="1">
        <f t="shared" si="6255"/>
        <v>0</v>
      </c>
      <c r="GX271" s="1">
        <f t="shared" si="6256"/>
        <v>0</v>
      </c>
      <c r="GY271" s="1">
        <f t="shared" si="6257"/>
        <v>0</v>
      </c>
      <c r="GZ271" s="1">
        <f t="shared" si="6258"/>
        <v>0</v>
      </c>
      <c r="HA271" s="1">
        <f t="shared" si="6259"/>
        <v>0</v>
      </c>
      <c r="HB271" s="1">
        <f t="shared" si="6260"/>
        <v>0</v>
      </c>
      <c r="HC271" s="1">
        <f t="shared" si="6261"/>
        <v>0</v>
      </c>
      <c r="HD271" s="1">
        <f t="shared" si="6262"/>
        <v>0</v>
      </c>
      <c r="HE271" s="1">
        <f t="shared" si="6263"/>
        <v>0</v>
      </c>
      <c r="HF271" s="1">
        <f t="shared" si="6264"/>
        <v>0</v>
      </c>
      <c r="HG271" s="1">
        <f t="shared" si="6265"/>
        <v>0</v>
      </c>
      <c r="HH271" s="1">
        <f t="shared" si="6266"/>
        <v>0</v>
      </c>
      <c r="HI271" s="1">
        <f t="shared" si="6267"/>
        <v>0</v>
      </c>
      <c r="HJ271" s="1">
        <f t="shared" si="6268"/>
        <v>0</v>
      </c>
      <c r="HK271" s="1">
        <f t="shared" si="6269"/>
        <v>0</v>
      </c>
      <c r="HL271" s="1">
        <f t="shared" si="6270"/>
        <v>0</v>
      </c>
      <c r="HM271" s="1">
        <f t="shared" si="6271"/>
        <v>0</v>
      </c>
      <c r="HN271" s="1">
        <f t="shared" si="6272"/>
        <v>0</v>
      </c>
      <c r="HO271" s="1">
        <f t="shared" si="6273"/>
        <v>0</v>
      </c>
      <c r="HP271" s="1">
        <f t="shared" si="6274"/>
        <v>0</v>
      </c>
      <c r="HQ271" s="1">
        <f t="shared" si="6275"/>
        <v>0</v>
      </c>
      <c r="HR271" s="1">
        <f t="shared" si="6276"/>
        <v>0</v>
      </c>
      <c r="HS271" s="1">
        <f t="shared" si="6277"/>
        <v>0</v>
      </c>
      <c r="HT271" s="1">
        <f t="shared" si="6278"/>
        <v>0</v>
      </c>
      <c r="HU271" s="1">
        <f t="shared" si="6279"/>
        <v>0</v>
      </c>
      <c r="HV271" s="1">
        <f t="shared" si="6280"/>
        <v>0</v>
      </c>
      <c r="HW271" s="1">
        <f t="shared" si="6281"/>
        <v>0</v>
      </c>
      <c r="HX271" s="1">
        <f t="shared" si="6282"/>
        <v>0</v>
      </c>
      <c r="HY271" s="1">
        <f t="shared" si="6283"/>
        <v>0</v>
      </c>
      <c r="HZ271" s="1">
        <f t="shared" si="6284"/>
        <v>0</v>
      </c>
      <c r="IA271" s="1">
        <f t="shared" si="6665"/>
        <v>0</v>
      </c>
      <c r="IB271" s="1">
        <f t="shared" si="6666"/>
        <v>0</v>
      </c>
      <c r="IC271" s="2">
        <f>IC270-M271</f>
        <v>0</v>
      </c>
      <c r="ID271" s="2">
        <f t="shared" si="6667"/>
        <v>0</v>
      </c>
      <c r="IE271" s="2">
        <f t="shared" si="6668"/>
        <v>0</v>
      </c>
      <c r="IF271" s="2">
        <f t="shared" si="6669"/>
        <v>0</v>
      </c>
      <c r="IG271" s="2">
        <f t="shared" si="6670"/>
        <v>0</v>
      </c>
      <c r="IH271" s="2">
        <f t="shared" si="6671"/>
        <v>77069</v>
      </c>
      <c r="II271" s="2">
        <f t="shared" si="6672"/>
        <v>349521</v>
      </c>
      <c r="IJ271" s="2">
        <f t="shared" si="6673"/>
        <v>349521</v>
      </c>
      <c r="IK271" s="2">
        <f t="shared" si="6674"/>
        <v>349521</v>
      </c>
      <c r="IL271" s="2">
        <f t="shared" si="6675"/>
        <v>349521</v>
      </c>
      <c r="IM271" s="2">
        <f t="shared" si="6676"/>
        <v>349521</v>
      </c>
      <c r="IN271" s="2">
        <f t="shared" si="6677"/>
        <v>349521</v>
      </c>
      <c r="IO271" s="2">
        <f t="shared" si="6678"/>
        <v>349521</v>
      </c>
      <c r="IP271" s="2">
        <f t="shared" si="6679"/>
        <v>349521</v>
      </c>
      <c r="IQ271" s="2">
        <f t="shared" si="6680"/>
        <v>349521</v>
      </c>
      <c r="IR271" s="2">
        <f t="shared" si="6681"/>
        <v>349521</v>
      </c>
      <c r="IS271" s="2">
        <f t="shared" si="6682"/>
        <v>349521</v>
      </c>
      <c r="IT271" s="2">
        <f t="shared" si="6683"/>
        <v>349521</v>
      </c>
      <c r="IU271" s="2">
        <f t="shared" si="6684"/>
        <v>349521</v>
      </c>
      <c r="IV271" s="2">
        <f t="shared" si="6685"/>
        <v>349521</v>
      </c>
      <c r="IW271" s="2">
        <f t="shared" si="6686"/>
        <v>349521</v>
      </c>
      <c r="IX271" s="2">
        <f t="shared" si="6687"/>
        <v>349521</v>
      </c>
      <c r="IY271" s="2">
        <f t="shared" si="6688"/>
        <v>349521</v>
      </c>
      <c r="IZ271" s="2">
        <f t="shared" si="6689"/>
        <v>349521</v>
      </c>
      <c r="JA271" s="2">
        <f t="shared" si="6690"/>
        <v>349521</v>
      </c>
      <c r="JB271" s="2">
        <f t="shared" si="6691"/>
        <v>349521</v>
      </c>
      <c r="JC271" s="2">
        <f t="shared" si="6692"/>
        <v>349521</v>
      </c>
      <c r="JD271" s="2">
        <f t="shared" si="6693"/>
        <v>349521</v>
      </c>
      <c r="JE271" s="2">
        <f t="shared" si="6694"/>
        <v>349521</v>
      </c>
      <c r="JF271" s="2">
        <f t="shared" si="6695"/>
        <v>349521</v>
      </c>
      <c r="JG271" s="2">
        <f t="shared" si="6696"/>
        <v>349521</v>
      </c>
      <c r="JH271" s="2">
        <f t="shared" si="6697"/>
        <v>349521</v>
      </c>
      <c r="JI271" s="2">
        <f t="shared" si="6698"/>
        <v>349521</v>
      </c>
      <c r="JJ271" s="2">
        <f t="shared" si="6699"/>
        <v>349521</v>
      </c>
      <c r="JK271" s="2">
        <f t="shared" si="6700"/>
        <v>349521</v>
      </c>
      <c r="JL271" s="2">
        <f t="shared" si="6701"/>
        <v>349521</v>
      </c>
      <c r="JM271" s="2">
        <f t="shared" si="6702"/>
        <v>349521</v>
      </c>
      <c r="JN271" s="2">
        <f t="shared" si="6703"/>
        <v>349521</v>
      </c>
      <c r="JO271" s="2">
        <f t="shared" si="6704"/>
        <v>349521</v>
      </c>
      <c r="JP271" s="2">
        <f t="shared" si="6705"/>
        <v>349521</v>
      </c>
      <c r="JQ271" s="2">
        <f t="shared" si="6706"/>
        <v>349521</v>
      </c>
      <c r="JR271" s="2">
        <f t="shared" si="6707"/>
        <v>349521</v>
      </c>
      <c r="JS271" s="2">
        <f t="shared" si="6708"/>
        <v>349521</v>
      </c>
      <c r="JT271" s="2">
        <f t="shared" si="6709"/>
        <v>349521</v>
      </c>
      <c r="JU271" s="2">
        <f t="shared" si="6710"/>
        <v>349521</v>
      </c>
      <c r="JV271" s="2">
        <f t="shared" si="6711"/>
        <v>349521</v>
      </c>
      <c r="JW271" s="2">
        <f t="shared" si="6712"/>
        <v>349521</v>
      </c>
      <c r="JX271" s="2">
        <f t="shared" si="6713"/>
        <v>349521</v>
      </c>
      <c r="JY271" s="2">
        <f t="shared" si="6714"/>
        <v>349521</v>
      </c>
      <c r="JZ271" s="2">
        <f t="shared" si="6715"/>
        <v>349521</v>
      </c>
      <c r="KA271" s="2">
        <f t="shared" si="6716"/>
        <v>349521</v>
      </c>
      <c r="KB271" s="2">
        <f t="shared" si="6717"/>
        <v>349521</v>
      </c>
      <c r="KC271" s="2">
        <f t="shared" si="6718"/>
        <v>349521</v>
      </c>
      <c r="KD271" s="2">
        <f t="shared" si="6719"/>
        <v>349521</v>
      </c>
      <c r="KE271" s="2">
        <f t="shared" si="6720"/>
        <v>349521</v>
      </c>
      <c r="KF271" s="2">
        <f t="shared" si="6721"/>
        <v>349521</v>
      </c>
    </row>
    <row r="272" spans="1:292" x14ac:dyDescent="0.25">
      <c r="A272" t="s">
        <v>471</v>
      </c>
      <c r="B272" t="s">
        <v>3</v>
      </c>
      <c r="C272" t="s">
        <v>478</v>
      </c>
      <c r="D272" s="1">
        <f t="shared" si="6503"/>
        <v>0.99070000000000003</v>
      </c>
      <c r="E272" s="1">
        <v>135000</v>
      </c>
      <c r="F272" s="2"/>
      <c r="G272" s="2">
        <f t="shared" ref="G272:G281" si="6723">SUM(M272:BP272)</f>
        <v>136220</v>
      </c>
      <c r="H272" s="1">
        <f t="shared" ref="H272:H281" si="6724">SUMPRODUCT(M$2:BP$2,M272:BP272)</f>
        <v>134999.9351</v>
      </c>
      <c r="I272" s="2">
        <f t="shared" ref="I272:I281" si="6725">I271-G272</f>
        <v>31048238</v>
      </c>
      <c r="J272" s="1">
        <f t="shared" ref="J272:J281" si="6726">J271+H272</f>
        <v>1000636.588099972</v>
      </c>
      <c r="K272" s="2">
        <f t="shared" si="6504"/>
        <v>344980</v>
      </c>
      <c r="L272" s="1">
        <f t="shared" ref="L272:L282" si="6727">L271</f>
        <v>3449178.7790000001</v>
      </c>
      <c r="M272" s="2">
        <f t="shared" ref="M272:M281" si="6728">MIN(IC271,FLOOR(BQ272/M$2,1))</f>
        <v>0</v>
      </c>
      <c r="N272" s="2">
        <f t="shared" si="6505"/>
        <v>0</v>
      </c>
      <c r="O272" s="2">
        <f t="shared" si="6506"/>
        <v>0</v>
      </c>
      <c r="P272" s="2">
        <f t="shared" si="6507"/>
        <v>0</v>
      </c>
      <c r="Q272" s="2">
        <f t="shared" si="6508"/>
        <v>0</v>
      </c>
      <c r="R272" s="2">
        <f t="shared" si="6509"/>
        <v>77069</v>
      </c>
      <c r="S272" s="2">
        <f t="shared" si="6510"/>
        <v>59151</v>
      </c>
      <c r="T272" s="2">
        <f t="shared" si="6511"/>
        <v>0</v>
      </c>
      <c r="U272" s="2">
        <f t="shared" si="6512"/>
        <v>0</v>
      </c>
      <c r="V272" s="2">
        <f t="shared" si="6513"/>
        <v>0</v>
      </c>
      <c r="W272" s="2">
        <f t="shared" si="6514"/>
        <v>0</v>
      </c>
      <c r="X272" s="2">
        <f t="shared" si="6515"/>
        <v>0</v>
      </c>
      <c r="Y272" s="2">
        <f t="shared" si="6516"/>
        <v>0</v>
      </c>
      <c r="Z272" s="2">
        <f t="shared" si="6517"/>
        <v>0</v>
      </c>
      <c r="AA272" s="2">
        <f t="shared" si="6518"/>
        <v>0</v>
      </c>
      <c r="AB272" s="2">
        <f t="shared" si="6519"/>
        <v>0</v>
      </c>
      <c r="AC272" s="2">
        <f t="shared" si="6520"/>
        <v>0</v>
      </c>
      <c r="AD272" s="2">
        <f t="shared" si="6521"/>
        <v>0</v>
      </c>
      <c r="AE272" s="2">
        <f t="shared" si="6522"/>
        <v>0</v>
      </c>
      <c r="AF272" s="2">
        <f t="shared" si="6523"/>
        <v>0</v>
      </c>
      <c r="AG272" s="2">
        <f t="shared" si="6524"/>
        <v>0</v>
      </c>
      <c r="AH272" s="2">
        <f t="shared" si="6525"/>
        <v>0</v>
      </c>
      <c r="AI272" s="2">
        <f t="shared" si="6526"/>
        <v>0</v>
      </c>
      <c r="AJ272" s="2">
        <f t="shared" si="6527"/>
        <v>0</v>
      </c>
      <c r="AK272" s="2">
        <f t="shared" si="6528"/>
        <v>0</v>
      </c>
      <c r="AL272" s="2">
        <f t="shared" si="6529"/>
        <v>0</v>
      </c>
      <c r="AM272" s="2">
        <f t="shared" si="6530"/>
        <v>0</v>
      </c>
      <c r="AN272" s="2">
        <f t="shared" si="6531"/>
        <v>0</v>
      </c>
      <c r="AO272" s="2">
        <f t="shared" si="6532"/>
        <v>0</v>
      </c>
      <c r="AP272" s="2">
        <f t="shared" si="6533"/>
        <v>0</v>
      </c>
      <c r="AQ272" s="2">
        <f t="shared" si="6534"/>
        <v>0</v>
      </c>
      <c r="AR272" s="2">
        <f t="shared" si="6535"/>
        <v>0</v>
      </c>
      <c r="AS272" s="2">
        <f t="shared" si="6536"/>
        <v>0</v>
      </c>
      <c r="AT272" s="2">
        <f t="shared" si="6537"/>
        <v>0</v>
      </c>
      <c r="AU272" s="2">
        <f t="shared" si="6538"/>
        <v>0</v>
      </c>
      <c r="AV272" s="2">
        <f t="shared" si="6539"/>
        <v>0</v>
      </c>
      <c r="AW272" s="2">
        <f t="shared" si="6540"/>
        <v>0</v>
      </c>
      <c r="AX272" s="2">
        <f t="shared" si="6541"/>
        <v>0</v>
      </c>
      <c r="AY272" s="2">
        <f t="shared" si="6542"/>
        <v>0</v>
      </c>
      <c r="AZ272" s="2">
        <f t="shared" si="6543"/>
        <v>0</v>
      </c>
      <c r="BA272" s="2">
        <f t="shared" si="6544"/>
        <v>0</v>
      </c>
      <c r="BB272" s="2">
        <f t="shared" si="6545"/>
        <v>0</v>
      </c>
      <c r="BC272" s="2">
        <f t="shared" si="6546"/>
        <v>0</v>
      </c>
      <c r="BD272" s="2">
        <f t="shared" si="6547"/>
        <v>0</v>
      </c>
      <c r="BE272" s="2">
        <f t="shared" si="6548"/>
        <v>0</v>
      </c>
      <c r="BF272" s="2">
        <f t="shared" si="6549"/>
        <v>0</v>
      </c>
      <c r="BG272" s="2">
        <f t="shared" si="6550"/>
        <v>0</v>
      </c>
      <c r="BH272" s="2">
        <f t="shared" si="6551"/>
        <v>0</v>
      </c>
      <c r="BI272" s="2">
        <f t="shared" si="6552"/>
        <v>0</v>
      </c>
      <c r="BJ272" s="2">
        <f t="shared" si="6553"/>
        <v>0</v>
      </c>
      <c r="BK272" s="2">
        <f t="shared" si="6554"/>
        <v>0</v>
      </c>
      <c r="BL272" s="2">
        <f t="shared" si="6555"/>
        <v>0</v>
      </c>
      <c r="BM272" s="2">
        <f t="shared" si="6556"/>
        <v>0</v>
      </c>
      <c r="BN272" s="2">
        <f t="shared" si="6557"/>
        <v>0</v>
      </c>
      <c r="BO272" s="2">
        <f t="shared" si="6558"/>
        <v>0</v>
      </c>
      <c r="BP272" s="2">
        <f t="shared" si="6559"/>
        <v>0</v>
      </c>
      <c r="BQ272" s="1">
        <f t="shared" ref="BQ272:BQ281" si="6729">E272</f>
        <v>135000</v>
      </c>
      <c r="BR272" s="1">
        <f t="shared" ref="BR272:BR281" si="6730">BQ272-M272*M$2</f>
        <v>135000</v>
      </c>
      <c r="BS272" s="1">
        <f t="shared" si="6560"/>
        <v>135000</v>
      </c>
      <c r="BT272" s="1">
        <f t="shared" si="6561"/>
        <v>135000</v>
      </c>
      <c r="BU272" s="1">
        <f t="shared" si="6562"/>
        <v>135000</v>
      </c>
      <c r="BV272" s="1">
        <f t="shared" si="6563"/>
        <v>135000</v>
      </c>
      <c r="BW272" s="1">
        <f t="shared" si="6564"/>
        <v>58624.620999999999</v>
      </c>
      <c r="BX272" s="1">
        <f t="shared" si="6565"/>
        <v>6.4899999997578561E-2</v>
      </c>
      <c r="BY272" s="1">
        <f t="shared" si="6566"/>
        <v>6.4899999997578561E-2</v>
      </c>
      <c r="BZ272" s="1">
        <f t="shared" si="6567"/>
        <v>6.4899999997578561E-2</v>
      </c>
      <c r="CA272" s="1">
        <f t="shared" si="6568"/>
        <v>6.4899999997578561E-2</v>
      </c>
      <c r="CB272" s="1">
        <f t="shared" si="6569"/>
        <v>6.4899999997578561E-2</v>
      </c>
      <c r="CC272" s="1">
        <f t="shared" si="6570"/>
        <v>6.4899999997578561E-2</v>
      </c>
      <c r="CD272" s="1">
        <f t="shared" si="6571"/>
        <v>6.4899999997578561E-2</v>
      </c>
      <c r="CE272" s="1">
        <f t="shared" si="6572"/>
        <v>6.4899999997578561E-2</v>
      </c>
      <c r="CF272" s="1">
        <f t="shared" si="6573"/>
        <v>6.4899999997578561E-2</v>
      </c>
      <c r="CG272" s="1">
        <f t="shared" si="6574"/>
        <v>6.4899999997578561E-2</v>
      </c>
      <c r="CH272" s="1">
        <f t="shared" si="6575"/>
        <v>6.4899999997578561E-2</v>
      </c>
      <c r="CI272" s="1">
        <f t="shared" si="6576"/>
        <v>6.4899999997578561E-2</v>
      </c>
      <c r="CJ272" s="1">
        <f t="shared" si="6577"/>
        <v>6.4899999997578561E-2</v>
      </c>
      <c r="CK272" s="1">
        <f t="shared" si="6578"/>
        <v>6.4899999997578561E-2</v>
      </c>
      <c r="CL272" s="1">
        <f t="shared" si="6579"/>
        <v>6.4899999997578561E-2</v>
      </c>
      <c r="CM272" s="1">
        <f t="shared" si="6580"/>
        <v>6.4899999997578561E-2</v>
      </c>
      <c r="CN272" s="1">
        <f t="shared" si="6581"/>
        <v>6.4899999997578561E-2</v>
      </c>
      <c r="CO272" s="1">
        <f t="shared" si="6582"/>
        <v>6.4899999997578561E-2</v>
      </c>
      <c r="CP272" s="1">
        <f t="shared" si="6583"/>
        <v>6.4899999997578561E-2</v>
      </c>
      <c r="CQ272" s="1">
        <f t="shared" si="6584"/>
        <v>6.4899999997578561E-2</v>
      </c>
      <c r="CR272" s="1">
        <f t="shared" si="6585"/>
        <v>6.4899999997578561E-2</v>
      </c>
      <c r="CS272" s="1">
        <f t="shared" si="6586"/>
        <v>6.4899999997578561E-2</v>
      </c>
      <c r="CT272" s="1">
        <f t="shared" si="6587"/>
        <v>6.4899999997578561E-2</v>
      </c>
      <c r="CU272" s="1">
        <f t="shared" si="6588"/>
        <v>6.4899999997578561E-2</v>
      </c>
      <c r="CV272" s="1">
        <f t="shared" si="6589"/>
        <v>6.4899999997578561E-2</v>
      </c>
      <c r="CW272" s="1">
        <f t="shared" si="6590"/>
        <v>6.4899999997578561E-2</v>
      </c>
      <c r="CX272" s="1">
        <f t="shared" si="6591"/>
        <v>6.4899999997578561E-2</v>
      </c>
      <c r="CY272" s="1">
        <f t="shared" si="6592"/>
        <v>6.4899999997578561E-2</v>
      </c>
      <c r="CZ272" s="1">
        <f t="shared" si="6593"/>
        <v>6.4899999997578561E-2</v>
      </c>
      <c r="DA272" s="1">
        <f t="shared" si="6594"/>
        <v>6.4899999997578561E-2</v>
      </c>
      <c r="DB272" s="1">
        <f t="shared" si="6595"/>
        <v>6.4899999997578561E-2</v>
      </c>
      <c r="DC272" s="1">
        <f t="shared" si="6596"/>
        <v>6.4899999997578561E-2</v>
      </c>
      <c r="DD272" s="1">
        <f t="shared" si="6597"/>
        <v>6.4899999997578561E-2</v>
      </c>
      <c r="DE272" s="1">
        <f t="shared" si="6598"/>
        <v>6.4899999997578561E-2</v>
      </c>
      <c r="DF272" s="1">
        <f t="shared" si="6599"/>
        <v>6.4899999997578561E-2</v>
      </c>
      <c r="DG272" s="1">
        <f t="shared" si="6600"/>
        <v>6.4899999997578561E-2</v>
      </c>
      <c r="DH272" s="1">
        <f t="shared" si="6601"/>
        <v>6.4899999997578561E-2</v>
      </c>
      <c r="DI272" s="1">
        <f t="shared" si="6602"/>
        <v>6.4899999997578561E-2</v>
      </c>
      <c r="DJ272" s="1">
        <f t="shared" si="6603"/>
        <v>6.4899999997578561E-2</v>
      </c>
      <c r="DK272" s="1">
        <f t="shared" si="6604"/>
        <v>6.4899999997578561E-2</v>
      </c>
      <c r="DL272" s="1">
        <f t="shared" si="6605"/>
        <v>6.4899999997578561E-2</v>
      </c>
      <c r="DM272" s="1">
        <f t="shared" si="6606"/>
        <v>6.4899999997578561E-2</v>
      </c>
      <c r="DN272" s="1">
        <f t="shared" si="6607"/>
        <v>6.4899999997578561E-2</v>
      </c>
      <c r="DO272" s="1">
        <f t="shared" si="6608"/>
        <v>6.4899999997578561E-2</v>
      </c>
      <c r="DP272" s="1">
        <f t="shared" si="6609"/>
        <v>6.4899999997578561E-2</v>
      </c>
      <c r="DQ272" s="1">
        <f t="shared" si="6610"/>
        <v>6.4899999997578561E-2</v>
      </c>
      <c r="DR272" s="1">
        <f t="shared" si="6611"/>
        <v>6.4899999997578561E-2</v>
      </c>
      <c r="DS272" s="1">
        <f t="shared" si="6612"/>
        <v>6.4899999997578561E-2</v>
      </c>
      <c r="DT272" s="1">
        <f t="shared" si="6613"/>
        <v>6.4899999997578561E-2</v>
      </c>
      <c r="DU272" s="2">
        <f t="shared" ref="DU272:DU281" si="6731">DU271</f>
        <v>588818</v>
      </c>
      <c r="DV272" s="2">
        <f t="shared" ref="DV272:DV281" si="6732">DV271+R272</f>
        <v>349521</v>
      </c>
      <c r="DW272" s="2">
        <f t="shared" si="6614"/>
        <v>59151</v>
      </c>
      <c r="DX272" s="2">
        <f t="shared" si="6615"/>
        <v>0</v>
      </c>
      <c r="DY272" s="2">
        <f t="shared" si="6616"/>
        <v>0</v>
      </c>
      <c r="DZ272" s="2">
        <f t="shared" si="6617"/>
        <v>0</v>
      </c>
      <c r="EA272" s="2">
        <f t="shared" si="6618"/>
        <v>0</v>
      </c>
      <c r="EB272" s="2">
        <f t="shared" si="6619"/>
        <v>0</v>
      </c>
      <c r="EC272" s="2">
        <f t="shared" si="6620"/>
        <v>0</v>
      </c>
      <c r="ED272" s="2">
        <f t="shared" si="6621"/>
        <v>0</v>
      </c>
      <c r="EE272" s="2">
        <f t="shared" si="6622"/>
        <v>0</v>
      </c>
      <c r="EF272" s="2">
        <f t="shared" si="6623"/>
        <v>0</v>
      </c>
      <c r="EG272" s="2">
        <f t="shared" si="6624"/>
        <v>0</v>
      </c>
      <c r="EH272" s="2">
        <f t="shared" si="6625"/>
        <v>0</v>
      </c>
      <c r="EI272" s="2">
        <f t="shared" si="6626"/>
        <v>0</v>
      </c>
      <c r="EJ272" s="2">
        <f t="shared" si="6627"/>
        <v>0</v>
      </c>
      <c r="EK272" s="2">
        <f t="shared" si="6628"/>
        <v>0</v>
      </c>
      <c r="EL272" s="2">
        <f t="shared" si="6629"/>
        <v>0</v>
      </c>
      <c r="EM272" s="2">
        <f t="shared" si="6630"/>
        <v>0</v>
      </c>
      <c r="EN272" s="2">
        <f t="shared" si="6631"/>
        <v>0</v>
      </c>
      <c r="EO272" s="2">
        <f t="shared" si="6632"/>
        <v>0</v>
      </c>
      <c r="EP272" s="2">
        <f t="shared" si="6633"/>
        <v>0</v>
      </c>
      <c r="EQ272" s="2">
        <f t="shared" si="6634"/>
        <v>0</v>
      </c>
      <c r="ER272" s="2">
        <f t="shared" si="6635"/>
        <v>0</v>
      </c>
      <c r="ES272" s="2">
        <f t="shared" si="6636"/>
        <v>0</v>
      </c>
      <c r="ET272" s="2">
        <f t="shared" si="6637"/>
        <v>0</v>
      </c>
      <c r="EU272" s="2">
        <f t="shared" si="6638"/>
        <v>0</v>
      </c>
      <c r="EV272" s="2">
        <f t="shared" si="6639"/>
        <v>0</v>
      </c>
      <c r="EW272" s="2">
        <f t="shared" si="6640"/>
        <v>0</v>
      </c>
      <c r="EX272" s="2">
        <f t="shared" si="6641"/>
        <v>0</v>
      </c>
      <c r="EY272" s="2">
        <f t="shared" si="6642"/>
        <v>0</v>
      </c>
      <c r="EZ272" s="2">
        <f t="shared" si="6643"/>
        <v>0</v>
      </c>
      <c r="FA272" s="2">
        <f t="shared" si="6644"/>
        <v>0</v>
      </c>
      <c r="FB272" s="2">
        <f t="shared" si="6645"/>
        <v>0</v>
      </c>
      <c r="FC272" s="2">
        <f t="shared" si="6646"/>
        <v>0</v>
      </c>
      <c r="FD272" s="2">
        <f t="shared" si="6647"/>
        <v>0</v>
      </c>
      <c r="FE272" s="2">
        <f t="shared" si="6648"/>
        <v>0</v>
      </c>
      <c r="FF272" s="2">
        <f t="shared" si="6649"/>
        <v>0</v>
      </c>
      <c r="FG272" s="2">
        <f t="shared" si="6650"/>
        <v>0</v>
      </c>
      <c r="FH272" s="2">
        <f t="shared" si="6651"/>
        <v>0</v>
      </c>
      <c r="FI272" s="2">
        <f t="shared" si="6652"/>
        <v>0</v>
      </c>
      <c r="FJ272" s="2">
        <f t="shared" si="6653"/>
        <v>0</v>
      </c>
      <c r="FK272" s="2">
        <f t="shared" si="6654"/>
        <v>0</v>
      </c>
      <c r="FL272" s="2">
        <f t="shared" si="6655"/>
        <v>0</v>
      </c>
      <c r="FM272" s="2">
        <f t="shared" si="6656"/>
        <v>0</v>
      </c>
      <c r="FN272" s="2">
        <f t="shared" si="6657"/>
        <v>0</v>
      </c>
      <c r="FO272" s="2">
        <f t="shared" si="6658"/>
        <v>0</v>
      </c>
      <c r="FP272" s="2">
        <f t="shared" si="6659"/>
        <v>0</v>
      </c>
      <c r="FQ272" s="2">
        <f t="shared" si="6660"/>
        <v>0</v>
      </c>
      <c r="FR272" s="2">
        <f t="shared" si="6661"/>
        <v>0</v>
      </c>
      <c r="FS272" s="2">
        <f t="shared" si="6662"/>
        <v>0</v>
      </c>
      <c r="FT272" s="2">
        <f t="shared" si="6663"/>
        <v>0</v>
      </c>
      <c r="FU272" s="2">
        <f t="shared" ref="FU272:FX272" si="6733">FU271</f>
        <v>0</v>
      </c>
      <c r="FV272" s="2">
        <f t="shared" si="6733"/>
        <v>0</v>
      </c>
      <c r="FW272" s="2">
        <f t="shared" si="6733"/>
        <v>0</v>
      </c>
      <c r="FX272" s="2">
        <f t="shared" si="6733"/>
        <v>0</v>
      </c>
      <c r="FY272" s="1">
        <f t="shared" si="6231"/>
        <v>0.99070000000000003</v>
      </c>
      <c r="FZ272" s="1">
        <f t="shared" si="6232"/>
        <v>0.99070000000000003</v>
      </c>
      <c r="GA272" s="1">
        <f t="shared" si="6233"/>
        <v>0.99070000000000003</v>
      </c>
      <c r="GB272" s="1">
        <f t="shared" si="6234"/>
        <v>0</v>
      </c>
      <c r="GC272" s="1">
        <f t="shared" si="6235"/>
        <v>0</v>
      </c>
      <c r="GD272" s="1">
        <f t="shared" si="6236"/>
        <v>0</v>
      </c>
      <c r="GE272" s="1">
        <f t="shared" si="6237"/>
        <v>0</v>
      </c>
      <c r="GF272" s="1">
        <f t="shared" si="6238"/>
        <v>0</v>
      </c>
      <c r="GG272" s="1">
        <f t="shared" si="6239"/>
        <v>0</v>
      </c>
      <c r="GH272" s="1">
        <f t="shared" si="6240"/>
        <v>0</v>
      </c>
      <c r="GI272" s="1">
        <f t="shared" si="6241"/>
        <v>0</v>
      </c>
      <c r="GJ272" s="1">
        <f t="shared" si="6242"/>
        <v>0</v>
      </c>
      <c r="GK272" s="1">
        <f t="shared" si="6243"/>
        <v>0</v>
      </c>
      <c r="GL272" s="1">
        <f t="shared" si="6244"/>
        <v>0</v>
      </c>
      <c r="GM272" s="1">
        <f t="shared" si="6245"/>
        <v>0</v>
      </c>
      <c r="GN272" s="1">
        <f t="shared" si="6246"/>
        <v>0</v>
      </c>
      <c r="GO272" s="1">
        <f t="shared" si="6247"/>
        <v>0</v>
      </c>
      <c r="GP272" s="1">
        <f t="shared" si="6248"/>
        <v>0</v>
      </c>
      <c r="GQ272" s="1">
        <f t="shared" si="6249"/>
        <v>0</v>
      </c>
      <c r="GR272" s="1">
        <f t="shared" si="6250"/>
        <v>0</v>
      </c>
      <c r="GS272" s="1">
        <f t="shared" si="6251"/>
        <v>0</v>
      </c>
      <c r="GT272" s="1">
        <f t="shared" si="6252"/>
        <v>0</v>
      </c>
      <c r="GU272" s="1">
        <f t="shared" si="6253"/>
        <v>0</v>
      </c>
      <c r="GV272" s="1">
        <f t="shared" si="6254"/>
        <v>0</v>
      </c>
      <c r="GW272" s="1">
        <f t="shared" si="6255"/>
        <v>0</v>
      </c>
      <c r="GX272" s="1">
        <f t="shared" si="6256"/>
        <v>0</v>
      </c>
      <c r="GY272" s="1">
        <f t="shared" si="6257"/>
        <v>0</v>
      </c>
      <c r="GZ272" s="1">
        <f t="shared" si="6258"/>
        <v>0</v>
      </c>
      <c r="HA272" s="1">
        <f t="shared" si="6259"/>
        <v>0</v>
      </c>
      <c r="HB272" s="1">
        <f t="shared" si="6260"/>
        <v>0</v>
      </c>
      <c r="HC272" s="1">
        <f t="shared" si="6261"/>
        <v>0</v>
      </c>
      <c r="HD272" s="1">
        <f t="shared" si="6262"/>
        <v>0</v>
      </c>
      <c r="HE272" s="1">
        <f t="shared" si="6263"/>
        <v>0</v>
      </c>
      <c r="HF272" s="1">
        <f t="shared" si="6264"/>
        <v>0</v>
      </c>
      <c r="HG272" s="1">
        <f t="shared" si="6265"/>
        <v>0</v>
      </c>
      <c r="HH272" s="1">
        <f t="shared" si="6266"/>
        <v>0</v>
      </c>
      <c r="HI272" s="1">
        <f t="shared" si="6267"/>
        <v>0</v>
      </c>
      <c r="HJ272" s="1">
        <f t="shared" si="6268"/>
        <v>0</v>
      </c>
      <c r="HK272" s="1">
        <f t="shared" si="6269"/>
        <v>0</v>
      </c>
      <c r="HL272" s="1">
        <f t="shared" si="6270"/>
        <v>0</v>
      </c>
      <c r="HM272" s="1">
        <f t="shared" si="6271"/>
        <v>0</v>
      </c>
      <c r="HN272" s="1">
        <f t="shared" si="6272"/>
        <v>0</v>
      </c>
      <c r="HO272" s="1">
        <f t="shared" si="6273"/>
        <v>0</v>
      </c>
      <c r="HP272" s="1">
        <f t="shared" si="6274"/>
        <v>0</v>
      </c>
      <c r="HQ272" s="1">
        <f t="shared" si="6275"/>
        <v>0</v>
      </c>
      <c r="HR272" s="1">
        <f t="shared" si="6276"/>
        <v>0</v>
      </c>
      <c r="HS272" s="1">
        <f t="shared" si="6277"/>
        <v>0</v>
      </c>
      <c r="HT272" s="1">
        <f t="shared" si="6278"/>
        <v>0</v>
      </c>
      <c r="HU272" s="1">
        <f t="shared" si="6279"/>
        <v>0</v>
      </c>
      <c r="HV272" s="1">
        <f t="shared" si="6280"/>
        <v>0</v>
      </c>
      <c r="HW272" s="1">
        <f t="shared" si="6281"/>
        <v>0</v>
      </c>
      <c r="HX272" s="1">
        <f t="shared" si="6282"/>
        <v>0</v>
      </c>
      <c r="HY272" s="1">
        <f t="shared" si="6283"/>
        <v>0</v>
      </c>
      <c r="HZ272" s="1">
        <f t="shared" si="6284"/>
        <v>0</v>
      </c>
      <c r="IA272" s="1">
        <f t="shared" si="6665"/>
        <v>0</v>
      </c>
      <c r="IB272" s="1">
        <f t="shared" si="6666"/>
        <v>0</v>
      </c>
      <c r="IC272" s="2">
        <f t="shared" ref="IC272:IC281" si="6734">IC271-M272</f>
        <v>0</v>
      </c>
      <c r="ID272" s="2">
        <f t="shared" si="6667"/>
        <v>0</v>
      </c>
      <c r="IE272" s="2">
        <f t="shared" si="6668"/>
        <v>0</v>
      </c>
      <c r="IF272" s="2">
        <f t="shared" si="6669"/>
        <v>0</v>
      </c>
      <c r="IG272" s="2">
        <f t="shared" si="6670"/>
        <v>0</v>
      </c>
      <c r="IH272" s="2">
        <f t="shared" si="6671"/>
        <v>0</v>
      </c>
      <c r="II272" s="2">
        <f t="shared" si="6672"/>
        <v>290370</v>
      </c>
      <c r="IJ272" s="2">
        <f t="shared" si="6673"/>
        <v>349521</v>
      </c>
      <c r="IK272" s="2">
        <f t="shared" si="6674"/>
        <v>349521</v>
      </c>
      <c r="IL272" s="2">
        <f t="shared" si="6675"/>
        <v>349521</v>
      </c>
      <c r="IM272" s="2">
        <f t="shared" si="6676"/>
        <v>349521</v>
      </c>
      <c r="IN272" s="2">
        <f t="shared" si="6677"/>
        <v>349521</v>
      </c>
      <c r="IO272" s="2">
        <f t="shared" si="6678"/>
        <v>349521</v>
      </c>
      <c r="IP272" s="2">
        <f t="shared" si="6679"/>
        <v>349521</v>
      </c>
      <c r="IQ272" s="2">
        <f t="shared" si="6680"/>
        <v>349521</v>
      </c>
      <c r="IR272" s="2">
        <f t="shared" si="6681"/>
        <v>349521</v>
      </c>
      <c r="IS272" s="2">
        <f t="shared" si="6682"/>
        <v>349521</v>
      </c>
      <c r="IT272" s="2">
        <f t="shared" si="6683"/>
        <v>349521</v>
      </c>
      <c r="IU272" s="2">
        <f t="shared" si="6684"/>
        <v>349521</v>
      </c>
      <c r="IV272" s="2">
        <f t="shared" si="6685"/>
        <v>349521</v>
      </c>
      <c r="IW272" s="2">
        <f t="shared" si="6686"/>
        <v>349521</v>
      </c>
      <c r="IX272" s="2">
        <f t="shared" si="6687"/>
        <v>349521</v>
      </c>
      <c r="IY272" s="2">
        <f t="shared" si="6688"/>
        <v>349521</v>
      </c>
      <c r="IZ272" s="2">
        <f t="shared" si="6689"/>
        <v>349521</v>
      </c>
      <c r="JA272" s="2">
        <f t="shared" si="6690"/>
        <v>349521</v>
      </c>
      <c r="JB272" s="2">
        <f t="shared" si="6691"/>
        <v>349521</v>
      </c>
      <c r="JC272" s="2">
        <f t="shared" si="6692"/>
        <v>349521</v>
      </c>
      <c r="JD272" s="2">
        <f t="shared" si="6693"/>
        <v>349521</v>
      </c>
      <c r="JE272" s="2">
        <f t="shared" si="6694"/>
        <v>349521</v>
      </c>
      <c r="JF272" s="2">
        <f t="shared" si="6695"/>
        <v>349521</v>
      </c>
      <c r="JG272" s="2">
        <f t="shared" si="6696"/>
        <v>349521</v>
      </c>
      <c r="JH272" s="2">
        <f t="shared" si="6697"/>
        <v>349521</v>
      </c>
      <c r="JI272" s="2">
        <f t="shared" si="6698"/>
        <v>349521</v>
      </c>
      <c r="JJ272" s="2">
        <f t="shared" si="6699"/>
        <v>349521</v>
      </c>
      <c r="JK272" s="2">
        <f t="shared" si="6700"/>
        <v>349521</v>
      </c>
      <c r="JL272" s="2">
        <f t="shared" si="6701"/>
        <v>349521</v>
      </c>
      <c r="JM272" s="2">
        <f t="shared" si="6702"/>
        <v>349521</v>
      </c>
      <c r="JN272" s="2">
        <f t="shared" si="6703"/>
        <v>349521</v>
      </c>
      <c r="JO272" s="2">
        <f t="shared" si="6704"/>
        <v>349521</v>
      </c>
      <c r="JP272" s="2">
        <f t="shared" si="6705"/>
        <v>349521</v>
      </c>
      <c r="JQ272" s="2">
        <f t="shared" si="6706"/>
        <v>349521</v>
      </c>
      <c r="JR272" s="2">
        <f t="shared" si="6707"/>
        <v>349521</v>
      </c>
      <c r="JS272" s="2">
        <f t="shared" si="6708"/>
        <v>349521</v>
      </c>
      <c r="JT272" s="2">
        <f t="shared" si="6709"/>
        <v>349521</v>
      </c>
      <c r="JU272" s="2">
        <f t="shared" si="6710"/>
        <v>349521</v>
      </c>
      <c r="JV272" s="2">
        <f t="shared" si="6711"/>
        <v>349521</v>
      </c>
      <c r="JW272" s="2">
        <f t="shared" si="6712"/>
        <v>349521</v>
      </c>
      <c r="JX272" s="2">
        <f t="shared" si="6713"/>
        <v>349521</v>
      </c>
      <c r="JY272" s="2">
        <f t="shared" si="6714"/>
        <v>349521</v>
      </c>
      <c r="JZ272" s="2">
        <f t="shared" si="6715"/>
        <v>349521</v>
      </c>
      <c r="KA272" s="2">
        <f t="shared" si="6716"/>
        <v>349521</v>
      </c>
      <c r="KB272" s="2">
        <f t="shared" si="6717"/>
        <v>349521</v>
      </c>
      <c r="KC272" s="2">
        <f t="shared" si="6718"/>
        <v>349521</v>
      </c>
      <c r="KD272" s="2">
        <f t="shared" si="6719"/>
        <v>349521</v>
      </c>
      <c r="KE272" s="2">
        <f t="shared" si="6720"/>
        <v>349521</v>
      </c>
      <c r="KF272" s="2">
        <f t="shared" si="6721"/>
        <v>349521</v>
      </c>
    </row>
    <row r="273" spans="1:292" x14ac:dyDescent="0.25">
      <c r="A273" t="s">
        <v>472</v>
      </c>
      <c r="B273" t="s">
        <v>3</v>
      </c>
      <c r="C273" t="s">
        <v>479</v>
      </c>
      <c r="D273" s="1">
        <f t="shared" si="6503"/>
        <v>0.99070000000000003</v>
      </c>
      <c r="E273" s="1">
        <v>135000</v>
      </c>
      <c r="F273" s="2"/>
      <c r="G273" s="2">
        <f t="shared" si="6723"/>
        <v>136212</v>
      </c>
      <c r="H273" s="1">
        <f t="shared" si="6724"/>
        <v>134999.7132</v>
      </c>
      <c r="I273" s="2">
        <f t="shared" si="6725"/>
        <v>30912026</v>
      </c>
      <c r="J273" s="1">
        <f t="shared" si="6726"/>
        <v>1135636.301299972</v>
      </c>
      <c r="K273" s="2">
        <f t="shared" si="6504"/>
        <v>343466</v>
      </c>
      <c r="L273" s="1">
        <f t="shared" si="6727"/>
        <v>3449178.7790000001</v>
      </c>
      <c r="M273" s="2">
        <f t="shared" si="6728"/>
        <v>0</v>
      </c>
      <c r="N273" s="2">
        <f t="shared" si="6505"/>
        <v>0</v>
      </c>
      <c r="O273" s="2">
        <f t="shared" si="6506"/>
        <v>0</v>
      </c>
      <c r="P273" s="2">
        <f t="shared" si="6507"/>
        <v>0</v>
      </c>
      <c r="Q273" s="2">
        <f t="shared" si="6508"/>
        <v>0</v>
      </c>
      <c r="R273" s="2">
        <f t="shared" si="6509"/>
        <v>0</v>
      </c>
      <c r="S273" s="2">
        <f t="shared" si="6510"/>
        <v>136212</v>
      </c>
      <c r="T273" s="2">
        <f t="shared" si="6511"/>
        <v>0</v>
      </c>
      <c r="U273" s="2">
        <f t="shared" si="6512"/>
        <v>0</v>
      </c>
      <c r="V273" s="2">
        <f t="shared" si="6513"/>
        <v>0</v>
      </c>
      <c r="W273" s="2">
        <f t="shared" si="6514"/>
        <v>0</v>
      </c>
      <c r="X273" s="2">
        <f t="shared" si="6515"/>
        <v>0</v>
      </c>
      <c r="Y273" s="2">
        <f t="shared" si="6516"/>
        <v>0</v>
      </c>
      <c r="Z273" s="2">
        <f t="shared" si="6517"/>
        <v>0</v>
      </c>
      <c r="AA273" s="2">
        <f t="shared" si="6518"/>
        <v>0</v>
      </c>
      <c r="AB273" s="2">
        <f t="shared" si="6519"/>
        <v>0</v>
      </c>
      <c r="AC273" s="2">
        <f t="shared" si="6520"/>
        <v>0</v>
      </c>
      <c r="AD273" s="2">
        <f t="shared" si="6521"/>
        <v>0</v>
      </c>
      <c r="AE273" s="2">
        <f t="shared" si="6522"/>
        <v>0</v>
      </c>
      <c r="AF273" s="2">
        <f t="shared" si="6523"/>
        <v>0</v>
      </c>
      <c r="AG273" s="2">
        <f t="shared" si="6524"/>
        <v>0</v>
      </c>
      <c r="AH273" s="2">
        <f t="shared" si="6525"/>
        <v>0</v>
      </c>
      <c r="AI273" s="2">
        <f t="shared" si="6526"/>
        <v>0</v>
      </c>
      <c r="AJ273" s="2">
        <f t="shared" si="6527"/>
        <v>0</v>
      </c>
      <c r="AK273" s="2">
        <f t="shared" si="6528"/>
        <v>0</v>
      </c>
      <c r="AL273" s="2">
        <f t="shared" si="6529"/>
        <v>0</v>
      </c>
      <c r="AM273" s="2">
        <f t="shared" si="6530"/>
        <v>0</v>
      </c>
      <c r="AN273" s="2">
        <f t="shared" si="6531"/>
        <v>0</v>
      </c>
      <c r="AO273" s="2">
        <f t="shared" si="6532"/>
        <v>0</v>
      </c>
      <c r="AP273" s="2">
        <f t="shared" si="6533"/>
        <v>0</v>
      </c>
      <c r="AQ273" s="2">
        <f t="shared" si="6534"/>
        <v>0</v>
      </c>
      <c r="AR273" s="2">
        <f t="shared" si="6535"/>
        <v>0</v>
      </c>
      <c r="AS273" s="2">
        <f t="shared" si="6536"/>
        <v>0</v>
      </c>
      <c r="AT273" s="2">
        <f t="shared" si="6537"/>
        <v>0</v>
      </c>
      <c r="AU273" s="2">
        <f t="shared" si="6538"/>
        <v>0</v>
      </c>
      <c r="AV273" s="2">
        <f t="shared" si="6539"/>
        <v>0</v>
      </c>
      <c r="AW273" s="2">
        <f t="shared" si="6540"/>
        <v>0</v>
      </c>
      <c r="AX273" s="2">
        <f t="shared" si="6541"/>
        <v>0</v>
      </c>
      <c r="AY273" s="2">
        <f t="shared" si="6542"/>
        <v>0</v>
      </c>
      <c r="AZ273" s="2">
        <f t="shared" si="6543"/>
        <v>0</v>
      </c>
      <c r="BA273" s="2">
        <f t="shared" si="6544"/>
        <v>0</v>
      </c>
      <c r="BB273" s="2">
        <f t="shared" si="6545"/>
        <v>0</v>
      </c>
      <c r="BC273" s="2">
        <f t="shared" si="6546"/>
        <v>0</v>
      </c>
      <c r="BD273" s="2">
        <f t="shared" si="6547"/>
        <v>0</v>
      </c>
      <c r="BE273" s="2">
        <f t="shared" si="6548"/>
        <v>0</v>
      </c>
      <c r="BF273" s="2">
        <f t="shared" si="6549"/>
        <v>0</v>
      </c>
      <c r="BG273" s="2">
        <f t="shared" si="6550"/>
        <v>0</v>
      </c>
      <c r="BH273" s="2">
        <f t="shared" si="6551"/>
        <v>0</v>
      </c>
      <c r="BI273" s="2">
        <f t="shared" si="6552"/>
        <v>0</v>
      </c>
      <c r="BJ273" s="2">
        <f t="shared" si="6553"/>
        <v>0</v>
      </c>
      <c r="BK273" s="2">
        <f t="shared" si="6554"/>
        <v>0</v>
      </c>
      <c r="BL273" s="2">
        <f t="shared" si="6555"/>
        <v>0</v>
      </c>
      <c r="BM273" s="2">
        <f t="shared" si="6556"/>
        <v>0</v>
      </c>
      <c r="BN273" s="2">
        <f t="shared" si="6557"/>
        <v>0</v>
      </c>
      <c r="BO273" s="2">
        <f t="shared" si="6558"/>
        <v>0</v>
      </c>
      <c r="BP273" s="2">
        <f t="shared" si="6559"/>
        <v>0</v>
      </c>
      <c r="BQ273" s="1">
        <f t="shared" si="6729"/>
        <v>135000</v>
      </c>
      <c r="BR273" s="1">
        <f t="shared" si="6730"/>
        <v>135000</v>
      </c>
      <c r="BS273" s="1">
        <f t="shared" si="6560"/>
        <v>135000</v>
      </c>
      <c r="BT273" s="1">
        <f t="shared" si="6561"/>
        <v>135000</v>
      </c>
      <c r="BU273" s="1">
        <f t="shared" si="6562"/>
        <v>135000</v>
      </c>
      <c r="BV273" s="1">
        <f t="shared" si="6563"/>
        <v>135000</v>
      </c>
      <c r="BW273" s="1">
        <f t="shared" si="6564"/>
        <v>135000</v>
      </c>
      <c r="BX273" s="1">
        <f t="shared" si="6565"/>
        <v>0.28680000000167638</v>
      </c>
      <c r="BY273" s="1">
        <f t="shared" si="6566"/>
        <v>0.28680000000167638</v>
      </c>
      <c r="BZ273" s="1">
        <f t="shared" si="6567"/>
        <v>0.28680000000167638</v>
      </c>
      <c r="CA273" s="1">
        <f t="shared" si="6568"/>
        <v>0.28680000000167638</v>
      </c>
      <c r="CB273" s="1">
        <f t="shared" si="6569"/>
        <v>0.28680000000167638</v>
      </c>
      <c r="CC273" s="1">
        <f t="shared" si="6570"/>
        <v>0.28680000000167638</v>
      </c>
      <c r="CD273" s="1">
        <f t="shared" si="6571"/>
        <v>0.28680000000167638</v>
      </c>
      <c r="CE273" s="1">
        <f t="shared" si="6572"/>
        <v>0.28680000000167638</v>
      </c>
      <c r="CF273" s="1">
        <f t="shared" si="6573"/>
        <v>0.28680000000167638</v>
      </c>
      <c r="CG273" s="1">
        <f t="shared" si="6574"/>
        <v>0.28680000000167638</v>
      </c>
      <c r="CH273" s="1">
        <f t="shared" si="6575"/>
        <v>0.28680000000167638</v>
      </c>
      <c r="CI273" s="1">
        <f t="shared" si="6576"/>
        <v>0.28680000000167638</v>
      </c>
      <c r="CJ273" s="1">
        <f t="shared" si="6577"/>
        <v>0.28680000000167638</v>
      </c>
      <c r="CK273" s="1">
        <f t="shared" si="6578"/>
        <v>0.28680000000167638</v>
      </c>
      <c r="CL273" s="1">
        <f t="shared" si="6579"/>
        <v>0.28680000000167638</v>
      </c>
      <c r="CM273" s="1">
        <f t="shared" si="6580"/>
        <v>0.28680000000167638</v>
      </c>
      <c r="CN273" s="1">
        <f t="shared" si="6581"/>
        <v>0.28680000000167638</v>
      </c>
      <c r="CO273" s="1">
        <f t="shared" si="6582"/>
        <v>0.28680000000167638</v>
      </c>
      <c r="CP273" s="1">
        <f t="shared" si="6583"/>
        <v>0.28680000000167638</v>
      </c>
      <c r="CQ273" s="1">
        <f t="shared" si="6584"/>
        <v>0.28680000000167638</v>
      </c>
      <c r="CR273" s="1">
        <f t="shared" si="6585"/>
        <v>0.28680000000167638</v>
      </c>
      <c r="CS273" s="1">
        <f t="shared" si="6586"/>
        <v>0.28680000000167638</v>
      </c>
      <c r="CT273" s="1">
        <f t="shared" si="6587"/>
        <v>0.28680000000167638</v>
      </c>
      <c r="CU273" s="1">
        <f t="shared" si="6588"/>
        <v>0.28680000000167638</v>
      </c>
      <c r="CV273" s="1">
        <f t="shared" si="6589"/>
        <v>0.28680000000167638</v>
      </c>
      <c r="CW273" s="1">
        <f t="shared" si="6590"/>
        <v>0.28680000000167638</v>
      </c>
      <c r="CX273" s="1">
        <f t="shared" si="6591"/>
        <v>0.28680000000167638</v>
      </c>
      <c r="CY273" s="1">
        <f t="shared" si="6592"/>
        <v>0.28680000000167638</v>
      </c>
      <c r="CZ273" s="1">
        <f t="shared" si="6593"/>
        <v>0.28680000000167638</v>
      </c>
      <c r="DA273" s="1">
        <f t="shared" si="6594"/>
        <v>0.28680000000167638</v>
      </c>
      <c r="DB273" s="1">
        <f t="shared" si="6595"/>
        <v>0.28680000000167638</v>
      </c>
      <c r="DC273" s="1">
        <f t="shared" si="6596"/>
        <v>0.28680000000167638</v>
      </c>
      <c r="DD273" s="1">
        <f t="shared" si="6597"/>
        <v>0.28680000000167638</v>
      </c>
      <c r="DE273" s="1">
        <f t="shared" si="6598"/>
        <v>0.28680000000167638</v>
      </c>
      <c r="DF273" s="1">
        <f t="shared" si="6599"/>
        <v>0.28680000000167638</v>
      </c>
      <c r="DG273" s="1">
        <f t="shared" si="6600"/>
        <v>0.28680000000167638</v>
      </c>
      <c r="DH273" s="1">
        <f t="shared" si="6601"/>
        <v>0.28680000000167638</v>
      </c>
      <c r="DI273" s="1">
        <f t="shared" si="6602"/>
        <v>0.28680000000167638</v>
      </c>
      <c r="DJ273" s="1">
        <f t="shared" si="6603"/>
        <v>0.28680000000167638</v>
      </c>
      <c r="DK273" s="1">
        <f t="shared" si="6604"/>
        <v>0.28680000000167638</v>
      </c>
      <c r="DL273" s="1">
        <f t="shared" si="6605"/>
        <v>0.28680000000167638</v>
      </c>
      <c r="DM273" s="1">
        <f t="shared" si="6606"/>
        <v>0.28680000000167638</v>
      </c>
      <c r="DN273" s="1">
        <f t="shared" si="6607"/>
        <v>0.28680000000167638</v>
      </c>
      <c r="DO273" s="1">
        <f t="shared" si="6608"/>
        <v>0.28680000000167638</v>
      </c>
      <c r="DP273" s="1">
        <f t="shared" si="6609"/>
        <v>0.28680000000167638</v>
      </c>
      <c r="DQ273" s="1">
        <f t="shared" si="6610"/>
        <v>0.28680000000167638</v>
      </c>
      <c r="DR273" s="1">
        <f t="shared" si="6611"/>
        <v>0.28680000000167638</v>
      </c>
      <c r="DS273" s="1">
        <f t="shared" si="6612"/>
        <v>0.28680000000167638</v>
      </c>
      <c r="DT273" s="1">
        <f t="shared" si="6613"/>
        <v>0.28680000000167638</v>
      </c>
      <c r="DU273" s="2">
        <f t="shared" si="6731"/>
        <v>588818</v>
      </c>
      <c r="DV273" s="2">
        <f t="shared" si="6732"/>
        <v>349521</v>
      </c>
      <c r="DW273" s="2">
        <f t="shared" si="6614"/>
        <v>195363</v>
      </c>
      <c r="DX273" s="2">
        <f t="shared" si="6615"/>
        <v>0</v>
      </c>
      <c r="DY273" s="2">
        <f t="shared" si="6616"/>
        <v>0</v>
      </c>
      <c r="DZ273" s="2">
        <f t="shared" si="6617"/>
        <v>0</v>
      </c>
      <c r="EA273" s="2">
        <f t="shared" si="6618"/>
        <v>0</v>
      </c>
      <c r="EB273" s="2">
        <f t="shared" si="6619"/>
        <v>0</v>
      </c>
      <c r="EC273" s="2">
        <f t="shared" si="6620"/>
        <v>0</v>
      </c>
      <c r="ED273" s="2">
        <f t="shared" si="6621"/>
        <v>0</v>
      </c>
      <c r="EE273" s="2">
        <f t="shared" si="6622"/>
        <v>0</v>
      </c>
      <c r="EF273" s="2">
        <f t="shared" si="6623"/>
        <v>0</v>
      </c>
      <c r="EG273" s="2">
        <f t="shared" si="6624"/>
        <v>0</v>
      </c>
      <c r="EH273" s="2">
        <f t="shared" si="6625"/>
        <v>0</v>
      </c>
      <c r="EI273" s="2">
        <f t="shared" si="6626"/>
        <v>0</v>
      </c>
      <c r="EJ273" s="2">
        <f t="shared" si="6627"/>
        <v>0</v>
      </c>
      <c r="EK273" s="2">
        <f t="shared" si="6628"/>
        <v>0</v>
      </c>
      <c r="EL273" s="2">
        <f t="shared" si="6629"/>
        <v>0</v>
      </c>
      <c r="EM273" s="2">
        <f t="shared" si="6630"/>
        <v>0</v>
      </c>
      <c r="EN273" s="2">
        <f t="shared" si="6631"/>
        <v>0</v>
      </c>
      <c r="EO273" s="2">
        <f t="shared" si="6632"/>
        <v>0</v>
      </c>
      <c r="EP273" s="2">
        <f t="shared" si="6633"/>
        <v>0</v>
      </c>
      <c r="EQ273" s="2">
        <f t="shared" si="6634"/>
        <v>0</v>
      </c>
      <c r="ER273" s="2">
        <f t="shared" si="6635"/>
        <v>0</v>
      </c>
      <c r="ES273" s="2">
        <f t="shared" si="6636"/>
        <v>0</v>
      </c>
      <c r="ET273" s="2">
        <f t="shared" si="6637"/>
        <v>0</v>
      </c>
      <c r="EU273" s="2">
        <f t="shared" si="6638"/>
        <v>0</v>
      </c>
      <c r="EV273" s="2">
        <f t="shared" si="6639"/>
        <v>0</v>
      </c>
      <c r="EW273" s="2">
        <f t="shared" si="6640"/>
        <v>0</v>
      </c>
      <c r="EX273" s="2">
        <f t="shared" si="6641"/>
        <v>0</v>
      </c>
      <c r="EY273" s="2">
        <f t="shared" si="6642"/>
        <v>0</v>
      </c>
      <c r="EZ273" s="2">
        <f t="shared" si="6643"/>
        <v>0</v>
      </c>
      <c r="FA273" s="2">
        <f t="shared" si="6644"/>
        <v>0</v>
      </c>
      <c r="FB273" s="2">
        <f t="shared" si="6645"/>
        <v>0</v>
      </c>
      <c r="FC273" s="2">
        <f t="shared" si="6646"/>
        <v>0</v>
      </c>
      <c r="FD273" s="2">
        <f t="shared" si="6647"/>
        <v>0</v>
      </c>
      <c r="FE273" s="2">
        <f t="shared" si="6648"/>
        <v>0</v>
      </c>
      <c r="FF273" s="2">
        <f t="shared" si="6649"/>
        <v>0</v>
      </c>
      <c r="FG273" s="2">
        <f t="shared" si="6650"/>
        <v>0</v>
      </c>
      <c r="FH273" s="2">
        <f t="shared" si="6651"/>
        <v>0</v>
      </c>
      <c r="FI273" s="2">
        <f t="shared" si="6652"/>
        <v>0</v>
      </c>
      <c r="FJ273" s="2">
        <f t="shared" si="6653"/>
        <v>0</v>
      </c>
      <c r="FK273" s="2">
        <f t="shared" si="6654"/>
        <v>0</v>
      </c>
      <c r="FL273" s="2">
        <f t="shared" si="6655"/>
        <v>0</v>
      </c>
      <c r="FM273" s="2">
        <f t="shared" si="6656"/>
        <v>0</v>
      </c>
      <c r="FN273" s="2">
        <f t="shared" si="6657"/>
        <v>0</v>
      </c>
      <c r="FO273" s="2">
        <f t="shared" si="6658"/>
        <v>0</v>
      </c>
      <c r="FP273" s="2">
        <f t="shared" si="6659"/>
        <v>0</v>
      </c>
      <c r="FQ273" s="2">
        <f t="shared" si="6660"/>
        <v>0</v>
      </c>
      <c r="FR273" s="2">
        <f t="shared" si="6661"/>
        <v>0</v>
      </c>
      <c r="FS273" s="2">
        <f t="shared" si="6662"/>
        <v>0</v>
      </c>
      <c r="FT273" s="2">
        <f t="shared" si="6663"/>
        <v>0</v>
      </c>
      <c r="FU273" s="2">
        <f t="shared" ref="FU273:FX273" si="6735">FU272</f>
        <v>0</v>
      </c>
      <c r="FV273" s="2">
        <f t="shared" si="6735"/>
        <v>0</v>
      </c>
      <c r="FW273" s="2">
        <f t="shared" si="6735"/>
        <v>0</v>
      </c>
      <c r="FX273" s="2">
        <f t="shared" si="6735"/>
        <v>0</v>
      </c>
      <c r="FY273" s="1">
        <f t="shared" si="6231"/>
        <v>0.99070000000000003</v>
      </c>
      <c r="FZ273" s="1">
        <f t="shared" si="6232"/>
        <v>0.99070000000000003</v>
      </c>
      <c r="GA273" s="1">
        <f t="shared" si="6233"/>
        <v>0.99070000000000003</v>
      </c>
      <c r="GB273" s="1">
        <f t="shared" si="6234"/>
        <v>0</v>
      </c>
      <c r="GC273" s="1">
        <f t="shared" si="6235"/>
        <v>0</v>
      </c>
      <c r="GD273" s="1">
        <f t="shared" si="6236"/>
        <v>0</v>
      </c>
      <c r="GE273" s="1">
        <f t="shared" si="6237"/>
        <v>0</v>
      </c>
      <c r="GF273" s="1">
        <f t="shared" si="6238"/>
        <v>0</v>
      </c>
      <c r="GG273" s="1">
        <f t="shared" si="6239"/>
        <v>0</v>
      </c>
      <c r="GH273" s="1">
        <f t="shared" si="6240"/>
        <v>0</v>
      </c>
      <c r="GI273" s="1">
        <f t="shared" si="6241"/>
        <v>0</v>
      </c>
      <c r="GJ273" s="1">
        <f t="shared" si="6242"/>
        <v>0</v>
      </c>
      <c r="GK273" s="1">
        <f t="shared" si="6243"/>
        <v>0</v>
      </c>
      <c r="GL273" s="1">
        <f t="shared" si="6244"/>
        <v>0</v>
      </c>
      <c r="GM273" s="1">
        <f t="shared" si="6245"/>
        <v>0</v>
      </c>
      <c r="GN273" s="1">
        <f t="shared" si="6246"/>
        <v>0</v>
      </c>
      <c r="GO273" s="1">
        <f t="shared" si="6247"/>
        <v>0</v>
      </c>
      <c r="GP273" s="1">
        <f t="shared" si="6248"/>
        <v>0</v>
      </c>
      <c r="GQ273" s="1">
        <f t="shared" si="6249"/>
        <v>0</v>
      </c>
      <c r="GR273" s="1">
        <f t="shared" si="6250"/>
        <v>0</v>
      </c>
      <c r="GS273" s="1">
        <f t="shared" si="6251"/>
        <v>0</v>
      </c>
      <c r="GT273" s="1">
        <f t="shared" si="6252"/>
        <v>0</v>
      </c>
      <c r="GU273" s="1">
        <f t="shared" si="6253"/>
        <v>0</v>
      </c>
      <c r="GV273" s="1">
        <f t="shared" si="6254"/>
        <v>0</v>
      </c>
      <c r="GW273" s="1">
        <f t="shared" si="6255"/>
        <v>0</v>
      </c>
      <c r="GX273" s="1">
        <f t="shared" si="6256"/>
        <v>0</v>
      </c>
      <c r="GY273" s="1">
        <f t="shared" si="6257"/>
        <v>0</v>
      </c>
      <c r="GZ273" s="1">
        <f t="shared" si="6258"/>
        <v>0</v>
      </c>
      <c r="HA273" s="1">
        <f t="shared" si="6259"/>
        <v>0</v>
      </c>
      <c r="HB273" s="1">
        <f t="shared" si="6260"/>
        <v>0</v>
      </c>
      <c r="HC273" s="1">
        <f t="shared" si="6261"/>
        <v>0</v>
      </c>
      <c r="HD273" s="1">
        <f t="shared" si="6262"/>
        <v>0</v>
      </c>
      <c r="HE273" s="1">
        <f t="shared" si="6263"/>
        <v>0</v>
      </c>
      <c r="HF273" s="1">
        <f t="shared" si="6264"/>
        <v>0</v>
      </c>
      <c r="HG273" s="1">
        <f t="shared" si="6265"/>
        <v>0</v>
      </c>
      <c r="HH273" s="1">
        <f t="shared" si="6266"/>
        <v>0</v>
      </c>
      <c r="HI273" s="1">
        <f t="shared" si="6267"/>
        <v>0</v>
      </c>
      <c r="HJ273" s="1">
        <f t="shared" si="6268"/>
        <v>0</v>
      </c>
      <c r="HK273" s="1">
        <f t="shared" si="6269"/>
        <v>0</v>
      </c>
      <c r="HL273" s="1">
        <f t="shared" si="6270"/>
        <v>0</v>
      </c>
      <c r="HM273" s="1">
        <f t="shared" si="6271"/>
        <v>0</v>
      </c>
      <c r="HN273" s="1">
        <f t="shared" si="6272"/>
        <v>0</v>
      </c>
      <c r="HO273" s="1">
        <f t="shared" si="6273"/>
        <v>0</v>
      </c>
      <c r="HP273" s="1">
        <f t="shared" si="6274"/>
        <v>0</v>
      </c>
      <c r="HQ273" s="1">
        <f t="shared" si="6275"/>
        <v>0</v>
      </c>
      <c r="HR273" s="1">
        <f t="shared" si="6276"/>
        <v>0</v>
      </c>
      <c r="HS273" s="1">
        <f t="shared" si="6277"/>
        <v>0</v>
      </c>
      <c r="HT273" s="1">
        <f t="shared" si="6278"/>
        <v>0</v>
      </c>
      <c r="HU273" s="1">
        <f t="shared" si="6279"/>
        <v>0</v>
      </c>
      <c r="HV273" s="1">
        <f t="shared" si="6280"/>
        <v>0</v>
      </c>
      <c r="HW273" s="1">
        <f t="shared" si="6281"/>
        <v>0</v>
      </c>
      <c r="HX273" s="1">
        <f t="shared" si="6282"/>
        <v>0</v>
      </c>
      <c r="HY273" s="1">
        <f t="shared" si="6283"/>
        <v>0</v>
      </c>
      <c r="HZ273" s="1">
        <f t="shared" si="6284"/>
        <v>0</v>
      </c>
      <c r="IA273" s="1">
        <f t="shared" si="6665"/>
        <v>0</v>
      </c>
      <c r="IB273" s="1">
        <f t="shared" si="6666"/>
        <v>0</v>
      </c>
      <c r="IC273" s="2">
        <f t="shared" si="6734"/>
        <v>0</v>
      </c>
      <c r="ID273" s="2">
        <f t="shared" si="6667"/>
        <v>0</v>
      </c>
      <c r="IE273" s="2">
        <f t="shared" si="6668"/>
        <v>0</v>
      </c>
      <c r="IF273" s="2">
        <f t="shared" si="6669"/>
        <v>0</v>
      </c>
      <c r="IG273" s="2">
        <f t="shared" si="6670"/>
        <v>0</v>
      </c>
      <c r="IH273" s="2">
        <f t="shared" si="6671"/>
        <v>0</v>
      </c>
      <c r="II273" s="2">
        <f t="shared" si="6672"/>
        <v>154158</v>
      </c>
      <c r="IJ273" s="2">
        <f t="shared" si="6673"/>
        <v>349521</v>
      </c>
      <c r="IK273" s="2">
        <f t="shared" si="6674"/>
        <v>349521</v>
      </c>
      <c r="IL273" s="2">
        <f t="shared" si="6675"/>
        <v>349521</v>
      </c>
      <c r="IM273" s="2">
        <f t="shared" si="6676"/>
        <v>349521</v>
      </c>
      <c r="IN273" s="2">
        <f t="shared" si="6677"/>
        <v>349521</v>
      </c>
      <c r="IO273" s="2">
        <f t="shared" si="6678"/>
        <v>349521</v>
      </c>
      <c r="IP273" s="2">
        <f t="shared" si="6679"/>
        <v>349521</v>
      </c>
      <c r="IQ273" s="2">
        <f t="shared" si="6680"/>
        <v>349521</v>
      </c>
      <c r="IR273" s="2">
        <f t="shared" si="6681"/>
        <v>349521</v>
      </c>
      <c r="IS273" s="2">
        <f t="shared" si="6682"/>
        <v>349521</v>
      </c>
      <c r="IT273" s="2">
        <f t="shared" si="6683"/>
        <v>349521</v>
      </c>
      <c r="IU273" s="2">
        <f t="shared" si="6684"/>
        <v>349521</v>
      </c>
      <c r="IV273" s="2">
        <f t="shared" si="6685"/>
        <v>349521</v>
      </c>
      <c r="IW273" s="2">
        <f t="shared" si="6686"/>
        <v>349521</v>
      </c>
      <c r="IX273" s="2">
        <f t="shared" si="6687"/>
        <v>349521</v>
      </c>
      <c r="IY273" s="2">
        <f t="shared" si="6688"/>
        <v>349521</v>
      </c>
      <c r="IZ273" s="2">
        <f t="shared" si="6689"/>
        <v>349521</v>
      </c>
      <c r="JA273" s="2">
        <f t="shared" si="6690"/>
        <v>349521</v>
      </c>
      <c r="JB273" s="2">
        <f t="shared" si="6691"/>
        <v>349521</v>
      </c>
      <c r="JC273" s="2">
        <f t="shared" si="6692"/>
        <v>349521</v>
      </c>
      <c r="JD273" s="2">
        <f t="shared" si="6693"/>
        <v>349521</v>
      </c>
      <c r="JE273" s="2">
        <f t="shared" si="6694"/>
        <v>349521</v>
      </c>
      <c r="JF273" s="2">
        <f t="shared" si="6695"/>
        <v>349521</v>
      </c>
      <c r="JG273" s="2">
        <f t="shared" si="6696"/>
        <v>349521</v>
      </c>
      <c r="JH273" s="2">
        <f t="shared" si="6697"/>
        <v>349521</v>
      </c>
      <c r="JI273" s="2">
        <f t="shared" si="6698"/>
        <v>349521</v>
      </c>
      <c r="JJ273" s="2">
        <f t="shared" si="6699"/>
        <v>349521</v>
      </c>
      <c r="JK273" s="2">
        <f t="shared" si="6700"/>
        <v>349521</v>
      </c>
      <c r="JL273" s="2">
        <f t="shared" si="6701"/>
        <v>349521</v>
      </c>
      <c r="JM273" s="2">
        <f t="shared" si="6702"/>
        <v>349521</v>
      </c>
      <c r="JN273" s="2">
        <f t="shared" si="6703"/>
        <v>349521</v>
      </c>
      <c r="JO273" s="2">
        <f t="shared" si="6704"/>
        <v>349521</v>
      </c>
      <c r="JP273" s="2">
        <f t="shared" si="6705"/>
        <v>349521</v>
      </c>
      <c r="JQ273" s="2">
        <f t="shared" si="6706"/>
        <v>349521</v>
      </c>
      <c r="JR273" s="2">
        <f t="shared" si="6707"/>
        <v>349521</v>
      </c>
      <c r="JS273" s="2">
        <f t="shared" si="6708"/>
        <v>349521</v>
      </c>
      <c r="JT273" s="2">
        <f t="shared" si="6709"/>
        <v>349521</v>
      </c>
      <c r="JU273" s="2">
        <f t="shared" si="6710"/>
        <v>349521</v>
      </c>
      <c r="JV273" s="2">
        <f t="shared" si="6711"/>
        <v>349521</v>
      </c>
      <c r="JW273" s="2">
        <f t="shared" si="6712"/>
        <v>349521</v>
      </c>
      <c r="JX273" s="2">
        <f t="shared" si="6713"/>
        <v>349521</v>
      </c>
      <c r="JY273" s="2">
        <f t="shared" si="6714"/>
        <v>349521</v>
      </c>
      <c r="JZ273" s="2">
        <f t="shared" si="6715"/>
        <v>349521</v>
      </c>
      <c r="KA273" s="2">
        <f t="shared" si="6716"/>
        <v>349521</v>
      </c>
      <c r="KB273" s="2">
        <f t="shared" si="6717"/>
        <v>349521</v>
      </c>
      <c r="KC273" s="2">
        <f t="shared" si="6718"/>
        <v>349521</v>
      </c>
      <c r="KD273" s="2">
        <f t="shared" si="6719"/>
        <v>349521</v>
      </c>
      <c r="KE273" s="2">
        <f t="shared" si="6720"/>
        <v>349521</v>
      </c>
      <c r="KF273" s="2">
        <f t="shared" si="6721"/>
        <v>349521</v>
      </c>
    </row>
    <row r="274" spans="1:292" x14ac:dyDescent="0.25">
      <c r="A274" t="s">
        <v>473</v>
      </c>
      <c r="B274" t="s">
        <v>3</v>
      </c>
      <c r="C274" t="s">
        <v>480</v>
      </c>
      <c r="D274" s="1">
        <f t="shared" si="6503"/>
        <v>0.99070000000000003</v>
      </c>
      <c r="E274" s="1">
        <v>135000</v>
      </c>
      <c r="F274" s="2"/>
      <c r="G274" s="2">
        <f t="shared" si="6723"/>
        <v>136212</v>
      </c>
      <c r="H274" s="1">
        <f t="shared" si="6724"/>
        <v>134999.7132</v>
      </c>
      <c r="I274" s="2">
        <f t="shared" si="6725"/>
        <v>30775814</v>
      </c>
      <c r="J274" s="1">
        <f t="shared" si="6726"/>
        <v>1270636.0144999721</v>
      </c>
      <c r="K274" s="2">
        <f t="shared" si="6504"/>
        <v>341953</v>
      </c>
      <c r="L274" s="1">
        <f t="shared" si="6727"/>
        <v>3449178.7790000001</v>
      </c>
      <c r="M274" s="2">
        <f t="shared" si="6728"/>
        <v>0</v>
      </c>
      <c r="N274" s="2">
        <f t="shared" si="6505"/>
        <v>0</v>
      </c>
      <c r="O274" s="2">
        <f t="shared" si="6506"/>
        <v>0</v>
      </c>
      <c r="P274" s="2">
        <f t="shared" si="6507"/>
        <v>0</v>
      </c>
      <c r="Q274" s="2">
        <f t="shared" si="6508"/>
        <v>0</v>
      </c>
      <c r="R274" s="2">
        <f t="shared" si="6509"/>
        <v>0</v>
      </c>
      <c r="S274" s="2">
        <f t="shared" si="6510"/>
        <v>136212</v>
      </c>
      <c r="T274" s="2">
        <f t="shared" si="6511"/>
        <v>0</v>
      </c>
      <c r="U274" s="2">
        <f t="shared" si="6512"/>
        <v>0</v>
      </c>
      <c r="V274" s="2">
        <f t="shared" si="6513"/>
        <v>0</v>
      </c>
      <c r="W274" s="2">
        <f t="shared" si="6514"/>
        <v>0</v>
      </c>
      <c r="X274" s="2">
        <f t="shared" si="6515"/>
        <v>0</v>
      </c>
      <c r="Y274" s="2">
        <f t="shared" si="6516"/>
        <v>0</v>
      </c>
      <c r="Z274" s="2">
        <f t="shared" si="6517"/>
        <v>0</v>
      </c>
      <c r="AA274" s="2">
        <f t="shared" si="6518"/>
        <v>0</v>
      </c>
      <c r="AB274" s="2">
        <f t="shared" si="6519"/>
        <v>0</v>
      </c>
      <c r="AC274" s="2">
        <f t="shared" si="6520"/>
        <v>0</v>
      </c>
      <c r="AD274" s="2">
        <f t="shared" si="6521"/>
        <v>0</v>
      </c>
      <c r="AE274" s="2">
        <f t="shared" si="6522"/>
        <v>0</v>
      </c>
      <c r="AF274" s="2">
        <f t="shared" si="6523"/>
        <v>0</v>
      </c>
      <c r="AG274" s="2">
        <f t="shared" si="6524"/>
        <v>0</v>
      </c>
      <c r="AH274" s="2">
        <f t="shared" si="6525"/>
        <v>0</v>
      </c>
      <c r="AI274" s="2">
        <f t="shared" si="6526"/>
        <v>0</v>
      </c>
      <c r="AJ274" s="2">
        <f t="shared" si="6527"/>
        <v>0</v>
      </c>
      <c r="AK274" s="2">
        <f t="shared" si="6528"/>
        <v>0</v>
      </c>
      <c r="AL274" s="2">
        <f t="shared" si="6529"/>
        <v>0</v>
      </c>
      <c r="AM274" s="2">
        <f t="shared" si="6530"/>
        <v>0</v>
      </c>
      <c r="AN274" s="2">
        <f t="shared" si="6531"/>
        <v>0</v>
      </c>
      <c r="AO274" s="2">
        <f t="shared" si="6532"/>
        <v>0</v>
      </c>
      <c r="AP274" s="2">
        <f t="shared" si="6533"/>
        <v>0</v>
      </c>
      <c r="AQ274" s="2">
        <f t="shared" si="6534"/>
        <v>0</v>
      </c>
      <c r="AR274" s="2">
        <f t="shared" si="6535"/>
        <v>0</v>
      </c>
      <c r="AS274" s="2">
        <f t="shared" si="6536"/>
        <v>0</v>
      </c>
      <c r="AT274" s="2">
        <f t="shared" si="6537"/>
        <v>0</v>
      </c>
      <c r="AU274" s="2">
        <f t="shared" si="6538"/>
        <v>0</v>
      </c>
      <c r="AV274" s="2">
        <f t="shared" si="6539"/>
        <v>0</v>
      </c>
      <c r="AW274" s="2">
        <f t="shared" si="6540"/>
        <v>0</v>
      </c>
      <c r="AX274" s="2">
        <f t="shared" si="6541"/>
        <v>0</v>
      </c>
      <c r="AY274" s="2">
        <f t="shared" si="6542"/>
        <v>0</v>
      </c>
      <c r="AZ274" s="2">
        <f t="shared" si="6543"/>
        <v>0</v>
      </c>
      <c r="BA274" s="2">
        <f t="shared" si="6544"/>
        <v>0</v>
      </c>
      <c r="BB274" s="2">
        <f t="shared" si="6545"/>
        <v>0</v>
      </c>
      <c r="BC274" s="2">
        <f t="shared" si="6546"/>
        <v>0</v>
      </c>
      <c r="BD274" s="2">
        <f t="shared" si="6547"/>
        <v>0</v>
      </c>
      <c r="BE274" s="2">
        <f t="shared" si="6548"/>
        <v>0</v>
      </c>
      <c r="BF274" s="2">
        <f t="shared" si="6549"/>
        <v>0</v>
      </c>
      <c r="BG274" s="2">
        <f t="shared" si="6550"/>
        <v>0</v>
      </c>
      <c r="BH274" s="2">
        <f t="shared" si="6551"/>
        <v>0</v>
      </c>
      <c r="BI274" s="2">
        <f t="shared" si="6552"/>
        <v>0</v>
      </c>
      <c r="BJ274" s="2">
        <f t="shared" si="6553"/>
        <v>0</v>
      </c>
      <c r="BK274" s="2">
        <f t="shared" si="6554"/>
        <v>0</v>
      </c>
      <c r="BL274" s="2">
        <f t="shared" si="6555"/>
        <v>0</v>
      </c>
      <c r="BM274" s="2">
        <f t="shared" si="6556"/>
        <v>0</v>
      </c>
      <c r="BN274" s="2">
        <f t="shared" si="6557"/>
        <v>0</v>
      </c>
      <c r="BO274" s="2">
        <f t="shared" si="6558"/>
        <v>0</v>
      </c>
      <c r="BP274" s="2">
        <f t="shared" si="6559"/>
        <v>0</v>
      </c>
      <c r="BQ274" s="1">
        <f t="shared" si="6729"/>
        <v>135000</v>
      </c>
      <c r="BR274" s="1">
        <f t="shared" si="6730"/>
        <v>135000</v>
      </c>
      <c r="BS274" s="1">
        <f t="shared" si="6560"/>
        <v>135000</v>
      </c>
      <c r="BT274" s="1">
        <f t="shared" si="6561"/>
        <v>135000</v>
      </c>
      <c r="BU274" s="1">
        <f t="shared" si="6562"/>
        <v>135000</v>
      </c>
      <c r="BV274" s="1">
        <f t="shared" si="6563"/>
        <v>135000</v>
      </c>
      <c r="BW274" s="1">
        <f t="shared" si="6564"/>
        <v>135000</v>
      </c>
      <c r="BX274" s="1">
        <f t="shared" si="6565"/>
        <v>0.28680000000167638</v>
      </c>
      <c r="BY274" s="1">
        <f t="shared" si="6566"/>
        <v>0.28680000000167638</v>
      </c>
      <c r="BZ274" s="1">
        <f t="shared" si="6567"/>
        <v>0.28680000000167638</v>
      </c>
      <c r="CA274" s="1">
        <f t="shared" si="6568"/>
        <v>0.28680000000167638</v>
      </c>
      <c r="CB274" s="1">
        <f t="shared" si="6569"/>
        <v>0.28680000000167638</v>
      </c>
      <c r="CC274" s="1">
        <f t="shared" si="6570"/>
        <v>0.28680000000167638</v>
      </c>
      <c r="CD274" s="1">
        <f t="shared" si="6571"/>
        <v>0.28680000000167638</v>
      </c>
      <c r="CE274" s="1">
        <f t="shared" si="6572"/>
        <v>0.28680000000167638</v>
      </c>
      <c r="CF274" s="1">
        <f t="shared" si="6573"/>
        <v>0.28680000000167638</v>
      </c>
      <c r="CG274" s="1">
        <f t="shared" si="6574"/>
        <v>0.28680000000167638</v>
      </c>
      <c r="CH274" s="1">
        <f t="shared" si="6575"/>
        <v>0.28680000000167638</v>
      </c>
      <c r="CI274" s="1">
        <f t="shared" si="6576"/>
        <v>0.28680000000167638</v>
      </c>
      <c r="CJ274" s="1">
        <f t="shared" si="6577"/>
        <v>0.28680000000167638</v>
      </c>
      <c r="CK274" s="1">
        <f t="shared" si="6578"/>
        <v>0.28680000000167638</v>
      </c>
      <c r="CL274" s="1">
        <f t="shared" si="6579"/>
        <v>0.28680000000167638</v>
      </c>
      <c r="CM274" s="1">
        <f t="shared" si="6580"/>
        <v>0.28680000000167638</v>
      </c>
      <c r="CN274" s="1">
        <f t="shared" si="6581"/>
        <v>0.28680000000167638</v>
      </c>
      <c r="CO274" s="1">
        <f t="shared" si="6582"/>
        <v>0.28680000000167638</v>
      </c>
      <c r="CP274" s="1">
        <f t="shared" si="6583"/>
        <v>0.28680000000167638</v>
      </c>
      <c r="CQ274" s="1">
        <f t="shared" si="6584"/>
        <v>0.28680000000167638</v>
      </c>
      <c r="CR274" s="1">
        <f t="shared" si="6585"/>
        <v>0.28680000000167638</v>
      </c>
      <c r="CS274" s="1">
        <f t="shared" si="6586"/>
        <v>0.28680000000167638</v>
      </c>
      <c r="CT274" s="1">
        <f t="shared" si="6587"/>
        <v>0.28680000000167638</v>
      </c>
      <c r="CU274" s="1">
        <f t="shared" si="6588"/>
        <v>0.28680000000167638</v>
      </c>
      <c r="CV274" s="1">
        <f t="shared" si="6589"/>
        <v>0.28680000000167638</v>
      </c>
      <c r="CW274" s="1">
        <f t="shared" si="6590"/>
        <v>0.28680000000167638</v>
      </c>
      <c r="CX274" s="1">
        <f t="shared" si="6591"/>
        <v>0.28680000000167638</v>
      </c>
      <c r="CY274" s="1">
        <f t="shared" si="6592"/>
        <v>0.28680000000167638</v>
      </c>
      <c r="CZ274" s="1">
        <f t="shared" si="6593"/>
        <v>0.28680000000167638</v>
      </c>
      <c r="DA274" s="1">
        <f t="shared" si="6594"/>
        <v>0.28680000000167638</v>
      </c>
      <c r="DB274" s="1">
        <f t="shared" si="6595"/>
        <v>0.28680000000167638</v>
      </c>
      <c r="DC274" s="1">
        <f t="shared" si="6596"/>
        <v>0.28680000000167638</v>
      </c>
      <c r="DD274" s="1">
        <f t="shared" si="6597"/>
        <v>0.28680000000167638</v>
      </c>
      <c r="DE274" s="1">
        <f t="shared" si="6598"/>
        <v>0.28680000000167638</v>
      </c>
      <c r="DF274" s="1">
        <f t="shared" si="6599"/>
        <v>0.28680000000167638</v>
      </c>
      <c r="DG274" s="1">
        <f t="shared" si="6600"/>
        <v>0.28680000000167638</v>
      </c>
      <c r="DH274" s="1">
        <f t="shared" si="6601"/>
        <v>0.28680000000167638</v>
      </c>
      <c r="DI274" s="1">
        <f t="shared" si="6602"/>
        <v>0.28680000000167638</v>
      </c>
      <c r="DJ274" s="1">
        <f t="shared" si="6603"/>
        <v>0.28680000000167638</v>
      </c>
      <c r="DK274" s="1">
        <f t="shared" si="6604"/>
        <v>0.28680000000167638</v>
      </c>
      <c r="DL274" s="1">
        <f t="shared" si="6605"/>
        <v>0.28680000000167638</v>
      </c>
      <c r="DM274" s="1">
        <f t="shared" si="6606"/>
        <v>0.28680000000167638</v>
      </c>
      <c r="DN274" s="1">
        <f t="shared" si="6607"/>
        <v>0.28680000000167638</v>
      </c>
      <c r="DO274" s="1">
        <f t="shared" si="6608"/>
        <v>0.28680000000167638</v>
      </c>
      <c r="DP274" s="1">
        <f t="shared" si="6609"/>
        <v>0.28680000000167638</v>
      </c>
      <c r="DQ274" s="1">
        <f t="shared" si="6610"/>
        <v>0.28680000000167638</v>
      </c>
      <c r="DR274" s="1">
        <f t="shared" si="6611"/>
        <v>0.28680000000167638</v>
      </c>
      <c r="DS274" s="1">
        <f t="shared" si="6612"/>
        <v>0.28680000000167638</v>
      </c>
      <c r="DT274" s="1">
        <f t="shared" si="6613"/>
        <v>0.28680000000167638</v>
      </c>
      <c r="DU274" s="2">
        <f t="shared" si="6731"/>
        <v>588818</v>
      </c>
      <c r="DV274" s="2">
        <f t="shared" si="6732"/>
        <v>349521</v>
      </c>
      <c r="DW274" s="2">
        <f t="shared" si="6614"/>
        <v>331575</v>
      </c>
      <c r="DX274" s="2">
        <f t="shared" si="6615"/>
        <v>0</v>
      </c>
      <c r="DY274" s="2">
        <f t="shared" si="6616"/>
        <v>0</v>
      </c>
      <c r="DZ274" s="2">
        <f t="shared" si="6617"/>
        <v>0</v>
      </c>
      <c r="EA274" s="2">
        <f t="shared" si="6618"/>
        <v>0</v>
      </c>
      <c r="EB274" s="2">
        <f t="shared" si="6619"/>
        <v>0</v>
      </c>
      <c r="EC274" s="2">
        <f t="shared" si="6620"/>
        <v>0</v>
      </c>
      <c r="ED274" s="2">
        <f t="shared" si="6621"/>
        <v>0</v>
      </c>
      <c r="EE274" s="2">
        <f t="shared" si="6622"/>
        <v>0</v>
      </c>
      <c r="EF274" s="2">
        <f t="shared" si="6623"/>
        <v>0</v>
      </c>
      <c r="EG274" s="2">
        <f t="shared" si="6624"/>
        <v>0</v>
      </c>
      <c r="EH274" s="2">
        <f t="shared" si="6625"/>
        <v>0</v>
      </c>
      <c r="EI274" s="2">
        <f t="shared" si="6626"/>
        <v>0</v>
      </c>
      <c r="EJ274" s="2">
        <f t="shared" si="6627"/>
        <v>0</v>
      </c>
      <c r="EK274" s="2">
        <f t="shared" si="6628"/>
        <v>0</v>
      </c>
      <c r="EL274" s="2">
        <f t="shared" si="6629"/>
        <v>0</v>
      </c>
      <c r="EM274" s="2">
        <f t="shared" si="6630"/>
        <v>0</v>
      </c>
      <c r="EN274" s="2">
        <f t="shared" si="6631"/>
        <v>0</v>
      </c>
      <c r="EO274" s="2">
        <f t="shared" si="6632"/>
        <v>0</v>
      </c>
      <c r="EP274" s="2">
        <f t="shared" si="6633"/>
        <v>0</v>
      </c>
      <c r="EQ274" s="2">
        <f t="shared" si="6634"/>
        <v>0</v>
      </c>
      <c r="ER274" s="2">
        <f t="shared" si="6635"/>
        <v>0</v>
      </c>
      <c r="ES274" s="2">
        <f t="shared" si="6636"/>
        <v>0</v>
      </c>
      <c r="ET274" s="2">
        <f t="shared" si="6637"/>
        <v>0</v>
      </c>
      <c r="EU274" s="2">
        <f t="shared" si="6638"/>
        <v>0</v>
      </c>
      <c r="EV274" s="2">
        <f t="shared" si="6639"/>
        <v>0</v>
      </c>
      <c r="EW274" s="2">
        <f t="shared" si="6640"/>
        <v>0</v>
      </c>
      <c r="EX274" s="2">
        <f t="shared" si="6641"/>
        <v>0</v>
      </c>
      <c r="EY274" s="2">
        <f t="shared" si="6642"/>
        <v>0</v>
      </c>
      <c r="EZ274" s="2">
        <f t="shared" si="6643"/>
        <v>0</v>
      </c>
      <c r="FA274" s="2">
        <f t="shared" si="6644"/>
        <v>0</v>
      </c>
      <c r="FB274" s="2">
        <f t="shared" si="6645"/>
        <v>0</v>
      </c>
      <c r="FC274" s="2">
        <f t="shared" si="6646"/>
        <v>0</v>
      </c>
      <c r="FD274" s="2">
        <f t="shared" si="6647"/>
        <v>0</v>
      </c>
      <c r="FE274" s="2">
        <f t="shared" si="6648"/>
        <v>0</v>
      </c>
      <c r="FF274" s="2">
        <f t="shared" si="6649"/>
        <v>0</v>
      </c>
      <c r="FG274" s="2">
        <f t="shared" si="6650"/>
        <v>0</v>
      </c>
      <c r="FH274" s="2">
        <f t="shared" si="6651"/>
        <v>0</v>
      </c>
      <c r="FI274" s="2">
        <f t="shared" si="6652"/>
        <v>0</v>
      </c>
      <c r="FJ274" s="2">
        <f t="shared" si="6653"/>
        <v>0</v>
      </c>
      <c r="FK274" s="2">
        <f t="shared" si="6654"/>
        <v>0</v>
      </c>
      <c r="FL274" s="2">
        <f t="shared" si="6655"/>
        <v>0</v>
      </c>
      <c r="FM274" s="2">
        <f t="shared" si="6656"/>
        <v>0</v>
      </c>
      <c r="FN274" s="2">
        <f t="shared" si="6657"/>
        <v>0</v>
      </c>
      <c r="FO274" s="2">
        <f t="shared" si="6658"/>
        <v>0</v>
      </c>
      <c r="FP274" s="2">
        <f t="shared" si="6659"/>
        <v>0</v>
      </c>
      <c r="FQ274" s="2">
        <f t="shared" si="6660"/>
        <v>0</v>
      </c>
      <c r="FR274" s="2">
        <f t="shared" si="6661"/>
        <v>0</v>
      </c>
      <c r="FS274" s="2">
        <f t="shared" si="6662"/>
        <v>0</v>
      </c>
      <c r="FT274" s="2">
        <f t="shared" si="6663"/>
        <v>0</v>
      </c>
      <c r="FU274" s="2">
        <f t="shared" ref="FU274:FX274" si="6736">FU273</f>
        <v>0</v>
      </c>
      <c r="FV274" s="2">
        <f t="shared" si="6736"/>
        <v>0</v>
      </c>
      <c r="FW274" s="2">
        <f t="shared" si="6736"/>
        <v>0</v>
      </c>
      <c r="FX274" s="2">
        <f t="shared" si="6736"/>
        <v>0</v>
      </c>
      <c r="FY274" s="1">
        <f t="shared" si="6231"/>
        <v>0.99070000000000003</v>
      </c>
      <c r="FZ274" s="1">
        <f t="shared" si="6232"/>
        <v>0.99070000000000003</v>
      </c>
      <c r="GA274" s="1">
        <f t="shared" si="6233"/>
        <v>0.99070000000000003</v>
      </c>
      <c r="GB274" s="1">
        <f t="shared" si="6234"/>
        <v>0</v>
      </c>
      <c r="GC274" s="1">
        <f t="shared" si="6235"/>
        <v>0</v>
      </c>
      <c r="GD274" s="1">
        <f t="shared" si="6236"/>
        <v>0</v>
      </c>
      <c r="GE274" s="1">
        <f t="shared" si="6237"/>
        <v>0</v>
      </c>
      <c r="GF274" s="1">
        <f t="shared" si="6238"/>
        <v>0</v>
      </c>
      <c r="GG274" s="1">
        <f t="shared" si="6239"/>
        <v>0</v>
      </c>
      <c r="GH274" s="1">
        <f t="shared" si="6240"/>
        <v>0</v>
      </c>
      <c r="GI274" s="1">
        <f t="shared" si="6241"/>
        <v>0</v>
      </c>
      <c r="GJ274" s="1">
        <f t="shared" si="6242"/>
        <v>0</v>
      </c>
      <c r="GK274" s="1">
        <f t="shared" si="6243"/>
        <v>0</v>
      </c>
      <c r="GL274" s="1">
        <f t="shared" si="6244"/>
        <v>0</v>
      </c>
      <c r="GM274" s="1">
        <f t="shared" si="6245"/>
        <v>0</v>
      </c>
      <c r="GN274" s="1">
        <f t="shared" si="6246"/>
        <v>0</v>
      </c>
      <c r="GO274" s="1">
        <f t="shared" si="6247"/>
        <v>0</v>
      </c>
      <c r="GP274" s="1">
        <f t="shared" si="6248"/>
        <v>0</v>
      </c>
      <c r="GQ274" s="1">
        <f t="shared" si="6249"/>
        <v>0</v>
      </c>
      <c r="GR274" s="1">
        <f t="shared" si="6250"/>
        <v>0</v>
      </c>
      <c r="GS274" s="1">
        <f t="shared" si="6251"/>
        <v>0</v>
      </c>
      <c r="GT274" s="1">
        <f t="shared" si="6252"/>
        <v>0</v>
      </c>
      <c r="GU274" s="1">
        <f t="shared" si="6253"/>
        <v>0</v>
      </c>
      <c r="GV274" s="1">
        <f t="shared" si="6254"/>
        <v>0</v>
      </c>
      <c r="GW274" s="1">
        <f t="shared" si="6255"/>
        <v>0</v>
      </c>
      <c r="GX274" s="1">
        <f t="shared" si="6256"/>
        <v>0</v>
      </c>
      <c r="GY274" s="1">
        <f t="shared" si="6257"/>
        <v>0</v>
      </c>
      <c r="GZ274" s="1">
        <f t="shared" si="6258"/>
        <v>0</v>
      </c>
      <c r="HA274" s="1">
        <f t="shared" si="6259"/>
        <v>0</v>
      </c>
      <c r="HB274" s="1">
        <f t="shared" si="6260"/>
        <v>0</v>
      </c>
      <c r="HC274" s="1">
        <f t="shared" si="6261"/>
        <v>0</v>
      </c>
      <c r="HD274" s="1">
        <f t="shared" si="6262"/>
        <v>0</v>
      </c>
      <c r="HE274" s="1">
        <f t="shared" si="6263"/>
        <v>0</v>
      </c>
      <c r="HF274" s="1">
        <f t="shared" si="6264"/>
        <v>0</v>
      </c>
      <c r="HG274" s="1">
        <f t="shared" si="6265"/>
        <v>0</v>
      </c>
      <c r="HH274" s="1">
        <f t="shared" si="6266"/>
        <v>0</v>
      </c>
      <c r="HI274" s="1">
        <f t="shared" si="6267"/>
        <v>0</v>
      </c>
      <c r="HJ274" s="1">
        <f t="shared" si="6268"/>
        <v>0</v>
      </c>
      <c r="HK274" s="1">
        <f t="shared" si="6269"/>
        <v>0</v>
      </c>
      <c r="HL274" s="1">
        <f t="shared" si="6270"/>
        <v>0</v>
      </c>
      <c r="HM274" s="1">
        <f t="shared" si="6271"/>
        <v>0</v>
      </c>
      <c r="HN274" s="1">
        <f t="shared" si="6272"/>
        <v>0</v>
      </c>
      <c r="HO274" s="1">
        <f t="shared" si="6273"/>
        <v>0</v>
      </c>
      <c r="HP274" s="1">
        <f t="shared" si="6274"/>
        <v>0</v>
      </c>
      <c r="HQ274" s="1">
        <f t="shared" si="6275"/>
        <v>0</v>
      </c>
      <c r="HR274" s="1">
        <f t="shared" si="6276"/>
        <v>0</v>
      </c>
      <c r="HS274" s="1">
        <f t="shared" si="6277"/>
        <v>0</v>
      </c>
      <c r="HT274" s="1">
        <f t="shared" si="6278"/>
        <v>0</v>
      </c>
      <c r="HU274" s="1">
        <f t="shared" si="6279"/>
        <v>0</v>
      </c>
      <c r="HV274" s="1">
        <f t="shared" si="6280"/>
        <v>0</v>
      </c>
      <c r="HW274" s="1">
        <f t="shared" si="6281"/>
        <v>0</v>
      </c>
      <c r="HX274" s="1">
        <f t="shared" si="6282"/>
        <v>0</v>
      </c>
      <c r="HY274" s="1">
        <f t="shared" si="6283"/>
        <v>0</v>
      </c>
      <c r="HZ274" s="1">
        <f t="shared" si="6284"/>
        <v>0</v>
      </c>
      <c r="IA274" s="1">
        <f t="shared" si="6665"/>
        <v>0</v>
      </c>
      <c r="IB274" s="1">
        <f t="shared" si="6666"/>
        <v>0</v>
      </c>
      <c r="IC274" s="2">
        <f t="shared" si="6734"/>
        <v>0</v>
      </c>
      <c r="ID274" s="2">
        <f t="shared" si="6667"/>
        <v>0</v>
      </c>
      <c r="IE274" s="2">
        <f t="shared" si="6668"/>
        <v>0</v>
      </c>
      <c r="IF274" s="2">
        <f t="shared" si="6669"/>
        <v>0</v>
      </c>
      <c r="IG274" s="2">
        <f t="shared" si="6670"/>
        <v>0</v>
      </c>
      <c r="IH274" s="2">
        <f t="shared" si="6671"/>
        <v>0</v>
      </c>
      <c r="II274" s="2">
        <f t="shared" si="6672"/>
        <v>17946</v>
      </c>
      <c r="IJ274" s="2">
        <f t="shared" si="6673"/>
        <v>349521</v>
      </c>
      <c r="IK274" s="2">
        <f t="shared" si="6674"/>
        <v>349521</v>
      </c>
      <c r="IL274" s="2">
        <f t="shared" si="6675"/>
        <v>349521</v>
      </c>
      <c r="IM274" s="2">
        <f t="shared" si="6676"/>
        <v>349521</v>
      </c>
      <c r="IN274" s="2">
        <f t="shared" si="6677"/>
        <v>349521</v>
      </c>
      <c r="IO274" s="2">
        <f t="shared" si="6678"/>
        <v>349521</v>
      </c>
      <c r="IP274" s="2">
        <f t="shared" si="6679"/>
        <v>349521</v>
      </c>
      <c r="IQ274" s="2">
        <f t="shared" si="6680"/>
        <v>349521</v>
      </c>
      <c r="IR274" s="2">
        <f t="shared" si="6681"/>
        <v>349521</v>
      </c>
      <c r="IS274" s="2">
        <f t="shared" si="6682"/>
        <v>349521</v>
      </c>
      <c r="IT274" s="2">
        <f t="shared" si="6683"/>
        <v>349521</v>
      </c>
      <c r="IU274" s="2">
        <f t="shared" si="6684"/>
        <v>349521</v>
      </c>
      <c r="IV274" s="2">
        <f t="shared" si="6685"/>
        <v>349521</v>
      </c>
      <c r="IW274" s="2">
        <f t="shared" si="6686"/>
        <v>349521</v>
      </c>
      <c r="IX274" s="2">
        <f t="shared" si="6687"/>
        <v>349521</v>
      </c>
      <c r="IY274" s="2">
        <f t="shared" si="6688"/>
        <v>349521</v>
      </c>
      <c r="IZ274" s="2">
        <f t="shared" si="6689"/>
        <v>349521</v>
      </c>
      <c r="JA274" s="2">
        <f t="shared" si="6690"/>
        <v>349521</v>
      </c>
      <c r="JB274" s="2">
        <f t="shared" si="6691"/>
        <v>349521</v>
      </c>
      <c r="JC274" s="2">
        <f t="shared" si="6692"/>
        <v>349521</v>
      </c>
      <c r="JD274" s="2">
        <f t="shared" si="6693"/>
        <v>349521</v>
      </c>
      <c r="JE274" s="2">
        <f t="shared" si="6694"/>
        <v>349521</v>
      </c>
      <c r="JF274" s="2">
        <f t="shared" si="6695"/>
        <v>349521</v>
      </c>
      <c r="JG274" s="2">
        <f t="shared" si="6696"/>
        <v>349521</v>
      </c>
      <c r="JH274" s="2">
        <f t="shared" si="6697"/>
        <v>349521</v>
      </c>
      <c r="JI274" s="2">
        <f t="shared" si="6698"/>
        <v>349521</v>
      </c>
      <c r="JJ274" s="2">
        <f t="shared" si="6699"/>
        <v>349521</v>
      </c>
      <c r="JK274" s="2">
        <f t="shared" si="6700"/>
        <v>349521</v>
      </c>
      <c r="JL274" s="2">
        <f t="shared" si="6701"/>
        <v>349521</v>
      </c>
      <c r="JM274" s="2">
        <f t="shared" si="6702"/>
        <v>349521</v>
      </c>
      <c r="JN274" s="2">
        <f t="shared" si="6703"/>
        <v>349521</v>
      </c>
      <c r="JO274" s="2">
        <f t="shared" si="6704"/>
        <v>349521</v>
      </c>
      <c r="JP274" s="2">
        <f t="shared" si="6705"/>
        <v>349521</v>
      </c>
      <c r="JQ274" s="2">
        <f t="shared" si="6706"/>
        <v>349521</v>
      </c>
      <c r="JR274" s="2">
        <f t="shared" si="6707"/>
        <v>349521</v>
      </c>
      <c r="JS274" s="2">
        <f t="shared" si="6708"/>
        <v>349521</v>
      </c>
      <c r="JT274" s="2">
        <f t="shared" si="6709"/>
        <v>349521</v>
      </c>
      <c r="JU274" s="2">
        <f t="shared" si="6710"/>
        <v>349521</v>
      </c>
      <c r="JV274" s="2">
        <f t="shared" si="6711"/>
        <v>349521</v>
      </c>
      <c r="JW274" s="2">
        <f t="shared" si="6712"/>
        <v>349521</v>
      </c>
      <c r="JX274" s="2">
        <f t="shared" si="6713"/>
        <v>349521</v>
      </c>
      <c r="JY274" s="2">
        <f t="shared" si="6714"/>
        <v>349521</v>
      </c>
      <c r="JZ274" s="2">
        <f t="shared" si="6715"/>
        <v>349521</v>
      </c>
      <c r="KA274" s="2">
        <f t="shared" si="6716"/>
        <v>349521</v>
      </c>
      <c r="KB274" s="2">
        <f t="shared" si="6717"/>
        <v>349521</v>
      </c>
      <c r="KC274" s="2">
        <f t="shared" si="6718"/>
        <v>349521</v>
      </c>
      <c r="KD274" s="2">
        <f t="shared" si="6719"/>
        <v>349521</v>
      </c>
      <c r="KE274" s="2">
        <f t="shared" si="6720"/>
        <v>349521</v>
      </c>
      <c r="KF274" s="2">
        <f t="shared" si="6721"/>
        <v>349521</v>
      </c>
    </row>
    <row r="275" spans="1:292" x14ac:dyDescent="0.25">
      <c r="A275" t="s">
        <v>474</v>
      </c>
      <c r="B275" t="s">
        <v>3</v>
      </c>
      <c r="C275" t="s">
        <v>481</v>
      </c>
      <c r="D275" s="1">
        <f t="shared" si="6503"/>
        <v>0.99080000000000001</v>
      </c>
      <c r="E275" s="1">
        <v>135000</v>
      </c>
      <c r="F275" s="2"/>
      <c r="G275" s="2">
        <f t="shared" si="6723"/>
        <v>136200</v>
      </c>
      <c r="H275" s="1">
        <f t="shared" si="6724"/>
        <v>134999.64539999998</v>
      </c>
      <c r="I275" s="2">
        <f t="shared" si="6725"/>
        <v>30639614</v>
      </c>
      <c r="J275" s="1">
        <f t="shared" si="6726"/>
        <v>1405635.6598999721</v>
      </c>
      <c r="K275" s="2">
        <f t="shared" si="6504"/>
        <v>340440</v>
      </c>
      <c r="L275" s="1">
        <f t="shared" si="6727"/>
        <v>3449178.7790000001</v>
      </c>
      <c r="M275" s="2">
        <f t="shared" si="6728"/>
        <v>0</v>
      </c>
      <c r="N275" s="2">
        <f t="shared" si="6505"/>
        <v>0</v>
      </c>
      <c r="O275" s="2">
        <f t="shared" si="6506"/>
        <v>0</v>
      </c>
      <c r="P275" s="2">
        <f t="shared" si="6507"/>
        <v>0</v>
      </c>
      <c r="Q275" s="2">
        <f t="shared" si="6508"/>
        <v>0</v>
      </c>
      <c r="R275" s="2">
        <f t="shared" si="6509"/>
        <v>0</v>
      </c>
      <c r="S275" s="2">
        <f t="shared" si="6510"/>
        <v>17946</v>
      </c>
      <c r="T275" s="2">
        <f t="shared" si="6511"/>
        <v>118254</v>
      </c>
      <c r="U275" s="2">
        <f t="shared" si="6512"/>
        <v>0</v>
      </c>
      <c r="V275" s="2">
        <f t="shared" si="6513"/>
        <v>0</v>
      </c>
      <c r="W275" s="2">
        <f t="shared" si="6514"/>
        <v>0</v>
      </c>
      <c r="X275" s="2">
        <f t="shared" si="6515"/>
        <v>0</v>
      </c>
      <c r="Y275" s="2">
        <f t="shared" si="6516"/>
        <v>0</v>
      </c>
      <c r="Z275" s="2">
        <f t="shared" si="6517"/>
        <v>0</v>
      </c>
      <c r="AA275" s="2">
        <f t="shared" si="6518"/>
        <v>0</v>
      </c>
      <c r="AB275" s="2">
        <f t="shared" si="6519"/>
        <v>0</v>
      </c>
      <c r="AC275" s="2">
        <f t="shared" si="6520"/>
        <v>0</v>
      </c>
      <c r="AD275" s="2">
        <f t="shared" si="6521"/>
        <v>0</v>
      </c>
      <c r="AE275" s="2">
        <f t="shared" si="6522"/>
        <v>0</v>
      </c>
      <c r="AF275" s="2">
        <f t="shared" si="6523"/>
        <v>0</v>
      </c>
      <c r="AG275" s="2">
        <f t="shared" si="6524"/>
        <v>0</v>
      </c>
      <c r="AH275" s="2">
        <f t="shared" si="6525"/>
        <v>0</v>
      </c>
      <c r="AI275" s="2">
        <f t="shared" si="6526"/>
        <v>0</v>
      </c>
      <c r="AJ275" s="2">
        <f t="shared" si="6527"/>
        <v>0</v>
      </c>
      <c r="AK275" s="2">
        <f t="shared" si="6528"/>
        <v>0</v>
      </c>
      <c r="AL275" s="2">
        <f t="shared" si="6529"/>
        <v>0</v>
      </c>
      <c r="AM275" s="2">
        <f t="shared" si="6530"/>
        <v>0</v>
      </c>
      <c r="AN275" s="2">
        <f t="shared" si="6531"/>
        <v>0</v>
      </c>
      <c r="AO275" s="2">
        <f t="shared" si="6532"/>
        <v>0</v>
      </c>
      <c r="AP275" s="2">
        <f t="shared" si="6533"/>
        <v>0</v>
      </c>
      <c r="AQ275" s="2">
        <f t="shared" si="6534"/>
        <v>0</v>
      </c>
      <c r="AR275" s="2">
        <f t="shared" si="6535"/>
        <v>0</v>
      </c>
      <c r="AS275" s="2">
        <f t="shared" si="6536"/>
        <v>0</v>
      </c>
      <c r="AT275" s="2">
        <f t="shared" si="6537"/>
        <v>0</v>
      </c>
      <c r="AU275" s="2">
        <f t="shared" si="6538"/>
        <v>0</v>
      </c>
      <c r="AV275" s="2">
        <f t="shared" si="6539"/>
        <v>0</v>
      </c>
      <c r="AW275" s="2">
        <f t="shared" si="6540"/>
        <v>0</v>
      </c>
      <c r="AX275" s="2">
        <f t="shared" si="6541"/>
        <v>0</v>
      </c>
      <c r="AY275" s="2">
        <f t="shared" si="6542"/>
        <v>0</v>
      </c>
      <c r="AZ275" s="2">
        <f t="shared" si="6543"/>
        <v>0</v>
      </c>
      <c r="BA275" s="2">
        <f t="shared" si="6544"/>
        <v>0</v>
      </c>
      <c r="BB275" s="2">
        <f t="shared" si="6545"/>
        <v>0</v>
      </c>
      <c r="BC275" s="2">
        <f t="shared" si="6546"/>
        <v>0</v>
      </c>
      <c r="BD275" s="2">
        <f t="shared" si="6547"/>
        <v>0</v>
      </c>
      <c r="BE275" s="2">
        <f t="shared" si="6548"/>
        <v>0</v>
      </c>
      <c r="BF275" s="2">
        <f t="shared" si="6549"/>
        <v>0</v>
      </c>
      <c r="BG275" s="2">
        <f t="shared" si="6550"/>
        <v>0</v>
      </c>
      <c r="BH275" s="2">
        <f t="shared" si="6551"/>
        <v>0</v>
      </c>
      <c r="BI275" s="2">
        <f t="shared" si="6552"/>
        <v>0</v>
      </c>
      <c r="BJ275" s="2">
        <f t="shared" si="6553"/>
        <v>0</v>
      </c>
      <c r="BK275" s="2">
        <f t="shared" si="6554"/>
        <v>0</v>
      </c>
      <c r="BL275" s="2">
        <f t="shared" si="6555"/>
        <v>0</v>
      </c>
      <c r="BM275" s="2">
        <f t="shared" si="6556"/>
        <v>0</v>
      </c>
      <c r="BN275" s="2">
        <f t="shared" si="6557"/>
        <v>0</v>
      </c>
      <c r="BO275" s="2">
        <f t="shared" si="6558"/>
        <v>0</v>
      </c>
      <c r="BP275" s="2">
        <f t="shared" si="6559"/>
        <v>0</v>
      </c>
      <c r="BQ275" s="1">
        <f t="shared" si="6729"/>
        <v>135000</v>
      </c>
      <c r="BR275" s="1">
        <f t="shared" si="6730"/>
        <v>135000</v>
      </c>
      <c r="BS275" s="1">
        <f t="shared" si="6560"/>
        <v>135000</v>
      </c>
      <c r="BT275" s="1">
        <f t="shared" si="6561"/>
        <v>135000</v>
      </c>
      <c r="BU275" s="1">
        <f t="shared" si="6562"/>
        <v>135000</v>
      </c>
      <c r="BV275" s="1">
        <f t="shared" si="6563"/>
        <v>135000</v>
      </c>
      <c r="BW275" s="1">
        <f t="shared" si="6564"/>
        <v>135000</v>
      </c>
      <c r="BX275" s="1">
        <f t="shared" si="6565"/>
        <v>117213.7194</v>
      </c>
      <c r="BY275" s="1">
        <f t="shared" si="6566"/>
        <v>0.35460000000603031</v>
      </c>
      <c r="BZ275" s="1">
        <f t="shared" si="6567"/>
        <v>0.35460000000603031</v>
      </c>
      <c r="CA275" s="1">
        <f t="shared" si="6568"/>
        <v>0.35460000000603031</v>
      </c>
      <c r="CB275" s="1">
        <f t="shared" si="6569"/>
        <v>0.35460000000603031</v>
      </c>
      <c r="CC275" s="1">
        <f t="shared" si="6570"/>
        <v>0.35460000000603031</v>
      </c>
      <c r="CD275" s="1">
        <f t="shared" si="6571"/>
        <v>0.35460000000603031</v>
      </c>
      <c r="CE275" s="1">
        <f t="shared" si="6572"/>
        <v>0.35460000000603031</v>
      </c>
      <c r="CF275" s="1">
        <f t="shared" si="6573"/>
        <v>0.35460000000603031</v>
      </c>
      <c r="CG275" s="1">
        <f t="shared" si="6574"/>
        <v>0.35460000000603031</v>
      </c>
      <c r="CH275" s="1">
        <f t="shared" si="6575"/>
        <v>0.35460000000603031</v>
      </c>
      <c r="CI275" s="1">
        <f t="shared" si="6576"/>
        <v>0.35460000000603031</v>
      </c>
      <c r="CJ275" s="1">
        <f t="shared" si="6577"/>
        <v>0.35460000000603031</v>
      </c>
      <c r="CK275" s="1">
        <f t="shared" si="6578"/>
        <v>0.35460000000603031</v>
      </c>
      <c r="CL275" s="1">
        <f t="shared" si="6579"/>
        <v>0.35460000000603031</v>
      </c>
      <c r="CM275" s="1">
        <f t="shared" si="6580"/>
        <v>0.35460000000603031</v>
      </c>
      <c r="CN275" s="1">
        <f t="shared" si="6581"/>
        <v>0.35460000000603031</v>
      </c>
      <c r="CO275" s="1">
        <f t="shared" si="6582"/>
        <v>0.35460000000603031</v>
      </c>
      <c r="CP275" s="1">
        <f t="shared" si="6583"/>
        <v>0.35460000000603031</v>
      </c>
      <c r="CQ275" s="1">
        <f t="shared" si="6584"/>
        <v>0.35460000000603031</v>
      </c>
      <c r="CR275" s="1">
        <f t="shared" si="6585"/>
        <v>0.35460000000603031</v>
      </c>
      <c r="CS275" s="1">
        <f t="shared" si="6586"/>
        <v>0.35460000000603031</v>
      </c>
      <c r="CT275" s="1">
        <f t="shared" si="6587"/>
        <v>0.35460000000603031</v>
      </c>
      <c r="CU275" s="1">
        <f t="shared" si="6588"/>
        <v>0.35460000000603031</v>
      </c>
      <c r="CV275" s="1">
        <f t="shared" si="6589"/>
        <v>0.35460000000603031</v>
      </c>
      <c r="CW275" s="1">
        <f t="shared" si="6590"/>
        <v>0.35460000000603031</v>
      </c>
      <c r="CX275" s="1">
        <f t="shared" si="6591"/>
        <v>0.35460000000603031</v>
      </c>
      <c r="CY275" s="1">
        <f t="shared" si="6592"/>
        <v>0.35460000000603031</v>
      </c>
      <c r="CZ275" s="1">
        <f t="shared" si="6593"/>
        <v>0.35460000000603031</v>
      </c>
      <c r="DA275" s="1">
        <f t="shared" si="6594"/>
        <v>0.35460000000603031</v>
      </c>
      <c r="DB275" s="1">
        <f t="shared" si="6595"/>
        <v>0.35460000000603031</v>
      </c>
      <c r="DC275" s="1">
        <f t="shared" si="6596"/>
        <v>0.35460000000603031</v>
      </c>
      <c r="DD275" s="1">
        <f t="shared" si="6597"/>
        <v>0.35460000000603031</v>
      </c>
      <c r="DE275" s="1">
        <f t="shared" si="6598"/>
        <v>0.35460000000603031</v>
      </c>
      <c r="DF275" s="1">
        <f t="shared" si="6599"/>
        <v>0.35460000000603031</v>
      </c>
      <c r="DG275" s="1">
        <f t="shared" si="6600"/>
        <v>0.35460000000603031</v>
      </c>
      <c r="DH275" s="1">
        <f t="shared" si="6601"/>
        <v>0.35460000000603031</v>
      </c>
      <c r="DI275" s="1">
        <f t="shared" si="6602"/>
        <v>0.35460000000603031</v>
      </c>
      <c r="DJ275" s="1">
        <f t="shared" si="6603"/>
        <v>0.35460000000603031</v>
      </c>
      <c r="DK275" s="1">
        <f t="shared" si="6604"/>
        <v>0.35460000000603031</v>
      </c>
      <c r="DL275" s="1">
        <f t="shared" si="6605"/>
        <v>0.35460000000603031</v>
      </c>
      <c r="DM275" s="1">
        <f t="shared" si="6606"/>
        <v>0.35460000000603031</v>
      </c>
      <c r="DN275" s="1">
        <f t="shared" si="6607"/>
        <v>0.35460000000603031</v>
      </c>
      <c r="DO275" s="1">
        <f t="shared" si="6608"/>
        <v>0.35460000000603031</v>
      </c>
      <c r="DP275" s="1">
        <f t="shared" si="6609"/>
        <v>0.35460000000603031</v>
      </c>
      <c r="DQ275" s="1">
        <f t="shared" si="6610"/>
        <v>0.35460000000603031</v>
      </c>
      <c r="DR275" s="1">
        <f t="shared" si="6611"/>
        <v>0.35460000000603031</v>
      </c>
      <c r="DS275" s="1">
        <f t="shared" si="6612"/>
        <v>0.35460000000603031</v>
      </c>
      <c r="DT275" s="1">
        <f t="shared" si="6613"/>
        <v>0.35460000000603031</v>
      </c>
      <c r="DU275" s="2">
        <f t="shared" si="6731"/>
        <v>588818</v>
      </c>
      <c r="DV275" s="2">
        <f t="shared" si="6732"/>
        <v>349521</v>
      </c>
      <c r="DW275" s="2">
        <f t="shared" si="6614"/>
        <v>349521</v>
      </c>
      <c r="DX275" s="2">
        <f t="shared" si="6615"/>
        <v>118254</v>
      </c>
      <c r="DY275" s="2">
        <f t="shared" si="6616"/>
        <v>0</v>
      </c>
      <c r="DZ275" s="2">
        <f t="shared" si="6617"/>
        <v>0</v>
      </c>
      <c r="EA275" s="2">
        <f t="shared" si="6618"/>
        <v>0</v>
      </c>
      <c r="EB275" s="2">
        <f t="shared" si="6619"/>
        <v>0</v>
      </c>
      <c r="EC275" s="2">
        <f t="shared" si="6620"/>
        <v>0</v>
      </c>
      <c r="ED275" s="2">
        <f t="shared" si="6621"/>
        <v>0</v>
      </c>
      <c r="EE275" s="2">
        <f t="shared" si="6622"/>
        <v>0</v>
      </c>
      <c r="EF275" s="2">
        <f t="shared" si="6623"/>
        <v>0</v>
      </c>
      <c r="EG275" s="2">
        <f t="shared" si="6624"/>
        <v>0</v>
      </c>
      <c r="EH275" s="2">
        <f t="shared" si="6625"/>
        <v>0</v>
      </c>
      <c r="EI275" s="2">
        <f t="shared" si="6626"/>
        <v>0</v>
      </c>
      <c r="EJ275" s="2">
        <f t="shared" si="6627"/>
        <v>0</v>
      </c>
      <c r="EK275" s="2">
        <f t="shared" si="6628"/>
        <v>0</v>
      </c>
      <c r="EL275" s="2">
        <f t="shared" si="6629"/>
        <v>0</v>
      </c>
      <c r="EM275" s="2">
        <f t="shared" si="6630"/>
        <v>0</v>
      </c>
      <c r="EN275" s="2">
        <f t="shared" si="6631"/>
        <v>0</v>
      </c>
      <c r="EO275" s="2">
        <f t="shared" si="6632"/>
        <v>0</v>
      </c>
      <c r="EP275" s="2">
        <f t="shared" si="6633"/>
        <v>0</v>
      </c>
      <c r="EQ275" s="2">
        <f t="shared" si="6634"/>
        <v>0</v>
      </c>
      <c r="ER275" s="2">
        <f t="shared" si="6635"/>
        <v>0</v>
      </c>
      <c r="ES275" s="2">
        <f t="shared" si="6636"/>
        <v>0</v>
      </c>
      <c r="ET275" s="2">
        <f t="shared" si="6637"/>
        <v>0</v>
      </c>
      <c r="EU275" s="2">
        <f t="shared" si="6638"/>
        <v>0</v>
      </c>
      <c r="EV275" s="2">
        <f t="shared" si="6639"/>
        <v>0</v>
      </c>
      <c r="EW275" s="2">
        <f t="shared" si="6640"/>
        <v>0</v>
      </c>
      <c r="EX275" s="2">
        <f t="shared" si="6641"/>
        <v>0</v>
      </c>
      <c r="EY275" s="2">
        <f t="shared" si="6642"/>
        <v>0</v>
      </c>
      <c r="EZ275" s="2">
        <f t="shared" si="6643"/>
        <v>0</v>
      </c>
      <c r="FA275" s="2">
        <f t="shared" si="6644"/>
        <v>0</v>
      </c>
      <c r="FB275" s="2">
        <f t="shared" si="6645"/>
        <v>0</v>
      </c>
      <c r="FC275" s="2">
        <f t="shared" si="6646"/>
        <v>0</v>
      </c>
      <c r="FD275" s="2">
        <f t="shared" si="6647"/>
        <v>0</v>
      </c>
      <c r="FE275" s="2">
        <f t="shared" si="6648"/>
        <v>0</v>
      </c>
      <c r="FF275" s="2">
        <f t="shared" si="6649"/>
        <v>0</v>
      </c>
      <c r="FG275" s="2">
        <f t="shared" si="6650"/>
        <v>0</v>
      </c>
      <c r="FH275" s="2">
        <f t="shared" si="6651"/>
        <v>0</v>
      </c>
      <c r="FI275" s="2">
        <f t="shared" si="6652"/>
        <v>0</v>
      </c>
      <c r="FJ275" s="2">
        <f t="shared" si="6653"/>
        <v>0</v>
      </c>
      <c r="FK275" s="2">
        <f t="shared" si="6654"/>
        <v>0</v>
      </c>
      <c r="FL275" s="2">
        <f t="shared" si="6655"/>
        <v>0</v>
      </c>
      <c r="FM275" s="2">
        <f t="shared" si="6656"/>
        <v>0</v>
      </c>
      <c r="FN275" s="2">
        <f t="shared" si="6657"/>
        <v>0</v>
      </c>
      <c r="FO275" s="2">
        <f t="shared" si="6658"/>
        <v>0</v>
      </c>
      <c r="FP275" s="2">
        <f t="shared" si="6659"/>
        <v>0</v>
      </c>
      <c r="FQ275" s="2">
        <f t="shared" si="6660"/>
        <v>0</v>
      </c>
      <c r="FR275" s="2">
        <f t="shared" si="6661"/>
        <v>0</v>
      </c>
      <c r="FS275" s="2">
        <f t="shared" si="6662"/>
        <v>0</v>
      </c>
      <c r="FT275" s="2">
        <f t="shared" si="6663"/>
        <v>0</v>
      </c>
      <c r="FU275" s="2">
        <f t="shared" ref="FU275:FX275" si="6737">FU274</f>
        <v>0</v>
      </c>
      <c r="FV275" s="2">
        <f t="shared" si="6737"/>
        <v>0</v>
      </c>
      <c r="FW275" s="2">
        <f t="shared" si="6737"/>
        <v>0</v>
      </c>
      <c r="FX275" s="2">
        <f t="shared" si="6737"/>
        <v>0</v>
      </c>
      <c r="FY275" s="1">
        <f t="shared" si="6231"/>
        <v>0.99080000000000001</v>
      </c>
      <c r="FZ275" s="1">
        <f t="shared" si="6232"/>
        <v>0.99080000000000001</v>
      </c>
      <c r="GA275" s="1">
        <f t="shared" si="6233"/>
        <v>0.99080000000000001</v>
      </c>
      <c r="GB275" s="1">
        <f t="shared" si="6234"/>
        <v>0.99080000000000001</v>
      </c>
      <c r="GC275" s="1">
        <f t="shared" si="6235"/>
        <v>0</v>
      </c>
      <c r="GD275" s="1">
        <f t="shared" si="6236"/>
        <v>0</v>
      </c>
      <c r="GE275" s="1">
        <f t="shared" si="6237"/>
        <v>0</v>
      </c>
      <c r="GF275" s="1">
        <f t="shared" si="6238"/>
        <v>0</v>
      </c>
      <c r="GG275" s="1">
        <f t="shared" si="6239"/>
        <v>0</v>
      </c>
      <c r="GH275" s="1">
        <f t="shared" si="6240"/>
        <v>0</v>
      </c>
      <c r="GI275" s="1">
        <f t="shared" si="6241"/>
        <v>0</v>
      </c>
      <c r="GJ275" s="1">
        <f t="shared" si="6242"/>
        <v>0</v>
      </c>
      <c r="GK275" s="1">
        <f t="shared" si="6243"/>
        <v>0</v>
      </c>
      <c r="GL275" s="1">
        <f t="shared" si="6244"/>
        <v>0</v>
      </c>
      <c r="GM275" s="1">
        <f t="shared" si="6245"/>
        <v>0</v>
      </c>
      <c r="GN275" s="1">
        <f t="shared" si="6246"/>
        <v>0</v>
      </c>
      <c r="GO275" s="1">
        <f t="shared" si="6247"/>
        <v>0</v>
      </c>
      <c r="GP275" s="1">
        <f t="shared" si="6248"/>
        <v>0</v>
      </c>
      <c r="GQ275" s="1">
        <f t="shared" si="6249"/>
        <v>0</v>
      </c>
      <c r="GR275" s="1">
        <f t="shared" si="6250"/>
        <v>0</v>
      </c>
      <c r="GS275" s="1">
        <f t="shared" si="6251"/>
        <v>0</v>
      </c>
      <c r="GT275" s="1">
        <f t="shared" si="6252"/>
        <v>0</v>
      </c>
      <c r="GU275" s="1">
        <f t="shared" si="6253"/>
        <v>0</v>
      </c>
      <c r="GV275" s="1">
        <f t="shared" si="6254"/>
        <v>0</v>
      </c>
      <c r="GW275" s="1">
        <f t="shared" si="6255"/>
        <v>0</v>
      </c>
      <c r="GX275" s="1">
        <f t="shared" si="6256"/>
        <v>0</v>
      </c>
      <c r="GY275" s="1">
        <f t="shared" si="6257"/>
        <v>0</v>
      </c>
      <c r="GZ275" s="1">
        <f t="shared" si="6258"/>
        <v>0</v>
      </c>
      <c r="HA275" s="1">
        <f t="shared" si="6259"/>
        <v>0</v>
      </c>
      <c r="HB275" s="1">
        <f t="shared" si="6260"/>
        <v>0</v>
      </c>
      <c r="HC275" s="1">
        <f t="shared" si="6261"/>
        <v>0</v>
      </c>
      <c r="HD275" s="1">
        <f t="shared" si="6262"/>
        <v>0</v>
      </c>
      <c r="HE275" s="1">
        <f t="shared" si="6263"/>
        <v>0</v>
      </c>
      <c r="HF275" s="1">
        <f t="shared" si="6264"/>
        <v>0</v>
      </c>
      <c r="HG275" s="1">
        <f t="shared" si="6265"/>
        <v>0</v>
      </c>
      <c r="HH275" s="1">
        <f t="shared" si="6266"/>
        <v>0</v>
      </c>
      <c r="HI275" s="1">
        <f t="shared" si="6267"/>
        <v>0</v>
      </c>
      <c r="HJ275" s="1">
        <f t="shared" si="6268"/>
        <v>0</v>
      </c>
      <c r="HK275" s="1">
        <f t="shared" si="6269"/>
        <v>0</v>
      </c>
      <c r="HL275" s="1">
        <f t="shared" si="6270"/>
        <v>0</v>
      </c>
      <c r="HM275" s="1">
        <f t="shared" si="6271"/>
        <v>0</v>
      </c>
      <c r="HN275" s="1">
        <f t="shared" si="6272"/>
        <v>0</v>
      </c>
      <c r="HO275" s="1">
        <f t="shared" si="6273"/>
        <v>0</v>
      </c>
      <c r="HP275" s="1">
        <f t="shared" si="6274"/>
        <v>0</v>
      </c>
      <c r="HQ275" s="1">
        <f t="shared" si="6275"/>
        <v>0</v>
      </c>
      <c r="HR275" s="1">
        <f t="shared" si="6276"/>
        <v>0</v>
      </c>
      <c r="HS275" s="1">
        <f t="shared" si="6277"/>
        <v>0</v>
      </c>
      <c r="HT275" s="1">
        <f t="shared" si="6278"/>
        <v>0</v>
      </c>
      <c r="HU275" s="1">
        <f t="shared" si="6279"/>
        <v>0</v>
      </c>
      <c r="HV275" s="1">
        <f t="shared" si="6280"/>
        <v>0</v>
      </c>
      <c r="HW275" s="1">
        <f t="shared" si="6281"/>
        <v>0</v>
      </c>
      <c r="HX275" s="1">
        <f t="shared" si="6282"/>
        <v>0</v>
      </c>
      <c r="HY275" s="1">
        <f t="shared" si="6283"/>
        <v>0</v>
      </c>
      <c r="HZ275" s="1">
        <f t="shared" si="6284"/>
        <v>0</v>
      </c>
      <c r="IA275" s="1">
        <f t="shared" si="6665"/>
        <v>0</v>
      </c>
      <c r="IB275" s="1">
        <f t="shared" si="6666"/>
        <v>0</v>
      </c>
      <c r="IC275" s="2">
        <f t="shared" si="6734"/>
        <v>0</v>
      </c>
      <c r="ID275" s="2">
        <f t="shared" si="6667"/>
        <v>0</v>
      </c>
      <c r="IE275" s="2">
        <f t="shared" si="6668"/>
        <v>0</v>
      </c>
      <c r="IF275" s="2">
        <f t="shared" si="6669"/>
        <v>0</v>
      </c>
      <c r="IG275" s="2">
        <f t="shared" si="6670"/>
        <v>0</v>
      </c>
      <c r="IH275" s="2">
        <f t="shared" si="6671"/>
        <v>0</v>
      </c>
      <c r="II275" s="2">
        <f t="shared" si="6672"/>
        <v>0</v>
      </c>
      <c r="IJ275" s="2">
        <f t="shared" si="6673"/>
        <v>231267</v>
      </c>
      <c r="IK275" s="2">
        <f t="shared" si="6674"/>
        <v>349521</v>
      </c>
      <c r="IL275" s="2">
        <f t="shared" si="6675"/>
        <v>349521</v>
      </c>
      <c r="IM275" s="2">
        <f t="shared" si="6676"/>
        <v>349521</v>
      </c>
      <c r="IN275" s="2">
        <f t="shared" si="6677"/>
        <v>349521</v>
      </c>
      <c r="IO275" s="2">
        <f t="shared" si="6678"/>
        <v>349521</v>
      </c>
      <c r="IP275" s="2">
        <f t="shared" si="6679"/>
        <v>349521</v>
      </c>
      <c r="IQ275" s="2">
        <f t="shared" si="6680"/>
        <v>349521</v>
      </c>
      <c r="IR275" s="2">
        <f t="shared" si="6681"/>
        <v>349521</v>
      </c>
      <c r="IS275" s="2">
        <f t="shared" si="6682"/>
        <v>349521</v>
      </c>
      <c r="IT275" s="2">
        <f t="shared" si="6683"/>
        <v>349521</v>
      </c>
      <c r="IU275" s="2">
        <f t="shared" si="6684"/>
        <v>349521</v>
      </c>
      <c r="IV275" s="2">
        <f t="shared" si="6685"/>
        <v>349521</v>
      </c>
      <c r="IW275" s="2">
        <f t="shared" si="6686"/>
        <v>349521</v>
      </c>
      <c r="IX275" s="2">
        <f t="shared" si="6687"/>
        <v>349521</v>
      </c>
      <c r="IY275" s="2">
        <f t="shared" si="6688"/>
        <v>349521</v>
      </c>
      <c r="IZ275" s="2">
        <f t="shared" si="6689"/>
        <v>349521</v>
      </c>
      <c r="JA275" s="2">
        <f t="shared" si="6690"/>
        <v>349521</v>
      </c>
      <c r="JB275" s="2">
        <f t="shared" si="6691"/>
        <v>349521</v>
      </c>
      <c r="JC275" s="2">
        <f t="shared" si="6692"/>
        <v>349521</v>
      </c>
      <c r="JD275" s="2">
        <f t="shared" si="6693"/>
        <v>349521</v>
      </c>
      <c r="JE275" s="2">
        <f t="shared" si="6694"/>
        <v>349521</v>
      </c>
      <c r="JF275" s="2">
        <f t="shared" si="6695"/>
        <v>349521</v>
      </c>
      <c r="JG275" s="2">
        <f t="shared" si="6696"/>
        <v>349521</v>
      </c>
      <c r="JH275" s="2">
        <f t="shared" si="6697"/>
        <v>349521</v>
      </c>
      <c r="JI275" s="2">
        <f t="shared" si="6698"/>
        <v>349521</v>
      </c>
      <c r="JJ275" s="2">
        <f t="shared" si="6699"/>
        <v>349521</v>
      </c>
      <c r="JK275" s="2">
        <f t="shared" si="6700"/>
        <v>349521</v>
      </c>
      <c r="JL275" s="2">
        <f t="shared" si="6701"/>
        <v>349521</v>
      </c>
      <c r="JM275" s="2">
        <f t="shared" si="6702"/>
        <v>349521</v>
      </c>
      <c r="JN275" s="2">
        <f t="shared" si="6703"/>
        <v>349521</v>
      </c>
      <c r="JO275" s="2">
        <f t="shared" si="6704"/>
        <v>349521</v>
      </c>
      <c r="JP275" s="2">
        <f t="shared" si="6705"/>
        <v>349521</v>
      </c>
      <c r="JQ275" s="2">
        <f t="shared" si="6706"/>
        <v>349521</v>
      </c>
      <c r="JR275" s="2">
        <f t="shared" si="6707"/>
        <v>349521</v>
      </c>
      <c r="JS275" s="2">
        <f t="shared" si="6708"/>
        <v>349521</v>
      </c>
      <c r="JT275" s="2">
        <f t="shared" si="6709"/>
        <v>349521</v>
      </c>
      <c r="JU275" s="2">
        <f t="shared" si="6710"/>
        <v>349521</v>
      </c>
      <c r="JV275" s="2">
        <f t="shared" si="6711"/>
        <v>349521</v>
      </c>
      <c r="JW275" s="2">
        <f t="shared" si="6712"/>
        <v>349521</v>
      </c>
      <c r="JX275" s="2">
        <f t="shared" si="6713"/>
        <v>349521</v>
      </c>
      <c r="JY275" s="2">
        <f t="shared" si="6714"/>
        <v>349521</v>
      </c>
      <c r="JZ275" s="2">
        <f t="shared" si="6715"/>
        <v>349521</v>
      </c>
      <c r="KA275" s="2">
        <f t="shared" si="6716"/>
        <v>349521</v>
      </c>
      <c r="KB275" s="2">
        <f t="shared" si="6717"/>
        <v>349521</v>
      </c>
      <c r="KC275" s="2">
        <f t="shared" si="6718"/>
        <v>349521</v>
      </c>
      <c r="KD275" s="2">
        <f t="shared" si="6719"/>
        <v>349521</v>
      </c>
      <c r="KE275" s="2">
        <f t="shared" si="6720"/>
        <v>349521</v>
      </c>
      <c r="KF275" s="2">
        <f t="shared" si="6721"/>
        <v>349521</v>
      </c>
    </row>
    <row r="276" spans="1:292" x14ac:dyDescent="0.25">
      <c r="A276" t="s">
        <v>482</v>
      </c>
      <c r="B276" t="s">
        <v>3</v>
      </c>
      <c r="C276" t="s">
        <v>483</v>
      </c>
      <c r="D276" s="1">
        <f t="shared" si="6503"/>
        <v>0.99080000000000001</v>
      </c>
      <c r="E276" s="1">
        <v>135000</v>
      </c>
      <c r="F276" s="2"/>
      <c r="G276" s="2">
        <f t="shared" si="6723"/>
        <v>136198</v>
      </c>
      <c r="H276" s="1">
        <f t="shared" si="6724"/>
        <v>134999.45759999999</v>
      </c>
      <c r="I276" s="2">
        <f t="shared" si="6725"/>
        <v>30503416</v>
      </c>
      <c r="J276" s="1">
        <f t="shared" si="6726"/>
        <v>1540635.1174999722</v>
      </c>
      <c r="K276" s="2">
        <f t="shared" si="6504"/>
        <v>338926</v>
      </c>
      <c r="L276" s="1">
        <f t="shared" si="6727"/>
        <v>3449178.7790000001</v>
      </c>
      <c r="M276" s="2">
        <f t="shared" si="6728"/>
        <v>0</v>
      </c>
      <c r="N276" s="2">
        <f t="shared" si="6505"/>
        <v>0</v>
      </c>
      <c r="O276" s="2">
        <f t="shared" si="6506"/>
        <v>0</v>
      </c>
      <c r="P276" s="2">
        <f t="shared" si="6507"/>
        <v>0</v>
      </c>
      <c r="Q276" s="2">
        <f t="shared" si="6508"/>
        <v>0</v>
      </c>
      <c r="R276" s="2">
        <f t="shared" si="6509"/>
        <v>0</v>
      </c>
      <c r="S276" s="2">
        <f t="shared" si="6510"/>
        <v>0</v>
      </c>
      <c r="T276" s="2">
        <f t="shared" si="6511"/>
        <v>136198</v>
      </c>
      <c r="U276" s="2">
        <f t="shared" si="6512"/>
        <v>0</v>
      </c>
      <c r="V276" s="2">
        <f t="shared" si="6513"/>
        <v>0</v>
      </c>
      <c r="W276" s="2">
        <f t="shared" si="6514"/>
        <v>0</v>
      </c>
      <c r="X276" s="2">
        <f t="shared" si="6515"/>
        <v>0</v>
      </c>
      <c r="Y276" s="2">
        <f t="shared" si="6516"/>
        <v>0</v>
      </c>
      <c r="Z276" s="2">
        <f t="shared" si="6517"/>
        <v>0</v>
      </c>
      <c r="AA276" s="2">
        <f t="shared" si="6518"/>
        <v>0</v>
      </c>
      <c r="AB276" s="2">
        <f t="shared" si="6519"/>
        <v>0</v>
      </c>
      <c r="AC276" s="2">
        <f t="shared" si="6520"/>
        <v>0</v>
      </c>
      <c r="AD276" s="2">
        <f t="shared" si="6521"/>
        <v>0</v>
      </c>
      <c r="AE276" s="2">
        <f t="shared" si="6522"/>
        <v>0</v>
      </c>
      <c r="AF276" s="2">
        <f t="shared" si="6523"/>
        <v>0</v>
      </c>
      <c r="AG276" s="2">
        <f t="shared" si="6524"/>
        <v>0</v>
      </c>
      <c r="AH276" s="2">
        <f t="shared" si="6525"/>
        <v>0</v>
      </c>
      <c r="AI276" s="2">
        <f t="shared" si="6526"/>
        <v>0</v>
      </c>
      <c r="AJ276" s="2">
        <f t="shared" si="6527"/>
        <v>0</v>
      </c>
      <c r="AK276" s="2">
        <f t="shared" si="6528"/>
        <v>0</v>
      </c>
      <c r="AL276" s="2">
        <f t="shared" si="6529"/>
        <v>0</v>
      </c>
      <c r="AM276" s="2">
        <f t="shared" si="6530"/>
        <v>0</v>
      </c>
      <c r="AN276" s="2">
        <f t="shared" si="6531"/>
        <v>0</v>
      </c>
      <c r="AO276" s="2">
        <f t="shared" si="6532"/>
        <v>0</v>
      </c>
      <c r="AP276" s="2">
        <f t="shared" si="6533"/>
        <v>0</v>
      </c>
      <c r="AQ276" s="2">
        <f t="shared" si="6534"/>
        <v>0</v>
      </c>
      <c r="AR276" s="2">
        <f t="shared" si="6535"/>
        <v>0</v>
      </c>
      <c r="AS276" s="2">
        <f t="shared" si="6536"/>
        <v>0</v>
      </c>
      <c r="AT276" s="2">
        <f t="shared" si="6537"/>
        <v>0</v>
      </c>
      <c r="AU276" s="2">
        <f t="shared" si="6538"/>
        <v>0</v>
      </c>
      <c r="AV276" s="2">
        <f t="shared" si="6539"/>
        <v>0</v>
      </c>
      <c r="AW276" s="2">
        <f t="shared" si="6540"/>
        <v>0</v>
      </c>
      <c r="AX276" s="2">
        <f t="shared" si="6541"/>
        <v>0</v>
      </c>
      <c r="AY276" s="2">
        <f t="shared" si="6542"/>
        <v>0</v>
      </c>
      <c r="AZ276" s="2">
        <f t="shared" si="6543"/>
        <v>0</v>
      </c>
      <c r="BA276" s="2">
        <f t="shared" si="6544"/>
        <v>0</v>
      </c>
      <c r="BB276" s="2">
        <f t="shared" si="6545"/>
        <v>0</v>
      </c>
      <c r="BC276" s="2">
        <f t="shared" si="6546"/>
        <v>0</v>
      </c>
      <c r="BD276" s="2">
        <f t="shared" si="6547"/>
        <v>0</v>
      </c>
      <c r="BE276" s="2">
        <f t="shared" si="6548"/>
        <v>0</v>
      </c>
      <c r="BF276" s="2">
        <f t="shared" si="6549"/>
        <v>0</v>
      </c>
      <c r="BG276" s="2">
        <f t="shared" si="6550"/>
        <v>0</v>
      </c>
      <c r="BH276" s="2">
        <f t="shared" si="6551"/>
        <v>0</v>
      </c>
      <c r="BI276" s="2">
        <f t="shared" si="6552"/>
        <v>0</v>
      </c>
      <c r="BJ276" s="2">
        <f t="shared" si="6553"/>
        <v>0</v>
      </c>
      <c r="BK276" s="2">
        <f t="shared" si="6554"/>
        <v>0</v>
      </c>
      <c r="BL276" s="2">
        <f t="shared" si="6555"/>
        <v>0</v>
      </c>
      <c r="BM276" s="2">
        <f t="shared" si="6556"/>
        <v>0</v>
      </c>
      <c r="BN276" s="2">
        <f t="shared" si="6557"/>
        <v>0</v>
      </c>
      <c r="BO276" s="2">
        <f t="shared" si="6558"/>
        <v>0</v>
      </c>
      <c r="BP276" s="2">
        <f t="shared" si="6559"/>
        <v>0</v>
      </c>
      <c r="BQ276" s="1">
        <f t="shared" si="6729"/>
        <v>135000</v>
      </c>
      <c r="BR276" s="1">
        <f t="shared" si="6730"/>
        <v>135000</v>
      </c>
      <c r="BS276" s="1">
        <f t="shared" si="6560"/>
        <v>135000</v>
      </c>
      <c r="BT276" s="1">
        <f t="shared" si="6561"/>
        <v>135000</v>
      </c>
      <c r="BU276" s="1">
        <f t="shared" si="6562"/>
        <v>135000</v>
      </c>
      <c r="BV276" s="1">
        <f t="shared" si="6563"/>
        <v>135000</v>
      </c>
      <c r="BW276" s="1">
        <f t="shared" si="6564"/>
        <v>135000</v>
      </c>
      <c r="BX276" s="1">
        <f t="shared" si="6565"/>
        <v>135000</v>
      </c>
      <c r="BY276" s="1">
        <f t="shared" si="6566"/>
        <v>0.54240000000572763</v>
      </c>
      <c r="BZ276" s="1">
        <f t="shared" si="6567"/>
        <v>0.54240000000572763</v>
      </c>
      <c r="CA276" s="1">
        <f t="shared" si="6568"/>
        <v>0.54240000000572763</v>
      </c>
      <c r="CB276" s="1">
        <f t="shared" si="6569"/>
        <v>0.54240000000572763</v>
      </c>
      <c r="CC276" s="1">
        <f t="shared" si="6570"/>
        <v>0.54240000000572763</v>
      </c>
      <c r="CD276" s="1">
        <f t="shared" si="6571"/>
        <v>0.54240000000572763</v>
      </c>
      <c r="CE276" s="1">
        <f t="shared" si="6572"/>
        <v>0.54240000000572763</v>
      </c>
      <c r="CF276" s="1">
        <f t="shared" si="6573"/>
        <v>0.54240000000572763</v>
      </c>
      <c r="CG276" s="1">
        <f t="shared" si="6574"/>
        <v>0.54240000000572763</v>
      </c>
      <c r="CH276" s="1">
        <f t="shared" si="6575"/>
        <v>0.54240000000572763</v>
      </c>
      <c r="CI276" s="1">
        <f t="shared" si="6576"/>
        <v>0.54240000000572763</v>
      </c>
      <c r="CJ276" s="1">
        <f t="shared" si="6577"/>
        <v>0.54240000000572763</v>
      </c>
      <c r="CK276" s="1">
        <f t="shared" si="6578"/>
        <v>0.54240000000572763</v>
      </c>
      <c r="CL276" s="1">
        <f t="shared" si="6579"/>
        <v>0.54240000000572763</v>
      </c>
      <c r="CM276" s="1">
        <f t="shared" si="6580"/>
        <v>0.54240000000572763</v>
      </c>
      <c r="CN276" s="1">
        <f t="shared" si="6581"/>
        <v>0.54240000000572763</v>
      </c>
      <c r="CO276" s="1">
        <f t="shared" si="6582"/>
        <v>0.54240000000572763</v>
      </c>
      <c r="CP276" s="1">
        <f t="shared" si="6583"/>
        <v>0.54240000000572763</v>
      </c>
      <c r="CQ276" s="1">
        <f t="shared" si="6584"/>
        <v>0.54240000000572763</v>
      </c>
      <c r="CR276" s="1">
        <f t="shared" si="6585"/>
        <v>0.54240000000572763</v>
      </c>
      <c r="CS276" s="1">
        <f t="shared" si="6586"/>
        <v>0.54240000000572763</v>
      </c>
      <c r="CT276" s="1">
        <f t="shared" si="6587"/>
        <v>0.54240000000572763</v>
      </c>
      <c r="CU276" s="1">
        <f t="shared" si="6588"/>
        <v>0.54240000000572763</v>
      </c>
      <c r="CV276" s="1">
        <f t="shared" si="6589"/>
        <v>0.54240000000572763</v>
      </c>
      <c r="CW276" s="1">
        <f t="shared" si="6590"/>
        <v>0.54240000000572763</v>
      </c>
      <c r="CX276" s="1">
        <f t="shared" si="6591"/>
        <v>0.54240000000572763</v>
      </c>
      <c r="CY276" s="1">
        <f t="shared" si="6592"/>
        <v>0.54240000000572763</v>
      </c>
      <c r="CZ276" s="1">
        <f t="shared" si="6593"/>
        <v>0.54240000000572763</v>
      </c>
      <c r="DA276" s="1">
        <f t="shared" si="6594"/>
        <v>0.54240000000572763</v>
      </c>
      <c r="DB276" s="1">
        <f t="shared" si="6595"/>
        <v>0.54240000000572763</v>
      </c>
      <c r="DC276" s="1">
        <f t="shared" si="6596"/>
        <v>0.54240000000572763</v>
      </c>
      <c r="DD276" s="1">
        <f t="shared" si="6597"/>
        <v>0.54240000000572763</v>
      </c>
      <c r="DE276" s="1">
        <f t="shared" si="6598"/>
        <v>0.54240000000572763</v>
      </c>
      <c r="DF276" s="1">
        <f t="shared" si="6599"/>
        <v>0.54240000000572763</v>
      </c>
      <c r="DG276" s="1">
        <f t="shared" si="6600"/>
        <v>0.54240000000572763</v>
      </c>
      <c r="DH276" s="1">
        <f t="shared" si="6601"/>
        <v>0.54240000000572763</v>
      </c>
      <c r="DI276" s="1">
        <f t="shared" si="6602"/>
        <v>0.54240000000572763</v>
      </c>
      <c r="DJ276" s="1">
        <f t="shared" si="6603"/>
        <v>0.54240000000572763</v>
      </c>
      <c r="DK276" s="1">
        <f t="shared" si="6604"/>
        <v>0.54240000000572763</v>
      </c>
      <c r="DL276" s="1">
        <f t="shared" si="6605"/>
        <v>0.54240000000572763</v>
      </c>
      <c r="DM276" s="1">
        <f t="shared" si="6606"/>
        <v>0.54240000000572763</v>
      </c>
      <c r="DN276" s="1">
        <f t="shared" si="6607"/>
        <v>0.54240000000572763</v>
      </c>
      <c r="DO276" s="1">
        <f t="shared" si="6608"/>
        <v>0.54240000000572763</v>
      </c>
      <c r="DP276" s="1">
        <f t="shared" si="6609"/>
        <v>0.54240000000572763</v>
      </c>
      <c r="DQ276" s="1">
        <f t="shared" si="6610"/>
        <v>0.54240000000572763</v>
      </c>
      <c r="DR276" s="1">
        <f t="shared" si="6611"/>
        <v>0.54240000000572763</v>
      </c>
      <c r="DS276" s="1">
        <f t="shared" si="6612"/>
        <v>0.54240000000572763</v>
      </c>
      <c r="DT276" s="1">
        <f t="shared" si="6613"/>
        <v>0.54240000000572763</v>
      </c>
      <c r="DU276" s="2">
        <f t="shared" si="6731"/>
        <v>588818</v>
      </c>
      <c r="DV276" s="2">
        <f t="shared" si="6732"/>
        <v>349521</v>
      </c>
      <c r="DW276" s="2">
        <f t="shared" si="6614"/>
        <v>349521</v>
      </c>
      <c r="DX276" s="2">
        <f t="shared" si="6615"/>
        <v>254452</v>
      </c>
      <c r="DY276" s="2">
        <f t="shared" si="6616"/>
        <v>0</v>
      </c>
      <c r="DZ276" s="2">
        <f t="shared" si="6617"/>
        <v>0</v>
      </c>
      <c r="EA276" s="2">
        <f t="shared" si="6618"/>
        <v>0</v>
      </c>
      <c r="EB276" s="2">
        <f t="shared" si="6619"/>
        <v>0</v>
      </c>
      <c r="EC276" s="2">
        <f t="shared" si="6620"/>
        <v>0</v>
      </c>
      <c r="ED276" s="2">
        <f t="shared" si="6621"/>
        <v>0</v>
      </c>
      <c r="EE276" s="2">
        <f t="shared" si="6622"/>
        <v>0</v>
      </c>
      <c r="EF276" s="2">
        <f t="shared" si="6623"/>
        <v>0</v>
      </c>
      <c r="EG276" s="2">
        <f t="shared" si="6624"/>
        <v>0</v>
      </c>
      <c r="EH276" s="2">
        <f t="shared" si="6625"/>
        <v>0</v>
      </c>
      <c r="EI276" s="2">
        <f t="shared" si="6626"/>
        <v>0</v>
      </c>
      <c r="EJ276" s="2">
        <f t="shared" si="6627"/>
        <v>0</v>
      </c>
      <c r="EK276" s="2">
        <f t="shared" si="6628"/>
        <v>0</v>
      </c>
      <c r="EL276" s="2">
        <f t="shared" si="6629"/>
        <v>0</v>
      </c>
      <c r="EM276" s="2">
        <f t="shared" si="6630"/>
        <v>0</v>
      </c>
      <c r="EN276" s="2">
        <f t="shared" si="6631"/>
        <v>0</v>
      </c>
      <c r="EO276" s="2">
        <f t="shared" si="6632"/>
        <v>0</v>
      </c>
      <c r="EP276" s="2">
        <f t="shared" si="6633"/>
        <v>0</v>
      </c>
      <c r="EQ276" s="2">
        <f t="shared" si="6634"/>
        <v>0</v>
      </c>
      <c r="ER276" s="2">
        <f t="shared" si="6635"/>
        <v>0</v>
      </c>
      <c r="ES276" s="2">
        <f t="shared" si="6636"/>
        <v>0</v>
      </c>
      <c r="ET276" s="2">
        <f t="shared" si="6637"/>
        <v>0</v>
      </c>
      <c r="EU276" s="2">
        <f t="shared" si="6638"/>
        <v>0</v>
      </c>
      <c r="EV276" s="2">
        <f t="shared" si="6639"/>
        <v>0</v>
      </c>
      <c r="EW276" s="2">
        <f t="shared" si="6640"/>
        <v>0</v>
      </c>
      <c r="EX276" s="2">
        <f t="shared" si="6641"/>
        <v>0</v>
      </c>
      <c r="EY276" s="2">
        <f t="shared" si="6642"/>
        <v>0</v>
      </c>
      <c r="EZ276" s="2">
        <f t="shared" si="6643"/>
        <v>0</v>
      </c>
      <c r="FA276" s="2">
        <f t="shared" si="6644"/>
        <v>0</v>
      </c>
      <c r="FB276" s="2">
        <f t="shared" si="6645"/>
        <v>0</v>
      </c>
      <c r="FC276" s="2">
        <f t="shared" si="6646"/>
        <v>0</v>
      </c>
      <c r="FD276" s="2">
        <f t="shared" si="6647"/>
        <v>0</v>
      </c>
      <c r="FE276" s="2">
        <f t="shared" si="6648"/>
        <v>0</v>
      </c>
      <c r="FF276" s="2">
        <f t="shared" si="6649"/>
        <v>0</v>
      </c>
      <c r="FG276" s="2">
        <f t="shared" si="6650"/>
        <v>0</v>
      </c>
      <c r="FH276" s="2">
        <f t="shared" si="6651"/>
        <v>0</v>
      </c>
      <c r="FI276" s="2">
        <f t="shared" si="6652"/>
        <v>0</v>
      </c>
      <c r="FJ276" s="2">
        <f t="shared" si="6653"/>
        <v>0</v>
      </c>
      <c r="FK276" s="2">
        <f t="shared" si="6654"/>
        <v>0</v>
      </c>
      <c r="FL276" s="2">
        <f t="shared" si="6655"/>
        <v>0</v>
      </c>
      <c r="FM276" s="2">
        <f t="shared" si="6656"/>
        <v>0</v>
      </c>
      <c r="FN276" s="2">
        <f t="shared" si="6657"/>
        <v>0</v>
      </c>
      <c r="FO276" s="2">
        <f t="shared" si="6658"/>
        <v>0</v>
      </c>
      <c r="FP276" s="2">
        <f t="shared" si="6659"/>
        <v>0</v>
      </c>
      <c r="FQ276" s="2">
        <f t="shared" si="6660"/>
        <v>0</v>
      </c>
      <c r="FR276" s="2">
        <f t="shared" si="6661"/>
        <v>0</v>
      </c>
      <c r="FS276" s="2">
        <f t="shared" si="6662"/>
        <v>0</v>
      </c>
      <c r="FT276" s="2">
        <f t="shared" si="6663"/>
        <v>0</v>
      </c>
      <c r="FU276" s="2">
        <f t="shared" ref="FU276:FX276" si="6738">FU275</f>
        <v>0</v>
      </c>
      <c r="FV276" s="2">
        <f t="shared" si="6738"/>
        <v>0</v>
      </c>
      <c r="FW276" s="2">
        <f t="shared" si="6738"/>
        <v>0</v>
      </c>
      <c r="FX276" s="2">
        <f t="shared" si="6738"/>
        <v>0</v>
      </c>
      <c r="FY276" s="1">
        <f t="shared" si="6231"/>
        <v>0.99080000000000001</v>
      </c>
      <c r="FZ276" s="1">
        <f t="shared" si="6232"/>
        <v>0.99080000000000001</v>
      </c>
      <c r="GA276" s="1">
        <f t="shared" si="6233"/>
        <v>0.99080000000000001</v>
      </c>
      <c r="GB276" s="1">
        <f t="shared" si="6234"/>
        <v>0.99080000000000001</v>
      </c>
      <c r="GC276" s="1">
        <f t="shared" si="6235"/>
        <v>0</v>
      </c>
      <c r="GD276" s="1">
        <f t="shared" si="6236"/>
        <v>0</v>
      </c>
      <c r="GE276" s="1">
        <f t="shared" si="6237"/>
        <v>0</v>
      </c>
      <c r="GF276" s="1">
        <f t="shared" si="6238"/>
        <v>0</v>
      </c>
      <c r="GG276" s="1">
        <f t="shared" si="6239"/>
        <v>0</v>
      </c>
      <c r="GH276" s="1">
        <f t="shared" si="6240"/>
        <v>0</v>
      </c>
      <c r="GI276" s="1">
        <f t="shared" si="6241"/>
        <v>0</v>
      </c>
      <c r="GJ276" s="1">
        <f t="shared" si="6242"/>
        <v>0</v>
      </c>
      <c r="GK276" s="1">
        <f t="shared" si="6243"/>
        <v>0</v>
      </c>
      <c r="GL276" s="1">
        <f t="shared" si="6244"/>
        <v>0</v>
      </c>
      <c r="GM276" s="1">
        <f t="shared" si="6245"/>
        <v>0</v>
      </c>
      <c r="GN276" s="1">
        <f t="shared" si="6246"/>
        <v>0</v>
      </c>
      <c r="GO276" s="1">
        <f t="shared" si="6247"/>
        <v>0</v>
      </c>
      <c r="GP276" s="1">
        <f t="shared" si="6248"/>
        <v>0</v>
      </c>
      <c r="GQ276" s="1">
        <f t="shared" si="6249"/>
        <v>0</v>
      </c>
      <c r="GR276" s="1">
        <f t="shared" si="6250"/>
        <v>0</v>
      </c>
      <c r="GS276" s="1">
        <f t="shared" si="6251"/>
        <v>0</v>
      </c>
      <c r="GT276" s="1">
        <f t="shared" si="6252"/>
        <v>0</v>
      </c>
      <c r="GU276" s="1">
        <f t="shared" si="6253"/>
        <v>0</v>
      </c>
      <c r="GV276" s="1">
        <f t="shared" si="6254"/>
        <v>0</v>
      </c>
      <c r="GW276" s="1">
        <f t="shared" si="6255"/>
        <v>0</v>
      </c>
      <c r="GX276" s="1">
        <f t="shared" si="6256"/>
        <v>0</v>
      </c>
      <c r="GY276" s="1">
        <f t="shared" si="6257"/>
        <v>0</v>
      </c>
      <c r="GZ276" s="1">
        <f t="shared" si="6258"/>
        <v>0</v>
      </c>
      <c r="HA276" s="1">
        <f t="shared" si="6259"/>
        <v>0</v>
      </c>
      <c r="HB276" s="1">
        <f t="shared" si="6260"/>
        <v>0</v>
      </c>
      <c r="HC276" s="1">
        <f t="shared" si="6261"/>
        <v>0</v>
      </c>
      <c r="HD276" s="1">
        <f t="shared" si="6262"/>
        <v>0</v>
      </c>
      <c r="HE276" s="1">
        <f t="shared" si="6263"/>
        <v>0</v>
      </c>
      <c r="HF276" s="1">
        <f t="shared" si="6264"/>
        <v>0</v>
      </c>
      <c r="HG276" s="1">
        <f t="shared" si="6265"/>
        <v>0</v>
      </c>
      <c r="HH276" s="1">
        <f t="shared" si="6266"/>
        <v>0</v>
      </c>
      <c r="HI276" s="1">
        <f t="shared" si="6267"/>
        <v>0</v>
      </c>
      <c r="HJ276" s="1">
        <f t="shared" si="6268"/>
        <v>0</v>
      </c>
      <c r="HK276" s="1">
        <f t="shared" si="6269"/>
        <v>0</v>
      </c>
      <c r="HL276" s="1">
        <f t="shared" si="6270"/>
        <v>0</v>
      </c>
      <c r="HM276" s="1">
        <f t="shared" si="6271"/>
        <v>0</v>
      </c>
      <c r="HN276" s="1">
        <f t="shared" si="6272"/>
        <v>0</v>
      </c>
      <c r="HO276" s="1">
        <f t="shared" si="6273"/>
        <v>0</v>
      </c>
      <c r="HP276" s="1">
        <f t="shared" si="6274"/>
        <v>0</v>
      </c>
      <c r="HQ276" s="1">
        <f t="shared" si="6275"/>
        <v>0</v>
      </c>
      <c r="HR276" s="1">
        <f t="shared" si="6276"/>
        <v>0</v>
      </c>
      <c r="HS276" s="1">
        <f t="shared" si="6277"/>
        <v>0</v>
      </c>
      <c r="HT276" s="1">
        <f t="shared" si="6278"/>
        <v>0</v>
      </c>
      <c r="HU276" s="1">
        <f t="shared" si="6279"/>
        <v>0</v>
      </c>
      <c r="HV276" s="1">
        <f t="shared" si="6280"/>
        <v>0</v>
      </c>
      <c r="HW276" s="1">
        <f t="shared" si="6281"/>
        <v>0</v>
      </c>
      <c r="HX276" s="1">
        <f t="shared" si="6282"/>
        <v>0</v>
      </c>
      <c r="HY276" s="1">
        <f t="shared" si="6283"/>
        <v>0</v>
      </c>
      <c r="HZ276" s="1">
        <f t="shared" si="6284"/>
        <v>0</v>
      </c>
      <c r="IA276" s="1">
        <f t="shared" si="6665"/>
        <v>0</v>
      </c>
      <c r="IB276" s="1">
        <f t="shared" si="6666"/>
        <v>0</v>
      </c>
      <c r="IC276" s="2">
        <f t="shared" si="6734"/>
        <v>0</v>
      </c>
      <c r="ID276" s="2">
        <f t="shared" si="6667"/>
        <v>0</v>
      </c>
      <c r="IE276" s="2">
        <f t="shared" si="6668"/>
        <v>0</v>
      </c>
      <c r="IF276" s="2">
        <f t="shared" si="6669"/>
        <v>0</v>
      </c>
      <c r="IG276" s="2">
        <f t="shared" si="6670"/>
        <v>0</v>
      </c>
      <c r="IH276" s="2">
        <f t="shared" si="6671"/>
        <v>0</v>
      </c>
      <c r="II276" s="2">
        <f t="shared" si="6672"/>
        <v>0</v>
      </c>
      <c r="IJ276" s="2">
        <f t="shared" si="6673"/>
        <v>95069</v>
      </c>
      <c r="IK276" s="2">
        <f t="shared" si="6674"/>
        <v>349521</v>
      </c>
      <c r="IL276" s="2">
        <f t="shared" si="6675"/>
        <v>349521</v>
      </c>
      <c r="IM276" s="2">
        <f t="shared" si="6676"/>
        <v>349521</v>
      </c>
      <c r="IN276" s="2">
        <f t="shared" si="6677"/>
        <v>349521</v>
      </c>
      <c r="IO276" s="2">
        <f t="shared" si="6678"/>
        <v>349521</v>
      </c>
      <c r="IP276" s="2">
        <f t="shared" si="6679"/>
        <v>349521</v>
      </c>
      <c r="IQ276" s="2">
        <f t="shared" si="6680"/>
        <v>349521</v>
      </c>
      <c r="IR276" s="2">
        <f t="shared" si="6681"/>
        <v>349521</v>
      </c>
      <c r="IS276" s="2">
        <f t="shared" si="6682"/>
        <v>349521</v>
      </c>
      <c r="IT276" s="2">
        <f t="shared" si="6683"/>
        <v>349521</v>
      </c>
      <c r="IU276" s="2">
        <f t="shared" si="6684"/>
        <v>349521</v>
      </c>
      <c r="IV276" s="2">
        <f t="shared" si="6685"/>
        <v>349521</v>
      </c>
      <c r="IW276" s="2">
        <f t="shared" si="6686"/>
        <v>349521</v>
      </c>
      <c r="IX276" s="2">
        <f t="shared" si="6687"/>
        <v>349521</v>
      </c>
      <c r="IY276" s="2">
        <f t="shared" si="6688"/>
        <v>349521</v>
      </c>
      <c r="IZ276" s="2">
        <f t="shared" si="6689"/>
        <v>349521</v>
      </c>
      <c r="JA276" s="2">
        <f t="shared" si="6690"/>
        <v>349521</v>
      </c>
      <c r="JB276" s="2">
        <f t="shared" si="6691"/>
        <v>349521</v>
      </c>
      <c r="JC276" s="2">
        <f t="shared" si="6692"/>
        <v>349521</v>
      </c>
      <c r="JD276" s="2">
        <f t="shared" si="6693"/>
        <v>349521</v>
      </c>
      <c r="JE276" s="2">
        <f t="shared" si="6694"/>
        <v>349521</v>
      </c>
      <c r="JF276" s="2">
        <f t="shared" si="6695"/>
        <v>349521</v>
      </c>
      <c r="JG276" s="2">
        <f t="shared" si="6696"/>
        <v>349521</v>
      </c>
      <c r="JH276" s="2">
        <f t="shared" si="6697"/>
        <v>349521</v>
      </c>
      <c r="JI276" s="2">
        <f t="shared" si="6698"/>
        <v>349521</v>
      </c>
      <c r="JJ276" s="2">
        <f t="shared" si="6699"/>
        <v>349521</v>
      </c>
      <c r="JK276" s="2">
        <f t="shared" si="6700"/>
        <v>349521</v>
      </c>
      <c r="JL276" s="2">
        <f t="shared" si="6701"/>
        <v>349521</v>
      </c>
      <c r="JM276" s="2">
        <f t="shared" si="6702"/>
        <v>349521</v>
      </c>
      <c r="JN276" s="2">
        <f t="shared" si="6703"/>
        <v>349521</v>
      </c>
      <c r="JO276" s="2">
        <f t="shared" si="6704"/>
        <v>349521</v>
      </c>
      <c r="JP276" s="2">
        <f t="shared" si="6705"/>
        <v>349521</v>
      </c>
      <c r="JQ276" s="2">
        <f t="shared" si="6706"/>
        <v>349521</v>
      </c>
      <c r="JR276" s="2">
        <f t="shared" si="6707"/>
        <v>349521</v>
      </c>
      <c r="JS276" s="2">
        <f t="shared" si="6708"/>
        <v>349521</v>
      </c>
      <c r="JT276" s="2">
        <f t="shared" si="6709"/>
        <v>349521</v>
      </c>
      <c r="JU276" s="2">
        <f t="shared" si="6710"/>
        <v>349521</v>
      </c>
      <c r="JV276" s="2">
        <f t="shared" si="6711"/>
        <v>349521</v>
      </c>
      <c r="JW276" s="2">
        <f t="shared" si="6712"/>
        <v>349521</v>
      </c>
      <c r="JX276" s="2">
        <f t="shared" si="6713"/>
        <v>349521</v>
      </c>
      <c r="JY276" s="2">
        <f t="shared" si="6714"/>
        <v>349521</v>
      </c>
      <c r="JZ276" s="2">
        <f t="shared" si="6715"/>
        <v>349521</v>
      </c>
      <c r="KA276" s="2">
        <f t="shared" si="6716"/>
        <v>349521</v>
      </c>
      <c r="KB276" s="2">
        <f t="shared" si="6717"/>
        <v>349521</v>
      </c>
      <c r="KC276" s="2">
        <f t="shared" si="6718"/>
        <v>349521</v>
      </c>
      <c r="KD276" s="2">
        <f t="shared" si="6719"/>
        <v>349521</v>
      </c>
      <c r="KE276" s="2">
        <f t="shared" si="6720"/>
        <v>349521</v>
      </c>
      <c r="KF276" s="2">
        <f t="shared" si="6721"/>
        <v>349521</v>
      </c>
    </row>
    <row r="277" spans="1:292" x14ac:dyDescent="0.25">
      <c r="A277" t="s">
        <v>484</v>
      </c>
      <c r="B277" t="s">
        <v>3</v>
      </c>
      <c r="C277" t="s">
        <v>493</v>
      </c>
      <c r="D277" s="1">
        <f t="shared" si="6503"/>
        <v>0.9909</v>
      </c>
      <c r="E277" s="1">
        <v>135000</v>
      </c>
      <c r="F277" s="2"/>
      <c r="G277" s="2">
        <f t="shared" si="6723"/>
        <v>136194</v>
      </c>
      <c r="H277" s="1">
        <f t="shared" si="6724"/>
        <v>134999.6053</v>
      </c>
      <c r="I277" s="2">
        <f t="shared" si="6725"/>
        <v>30367222</v>
      </c>
      <c r="J277" s="1">
        <f t="shared" si="6726"/>
        <v>1675634.7227999722</v>
      </c>
      <c r="K277" s="2">
        <f t="shared" si="6504"/>
        <v>337413</v>
      </c>
      <c r="L277" s="1">
        <f t="shared" si="6727"/>
        <v>3449178.7790000001</v>
      </c>
      <c r="M277" s="2">
        <f t="shared" si="6728"/>
        <v>0</v>
      </c>
      <c r="N277" s="2">
        <f t="shared" si="6505"/>
        <v>0</v>
      </c>
      <c r="O277" s="2">
        <f t="shared" si="6506"/>
        <v>0</v>
      </c>
      <c r="P277" s="2">
        <f t="shared" si="6507"/>
        <v>0</v>
      </c>
      <c r="Q277" s="2">
        <f t="shared" si="6508"/>
        <v>0</v>
      </c>
      <c r="R277" s="2">
        <f t="shared" si="6509"/>
        <v>0</v>
      </c>
      <c r="S277" s="2">
        <f t="shared" si="6510"/>
        <v>0</v>
      </c>
      <c r="T277" s="2">
        <f t="shared" si="6511"/>
        <v>95069</v>
      </c>
      <c r="U277" s="2">
        <f t="shared" si="6512"/>
        <v>41125</v>
      </c>
      <c r="V277" s="2">
        <f t="shared" si="6513"/>
        <v>0</v>
      </c>
      <c r="W277" s="2">
        <f t="shared" si="6514"/>
        <v>0</v>
      </c>
      <c r="X277" s="2">
        <f t="shared" si="6515"/>
        <v>0</v>
      </c>
      <c r="Y277" s="2">
        <f t="shared" si="6516"/>
        <v>0</v>
      </c>
      <c r="Z277" s="2">
        <f t="shared" si="6517"/>
        <v>0</v>
      </c>
      <c r="AA277" s="2">
        <f t="shared" si="6518"/>
        <v>0</v>
      </c>
      <c r="AB277" s="2">
        <f t="shared" si="6519"/>
        <v>0</v>
      </c>
      <c r="AC277" s="2">
        <f t="shared" si="6520"/>
        <v>0</v>
      </c>
      <c r="AD277" s="2">
        <f t="shared" si="6521"/>
        <v>0</v>
      </c>
      <c r="AE277" s="2">
        <f t="shared" si="6522"/>
        <v>0</v>
      </c>
      <c r="AF277" s="2">
        <f t="shared" si="6523"/>
        <v>0</v>
      </c>
      <c r="AG277" s="2">
        <f t="shared" si="6524"/>
        <v>0</v>
      </c>
      <c r="AH277" s="2">
        <f t="shared" si="6525"/>
        <v>0</v>
      </c>
      <c r="AI277" s="2">
        <f t="shared" si="6526"/>
        <v>0</v>
      </c>
      <c r="AJ277" s="2">
        <f t="shared" si="6527"/>
        <v>0</v>
      </c>
      <c r="AK277" s="2">
        <f t="shared" si="6528"/>
        <v>0</v>
      </c>
      <c r="AL277" s="2">
        <f t="shared" si="6529"/>
        <v>0</v>
      </c>
      <c r="AM277" s="2">
        <f t="shared" si="6530"/>
        <v>0</v>
      </c>
      <c r="AN277" s="2">
        <f t="shared" si="6531"/>
        <v>0</v>
      </c>
      <c r="AO277" s="2">
        <f t="shared" si="6532"/>
        <v>0</v>
      </c>
      <c r="AP277" s="2">
        <f t="shared" si="6533"/>
        <v>0</v>
      </c>
      <c r="AQ277" s="2">
        <f t="shared" si="6534"/>
        <v>0</v>
      </c>
      <c r="AR277" s="2">
        <f t="shared" si="6535"/>
        <v>0</v>
      </c>
      <c r="AS277" s="2">
        <f t="shared" si="6536"/>
        <v>0</v>
      </c>
      <c r="AT277" s="2">
        <f t="shared" si="6537"/>
        <v>0</v>
      </c>
      <c r="AU277" s="2">
        <f t="shared" si="6538"/>
        <v>0</v>
      </c>
      <c r="AV277" s="2">
        <f t="shared" si="6539"/>
        <v>0</v>
      </c>
      <c r="AW277" s="2">
        <f t="shared" si="6540"/>
        <v>0</v>
      </c>
      <c r="AX277" s="2">
        <f t="shared" si="6541"/>
        <v>0</v>
      </c>
      <c r="AY277" s="2">
        <f t="shared" si="6542"/>
        <v>0</v>
      </c>
      <c r="AZ277" s="2">
        <f t="shared" si="6543"/>
        <v>0</v>
      </c>
      <c r="BA277" s="2">
        <f t="shared" si="6544"/>
        <v>0</v>
      </c>
      <c r="BB277" s="2">
        <f t="shared" si="6545"/>
        <v>0</v>
      </c>
      <c r="BC277" s="2">
        <f t="shared" si="6546"/>
        <v>0</v>
      </c>
      <c r="BD277" s="2">
        <f t="shared" si="6547"/>
        <v>0</v>
      </c>
      <c r="BE277" s="2">
        <f t="shared" si="6548"/>
        <v>0</v>
      </c>
      <c r="BF277" s="2">
        <f t="shared" si="6549"/>
        <v>0</v>
      </c>
      <c r="BG277" s="2">
        <f t="shared" si="6550"/>
        <v>0</v>
      </c>
      <c r="BH277" s="2">
        <f t="shared" si="6551"/>
        <v>0</v>
      </c>
      <c r="BI277" s="2">
        <f t="shared" si="6552"/>
        <v>0</v>
      </c>
      <c r="BJ277" s="2">
        <f t="shared" si="6553"/>
        <v>0</v>
      </c>
      <c r="BK277" s="2">
        <f t="shared" si="6554"/>
        <v>0</v>
      </c>
      <c r="BL277" s="2">
        <f t="shared" si="6555"/>
        <v>0</v>
      </c>
      <c r="BM277" s="2">
        <f t="shared" si="6556"/>
        <v>0</v>
      </c>
      <c r="BN277" s="2">
        <f t="shared" si="6557"/>
        <v>0</v>
      </c>
      <c r="BO277" s="2">
        <f t="shared" si="6558"/>
        <v>0</v>
      </c>
      <c r="BP277" s="2">
        <f t="shared" si="6559"/>
        <v>0</v>
      </c>
      <c r="BQ277" s="1">
        <f t="shared" si="6729"/>
        <v>135000</v>
      </c>
      <c r="BR277" s="1">
        <f t="shared" si="6730"/>
        <v>135000</v>
      </c>
      <c r="BS277" s="1">
        <f t="shared" si="6560"/>
        <v>135000</v>
      </c>
      <c r="BT277" s="1">
        <f t="shared" si="6561"/>
        <v>135000</v>
      </c>
      <c r="BU277" s="1">
        <f t="shared" si="6562"/>
        <v>135000</v>
      </c>
      <c r="BV277" s="1">
        <f t="shared" si="6563"/>
        <v>135000</v>
      </c>
      <c r="BW277" s="1">
        <f t="shared" si="6564"/>
        <v>135000</v>
      </c>
      <c r="BX277" s="1">
        <f t="shared" si="6565"/>
        <v>135000</v>
      </c>
      <c r="BY277" s="1">
        <f t="shared" si="6566"/>
        <v>40767.607199999999</v>
      </c>
      <c r="BZ277" s="1">
        <f t="shared" si="6567"/>
        <v>0.39469999999710126</v>
      </c>
      <c r="CA277" s="1">
        <f t="shared" si="6568"/>
        <v>0.39469999999710126</v>
      </c>
      <c r="CB277" s="1">
        <f t="shared" si="6569"/>
        <v>0.39469999999710126</v>
      </c>
      <c r="CC277" s="1">
        <f t="shared" si="6570"/>
        <v>0.39469999999710126</v>
      </c>
      <c r="CD277" s="1">
        <f t="shared" si="6571"/>
        <v>0.39469999999710126</v>
      </c>
      <c r="CE277" s="1">
        <f t="shared" si="6572"/>
        <v>0.39469999999710126</v>
      </c>
      <c r="CF277" s="1">
        <f t="shared" si="6573"/>
        <v>0.39469999999710126</v>
      </c>
      <c r="CG277" s="1">
        <f t="shared" si="6574"/>
        <v>0.39469999999710126</v>
      </c>
      <c r="CH277" s="1">
        <f t="shared" si="6575"/>
        <v>0.39469999999710126</v>
      </c>
      <c r="CI277" s="1">
        <f t="shared" si="6576"/>
        <v>0.39469999999710126</v>
      </c>
      <c r="CJ277" s="1">
        <f t="shared" si="6577"/>
        <v>0.39469999999710126</v>
      </c>
      <c r="CK277" s="1">
        <f t="shared" si="6578"/>
        <v>0.39469999999710126</v>
      </c>
      <c r="CL277" s="1">
        <f t="shared" si="6579"/>
        <v>0.39469999999710126</v>
      </c>
      <c r="CM277" s="1">
        <f t="shared" si="6580"/>
        <v>0.39469999999710126</v>
      </c>
      <c r="CN277" s="1">
        <f t="shared" si="6581"/>
        <v>0.39469999999710126</v>
      </c>
      <c r="CO277" s="1">
        <f t="shared" si="6582"/>
        <v>0.39469999999710126</v>
      </c>
      <c r="CP277" s="1">
        <f t="shared" si="6583"/>
        <v>0.39469999999710126</v>
      </c>
      <c r="CQ277" s="1">
        <f t="shared" si="6584"/>
        <v>0.39469999999710126</v>
      </c>
      <c r="CR277" s="1">
        <f t="shared" si="6585"/>
        <v>0.39469999999710126</v>
      </c>
      <c r="CS277" s="1">
        <f t="shared" si="6586"/>
        <v>0.39469999999710126</v>
      </c>
      <c r="CT277" s="1">
        <f t="shared" si="6587"/>
        <v>0.39469999999710126</v>
      </c>
      <c r="CU277" s="1">
        <f t="shared" si="6588"/>
        <v>0.39469999999710126</v>
      </c>
      <c r="CV277" s="1">
        <f t="shared" si="6589"/>
        <v>0.39469999999710126</v>
      </c>
      <c r="CW277" s="1">
        <f t="shared" si="6590"/>
        <v>0.39469999999710126</v>
      </c>
      <c r="CX277" s="1">
        <f t="shared" si="6591"/>
        <v>0.39469999999710126</v>
      </c>
      <c r="CY277" s="1">
        <f t="shared" si="6592"/>
        <v>0.39469999999710126</v>
      </c>
      <c r="CZ277" s="1">
        <f t="shared" si="6593"/>
        <v>0.39469999999710126</v>
      </c>
      <c r="DA277" s="1">
        <f t="shared" si="6594"/>
        <v>0.39469999999710126</v>
      </c>
      <c r="DB277" s="1">
        <f t="shared" si="6595"/>
        <v>0.39469999999710126</v>
      </c>
      <c r="DC277" s="1">
        <f t="shared" si="6596"/>
        <v>0.39469999999710126</v>
      </c>
      <c r="DD277" s="1">
        <f t="shared" si="6597"/>
        <v>0.39469999999710126</v>
      </c>
      <c r="DE277" s="1">
        <f t="shared" si="6598"/>
        <v>0.39469999999710126</v>
      </c>
      <c r="DF277" s="1">
        <f t="shared" si="6599"/>
        <v>0.39469999999710126</v>
      </c>
      <c r="DG277" s="1">
        <f t="shared" si="6600"/>
        <v>0.39469999999710126</v>
      </c>
      <c r="DH277" s="1">
        <f t="shared" si="6601"/>
        <v>0.39469999999710126</v>
      </c>
      <c r="DI277" s="1">
        <f t="shared" si="6602"/>
        <v>0.39469999999710126</v>
      </c>
      <c r="DJ277" s="1">
        <f t="shared" si="6603"/>
        <v>0.39469999999710126</v>
      </c>
      <c r="DK277" s="1">
        <f t="shared" si="6604"/>
        <v>0.39469999999710126</v>
      </c>
      <c r="DL277" s="1">
        <f t="shared" si="6605"/>
        <v>0.39469999999710126</v>
      </c>
      <c r="DM277" s="1">
        <f t="shared" si="6606"/>
        <v>0.39469999999710126</v>
      </c>
      <c r="DN277" s="1">
        <f t="shared" si="6607"/>
        <v>0.39469999999710126</v>
      </c>
      <c r="DO277" s="1">
        <f t="shared" si="6608"/>
        <v>0.39469999999710126</v>
      </c>
      <c r="DP277" s="1">
        <f t="shared" si="6609"/>
        <v>0.39469999999710126</v>
      </c>
      <c r="DQ277" s="1">
        <f t="shared" si="6610"/>
        <v>0.39469999999710126</v>
      </c>
      <c r="DR277" s="1">
        <f t="shared" si="6611"/>
        <v>0.39469999999710126</v>
      </c>
      <c r="DS277" s="1">
        <f t="shared" si="6612"/>
        <v>0.39469999999710126</v>
      </c>
      <c r="DT277" s="1">
        <f t="shared" si="6613"/>
        <v>0.39469999999710126</v>
      </c>
      <c r="DU277" s="2">
        <f t="shared" si="6731"/>
        <v>588818</v>
      </c>
      <c r="DV277" s="2">
        <f t="shared" si="6732"/>
        <v>349521</v>
      </c>
      <c r="DW277" s="2">
        <f t="shared" si="6614"/>
        <v>349521</v>
      </c>
      <c r="DX277" s="2">
        <f t="shared" si="6615"/>
        <v>349521</v>
      </c>
      <c r="DY277" s="2">
        <f t="shared" si="6616"/>
        <v>41125</v>
      </c>
      <c r="DZ277" s="2">
        <f t="shared" si="6617"/>
        <v>0</v>
      </c>
      <c r="EA277" s="2">
        <f t="shared" si="6618"/>
        <v>0</v>
      </c>
      <c r="EB277" s="2">
        <f t="shared" si="6619"/>
        <v>0</v>
      </c>
      <c r="EC277" s="2">
        <f t="shared" si="6620"/>
        <v>0</v>
      </c>
      <c r="ED277" s="2">
        <f t="shared" si="6621"/>
        <v>0</v>
      </c>
      <c r="EE277" s="2">
        <f t="shared" si="6622"/>
        <v>0</v>
      </c>
      <c r="EF277" s="2">
        <f t="shared" si="6623"/>
        <v>0</v>
      </c>
      <c r="EG277" s="2">
        <f t="shared" si="6624"/>
        <v>0</v>
      </c>
      <c r="EH277" s="2">
        <f t="shared" si="6625"/>
        <v>0</v>
      </c>
      <c r="EI277" s="2">
        <f t="shared" si="6626"/>
        <v>0</v>
      </c>
      <c r="EJ277" s="2">
        <f t="shared" si="6627"/>
        <v>0</v>
      </c>
      <c r="EK277" s="2">
        <f t="shared" si="6628"/>
        <v>0</v>
      </c>
      <c r="EL277" s="2">
        <f t="shared" si="6629"/>
        <v>0</v>
      </c>
      <c r="EM277" s="2">
        <f t="shared" si="6630"/>
        <v>0</v>
      </c>
      <c r="EN277" s="2">
        <f t="shared" si="6631"/>
        <v>0</v>
      </c>
      <c r="EO277" s="2">
        <f t="shared" si="6632"/>
        <v>0</v>
      </c>
      <c r="EP277" s="2">
        <f t="shared" si="6633"/>
        <v>0</v>
      </c>
      <c r="EQ277" s="2">
        <f t="shared" si="6634"/>
        <v>0</v>
      </c>
      <c r="ER277" s="2">
        <f t="shared" si="6635"/>
        <v>0</v>
      </c>
      <c r="ES277" s="2">
        <f t="shared" si="6636"/>
        <v>0</v>
      </c>
      <c r="ET277" s="2">
        <f t="shared" si="6637"/>
        <v>0</v>
      </c>
      <c r="EU277" s="2">
        <f t="shared" si="6638"/>
        <v>0</v>
      </c>
      <c r="EV277" s="2">
        <f t="shared" si="6639"/>
        <v>0</v>
      </c>
      <c r="EW277" s="2">
        <f t="shared" si="6640"/>
        <v>0</v>
      </c>
      <c r="EX277" s="2">
        <f t="shared" si="6641"/>
        <v>0</v>
      </c>
      <c r="EY277" s="2">
        <f t="shared" si="6642"/>
        <v>0</v>
      </c>
      <c r="EZ277" s="2">
        <f t="shared" si="6643"/>
        <v>0</v>
      </c>
      <c r="FA277" s="2">
        <f t="shared" si="6644"/>
        <v>0</v>
      </c>
      <c r="FB277" s="2">
        <f t="shared" si="6645"/>
        <v>0</v>
      </c>
      <c r="FC277" s="2">
        <f t="shared" si="6646"/>
        <v>0</v>
      </c>
      <c r="FD277" s="2">
        <f t="shared" si="6647"/>
        <v>0</v>
      </c>
      <c r="FE277" s="2">
        <f t="shared" si="6648"/>
        <v>0</v>
      </c>
      <c r="FF277" s="2">
        <f t="shared" si="6649"/>
        <v>0</v>
      </c>
      <c r="FG277" s="2">
        <f t="shared" si="6650"/>
        <v>0</v>
      </c>
      <c r="FH277" s="2">
        <f t="shared" si="6651"/>
        <v>0</v>
      </c>
      <c r="FI277" s="2">
        <f t="shared" si="6652"/>
        <v>0</v>
      </c>
      <c r="FJ277" s="2">
        <f t="shared" si="6653"/>
        <v>0</v>
      </c>
      <c r="FK277" s="2">
        <f t="shared" si="6654"/>
        <v>0</v>
      </c>
      <c r="FL277" s="2">
        <f t="shared" si="6655"/>
        <v>0</v>
      </c>
      <c r="FM277" s="2">
        <f t="shared" si="6656"/>
        <v>0</v>
      </c>
      <c r="FN277" s="2">
        <f t="shared" si="6657"/>
        <v>0</v>
      </c>
      <c r="FO277" s="2">
        <f t="shared" si="6658"/>
        <v>0</v>
      </c>
      <c r="FP277" s="2">
        <f t="shared" si="6659"/>
        <v>0</v>
      </c>
      <c r="FQ277" s="2">
        <f t="shared" si="6660"/>
        <v>0</v>
      </c>
      <c r="FR277" s="2">
        <f t="shared" si="6661"/>
        <v>0</v>
      </c>
      <c r="FS277" s="2">
        <f t="shared" si="6662"/>
        <v>0</v>
      </c>
      <c r="FT277" s="2">
        <f t="shared" si="6663"/>
        <v>0</v>
      </c>
      <c r="FU277" s="2">
        <f t="shared" ref="FU277:FX277" si="6739">FU276</f>
        <v>0</v>
      </c>
      <c r="FV277" s="2">
        <f t="shared" si="6739"/>
        <v>0</v>
      </c>
      <c r="FW277" s="2">
        <f t="shared" si="6739"/>
        <v>0</v>
      </c>
      <c r="FX277" s="2">
        <f t="shared" si="6739"/>
        <v>0</v>
      </c>
      <c r="FY277" s="1">
        <f t="shared" si="6231"/>
        <v>0.9909</v>
      </c>
      <c r="FZ277" s="1">
        <f t="shared" si="6232"/>
        <v>0.9909</v>
      </c>
      <c r="GA277" s="1">
        <f t="shared" si="6233"/>
        <v>0.9909</v>
      </c>
      <c r="GB277" s="1">
        <f t="shared" si="6234"/>
        <v>0.9909</v>
      </c>
      <c r="GC277" s="1">
        <f t="shared" si="6235"/>
        <v>0.9909</v>
      </c>
      <c r="GD277" s="1">
        <f t="shared" si="6236"/>
        <v>0</v>
      </c>
      <c r="GE277" s="1">
        <f t="shared" si="6237"/>
        <v>0</v>
      </c>
      <c r="GF277" s="1">
        <f t="shared" si="6238"/>
        <v>0</v>
      </c>
      <c r="GG277" s="1">
        <f t="shared" si="6239"/>
        <v>0</v>
      </c>
      <c r="GH277" s="1">
        <f t="shared" si="6240"/>
        <v>0</v>
      </c>
      <c r="GI277" s="1">
        <f t="shared" si="6241"/>
        <v>0</v>
      </c>
      <c r="GJ277" s="1">
        <f t="shared" si="6242"/>
        <v>0</v>
      </c>
      <c r="GK277" s="1">
        <f t="shared" si="6243"/>
        <v>0</v>
      </c>
      <c r="GL277" s="1">
        <f t="shared" si="6244"/>
        <v>0</v>
      </c>
      <c r="GM277" s="1">
        <f t="shared" si="6245"/>
        <v>0</v>
      </c>
      <c r="GN277" s="1">
        <f t="shared" si="6246"/>
        <v>0</v>
      </c>
      <c r="GO277" s="1">
        <f t="shared" si="6247"/>
        <v>0</v>
      </c>
      <c r="GP277" s="1">
        <f t="shared" si="6248"/>
        <v>0</v>
      </c>
      <c r="GQ277" s="1">
        <f t="shared" si="6249"/>
        <v>0</v>
      </c>
      <c r="GR277" s="1">
        <f t="shared" si="6250"/>
        <v>0</v>
      </c>
      <c r="GS277" s="1">
        <f t="shared" si="6251"/>
        <v>0</v>
      </c>
      <c r="GT277" s="1">
        <f t="shared" si="6252"/>
        <v>0</v>
      </c>
      <c r="GU277" s="1">
        <f t="shared" si="6253"/>
        <v>0</v>
      </c>
      <c r="GV277" s="1">
        <f t="shared" si="6254"/>
        <v>0</v>
      </c>
      <c r="GW277" s="1">
        <f t="shared" si="6255"/>
        <v>0</v>
      </c>
      <c r="GX277" s="1">
        <f t="shared" si="6256"/>
        <v>0</v>
      </c>
      <c r="GY277" s="1">
        <f t="shared" si="6257"/>
        <v>0</v>
      </c>
      <c r="GZ277" s="1">
        <f t="shared" si="6258"/>
        <v>0</v>
      </c>
      <c r="HA277" s="1">
        <f t="shared" si="6259"/>
        <v>0</v>
      </c>
      <c r="HB277" s="1">
        <f t="shared" si="6260"/>
        <v>0</v>
      </c>
      <c r="HC277" s="1">
        <f t="shared" si="6261"/>
        <v>0</v>
      </c>
      <c r="HD277" s="1">
        <f t="shared" si="6262"/>
        <v>0</v>
      </c>
      <c r="HE277" s="1">
        <f t="shared" si="6263"/>
        <v>0</v>
      </c>
      <c r="HF277" s="1">
        <f t="shared" si="6264"/>
        <v>0</v>
      </c>
      <c r="HG277" s="1">
        <f t="shared" si="6265"/>
        <v>0</v>
      </c>
      <c r="HH277" s="1">
        <f t="shared" si="6266"/>
        <v>0</v>
      </c>
      <c r="HI277" s="1">
        <f t="shared" si="6267"/>
        <v>0</v>
      </c>
      <c r="HJ277" s="1">
        <f t="shared" si="6268"/>
        <v>0</v>
      </c>
      <c r="HK277" s="1">
        <f t="shared" si="6269"/>
        <v>0</v>
      </c>
      <c r="HL277" s="1">
        <f t="shared" si="6270"/>
        <v>0</v>
      </c>
      <c r="HM277" s="1">
        <f t="shared" si="6271"/>
        <v>0</v>
      </c>
      <c r="HN277" s="1">
        <f t="shared" si="6272"/>
        <v>0</v>
      </c>
      <c r="HO277" s="1">
        <f t="shared" si="6273"/>
        <v>0</v>
      </c>
      <c r="HP277" s="1">
        <f t="shared" si="6274"/>
        <v>0</v>
      </c>
      <c r="HQ277" s="1">
        <f t="shared" si="6275"/>
        <v>0</v>
      </c>
      <c r="HR277" s="1">
        <f t="shared" si="6276"/>
        <v>0</v>
      </c>
      <c r="HS277" s="1">
        <f t="shared" si="6277"/>
        <v>0</v>
      </c>
      <c r="HT277" s="1">
        <f t="shared" si="6278"/>
        <v>0</v>
      </c>
      <c r="HU277" s="1">
        <f t="shared" si="6279"/>
        <v>0</v>
      </c>
      <c r="HV277" s="1">
        <f t="shared" si="6280"/>
        <v>0</v>
      </c>
      <c r="HW277" s="1">
        <f t="shared" si="6281"/>
        <v>0</v>
      </c>
      <c r="HX277" s="1">
        <f t="shared" si="6282"/>
        <v>0</v>
      </c>
      <c r="HY277" s="1">
        <f t="shared" si="6283"/>
        <v>0</v>
      </c>
      <c r="HZ277" s="1">
        <f t="shared" si="6284"/>
        <v>0</v>
      </c>
      <c r="IA277" s="1">
        <f t="shared" si="6665"/>
        <v>0</v>
      </c>
      <c r="IB277" s="1">
        <f t="shared" si="6666"/>
        <v>0</v>
      </c>
      <c r="IC277" s="2">
        <f t="shared" si="6734"/>
        <v>0</v>
      </c>
      <c r="ID277" s="2">
        <f t="shared" si="6667"/>
        <v>0</v>
      </c>
      <c r="IE277" s="2">
        <f t="shared" si="6668"/>
        <v>0</v>
      </c>
      <c r="IF277" s="2">
        <f t="shared" si="6669"/>
        <v>0</v>
      </c>
      <c r="IG277" s="2">
        <f t="shared" si="6670"/>
        <v>0</v>
      </c>
      <c r="IH277" s="2">
        <f t="shared" si="6671"/>
        <v>0</v>
      </c>
      <c r="II277" s="2">
        <f t="shared" si="6672"/>
        <v>0</v>
      </c>
      <c r="IJ277" s="2">
        <f t="shared" si="6673"/>
        <v>0</v>
      </c>
      <c r="IK277" s="2">
        <f t="shared" si="6674"/>
        <v>308396</v>
      </c>
      <c r="IL277" s="2">
        <f t="shared" si="6675"/>
        <v>349521</v>
      </c>
      <c r="IM277" s="2">
        <f t="shared" si="6676"/>
        <v>349521</v>
      </c>
      <c r="IN277" s="2">
        <f t="shared" si="6677"/>
        <v>349521</v>
      </c>
      <c r="IO277" s="2">
        <f t="shared" si="6678"/>
        <v>349521</v>
      </c>
      <c r="IP277" s="2">
        <f t="shared" si="6679"/>
        <v>349521</v>
      </c>
      <c r="IQ277" s="2">
        <f t="shared" si="6680"/>
        <v>349521</v>
      </c>
      <c r="IR277" s="2">
        <f t="shared" si="6681"/>
        <v>349521</v>
      </c>
      <c r="IS277" s="2">
        <f t="shared" si="6682"/>
        <v>349521</v>
      </c>
      <c r="IT277" s="2">
        <f t="shared" si="6683"/>
        <v>349521</v>
      </c>
      <c r="IU277" s="2">
        <f t="shared" si="6684"/>
        <v>349521</v>
      </c>
      <c r="IV277" s="2">
        <f t="shared" si="6685"/>
        <v>349521</v>
      </c>
      <c r="IW277" s="2">
        <f t="shared" si="6686"/>
        <v>349521</v>
      </c>
      <c r="IX277" s="2">
        <f t="shared" si="6687"/>
        <v>349521</v>
      </c>
      <c r="IY277" s="2">
        <f t="shared" si="6688"/>
        <v>349521</v>
      </c>
      <c r="IZ277" s="2">
        <f t="shared" si="6689"/>
        <v>349521</v>
      </c>
      <c r="JA277" s="2">
        <f t="shared" si="6690"/>
        <v>349521</v>
      </c>
      <c r="JB277" s="2">
        <f t="shared" si="6691"/>
        <v>349521</v>
      </c>
      <c r="JC277" s="2">
        <f t="shared" si="6692"/>
        <v>349521</v>
      </c>
      <c r="JD277" s="2">
        <f t="shared" si="6693"/>
        <v>349521</v>
      </c>
      <c r="JE277" s="2">
        <f t="shared" si="6694"/>
        <v>349521</v>
      </c>
      <c r="JF277" s="2">
        <f t="shared" si="6695"/>
        <v>349521</v>
      </c>
      <c r="JG277" s="2">
        <f t="shared" si="6696"/>
        <v>349521</v>
      </c>
      <c r="JH277" s="2">
        <f t="shared" si="6697"/>
        <v>349521</v>
      </c>
      <c r="JI277" s="2">
        <f t="shared" si="6698"/>
        <v>349521</v>
      </c>
      <c r="JJ277" s="2">
        <f t="shared" si="6699"/>
        <v>349521</v>
      </c>
      <c r="JK277" s="2">
        <f t="shared" si="6700"/>
        <v>349521</v>
      </c>
      <c r="JL277" s="2">
        <f t="shared" si="6701"/>
        <v>349521</v>
      </c>
      <c r="JM277" s="2">
        <f t="shared" si="6702"/>
        <v>349521</v>
      </c>
      <c r="JN277" s="2">
        <f t="shared" si="6703"/>
        <v>349521</v>
      </c>
      <c r="JO277" s="2">
        <f t="shared" si="6704"/>
        <v>349521</v>
      </c>
      <c r="JP277" s="2">
        <f t="shared" si="6705"/>
        <v>349521</v>
      </c>
      <c r="JQ277" s="2">
        <f t="shared" si="6706"/>
        <v>349521</v>
      </c>
      <c r="JR277" s="2">
        <f t="shared" si="6707"/>
        <v>349521</v>
      </c>
      <c r="JS277" s="2">
        <f t="shared" si="6708"/>
        <v>349521</v>
      </c>
      <c r="JT277" s="2">
        <f t="shared" si="6709"/>
        <v>349521</v>
      </c>
      <c r="JU277" s="2">
        <f t="shared" si="6710"/>
        <v>349521</v>
      </c>
      <c r="JV277" s="2">
        <f t="shared" si="6711"/>
        <v>349521</v>
      </c>
      <c r="JW277" s="2">
        <f t="shared" si="6712"/>
        <v>349521</v>
      </c>
      <c r="JX277" s="2">
        <f t="shared" si="6713"/>
        <v>349521</v>
      </c>
      <c r="JY277" s="2">
        <f t="shared" si="6714"/>
        <v>349521</v>
      </c>
      <c r="JZ277" s="2">
        <f t="shared" si="6715"/>
        <v>349521</v>
      </c>
      <c r="KA277" s="2">
        <f t="shared" si="6716"/>
        <v>349521</v>
      </c>
      <c r="KB277" s="2">
        <f t="shared" si="6717"/>
        <v>349521</v>
      </c>
      <c r="KC277" s="2">
        <f t="shared" si="6718"/>
        <v>349521</v>
      </c>
      <c r="KD277" s="2">
        <f t="shared" si="6719"/>
        <v>349521</v>
      </c>
      <c r="KE277" s="2">
        <f t="shared" si="6720"/>
        <v>349521</v>
      </c>
      <c r="KF277" s="2">
        <f t="shared" si="6721"/>
        <v>349521</v>
      </c>
    </row>
    <row r="278" spans="1:292" x14ac:dyDescent="0.25">
      <c r="A278" t="s">
        <v>485</v>
      </c>
      <c r="B278" t="s">
        <v>3</v>
      </c>
      <c r="C278" t="s">
        <v>494</v>
      </c>
      <c r="D278" s="1">
        <f t="shared" si="6503"/>
        <v>0.9909</v>
      </c>
      <c r="E278" s="1">
        <v>135000</v>
      </c>
      <c r="F278" s="2"/>
      <c r="G278" s="2">
        <f t="shared" si="6723"/>
        <v>136184</v>
      </c>
      <c r="H278" s="1">
        <f t="shared" si="6724"/>
        <v>134999.1992</v>
      </c>
      <c r="I278" s="2">
        <f t="shared" si="6725"/>
        <v>30231038</v>
      </c>
      <c r="J278" s="1">
        <f t="shared" si="6726"/>
        <v>1810633.9219999721</v>
      </c>
      <c r="K278" s="2">
        <f t="shared" si="6504"/>
        <v>335900</v>
      </c>
      <c r="L278" s="1">
        <f t="shared" si="6727"/>
        <v>3449178.7790000001</v>
      </c>
      <c r="M278" s="2">
        <f t="shared" si="6728"/>
        <v>0</v>
      </c>
      <c r="N278" s="2">
        <f t="shared" si="6505"/>
        <v>0</v>
      </c>
      <c r="O278" s="2">
        <f t="shared" si="6506"/>
        <v>0</v>
      </c>
      <c r="P278" s="2">
        <f t="shared" si="6507"/>
        <v>0</v>
      </c>
      <c r="Q278" s="2">
        <f t="shared" si="6508"/>
        <v>0</v>
      </c>
      <c r="R278" s="2">
        <f t="shared" si="6509"/>
        <v>0</v>
      </c>
      <c r="S278" s="2">
        <f t="shared" si="6510"/>
        <v>0</v>
      </c>
      <c r="T278" s="2">
        <f t="shared" si="6511"/>
        <v>0</v>
      </c>
      <c r="U278" s="2">
        <f t="shared" si="6512"/>
        <v>136184</v>
      </c>
      <c r="V278" s="2">
        <f t="shared" si="6513"/>
        <v>0</v>
      </c>
      <c r="W278" s="2">
        <f t="shared" si="6514"/>
        <v>0</v>
      </c>
      <c r="X278" s="2">
        <f t="shared" si="6515"/>
        <v>0</v>
      </c>
      <c r="Y278" s="2">
        <f t="shared" si="6516"/>
        <v>0</v>
      </c>
      <c r="Z278" s="2">
        <f t="shared" si="6517"/>
        <v>0</v>
      </c>
      <c r="AA278" s="2">
        <f t="shared" si="6518"/>
        <v>0</v>
      </c>
      <c r="AB278" s="2">
        <f t="shared" si="6519"/>
        <v>0</v>
      </c>
      <c r="AC278" s="2">
        <f t="shared" si="6520"/>
        <v>0</v>
      </c>
      <c r="AD278" s="2">
        <f t="shared" si="6521"/>
        <v>0</v>
      </c>
      <c r="AE278" s="2">
        <f t="shared" si="6522"/>
        <v>0</v>
      </c>
      <c r="AF278" s="2">
        <f t="shared" si="6523"/>
        <v>0</v>
      </c>
      <c r="AG278" s="2">
        <f t="shared" si="6524"/>
        <v>0</v>
      </c>
      <c r="AH278" s="2">
        <f t="shared" si="6525"/>
        <v>0</v>
      </c>
      <c r="AI278" s="2">
        <f t="shared" si="6526"/>
        <v>0</v>
      </c>
      <c r="AJ278" s="2">
        <f t="shared" si="6527"/>
        <v>0</v>
      </c>
      <c r="AK278" s="2">
        <f t="shared" si="6528"/>
        <v>0</v>
      </c>
      <c r="AL278" s="2">
        <f t="shared" si="6529"/>
        <v>0</v>
      </c>
      <c r="AM278" s="2">
        <f t="shared" si="6530"/>
        <v>0</v>
      </c>
      <c r="AN278" s="2">
        <f t="shared" si="6531"/>
        <v>0</v>
      </c>
      <c r="AO278" s="2">
        <f t="shared" si="6532"/>
        <v>0</v>
      </c>
      <c r="AP278" s="2">
        <f t="shared" si="6533"/>
        <v>0</v>
      </c>
      <c r="AQ278" s="2">
        <f t="shared" si="6534"/>
        <v>0</v>
      </c>
      <c r="AR278" s="2">
        <f t="shared" si="6535"/>
        <v>0</v>
      </c>
      <c r="AS278" s="2">
        <f t="shared" si="6536"/>
        <v>0</v>
      </c>
      <c r="AT278" s="2">
        <f t="shared" si="6537"/>
        <v>0</v>
      </c>
      <c r="AU278" s="2">
        <f t="shared" si="6538"/>
        <v>0</v>
      </c>
      <c r="AV278" s="2">
        <f t="shared" si="6539"/>
        <v>0</v>
      </c>
      <c r="AW278" s="2">
        <f t="shared" si="6540"/>
        <v>0</v>
      </c>
      <c r="AX278" s="2">
        <f t="shared" si="6541"/>
        <v>0</v>
      </c>
      <c r="AY278" s="2">
        <f t="shared" si="6542"/>
        <v>0</v>
      </c>
      <c r="AZ278" s="2">
        <f t="shared" si="6543"/>
        <v>0</v>
      </c>
      <c r="BA278" s="2">
        <f t="shared" si="6544"/>
        <v>0</v>
      </c>
      <c r="BB278" s="2">
        <f t="shared" si="6545"/>
        <v>0</v>
      </c>
      <c r="BC278" s="2">
        <f t="shared" si="6546"/>
        <v>0</v>
      </c>
      <c r="BD278" s="2">
        <f t="shared" si="6547"/>
        <v>0</v>
      </c>
      <c r="BE278" s="2">
        <f t="shared" si="6548"/>
        <v>0</v>
      </c>
      <c r="BF278" s="2">
        <f t="shared" si="6549"/>
        <v>0</v>
      </c>
      <c r="BG278" s="2">
        <f t="shared" si="6550"/>
        <v>0</v>
      </c>
      <c r="BH278" s="2">
        <f t="shared" si="6551"/>
        <v>0</v>
      </c>
      <c r="BI278" s="2">
        <f t="shared" si="6552"/>
        <v>0</v>
      </c>
      <c r="BJ278" s="2">
        <f t="shared" si="6553"/>
        <v>0</v>
      </c>
      <c r="BK278" s="2">
        <f t="shared" si="6554"/>
        <v>0</v>
      </c>
      <c r="BL278" s="2">
        <f t="shared" si="6555"/>
        <v>0</v>
      </c>
      <c r="BM278" s="2">
        <f t="shared" si="6556"/>
        <v>0</v>
      </c>
      <c r="BN278" s="2">
        <f t="shared" si="6557"/>
        <v>0</v>
      </c>
      <c r="BO278" s="2">
        <f t="shared" si="6558"/>
        <v>0</v>
      </c>
      <c r="BP278" s="2">
        <f t="shared" si="6559"/>
        <v>0</v>
      </c>
      <c r="BQ278" s="1">
        <f t="shared" si="6729"/>
        <v>135000</v>
      </c>
      <c r="BR278" s="1">
        <f t="shared" si="6730"/>
        <v>135000</v>
      </c>
      <c r="BS278" s="1">
        <f t="shared" si="6560"/>
        <v>135000</v>
      </c>
      <c r="BT278" s="1">
        <f t="shared" si="6561"/>
        <v>135000</v>
      </c>
      <c r="BU278" s="1">
        <f t="shared" si="6562"/>
        <v>135000</v>
      </c>
      <c r="BV278" s="1">
        <f t="shared" si="6563"/>
        <v>135000</v>
      </c>
      <c r="BW278" s="1">
        <f t="shared" si="6564"/>
        <v>135000</v>
      </c>
      <c r="BX278" s="1">
        <f t="shared" si="6565"/>
        <v>135000</v>
      </c>
      <c r="BY278" s="1">
        <f t="shared" si="6566"/>
        <v>135000</v>
      </c>
      <c r="BZ278" s="1">
        <f t="shared" si="6567"/>
        <v>0.8007999999972526</v>
      </c>
      <c r="CA278" s="1">
        <f t="shared" si="6568"/>
        <v>0.8007999999972526</v>
      </c>
      <c r="CB278" s="1">
        <f t="shared" si="6569"/>
        <v>0.8007999999972526</v>
      </c>
      <c r="CC278" s="1">
        <f t="shared" si="6570"/>
        <v>0.8007999999972526</v>
      </c>
      <c r="CD278" s="1">
        <f t="shared" si="6571"/>
        <v>0.8007999999972526</v>
      </c>
      <c r="CE278" s="1">
        <f t="shared" si="6572"/>
        <v>0.8007999999972526</v>
      </c>
      <c r="CF278" s="1">
        <f t="shared" si="6573"/>
        <v>0.8007999999972526</v>
      </c>
      <c r="CG278" s="1">
        <f t="shared" si="6574"/>
        <v>0.8007999999972526</v>
      </c>
      <c r="CH278" s="1">
        <f t="shared" si="6575"/>
        <v>0.8007999999972526</v>
      </c>
      <c r="CI278" s="1">
        <f t="shared" si="6576"/>
        <v>0.8007999999972526</v>
      </c>
      <c r="CJ278" s="1">
        <f t="shared" si="6577"/>
        <v>0.8007999999972526</v>
      </c>
      <c r="CK278" s="1">
        <f t="shared" si="6578"/>
        <v>0.8007999999972526</v>
      </c>
      <c r="CL278" s="1">
        <f t="shared" si="6579"/>
        <v>0.8007999999972526</v>
      </c>
      <c r="CM278" s="1">
        <f t="shared" si="6580"/>
        <v>0.8007999999972526</v>
      </c>
      <c r="CN278" s="1">
        <f t="shared" si="6581"/>
        <v>0.8007999999972526</v>
      </c>
      <c r="CO278" s="1">
        <f t="shared" si="6582"/>
        <v>0.8007999999972526</v>
      </c>
      <c r="CP278" s="1">
        <f t="shared" si="6583"/>
        <v>0.8007999999972526</v>
      </c>
      <c r="CQ278" s="1">
        <f t="shared" si="6584"/>
        <v>0.8007999999972526</v>
      </c>
      <c r="CR278" s="1">
        <f t="shared" si="6585"/>
        <v>0.8007999999972526</v>
      </c>
      <c r="CS278" s="1">
        <f t="shared" si="6586"/>
        <v>0.8007999999972526</v>
      </c>
      <c r="CT278" s="1">
        <f t="shared" si="6587"/>
        <v>0.8007999999972526</v>
      </c>
      <c r="CU278" s="1">
        <f t="shared" si="6588"/>
        <v>0.8007999999972526</v>
      </c>
      <c r="CV278" s="1">
        <f t="shared" si="6589"/>
        <v>0.8007999999972526</v>
      </c>
      <c r="CW278" s="1">
        <f t="shared" si="6590"/>
        <v>0.8007999999972526</v>
      </c>
      <c r="CX278" s="1">
        <f t="shared" si="6591"/>
        <v>0.8007999999972526</v>
      </c>
      <c r="CY278" s="1">
        <f t="shared" si="6592"/>
        <v>0.8007999999972526</v>
      </c>
      <c r="CZ278" s="1">
        <f t="shared" si="6593"/>
        <v>0.8007999999972526</v>
      </c>
      <c r="DA278" s="1">
        <f t="shared" si="6594"/>
        <v>0.8007999999972526</v>
      </c>
      <c r="DB278" s="1">
        <f t="shared" si="6595"/>
        <v>0.8007999999972526</v>
      </c>
      <c r="DC278" s="1">
        <f t="shared" si="6596"/>
        <v>0.8007999999972526</v>
      </c>
      <c r="DD278" s="1">
        <f t="shared" si="6597"/>
        <v>0.8007999999972526</v>
      </c>
      <c r="DE278" s="1">
        <f t="shared" si="6598"/>
        <v>0.8007999999972526</v>
      </c>
      <c r="DF278" s="1">
        <f t="shared" si="6599"/>
        <v>0.8007999999972526</v>
      </c>
      <c r="DG278" s="1">
        <f t="shared" si="6600"/>
        <v>0.8007999999972526</v>
      </c>
      <c r="DH278" s="1">
        <f t="shared" si="6601"/>
        <v>0.8007999999972526</v>
      </c>
      <c r="DI278" s="1">
        <f t="shared" si="6602"/>
        <v>0.8007999999972526</v>
      </c>
      <c r="DJ278" s="1">
        <f t="shared" si="6603"/>
        <v>0.8007999999972526</v>
      </c>
      <c r="DK278" s="1">
        <f t="shared" si="6604"/>
        <v>0.8007999999972526</v>
      </c>
      <c r="DL278" s="1">
        <f t="shared" si="6605"/>
        <v>0.8007999999972526</v>
      </c>
      <c r="DM278" s="1">
        <f t="shared" si="6606"/>
        <v>0.8007999999972526</v>
      </c>
      <c r="DN278" s="1">
        <f t="shared" si="6607"/>
        <v>0.8007999999972526</v>
      </c>
      <c r="DO278" s="1">
        <f t="shared" si="6608"/>
        <v>0.8007999999972526</v>
      </c>
      <c r="DP278" s="1">
        <f t="shared" si="6609"/>
        <v>0.8007999999972526</v>
      </c>
      <c r="DQ278" s="1">
        <f t="shared" si="6610"/>
        <v>0.8007999999972526</v>
      </c>
      <c r="DR278" s="1">
        <f t="shared" si="6611"/>
        <v>0.8007999999972526</v>
      </c>
      <c r="DS278" s="1">
        <f t="shared" si="6612"/>
        <v>0.8007999999972526</v>
      </c>
      <c r="DT278" s="1">
        <f t="shared" si="6613"/>
        <v>0.8007999999972526</v>
      </c>
      <c r="DU278" s="2">
        <f t="shared" si="6731"/>
        <v>588818</v>
      </c>
      <c r="DV278" s="2">
        <f t="shared" si="6732"/>
        <v>349521</v>
      </c>
      <c r="DW278" s="2">
        <f t="shared" si="6614"/>
        <v>349521</v>
      </c>
      <c r="DX278" s="2">
        <f t="shared" si="6615"/>
        <v>349521</v>
      </c>
      <c r="DY278" s="2">
        <f t="shared" si="6616"/>
        <v>177309</v>
      </c>
      <c r="DZ278" s="2">
        <f t="shared" si="6617"/>
        <v>0</v>
      </c>
      <c r="EA278" s="2">
        <f t="shared" si="6618"/>
        <v>0</v>
      </c>
      <c r="EB278" s="2">
        <f t="shared" si="6619"/>
        <v>0</v>
      </c>
      <c r="EC278" s="2">
        <f t="shared" si="6620"/>
        <v>0</v>
      </c>
      <c r="ED278" s="2">
        <f t="shared" si="6621"/>
        <v>0</v>
      </c>
      <c r="EE278" s="2">
        <f t="shared" si="6622"/>
        <v>0</v>
      </c>
      <c r="EF278" s="2">
        <f t="shared" si="6623"/>
        <v>0</v>
      </c>
      <c r="EG278" s="2">
        <f t="shared" si="6624"/>
        <v>0</v>
      </c>
      <c r="EH278" s="2">
        <f t="shared" si="6625"/>
        <v>0</v>
      </c>
      <c r="EI278" s="2">
        <f t="shared" si="6626"/>
        <v>0</v>
      </c>
      <c r="EJ278" s="2">
        <f t="shared" si="6627"/>
        <v>0</v>
      </c>
      <c r="EK278" s="2">
        <f t="shared" si="6628"/>
        <v>0</v>
      </c>
      <c r="EL278" s="2">
        <f t="shared" si="6629"/>
        <v>0</v>
      </c>
      <c r="EM278" s="2">
        <f t="shared" si="6630"/>
        <v>0</v>
      </c>
      <c r="EN278" s="2">
        <f t="shared" si="6631"/>
        <v>0</v>
      </c>
      <c r="EO278" s="2">
        <f t="shared" si="6632"/>
        <v>0</v>
      </c>
      <c r="EP278" s="2">
        <f t="shared" si="6633"/>
        <v>0</v>
      </c>
      <c r="EQ278" s="2">
        <f t="shared" si="6634"/>
        <v>0</v>
      </c>
      <c r="ER278" s="2">
        <f t="shared" si="6635"/>
        <v>0</v>
      </c>
      <c r="ES278" s="2">
        <f t="shared" si="6636"/>
        <v>0</v>
      </c>
      <c r="ET278" s="2">
        <f t="shared" si="6637"/>
        <v>0</v>
      </c>
      <c r="EU278" s="2">
        <f t="shared" si="6638"/>
        <v>0</v>
      </c>
      <c r="EV278" s="2">
        <f t="shared" si="6639"/>
        <v>0</v>
      </c>
      <c r="EW278" s="2">
        <f t="shared" si="6640"/>
        <v>0</v>
      </c>
      <c r="EX278" s="2">
        <f t="shared" si="6641"/>
        <v>0</v>
      </c>
      <c r="EY278" s="2">
        <f t="shared" si="6642"/>
        <v>0</v>
      </c>
      <c r="EZ278" s="2">
        <f t="shared" si="6643"/>
        <v>0</v>
      </c>
      <c r="FA278" s="2">
        <f t="shared" si="6644"/>
        <v>0</v>
      </c>
      <c r="FB278" s="2">
        <f t="shared" si="6645"/>
        <v>0</v>
      </c>
      <c r="FC278" s="2">
        <f t="shared" si="6646"/>
        <v>0</v>
      </c>
      <c r="FD278" s="2">
        <f t="shared" si="6647"/>
        <v>0</v>
      </c>
      <c r="FE278" s="2">
        <f t="shared" si="6648"/>
        <v>0</v>
      </c>
      <c r="FF278" s="2">
        <f t="shared" si="6649"/>
        <v>0</v>
      </c>
      <c r="FG278" s="2">
        <f t="shared" si="6650"/>
        <v>0</v>
      </c>
      <c r="FH278" s="2">
        <f t="shared" si="6651"/>
        <v>0</v>
      </c>
      <c r="FI278" s="2">
        <f t="shared" si="6652"/>
        <v>0</v>
      </c>
      <c r="FJ278" s="2">
        <f t="shared" si="6653"/>
        <v>0</v>
      </c>
      <c r="FK278" s="2">
        <f t="shared" si="6654"/>
        <v>0</v>
      </c>
      <c r="FL278" s="2">
        <f t="shared" si="6655"/>
        <v>0</v>
      </c>
      <c r="FM278" s="2">
        <f t="shared" si="6656"/>
        <v>0</v>
      </c>
      <c r="FN278" s="2">
        <f t="shared" si="6657"/>
        <v>0</v>
      </c>
      <c r="FO278" s="2">
        <f t="shared" si="6658"/>
        <v>0</v>
      </c>
      <c r="FP278" s="2">
        <f t="shared" si="6659"/>
        <v>0</v>
      </c>
      <c r="FQ278" s="2">
        <f t="shared" si="6660"/>
        <v>0</v>
      </c>
      <c r="FR278" s="2">
        <f t="shared" si="6661"/>
        <v>0</v>
      </c>
      <c r="FS278" s="2">
        <f t="shared" si="6662"/>
        <v>0</v>
      </c>
      <c r="FT278" s="2">
        <f t="shared" si="6663"/>
        <v>0</v>
      </c>
      <c r="FU278" s="2">
        <f t="shared" ref="FU278:FX278" si="6740">FU277</f>
        <v>0</v>
      </c>
      <c r="FV278" s="2">
        <f t="shared" si="6740"/>
        <v>0</v>
      </c>
      <c r="FW278" s="2">
        <f t="shared" si="6740"/>
        <v>0</v>
      </c>
      <c r="FX278" s="2">
        <f t="shared" si="6740"/>
        <v>0</v>
      </c>
      <c r="FY278" s="1">
        <f t="shared" si="6231"/>
        <v>0.9909</v>
      </c>
      <c r="FZ278" s="1">
        <f t="shared" si="6232"/>
        <v>0.9909</v>
      </c>
      <c r="GA278" s="1">
        <f t="shared" si="6233"/>
        <v>0.9909</v>
      </c>
      <c r="GB278" s="1">
        <f t="shared" si="6234"/>
        <v>0.9909</v>
      </c>
      <c r="GC278" s="1">
        <f t="shared" si="6235"/>
        <v>0.9909</v>
      </c>
      <c r="GD278" s="1">
        <f t="shared" si="6236"/>
        <v>0</v>
      </c>
      <c r="GE278" s="1">
        <f t="shared" si="6237"/>
        <v>0</v>
      </c>
      <c r="GF278" s="1">
        <f t="shared" si="6238"/>
        <v>0</v>
      </c>
      <c r="GG278" s="1">
        <f t="shared" si="6239"/>
        <v>0</v>
      </c>
      <c r="GH278" s="1">
        <f t="shared" si="6240"/>
        <v>0</v>
      </c>
      <c r="GI278" s="1">
        <f t="shared" si="6241"/>
        <v>0</v>
      </c>
      <c r="GJ278" s="1">
        <f t="shared" si="6242"/>
        <v>0</v>
      </c>
      <c r="GK278" s="1">
        <f t="shared" si="6243"/>
        <v>0</v>
      </c>
      <c r="GL278" s="1">
        <f t="shared" si="6244"/>
        <v>0</v>
      </c>
      <c r="GM278" s="1">
        <f t="shared" si="6245"/>
        <v>0</v>
      </c>
      <c r="GN278" s="1">
        <f t="shared" si="6246"/>
        <v>0</v>
      </c>
      <c r="GO278" s="1">
        <f t="shared" si="6247"/>
        <v>0</v>
      </c>
      <c r="GP278" s="1">
        <f t="shared" si="6248"/>
        <v>0</v>
      </c>
      <c r="GQ278" s="1">
        <f t="shared" si="6249"/>
        <v>0</v>
      </c>
      <c r="GR278" s="1">
        <f t="shared" si="6250"/>
        <v>0</v>
      </c>
      <c r="GS278" s="1">
        <f t="shared" si="6251"/>
        <v>0</v>
      </c>
      <c r="GT278" s="1">
        <f t="shared" si="6252"/>
        <v>0</v>
      </c>
      <c r="GU278" s="1">
        <f t="shared" si="6253"/>
        <v>0</v>
      </c>
      <c r="GV278" s="1">
        <f t="shared" si="6254"/>
        <v>0</v>
      </c>
      <c r="GW278" s="1">
        <f t="shared" si="6255"/>
        <v>0</v>
      </c>
      <c r="GX278" s="1">
        <f t="shared" si="6256"/>
        <v>0</v>
      </c>
      <c r="GY278" s="1">
        <f t="shared" si="6257"/>
        <v>0</v>
      </c>
      <c r="GZ278" s="1">
        <f t="shared" si="6258"/>
        <v>0</v>
      </c>
      <c r="HA278" s="1">
        <f t="shared" si="6259"/>
        <v>0</v>
      </c>
      <c r="HB278" s="1">
        <f t="shared" si="6260"/>
        <v>0</v>
      </c>
      <c r="HC278" s="1">
        <f t="shared" si="6261"/>
        <v>0</v>
      </c>
      <c r="HD278" s="1">
        <f t="shared" si="6262"/>
        <v>0</v>
      </c>
      <c r="HE278" s="1">
        <f t="shared" si="6263"/>
        <v>0</v>
      </c>
      <c r="HF278" s="1">
        <f t="shared" si="6264"/>
        <v>0</v>
      </c>
      <c r="HG278" s="1">
        <f t="shared" si="6265"/>
        <v>0</v>
      </c>
      <c r="HH278" s="1">
        <f t="shared" si="6266"/>
        <v>0</v>
      </c>
      <c r="HI278" s="1">
        <f t="shared" si="6267"/>
        <v>0</v>
      </c>
      <c r="HJ278" s="1">
        <f t="shared" si="6268"/>
        <v>0</v>
      </c>
      <c r="HK278" s="1">
        <f t="shared" si="6269"/>
        <v>0</v>
      </c>
      <c r="HL278" s="1">
        <f t="shared" si="6270"/>
        <v>0</v>
      </c>
      <c r="HM278" s="1">
        <f t="shared" si="6271"/>
        <v>0</v>
      </c>
      <c r="HN278" s="1">
        <f t="shared" si="6272"/>
        <v>0</v>
      </c>
      <c r="HO278" s="1">
        <f t="shared" si="6273"/>
        <v>0</v>
      </c>
      <c r="HP278" s="1">
        <f t="shared" si="6274"/>
        <v>0</v>
      </c>
      <c r="HQ278" s="1">
        <f t="shared" si="6275"/>
        <v>0</v>
      </c>
      <c r="HR278" s="1">
        <f t="shared" si="6276"/>
        <v>0</v>
      </c>
      <c r="HS278" s="1">
        <f t="shared" si="6277"/>
        <v>0</v>
      </c>
      <c r="HT278" s="1">
        <f t="shared" si="6278"/>
        <v>0</v>
      </c>
      <c r="HU278" s="1">
        <f t="shared" si="6279"/>
        <v>0</v>
      </c>
      <c r="HV278" s="1">
        <f t="shared" si="6280"/>
        <v>0</v>
      </c>
      <c r="HW278" s="1">
        <f t="shared" si="6281"/>
        <v>0</v>
      </c>
      <c r="HX278" s="1">
        <f t="shared" si="6282"/>
        <v>0</v>
      </c>
      <c r="HY278" s="1">
        <f t="shared" si="6283"/>
        <v>0</v>
      </c>
      <c r="HZ278" s="1">
        <f t="shared" si="6284"/>
        <v>0</v>
      </c>
      <c r="IA278" s="1">
        <f t="shared" si="6665"/>
        <v>0</v>
      </c>
      <c r="IB278" s="1">
        <f t="shared" si="6666"/>
        <v>0</v>
      </c>
      <c r="IC278" s="2">
        <f t="shared" si="6734"/>
        <v>0</v>
      </c>
      <c r="ID278" s="2">
        <f t="shared" si="6667"/>
        <v>0</v>
      </c>
      <c r="IE278" s="2">
        <f t="shared" si="6668"/>
        <v>0</v>
      </c>
      <c r="IF278" s="2">
        <f t="shared" si="6669"/>
        <v>0</v>
      </c>
      <c r="IG278" s="2">
        <f t="shared" si="6670"/>
        <v>0</v>
      </c>
      <c r="IH278" s="2">
        <f t="shared" si="6671"/>
        <v>0</v>
      </c>
      <c r="II278" s="2">
        <f t="shared" si="6672"/>
        <v>0</v>
      </c>
      <c r="IJ278" s="2">
        <f t="shared" si="6673"/>
        <v>0</v>
      </c>
      <c r="IK278" s="2">
        <f t="shared" si="6674"/>
        <v>172212</v>
      </c>
      <c r="IL278" s="2">
        <f t="shared" si="6675"/>
        <v>349521</v>
      </c>
      <c r="IM278" s="2">
        <f t="shared" si="6676"/>
        <v>349521</v>
      </c>
      <c r="IN278" s="2">
        <f t="shared" si="6677"/>
        <v>349521</v>
      </c>
      <c r="IO278" s="2">
        <f t="shared" si="6678"/>
        <v>349521</v>
      </c>
      <c r="IP278" s="2">
        <f t="shared" si="6679"/>
        <v>349521</v>
      </c>
      <c r="IQ278" s="2">
        <f t="shared" si="6680"/>
        <v>349521</v>
      </c>
      <c r="IR278" s="2">
        <f t="shared" si="6681"/>
        <v>349521</v>
      </c>
      <c r="IS278" s="2">
        <f t="shared" si="6682"/>
        <v>349521</v>
      </c>
      <c r="IT278" s="2">
        <f t="shared" si="6683"/>
        <v>349521</v>
      </c>
      <c r="IU278" s="2">
        <f t="shared" si="6684"/>
        <v>349521</v>
      </c>
      <c r="IV278" s="2">
        <f t="shared" si="6685"/>
        <v>349521</v>
      </c>
      <c r="IW278" s="2">
        <f t="shared" si="6686"/>
        <v>349521</v>
      </c>
      <c r="IX278" s="2">
        <f t="shared" si="6687"/>
        <v>349521</v>
      </c>
      <c r="IY278" s="2">
        <f t="shared" si="6688"/>
        <v>349521</v>
      </c>
      <c r="IZ278" s="2">
        <f t="shared" si="6689"/>
        <v>349521</v>
      </c>
      <c r="JA278" s="2">
        <f t="shared" si="6690"/>
        <v>349521</v>
      </c>
      <c r="JB278" s="2">
        <f t="shared" si="6691"/>
        <v>349521</v>
      </c>
      <c r="JC278" s="2">
        <f t="shared" si="6692"/>
        <v>349521</v>
      </c>
      <c r="JD278" s="2">
        <f t="shared" si="6693"/>
        <v>349521</v>
      </c>
      <c r="JE278" s="2">
        <f t="shared" si="6694"/>
        <v>349521</v>
      </c>
      <c r="JF278" s="2">
        <f t="shared" si="6695"/>
        <v>349521</v>
      </c>
      <c r="JG278" s="2">
        <f t="shared" si="6696"/>
        <v>349521</v>
      </c>
      <c r="JH278" s="2">
        <f t="shared" si="6697"/>
        <v>349521</v>
      </c>
      <c r="JI278" s="2">
        <f t="shared" si="6698"/>
        <v>349521</v>
      </c>
      <c r="JJ278" s="2">
        <f t="shared" si="6699"/>
        <v>349521</v>
      </c>
      <c r="JK278" s="2">
        <f t="shared" si="6700"/>
        <v>349521</v>
      </c>
      <c r="JL278" s="2">
        <f t="shared" si="6701"/>
        <v>349521</v>
      </c>
      <c r="JM278" s="2">
        <f t="shared" si="6702"/>
        <v>349521</v>
      </c>
      <c r="JN278" s="2">
        <f t="shared" si="6703"/>
        <v>349521</v>
      </c>
      <c r="JO278" s="2">
        <f t="shared" si="6704"/>
        <v>349521</v>
      </c>
      <c r="JP278" s="2">
        <f t="shared" si="6705"/>
        <v>349521</v>
      </c>
      <c r="JQ278" s="2">
        <f t="shared" si="6706"/>
        <v>349521</v>
      </c>
      <c r="JR278" s="2">
        <f t="shared" si="6707"/>
        <v>349521</v>
      </c>
      <c r="JS278" s="2">
        <f t="shared" si="6708"/>
        <v>349521</v>
      </c>
      <c r="JT278" s="2">
        <f t="shared" si="6709"/>
        <v>349521</v>
      </c>
      <c r="JU278" s="2">
        <f t="shared" si="6710"/>
        <v>349521</v>
      </c>
      <c r="JV278" s="2">
        <f t="shared" si="6711"/>
        <v>349521</v>
      </c>
      <c r="JW278" s="2">
        <f t="shared" si="6712"/>
        <v>349521</v>
      </c>
      <c r="JX278" s="2">
        <f t="shared" si="6713"/>
        <v>349521</v>
      </c>
      <c r="JY278" s="2">
        <f t="shared" si="6714"/>
        <v>349521</v>
      </c>
      <c r="JZ278" s="2">
        <f t="shared" si="6715"/>
        <v>349521</v>
      </c>
      <c r="KA278" s="2">
        <f t="shared" si="6716"/>
        <v>349521</v>
      </c>
      <c r="KB278" s="2">
        <f t="shared" si="6717"/>
        <v>349521</v>
      </c>
      <c r="KC278" s="2">
        <f t="shared" si="6718"/>
        <v>349521</v>
      </c>
      <c r="KD278" s="2">
        <f t="shared" si="6719"/>
        <v>349521</v>
      </c>
      <c r="KE278" s="2">
        <f t="shared" si="6720"/>
        <v>349521</v>
      </c>
      <c r="KF278" s="2">
        <f t="shared" si="6721"/>
        <v>349521</v>
      </c>
    </row>
    <row r="279" spans="1:292" x14ac:dyDescent="0.25">
      <c r="A279" t="s">
        <v>486</v>
      </c>
      <c r="B279" t="s">
        <v>3</v>
      </c>
      <c r="C279" t="s">
        <v>495</v>
      </c>
      <c r="D279" s="1">
        <f t="shared" si="6503"/>
        <v>0.9909</v>
      </c>
      <c r="E279" s="1">
        <v>135000</v>
      </c>
      <c r="F279" s="2"/>
      <c r="G279" s="2">
        <f t="shared" si="6723"/>
        <v>136184</v>
      </c>
      <c r="H279" s="1">
        <f t="shared" si="6724"/>
        <v>134999.1992</v>
      </c>
      <c r="I279" s="2">
        <f t="shared" si="6725"/>
        <v>30094854</v>
      </c>
      <c r="J279" s="1">
        <f t="shared" si="6726"/>
        <v>1945633.121199972</v>
      </c>
      <c r="K279" s="2">
        <f t="shared" si="6504"/>
        <v>334387</v>
      </c>
      <c r="L279" s="1">
        <f t="shared" si="6727"/>
        <v>3449178.7790000001</v>
      </c>
      <c r="M279" s="2">
        <f t="shared" si="6728"/>
        <v>0</v>
      </c>
      <c r="N279" s="2">
        <f t="shared" si="6505"/>
        <v>0</v>
      </c>
      <c r="O279" s="2">
        <f t="shared" si="6506"/>
        <v>0</v>
      </c>
      <c r="P279" s="2">
        <f t="shared" si="6507"/>
        <v>0</v>
      </c>
      <c r="Q279" s="2">
        <f t="shared" si="6508"/>
        <v>0</v>
      </c>
      <c r="R279" s="2">
        <f t="shared" si="6509"/>
        <v>0</v>
      </c>
      <c r="S279" s="2">
        <f t="shared" si="6510"/>
        <v>0</v>
      </c>
      <c r="T279" s="2">
        <f t="shared" si="6511"/>
        <v>0</v>
      </c>
      <c r="U279" s="2">
        <f t="shared" si="6512"/>
        <v>136184</v>
      </c>
      <c r="V279" s="2">
        <f t="shared" si="6513"/>
        <v>0</v>
      </c>
      <c r="W279" s="2">
        <f t="shared" si="6514"/>
        <v>0</v>
      </c>
      <c r="X279" s="2">
        <f t="shared" si="6515"/>
        <v>0</v>
      </c>
      <c r="Y279" s="2">
        <f t="shared" si="6516"/>
        <v>0</v>
      </c>
      <c r="Z279" s="2">
        <f t="shared" si="6517"/>
        <v>0</v>
      </c>
      <c r="AA279" s="2">
        <f t="shared" si="6518"/>
        <v>0</v>
      </c>
      <c r="AB279" s="2">
        <f t="shared" si="6519"/>
        <v>0</v>
      </c>
      <c r="AC279" s="2">
        <f t="shared" si="6520"/>
        <v>0</v>
      </c>
      <c r="AD279" s="2">
        <f t="shared" si="6521"/>
        <v>0</v>
      </c>
      <c r="AE279" s="2">
        <f t="shared" si="6522"/>
        <v>0</v>
      </c>
      <c r="AF279" s="2">
        <f t="shared" si="6523"/>
        <v>0</v>
      </c>
      <c r="AG279" s="2">
        <f t="shared" si="6524"/>
        <v>0</v>
      </c>
      <c r="AH279" s="2">
        <f t="shared" si="6525"/>
        <v>0</v>
      </c>
      <c r="AI279" s="2">
        <f t="shared" si="6526"/>
        <v>0</v>
      </c>
      <c r="AJ279" s="2">
        <f t="shared" si="6527"/>
        <v>0</v>
      </c>
      <c r="AK279" s="2">
        <f t="shared" si="6528"/>
        <v>0</v>
      </c>
      <c r="AL279" s="2">
        <f t="shared" si="6529"/>
        <v>0</v>
      </c>
      <c r="AM279" s="2">
        <f t="shared" si="6530"/>
        <v>0</v>
      </c>
      <c r="AN279" s="2">
        <f t="shared" si="6531"/>
        <v>0</v>
      </c>
      <c r="AO279" s="2">
        <f t="shared" si="6532"/>
        <v>0</v>
      </c>
      <c r="AP279" s="2">
        <f t="shared" si="6533"/>
        <v>0</v>
      </c>
      <c r="AQ279" s="2">
        <f t="shared" si="6534"/>
        <v>0</v>
      </c>
      <c r="AR279" s="2">
        <f t="shared" si="6535"/>
        <v>0</v>
      </c>
      <c r="AS279" s="2">
        <f t="shared" si="6536"/>
        <v>0</v>
      </c>
      <c r="AT279" s="2">
        <f t="shared" si="6537"/>
        <v>0</v>
      </c>
      <c r="AU279" s="2">
        <f t="shared" si="6538"/>
        <v>0</v>
      </c>
      <c r="AV279" s="2">
        <f t="shared" si="6539"/>
        <v>0</v>
      </c>
      <c r="AW279" s="2">
        <f t="shared" si="6540"/>
        <v>0</v>
      </c>
      <c r="AX279" s="2">
        <f t="shared" si="6541"/>
        <v>0</v>
      </c>
      <c r="AY279" s="2">
        <f t="shared" si="6542"/>
        <v>0</v>
      </c>
      <c r="AZ279" s="2">
        <f t="shared" si="6543"/>
        <v>0</v>
      </c>
      <c r="BA279" s="2">
        <f t="shared" si="6544"/>
        <v>0</v>
      </c>
      <c r="BB279" s="2">
        <f t="shared" si="6545"/>
        <v>0</v>
      </c>
      <c r="BC279" s="2">
        <f t="shared" si="6546"/>
        <v>0</v>
      </c>
      <c r="BD279" s="2">
        <f t="shared" si="6547"/>
        <v>0</v>
      </c>
      <c r="BE279" s="2">
        <f t="shared" si="6548"/>
        <v>0</v>
      </c>
      <c r="BF279" s="2">
        <f t="shared" si="6549"/>
        <v>0</v>
      </c>
      <c r="BG279" s="2">
        <f t="shared" si="6550"/>
        <v>0</v>
      </c>
      <c r="BH279" s="2">
        <f t="shared" si="6551"/>
        <v>0</v>
      </c>
      <c r="BI279" s="2">
        <f t="shared" si="6552"/>
        <v>0</v>
      </c>
      <c r="BJ279" s="2">
        <f t="shared" si="6553"/>
        <v>0</v>
      </c>
      <c r="BK279" s="2">
        <f t="shared" si="6554"/>
        <v>0</v>
      </c>
      <c r="BL279" s="2">
        <f t="shared" si="6555"/>
        <v>0</v>
      </c>
      <c r="BM279" s="2">
        <f t="shared" si="6556"/>
        <v>0</v>
      </c>
      <c r="BN279" s="2">
        <f t="shared" si="6557"/>
        <v>0</v>
      </c>
      <c r="BO279" s="2">
        <f t="shared" si="6558"/>
        <v>0</v>
      </c>
      <c r="BP279" s="2">
        <f t="shared" si="6559"/>
        <v>0</v>
      </c>
      <c r="BQ279" s="1">
        <f t="shared" si="6729"/>
        <v>135000</v>
      </c>
      <c r="BR279" s="1">
        <f t="shared" si="6730"/>
        <v>135000</v>
      </c>
      <c r="BS279" s="1">
        <f t="shared" si="6560"/>
        <v>135000</v>
      </c>
      <c r="BT279" s="1">
        <f t="shared" si="6561"/>
        <v>135000</v>
      </c>
      <c r="BU279" s="1">
        <f t="shared" si="6562"/>
        <v>135000</v>
      </c>
      <c r="BV279" s="1">
        <f t="shared" si="6563"/>
        <v>135000</v>
      </c>
      <c r="BW279" s="1">
        <f t="shared" si="6564"/>
        <v>135000</v>
      </c>
      <c r="BX279" s="1">
        <f t="shared" si="6565"/>
        <v>135000</v>
      </c>
      <c r="BY279" s="1">
        <f t="shared" si="6566"/>
        <v>135000</v>
      </c>
      <c r="BZ279" s="1">
        <f t="shared" si="6567"/>
        <v>0.8007999999972526</v>
      </c>
      <c r="CA279" s="1">
        <f t="shared" si="6568"/>
        <v>0.8007999999972526</v>
      </c>
      <c r="CB279" s="1">
        <f t="shared" si="6569"/>
        <v>0.8007999999972526</v>
      </c>
      <c r="CC279" s="1">
        <f t="shared" si="6570"/>
        <v>0.8007999999972526</v>
      </c>
      <c r="CD279" s="1">
        <f t="shared" si="6571"/>
        <v>0.8007999999972526</v>
      </c>
      <c r="CE279" s="1">
        <f t="shared" si="6572"/>
        <v>0.8007999999972526</v>
      </c>
      <c r="CF279" s="1">
        <f t="shared" si="6573"/>
        <v>0.8007999999972526</v>
      </c>
      <c r="CG279" s="1">
        <f t="shared" si="6574"/>
        <v>0.8007999999972526</v>
      </c>
      <c r="CH279" s="1">
        <f t="shared" si="6575"/>
        <v>0.8007999999972526</v>
      </c>
      <c r="CI279" s="1">
        <f t="shared" si="6576"/>
        <v>0.8007999999972526</v>
      </c>
      <c r="CJ279" s="1">
        <f t="shared" si="6577"/>
        <v>0.8007999999972526</v>
      </c>
      <c r="CK279" s="1">
        <f t="shared" si="6578"/>
        <v>0.8007999999972526</v>
      </c>
      <c r="CL279" s="1">
        <f t="shared" si="6579"/>
        <v>0.8007999999972526</v>
      </c>
      <c r="CM279" s="1">
        <f t="shared" si="6580"/>
        <v>0.8007999999972526</v>
      </c>
      <c r="CN279" s="1">
        <f t="shared" si="6581"/>
        <v>0.8007999999972526</v>
      </c>
      <c r="CO279" s="1">
        <f t="shared" si="6582"/>
        <v>0.8007999999972526</v>
      </c>
      <c r="CP279" s="1">
        <f t="shared" si="6583"/>
        <v>0.8007999999972526</v>
      </c>
      <c r="CQ279" s="1">
        <f t="shared" si="6584"/>
        <v>0.8007999999972526</v>
      </c>
      <c r="CR279" s="1">
        <f t="shared" si="6585"/>
        <v>0.8007999999972526</v>
      </c>
      <c r="CS279" s="1">
        <f t="shared" si="6586"/>
        <v>0.8007999999972526</v>
      </c>
      <c r="CT279" s="1">
        <f t="shared" si="6587"/>
        <v>0.8007999999972526</v>
      </c>
      <c r="CU279" s="1">
        <f t="shared" si="6588"/>
        <v>0.8007999999972526</v>
      </c>
      <c r="CV279" s="1">
        <f t="shared" si="6589"/>
        <v>0.8007999999972526</v>
      </c>
      <c r="CW279" s="1">
        <f t="shared" si="6590"/>
        <v>0.8007999999972526</v>
      </c>
      <c r="CX279" s="1">
        <f t="shared" si="6591"/>
        <v>0.8007999999972526</v>
      </c>
      <c r="CY279" s="1">
        <f t="shared" si="6592"/>
        <v>0.8007999999972526</v>
      </c>
      <c r="CZ279" s="1">
        <f t="shared" si="6593"/>
        <v>0.8007999999972526</v>
      </c>
      <c r="DA279" s="1">
        <f t="shared" si="6594"/>
        <v>0.8007999999972526</v>
      </c>
      <c r="DB279" s="1">
        <f t="shared" si="6595"/>
        <v>0.8007999999972526</v>
      </c>
      <c r="DC279" s="1">
        <f t="shared" si="6596"/>
        <v>0.8007999999972526</v>
      </c>
      <c r="DD279" s="1">
        <f t="shared" si="6597"/>
        <v>0.8007999999972526</v>
      </c>
      <c r="DE279" s="1">
        <f t="shared" si="6598"/>
        <v>0.8007999999972526</v>
      </c>
      <c r="DF279" s="1">
        <f t="shared" si="6599"/>
        <v>0.8007999999972526</v>
      </c>
      <c r="DG279" s="1">
        <f t="shared" si="6600"/>
        <v>0.8007999999972526</v>
      </c>
      <c r="DH279" s="1">
        <f t="shared" si="6601"/>
        <v>0.8007999999972526</v>
      </c>
      <c r="DI279" s="1">
        <f t="shared" si="6602"/>
        <v>0.8007999999972526</v>
      </c>
      <c r="DJ279" s="1">
        <f t="shared" si="6603"/>
        <v>0.8007999999972526</v>
      </c>
      <c r="DK279" s="1">
        <f t="shared" si="6604"/>
        <v>0.8007999999972526</v>
      </c>
      <c r="DL279" s="1">
        <f t="shared" si="6605"/>
        <v>0.8007999999972526</v>
      </c>
      <c r="DM279" s="1">
        <f t="shared" si="6606"/>
        <v>0.8007999999972526</v>
      </c>
      <c r="DN279" s="1">
        <f t="shared" si="6607"/>
        <v>0.8007999999972526</v>
      </c>
      <c r="DO279" s="1">
        <f t="shared" si="6608"/>
        <v>0.8007999999972526</v>
      </c>
      <c r="DP279" s="1">
        <f t="shared" si="6609"/>
        <v>0.8007999999972526</v>
      </c>
      <c r="DQ279" s="1">
        <f t="shared" si="6610"/>
        <v>0.8007999999972526</v>
      </c>
      <c r="DR279" s="1">
        <f t="shared" si="6611"/>
        <v>0.8007999999972526</v>
      </c>
      <c r="DS279" s="1">
        <f t="shared" si="6612"/>
        <v>0.8007999999972526</v>
      </c>
      <c r="DT279" s="1">
        <f t="shared" si="6613"/>
        <v>0.8007999999972526</v>
      </c>
      <c r="DU279" s="2">
        <f t="shared" si="6731"/>
        <v>588818</v>
      </c>
      <c r="DV279" s="2">
        <f t="shared" si="6732"/>
        <v>349521</v>
      </c>
      <c r="DW279" s="2">
        <f t="shared" si="6614"/>
        <v>349521</v>
      </c>
      <c r="DX279" s="2">
        <f t="shared" si="6615"/>
        <v>349521</v>
      </c>
      <c r="DY279" s="2">
        <f t="shared" si="6616"/>
        <v>313493</v>
      </c>
      <c r="DZ279" s="2">
        <f t="shared" si="6617"/>
        <v>0</v>
      </c>
      <c r="EA279" s="2">
        <f t="shared" si="6618"/>
        <v>0</v>
      </c>
      <c r="EB279" s="2">
        <f t="shared" si="6619"/>
        <v>0</v>
      </c>
      <c r="EC279" s="2">
        <f t="shared" si="6620"/>
        <v>0</v>
      </c>
      <c r="ED279" s="2">
        <f t="shared" si="6621"/>
        <v>0</v>
      </c>
      <c r="EE279" s="2">
        <f t="shared" si="6622"/>
        <v>0</v>
      </c>
      <c r="EF279" s="2">
        <f t="shared" si="6623"/>
        <v>0</v>
      </c>
      <c r="EG279" s="2">
        <f t="shared" si="6624"/>
        <v>0</v>
      </c>
      <c r="EH279" s="2">
        <f t="shared" si="6625"/>
        <v>0</v>
      </c>
      <c r="EI279" s="2">
        <f t="shared" si="6626"/>
        <v>0</v>
      </c>
      <c r="EJ279" s="2">
        <f t="shared" si="6627"/>
        <v>0</v>
      </c>
      <c r="EK279" s="2">
        <f t="shared" si="6628"/>
        <v>0</v>
      </c>
      <c r="EL279" s="2">
        <f t="shared" si="6629"/>
        <v>0</v>
      </c>
      <c r="EM279" s="2">
        <f t="shared" si="6630"/>
        <v>0</v>
      </c>
      <c r="EN279" s="2">
        <f t="shared" si="6631"/>
        <v>0</v>
      </c>
      <c r="EO279" s="2">
        <f t="shared" si="6632"/>
        <v>0</v>
      </c>
      <c r="EP279" s="2">
        <f t="shared" si="6633"/>
        <v>0</v>
      </c>
      <c r="EQ279" s="2">
        <f t="shared" si="6634"/>
        <v>0</v>
      </c>
      <c r="ER279" s="2">
        <f t="shared" si="6635"/>
        <v>0</v>
      </c>
      <c r="ES279" s="2">
        <f t="shared" si="6636"/>
        <v>0</v>
      </c>
      <c r="ET279" s="2">
        <f t="shared" si="6637"/>
        <v>0</v>
      </c>
      <c r="EU279" s="2">
        <f t="shared" si="6638"/>
        <v>0</v>
      </c>
      <c r="EV279" s="2">
        <f t="shared" si="6639"/>
        <v>0</v>
      </c>
      <c r="EW279" s="2">
        <f t="shared" si="6640"/>
        <v>0</v>
      </c>
      <c r="EX279" s="2">
        <f t="shared" si="6641"/>
        <v>0</v>
      </c>
      <c r="EY279" s="2">
        <f t="shared" si="6642"/>
        <v>0</v>
      </c>
      <c r="EZ279" s="2">
        <f t="shared" si="6643"/>
        <v>0</v>
      </c>
      <c r="FA279" s="2">
        <f t="shared" si="6644"/>
        <v>0</v>
      </c>
      <c r="FB279" s="2">
        <f t="shared" si="6645"/>
        <v>0</v>
      </c>
      <c r="FC279" s="2">
        <f t="shared" si="6646"/>
        <v>0</v>
      </c>
      <c r="FD279" s="2">
        <f t="shared" si="6647"/>
        <v>0</v>
      </c>
      <c r="FE279" s="2">
        <f t="shared" si="6648"/>
        <v>0</v>
      </c>
      <c r="FF279" s="2">
        <f t="shared" si="6649"/>
        <v>0</v>
      </c>
      <c r="FG279" s="2">
        <f t="shared" si="6650"/>
        <v>0</v>
      </c>
      <c r="FH279" s="2">
        <f t="shared" si="6651"/>
        <v>0</v>
      </c>
      <c r="FI279" s="2">
        <f t="shared" si="6652"/>
        <v>0</v>
      </c>
      <c r="FJ279" s="2">
        <f t="shared" si="6653"/>
        <v>0</v>
      </c>
      <c r="FK279" s="2">
        <f t="shared" si="6654"/>
        <v>0</v>
      </c>
      <c r="FL279" s="2">
        <f t="shared" si="6655"/>
        <v>0</v>
      </c>
      <c r="FM279" s="2">
        <f t="shared" si="6656"/>
        <v>0</v>
      </c>
      <c r="FN279" s="2">
        <f t="shared" si="6657"/>
        <v>0</v>
      </c>
      <c r="FO279" s="2">
        <f t="shared" si="6658"/>
        <v>0</v>
      </c>
      <c r="FP279" s="2">
        <f t="shared" si="6659"/>
        <v>0</v>
      </c>
      <c r="FQ279" s="2">
        <f t="shared" si="6660"/>
        <v>0</v>
      </c>
      <c r="FR279" s="2">
        <f t="shared" si="6661"/>
        <v>0</v>
      </c>
      <c r="FS279" s="2">
        <f t="shared" si="6662"/>
        <v>0</v>
      </c>
      <c r="FT279" s="2">
        <f t="shared" si="6663"/>
        <v>0</v>
      </c>
      <c r="FU279" s="2">
        <f t="shared" ref="FU279:FX279" si="6741">FU278</f>
        <v>0</v>
      </c>
      <c r="FV279" s="2">
        <f t="shared" si="6741"/>
        <v>0</v>
      </c>
      <c r="FW279" s="2">
        <f t="shared" si="6741"/>
        <v>0</v>
      </c>
      <c r="FX279" s="2">
        <f t="shared" si="6741"/>
        <v>0</v>
      </c>
      <c r="FY279" s="1">
        <f t="shared" si="6231"/>
        <v>0.9909</v>
      </c>
      <c r="FZ279" s="1">
        <f t="shared" si="6232"/>
        <v>0.9909</v>
      </c>
      <c r="GA279" s="1">
        <f t="shared" si="6233"/>
        <v>0.9909</v>
      </c>
      <c r="GB279" s="1">
        <f t="shared" si="6234"/>
        <v>0.9909</v>
      </c>
      <c r="GC279" s="1">
        <f t="shared" si="6235"/>
        <v>0.9909</v>
      </c>
      <c r="GD279" s="1">
        <f t="shared" si="6236"/>
        <v>0</v>
      </c>
      <c r="GE279" s="1">
        <f t="shared" si="6237"/>
        <v>0</v>
      </c>
      <c r="GF279" s="1">
        <f t="shared" si="6238"/>
        <v>0</v>
      </c>
      <c r="GG279" s="1">
        <f t="shared" si="6239"/>
        <v>0</v>
      </c>
      <c r="GH279" s="1">
        <f t="shared" si="6240"/>
        <v>0</v>
      </c>
      <c r="GI279" s="1">
        <f t="shared" si="6241"/>
        <v>0</v>
      </c>
      <c r="GJ279" s="1">
        <f t="shared" si="6242"/>
        <v>0</v>
      </c>
      <c r="GK279" s="1">
        <f t="shared" si="6243"/>
        <v>0</v>
      </c>
      <c r="GL279" s="1">
        <f t="shared" si="6244"/>
        <v>0</v>
      </c>
      <c r="GM279" s="1">
        <f t="shared" si="6245"/>
        <v>0</v>
      </c>
      <c r="GN279" s="1">
        <f t="shared" si="6246"/>
        <v>0</v>
      </c>
      <c r="GO279" s="1">
        <f t="shared" si="6247"/>
        <v>0</v>
      </c>
      <c r="GP279" s="1">
        <f t="shared" si="6248"/>
        <v>0</v>
      </c>
      <c r="GQ279" s="1">
        <f t="shared" si="6249"/>
        <v>0</v>
      </c>
      <c r="GR279" s="1">
        <f t="shared" si="6250"/>
        <v>0</v>
      </c>
      <c r="GS279" s="1">
        <f t="shared" si="6251"/>
        <v>0</v>
      </c>
      <c r="GT279" s="1">
        <f t="shared" si="6252"/>
        <v>0</v>
      </c>
      <c r="GU279" s="1">
        <f t="shared" si="6253"/>
        <v>0</v>
      </c>
      <c r="GV279" s="1">
        <f t="shared" si="6254"/>
        <v>0</v>
      </c>
      <c r="GW279" s="1">
        <f t="shared" si="6255"/>
        <v>0</v>
      </c>
      <c r="GX279" s="1">
        <f t="shared" si="6256"/>
        <v>0</v>
      </c>
      <c r="GY279" s="1">
        <f t="shared" si="6257"/>
        <v>0</v>
      </c>
      <c r="GZ279" s="1">
        <f t="shared" si="6258"/>
        <v>0</v>
      </c>
      <c r="HA279" s="1">
        <f t="shared" si="6259"/>
        <v>0</v>
      </c>
      <c r="HB279" s="1">
        <f t="shared" si="6260"/>
        <v>0</v>
      </c>
      <c r="HC279" s="1">
        <f t="shared" si="6261"/>
        <v>0</v>
      </c>
      <c r="HD279" s="1">
        <f t="shared" si="6262"/>
        <v>0</v>
      </c>
      <c r="HE279" s="1">
        <f t="shared" si="6263"/>
        <v>0</v>
      </c>
      <c r="HF279" s="1">
        <f t="shared" si="6264"/>
        <v>0</v>
      </c>
      <c r="HG279" s="1">
        <f t="shared" si="6265"/>
        <v>0</v>
      </c>
      <c r="HH279" s="1">
        <f t="shared" si="6266"/>
        <v>0</v>
      </c>
      <c r="HI279" s="1">
        <f t="shared" si="6267"/>
        <v>0</v>
      </c>
      <c r="HJ279" s="1">
        <f t="shared" si="6268"/>
        <v>0</v>
      </c>
      <c r="HK279" s="1">
        <f t="shared" si="6269"/>
        <v>0</v>
      </c>
      <c r="HL279" s="1">
        <f t="shared" si="6270"/>
        <v>0</v>
      </c>
      <c r="HM279" s="1">
        <f t="shared" si="6271"/>
        <v>0</v>
      </c>
      <c r="HN279" s="1">
        <f t="shared" si="6272"/>
        <v>0</v>
      </c>
      <c r="HO279" s="1">
        <f t="shared" si="6273"/>
        <v>0</v>
      </c>
      <c r="HP279" s="1">
        <f t="shared" si="6274"/>
        <v>0</v>
      </c>
      <c r="HQ279" s="1">
        <f t="shared" si="6275"/>
        <v>0</v>
      </c>
      <c r="HR279" s="1">
        <f t="shared" si="6276"/>
        <v>0</v>
      </c>
      <c r="HS279" s="1">
        <f t="shared" si="6277"/>
        <v>0</v>
      </c>
      <c r="HT279" s="1">
        <f t="shared" si="6278"/>
        <v>0</v>
      </c>
      <c r="HU279" s="1">
        <f t="shared" si="6279"/>
        <v>0</v>
      </c>
      <c r="HV279" s="1">
        <f t="shared" si="6280"/>
        <v>0</v>
      </c>
      <c r="HW279" s="1">
        <f t="shared" si="6281"/>
        <v>0</v>
      </c>
      <c r="HX279" s="1">
        <f t="shared" si="6282"/>
        <v>0</v>
      </c>
      <c r="HY279" s="1">
        <f t="shared" si="6283"/>
        <v>0</v>
      </c>
      <c r="HZ279" s="1">
        <f t="shared" si="6284"/>
        <v>0</v>
      </c>
      <c r="IA279" s="1">
        <f t="shared" si="6665"/>
        <v>0</v>
      </c>
      <c r="IB279" s="1">
        <f t="shared" si="6666"/>
        <v>0</v>
      </c>
      <c r="IC279" s="2">
        <f t="shared" si="6734"/>
        <v>0</v>
      </c>
      <c r="ID279" s="2">
        <f t="shared" si="6667"/>
        <v>0</v>
      </c>
      <c r="IE279" s="2">
        <f t="shared" si="6668"/>
        <v>0</v>
      </c>
      <c r="IF279" s="2">
        <f t="shared" si="6669"/>
        <v>0</v>
      </c>
      <c r="IG279" s="2">
        <f t="shared" si="6670"/>
        <v>0</v>
      </c>
      <c r="IH279" s="2">
        <f t="shared" si="6671"/>
        <v>0</v>
      </c>
      <c r="II279" s="2">
        <f t="shared" si="6672"/>
        <v>0</v>
      </c>
      <c r="IJ279" s="2">
        <f t="shared" si="6673"/>
        <v>0</v>
      </c>
      <c r="IK279" s="2">
        <f t="shared" si="6674"/>
        <v>36028</v>
      </c>
      <c r="IL279" s="2">
        <f t="shared" si="6675"/>
        <v>349521</v>
      </c>
      <c r="IM279" s="2">
        <f t="shared" si="6676"/>
        <v>349521</v>
      </c>
      <c r="IN279" s="2">
        <f t="shared" si="6677"/>
        <v>349521</v>
      </c>
      <c r="IO279" s="2">
        <f t="shared" si="6678"/>
        <v>349521</v>
      </c>
      <c r="IP279" s="2">
        <f t="shared" si="6679"/>
        <v>349521</v>
      </c>
      <c r="IQ279" s="2">
        <f t="shared" si="6680"/>
        <v>349521</v>
      </c>
      <c r="IR279" s="2">
        <f t="shared" si="6681"/>
        <v>349521</v>
      </c>
      <c r="IS279" s="2">
        <f t="shared" si="6682"/>
        <v>349521</v>
      </c>
      <c r="IT279" s="2">
        <f t="shared" si="6683"/>
        <v>349521</v>
      </c>
      <c r="IU279" s="2">
        <f t="shared" si="6684"/>
        <v>349521</v>
      </c>
      <c r="IV279" s="2">
        <f t="shared" si="6685"/>
        <v>349521</v>
      </c>
      <c r="IW279" s="2">
        <f t="shared" si="6686"/>
        <v>349521</v>
      </c>
      <c r="IX279" s="2">
        <f t="shared" si="6687"/>
        <v>349521</v>
      </c>
      <c r="IY279" s="2">
        <f t="shared" si="6688"/>
        <v>349521</v>
      </c>
      <c r="IZ279" s="2">
        <f t="shared" si="6689"/>
        <v>349521</v>
      </c>
      <c r="JA279" s="2">
        <f t="shared" si="6690"/>
        <v>349521</v>
      </c>
      <c r="JB279" s="2">
        <f t="shared" si="6691"/>
        <v>349521</v>
      </c>
      <c r="JC279" s="2">
        <f t="shared" si="6692"/>
        <v>349521</v>
      </c>
      <c r="JD279" s="2">
        <f t="shared" si="6693"/>
        <v>349521</v>
      </c>
      <c r="JE279" s="2">
        <f t="shared" si="6694"/>
        <v>349521</v>
      </c>
      <c r="JF279" s="2">
        <f t="shared" si="6695"/>
        <v>349521</v>
      </c>
      <c r="JG279" s="2">
        <f t="shared" si="6696"/>
        <v>349521</v>
      </c>
      <c r="JH279" s="2">
        <f t="shared" si="6697"/>
        <v>349521</v>
      </c>
      <c r="JI279" s="2">
        <f t="shared" si="6698"/>
        <v>349521</v>
      </c>
      <c r="JJ279" s="2">
        <f t="shared" si="6699"/>
        <v>349521</v>
      </c>
      <c r="JK279" s="2">
        <f t="shared" si="6700"/>
        <v>349521</v>
      </c>
      <c r="JL279" s="2">
        <f t="shared" si="6701"/>
        <v>349521</v>
      </c>
      <c r="JM279" s="2">
        <f t="shared" si="6702"/>
        <v>349521</v>
      </c>
      <c r="JN279" s="2">
        <f t="shared" si="6703"/>
        <v>349521</v>
      </c>
      <c r="JO279" s="2">
        <f t="shared" si="6704"/>
        <v>349521</v>
      </c>
      <c r="JP279" s="2">
        <f t="shared" si="6705"/>
        <v>349521</v>
      </c>
      <c r="JQ279" s="2">
        <f t="shared" si="6706"/>
        <v>349521</v>
      </c>
      <c r="JR279" s="2">
        <f t="shared" si="6707"/>
        <v>349521</v>
      </c>
      <c r="JS279" s="2">
        <f t="shared" si="6708"/>
        <v>349521</v>
      </c>
      <c r="JT279" s="2">
        <f t="shared" si="6709"/>
        <v>349521</v>
      </c>
      <c r="JU279" s="2">
        <f t="shared" si="6710"/>
        <v>349521</v>
      </c>
      <c r="JV279" s="2">
        <f t="shared" si="6711"/>
        <v>349521</v>
      </c>
      <c r="JW279" s="2">
        <f t="shared" si="6712"/>
        <v>349521</v>
      </c>
      <c r="JX279" s="2">
        <f t="shared" si="6713"/>
        <v>349521</v>
      </c>
      <c r="JY279" s="2">
        <f t="shared" si="6714"/>
        <v>349521</v>
      </c>
      <c r="JZ279" s="2">
        <f t="shared" si="6715"/>
        <v>349521</v>
      </c>
      <c r="KA279" s="2">
        <f t="shared" si="6716"/>
        <v>349521</v>
      </c>
      <c r="KB279" s="2">
        <f t="shared" si="6717"/>
        <v>349521</v>
      </c>
      <c r="KC279" s="2">
        <f t="shared" si="6718"/>
        <v>349521</v>
      </c>
      <c r="KD279" s="2">
        <f t="shared" si="6719"/>
        <v>349521</v>
      </c>
      <c r="KE279" s="2">
        <f t="shared" si="6720"/>
        <v>349521</v>
      </c>
      <c r="KF279" s="2">
        <f t="shared" si="6721"/>
        <v>349521</v>
      </c>
    </row>
    <row r="280" spans="1:292" x14ac:dyDescent="0.25">
      <c r="A280" t="s">
        <v>487</v>
      </c>
      <c r="B280" t="s">
        <v>3</v>
      </c>
      <c r="C280" t="s">
        <v>496</v>
      </c>
      <c r="D280" s="1">
        <f t="shared" si="6503"/>
        <v>0.99099999999999999</v>
      </c>
      <c r="E280" s="1">
        <v>135000</v>
      </c>
      <c r="F280" s="2"/>
      <c r="G280" s="2">
        <f t="shared" si="6723"/>
        <v>136174</v>
      </c>
      <c r="H280" s="1">
        <f t="shared" si="6724"/>
        <v>134999.3008</v>
      </c>
      <c r="I280" s="2">
        <f t="shared" si="6725"/>
        <v>29958680</v>
      </c>
      <c r="J280" s="1">
        <f t="shared" si="6726"/>
        <v>2080632.4219999721</v>
      </c>
      <c r="K280" s="2">
        <f t="shared" si="6504"/>
        <v>332874</v>
      </c>
      <c r="L280" s="1">
        <f t="shared" si="6727"/>
        <v>3449178.7790000001</v>
      </c>
      <c r="M280" s="2">
        <f t="shared" si="6728"/>
        <v>0</v>
      </c>
      <c r="N280" s="2">
        <f t="shared" si="6505"/>
        <v>0</v>
      </c>
      <c r="O280" s="2">
        <f t="shared" si="6506"/>
        <v>0</v>
      </c>
      <c r="P280" s="2">
        <f t="shared" si="6507"/>
        <v>0</v>
      </c>
      <c r="Q280" s="2">
        <f t="shared" si="6508"/>
        <v>0</v>
      </c>
      <c r="R280" s="2">
        <f t="shared" si="6509"/>
        <v>0</v>
      </c>
      <c r="S280" s="2">
        <f t="shared" si="6510"/>
        <v>0</v>
      </c>
      <c r="T280" s="2">
        <f t="shared" si="6511"/>
        <v>0</v>
      </c>
      <c r="U280" s="2">
        <f t="shared" si="6512"/>
        <v>36028</v>
      </c>
      <c r="V280" s="2">
        <f t="shared" si="6513"/>
        <v>100146</v>
      </c>
      <c r="W280" s="2">
        <f t="shared" si="6514"/>
        <v>0</v>
      </c>
      <c r="X280" s="2">
        <f t="shared" si="6515"/>
        <v>0</v>
      </c>
      <c r="Y280" s="2">
        <f t="shared" si="6516"/>
        <v>0</v>
      </c>
      <c r="Z280" s="2">
        <f t="shared" si="6517"/>
        <v>0</v>
      </c>
      <c r="AA280" s="2">
        <f t="shared" si="6518"/>
        <v>0</v>
      </c>
      <c r="AB280" s="2">
        <f t="shared" si="6519"/>
        <v>0</v>
      </c>
      <c r="AC280" s="2">
        <f t="shared" si="6520"/>
        <v>0</v>
      </c>
      <c r="AD280" s="2">
        <f t="shared" si="6521"/>
        <v>0</v>
      </c>
      <c r="AE280" s="2">
        <f t="shared" si="6522"/>
        <v>0</v>
      </c>
      <c r="AF280" s="2">
        <f t="shared" si="6523"/>
        <v>0</v>
      </c>
      <c r="AG280" s="2">
        <f t="shared" si="6524"/>
        <v>0</v>
      </c>
      <c r="AH280" s="2">
        <f t="shared" si="6525"/>
        <v>0</v>
      </c>
      <c r="AI280" s="2">
        <f t="shared" si="6526"/>
        <v>0</v>
      </c>
      <c r="AJ280" s="2">
        <f t="shared" si="6527"/>
        <v>0</v>
      </c>
      <c r="AK280" s="2">
        <f t="shared" si="6528"/>
        <v>0</v>
      </c>
      <c r="AL280" s="2">
        <f t="shared" si="6529"/>
        <v>0</v>
      </c>
      <c r="AM280" s="2">
        <f t="shared" si="6530"/>
        <v>0</v>
      </c>
      <c r="AN280" s="2">
        <f t="shared" si="6531"/>
        <v>0</v>
      </c>
      <c r="AO280" s="2">
        <f t="shared" si="6532"/>
        <v>0</v>
      </c>
      <c r="AP280" s="2">
        <f t="shared" si="6533"/>
        <v>0</v>
      </c>
      <c r="AQ280" s="2">
        <f t="shared" si="6534"/>
        <v>0</v>
      </c>
      <c r="AR280" s="2">
        <f t="shared" si="6535"/>
        <v>0</v>
      </c>
      <c r="AS280" s="2">
        <f t="shared" si="6536"/>
        <v>0</v>
      </c>
      <c r="AT280" s="2">
        <f t="shared" si="6537"/>
        <v>0</v>
      </c>
      <c r="AU280" s="2">
        <f t="shared" si="6538"/>
        <v>0</v>
      </c>
      <c r="AV280" s="2">
        <f t="shared" si="6539"/>
        <v>0</v>
      </c>
      <c r="AW280" s="2">
        <f t="shared" si="6540"/>
        <v>0</v>
      </c>
      <c r="AX280" s="2">
        <f t="shared" si="6541"/>
        <v>0</v>
      </c>
      <c r="AY280" s="2">
        <f t="shared" si="6542"/>
        <v>0</v>
      </c>
      <c r="AZ280" s="2">
        <f t="shared" si="6543"/>
        <v>0</v>
      </c>
      <c r="BA280" s="2">
        <f t="shared" si="6544"/>
        <v>0</v>
      </c>
      <c r="BB280" s="2">
        <f t="shared" si="6545"/>
        <v>0</v>
      </c>
      <c r="BC280" s="2">
        <f t="shared" si="6546"/>
        <v>0</v>
      </c>
      <c r="BD280" s="2">
        <f t="shared" si="6547"/>
        <v>0</v>
      </c>
      <c r="BE280" s="2">
        <f t="shared" si="6548"/>
        <v>0</v>
      </c>
      <c r="BF280" s="2">
        <f t="shared" si="6549"/>
        <v>0</v>
      </c>
      <c r="BG280" s="2">
        <f t="shared" si="6550"/>
        <v>0</v>
      </c>
      <c r="BH280" s="2">
        <f t="shared" si="6551"/>
        <v>0</v>
      </c>
      <c r="BI280" s="2">
        <f t="shared" si="6552"/>
        <v>0</v>
      </c>
      <c r="BJ280" s="2">
        <f t="shared" si="6553"/>
        <v>0</v>
      </c>
      <c r="BK280" s="2">
        <f t="shared" si="6554"/>
        <v>0</v>
      </c>
      <c r="BL280" s="2">
        <f t="shared" si="6555"/>
        <v>0</v>
      </c>
      <c r="BM280" s="2">
        <f t="shared" si="6556"/>
        <v>0</v>
      </c>
      <c r="BN280" s="2">
        <f t="shared" si="6557"/>
        <v>0</v>
      </c>
      <c r="BO280" s="2">
        <f t="shared" si="6558"/>
        <v>0</v>
      </c>
      <c r="BP280" s="2">
        <f t="shared" si="6559"/>
        <v>0</v>
      </c>
      <c r="BQ280" s="1">
        <f t="shared" si="6729"/>
        <v>135000</v>
      </c>
      <c r="BR280" s="1">
        <f t="shared" si="6730"/>
        <v>135000</v>
      </c>
      <c r="BS280" s="1">
        <f t="shared" si="6560"/>
        <v>135000</v>
      </c>
      <c r="BT280" s="1">
        <f t="shared" si="6561"/>
        <v>135000</v>
      </c>
      <c r="BU280" s="1">
        <f t="shared" si="6562"/>
        <v>135000</v>
      </c>
      <c r="BV280" s="1">
        <f t="shared" si="6563"/>
        <v>135000</v>
      </c>
      <c r="BW280" s="1">
        <f t="shared" si="6564"/>
        <v>135000</v>
      </c>
      <c r="BX280" s="1">
        <f t="shared" si="6565"/>
        <v>135000</v>
      </c>
      <c r="BY280" s="1">
        <f t="shared" si="6566"/>
        <v>135000</v>
      </c>
      <c r="BZ280" s="1">
        <f t="shared" si="6567"/>
        <v>99285.443599999999</v>
      </c>
      <c r="CA280" s="1">
        <f t="shared" si="6568"/>
        <v>0.6992000000027474</v>
      </c>
      <c r="CB280" s="1">
        <f t="shared" si="6569"/>
        <v>0.6992000000027474</v>
      </c>
      <c r="CC280" s="1">
        <f t="shared" si="6570"/>
        <v>0.6992000000027474</v>
      </c>
      <c r="CD280" s="1">
        <f t="shared" si="6571"/>
        <v>0.6992000000027474</v>
      </c>
      <c r="CE280" s="1">
        <f t="shared" si="6572"/>
        <v>0.6992000000027474</v>
      </c>
      <c r="CF280" s="1">
        <f t="shared" si="6573"/>
        <v>0.6992000000027474</v>
      </c>
      <c r="CG280" s="1">
        <f t="shared" si="6574"/>
        <v>0.6992000000027474</v>
      </c>
      <c r="CH280" s="1">
        <f t="shared" si="6575"/>
        <v>0.6992000000027474</v>
      </c>
      <c r="CI280" s="1">
        <f t="shared" si="6576"/>
        <v>0.6992000000027474</v>
      </c>
      <c r="CJ280" s="1">
        <f t="shared" si="6577"/>
        <v>0.6992000000027474</v>
      </c>
      <c r="CK280" s="1">
        <f t="shared" si="6578"/>
        <v>0.6992000000027474</v>
      </c>
      <c r="CL280" s="1">
        <f t="shared" si="6579"/>
        <v>0.6992000000027474</v>
      </c>
      <c r="CM280" s="1">
        <f t="shared" si="6580"/>
        <v>0.6992000000027474</v>
      </c>
      <c r="CN280" s="1">
        <f t="shared" si="6581"/>
        <v>0.6992000000027474</v>
      </c>
      <c r="CO280" s="1">
        <f t="shared" si="6582"/>
        <v>0.6992000000027474</v>
      </c>
      <c r="CP280" s="1">
        <f t="shared" si="6583"/>
        <v>0.6992000000027474</v>
      </c>
      <c r="CQ280" s="1">
        <f t="shared" si="6584"/>
        <v>0.6992000000027474</v>
      </c>
      <c r="CR280" s="1">
        <f t="shared" si="6585"/>
        <v>0.6992000000027474</v>
      </c>
      <c r="CS280" s="1">
        <f t="shared" si="6586"/>
        <v>0.6992000000027474</v>
      </c>
      <c r="CT280" s="1">
        <f t="shared" si="6587"/>
        <v>0.6992000000027474</v>
      </c>
      <c r="CU280" s="1">
        <f t="shared" si="6588"/>
        <v>0.6992000000027474</v>
      </c>
      <c r="CV280" s="1">
        <f t="shared" si="6589"/>
        <v>0.6992000000027474</v>
      </c>
      <c r="CW280" s="1">
        <f t="shared" si="6590"/>
        <v>0.6992000000027474</v>
      </c>
      <c r="CX280" s="1">
        <f t="shared" si="6591"/>
        <v>0.6992000000027474</v>
      </c>
      <c r="CY280" s="1">
        <f t="shared" si="6592"/>
        <v>0.6992000000027474</v>
      </c>
      <c r="CZ280" s="1">
        <f t="shared" si="6593"/>
        <v>0.6992000000027474</v>
      </c>
      <c r="DA280" s="1">
        <f t="shared" si="6594"/>
        <v>0.6992000000027474</v>
      </c>
      <c r="DB280" s="1">
        <f t="shared" si="6595"/>
        <v>0.6992000000027474</v>
      </c>
      <c r="DC280" s="1">
        <f t="shared" si="6596"/>
        <v>0.6992000000027474</v>
      </c>
      <c r="DD280" s="1">
        <f t="shared" si="6597"/>
        <v>0.6992000000027474</v>
      </c>
      <c r="DE280" s="1">
        <f t="shared" si="6598"/>
        <v>0.6992000000027474</v>
      </c>
      <c r="DF280" s="1">
        <f t="shared" si="6599"/>
        <v>0.6992000000027474</v>
      </c>
      <c r="DG280" s="1">
        <f t="shared" si="6600"/>
        <v>0.6992000000027474</v>
      </c>
      <c r="DH280" s="1">
        <f t="shared" si="6601"/>
        <v>0.6992000000027474</v>
      </c>
      <c r="DI280" s="1">
        <f t="shared" si="6602"/>
        <v>0.6992000000027474</v>
      </c>
      <c r="DJ280" s="1">
        <f t="shared" si="6603"/>
        <v>0.6992000000027474</v>
      </c>
      <c r="DK280" s="1">
        <f t="shared" si="6604"/>
        <v>0.6992000000027474</v>
      </c>
      <c r="DL280" s="1">
        <f t="shared" si="6605"/>
        <v>0.6992000000027474</v>
      </c>
      <c r="DM280" s="1">
        <f t="shared" si="6606"/>
        <v>0.6992000000027474</v>
      </c>
      <c r="DN280" s="1">
        <f t="shared" si="6607"/>
        <v>0.6992000000027474</v>
      </c>
      <c r="DO280" s="1">
        <f t="shared" si="6608"/>
        <v>0.6992000000027474</v>
      </c>
      <c r="DP280" s="1">
        <f t="shared" si="6609"/>
        <v>0.6992000000027474</v>
      </c>
      <c r="DQ280" s="1">
        <f t="shared" si="6610"/>
        <v>0.6992000000027474</v>
      </c>
      <c r="DR280" s="1">
        <f t="shared" si="6611"/>
        <v>0.6992000000027474</v>
      </c>
      <c r="DS280" s="1">
        <f t="shared" si="6612"/>
        <v>0.6992000000027474</v>
      </c>
      <c r="DT280" s="1">
        <f t="shared" si="6613"/>
        <v>0.6992000000027474</v>
      </c>
      <c r="DU280" s="2">
        <f t="shared" si="6731"/>
        <v>588818</v>
      </c>
      <c r="DV280" s="2">
        <f t="shared" si="6732"/>
        <v>349521</v>
      </c>
      <c r="DW280" s="2">
        <f t="shared" si="6614"/>
        <v>349521</v>
      </c>
      <c r="DX280" s="2">
        <f t="shared" si="6615"/>
        <v>349521</v>
      </c>
      <c r="DY280" s="2">
        <f t="shared" si="6616"/>
        <v>349521</v>
      </c>
      <c r="DZ280" s="2">
        <f t="shared" si="6617"/>
        <v>100146</v>
      </c>
      <c r="EA280" s="2">
        <f t="shared" si="6618"/>
        <v>0</v>
      </c>
      <c r="EB280" s="2">
        <f t="shared" si="6619"/>
        <v>0</v>
      </c>
      <c r="EC280" s="2">
        <f t="shared" si="6620"/>
        <v>0</v>
      </c>
      <c r="ED280" s="2">
        <f t="shared" si="6621"/>
        <v>0</v>
      </c>
      <c r="EE280" s="2">
        <f t="shared" si="6622"/>
        <v>0</v>
      </c>
      <c r="EF280" s="2">
        <f t="shared" si="6623"/>
        <v>0</v>
      </c>
      <c r="EG280" s="2">
        <f t="shared" si="6624"/>
        <v>0</v>
      </c>
      <c r="EH280" s="2">
        <f t="shared" si="6625"/>
        <v>0</v>
      </c>
      <c r="EI280" s="2">
        <f t="shared" si="6626"/>
        <v>0</v>
      </c>
      <c r="EJ280" s="2">
        <f t="shared" si="6627"/>
        <v>0</v>
      </c>
      <c r="EK280" s="2">
        <f t="shared" si="6628"/>
        <v>0</v>
      </c>
      <c r="EL280" s="2">
        <f t="shared" si="6629"/>
        <v>0</v>
      </c>
      <c r="EM280" s="2">
        <f t="shared" si="6630"/>
        <v>0</v>
      </c>
      <c r="EN280" s="2">
        <f t="shared" si="6631"/>
        <v>0</v>
      </c>
      <c r="EO280" s="2">
        <f t="shared" si="6632"/>
        <v>0</v>
      </c>
      <c r="EP280" s="2">
        <f t="shared" si="6633"/>
        <v>0</v>
      </c>
      <c r="EQ280" s="2">
        <f t="shared" si="6634"/>
        <v>0</v>
      </c>
      <c r="ER280" s="2">
        <f t="shared" si="6635"/>
        <v>0</v>
      </c>
      <c r="ES280" s="2">
        <f t="shared" si="6636"/>
        <v>0</v>
      </c>
      <c r="ET280" s="2">
        <f t="shared" si="6637"/>
        <v>0</v>
      </c>
      <c r="EU280" s="2">
        <f t="shared" si="6638"/>
        <v>0</v>
      </c>
      <c r="EV280" s="2">
        <f t="shared" si="6639"/>
        <v>0</v>
      </c>
      <c r="EW280" s="2">
        <f t="shared" si="6640"/>
        <v>0</v>
      </c>
      <c r="EX280" s="2">
        <f t="shared" si="6641"/>
        <v>0</v>
      </c>
      <c r="EY280" s="2">
        <f t="shared" si="6642"/>
        <v>0</v>
      </c>
      <c r="EZ280" s="2">
        <f t="shared" si="6643"/>
        <v>0</v>
      </c>
      <c r="FA280" s="2">
        <f t="shared" si="6644"/>
        <v>0</v>
      </c>
      <c r="FB280" s="2">
        <f t="shared" si="6645"/>
        <v>0</v>
      </c>
      <c r="FC280" s="2">
        <f t="shared" si="6646"/>
        <v>0</v>
      </c>
      <c r="FD280" s="2">
        <f t="shared" si="6647"/>
        <v>0</v>
      </c>
      <c r="FE280" s="2">
        <f t="shared" si="6648"/>
        <v>0</v>
      </c>
      <c r="FF280" s="2">
        <f t="shared" si="6649"/>
        <v>0</v>
      </c>
      <c r="FG280" s="2">
        <f t="shared" si="6650"/>
        <v>0</v>
      </c>
      <c r="FH280" s="2">
        <f t="shared" si="6651"/>
        <v>0</v>
      </c>
      <c r="FI280" s="2">
        <f t="shared" si="6652"/>
        <v>0</v>
      </c>
      <c r="FJ280" s="2">
        <f t="shared" si="6653"/>
        <v>0</v>
      </c>
      <c r="FK280" s="2">
        <f t="shared" si="6654"/>
        <v>0</v>
      </c>
      <c r="FL280" s="2">
        <f t="shared" si="6655"/>
        <v>0</v>
      </c>
      <c r="FM280" s="2">
        <f t="shared" si="6656"/>
        <v>0</v>
      </c>
      <c r="FN280" s="2">
        <f t="shared" si="6657"/>
        <v>0</v>
      </c>
      <c r="FO280" s="2">
        <f t="shared" si="6658"/>
        <v>0</v>
      </c>
      <c r="FP280" s="2">
        <f t="shared" si="6659"/>
        <v>0</v>
      </c>
      <c r="FQ280" s="2">
        <f t="shared" si="6660"/>
        <v>0</v>
      </c>
      <c r="FR280" s="2">
        <f t="shared" si="6661"/>
        <v>0</v>
      </c>
      <c r="FS280" s="2">
        <f t="shared" si="6662"/>
        <v>0</v>
      </c>
      <c r="FT280" s="2">
        <f t="shared" si="6663"/>
        <v>0</v>
      </c>
      <c r="FU280" s="2">
        <f t="shared" ref="FU280:FX280" si="6742">FU279</f>
        <v>0</v>
      </c>
      <c r="FV280" s="2">
        <f t="shared" si="6742"/>
        <v>0</v>
      </c>
      <c r="FW280" s="2">
        <f t="shared" si="6742"/>
        <v>0</v>
      </c>
      <c r="FX280" s="2">
        <f t="shared" si="6742"/>
        <v>0</v>
      </c>
      <c r="FY280" s="1">
        <f t="shared" si="6231"/>
        <v>0.99099999999999999</v>
      </c>
      <c r="FZ280" s="1">
        <f t="shared" si="6232"/>
        <v>0.99099999999999999</v>
      </c>
      <c r="GA280" s="1">
        <f t="shared" si="6233"/>
        <v>0.99099999999999999</v>
      </c>
      <c r="GB280" s="1">
        <f t="shared" si="6234"/>
        <v>0.99099999999999999</v>
      </c>
      <c r="GC280" s="1">
        <f t="shared" si="6235"/>
        <v>0.99099999999999999</v>
      </c>
      <c r="GD280" s="1">
        <f t="shared" si="6236"/>
        <v>0.99099999999999999</v>
      </c>
      <c r="GE280" s="1">
        <f t="shared" si="6237"/>
        <v>0</v>
      </c>
      <c r="GF280" s="1">
        <f t="shared" si="6238"/>
        <v>0</v>
      </c>
      <c r="GG280" s="1">
        <f t="shared" si="6239"/>
        <v>0</v>
      </c>
      <c r="GH280" s="1">
        <f t="shared" si="6240"/>
        <v>0</v>
      </c>
      <c r="GI280" s="1">
        <f t="shared" si="6241"/>
        <v>0</v>
      </c>
      <c r="GJ280" s="1">
        <f t="shared" si="6242"/>
        <v>0</v>
      </c>
      <c r="GK280" s="1">
        <f t="shared" si="6243"/>
        <v>0</v>
      </c>
      <c r="GL280" s="1">
        <f t="shared" si="6244"/>
        <v>0</v>
      </c>
      <c r="GM280" s="1">
        <f t="shared" si="6245"/>
        <v>0</v>
      </c>
      <c r="GN280" s="1">
        <f t="shared" si="6246"/>
        <v>0</v>
      </c>
      <c r="GO280" s="1">
        <f t="shared" si="6247"/>
        <v>0</v>
      </c>
      <c r="GP280" s="1">
        <f t="shared" si="6248"/>
        <v>0</v>
      </c>
      <c r="GQ280" s="1">
        <f t="shared" si="6249"/>
        <v>0</v>
      </c>
      <c r="GR280" s="1">
        <f t="shared" si="6250"/>
        <v>0</v>
      </c>
      <c r="GS280" s="1">
        <f t="shared" si="6251"/>
        <v>0</v>
      </c>
      <c r="GT280" s="1">
        <f t="shared" si="6252"/>
        <v>0</v>
      </c>
      <c r="GU280" s="1">
        <f t="shared" si="6253"/>
        <v>0</v>
      </c>
      <c r="GV280" s="1">
        <f t="shared" si="6254"/>
        <v>0</v>
      </c>
      <c r="GW280" s="1">
        <f t="shared" si="6255"/>
        <v>0</v>
      </c>
      <c r="GX280" s="1">
        <f t="shared" si="6256"/>
        <v>0</v>
      </c>
      <c r="GY280" s="1">
        <f t="shared" si="6257"/>
        <v>0</v>
      </c>
      <c r="GZ280" s="1">
        <f t="shared" si="6258"/>
        <v>0</v>
      </c>
      <c r="HA280" s="1">
        <f t="shared" si="6259"/>
        <v>0</v>
      </c>
      <c r="HB280" s="1">
        <f t="shared" si="6260"/>
        <v>0</v>
      </c>
      <c r="HC280" s="1">
        <f t="shared" si="6261"/>
        <v>0</v>
      </c>
      <c r="HD280" s="1">
        <f t="shared" si="6262"/>
        <v>0</v>
      </c>
      <c r="HE280" s="1">
        <f t="shared" si="6263"/>
        <v>0</v>
      </c>
      <c r="HF280" s="1">
        <f t="shared" si="6264"/>
        <v>0</v>
      </c>
      <c r="HG280" s="1">
        <f t="shared" si="6265"/>
        <v>0</v>
      </c>
      <c r="HH280" s="1">
        <f t="shared" si="6266"/>
        <v>0</v>
      </c>
      <c r="HI280" s="1">
        <f t="shared" si="6267"/>
        <v>0</v>
      </c>
      <c r="HJ280" s="1">
        <f t="shared" si="6268"/>
        <v>0</v>
      </c>
      <c r="HK280" s="1">
        <f t="shared" si="6269"/>
        <v>0</v>
      </c>
      <c r="HL280" s="1">
        <f t="shared" si="6270"/>
        <v>0</v>
      </c>
      <c r="HM280" s="1">
        <f t="shared" si="6271"/>
        <v>0</v>
      </c>
      <c r="HN280" s="1">
        <f t="shared" si="6272"/>
        <v>0</v>
      </c>
      <c r="HO280" s="1">
        <f t="shared" si="6273"/>
        <v>0</v>
      </c>
      <c r="HP280" s="1">
        <f t="shared" si="6274"/>
        <v>0</v>
      </c>
      <c r="HQ280" s="1">
        <f t="shared" si="6275"/>
        <v>0</v>
      </c>
      <c r="HR280" s="1">
        <f t="shared" si="6276"/>
        <v>0</v>
      </c>
      <c r="HS280" s="1">
        <f t="shared" si="6277"/>
        <v>0</v>
      </c>
      <c r="HT280" s="1">
        <f t="shared" si="6278"/>
        <v>0</v>
      </c>
      <c r="HU280" s="1">
        <f t="shared" si="6279"/>
        <v>0</v>
      </c>
      <c r="HV280" s="1">
        <f t="shared" si="6280"/>
        <v>0</v>
      </c>
      <c r="HW280" s="1">
        <f t="shared" si="6281"/>
        <v>0</v>
      </c>
      <c r="HX280" s="1">
        <f t="shared" si="6282"/>
        <v>0</v>
      </c>
      <c r="HY280" s="1">
        <f t="shared" si="6283"/>
        <v>0</v>
      </c>
      <c r="HZ280" s="1">
        <f t="shared" si="6284"/>
        <v>0</v>
      </c>
      <c r="IA280" s="1">
        <f t="shared" si="6665"/>
        <v>0</v>
      </c>
      <c r="IB280" s="1">
        <f t="shared" si="6666"/>
        <v>0</v>
      </c>
      <c r="IC280" s="2">
        <f t="shared" si="6734"/>
        <v>0</v>
      </c>
      <c r="ID280" s="2">
        <f t="shared" si="6667"/>
        <v>0</v>
      </c>
      <c r="IE280" s="2">
        <f t="shared" si="6668"/>
        <v>0</v>
      </c>
      <c r="IF280" s="2">
        <f t="shared" si="6669"/>
        <v>0</v>
      </c>
      <c r="IG280" s="2">
        <f t="shared" si="6670"/>
        <v>0</v>
      </c>
      <c r="IH280" s="2">
        <f t="shared" si="6671"/>
        <v>0</v>
      </c>
      <c r="II280" s="2">
        <f t="shared" si="6672"/>
        <v>0</v>
      </c>
      <c r="IJ280" s="2">
        <f t="shared" si="6673"/>
        <v>0</v>
      </c>
      <c r="IK280" s="2">
        <f t="shared" si="6674"/>
        <v>0</v>
      </c>
      <c r="IL280" s="2">
        <f t="shared" si="6675"/>
        <v>249375</v>
      </c>
      <c r="IM280" s="2">
        <f t="shared" si="6676"/>
        <v>349521</v>
      </c>
      <c r="IN280" s="2">
        <f t="shared" si="6677"/>
        <v>349521</v>
      </c>
      <c r="IO280" s="2">
        <f t="shared" si="6678"/>
        <v>349521</v>
      </c>
      <c r="IP280" s="2">
        <f t="shared" si="6679"/>
        <v>349521</v>
      </c>
      <c r="IQ280" s="2">
        <f t="shared" si="6680"/>
        <v>349521</v>
      </c>
      <c r="IR280" s="2">
        <f t="shared" si="6681"/>
        <v>349521</v>
      </c>
      <c r="IS280" s="2">
        <f t="shared" si="6682"/>
        <v>349521</v>
      </c>
      <c r="IT280" s="2">
        <f t="shared" si="6683"/>
        <v>349521</v>
      </c>
      <c r="IU280" s="2">
        <f t="shared" si="6684"/>
        <v>349521</v>
      </c>
      <c r="IV280" s="2">
        <f t="shared" si="6685"/>
        <v>349521</v>
      </c>
      <c r="IW280" s="2">
        <f t="shared" si="6686"/>
        <v>349521</v>
      </c>
      <c r="IX280" s="2">
        <f t="shared" si="6687"/>
        <v>349521</v>
      </c>
      <c r="IY280" s="2">
        <f t="shared" si="6688"/>
        <v>349521</v>
      </c>
      <c r="IZ280" s="2">
        <f t="shared" si="6689"/>
        <v>349521</v>
      </c>
      <c r="JA280" s="2">
        <f t="shared" si="6690"/>
        <v>349521</v>
      </c>
      <c r="JB280" s="2">
        <f t="shared" si="6691"/>
        <v>349521</v>
      </c>
      <c r="JC280" s="2">
        <f t="shared" si="6692"/>
        <v>349521</v>
      </c>
      <c r="JD280" s="2">
        <f t="shared" si="6693"/>
        <v>349521</v>
      </c>
      <c r="JE280" s="2">
        <f t="shared" si="6694"/>
        <v>349521</v>
      </c>
      <c r="JF280" s="2">
        <f t="shared" si="6695"/>
        <v>349521</v>
      </c>
      <c r="JG280" s="2">
        <f t="shared" si="6696"/>
        <v>349521</v>
      </c>
      <c r="JH280" s="2">
        <f t="shared" si="6697"/>
        <v>349521</v>
      </c>
      <c r="JI280" s="2">
        <f t="shared" si="6698"/>
        <v>349521</v>
      </c>
      <c r="JJ280" s="2">
        <f t="shared" si="6699"/>
        <v>349521</v>
      </c>
      <c r="JK280" s="2">
        <f t="shared" si="6700"/>
        <v>349521</v>
      </c>
      <c r="JL280" s="2">
        <f t="shared" si="6701"/>
        <v>349521</v>
      </c>
      <c r="JM280" s="2">
        <f t="shared" si="6702"/>
        <v>349521</v>
      </c>
      <c r="JN280" s="2">
        <f t="shared" si="6703"/>
        <v>349521</v>
      </c>
      <c r="JO280" s="2">
        <f t="shared" si="6704"/>
        <v>349521</v>
      </c>
      <c r="JP280" s="2">
        <f t="shared" si="6705"/>
        <v>349521</v>
      </c>
      <c r="JQ280" s="2">
        <f t="shared" si="6706"/>
        <v>349521</v>
      </c>
      <c r="JR280" s="2">
        <f t="shared" si="6707"/>
        <v>349521</v>
      </c>
      <c r="JS280" s="2">
        <f t="shared" si="6708"/>
        <v>349521</v>
      </c>
      <c r="JT280" s="2">
        <f t="shared" si="6709"/>
        <v>349521</v>
      </c>
      <c r="JU280" s="2">
        <f t="shared" si="6710"/>
        <v>349521</v>
      </c>
      <c r="JV280" s="2">
        <f t="shared" si="6711"/>
        <v>349521</v>
      </c>
      <c r="JW280" s="2">
        <f t="shared" si="6712"/>
        <v>349521</v>
      </c>
      <c r="JX280" s="2">
        <f t="shared" si="6713"/>
        <v>349521</v>
      </c>
      <c r="JY280" s="2">
        <f t="shared" si="6714"/>
        <v>349521</v>
      </c>
      <c r="JZ280" s="2">
        <f t="shared" si="6715"/>
        <v>349521</v>
      </c>
      <c r="KA280" s="2">
        <f t="shared" si="6716"/>
        <v>349521</v>
      </c>
      <c r="KB280" s="2">
        <f t="shared" si="6717"/>
        <v>349521</v>
      </c>
      <c r="KC280" s="2">
        <f t="shared" si="6718"/>
        <v>349521</v>
      </c>
      <c r="KD280" s="2">
        <f t="shared" si="6719"/>
        <v>349521</v>
      </c>
      <c r="KE280" s="2">
        <f t="shared" si="6720"/>
        <v>349521</v>
      </c>
      <c r="KF280" s="2">
        <f t="shared" si="6721"/>
        <v>349521</v>
      </c>
    </row>
    <row r="281" spans="1:292" x14ac:dyDescent="0.25">
      <c r="A281" t="s">
        <v>488</v>
      </c>
      <c r="B281" t="s">
        <v>3</v>
      </c>
      <c r="C281" t="s">
        <v>497</v>
      </c>
      <c r="D281" s="1">
        <f t="shared" si="6503"/>
        <v>0.99099999999999999</v>
      </c>
      <c r="E281" s="1">
        <v>135000</v>
      </c>
      <c r="F281" s="2"/>
      <c r="G281" s="2">
        <f t="shared" si="6723"/>
        <v>136171</v>
      </c>
      <c r="H281" s="1">
        <f t="shared" si="6724"/>
        <v>134999.92939999999</v>
      </c>
      <c r="I281" s="2">
        <f t="shared" si="6725"/>
        <v>29822509</v>
      </c>
      <c r="J281" s="1">
        <f t="shared" si="6726"/>
        <v>2215632.3513999721</v>
      </c>
      <c r="K281" s="2">
        <f t="shared" si="6504"/>
        <v>331361</v>
      </c>
      <c r="L281" s="1">
        <f t="shared" si="6727"/>
        <v>3449178.7790000001</v>
      </c>
      <c r="M281" s="2">
        <f t="shared" si="6728"/>
        <v>0</v>
      </c>
      <c r="N281" s="2">
        <f t="shared" si="6505"/>
        <v>0</v>
      </c>
      <c r="O281" s="2">
        <f t="shared" si="6506"/>
        <v>0</v>
      </c>
      <c r="P281" s="2">
        <f t="shared" si="6507"/>
        <v>0</v>
      </c>
      <c r="Q281" s="2">
        <f t="shared" si="6508"/>
        <v>0</v>
      </c>
      <c r="R281" s="2">
        <f t="shared" si="6509"/>
        <v>0</v>
      </c>
      <c r="S281" s="2">
        <f t="shared" si="6510"/>
        <v>0</v>
      </c>
      <c r="T281" s="2">
        <f t="shared" si="6511"/>
        <v>0</v>
      </c>
      <c r="U281" s="2">
        <f t="shared" si="6512"/>
        <v>0</v>
      </c>
      <c r="V281" s="2">
        <f t="shared" si="6513"/>
        <v>136171</v>
      </c>
      <c r="W281" s="2">
        <f t="shared" si="6514"/>
        <v>0</v>
      </c>
      <c r="X281" s="2">
        <f t="shared" si="6515"/>
        <v>0</v>
      </c>
      <c r="Y281" s="2">
        <f t="shared" si="6516"/>
        <v>0</v>
      </c>
      <c r="Z281" s="2">
        <f t="shared" si="6517"/>
        <v>0</v>
      </c>
      <c r="AA281" s="2">
        <f t="shared" si="6518"/>
        <v>0</v>
      </c>
      <c r="AB281" s="2">
        <f t="shared" si="6519"/>
        <v>0</v>
      </c>
      <c r="AC281" s="2">
        <f t="shared" si="6520"/>
        <v>0</v>
      </c>
      <c r="AD281" s="2">
        <f t="shared" si="6521"/>
        <v>0</v>
      </c>
      <c r="AE281" s="2">
        <f t="shared" si="6522"/>
        <v>0</v>
      </c>
      <c r="AF281" s="2">
        <f t="shared" si="6523"/>
        <v>0</v>
      </c>
      <c r="AG281" s="2">
        <f t="shared" si="6524"/>
        <v>0</v>
      </c>
      <c r="AH281" s="2">
        <f t="shared" si="6525"/>
        <v>0</v>
      </c>
      <c r="AI281" s="2">
        <f t="shared" si="6526"/>
        <v>0</v>
      </c>
      <c r="AJ281" s="2">
        <f t="shared" si="6527"/>
        <v>0</v>
      </c>
      <c r="AK281" s="2">
        <f t="shared" si="6528"/>
        <v>0</v>
      </c>
      <c r="AL281" s="2">
        <f t="shared" si="6529"/>
        <v>0</v>
      </c>
      <c r="AM281" s="2">
        <f t="shared" si="6530"/>
        <v>0</v>
      </c>
      <c r="AN281" s="2">
        <f t="shared" si="6531"/>
        <v>0</v>
      </c>
      <c r="AO281" s="2">
        <f t="shared" si="6532"/>
        <v>0</v>
      </c>
      <c r="AP281" s="2">
        <f t="shared" si="6533"/>
        <v>0</v>
      </c>
      <c r="AQ281" s="2">
        <f t="shared" si="6534"/>
        <v>0</v>
      </c>
      <c r="AR281" s="2">
        <f t="shared" si="6535"/>
        <v>0</v>
      </c>
      <c r="AS281" s="2">
        <f t="shared" si="6536"/>
        <v>0</v>
      </c>
      <c r="AT281" s="2">
        <f t="shared" si="6537"/>
        <v>0</v>
      </c>
      <c r="AU281" s="2">
        <f t="shared" si="6538"/>
        <v>0</v>
      </c>
      <c r="AV281" s="2">
        <f t="shared" si="6539"/>
        <v>0</v>
      </c>
      <c r="AW281" s="2">
        <f t="shared" si="6540"/>
        <v>0</v>
      </c>
      <c r="AX281" s="2">
        <f t="shared" si="6541"/>
        <v>0</v>
      </c>
      <c r="AY281" s="2">
        <f t="shared" si="6542"/>
        <v>0</v>
      </c>
      <c r="AZ281" s="2">
        <f t="shared" si="6543"/>
        <v>0</v>
      </c>
      <c r="BA281" s="2">
        <f t="shared" si="6544"/>
        <v>0</v>
      </c>
      <c r="BB281" s="2">
        <f t="shared" si="6545"/>
        <v>0</v>
      </c>
      <c r="BC281" s="2">
        <f t="shared" si="6546"/>
        <v>0</v>
      </c>
      <c r="BD281" s="2">
        <f t="shared" si="6547"/>
        <v>0</v>
      </c>
      <c r="BE281" s="2">
        <f t="shared" si="6548"/>
        <v>0</v>
      </c>
      <c r="BF281" s="2">
        <f t="shared" si="6549"/>
        <v>0</v>
      </c>
      <c r="BG281" s="2">
        <f t="shared" si="6550"/>
        <v>0</v>
      </c>
      <c r="BH281" s="2">
        <f t="shared" si="6551"/>
        <v>0</v>
      </c>
      <c r="BI281" s="2">
        <f t="shared" si="6552"/>
        <v>0</v>
      </c>
      <c r="BJ281" s="2">
        <f t="shared" si="6553"/>
        <v>0</v>
      </c>
      <c r="BK281" s="2">
        <f t="shared" si="6554"/>
        <v>0</v>
      </c>
      <c r="BL281" s="2">
        <f t="shared" si="6555"/>
        <v>0</v>
      </c>
      <c r="BM281" s="2">
        <f t="shared" si="6556"/>
        <v>0</v>
      </c>
      <c r="BN281" s="2">
        <f t="shared" si="6557"/>
        <v>0</v>
      </c>
      <c r="BO281" s="2">
        <f t="shared" si="6558"/>
        <v>0</v>
      </c>
      <c r="BP281" s="2">
        <f t="shared" si="6559"/>
        <v>0</v>
      </c>
      <c r="BQ281" s="1">
        <f t="shared" si="6729"/>
        <v>135000</v>
      </c>
      <c r="BR281" s="1">
        <f t="shared" si="6730"/>
        <v>135000</v>
      </c>
      <c r="BS281" s="1">
        <f t="shared" si="6560"/>
        <v>135000</v>
      </c>
      <c r="BT281" s="1">
        <f t="shared" si="6561"/>
        <v>135000</v>
      </c>
      <c r="BU281" s="1">
        <f t="shared" si="6562"/>
        <v>135000</v>
      </c>
      <c r="BV281" s="1">
        <f t="shared" si="6563"/>
        <v>135000</v>
      </c>
      <c r="BW281" s="1">
        <f t="shared" si="6564"/>
        <v>135000</v>
      </c>
      <c r="BX281" s="1">
        <f t="shared" si="6565"/>
        <v>135000</v>
      </c>
      <c r="BY281" s="1">
        <f t="shared" si="6566"/>
        <v>135000</v>
      </c>
      <c r="BZ281" s="1">
        <f t="shared" si="6567"/>
        <v>135000</v>
      </c>
      <c r="CA281" s="1">
        <f t="shared" si="6568"/>
        <v>7.060000000637956E-2</v>
      </c>
      <c r="CB281" s="1">
        <f t="shared" si="6569"/>
        <v>7.060000000637956E-2</v>
      </c>
      <c r="CC281" s="1">
        <f t="shared" si="6570"/>
        <v>7.060000000637956E-2</v>
      </c>
      <c r="CD281" s="1">
        <f t="shared" si="6571"/>
        <v>7.060000000637956E-2</v>
      </c>
      <c r="CE281" s="1">
        <f t="shared" si="6572"/>
        <v>7.060000000637956E-2</v>
      </c>
      <c r="CF281" s="1">
        <f t="shared" si="6573"/>
        <v>7.060000000637956E-2</v>
      </c>
      <c r="CG281" s="1">
        <f t="shared" si="6574"/>
        <v>7.060000000637956E-2</v>
      </c>
      <c r="CH281" s="1">
        <f t="shared" si="6575"/>
        <v>7.060000000637956E-2</v>
      </c>
      <c r="CI281" s="1">
        <f t="shared" si="6576"/>
        <v>7.060000000637956E-2</v>
      </c>
      <c r="CJ281" s="1">
        <f t="shared" si="6577"/>
        <v>7.060000000637956E-2</v>
      </c>
      <c r="CK281" s="1">
        <f t="shared" si="6578"/>
        <v>7.060000000637956E-2</v>
      </c>
      <c r="CL281" s="1">
        <f t="shared" si="6579"/>
        <v>7.060000000637956E-2</v>
      </c>
      <c r="CM281" s="1">
        <f t="shared" si="6580"/>
        <v>7.060000000637956E-2</v>
      </c>
      <c r="CN281" s="1">
        <f t="shared" si="6581"/>
        <v>7.060000000637956E-2</v>
      </c>
      <c r="CO281" s="1">
        <f t="shared" si="6582"/>
        <v>7.060000000637956E-2</v>
      </c>
      <c r="CP281" s="1">
        <f t="shared" si="6583"/>
        <v>7.060000000637956E-2</v>
      </c>
      <c r="CQ281" s="1">
        <f t="shared" si="6584"/>
        <v>7.060000000637956E-2</v>
      </c>
      <c r="CR281" s="1">
        <f t="shared" si="6585"/>
        <v>7.060000000637956E-2</v>
      </c>
      <c r="CS281" s="1">
        <f t="shared" si="6586"/>
        <v>7.060000000637956E-2</v>
      </c>
      <c r="CT281" s="1">
        <f t="shared" si="6587"/>
        <v>7.060000000637956E-2</v>
      </c>
      <c r="CU281" s="1">
        <f t="shared" si="6588"/>
        <v>7.060000000637956E-2</v>
      </c>
      <c r="CV281" s="1">
        <f t="shared" si="6589"/>
        <v>7.060000000637956E-2</v>
      </c>
      <c r="CW281" s="1">
        <f t="shared" si="6590"/>
        <v>7.060000000637956E-2</v>
      </c>
      <c r="CX281" s="1">
        <f t="shared" si="6591"/>
        <v>7.060000000637956E-2</v>
      </c>
      <c r="CY281" s="1">
        <f t="shared" si="6592"/>
        <v>7.060000000637956E-2</v>
      </c>
      <c r="CZ281" s="1">
        <f t="shared" si="6593"/>
        <v>7.060000000637956E-2</v>
      </c>
      <c r="DA281" s="1">
        <f t="shared" si="6594"/>
        <v>7.060000000637956E-2</v>
      </c>
      <c r="DB281" s="1">
        <f t="shared" si="6595"/>
        <v>7.060000000637956E-2</v>
      </c>
      <c r="DC281" s="1">
        <f t="shared" si="6596"/>
        <v>7.060000000637956E-2</v>
      </c>
      <c r="DD281" s="1">
        <f t="shared" si="6597"/>
        <v>7.060000000637956E-2</v>
      </c>
      <c r="DE281" s="1">
        <f t="shared" si="6598"/>
        <v>7.060000000637956E-2</v>
      </c>
      <c r="DF281" s="1">
        <f t="shared" si="6599"/>
        <v>7.060000000637956E-2</v>
      </c>
      <c r="DG281" s="1">
        <f t="shared" si="6600"/>
        <v>7.060000000637956E-2</v>
      </c>
      <c r="DH281" s="1">
        <f t="shared" si="6601"/>
        <v>7.060000000637956E-2</v>
      </c>
      <c r="DI281" s="1">
        <f t="shared" si="6602"/>
        <v>7.060000000637956E-2</v>
      </c>
      <c r="DJ281" s="1">
        <f t="shared" si="6603"/>
        <v>7.060000000637956E-2</v>
      </c>
      <c r="DK281" s="1">
        <f t="shared" si="6604"/>
        <v>7.060000000637956E-2</v>
      </c>
      <c r="DL281" s="1">
        <f t="shared" si="6605"/>
        <v>7.060000000637956E-2</v>
      </c>
      <c r="DM281" s="1">
        <f t="shared" si="6606"/>
        <v>7.060000000637956E-2</v>
      </c>
      <c r="DN281" s="1">
        <f t="shared" si="6607"/>
        <v>7.060000000637956E-2</v>
      </c>
      <c r="DO281" s="1">
        <f t="shared" si="6608"/>
        <v>7.060000000637956E-2</v>
      </c>
      <c r="DP281" s="1">
        <f t="shared" si="6609"/>
        <v>7.060000000637956E-2</v>
      </c>
      <c r="DQ281" s="1">
        <f t="shared" si="6610"/>
        <v>7.060000000637956E-2</v>
      </c>
      <c r="DR281" s="1">
        <f t="shared" si="6611"/>
        <v>7.060000000637956E-2</v>
      </c>
      <c r="DS281" s="1">
        <f t="shared" si="6612"/>
        <v>7.060000000637956E-2</v>
      </c>
      <c r="DT281" s="1">
        <f t="shared" si="6613"/>
        <v>7.060000000637956E-2</v>
      </c>
      <c r="DU281" s="2">
        <f t="shared" si="6731"/>
        <v>588818</v>
      </c>
      <c r="DV281" s="2">
        <f t="shared" si="6732"/>
        <v>349521</v>
      </c>
      <c r="DW281" s="2">
        <f t="shared" si="6614"/>
        <v>349521</v>
      </c>
      <c r="DX281" s="2">
        <f t="shared" si="6615"/>
        <v>349521</v>
      </c>
      <c r="DY281" s="2">
        <f t="shared" si="6616"/>
        <v>349521</v>
      </c>
      <c r="DZ281" s="2">
        <f t="shared" si="6617"/>
        <v>236317</v>
      </c>
      <c r="EA281" s="2">
        <f t="shared" si="6618"/>
        <v>0</v>
      </c>
      <c r="EB281" s="2">
        <f t="shared" si="6619"/>
        <v>0</v>
      </c>
      <c r="EC281" s="2">
        <f t="shared" si="6620"/>
        <v>0</v>
      </c>
      <c r="ED281" s="2">
        <f t="shared" si="6621"/>
        <v>0</v>
      </c>
      <c r="EE281" s="2">
        <f t="shared" si="6622"/>
        <v>0</v>
      </c>
      <c r="EF281" s="2">
        <f t="shared" si="6623"/>
        <v>0</v>
      </c>
      <c r="EG281" s="2">
        <f t="shared" si="6624"/>
        <v>0</v>
      </c>
      <c r="EH281" s="2">
        <f t="shared" si="6625"/>
        <v>0</v>
      </c>
      <c r="EI281" s="2">
        <f t="shared" si="6626"/>
        <v>0</v>
      </c>
      <c r="EJ281" s="2">
        <f t="shared" si="6627"/>
        <v>0</v>
      </c>
      <c r="EK281" s="2">
        <f t="shared" si="6628"/>
        <v>0</v>
      </c>
      <c r="EL281" s="2">
        <f t="shared" si="6629"/>
        <v>0</v>
      </c>
      <c r="EM281" s="2">
        <f t="shared" si="6630"/>
        <v>0</v>
      </c>
      <c r="EN281" s="2">
        <f t="shared" si="6631"/>
        <v>0</v>
      </c>
      <c r="EO281" s="2">
        <f t="shared" si="6632"/>
        <v>0</v>
      </c>
      <c r="EP281" s="2">
        <f t="shared" si="6633"/>
        <v>0</v>
      </c>
      <c r="EQ281" s="2">
        <f t="shared" si="6634"/>
        <v>0</v>
      </c>
      <c r="ER281" s="2">
        <f t="shared" si="6635"/>
        <v>0</v>
      </c>
      <c r="ES281" s="2">
        <f t="shared" si="6636"/>
        <v>0</v>
      </c>
      <c r="ET281" s="2">
        <f t="shared" si="6637"/>
        <v>0</v>
      </c>
      <c r="EU281" s="2">
        <f t="shared" si="6638"/>
        <v>0</v>
      </c>
      <c r="EV281" s="2">
        <f t="shared" si="6639"/>
        <v>0</v>
      </c>
      <c r="EW281" s="2">
        <f t="shared" si="6640"/>
        <v>0</v>
      </c>
      <c r="EX281" s="2">
        <f t="shared" si="6641"/>
        <v>0</v>
      </c>
      <c r="EY281" s="2">
        <f t="shared" si="6642"/>
        <v>0</v>
      </c>
      <c r="EZ281" s="2">
        <f t="shared" si="6643"/>
        <v>0</v>
      </c>
      <c r="FA281" s="2">
        <f t="shared" si="6644"/>
        <v>0</v>
      </c>
      <c r="FB281" s="2">
        <f t="shared" si="6645"/>
        <v>0</v>
      </c>
      <c r="FC281" s="2">
        <f t="shared" si="6646"/>
        <v>0</v>
      </c>
      <c r="FD281" s="2">
        <f t="shared" si="6647"/>
        <v>0</v>
      </c>
      <c r="FE281" s="2">
        <f t="shared" si="6648"/>
        <v>0</v>
      </c>
      <c r="FF281" s="2">
        <f t="shared" si="6649"/>
        <v>0</v>
      </c>
      <c r="FG281" s="2">
        <f t="shared" si="6650"/>
        <v>0</v>
      </c>
      <c r="FH281" s="2">
        <f t="shared" si="6651"/>
        <v>0</v>
      </c>
      <c r="FI281" s="2">
        <f t="shared" si="6652"/>
        <v>0</v>
      </c>
      <c r="FJ281" s="2">
        <f t="shared" si="6653"/>
        <v>0</v>
      </c>
      <c r="FK281" s="2">
        <f t="shared" si="6654"/>
        <v>0</v>
      </c>
      <c r="FL281" s="2">
        <f t="shared" si="6655"/>
        <v>0</v>
      </c>
      <c r="FM281" s="2">
        <f t="shared" si="6656"/>
        <v>0</v>
      </c>
      <c r="FN281" s="2">
        <f t="shared" si="6657"/>
        <v>0</v>
      </c>
      <c r="FO281" s="2">
        <f t="shared" si="6658"/>
        <v>0</v>
      </c>
      <c r="FP281" s="2">
        <f t="shared" si="6659"/>
        <v>0</v>
      </c>
      <c r="FQ281" s="2">
        <f t="shared" si="6660"/>
        <v>0</v>
      </c>
      <c r="FR281" s="2">
        <f t="shared" si="6661"/>
        <v>0</v>
      </c>
      <c r="FS281" s="2">
        <f t="shared" si="6662"/>
        <v>0</v>
      </c>
      <c r="FT281" s="2">
        <f t="shared" si="6663"/>
        <v>0</v>
      </c>
      <c r="FU281" s="2">
        <f t="shared" ref="FU281:FX281" si="6743">FU280</f>
        <v>0</v>
      </c>
      <c r="FV281" s="2">
        <f t="shared" si="6743"/>
        <v>0</v>
      </c>
      <c r="FW281" s="2">
        <f t="shared" si="6743"/>
        <v>0</v>
      </c>
      <c r="FX281" s="2">
        <f t="shared" si="6743"/>
        <v>0</v>
      </c>
      <c r="FY281" s="1">
        <f t="shared" si="6231"/>
        <v>0.99099999999999999</v>
      </c>
      <c r="FZ281" s="1">
        <f t="shared" si="6232"/>
        <v>0.99099999999999999</v>
      </c>
      <c r="GA281" s="1">
        <f t="shared" si="6233"/>
        <v>0.99099999999999999</v>
      </c>
      <c r="GB281" s="1">
        <f t="shared" si="6234"/>
        <v>0.99099999999999999</v>
      </c>
      <c r="GC281" s="1">
        <f t="shared" si="6235"/>
        <v>0.99099999999999999</v>
      </c>
      <c r="GD281" s="1">
        <f t="shared" si="6236"/>
        <v>0.99099999999999999</v>
      </c>
      <c r="GE281" s="1">
        <f t="shared" si="6237"/>
        <v>0</v>
      </c>
      <c r="GF281" s="1">
        <f t="shared" si="6238"/>
        <v>0</v>
      </c>
      <c r="GG281" s="1">
        <f t="shared" si="6239"/>
        <v>0</v>
      </c>
      <c r="GH281" s="1">
        <f t="shared" si="6240"/>
        <v>0</v>
      </c>
      <c r="GI281" s="1">
        <f t="shared" si="6241"/>
        <v>0</v>
      </c>
      <c r="GJ281" s="1">
        <f t="shared" si="6242"/>
        <v>0</v>
      </c>
      <c r="GK281" s="1">
        <f t="shared" si="6243"/>
        <v>0</v>
      </c>
      <c r="GL281" s="1">
        <f t="shared" si="6244"/>
        <v>0</v>
      </c>
      <c r="GM281" s="1">
        <f t="shared" si="6245"/>
        <v>0</v>
      </c>
      <c r="GN281" s="1">
        <f t="shared" si="6246"/>
        <v>0</v>
      </c>
      <c r="GO281" s="1">
        <f t="shared" si="6247"/>
        <v>0</v>
      </c>
      <c r="GP281" s="1">
        <f t="shared" si="6248"/>
        <v>0</v>
      </c>
      <c r="GQ281" s="1">
        <f t="shared" si="6249"/>
        <v>0</v>
      </c>
      <c r="GR281" s="1">
        <f t="shared" si="6250"/>
        <v>0</v>
      </c>
      <c r="GS281" s="1">
        <f t="shared" si="6251"/>
        <v>0</v>
      </c>
      <c r="GT281" s="1">
        <f t="shared" si="6252"/>
        <v>0</v>
      </c>
      <c r="GU281" s="1">
        <f t="shared" si="6253"/>
        <v>0</v>
      </c>
      <c r="GV281" s="1">
        <f t="shared" si="6254"/>
        <v>0</v>
      </c>
      <c r="GW281" s="1">
        <f t="shared" si="6255"/>
        <v>0</v>
      </c>
      <c r="GX281" s="1">
        <f t="shared" si="6256"/>
        <v>0</v>
      </c>
      <c r="GY281" s="1">
        <f t="shared" si="6257"/>
        <v>0</v>
      </c>
      <c r="GZ281" s="1">
        <f t="shared" si="6258"/>
        <v>0</v>
      </c>
      <c r="HA281" s="1">
        <f t="shared" si="6259"/>
        <v>0</v>
      </c>
      <c r="HB281" s="1">
        <f t="shared" si="6260"/>
        <v>0</v>
      </c>
      <c r="HC281" s="1">
        <f t="shared" si="6261"/>
        <v>0</v>
      </c>
      <c r="HD281" s="1">
        <f t="shared" si="6262"/>
        <v>0</v>
      </c>
      <c r="HE281" s="1">
        <f t="shared" si="6263"/>
        <v>0</v>
      </c>
      <c r="HF281" s="1">
        <f t="shared" si="6264"/>
        <v>0</v>
      </c>
      <c r="HG281" s="1">
        <f t="shared" si="6265"/>
        <v>0</v>
      </c>
      <c r="HH281" s="1">
        <f t="shared" si="6266"/>
        <v>0</v>
      </c>
      <c r="HI281" s="1">
        <f t="shared" si="6267"/>
        <v>0</v>
      </c>
      <c r="HJ281" s="1">
        <f t="shared" si="6268"/>
        <v>0</v>
      </c>
      <c r="HK281" s="1">
        <f t="shared" si="6269"/>
        <v>0</v>
      </c>
      <c r="HL281" s="1">
        <f t="shared" si="6270"/>
        <v>0</v>
      </c>
      <c r="HM281" s="1">
        <f t="shared" si="6271"/>
        <v>0</v>
      </c>
      <c r="HN281" s="1">
        <f t="shared" si="6272"/>
        <v>0</v>
      </c>
      <c r="HO281" s="1">
        <f t="shared" si="6273"/>
        <v>0</v>
      </c>
      <c r="HP281" s="1">
        <f t="shared" si="6274"/>
        <v>0</v>
      </c>
      <c r="HQ281" s="1">
        <f t="shared" si="6275"/>
        <v>0</v>
      </c>
      <c r="HR281" s="1">
        <f t="shared" si="6276"/>
        <v>0</v>
      </c>
      <c r="HS281" s="1">
        <f t="shared" si="6277"/>
        <v>0</v>
      </c>
      <c r="HT281" s="1">
        <f t="shared" si="6278"/>
        <v>0</v>
      </c>
      <c r="HU281" s="1">
        <f t="shared" si="6279"/>
        <v>0</v>
      </c>
      <c r="HV281" s="1">
        <f t="shared" si="6280"/>
        <v>0</v>
      </c>
      <c r="HW281" s="1">
        <f t="shared" si="6281"/>
        <v>0</v>
      </c>
      <c r="HX281" s="1">
        <f t="shared" si="6282"/>
        <v>0</v>
      </c>
      <c r="HY281" s="1">
        <f t="shared" si="6283"/>
        <v>0</v>
      </c>
      <c r="HZ281" s="1">
        <f t="shared" si="6284"/>
        <v>0</v>
      </c>
      <c r="IA281" s="1">
        <f t="shared" si="6665"/>
        <v>0</v>
      </c>
      <c r="IB281" s="1">
        <f t="shared" si="6666"/>
        <v>0</v>
      </c>
      <c r="IC281" s="2">
        <f t="shared" si="6734"/>
        <v>0</v>
      </c>
      <c r="ID281" s="2">
        <f t="shared" si="6667"/>
        <v>0</v>
      </c>
      <c r="IE281" s="2">
        <f t="shared" si="6668"/>
        <v>0</v>
      </c>
      <c r="IF281" s="2">
        <f t="shared" si="6669"/>
        <v>0</v>
      </c>
      <c r="IG281" s="2">
        <f t="shared" si="6670"/>
        <v>0</v>
      </c>
      <c r="IH281" s="2">
        <f t="shared" si="6671"/>
        <v>0</v>
      </c>
      <c r="II281" s="2">
        <f t="shared" si="6672"/>
        <v>0</v>
      </c>
      <c r="IJ281" s="2">
        <f t="shared" si="6673"/>
        <v>0</v>
      </c>
      <c r="IK281" s="2">
        <f t="shared" si="6674"/>
        <v>0</v>
      </c>
      <c r="IL281" s="2">
        <f t="shared" si="6675"/>
        <v>113204</v>
      </c>
      <c r="IM281" s="2">
        <f t="shared" si="6676"/>
        <v>349521</v>
      </c>
      <c r="IN281" s="2">
        <f t="shared" si="6677"/>
        <v>349521</v>
      </c>
      <c r="IO281" s="2">
        <f t="shared" si="6678"/>
        <v>349521</v>
      </c>
      <c r="IP281" s="2">
        <f t="shared" si="6679"/>
        <v>349521</v>
      </c>
      <c r="IQ281" s="2">
        <f t="shared" si="6680"/>
        <v>349521</v>
      </c>
      <c r="IR281" s="2">
        <f t="shared" si="6681"/>
        <v>349521</v>
      </c>
      <c r="IS281" s="2">
        <f t="shared" si="6682"/>
        <v>349521</v>
      </c>
      <c r="IT281" s="2">
        <f t="shared" si="6683"/>
        <v>349521</v>
      </c>
      <c r="IU281" s="2">
        <f t="shared" si="6684"/>
        <v>349521</v>
      </c>
      <c r="IV281" s="2">
        <f t="shared" si="6685"/>
        <v>349521</v>
      </c>
      <c r="IW281" s="2">
        <f t="shared" si="6686"/>
        <v>349521</v>
      </c>
      <c r="IX281" s="2">
        <f t="shared" si="6687"/>
        <v>349521</v>
      </c>
      <c r="IY281" s="2">
        <f t="shared" si="6688"/>
        <v>349521</v>
      </c>
      <c r="IZ281" s="2">
        <f t="shared" si="6689"/>
        <v>349521</v>
      </c>
      <c r="JA281" s="2">
        <f t="shared" si="6690"/>
        <v>349521</v>
      </c>
      <c r="JB281" s="2">
        <f t="shared" si="6691"/>
        <v>349521</v>
      </c>
      <c r="JC281" s="2">
        <f t="shared" si="6692"/>
        <v>349521</v>
      </c>
      <c r="JD281" s="2">
        <f t="shared" si="6693"/>
        <v>349521</v>
      </c>
      <c r="JE281" s="2">
        <f t="shared" si="6694"/>
        <v>349521</v>
      </c>
      <c r="JF281" s="2">
        <f t="shared" si="6695"/>
        <v>349521</v>
      </c>
      <c r="JG281" s="2">
        <f t="shared" si="6696"/>
        <v>349521</v>
      </c>
      <c r="JH281" s="2">
        <f t="shared" si="6697"/>
        <v>349521</v>
      </c>
      <c r="JI281" s="2">
        <f t="shared" si="6698"/>
        <v>349521</v>
      </c>
      <c r="JJ281" s="2">
        <f t="shared" si="6699"/>
        <v>349521</v>
      </c>
      <c r="JK281" s="2">
        <f t="shared" si="6700"/>
        <v>349521</v>
      </c>
      <c r="JL281" s="2">
        <f t="shared" si="6701"/>
        <v>349521</v>
      </c>
      <c r="JM281" s="2">
        <f t="shared" si="6702"/>
        <v>349521</v>
      </c>
      <c r="JN281" s="2">
        <f t="shared" si="6703"/>
        <v>349521</v>
      </c>
      <c r="JO281" s="2">
        <f t="shared" si="6704"/>
        <v>349521</v>
      </c>
      <c r="JP281" s="2">
        <f t="shared" si="6705"/>
        <v>349521</v>
      </c>
      <c r="JQ281" s="2">
        <f t="shared" si="6706"/>
        <v>349521</v>
      </c>
      <c r="JR281" s="2">
        <f t="shared" si="6707"/>
        <v>349521</v>
      </c>
      <c r="JS281" s="2">
        <f t="shared" si="6708"/>
        <v>349521</v>
      </c>
      <c r="JT281" s="2">
        <f t="shared" si="6709"/>
        <v>349521</v>
      </c>
      <c r="JU281" s="2">
        <f t="shared" si="6710"/>
        <v>349521</v>
      </c>
      <c r="JV281" s="2">
        <f t="shared" si="6711"/>
        <v>349521</v>
      </c>
      <c r="JW281" s="2">
        <f t="shared" si="6712"/>
        <v>349521</v>
      </c>
      <c r="JX281" s="2">
        <f t="shared" si="6713"/>
        <v>349521</v>
      </c>
      <c r="JY281" s="2">
        <f t="shared" si="6714"/>
        <v>349521</v>
      </c>
      <c r="JZ281" s="2">
        <f t="shared" si="6715"/>
        <v>349521</v>
      </c>
      <c r="KA281" s="2">
        <f t="shared" si="6716"/>
        <v>349521</v>
      </c>
      <c r="KB281" s="2">
        <f t="shared" si="6717"/>
        <v>349521</v>
      </c>
      <c r="KC281" s="2">
        <f t="shared" si="6718"/>
        <v>349521</v>
      </c>
      <c r="KD281" s="2">
        <f t="shared" si="6719"/>
        <v>349521</v>
      </c>
      <c r="KE281" s="2">
        <f t="shared" si="6720"/>
        <v>349521</v>
      </c>
      <c r="KF281" s="2">
        <f t="shared" si="6721"/>
        <v>349521</v>
      </c>
    </row>
    <row r="282" spans="1:292" x14ac:dyDescent="0.25">
      <c r="C282" t="s">
        <v>529</v>
      </c>
      <c r="D282" s="1">
        <f>FY282</f>
        <v>0.99099999999999999</v>
      </c>
      <c r="E282" s="1"/>
      <c r="F282" s="2">
        <f>FLOOR('first month rent'!E12,1)</f>
        <v>3813</v>
      </c>
      <c r="G282" s="2"/>
      <c r="H282" s="1"/>
      <c r="I282" s="2">
        <f>I281+F282</f>
        <v>29826322</v>
      </c>
      <c r="J282" s="1">
        <f>J281</f>
        <v>2215632.3513999721</v>
      </c>
      <c r="K282" s="2">
        <f>FLOOR(I282/90,1)</f>
        <v>331403</v>
      </c>
      <c r="L282" s="1">
        <f t="shared" si="6727"/>
        <v>3449178.7790000001</v>
      </c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2">
        <f>DU281</f>
        <v>588818</v>
      </c>
      <c r="DV282" s="2">
        <f t="shared" ref="DV282:FX282" si="6744">DV281</f>
        <v>349521</v>
      </c>
      <c r="DW282" s="2">
        <f t="shared" si="6744"/>
        <v>349521</v>
      </c>
      <c r="DX282" s="2">
        <f t="shared" si="6744"/>
        <v>349521</v>
      </c>
      <c r="DY282" s="2">
        <f t="shared" si="6744"/>
        <v>349521</v>
      </c>
      <c r="DZ282" s="2">
        <f t="shared" si="6744"/>
        <v>236317</v>
      </c>
      <c r="EA282" s="2">
        <f t="shared" si="6744"/>
        <v>0</v>
      </c>
      <c r="EB282" s="2">
        <f t="shared" si="6744"/>
        <v>0</v>
      </c>
      <c r="EC282" s="2">
        <f t="shared" si="6744"/>
        <v>0</v>
      </c>
      <c r="ED282" s="2">
        <f t="shared" si="6744"/>
        <v>0</v>
      </c>
      <c r="EE282" s="2">
        <f t="shared" si="6744"/>
        <v>0</v>
      </c>
      <c r="EF282" s="2">
        <f t="shared" si="6744"/>
        <v>0</v>
      </c>
      <c r="EG282" s="2">
        <f t="shared" si="6744"/>
        <v>0</v>
      </c>
      <c r="EH282" s="2">
        <f t="shared" si="6744"/>
        <v>0</v>
      </c>
      <c r="EI282" s="2">
        <f t="shared" si="6744"/>
        <v>0</v>
      </c>
      <c r="EJ282" s="2">
        <f t="shared" si="6744"/>
        <v>0</v>
      </c>
      <c r="EK282" s="2">
        <f t="shared" si="6744"/>
        <v>0</v>
      </c>
      <c r="EL282" s="2">
        <f t="shared" si="6744"/>
        <v>0</v>
      </c>
      <c r="EM282" s="2">
        <f t="shared" si="6744"/>
        <v>0</v>
      </c>
      <c r="EN282" s="2">
        <f t="shared" si="6744"/>
        <v>0</v>
      </c>
      <c r="EO282" s="2">
        <f t="shared" si="6744"/>
        <v>0</v>
      </c>
      <c r="EP282" s="2">
        <f t="shared" si="6744"/>
        <v>0</v>
      </c>
      <c r="EQ282" s="2">
        <f t="shared" si="6744"/>
        <v>0</v>
      </c>
      <c r="ER282" s="2">
        <f t="shared" si="6744"/>
        <v>0</v>
      </c>
      <c r="ES282" s="2">
        <f t="shared" si="6744"/>
        <v>0</v>
      </c>
      <c r="ET282" s="2">
        <f t="shared" si="6744"/>
        <v>0</v>
      </c>
      <c r="EU282" s="2">
        <f t="shared" si="6744"/>
        <v>0</v>
      </c>
      <c r="EV282" s="2">
        <f t="shared" si="6744"/>
        <v>0</v>
      </c>
      <c r="EW282" s="2">
        <f t="shared" si="6744"/>
        <v>0</v>
      </c>
      <c r="EX282" s="2">
        <f t="shared" si="6744"/>
        <v>0</v>
      </c>
      <c r="EY282" s="2">
        <f t="shared" si="6744"/>
        <v>0</v>
      </c>
      <c r="EZ282" s="2">
        <f t="shared" si="6744"/>
        <v>0</v>
      </c>
      <c r="FA282" s="2">
        <f t="shared" si="6744"/>
        <v>0</v>
      </c>
      <c r="FB282" s="2">
        <f t="shared" si="6744"/>
        <v>0</v>
      </c>
      <c r="FC282" s="2">
        <f t="shared" si="6744"/>
        <v>0</v>
      </c>
      <c r="FD282" s="2">
        <f t="shared" si="6744"/>
        <v>0</v>
      </c>
      <c r="FE282" s="2">
        <f t="shared" si="6744"/>
        <v>0</v>
      </c>
      <c r="FF282" s="2">
        <f t="shared" si="6744"/>
        <v>0</v>
      </c>
      <c r="FG282" s="2">
        <f t="shared" si="6744"/>
        <v>0</v>
      </c>
      <c r="FH282" s="2">
        <f t="shared" si="6744"/>
        <v>0</v>
      </c>
      <c r="FI282" s="2">
        <f t="shared" si="6744"/>
        <v>0</v>
      </c>
      <c r="FJ282" s="2">
        <f t="shared" si="6744"/>
        <v>0</v>
      </c>
      <c r="FK282" s="2">
        <f t="shared" si="6744"/>
        <v>0</v>
      </c>
      <c r="FL282" s="2">
        <f t="shared" si="6744"/>
        <v>0</v>
      </c>
      <c r="FM282" s="2">
        <f t="shared" si="6744"/>
        <v>0</v>
      </c>
      <c r="FN282" s="2">
        <f t="shared" si="6744"/>
        <v>0</v>
      </c>
      <c r="FO282" s="2">
        <f t="shared" si="6744"/>
        <v>0</v>
      </c>
      <c r="FP282" s="2">
        <f t="shared" si="6744"/>
        <v>0</v>
      </c>
      <c r="FQ282" s="2">
        <f t="shared" si="6744"/>
        <v>0</v>
      </c>
      <c r="FR282" s="2">
        <f t="shared" si="6744"/>
        <v>0</v>
      </c>
      <c r="FS282" s="2">
        <f t="shared" si="6744"/>
        <v>0</v>
      </c>
      <c r="FT282" s="2">
        <f t="shared" si="6744"/>
        <v>0</v>
      </c>
      <c r="FU282" s="2">
        <f t="shared" si="6744"/>
        <v>0</v>
      </c>
      <c r="FV282" s="2">
        <f t="shared" si="6744"/>
        <v>0</v>
      </c>
      <c r="FW282" s="2">
        <f t="shared" si="6744"/>
        <v>0</v>
      </c>
      <c r="FX282" s="2">
        <f t="shared" si="6744"/>
        <v>0</v>
      </c>
      <c r="FY282" s="1">
        <f t="shared" ref="FY282" si="6745">IF(FZ282=0,IF(DU282=0,0,FY$2),FZ282)</f>
        <v>0.99099999999999999</v>
      </c>
      <c r="FZ282" s="1">
        <f t="shared" ref="FZ282" si="6746">IF(GA282=0,IF(DV282=0,0,FZ$2),GA282)</f>
        <v>0.99099999999999999</v>
      </c>
      <c r="GA282" s="1">
        <f t="shared" ref="GA282" si="6747">IF(GB282=0,IF(DW282=0,0,GA$2),GB282)</f>
        <v>0.99099999999999999</v>
      </c>
      <c r="GB282" s="1">
        <f t="shared" ref="GB282" si="6748">IF(GC282=0,IF(DX282=0,0,GB$2),GC282)</f>
        <v>0.99099999999999999</v>
      </c>
      <c r="GC282" s="1">
        <f t="shared" ref="GC282" si="6749">IF(GD282=0,IF(DY282=0,0,GC$2),GD282)</f>
        <v>0.99099999999999999</v>
      </c>
      <c r="GD282" s="1">
        <f t="shared" ref="GD282" si="6750">IF(GE282=0,IF(DZ282=0,0,GD$2),GE282)</f>
        <v>0.99099999999999999</v>
      </c>
      <c r="GE282" s="1">
        <f t="shared" ref="GE282" si="6751">IF(GF282=0,IF(EA282=0,0,GE$2),GF282)</f>
        <v>0</v>
      </c>
      <c r="GF282" s="1">
        <f t="shared" ref="GF282" si="6752">IF(GG282=0,IF(EB282=0,0,GF$2),GG282)</f>
        <v>0</v>
      </c>
      <c r="GG282" s="1">
        <f t="shared" ref="GG282" si="6753">IF(GH282=0,IF(EC282=0,0,GG$2),GH282)</f>
        <v>0</v>
      </c>
      <c r="GH282" s="1">
        <f t="shared" ref="GH282" si="6754">IF(GI282=0,IF(ED282=0,0,GH$2),GI282)</f>
        <v>0</v>
      </c>
      <c r="GI282" s="1">
        <f t="shared" ref="GI282" si="6755">IF(GJ282=0,IF(EE282=0,0,GI$2),GJ282)</f>
        <v>0</v>
      </c>
      <c r="GJ282" s="1">
        <f t="shared" ref="GJ282" si="6756">IF(GK282=0,IF(EF282=0,0,GJ$2),GK282)</f>
        <v>0</v>
      </c>
      <c r="GK282" s="1">
        <f t="shared" ref="GK282" si="6757">IF(GL282=0,IF(EG282=0,0,GK$2),GL282)</f>
        <v>0</v>
      </c>
      <c r="GL282" s="1">
        <f t="shared" ref="GL282" si="6758">IF(GM282=0,IF(EH282=0,0,GL$2),GM282)</f>
        <v>0</v>
      </c>
      <c r="GM282" s="1">
        <f t="shared" ref="GM282" si="6759">IF(GN282=0,IF(EI282=0,0,GM$2),GN282)</f>
        <v>0</v>
      </c>
      <c r="GN282" s="1">
        <f t="shared" ref="GN282" si="6760">IF(GO282=0,IF(EJ282=0,0,GN$2),GO282)</f>
        <v>0</v>
      </c>
      <c r="GO282" s="1">
        <f t="shared" ref="GO282" si="6761">IF(GP282=0,IF(EK282=0,0,GO$2),GP282)</f>
        <v>0</v>
      </c>
      <c r="GP282" s="1">
        <f t="shared" ref="GP282" si="6762">IF(GQ282=0,IF(EL282=0,0,GP$2),GQ282)</f>
        <v>0</v>
      </c>
      <c r="GQ282" s="1">
        <f t="shared" ref="GQ282" si="6763">IF(GR282=0,IF(EM282=0,0,GQ$2),GR282)</f>
        <v>0</v>
      </c>
      <c r="GR282" s="1">
        <f t="shared" ref="GR282" si="6764">IF(GS282=0,IF(EN282=0,0,GR$2),GS282)</f>
        <v>0</v>
      </c>
      <c r="GS282" s="1">
        <f t="shared" ref="GS282" si="6765">IF(GT282=0,IF(EO282=0,0,GS$2),GT282)</f>
        <v>0</v>
      </c>
      <c r="GT282" s="1">
        <f t="shared" ref="GT282" si="6766">IF(GU282=0,IF(EP282=0,0,GT$2),GU282)</f>
        <v>0</v>
      </c>
      <c r="GU282" s="1">
        <f t="shared" ref="GU282" si="6767">IF(GV282=0,IF(EQ282=0,0,GU$2),GV282)</f>
        <v>0</v>
      </c>
      <c r="GV282" s="1">
        <f t="shared" ref="GV282" si="6768">IF(GW282=0,IF(ER282=0,0,GV$2),GW282)</f>
        <v>0</v>
      </c>
      <c r="GW282" s="1">
        <f t="shared" ref="GW282" si="6769">IF(GX282=0,IF(ES282=0,0,GW$2),GX282)</f>
        <v>0</v>
      </c>
      <c r="GX282" s="1">
        <f t="shared" ref="GX282" si="6770">IF(GY282=0,IF(ET282=0,0,GX$2),GY282)</f>
        <v>0</v>
      </c>
      <c r="GY282" s="1">
        <f t="shared" ref="GY282" si="6771">IF(GZ282=0,IF(EU282=0,0,GY$2),GZ282)</f>
        <v>0</v>
      </c>
      <c r="GZ282" s="1">
        <f t="shared" ref="GZ282" si="6772">IF(HA282=0,IF(EV282=0,0,GZ$2),HA282)</f>
        <v>0</v>
      </c>
      <c r="HA282" s="1">
        <f t="shared" ref="HA282" si="6773">IF(HB282=0,IF(EW282=0,0,HA$2),HB282)</f>
        <v>0</v>
      </c>
      <c r="HB282" s="1">
        <f t="shared" ref="HB282" si="6774">IF(HC282=0,IF(EX282=0,0,HB$2),HC282)</f>
        <v>0</v>
      </c>
      <c r="HC282" s="1">
        <f t="shared" ref="HC282" si="6775">IF(HD282=0,IF(EY282=0,0,HC$2),HD282)</f>
        <v>0</v>
      </c>
      <c r="HD282" s="1">
        <f t="shared" ref="HD282" si="6776">IF(HE282=0,IF(EZ282=0,0,HD$2),HE282)</f>
        <v>0</v>
      </c>
      <c r="HE282" s="1">
        <f t="shared" ref="HE282" si="6777">IF(HF282=0,IF(FA282=0,0,HE$2),HF282)</f>
        <v>0</v>
      </c>
      <c r="HF282" s="1">
        <f t="shared" ref="HF282" si="6778">IF(HG282=0,IF(FB282=0,0,HF$2),HG282)</f>
        <v>0</v>
      </c>
      <c r="HG282" s="1">
        <f t="shared" ref="HG282" si="6779">IF(HH282=0,IF(FC282=0,0,HG$2),HH282)</f>
        <v>0</v>
      </c>
      <c r="HH282" s="1">
        <f t="shared" ref="HH282" si="6780">IF(HI282=0,IF(FD282=0,0,HH$2),HI282)</f>
        <v>0</v>
      </c>
      <c r="HI282" s="1">
        <f t="shared" ref="HI282" si="6781">IF(HJ282=0,IF(FE282=0,0,HI$2),HJ282)</f>
        <v>0</v>
      </c>
      <c r="HJ282" s="1">
        <f t="shared" ref="HJ282" si="6782">IF(HK282=0,IF(FF282=0,0,HJ$2),HK282)</f>
        <v>0</v>
      </c>
      <c r="HK282" s="1">
        <f t="shared" ref="HK282" si="6783">IF(HL282=0,IF(FG282=0,0,HK$2),HL282)</f>
        <v>0</v>
      </c>
      <c r="HL282" s="1">
        <f t="shared" ref="HL282" si="6784">IF(HM282=0,IF(FH282=0,0,HL$2),HM282)</f>
        <v>0</v>
      </c>
      <c r="HM282" s="1">
        <f t="shared" ref="HM282" si="6785">IF(HN282=0,IF(FI282=0,0,HM$2),HN282)</f>
        <v>0</v>
      </c>
      <c r="HN282" s="1">
        <f t="shared" ref="HN282" si="6786">IF(HO282=0,IF(FJ282=0,0,HN$2),HO282)</f>
        <v>0</v>
      </c>
      <c r="HO282" s="1">
        <f t="shared" ref="HO282" si="6787">IF(HP282=0,IF(FK282=0,0,HO$2),HP282)</f>
        <v>0</v>
      </c>
      <c r="HP282" s="1">
        <f t="shared" ref="HP282" si="6788">IF(HQ282=0,IF(FL282=0,0,HP$2),HQ282)</f>
        <v>0</v>
      </c>
      <c r="HQ282" s="1">
        <f t="shared" ref="HQ282" si="6789">IF(HR282=0,IF(FM282=0,0,HQ$2),HR282)</f>
        <v>0</v>
      </c>
      <c r="HR282" s="1">
        <f t="shared" ref="HR282" si="6790">IF(HS282=0,IF(FN282=0,0,HR$2),HS282)</f>
        <v>0</v>
      </c>
      <c r="HS282" s="1">
        <f t="shared" ref="HS282" si="6791">IF(HT282=0,IF(FO282=0,0,HS$2),HT282)</f>
        <v>0</v>
      </c>
      <c r="HT282" s="1">
        <f t="shared" ref="HT282" si="6792">IF(HU282=0,IF(FP282=0,0,HT$2),HU282)</f>
        <v>0</v>
      </c>
      <c r="HU282" s="1">
        <f t="shared" ref="HU282" si="6793">IF(HV282=0,IF(FQ282=0,0,HU$2),HV282)</f>
        <v>0</v>
      </c>
      <c r="HV282" s="1">
        <f t="shared" ref="HV282" si="6794">IF(HW282=0,IF(FR282=0,0,HV$2),HW282)</f>
        <v>0</v>
      </c>
      <c r="HW282" s="1">
        <f t="shared" ref="HW282" si="6795">IF(HX282=0,IF(FS282=0,0,HW$2),HX282)</f>
        <v>0</v>
      </c>
      <c r="HX282" s="1">
        <f t="shared" ref="HX282" si="6796">IF(HY282=0,IF(FT282=0,0,HX$2),HY282)</f>
        <v>0</v>
      </c>
      <c r="HY282" s="1">
        <f t="shared" ref="HY282" si="6797">IF(HZ282=0,IF(FU282=0,0,HY$2),HZ282)</f>
        <v>0</v>
      </c>
      <c r="HZ282" s="1">
        <f t="shared" ref="HZ282" si="6798">IF(IA282=0,IF(FV282=0,0,HZ$2),IA282)</f>
        <v>0</v>
      </c>
      <c r="IA282" s="1">
        <f>IF(IB282=0,IF(FW282=0,0,IA$2),IB282)</f>
        <v>0</v>
      </c>
      <c r="IB282" s="1">
        <f>IF(FX282=0,0,IB$2)</f>
        <v>0</v>
      </c>
      <c r="IC282" s="2">
        <f>IC281</f>
        <v>0</v>
      </c>
      <c r="ID282" s="2">
        <f t="shared" ref="ID282:KF282" si="6799">ID281</f>
        <v>0</v>
      </c>
      <c r="IE282" s="2">
        <f t="shared" si="6799"/>
        <v>0</v>
      </c>
      <c r="IF282" s="2">
        <f t="shared" si="6799"/>
        <v>0</v>
      </c>
      <c r="IG282" s="2">
        <f t="shared" si="6799"/>
        <v>0</v>
      </c>
      <c r="IH282" s="2">
        <f t="shared" si="6799"/>
        <v>0</v>
      </c>
      <c r="II282" s="2">
        <f t="shared" si="6799"/>
        <v>0</v>
      </c>
      <c r="IJ282" s="2">
        <f t="shared" si="6799"/>
        <v>0</v>
      </c>
      <c r="IK282" s="2">
        <f t="shared" si="6799"/>
        <v>0</v>
      </c>
      <c r="IL282" s="2">
        <f t="shared" si="6799"/>
        <v>113204</v>
      </c>
      <c r="IM282" s="2">
        <f t="shared" si="6799"/>
        <v>349521</v>
      </c>
      <c r="IN282" s="2">
        <f t="shared" si="6799"/>
        <v>349521</v>
      </c>
      <c r="IO282" s="2">
        <f t="shared" si="6799"/>
        <v>349521</v>
      </c>
      <c r="IP282" s="2">
        <f t="shared" si="6799"/>
        <v>349521</v>
      </c>
      <c r="IQ282" s="2">
        <f t="shared" si="6799"/>
        <v>349521</v>
      </c>
      <c r="IR282" s="2">
        <f t="shared" si="6799"/>
        <v>349521</v>
      </c>
      <c r="IS282" s="2">
        <f t="shared" si="6799"/>
        <v>349521</v>
      </c>
      <c r="IT282" s="2">
        <f t="shared" si="6799"/>
        <v>349521</v>
      </c>
      <c r="IU282" s="2">
        <f t="shared" si="6799"/>
        <v>349521</v>
      </c>
      <c r="IV282" s="2">
        <f t="shared" si="6799"/>
        <v>349521</v>
      </c>
      <c r="IW282" s="2">
        <f t="shared" si="6799"/>
        <v>349521</v>
      </c>
      <c r="IX282" s="2">
        <f t="shared" si="6799"/>
        <v>349521</v>
      </c>
      <c r="IY282" s="2">
        <f t="shared" si="6799"/>
        <v>349521</v>
      </c>
      <c r="IZ282" s="2">
        <f t="shared" si="6799"/>
        <v>349521</v>
      </c>
      <c r="JA282" s="2">
        <f t="shared" si="6799"/>
        <v>349521</v>
      </c>
      <c r="JB282" s="2">
        <f t="shared" si="6799"/>
        <v>349521</v>
      </c>
      <c r="JC282" s="2">
        <f t="shared" si="6799"/>
        <v>349521</v>
      </c>
      <c r="JD282" s="2">
        <f t="shared" si="6799"/>
        <v>349521</v>
      </c>
      <c r="JE282" s="2">
        <f t="shared" si="6799"/>
        <v>349521</v>
      </c>
      <c r="JF282" s="2">
        <f t="shared" si="6799"/>
        <v>349521</v>
      </c>
      <c r="JG282" s="2">
        <f t="shared" si="6799"/>
        <v>349521</v>
      </c>
      <c r="JH282" s="2">
        <f t="shared" si="6799"/>
        <v>349521</v>
      </c>
      <c r="JI282" s="2">
        <f t="shared" si="6799"/>
        <v>349521</v>
      </c>
      <c r="JJ282" s="2">
        <f t="shared" si="6799"/>
        <v>349521</v>
      </c>
      <c r="JK282" s="2">
        <f t="shared" si="6799"/>
        <v>349521</v>
      </c>
      <c r="JL282" s="2">
        <f t="shared" si="6799"/>
        <v>349521</v>
      </c>
      <c r="JM282" s="2">
        <f t="shared" si="6799"/>
        <v>349521</v>
      </c>
      <c r="JN282" s="2">
        <f t="shared" si="6799"/>
        <v>349521</v>
      </c>
      <c r="JO282" s="2">
        <f t="shared" si="6799"/>
        <v>349521</v>
      </c>
      <c r="JP282" s="2">
        <f t="shared" si="6799"/>
        <v>349521</v>
      </c>
      <c r="JQ282" s="2">
        <f t="shared" si="6799"/>
        <v>349521</v>
      </c>
      <c r="JR282" s="2">
        <f t="shared" si="6799"/>
        <v>349521</v>
      </c>
      <c r="JS282" s="2">
        <f t="shared" si="6799"/>
        <v>349521</v>
      </c>
      <c r="JT282" s="2">
        <f t="shared" si="6799"/>
        <v>349521</v>
      </c>
      <c r="JU282" s="2">
        <f t="shared" si="6799"/>
        <v>349521</v>
      </c>
      <c r="JV282" s="2">
        <f t="shared" si="6799"/>
        <v>349521</v>
      </c>
      <c r="JW282" s="2">
        <f t="shared" si="6799"/>
        <v>349521</v>
      </c>
      <c r="JX282" s="2">
        <f t="shared" si="6799"/>
        <v>349521</v>
      </c>
      <c r="JY282" s="2">
        <f t="shared" si="6799"/>
        <v>349521</v>
      </c>
      <c r="JZ282" s="2">
        <f t="shared" si="6799"/>
        <v>349521</v>
      </c>
      <c r="KA282" s="2">
        <f t="shared" si="6799"/>
        <v>349521</v>
      </c>
      <c r="KB282" s="2">
        <f t="shared" si="6799"/>
        <v>349521</v>
      </c>
      <c r="KC282" s="2">
        <f t="shared" si="6799"/>
        <v>349521</v>
      </c>
      <c r="KD282" s="2">
        <f t="shared" si="6799"/>
        <v>349521</v>
      </c>
      <c r="KE282" s="2">
        <f t="shared" si="6799"/>
        <v>349521</v>
      </c>
      <c r="KF282" s="2">
        <f t="shared" si="6799"/>
        <v>349521</v>
      </c>
    </row>
    <row r="283" spans="1:292" x14ac:dyDescent="0.25">
      <c r="A283" t="s">
        <v>1</v>
      </c>
      <c r="B283" t="s">
        <v>0</v>
      </c>
      <c r="C283" t="s">
        <v>160</v>
      </c>
      <c r="D283" s="1">
        <f>FY283</f>
        <v>0.99099999999999999</v>
      </c>
      <c r="E283" s="1"/>
      <c r="F283" s="2">
        <f>FLOOR('first month rent'!F12,1)</f>
        <v>35752</v>
      </c>
      <c r="G283" s="2">
        <f>SUM(M283:BP283)</f>
        <v>35752</v>
      </c>
      <c r="H283" s="1">
        <f>SUMPRODUCT(M$2:BP$2,M283:BP283)</f>
        <v>35430.231999999996</v>
      </c>
      <c r="I283" s="2">
        <f>I282+G283</f>
        <v>29862074</v>
      </c>
      <c r="J283" s="1">
        <f>J282-H283</f>
        <v>2180202.1193999723</v>
      </c>
      <c r="K283" s="2">
        <f>FLOOR(I283/90,1)</f>
        <v>331800</v>
      </c>
      <c r="L283" s="1">
        <f>L282+H283</f>
        <v>3484609.0109999999</v>
      </c>
      <c r="M283" s="2">
        <f t="shared" ref="M283:M285" si="6800">MIN(BQ283,DU282)</f>
        <v>0</v>
      </c>
      <c r="N283" s="2">
        <f t="shared" ref="N283:N285" si="6801">MIN(BR283,DV282)</f>
        <v>0</v>
      </c>
      <c r="O283" s="2">
        <f t="shared" ref="O283:O285" si="6802">MIN(BS283,DW282)</f>
        <v>0</v>
      </c>
      <c r="P283" s="2">
        <f t="shared" ref="P283:P285" si="6803">MIN(BT283,DX282)</f>
        <v>0</v>
      </c>
      <c r="Q283" s="2">
        <f t="shared" ref="Q283:Q285" si="6804">MIN(BU283,DY282)</f>
        <v>0</v>
      </c>
      <c r="R283" s="2">
        <f t="shared" ref="R283:R285" si="6805">MIN(BV283,DZ282)</f>
        <v>35752</v>
      </c>
      <c r="S283" s="2">
        <f t="shared" ref="S283:S285" si="6806">MIN(BW283,EA282)</f>
        <v>0</v>
      </c>
      <c r="T283" s="2">
        <f t="shared" ref="T283:T285" si="6807">MIN(BX283,EB282)</f>
        <v>0</v>
      </c>
      <c r="U283" s="2">
        <f t="shared" ref="U283:U285" si="6808">MIN(BY283,EC282)</f>
        <v>0</v>
      </c>
      <c r="V283" s="2">
        <f t="shared" ref="V283:V285" si="6809">MIN(BZ283,ED282)</f>
        <v>0</v>
      </c>
      <c r="W283" s="2">
        <f t="shared" ref="W283:W285" si="6810">MIN(CA283,EE282)</f>
        <v>0</v>
      </c>
      <c r="X283" s="2">
        <f t="shared" ref="X283:X285" si="6811">MIN(CB283,EF282)</f>
        <v>0</v>
      </c>
      <c r="Y283" s="2">
        <f t="shared" ref="Y283:Y285" si="6812">MIN(CC283,EG282)</f>
        <v>0</v>
      </c>
      <c r="Z283" s="2">
        <f t="shared" ref="Z283:Z285" si="6813">MIN(CD283,EH282)</f>
        <v>0</v>
      </c>
      <c r="AA283" s="2">
        <f t="shared" ref="AA283:AA285" si="6814">MIN(CE283,EI282)</f>
        <v>0</v>
      </c>
      <c r="AB283" s="2">
        <f t="shared" ref="AB283:AB285" si="6815">MIN(CF283,EJ282)</f>
        <v>0</v>
      </c>
      <c r="AC283" s="2">
        <f t="shared" ref="AC283:AC285" si="6816">MIN(CG283,EK282)</f>
        <v>0</v>
      </c>
      <c r="AD283" s="2">
        <f t="shared" ref="AD283:AD285" si="6817">MIN(CH283,EL282)</f>
        <v>0</v>
      </c>
      <c r="AE283" s="2">
        <f t="shared" ref="AE283:AE285" si="6818">MIN(CI283,EM282)</f>
        <v>0</v>
      </c>
      <c r="AF283" s="2">
        <f t="shared" ref="AF283:AF285" si="6819">MIN(CJ283,EN282)</f>
        <v>0</v>
      </c>
      <c r="AG283" s="2">
        <f t="shared" ref="AG283:AG285" si="6820">MIN(CK283,EO282)</f>
        <v>0</v>
      </c>
      <c r="AH283" s="2">
        <f t="shared" ref="AH283:AH285" si="6821">MIN(CL283,EP282)</f>
        <v>0</v>
      </c>
      <c r="AI283" s="2">
        <f t="shared" ref="AI283:AI285" si="6822">MIN(CM283,EQ282)</f>
        <v>0</v>
      </c>
      <c r="AJ283" s="2">
        <f t="shared" ref="AJ283:AJ285" si="6823">MIN(CN283,ER282)</f>
        <v>0</v>
      </c>
      <c r="AK283" s="2">
        <f t="shared" ref="AK283:AK285" si="6824">MIN(CO283,ES282)</f>
        <v>0</v>
      </c>
      <c r="AL283" s="2">
        <f t="shared" ref="AL283:AL285" si="6825">MIN(CP283,ET282)</f>
        <v>0</v>
      </c>
      <c r="AM283" s="2">
        <f t="shared" ref="AM283:AM285" si="6826">MIN(CQ283,EU282)</f>
        <v>0</v>
      </c>
      <c r="AN283" s="2">
        <f t="shared" ref="AN283:AN285" si="6827">MIN(CR283,EV282)</f>
        <v>0</v>
      </c>
      <c r="AO283" s="2">
        <f t="shared" ref="AO283:AO285" si="6828">MIN(CS283,EW282)</f>
        <v>0</v>
      </c>
      <c r="AP283" s="2">
        <f t="shared" ref="AP283:AP285" si="6829">MIN(CT283,EX282)</f>
        <v>0</v>
      </c>
      <c r="AQ283" s="2">
        <f t="shared" ref="AQ283:AQ285" si="6830">MIN(CU283,EY282)</f>
        <v>0</v>
      </c>
      <c r="AR283" s="2">
        <f t="shared" ref="AR283:AR285" si="6831">MIN(CV283,EZ282)</f>
        <v>0</v>
      </c>
      <c r="AS283" s="2">
        <f t="shared" ref="AS283:AS285" si="6832">MIN(CW283,FA282)</f>
        <v>0</v>
      </c>
      <c r="AT283" s="2">
        <f t="shared" ref="AT283:AT285" si="6833">MIN(CX283,FB282)</f>
        <v>0</v>
      </c>
      <c r="AU283" s="2">
        <f t="shared" ref="AU283:AU285" si="6834">MIN(CY283,FC282)</f>
        <v>0</v>
      </c>
      <c r="AV283" s="2">
        <f t="shared" ref="AV283:AV285" si="6835">MIN(CZ283,FD282)</f>
        <v>0</v>
      </c>
      <c r="AW283" s="2">
        <f t="shared" ref="AW283:AW285" si="6836">MIN(DA283,FE282)</f>
        <v>0</v>
      </c>
      <c r="AX283" s="2">
        <f t="shared" ref="AX283:AX285" si="6837">MIN(DB283,FF282)</f>
        <v>0</v>
      </c>
      <c r="AY283" s="2">
        <f t="shared" ref="AY283:AY285" si="6838">MIN(DC283,FG282)</f>
        <v>0</v>
      </c>
      <c r="AZ283" s="2">
        <f t="shared" ref="AZ283:AZ285" si="6839">MIN(DD283,FH282)</f>
        <v>0</v>
      </c>
      <c r="BA283" s="2">
        <f t="shared" ref="BA283:BA285" si="6840">MIN(DE283,FI282)</f>
        <v>0</v>
      </c>
      <c r="BB283" s="2">
        <f t="shared" ref="BB283:BB285" si="6841">MIN(DF283,FJ282)</f>
        <v>0</v>
      </c>
      <c r="BC283" s="2">
        <f t="shared" ref="BC283:BC285" si="6842">MIN(DG283,FK282)</f>
        <v>0</v>
      </c>
      <c r="BD283" s="2">
        <f t="shared" ref="BD283:BD285" si="6843">MIN(DH283,FL282)</f>
        <v>0</v>
      </c>
      <c r="BE283" s="2">
        <f t="shared" ref="BE283:BE285" si="6844">MIN(DI283,FM282)</f>
        <v>0</v>
      </c>
      <c r="BF283" s="2">
        <f t="shared" ref="BF283:BF285" si="6845">MIN(DJ283,FN282)</f>
        <v>0</v>
      </c>
      <c r="BG283" s="2">
        <f t="shared" ref="BG283:BG285" si="6846">MIN(DK283,FO282)</f>
        <v>0</v>
      </c>
      <c r="BH283" s="2">
        <f t="shared" ref="BH283:BH285" si="6847">MIN(DL283,FP282)</f>
        <v>0</v>
      </c>
      <c r="BI283" s="2">
        <f t="shared" ref="BI283:BI285" si="6848">MIN(DM283,FQ282)</f>
        <v>0</v>
      </c>
      <c r="BJ283" s="2">
        <f t="shared" ref="BJ283:BJ285" si="6849">MIN(DN283,FR282)</f>
        <v>0</v>
      </c>
      <c r="BK283" s="2">
        <f t="shared" ref="BK283:BK285" si="6850">MIN(DO283,FS282)</f>
        <v>0</v>
      </c>
      <c r="BL283" s="2">
        <f t="shared" ref="BL283:BL285" si="6851">MIN(DP283,FT282)</f>
        <v>0</v>
      </c>
      <c r="BM283" s="2">
        <f t="shared" ref="BM283:BM285" si="6852">MIN(DQ283,FU282)</f>
        <v>0</v>
      </c>
      <c r="BN283" s="2">
        <f t="shared" ref="BN283:BN285" si="6853">MIN(DR283,FV282)</f>
        <v>0</v>
      </c>
      <c r="BO283" s="2">
        <f t="shared" ref="BO283:BO285" si="6854">MIN(DS283,FW282)</f>
        <v>0</v>
      </c>
      <c r="BP283" s="2">
        <f t="shared" ref="BP283:BP285" si="6855">MIN(DT283,FX282)</f>
        <v>0</v>
      </c>
      <c r="BQ283" s="2">
        <f t="shared" ref="BQ283:BQ285" si="6856">BR283-N283</f>
        <v>0</v>
      </c>
      <c r="BR283" s="2">
        <f t="shared" ref="BR283:BR285" si="6857">BS283-O283</f>
        <v>0</v>
      </c>
      <c r="BS283" s="2">
        <f t="shared" ref="BS283:BS285" si="6858">BT283-P283</f>
        <v>0</v>
      </c>
      <c r="BT283" s="2">
        <f t="shared" ref="BT283:BT285" si="6859">BU283-Q283</f>
        <v>0</v>
      </c>
      <c r="BU283" s="2">
        <f t="shared" ref="BU283:BU285" si="6860">BV283-R283</f>
        <v>0</v>
      </c>
      <c r="BV283" s="2">
        <f t="shared" ref="BV283:BV285" si="6861">BW283-S283</f>
        <v>35752</v>
      </c>
      <c r="BW283" s="2">
        <f t="shared" ref="BW283:BW285" si="6862">BX283-T283</f>
        <v>35752</v>
      </c>
      <c r="BX283" s="2">
        <f t="shared" ref="BX283:BX285" si="6863">BY283-U283</f>
        <v>35752</v>
      </c>
      <c r="BY283" s="2">
        <f t="shared" ref="BY283:BY285" si="6864">BZ283-V283</f>
        <v>35752</v>
      </c>
      <c r="BZ283" s="2">
        <f t="shared" ref="BZ283:BZ285" si="6865">CA283-W283</f>
        <v>35752</v>
      </c>
      <c r="CA283" s="2">
        <f t="shared" ref="CA283:CA285" si="6866">CB283-X283</f>
        <v>35752</v>
      </c>
      <c r="CB283" s="2">
        <f t="shared" ref="CB283:CB285" si="6867">CC283-Y283</f>
        <v>35752</v>
      </c>
      <c r="CC283" s="2">
        <f t="shared" ref="CC283:CC285" si="6868">CD283-Z283</f>
        <v>35752</v>
      </c>
      <c r="CD283" s="2">
        <f t="shared" ref="CD283:CD285" si="6869">CE283-AA283</f>
        <v>35752</v>
      </c>
      <c r="CE283" s="2">
        <f t="shared" ref="CE283:CE285" si="6870">CF283-AB283</f>
        <v>35752</v>
      </c>
      <c r="CF283" s="2">
        <f t="shared" ref="CF283:CF285" si="6871">CG283-AC283</f>
        <v>35752</v>
      </c>
      <c r="CG283" s="2">
        <f t="shared" ref="CG283:CG285" si="6872">CH283-AD283</f>
        <v>35752</v>
      </c>
      <c r="CH283" s="2">
        <f t="shared" ref="CH283:CH285" si="6873">CI283-AE283</f>
        <v>35752</v>
      </c>
      <c r="CI283" s="2">
        <f t="shared" ref="CI283:CI285" si="6874">CJ283-AF283</f>
        <v>35752</v>
      </c>
      <c r="CJ283" s="2">
        <f t="shared" ref="CJ283:CJ285" si="6875">CK283-AG283</f>
        <v>35752</v>
      </c>
      <c r="CK283" s="2">
        <f t="shared" ref="CK283:CK285" si="6876">CL283-AH283</f>
        <v>35752</v>
      </c>
      <c r="CL283" s="2">
        <f t="shared" ref="CL283:CL285" si="6877">CM283-AI283</f>
        <v>35752</v>
      </c>
      <c r="CM283" s="2">
        <f t="shared" ref="CM283:CM285" si="6878">CN283-AJ283</f>
        <v>35752</v>
      </c>
      <c r="CN283" s="2">
        <f t="shared" ref="CN283:CN285" si="6879">CO283-AK283</f>
        <v>35752</v>
      </c>
      <c r="CO283" s="2">
        <f t="shared" ref="CO283:CO285" si="6880">CP283-AL283</f>
        <v>35752</v>
      </c>
      <c r="CP283" s="2">
        <f t="shared" ref="CP283:CP285" si="6881">CQ283-AM283</f>
        <v>35752</v>
      </c>
      <c r="CQ283" s="2">
        <f t="shared" ref="CQ283:CQ285" si="6882">CR283-AN283</f>
        <v>35752</v>
      </c>
      <c r="CR283" s="2">
        <f t="shared" ref="CR283:CR285" si="6883">CS283-AO283</f>
        <v>35752</v>
      </c>
      <c r="CS283" s="2">
        <f t="shared" ref="CS283:CS285" si="6884">CT283-AP283</f>
        <v>35752</v>
      </c>
      <c r="CT283" s="2">
        <f t="shared" ref="CT283:CT285" si="6885">CU283-AQ283</f>
        <v>35752</v>
      </c>
      <c r="CU283" s="2">
        <f t="shared" ref="CU283:CU285" si="6886">CV283-AR283</f>
        <v>35752</v>
      </c>
      <c r="CV283" s="2">
        <f t="shared" ref="CV283:CV285" si="6887">CW283-AS283</f>
        <v>35752</v>
      </c>
      <c r="CW283" s="2">
        <f t="shared" ref="CW283:CW285" si="6888">CX283-AT283</f>
        <v>35752</v>
      </c>
      <c r="CX283" s="2">
        <f t="shared" ref="CX283:CX285" si="6889">CY283-AU283</f>
        <v>35752</v>
      </c>
      <c r="CY283" s="2">
        <f t="shared" ref="CY283:CY285" si="6890">CZ283-AV283</f>
        <v>35752</v>
      </c>
      <c r="CZ283" s="2">
        <f t="shared" ref="CZ283:CZ285" si="6891">DA283-AW283</f>
        <v>35752</v>
      </c>
      <c r="DA283" s="2">
        <f t="shared" ref="DA283:DA285" si="6892">DB283-AX283</f>
        <v>35752</v>
      </c>
      <c r="DB283" s="2">
        <f t="shared" ref="DB283:DB285" si="6893">DC283-AY283</f>
        <v>35752</v>
      </c>
      <c r="DC283" s="2">
        <f t="shared" ref="DC283:DC285" si="6894">DD283-AZ283</f>
        <v>35752</v>
      </c>
      <c r="DD283" s="2">
        <f t="shared" ref="DD283:DD285" si="6895">DE283-BA283</f>
        <v>35752</v>
      </c>
      <c r="DE283" s="2">
        <f t="shared" ref="DE283:DE285" si="6896">DF283-BB283</f>
        <v>35752</v>
      </c>
      <c r="DF283" s="2">
        <f t="shared" ref="DF283:DF285" si="6897">DG283-BC283</f>
        <v>35752</v>
      </c>
      <c r="DG283" s="2">
        <f t="shared" ref="DG283:DG285" si="6898">DH283-BD283</f>
        <v>35752</v>
      </c>
      <c r="DH283" s="2">
        <f t="shared" ref="DH283:DH285" si="6899">DI283-BE283</f>
        <v>35752</v>
      </c>
      <c r="DI283" s="2">
        <f t="shared" ref="DI283:DI285" si="6900">DJ283-BF283</f>
        <v>35752</v>
      </c>
      <c r="DJ283" s="2">
        <f t="shared" ref="DJ283:DJ285" si="6901">DK283-BG283</f>
        <v>35752</v>
      </c>
      <c r="DK283" s="2">
        <f t="shared" ref="DK283:DK285" si="6902">DL283-BH283</f>
        <v>35752</v>
      </c>
      <c r="DL283" s="2">
        <f t="shared" ref="DL283:DL285" si="6903">DM283-BI283</f>
        <v>35752</v>
      </c>
      <c r="DM283" s="2">
        <f t="shared" ref="DM283:DM285" si="6904">DN283-BJ283</f>
        <v>35752</v>
      </c>
      <c r="DN283" s="2">
        <f t="shared" ref="DN283:DN285" si="6905">DO283-BK283</f>
        <v>35752</v>
      </c>
      <c r="DO283" s="2">
        <f t="shared" ref="DO283:DO285" si="6906">DP283-BL283</f>
        <v>35752</v>
      </c>
      <c r="DP283" s="2">
        <f t="shared" ref="DP283:DP285" si="6907">DQ283-BM283</f>
        <v>35752</v>
      </c>
      <c r="DQ283" s="2">
        <f t="shared" ref="DQ283:DQ285" si="6908">DR283-BN283</f>
        <v>35752</v>
      </c>
      <c r="DR283" s="2">
        <f t="shared" ref="DR283:DR285" si="6909">DS283-BO283</f>
        <v>35752</v>
      </c>
      <c r="DS283" s="2">
        <f>DT283-BP283</f>
        <v>35752</v>
      </c>
      <c r="DT283" s="2">
        <f>F283</f>
        <v>35752</v>
      </c>
      <c r="DU283" s="2">
        <f t="shared" ref="DU283:DU285" si="6910">DU282-M283</f>
        <v>588818</v>
      </c>
      <c r="DV283" s="2">
        <f t="shared" ref="DV283:DV285" si="6911">DV282-N283</f>
        <v>349521</v>
      </c>
      <c r="DW283" s="2">
        <f t="shared" ref="DW283:DW285" si="6912">DW282-O283</f>
        <v>349521</v>
      </c>
      <c r="DX283" s="2">
        <f t="shared" ref="DX283:DX285" si="6913">DX282-P283</f>
        <v>349521</v>
      </c>
      <c r="DY283" s="2">
        <f t="shared" ref="DY283:DY285" si="6914">DY282-Q283</f>
        <v>349521</v>
      </c>
      <c r="DZ283" s="2">
        <f t="shared" ref="DZ283:DZ285" si="6915">DZ282-R283</f>
        <v>200565</v>
      </c>
      <c r="EA283" s="2">
        <f t="shared" ref="EA283:EA285" si="6916">EA282-S283</f>
        <v>0</v>
      </c>
      <c r="EB283" s="2">
        <f t="shared" ref="EB283:EB285" si="6917">EB282-T283</f>
        <v>0</v>
      </c>
      <c r="EC283" s="2">
        <f t="shared" ref="EC283:EC285" si="6918">EC282-U283</f>
        <v>0</v>
      </c>
      <c r="ED283" s="2">
        <f t="shared" ref="ED283:ED285" si="6919">ED282-V283</f>
        <v>0</v>
      </c>
      <c r="EE283" s="2">
        <f t="shared" ref="EE283:EE285" si="6920">EE282-W283</f>
        <v>0</v>
      </c>
      <c r="EF283" s="2">
        <f t="shared" ref="EF283:EF285" si="6921">EF282-X283</f>
        <v>0</v>
      </c>
      <c r="EG283" s="2">
        <f t="shared" ref="EG283:EG285" si="6922">EG282-Y283</f>
        <v>0</v>
      </c>
      <c r="EH283" s="2">
        <f t="shared" ref="EH283:EH285" si="6923">EH282-Z283</f>
        <v>0</v>
      </c>
      <c r="EI283" s="2">
        <f t="shared" ref="EI283:EI285" si="6924">EI282-AA283</f>
        <v>0</v>
      </c>
      <c r="EJ283" s="2">
        <f t="shared" ref="EJ283:EJ285" si="6925">EJ282-AB283</f>
        <v>0</v>
      </c>
      <c r="EK283" s="2">
        <f t="shared" ref="EK283:EK285" si="6926">EK282-AC283</f>
        <v>0</v>
      </c>
      <c r="EL283" s="2">
        <f t="shared" ref="EL283:EL285" si="6927">EL282-AD283</f>
        <v>0</v>
      </c>
      <c r="EM283" s="2">
        <f t="shared" ref="EM283:EM285" si="6928">EM282-AE283</f>
        <v>0</v>
      </c>
      <c r="EN283" s="2">
        <f t="shared" ref="EN283:EN285" si="6929">EN282-AF283</f>
        <v>0</v>
      </c>
      <c r="EO283" s="2">
        <f t="shared" ref="EO283:EO285" si="6930">EO282-AG283</f>
        <v>0</v>
      </c>
      <c r="EP283" s="2">
        <f t="shared" ref="EP283:EP285" si="6931">EP282-AH283</f>
        <v>0</v>
      </c>
      <c r="EQ283" s="2">
        <f t="shared" ref="EQ283:EQ285" si="6932">EQ282-AI283</f>
        <v>0</v>
      </c>
      <c r="ER283" s="2">
        <f t="shared" ref="ER283:ER285" si="6933">ER282-AJ283</f>
        <v>0</v>
      </c>
      <c r="ES283" s="2">
        <f t="shared" ref="ES283:ES285" si="6934">ES282-AK283</f>
        <v>0</v>
      </c>
      <c r="ET283" s="2">
        <f t="shared" ref="ET283:ET285" si="6935">ET282-AL283</f>
        <v>0</v>
      </c>
      <c r="EU283" s="2">
        <f t="shared" ref="EU283:EU285" si="6936">EU282-AM283</f>
        <v>0</v>
      </c>
      <c r="EV283" s="2">
        <f t="shared" ref="EV283:EV285" si="6937">EV282-AN283</f>
        <v>0</v>
      </c>
      <c r="EW283" s="2">
        <f t="shared" ref="EW283:EW285" si="6938">EW282-AO283</f>
        <v>0</v>
      </c>
      <c r="EX283" s="2">
        <f t="shared" ref="EX283:EX285" si="6939">EX282-AP283</f>
        <v>0</v>
      </c>
      <c r="EY283" s="2">
        <f t="shared" ref="EY283:EY285" si="6940">EY282-AQ283</f>
        <v>0</v>
      </c>
      <c r="EZ283" s="2">
        <f t="shared" ref="EZ283:EZ285" si="6941">EZ282-AR283</f>
        <v>0</v>
      </c>
      <c r="FA283" s="2">
        <f t="shared" ref="FA283:FA285" si="6942">FA282-AS283</f>
        <v>0</v>
      </c>
      <c r="FB283" s="2">
        <f t="shared" ref="FB283:FB285" si="6943">FB282-AT283</f>
        <v>0</v>
      </c>
      <c r="FC283" s="2">
        <f t="shared" ref="FC283:FC285" si="6944">FC282-AU283</f>
        <v>0</v>
      </c>
      <c r="FD283" s="2">
        <f t="shared" ref="FD283:FD285" si="6945">FD282-AV283</f>
        <v>0</v>
      </c>
      <c r="FE283" s="2">
        <f t="shared" ref="FE283:FE285" si="6946">FE282-AW283</f>
        <v>0</v>
      </c>
      <c r="FF283" s="2">
        <f t="shared" ref="FF283:FF285" si="6947">FF282-AX283</f>
        <v>0</v>
      </c>
      <c r="FG283" s="2">
        <f t="shared" ref="FG283:FG285" si="6948">FG282-AY283</f>
        <v>0</v>
      </c>
      <c r="FH283" s="2">
        <f t="shared" ref="FH283:FH285" si="6949">FH282-AZ283</f>
        <v>0</v>
      </c>
      <c r="FI283" s="2">
        <f t="shared" ref="FI283:FI285" si="6950">FI282-BA283</f>
        <v>0</v>
      </c>
      <c r="FJ283" s="2">
        <f t="shared" ref="FJ283:FJ285" si="6951">FJ282-BB283</f>
        <v>0</v>
      </c>
      <c r="FK283" s="2">
        <f t="shared" ref="FK283:FK285" si="6952">FK282-BC283</f>
        <v>0</v>
      </c>
      <c r="FL283" s="2">
        <f t="shared" ref="FL283:FL285" si="6953">FL282-BD283</f>
        <v>0</v>
      </c>
      <c r="FM283" s="2">
        <f t="shared" ref="FM283:FM285" si="6954">FM282-BE283</f>
        <v>0</v>
      </c>
      <c r="FN283" s="2">
        <f t="shared" ref="FN283:FN285" si="6955">FN282-BF283</f>
        <v>0</v>
      </c>
      <c r="FO283" s="2">
        <f t="shared" ref="FO283:FO285" si="6956">FO282-BG283</f>
        <v>0</v>
      </c>
      <c r="FP283" s="2">
        <f t="shared" ref="FP283:FP285" si="6957">FP282-BH283</f>
        <v>0</v>
      </c>
      <c r="FQ283" s="2">
        <f t="shared" ref="FQ283:FQ285" si="6958">FQ282-BI283</f>
        <v>0</v>
      </c>
      <c r="FR283" s="2">
        <f t="shared" ref="FR283:FR285" si="6959">FR282-BJ283</f>
        <v>0</v>
      </c>
      <c r="FS283" s="2">
        <f t="shared" ref="FS283:FS285" si="6960">FS282-BK283</f>
        <v>0</v>
      </c>
      <c r="FT283" s="2">
        <f t="shared" ref="FT283:FT285" si="6961">FT282-BL283</f>
        <v>0</v>
      </c>
      <c r="FU283" s="2">
        <f t="shared" ref="FU283:FU285" si="6962">FU282-BM283</f>
        <v>0</v>
      </c>
      <c r="FV283" s="2">
        <f t="shared" ref="FV283:FV285" si="6963">FV282-BN283</f>
        <v>0</v>
      </c>
      <c r="FW283" s="2">
        <f t="shared" ref="FW283:FW285" si="6964">FW282-BO283</f>
        <v>0</v>
      </c>
      <c r="FX283" s="2">
        <f t="shared" ref="FX283:FX285" si="6965">FX282-BP283</f>
        <v>0</v>
      </c>
      <c r="FY283" s="1">
        <f t="shared" ref="FY283:FY297" si="6966">IF(FZ283=0,IF(DU283=0,0,FY$2),FZ283)</f>
        <v>0.99099999999999999</v>
      </c>
      <c r="FZ283" s="1">
        <f t="shared" ref="FZ283:FZ297" si="6967">IF(GA283=0,IF(DV283=0,0,FZ$2),GA283)</f>
        <v>0.99099999999999999</v>
      </c>
      <c r="GA283" s="1">
        <f t="shared" ref="GA283:GA297" si="6968">IF(GB283=0,IF(DW283=0,0,GA$2),GB283)</f>
        <v>0.99099999999999999</v>
      </c>
      <c r="GB283" s="1">
        <f t="shared" ref="GB283:GB297" si="6969">IF(GC283=0,IF(DX283=0,0,GB$2),GC283)</f>
        <v>0.99099999999999999</v>
      </c>
      <c r="GC283" s="1">
        <f t="shared" ref="GC283:GC297" si="6970">IF(GD283=0,IF(DY283=0,0,GC$2),GD283)</f>
        <v>0.99099999999999999</v>
      </c>
      <c r="GD283" s="1">
        <f t="shared" ref="GD283:GD297" si="6971">IF(GE283=0,IF(DZ283=0,0,GD$2),GE283)</f>
        <v>0.99099999999999999</v>
      </c>
      <c r="GE283" s="1">
        <f t="shared" ref="GE283:GE297" si="6972">IF(GF283=0,IF(EA283=0,0,GE$2),GF283)</f>
        <v>0</v>
      </c>
      <c r="GF283" s="1">
        <f t="shared" ref="GF283:GF297" si="6973">IF(GG283=0,IF(EB283=0,0,GF$2),GG283)</f>
        <v>0</v>
      </c>
      <c r="GG283" s="1">
        <f t="shared" ref="GG283:GG297" si="6974">IF(GH283=0,IF(EC283=0,0,GG$2),GH283)</f>
        <v>0</v>
      </c>
      <c r="GH283" s="1">
        <f t="shared" ref="GH283:GH297" si="6975">IF(GI283=0,IF(ED283=0,0,GH$2),GI283)</f>
        <v>0</v>
      </c>
      <c r="GI283" s="1">
        <f t="shared" ref="GI283:GI297" si="6976">IF(GJ283=0,IF(EE283=0,0,GI$2),GJ283)</f>
        <v>0</v>
      </c>
      <c r="GJ283" s="1">
        <f t="shared" ref="GJ283:GJ297" si="6977">IF(GK283=0,IF(EF283=0,0,GJ$2),GK283)</f>
        <v>0</v>
      </c>
      <c r="GK283" s="1">
        <f t="shared" ref="GK283:GK297" si="6978">IF(GL283=0,IF(EG283=0,0,GK$2),GL283)</f>
        <v>0</v>
      </c>
      <c r="GL283" s="1">
        <f t="shared" ref="GL283:GL297" si="6979">IF(GM283=0,IF(EH283=0,0,GL$2),GM283)</f>
        <v>0</v>
      </c>
      <c r="GM283" s="1">
        <f t="shared" ref="GM283:GM297" si="6980">IF(GN283=0,IF(EI283=0,0,GM$2),GN283)</f>
        <v>0</v>
      </c>
      <c r="GN283" s="1">
        <f t="shared" ref="GN283:GN297" si="6981">IF(GO283=0,IF(EJ283=0,0,GN$2),GO283)</f>
        <v>0</v>
      </c>
      <c r="GO283" s="1">
        <f t="shared" ref="GO283:GO297" si="6982">IF(GP283=0,IF(EK283=0,0,GO$2),GP283)</f>
        <v>0</v>
      </c>
      <c r="GP283" s="1">
        <f t="shared" ref="GP283:GP297" si="6983">IF(GQ283=0,IF(EL283=0,0,GP$2),GQ283)</f>
        <v>0</v>
      </c>
      <c r="GQ283" s="1">
        <f t="shared" ref="GQ283:GQ297" si="6984">IF(GR283=0,IF(EM283=0,0,GQ$2),GR283)</f>
        <v>0</v>
      </c>
      <c r="GR283" s="1">
        <f t="shared" ref="GR283:GR297" si="6985">IF(GS283=0,IF(EN283=0,0,GR$2),GS283)</f>
        <v>0</v>
      </c>
      <c r="GS283" s="1">
        <f t="shared" ref="GS283:GS297" si="6986">IF(GT283=0,IF(EO283=0,0,GS$2),GT283)</f>
        <v>0</v>
      </c>
      <c r="GT283" s="1">
        <f t="shared" ref="GT283:GT297" si="6987">IF(GU283=0,IF(EP283=0,0,GT$2),GU283)</f>
        <v>0</v>
      </c>
      <c r="GU283" s="1">
        <f t="shared" ref="GU283:GU297" si="6988">IF(GV283=0,IF(EQ283=0,0,GU$2),GV283)</f>
        <v>0</v>
      </c>
      <c r="GV283" s="1">
        <f t="shared" ref="GV283:GV297" si="6989">IF(GW283=0,IF(ER283=0,0,GV$2),GW283)</f>
        <v>0</v>
      </c>
      <c r="GW283" s="1">
        <f t="shared" ref="GW283:GW297" si="6990">IF(GX283=0,IF(ES283=0,0,GW$2),GX283)</f>
        <v>0</v>
      </c>
      <c r="GX283" s="1">
        <f t="shared" ref="GX283:GX297" si="6991">IF(GY283=0,IF(ET283=0,0,GX$2),GY283)</f>
        <v>0</v>
      </c>
      <c r="GY283" s="1">
        <f t="shared" ref="GY283:GY297" si="6992">IF(GZ283=0,IF(EU283=0,0,GY$2),GZ283)</f>
        <v>0</v>
      </c>
      <c r="GZ283" s="1">
        <f t="shared" ref="GZ283:GZ297" si="6993">IF(HA283=0,IF(EV283=0,0,GZ$2),HA283)</f>
        <v>0</v>
      </c>
      <c r="HA283" s="1">
        <f t="shared" ref="HA283:HA297" si="6994">IF(HB283=0,IF(EW283=0,0,HA$2),HB283)</f>
        <v>0</v>
      </c>
      <c r="HB283" s="1">
        <f t="shared" ref="HB283:HB297" si="6995">IF(HC283=0,IF(EX283=0,0,HB$2),HC283)</f>
        <v>0</v>
      </c>
      <c r="HC283" s="1">
        <f t="shared" ref="HC283:HC297" si="6996">IF(HD283=0,IF(EY283=0,0,HC$2),HD283)</f>
        <v>0</v>
      </c>
      <c r="HD283" s="1">
        <f t="shared" ref="HD283:HD297" si="6997">IF(HE283=0,IF(EZ283=0,0,HD$2),HE283)</f>
        <v>0</v>
      </c>
      <c r="HE283" s="1">
        <f t="shared" ref="HE283:HE297" si="6998">IF(HF283=0,IF(FA283=0,0,HE$2),HF283)</f>
        <v>0</v>
      </c>
      <c r="HF283" s="1">
        <f t="shared" ref="HF283:HF297" si="6999">IF(HG283=0,IF(FB283=0,0,HF$2),HG283)</f>
        <v>0</v>
      </c>
      <c r="HG283" s="1">
        <f t="shared" ref="HG283:HG297" si="7000">IF(HH283=0,IF(FC283=0,0,HG$2),HH283)</f>
        <v>0</v>
      </c>
      <c r="HH283" s="1">
        <f t="shared" ref="HH283:HH297" si="7001">IF(HI283=0,IF(FD283=0,0,HH$2),HI283)</f>
        <v>0</v>
      </c>
      <c r="HI283" s="1">
        <f t="shared" ref="HI283:HI297" si="7002">IF(HJ283=0,IF(FE283=0,0,HI$2),HJ283)</f>
        <v>0</v>
      </c>
      <c r="HJ283" s="1">
        <f t="shared" ref="HJ283:HJ297" si="7003">IF(HK283=0,IF(FF283=0,0,HJ$2),HK283)</f>
        <v>0</v>
      </c>
      <c r="HK283" s="1">
        <f t="shared" ref="HK283:HK297" si="7004">IF(HL283=0,IF(FG283=0,0,HK$2),HL283)</f>
        <v>0</v>
      </c>
      <c r="HL283" s="1">
        <f t="shared" ref="HL283:HL297" si="7005">IF(HM283=0,IF(FH283=0,0,HL$2),HM283)</f>
        <v>0</v>
      </c>
      <c r="HM283" s="1">
        <f t="shared" ref="HM283:HM297" si="7006">IF(HN283=0,IF(FI283=0,0,HM$2),HN283)</f>
        <v>0</v>
      </c>
      <c r="HN283" s="1">
        <f t="shared" ref="HN283:HN297" si="7007">IF(HO283=0,IF(FJ283=0,0,HN$2),HO283)</f>
        <v>0</v>
      </c>
      <c r="HO283" s="1">
        <f t="shared" ref="HO283:HO297" si="7008">IF(HP283=0,IF(FK283=0,0,HO$2),HP283)</f>
        <v>0</v>
      </c>
      <c r="HP283" s="1">
        <f t="shared" ref="HP283:HP297" si="7009">IF(HQ283=0,IF(FL283=0,0,HP$2),HQ283)</f>
        <v>0</v>
      </c>
      <c r="HQ283" s="1">
        <f t="shared" ref="HQ283:HQ297" si="7010">IF(HR283=0,IF(FM283=0,0,HQ$2),HR283)</f>
        <v>0</v>
      </c>
      <c r="HR283" s="1">
        <f t="shared" ref="HR283:HR297" si="7011">IF(HS283=0,IF(FN283=0,0,HR$2),HS283)</f>
        <v>0</v>
      </c>
      <c r="HS283" s="1">
        <f t="shared" ref="HS283:HS297" si="7012">IF(HT283=0,IF(FO283=0,0,HS$2),HT283)</f>
        <v>0</v>
      </c>
      <c r="HT283" s="1">
        <f t="shared" ref="HT283:HT297" si="7013">IF(HU283=0,IF(FP283=0,0,HT$2),HU283)</f>
        <v>0</v>
      </c>
      <c r="HU283" s="1">
        <f t="shared" ref="HU283:HU297" si="7014">IF(HV283=0,IF(FQ283=0,0,HU$2),HV283)</f>
        <v>0</v>
      </c>
      <c r="HV283" s="1">
        <f t="shared" ref="HV283:HV297" si="7015">IF(HW283=0,IF(FR283=0,0,HV$2),HW283)</f>
        <v>0</v>
      </c>
      <c r="HW283" s="1">
        <f t="shared" ref="HW283:HW297" si="7016">IF(HX283=0,IF(FS283=0,0,HW$2),HX283)</f>
        <v>0</v>
      </c>
      <c r="HX283" s="1">
        <f t="shared" ref="HX283:HX297" si="7017">IF(HY283=0,IF(FT283=0,0,HX$2),HY283)</f>
        <v>0</v>
      </c>
      <c r="HY283" s="1">
        <f t="shared" ref="HY283:HY297" si="7018">IF(HZ283=0,IF(FU283=0,0,HY$2),HZ283)</f>
        <v>0</v>
      </c>
      <c r="HZ283" s="1">
        <f t="shared" ref="HZ283:HZ297" si="7019">IF(IA283=0,IF(FV283=0,0,HZ$2),IA283)</f>
        <v>0</v>
      </c>
      <c r="IA283" s="1">
        <f>IF(IB283=0,IF(FW283=0,0,IA$2),IB283)</f>
        <v>0</v>
      </c>
      <c r="IB283" s="1">
        <f>IF(FX283=0,0,IB$2)</f>
        <v>0</v>
      </c>
      <c r="IC283" s="2">
        <v>0</v>
      </c>
      <c r="ID283" s="2">
        <v>0</v>
      </c>
      <c r="IE283" s="2">
        <v>0</v>
      </c>
      <c r="IF283" s="2">
        <v>0</v>
      </c>
      <c r="IG283" s="2">
        <v>0</v>
      </c>
      <c r="IH283" s="2">
        <f>IF($D283=$FY$2,$K283,IH282+N283)</f>
        <v>0</v>
      </c>
      <c r="II283" s="2">
        <f t="shared" ref="II283:II285" si="7020">IF($D283=$FY$2,$K283,II282+O283)</f>
        <v>0</v>
      </c>
      <c r="IJ283" s="2">
        <f t="shared" ref="IJ283:IJ285" si="7021">IF($D283=$FY$2,$K283,IJ282+P283)</f>
        <v>0</v>
      </c>
      <c r="IK283" s="2">
        <f t="shared" ref="IK283:IK285" si="7022">IF($D283=$FY$2,$K283,IK282+Q283)</f>
        <v>0</v>
      </c>
      <c r="IL283" s="2">
        <f t="shared" ref="IL283:IL285" si="7023">IF($D283=$FY$2,$K283,IL282+R283)</f>
        <v>148956</v>
      </c>
      <c r="IM283" s="2">
        <f t="shared" ref="IM283:IM285" si="7024">IF($D283=$FY$2,$K283,IM282+S283)</f>
        <v>349521</v>
      </c>
      <c r="IN283" s="2">
        <f t="shared" ref="IN283:IN285" si="7025">IF($D283=$FY$2,$K283,IN282+T283)</f>
        <v>349521</v>
      </c>
      <c r="IO283" s="2">
        <f t="shared" ref="IO283:IO285" si="7026">IF($D283=$FY$2,$K283,IO282+U283)</f>
        <v>349521</v>
      </c>
      <c r="IP283" s="2">
        <f t="shared" ref="IP283:IP285" si="7027">IF($D283=$FY$2,$K283,IP282+V283)</f>
        <v>349521</v>
      </c>
      <c r="IQ283" s="2">
        <f t="shared" ref="IQ283:IQ285" si="7028">IF($D283=$FY$2,$K283,IQ282+W283)</f>
        <v>349521</v>
      </c>
      <c r="IR283" s="2">
        <f t="shared" ref="IR283:IR285" si="7029">IF($D283=$FY$2,$K283,IR282+X283)</f>
        <v>349521</v>
      </c>
      <c r="IS283" s="2">
        <f t="shared" ref="IS283:IS285" si="7030">IF($D283=$FY$2,$K283,IS282+Y283)</f>
        <v>349521</v>
      </c>
      <c r="IT283" s="2">
        <f t="shared" ref="IT283:IT285" si="7031">IF($D283=$FY$2,$K283,IT282+Z283)</f>
        <v>349521</v>
      </c>
      <c r="IU283" s="2">
        <f t="shared" ref="IU283:IU285" si="7032">IF($D283=$FY$2,$K283,IU282+AA283)</f>
        <v>349521</v>
      </c>
      <c r="IV283" s="2">
        <f t="shared" ref="IV283:IV285" si="7033">IF($D283=$FY$2,$K283,IV282+AB283)</f>
        <v>349521</v>
      </c>
      <c r="IW283" s="2">
        <f t="shared" ref="IW283:IW285" si="7034">IF($D283=$FY$2,$K283,IW282+AC283)</f>
        <v>349521</v>
      </c>
      <c r="IX283" s="2">
        <f t="shared" ref="IX283:IX285" si="7035">IF($D283=$FY$2,$K283,IX282+AD283)</f>
        <v>349521</v>
      </c>
      <c r="IY283" s="2">
        <f t="shared" ref="IY283:IY285" si="7036">IF($D283=$FY$2,$K283,IY282+AE283)</f>
        <v>349521</v>
      </c>
      <c r="IZ283" s="2">
        <f t="shared" ref="IZ283:IZ285" si="7037">IF($D283=$FY$2,$K283,IZ282+AF283)</f>
        <v>349521</v>
      </c>
      <c r="JA283" s="2">
        <f t="shared" ref="JA283:JA285" si="7038">IF($D283=$FY$2,$K283,JA282+AG283)</f>
        <v>349521</v>
      </c>
      <c r="JB283" s="2">
        <f t="shared" ref="JB283:JB285" si="7039">IF($D283=$FY$2,$K283,JB282+AH283)</f>
        <v>349521</v>
      </c>
      <c r="JC283" s="2">
        <f t="shared" ref="JC283:JC285" si="7040">IF($D283=$FY$2,$K283,JC282+AI283)</f>
        <v>349521</v>
      </c>
      <c r="JD283" s="2">
        <f t="shared" ref="JD283:JD285" si="7041">IF($D283=$FY$2,$K283,JD282+AJ283)</f>
        <v>349521</v>
      </c>
      <c r="JE283" s="2">
        <f t="shared" ref="JE283:JE285" si="7042">IF($D283=$FY$2,$K283,JE282+AK283)</f>
        <v>349521</v>
      </c>
      <c r="JF283" s="2">
        <f t="shared" ref="JF283:JF285" si="7043">IF($D283=$FY$2,$K283,JF282+AL283)</f>
        <v>349521</v>
      </c>
      <c r="JG283" s="2">
        <f t="shared" ref="JG283:JG285" si="7044">IF($D283=$FY$2,$K283,JG282+AM283)</f>
        <v>349521</v>
      </c>
      <c r="JH283" s="2">
        <f t="shared" ref="JH283:JH285" si="7045">IF($D283=$FY$2,$K283,JH282+AN283)</f>
        <v>349521</v>
      </c>
      <c r="JI283" s="2">
        <f t="shared" ref="JI283:JI285" si="7046">IF($D283=$FY$2,$K283,JI282+AO283)</f>
        <v>349521</v>
      </c>
      <c r="JJ283" s="2">
        <f t="shared" ref="JJ283:JJ285" si="7047">IF($D283=$FY$2,$K283,JJ282+AP283)</f>
        <v>349521</v>
      </c>
      <c r="JK283" s="2">
        <f t="shared" ref="JK283:JK285" si="7048">IF($D283=$FY$2,$K283,JK282+AQ283)</f>
        <v>349521</v>
      </c>
      <c r="JL283" s="2">
        <f t="shared" ref="JL283:JL285" si="7049">IF($D283=$FY$2,$K283,JL282+AR283)</f>
        <v>349521</v>
      </c>
      <c r="JM283" s="2">
        <f t="shared" ref="JM283:JM285" si="7050">IF($D283=$FY$2,$K283,JM282+AS283)</f>
        <v>349521</v>
      </c>
      <c r="JN283" s="2">
        <f t="shared" ref="JN283:JN285" si="7051">IF($D283=$FY$2,$K283,JN282+AT283)</f>
        <v>349521</v>
      </c>
      <c r="JO283" s="2">
        <f t="shared" ref="JO283:JO285" si="7052">IF($D283=$FY$2,$K283,JO282+AU283)</f>
        <v>349521</v>
      </c>
      <c r="JP283" s="2">
        <f t="shared" ref="JP283:JP285" si="7053">IF($D283=$FY$2,$K283,JP282+AV283)</f>
        <v>349521</v>
      </c>
      <c r="JQ283" s="2">
        <f t="shared" ref="JQ283:JQ285" si="7054">IF($D283=$FY$2,$K283,JQ282+AW283)</f>
        <v>349521</v>
      </c>
      <c r="JR283" s="2">
        <f t="shared" ref="JR283:JR285" si="7055">IF($D283=$FY$2,$K283,JR282+AX283)</f>
        <v>349521</v>
      </c>
      <c r="JS283" s="2">
        <f t="shared" ref="JS283:JS285" si="7056">IF($D283=$FY$2,$K283,JS282+AY283)</f>
        <v>349521</v>
      </c>
      <c r="JT283" s="2">
        <f t="shared" ref="JT283:JT285" si="7057">IF($D283=$FY$2,$K283,JT282+AZ283)</f>
        <v>349521</v>
      </c>
      <c r="JU283" s="2">
        <f t="shared" ref="JU283:JU285" si="7058">IF($D283=$FY$2,$K283,JU282+BA283)</f>
        <v>349521</v>
      </c>
      <c r="JV283" s="2">
        <f t="shared" ref="JV283:JV285" si="7059">IF($D283=$FY$2,$K283,JV282+BB283)</f>
        <v>349521</v>
      </c>
      <c r="JW283" s="2">
        <f t="shared" ref="JW283:JW285" si="7060">IF($D283=$FY$2,$K283,JW282+BC283)</f>
        <v>349521</v>
      </c>
      <c r="JX283" s="2">
        <f t="shared" ref="JX283:JX285" si="7061">IF($D283=$FY$2,$K283,JX282+BD283)</f>
        <v>349521</v>
      </c>
      <c r="JY283" s="2">
        <f t="shared" ref="JY283:JY285" si="7062">IF($D283=$FY$2,$K283,JY282+BE283)</f>
        <v>349521</v>
      </c>
      <c r="JZ283" s="2">
        <f t="shared" ref="JZ283:JZ285" si="7063">IF($D283=$FY$2,$K283,JZ282+BF283)</f>
        <v>349521</v>
      </c>
      <c r="KA283" s="2">
        <f t="shared" ref="KA283:KA285" si="7064">IF($D283=$FY$2,$K283,KA282+BG283)</f>
        <v>349521</v>
      </c>
      <c r="KB283" s="2">
        <f t="shared" ref="KB283:KB285" si="7065">IF($D283=$FY$2,$K283,KB282+BH283)</f>
        <v>349521</v>
      </c>
      <c r="KC283" s="2">
        <f t="shared" ref="KC283:KC285" si="7066">IF($D283=$FY$2,$K283,KC282+BI283)</f>
        <v>349521</v>
      </c>
      <c r="KD283" s="2">
        <f t="shared" ref="KD283:KD285" si="7067">IF($D283=$FY$2,$K283,KD282+BJ283)</f>
        <v>349521</v>
      </c>
      <c r="KE283" s="2">
        <f t="shared" ref="KE283:KE285" si="7068">IF($D283=$FY$2,$K283,KE282+BK283)</f>
        <v>349521</v>
      </c>
      <c r="KF283" s="2">
        <f t="shared" ref="KF283:KF285" si="7069">IF($D283=$FY$2,$K283,KF282+BL283)</f>
        <v>349521</v>
      </c>
    </row>
    <row r="284" spans="1:292" x14ac:dyDescent="0.25">
      <c r="A284" t="s">
        <v>161</v>
      </c>
      <c r="B284" t="s">
        <v>0</v>
      </c>
      <c r="C284" t="s">
        <v>162</v>
      </c>
      <c r="D284" s="1">
        <f>FY284</f>
        <v>0.99099999999999999</v>
      </c>
      <c r="E284" s="1"/>
      <c r="F284" s="2">
        <f>FLOOR('first month rent'!G12,1)</f>
        <v>40860</v>
      </c>
      <c r="G284" s="2">
        <f>SUM(M284:BP284)</f>
        <v>40860</v>
      </c>
      <c r="H284" s="1">
        <f>SUMPRODUCT(M$2:BP$2,M284:BP284)</f>
        <v>40492.26</v>
      </c>
      <c r="I284" s="2">
        <f>I283+G284</f>
        <v>29902934</v>
      </c>
      <c r="J284" s="1">
        <f>J283-H284</f>
        <v>2139709.8593999725</v>
      </c>
      <c r="K284" s="2">
        <f>FLOOR(I284/90,1)</f>
        <v>332254</v>
      </c>
      <c r="L284" s="1">
        <f t="shared" ref="L284" si="7070">L283</f>
        <v>3484609.0109999999</v>
      </c>
      <c r="M284" s="2">
        <f t="shared" si="6800"/>
        <v>0</v>
      </c>
      <c r="N284" s="2">
        <f t="shared" si="6801"/>
        <v>0</v>
      </c>
      <c r="O284" s="2">
        <f t="shared" si="6802"/>
        <v>0</v>
      </c>
      <c r="P284" s="2">
        <f t="shared" si="6803"/>
        <v>0</v>
      </c>
      <c r="Q284" s="2">
        <f t="shared" si="6804"/>
        <v>0</v>
      </c>
      <c r="R284" s="2">
        <f t="shared" si="6805"/>
        <v>40860</v>
      </c>
      <c r="S284" s="2">
        <f t="shared" si="6806"/>
        <v>0</v>
      </c>
      <c r="T284" s="2">
        <f t="shared" si="6807"/>
        <v>0</v>
      </c>
      <c r="U284" s="2">
        <f t="shared" si="6808"/>
        <v>0</v>
      </c>
      <c r="V284" s="2">
        <f t="shared" si="6809"/>
        <v>0</v>
      </c>
      <c r="W284" s="2">
        <f t="shared" si="6810"/>
        <v>0</v>
      </c>
      <c r="X284" s="2">
        <f t="shared" si="6811"/>
        <v>0</v>
      </c>
      <c r="Y284" s="2">
        <f t="shared" si="6812"/>
        <v>0</v>
      </c>
      <c r="Z284" s="2">
        <f t="shared" si="6813"/>
        <v>0</v>
      </c>
      <c r="AA284" s="2">
        <f t="shared" si="6814"/>
        <v>0</v>
      </c>
      <c r="AB284" s="2">
        <f t="shared" si="6815"/>
        <v>0</v>
      </c>
      <c r="AC284" s="2">
        <f t="shared" si="6816"/>
        <v>0</v>
      </c>
      <c r="AD284" s="2">
        <f t="shared" si="6817"/>
        <v>0</v>
      </c>
      <c r="AE284" s="2">
        <f t="shared" si="6818"/>
        <v>0</v>
      </c>
      <c r="AF284" s="2">
        <f t="shared" si="6819"/>
        <v>0</v>
      </c>
      <c r="AG284" s="2">
        <f t="shared" si="6820"/>
        <v>0</v>
      </c>
      <c r="AH284" s="2">
        <f t="shared" si="6821"/>
        <v>0</v>
      </c>
      <c r="AI284" s="2">
        <f t="shared" si="6822"/>
        <v>0</v>
      </c>
      <c r="AJ284" s="2">
        <f t="shared" si="6823"/>
        <v>0</v>
      </c>
      <c r="AK284" s="2">
        <f t="shared" si="6824"/>
        <v>0</v>
      </c>
      <c r="AL284" s="2">
        <f t="shared" si="6825"/>
        <v>0</v>
      </c>
      <c r="AM284" s="2">
        <f t="shared" si="6826"/>
        <v>0</v>
      </c>
      <c r="AN284" s="2">
        <f t="shared" si="6827"/>
        <v>0</v>
      </c>
      <c r="AO284" s="2">
        <f t="shared" si="6828"/>
        <v>0</v>
      </c>
      <c r="AP284" s="2">
        <f t="shared" si="6829"/>
        <v>0</v>
      </c>
      <c r="AQ284" s="2">
        <f t="shared" si="6830"/>
        <v>0</v>
      </c>
      <c r="AR284" s="2">
        <f t="shared" si="6831"/>
        <v>0</v>
      </c>
      <c r="AS284" s="2">
        <f t="shared" si="6832"/>
        <v>0</v>
      </c>
      <c r="AT284" s="2">
        <f t="shared" si="6833"/>
        <v>0</v>
      </c>
      <c r="AU284" s="2">
        <f t="shared" si="6834"/>
        <v>0</v>
      </c>
      <c r="AV284" s="2">
        <f t="shared" si="6835"/>
        <v>0</v>
      </c>
      <c r="AW284" s="2">
        <f t="shared" si="6836"/>
        <v>0</v>
      </c>
      <c r="AX284" s="2">
        <f t="shared" si="6837"/>
        <v>0</v>
      </c>
      <c r="AY284" s="2">
        <f t="shared" si="6838"/>
        <v>0</v>
      </c>
      <c r="AZ284" s="2">
        <f t="shared" si="6839"/>
        <v>0</v>
      </c>
      <c r="BA284" s="2">
        <f t="shared" si="6840"/>
        <v>0</v>
      </c>
      <c r="BB284" s="2">
        <f t="shared" si="6841"/>
        <v>0</v>
      </c>
      <c r="BC284" s="2">
        <f t="shared" si="6842"/>
        <v>0</v>
      </c>
      <c r="BD284" s="2">
        <f t="shared" si="6843"/>
        <v>0</v>
      </c>
      <c r="BE284" s="2">
        <f t="shared" si="6844"/>
        <v>0</v>
      </c>
      <c r="BF284" s="2">
        <f t="shared" si="6845"/>
        <v>0</v>
      </c>
      <c r="BG284" s="2">
        <f t="shared" si="6846"/>
        <v>0</v>
      </c>
      <c r="BH284" s="2">
        <f t="shared" si="6847"/>
        <v>0</v>
      </c>
      <c r="BI284" s="2">
        <f t="shared" si="6848"/>
        <v>0</v>
      </c>
      <c r="BJ284" s="2">
        <f t="shared" si="6849"/>
        <v>0</v>
      </c>
      <c r="BK284" s="2">
        <f t="shared" si="6850"/>
        <v>0</v>
      </c>
      <c r="BL284" s="2">
        <f t="shared" si="6851"/>
        <v>0</v>
      </c>
      <c r="BM284" s="2">
        <f t="shared" si="6852"/>
        <v>0</v>
      </c>
      <c r="BN284" s="2">
        <f t="shared" si="6853"/>
        <v>0</v>
      </c>
      <c r="BO284" s="2">
        <f t="shared" si="6854"/>
        <v>0</v>
      </c>
      <c r="BP284" s="2">
        <f t="shared" si="6855"/>
        <v>0</v>
      </c>
      <c r="BQ284" s="2">
        <f t="shared" si="6856"/>
        <v>0</v>
      </c>
      <c r="BR284" s="2">
        <f t="shared" si="6857"/>
        <v>0</v>
      </c>
      <c r="BS284" s="2">
        <f t="shared" si="6858"/>
        <v>0</v>
      </c>
      <c r="BT284" s="2">
        <f t="shared" si="6859"/>
        <v>0</v>
      </c>
      <c r="BU284" s="2">
        <f t="shared" si="6860"/>
        <v>0</v>
      </c>
      <c r="BV284" s="2">
        <f t="shared" si="6861"/>
        <v>40860</v>
      </c>
      <c r="BW284" s="2">
        <f t="shared" si="6862"/>
        <v>40860</v>
      </c>
      <c r="BX284" s="2">
        <f t="shared" si="6863"/>
        <v>40860</v>
      </c>
      <c r="BY284" s="2">
        <f t="shared" si="6864"/>
        <v>40860</v>
      </c>
      <c r="BZ284" s="2">
        <f t="shared" si="6865"/>
        <v>40860</v>
      </c>
      <c r="CA284" s="2">
        <f t="shared" si="6866"/>
        <v>40860</v>
      </c>
      <c r="CB284" s="2">
        <f t="shared" si="6867"/>
        <v>40860</v>
      </c>
      <c r="CC284" s="2">
        <f t="shared" si="6868"/>
        <v>40860</v>
      </c>
      <c r="CD284" s="2">
        <f t="shared" si="6869"/>
        <v>40860</v>
      </c>
      <c r="CE284" s="2">
        <f t="shared" si="6870"/>
        <v>40860</v>
      </c>
      <c r="CF284" s="2">
        <f t="shared" si="6871"/>
        <v>40860</v>
      </c>
      <c r="CG284" s="2">
        <f t="shared" si="6872"/>
        <v>40860</v>
      </c>
      <c r="CH284" s="2">
        <f t="shared" si="6873"/>
        <v>40860</v>
      </c>
      <c r="CI284" s="2">
        <f t="shared" si="6874"/>
        <v>40860</v>
      </c>
      <c r="CJ284" s="2">
        <f t="shared" si="6875"/>
        <v>40860</v>
      </c>
      <c r="CK284" s="2">
        <f t="shared" si="6876"/>
        <v>40860</v>
      </c>
      <c r="CL284" s="2">
        <f t="shared" si="6877"/>
        <v>40860</v>
      </c>
      <c r="CM284" s="2">
        <f t="shared" si="6878"/>
        <v>40860</v>
      </c>
      <c r="CN284" s="2">
        <f t="shared" si="6879"/>
        <v>40860</v>
      </c>
      <c r="CO284" s="2">
        <f t="shared" si="6880"/>
        <v>40860</v>
      </c>
      <c r="CP284" s="2">
        <f t="shared" si="6881"/>
        <v>40860</v>
      </c>
      <c r="CQ284" s="2">
        <f t="shared" si="6882"/>
        <v>40860</v>
      </c>
      <c r="CR284" s="2">
        <f t="shared" si="6883"/>
        <v>40860</v>
      </c>
      <c r="CS284" s="2">
        <f t="shared" si="6884"/>
        <v>40860</v>
      </c>
      <c r="CT284" s="2">
        <f t="shared" si="6885"/>
        <v>40860</v>
      </c>
      <c r="CU284" s="2">
        <f t="shared" si="6886"/>
        <v>40860</v>
      </c>
      <c r="CV284" s="2">
        <f t="shared" si="6887"/>
        <v>40860</v>
      </c>
      <c r="CW284" s="2">
        <f t="shared" si="6888"/>
        <v>40860</v>
      </c>
      <c r="CX284" s="2">
        <f t="shared" si="6889"/>
        <v>40860</v>
      </c>
      <c r="CY284" s="2">
        <f t="shared" si="6890"/>
        <v>40860</v>
      </c>
      <c r="CZ284" s="2">
        <f t="shared" si="6891"/>
        <v>40860</v>
      </c>
      <c r="DA284" s="2">
        <f t="shared" si="6892"/>
        <v>40860</v>
      </c>
      <c r="DB284" s="2">
        <f t="shared" si="6893"/>
        <v>40860</v>
      </c>
      <c r="DC284" s="2">
        <f t="shared" si="6894"/>
        <v>40860</v>
      </c>
      <c r="DD284" s="2">
        <f t="shared" si="6895"/>
        <v>40860</v>
      </c>
      <c r="DE284" s="2">
        <f t="shared" si="6896"/>
        <v>40860</v>
      </c>
      <c r="DF284" s="2">
        <f t="shared" si="6897"/>
        <v>40860</v>
      </c>
      <c r="DG284" s="2">
        <f t="shared" si="6898"/>
        <v>40860</v>
      </c>
      <c r="DH284" s="2">
        <f t="shared" si="6899"/>
        <v>40860</v>
      </c>
      <c r="DI284" s="2">
        <f t="shared" si="6900"/>
        <v>40860</v>
      </c>
      <c r="DJ284" s="2">
        <f t="shared" si="6901"/>
        <v>40860</v>
      </c>
      <c r="DK284" s="2">
        <f t="shared" si="6902"/>
        <v>40860</v>
      </c>
      <c r="DL284" s="2">
        <f t="shared" si="6903"/>
        <v>40860</v>
      </c>
      <c r="DM284" s="2">
        <f t="shared" si="6904"/>
        <v>40860</v>
      </c>
      <c r="DN284" s="2">
        <f t="shared" si="6905"/>
        <v>40860</v>
      </c>
      <c r="DO284" s="2">
        <f t="shared" si="6906"/>
        <v>40860</v>
      </c>
      <c r="DP284" s="2">
        <f t="shared" si="6907"/>
        <v>40860</v>
      </c>
      <c r="DQ284" s="2">
        <f t="shared" si="6908"/>
        <v>40860</v>
      </c>
      <c r="DR284" s="2">
        <f t="shared" si="6909"/>
        <v>40860</v>
      </c>
      <c r="DS284" s="2">
        <f>DT284-BP284</f>
        <v>40860</v>
      </c>
      <c r="DT284" s="2">
        <f>F284</f>
        <v>40860</v>
      </c>
      <c r="DU284" s="2">
        <f t="shared" si="6910"/>
        <v>588818</v>
      </c>
      <c r="DV284" s="2">
        <f t="shared" si="6911"/>
        <v>349521</v>
      </c>
      <c r="DW284" s="2">
        <f t="shared" si="6912"/>
        <v>349521</v>
      </c>
      <c r="DX284" s="2">
        <f t="shared" si="6913"/>
        <v>349521</v>
      </c>
      <c r="DY284" s="2">
        <f t="shared" si="6914"/>
        <v>349521</v>
      </c>
      <c r="DZ284" s="2">
        <f t="shared" si="6915"/>
        <v>159705</v>
      </c>
      <c r="EA284" s="2">
        <f t="shared" si="6916"/>
        <v>0</v>
      </c>
      <c r="EB284" s="2">
        <f t="shared" si="6917"/>
        <v>0</v>
      </c>
      <c r="EC284" s="2">
        <f t="shared" si="6918"/>
        <v>0</v>
      </c>
      <c r="ED284" s="2">
        <f t="shared" si="6919"/>
        <v>0</v>
      </c>
      <c r="EE284" s="2">
        <f t="shared" si="6920"/>
        <v>0</v>
      </c>
      <c r="EF284" s="2">
        <f t="shared" si="6921"/>
        <v>0</v>
      </c>
      <c r="EG284" s="2">
        <f t="shared" si="6922"/>
        <v>0</v>
      </c>
      <c r="EH284" s="2">
        <f t="shared" si="6923"/>
        <v>0</v>
      </c>
      <c r="EI284" s="2">
        <f t="shared" si="6924"/>
        <v>0</v>
      </c>
      <c r="EJ284" s="2">
        <f t="shared" si="6925"/>
        <v>0</v>
      </c>
      <c r="EK284" s="2">
        <f t="shared" si="6926"/>
        <v>0</v>
      </c>
      <c r="EL284" s="2">
        <f t="shared" si="6927"/>
        <v>0</v>
      </c>
      <c r="EM284" s="2">
        <f t="shared" si="6928"/>
        <v>0</v>
      </c>
      <c r="EN284" s="2">
        <f t="shared" si="6929"/>
        <v>0</v>
      </c>
      <c r="EO284" s="2">
        <f t="shared" si="6930"/>
        <v>0</v>
      </c>
      <c r="EP284" s="2">
        <f t="shared" si="6931"/>
        <v>0</v>
      </c>
      <c r="EQ284" s="2">
        <f t="shared" si="6932"/>
        <v>0</v>
      </c>
      <c r="ER284" s="2">
        <f t="shared" si="6933"/>
        <v>0</v>
      </c>
      <c r="ES284" s="2">
        <f t="shared" si="6934"/>
        <v>0</v>
      </c>
      <c r="ET284" s="2">
        <f t="shared" si="6935"/>
        <v>0</v>
      </c>
      <c r="EU284" s="2">
        <f t="shared" si="6936"/>
        <v>0</v>
      </c>
      <c r="EV284" s="2">
        <f t="shared" si="6937"/>
        <v>0</v>
      </c>
      <c r="EW284" s="2">
        <f t="shared" si="6938"/>
        <v>0</v>
      </c>
      <c r="EX284" s="2">
        <f t="shared" si="6939"/>
        <v>0</v>
      </c>
      <c r="EY284" s="2">
        <f t="shared" si="6940"/>
        <v>0</v>
      </c>
      <c r="EZ284" s="2">
        <f t="shared" si="6941"/>
        <v>0</v>
      </c>
      <c r="FA284" s="2">
        <f t="shared" si="6942"/>
        <v>0</v>
      </c>
      <c r="FB284" s="2">
        <f t="shared" si="6943"/>
        <v>0</v>
      </c>
      <c r="FC284" s="2">
        <f t="shared" si="6944"/>
        <v>0</v>
      </c>
      <c r="FD284" s="2">
        <f t="shared" si="6945"/>
        <v>0</v>
      </c>
      <c r="FE284" s="2">
        <f t="shared" si="6946"/>
        <v>0</v>
      </c>
      <c r="FF284" s="2">
        <f t="shared" si="6947"/>
        <v>0</v>
      </c>
      <c r="FG284" s="2">
        <f t="shared" si="6948"/>
        <v>0</v>
      </c>
      <c r="FH284" s="2">
        <f t="shared" si="6949"/>
        <v>0</v>
      </c>
      <c r="FI284" s="2">
        <f t="shared" si="6950"/>
        <v>0</v>
      </c>
      <c r="FJ284" s="2">
        <f t="shared" si="6951"/>
        <v>0</v>
      </c>
      <c r="FK284" s="2">
        <f t="shared" si="6952"/>
        <v>0</v>
      </c>
      <c r="FL284" s="2">
        <f t="shared" si="6953"/>
        <v>0</v>
      </c>
      <c r="FM284" s="2">
        <f t="shared" si="6954"/>
        <v>0</v>
      </c>
      <c r="FN284" s="2">
        <f t="shared" si="6955"/>
        <v>0</v>
      </c>
      <c r="FO284" s="2">
        <f t="shared" si="6956"/>
        <v>0</v>
      </c>
      <c r="FP284" s="2">
        <f t="shared" si="6957"/>
        <v>0</v>
      </c>
      <c r="FQ284" s="2">
        <f t="shared" si="6958"/>
        <v>0</v>
      </c>
      <c r="FR284" s="2">
        <f t="shared" si="6959"/>
        <v>0</v>
      </c>
      <c r="FS284" s="2">
        <f t="shared" si="6960"/>
        <v>0</v>
      </c>
      <c r="FT284" s="2">
        <f t="shared" si="6961"/>
        <v>0</v>
      </c>
      <c r="FU284" s="2">
        <f t="shared" si="6962"/>
        <v>0</v>
      </c>
      <c r="FV284" s="2">
        <f t="shared" si="6963"/>
        <v>0</v>
      </c>
      <c r="FW284" s="2">
        <f t="shared" si="6964"/>
        <v>0</v>
      </c>
      <c r="FX284" s="2">
        <f t="shared" si="6965"/>
        <v>0</v>
      </c>
      <c r="FY284" s="1">
        <f t="shared" si="6966"/>
        <v>0.99099999999999999</v>
      </c>
      <c r="FZ284" s="1">
        <f t="shared" si="6967"/>
        <v>0.99099999999999999</v>
      </c>
      <c r="GA284" s="1">
        <f t="shared" si="6968"/>
        <v>0.99099999999999999</v>
      </c>
      <c r="GB284" s="1">
        <f t="shared" si="6969"/>
        <v>0.99099999999999999</v>
      </c>
      <c r="GC284" s="1">
        <f t="shared" si="6970"/>
        <v>0.99099999999999999</v>
      </c>
      <c r="GD284" s="1">
        <f t="shared" si="6971"/>
        <v>0.99099999999999999</v>
      </c>
      <c r="GE284" s="1">
        <f t="shared" si="6972"/>
        <v>0</v>
      </c>
      <c r="GF284" s="1">
        <f t="shared" si="6973"/>
        <v>0</v>
      </c>
      <c r="GG284" s="1">
        <f t="shared" si="6974"/>
        <v>0</v>
      </c>
      <c r="GH284" s="1">
        <f t="shared" si="6975"/>
        <v>0</v>
      </c>
      <c r="GI284" s="1">
        <f t="shared" si="6976"/>
        <v>0</v>
      </c>
      <c r="GJ284" s="1">
        <f t="shared" si="6977"/>
        <v>0</v>
      </c>
      <c r="GK284" s="1">
        <f t="shared" si="6978"/>
        <v>0</v>
      </c>
      <c r="GL284" s="1">
        <f t="shared" si="6979"/>
        <v>0</v>
      </c>
      <c r="GM284" s="1">
        <f t="shared" si="6980"/>
        <v>0</v>
      </c>
      <c r="GN284" s="1">
        <f t="shared" si="6981"/>
        <v>0</v>
      </c>
      <c r="GO284" s="1">
        <f t="shared" si="6982"/>
        <v>0</v>
      </c>
      <c r="GP284" s="1">
        <f t="shared" si="6983"/>
        <v>0</v>
      </c>
      <c r="GQ284" s="1">
        <f t="shared" si="6984"/>
        <v>0</v>
      </c>
      <c r="GR284" s="1">
        <f t="shared" si="6985"/>
        <v>0</v>
      </c>
      <c r="GS284" s="1">
        <f t="shared" si="6986"/>
        <v>0</v>
      </c>
      <c r="GT284" s="1">
        <f t="shared" si="6987"/>
        <v>0</v>
      </c>
      <c r="GU284" s="1">
        <f t="shared" si="6988"/>
        <v>0</v>
      </c>
      <c r="GV284" s="1">
        <f t="shared" si="6989"/>
        <v>0</v>
      </c>
      <c r="GW284" s="1">
        <f t="shared" si="6990"/>
        <v>0</v>
      </c>
      <c r="GX284" s="1">
        <f t="shared" si="6991"/>
        <v>0</v>
      </c>
      <c r="GY284" s="1">
        <f t="shared" si="6992"/>
        <v>0</v>
      </c>
      <c r="GZ284" s="1">
        <f t="shared" si="6993"/>
        <v>0</v>
      </c>
      <c r="HA284" s="1">
        <f t="shared" si="6994"/>
        <v>0</v>
      </c>
      <c r="HB284" s="1">
        <f t="shared" si="6995"/>
        <v>0</v>
      </c>
      <c r="HC284" s="1">
        <f t="shared" si="6996"/>
        <v>0</v>
      </c>
      <c r="HD284" s="1">
        <f t="shared" si="6997"/>
        <v>0</v>
      </c>
      <c r="HE284" s="1">
        <f t="shared" si="6998"/>
        <v>0</v>
      </c>
      <c r="HF284" s="1">
        <f t="shared" si="6999"/>
        <v>0</v>
      </c>
      <c r="HG284" s="1">
        <f t="shared" si="7000"/>
        <v>0</v>
      </c>
      <c r="HH284" s="1">
        <f t="shared" si="7001"/>
        <v>0</v>
      </c>
      <c r="HI284" s="1">
        <f t="shared" si="7002"/>
        <v>0</v>
      </c>
      <c r="HJ284" s="1">
        <f t="shared" si="7003"/>
        <v>0</v>
      </c>
      <c r="HK284" s="1">
        <f t="shared" si="7004"/>
        <v>0</v>
      </c>
      <c r="HL284" s="1">
        <f t="shared" si="7005"/>
        <v>0</v>
      </c>
      <c r="HM284" s="1">
        <f t="shared" si="7006"/>
        <v>0</v>
      </c>
      <c r="HN284" s="1">
        <f t="shared" si="7007"/>
        <v>0</v>
      </c>
      <c r="HO284" s="1">
        <f t="shared" si="7008"/>
        <v>0</v>
      </c>
      <c r="HP284" s="1">
        <f t="shared" si="7009"/>
        <v>0</v>
      </c>
      <c r="HQ284" s="1">
        <f t="shared" si="7010"/>
        <v>0</v>
      </c>
      <c r="HR284" s="1">
        <f t="shared" si="7011"/>
        <v>0</v>
      </c>
      <c r="HS284" s="1">
        <f t="shared" si="7012"/>
        <v>0</v>
      </c>
      <c r="HT284" s="1">
        <f t="shared" si="7013"/>
        <v>0</v>
      </c>
      <c r="HU284" s="1">
        <f t="shared" si="7014"/>
        <v>0</v>
      </c>
      <c r="HV284" s="1">
        <f t="shared" si="7015"/>
        <v>0</v>
      </c>
      <c r="HW284" s="1">
        <f t="shared" si="7016"/>
        <v>0</v>
      </c>
      <c r="HX284" s="1">
        <f t="shared" si="7017"/>
        <v>0</v>
      </c>
      <c r="HY284" s="1">
        <f t="shared" si="7018"/>
        <v>0</v>
      </c>
      <c r="HZ284" s="1">
        <f t="shared" si="7019"/>
        <v>0</v>
      </c>
      <c r="IA284" s="1">
        <f>IF(IB284=0,IF(FW284=0,0,IA$2),IB284)</f>
        <v>0</v>
      </c>
      <c r="IB284" s="1">
        <f>IF(FX284=0,0,IB$2)</f>
        <v>0</v>
      </c>
      <c r="IC284" s="2">
        <v>0</v>
      </c>
      <c r="ID284" s="2">
        <v>0</v>
      </c>
      <c r="IE284" s="2">
        <v>0</v>
      </c>
      <c r="IF284" s="2">
        <v>0</v>
      </c>
      <c r="IG284" s="2">
        <v>0</v>
      </c>
      <c r="IH284" s="2">
        <f>IF($D284=$FY$2,$K284,IH283+N284)</f>
        <v>0</v>
      </c>
      <c r="II284" s="2">
        <f t="shared" si="7020"/>
        <v>0</v>
      </c>
      <c r="IJ284" s="2">
        <f t="shared" si="7021"/>
        <v>0</v>
      </c>
      <c r="IK284" s="2">
        <f t="shared" si="7022"/>
        <v>0</v>
      </c>
      <c r="IL284" s="2">
        <f t="shared" si="7023"/>
        <v>189816</v>
      </c>
      <c r="IM284" s="2">
        <f t="shared" si="7024"/>
        <v>349521</v>
      </c>
      <c r="IN284" s="2">
        <f t="shared" si="7025"/>
        <v>349521</v>
      </c>
      <c r="IO284" s="2">
        <f t="shared" si="7026"/>
        <v>349521</v>
      </c>
      <c r="IP284" s="2">
        <f t="shared" si="7027"/>
        <v>349521</v>
      </c>
      <c r="IQ284" s="2">
        <f t="shared" si="7028"/>
        <v>349521</v>
      </c>
      <c r="IR284" s="2">
        <f t="shared" si="7029"/>
        <v>349521</v>
      </c>
      <c r="IS284" s="2">
        <f t="shared" si="7030"/>
        <v>349521</v>
      </c>
      <c r="IT284" s="2">
        <f t="shared" si="7031"/>
        <v>349521</v>
      </c>
      <c r="IU284" s="2">
        <f t="shared" si="7032"/>
        <v>349521</v>
      </c>
      <c r="IV284" s="2">
        <f t="shared" si="7033"/>
        <v>349521</v>
      </c>
      <c r="IW284" s="2">
        <f t="shared" si="7034"/>
        <v>349521</v>
      </c>
      <c r="IX284" s="2">
        <f t="shared" si="7035"/>
        <v>349521</v>
      </c>
      <c r="IY284" s="2">
        <f t="shared" si="7036"/>
        <v>349521</v>
      </c>
      <c r="IZ284" s="2">
        <f t="shared" si="7037"/>
        <v>349521</v>
      </c>
      <c r="JA284" s="2">
        <f t="shared" si="7038"/>
        <v>349521</v>
      </c>
      <c r="JB284" s="2">
        <f t="shared" si="7039"/>
        <v>349521</v>
      </c>
      <c r="JC284" s="2">
        <f t="shared" si="7040"/>
        <v>349521</v>
      </c>
      <c r="JD284" s="2">
        <f t="shared" si="7041"/>
        <v>349521</v>
      </c>
      <c r="JE284" s="2">
        <f t="shared" si="7042"/>
        <v>349521</v>
      </c>
      <c r="JF284" s="2">
        <f t="shared" si="7043"/>
        <v>349521</v>
      </c>
      <c r="JG284" s="2">
        <f t="shared" si="7044"/>
        <v>349521</v>
      </c>
      <c r="JH284" s="2">
        <f t="shared" si="7045"/>
        <v>349521</v>
      </c>
      <c r="JI284" s="2">
        <f t="shared" si="7046"/>
        <v>349521</v>
      </c>
      <c r="JJ284" s="2">
        <f t="shared" si="7047"/>
        <v>349521</v>
      </c>
      <c r="JK284" s="2">
        <f t="shared" si="7048"/>
        <v>349521</v>
      </c>
      <c r="JL284" s="2">
        <f t="shared" si="7049"/>
        <v>349521</v>
      </c>
      <c r="JM284" s="2">
        <f t="shared" si="7050"/>
        <v>349521</v>
      </c>
      <c r="JN284" s="2">
        <f t="shared" si="7051"/>
        <v>349521</v>
      </c>
      <c r="JO284" s="2">
        <f t="shared" si="7052"/>
        <v>349521</v>
      </c>
      <c r="JP284" s="2">
        <f t="shared" si="7053"/>
        <v>349521</v>
      </c>
      <c r="JQ284" s="2">
        <f t="shared" si="7054"/>
        <v>349521</v>
      </c>
      <c r="JR284" s="2">
        <f t="shared" si="7055"/>
        <v>349521</v>
      </c>
      <c r="JS284" s="2">
        <f t="shared" si="7056"/>
        <v>349521</v>
      </c>
      <c r="JT284" s="2">
        <f t="shared" si="7057"/>
        <v>349521</v>
      </c>
      <c r="JU284" s="2">
        <f t="shared" si="7058"/>
        <v>349521</v>
      </c>
      <c r="JV284" s="2">
        <f t="shared" si="7059"/>
        <v>349521</v>
      </c>
      <c r="JW284" s="2">
        <f t="shared" si="7060"/>
        <v>349521</v>
      </c>
      <c r="JX284" s="2">
        <f t="shared" si="7061"/>
        <v>349521</v>
      </c>
      <c r="JY284" s="2">
        <f t="shared" si="7062"/>
        <v>349521</v>
      </c>
      <c r="JZ284" s="2">
        <f t="shared" si="7063"/>
        <v>349521</v>
      </c>
      <c r="KA284" s="2">
        <f t="shared" si="7064"/>
        <v>349521</v>
      </c>
      <c r="KB284" s="2">
        <f t="shared" si="7065"/>
        <v>349521</v>
      </c>
      <c r="KC284" s="2">
        <f t="shared" si="7066"/>
        <v>349521</v>
      </c>
      <c r="KD284" s="2">
        <f t="shared" si="7067"/>
        <v>349521</v>
      </c>
      <c r="KE284" s="2">
        <f t="shared" si="7068"/>
        <v>349521</v>
      </c>
      <c r="KF284" s="2">
        <f t="shared" si="7069"/>
        <v>349521</v>
      </c>
    </row>
    <row r="285" spans="1:292" x14ac:dyDescent="0.25">
      <c r="A285" t="s">
        <v>1</v>
      </c>
      <c r="B285" t="s">
        <v>0</v>
      </c>
      <c r="C285" t="s">
        <v>577</v>
      </c>
      <c r="D285" s="1">
        <f>FY285</f>
        <v>0.99050000000000005</v>
      </c>
      <c r="E285" s="1"/>
      <c r="F285" s="2">
        <f>270000*12*0.6</f>
        <v>1944000</v>
      </c>
      <c r="G285" s="2">
        <f>SUM(M285:BP285)</f>
        <v>1944000</v>
      </c>
      <c r="H285" s="1">
        <f>SUMPRODUCT(M$2:BP$2,M285:BP285)</f>
        <v>1925961.3735</v>
      </c>
      <c r="I285" s="2">
        <f>I284+G285</f>
        <v>31846934</v>
      </c>
      <c r="J285" s="1">
        <f>J284-H285</f>
        <v>213748.4858999725</v>
      </c>
      <c r="K285" s="2">
        <f>FLOOR(I285/90,1)</f>
        <v>353854</v>
      </c>
      <c r="L285" s="1">
        <f>L284-270000*12+H285</f>
        <v>2170570.3844999997</v>
      </c>
      <c r="M285" s="2">
        <f t="shared" si="6800"/>
        <v>386211</v>
      </c>
      <c r="N285" s="2">
        <f t="shared" si="6801"/>
        <v>349521</v>
      </c>
      <c r="O285" s="2">
        <f t="shared" si="6802"/>
        <v>349521</v>
      </c>
      <c r="P285" s="2">
        <f t="shared" si="6803"/>
        <v>349521</v>
      </c>
      <c r="Q285" s="2">
        <f t="shared" si="6804"/>
        <v>349521</v>
      </c>
      <c r="R285" s="2">
        <f t="shared" si="6805"/>
        <v>159705</v>
      </c>
      <c r="S285" s="2">
        <f t="shared" si="6806"/>
        <v>0</v>
      </c>
      <c r="T285" s="2">
        <f t="shared" si="6807"/>
        <v>0</v>
      </c>
      <c r="U285" s="2">
        <f t="shared" si="6808"/>
        <v>0</v>
      </c>
      <c r="V285" s="2">
        <f t="shared" si="6809"/>
        <v>0</v>
      </c>
      <c r="W285" s="2">
        <f t="shared" si="6810"/>
        <v>0</v>
      </c>
      <c r="X285" s="2">
        <f t="shared" si="6811"/>
        <v>0</v>
      </c>
      <c r="Y285" s="2">
        <f t="shared" si="6812"/>
        <v>0</v>
      </c>
      <c r="Z285" s="2">
        <f t="shared" si="6813"/>
        <v>0</v>
      </c>
      <c r="AA285" s="2">
        <f t="shared" si="6814"/>
        <v>0</v>
      </c>
      <c r="AB285" s="2">
        <f t="shared" si="6815"/>
        <v>0</v>
      </c>
      <c r="AC285" s="2">
        <f t="shared" si="6816"/>
        <v>0</v>
      </c>
      <c r="AD285" s="2">
        <f t="shared" si="6817"/>
        <v>0</v>
      </c>
      <c r="AE285" s="2">
        <f t="shared" si="6818"/>
        <v>0</v>
      </c>
      <c r="AF285" s="2">
        <f t="shared" si="6819"/>
        <v>0</v>
      </c>
      <c r="AG285" s="2">
        <f t="shared" si="6820"/>
        <v>0</v>
      </c>
      <c r="AH285" s="2">
        <f t="shared" si="6821"/>
        <v>0</v>
      </c>
      <c r="AI285" s="2">
        <f t="shared" si="6822"/>
        <v>0</v>
      </c>
      <c r="AJ285" s="2">
        <f t="shared" si="6823"/>
        <v>0</v>
      </c>
      <c r="AK285" s="2">
        <f t="shared" si="6824"/>
        <v>0</v>
      </c>
      <c r="AL285" s="2">
        <f t="shared" si="6825"/>
        <v>0</v>
      </c>
      <c r="AM285" s="2">
        <f t="shared" si="6826"/>
        <v>0</v>
      </c>
      <c r="AN285" s="2">
        <f t="shared" si="6827"/>
        <v>0</v>
      </c>
      <c r="AO285" s="2">
        <f t="shared" si="6828"/>
        <v>0</v>
      </c>
      <c r="AP285" s="2">
        <f t="shared" si="6829"/>
        <v>0</v>
      </c>
      <c r="AQ285" s="2">
        <f t="shared" si="6830"/>
        <v>0</v>
      </c>
      <c r="AR285" s="2">
        <f t="shared" si="6831"/>
        <v>0</v>
      </c>
      <c r="AS285" s="2">
        <f t="shared" si="6832"/>
        <v>0</v>
      </c>
      <c r="AT285" s="2">
        <f t="shared" si="6833"/>
        <v>0</v>
      </c>
      <c r="AU285" s="2">
        <f t="shared" si="6834"/>
        <v>0</v>
      </c>
      <c r="AV285" s="2">
        <f t="shared" si="6835"/>
        <v>0</v>
      </c>
      <c r="AW285" s="2">
        <f t="shared" si="6836"/>
        <v>0</v>
      </c>
      <c r="AX285" s="2">
        <f t="shared" si="6837"/>
        <v>0</v>
      </c>
      <c r="AY285" s="2">
        <f t="shared" si="6838"/>
        <v>0</v>
      </c>
      <c r="AZ285" s="2">
        <f t="shared" si="6839"/>
        <v>0</v>
      </c>
      <c r="BA285" s="2">
        <f t="shared" si="6840"/>
        <v>0</v>
      </c>
      <c r="BB285" s="2">
        <f t="shared" si="6841"/>
        <v>0</v>
      </c>
      <c r="BC285" s="2">
        <f t="shared" si="6842"/>
        <v>0</v>
      </c>
      <c r="BD285" s="2">
        <f t="shared" si="6843"/>
        <v>0</v>
      </c>
      <c r="BE285" s="2">
        <f t="shared" si="6844"/>
        <v>0</v>
      </c>
      <c r="BF285" s="2">
        <f t="shared" si="6845"/>
        <v>0</v>
      </c>
      <c r="BG285" s="2">
        <f t="shared" si="6846"/>
        <v>0</v>
      </c>
      <c r="BH285" s="2">
        <f t="shared" si="6847"/>
        <v>0</v>
      </c>
      <c r="BI285" s="2">
        <f t="shared" si="6848"/>
        <v>0</v>
      </c>
      <c r="BJ285" s="2">
        <f t="shared" si="6849"/>
        <v>0</v>
      </c>
      <c r="BK285" s="2">
        <f t="shared" si="6850"/>
        <v>0</v>
      </c>
      <c r="BL285" s="2">
        <f t="shared" si="6851"/>
        <v>0</v>
      </c>
      <c r="BM285" s="2">
        <f t="shared" si="6852"/>
        <v>0</v>
      </c>
      <c r="BN285" s="2">
        <f t="shared" si="6853"/>
        <v>0</v>
      </c>
      <c r="BO285" s="2">
        <f t="shared" si="6854"/>
        <v>0</v>
      </c>
      <c r="BP285" s="2">
        <f t="shared" si="6855"/>
        <v>0</v>
      </c>
      <c r="BQ285" s="2">
        <f t="shared" si="6856"/>
        <v>386211</v>
      </c>
      <c r="BR285" s="2">
        <f t="shared" si="6857"/>
        <v>735732</v>
      </c>
      <c r="BS285" s="2">
        <f t="shared" si="6858"/>
        <v>1085253</v>
      </c>
      <c r="BT285" s="2">
        <f t="shared" si="6859"/>
        <v>1434774</v>
      </c>
      <c r="BU285" s="2">
        <f t="shared" si="6860"/>
        <v>1784295</v>
      </c>
      <c r="BV285" s="2">
        <f t="shared" si="6861"/>
        <v>1944000</v>
      </c>
      <c r="BW285" s="2">
        <f t="shared" si="6862"/>
        <v>1944000</v>
      </c>
      <c r="BX285" s="2">
        <f t="shared" si="6863"/>
        <v>1944000</v>
      </c>
      <c r="BY285" s="2">
        <f t="shared" si="6864"/>
        <v>1944000</v>
      </c>
      <c r="BZ285" s="2">
        <f t="shared" si="6865"/>
        <v>1944000</v>
      </c>
      <c r="CA285" s="2">
        <f t="shared" si="6866"/>
        <v>1944000</v>
      </c>
      <c r="CB285" s="2">
        <f t="shared" si="6867"/>
        <v>1944000</v>
      </c>
      <c r="CC285" s="2">
        <f t="shared" si="6868"/>
        <v>1944000</v>
      </c>
      <c r="CD285" s="2">
        <f t="shared" si="6869"/>
        <v>1944000</v>
      </c>
      <c r="CE285" s="2">
        <f t="shared" si="6870"/>
        <v>1944000</v>
      </c>
      <c r="CF285" s="2">
        <f t="shared" si="6871"/>
        <v>1944000</v>
      </c>
      <c r="CG285" s="2">
        <f t="shared" si="6872"/>
        <v>1944000</v>
      </c>
      <c r="CH285" s="2">
        <f t="shared" si="6873"/>
        <v>1944000</v>
      </c>
      <c r="CI285" s="2">
        <f t="shared" si="6874"/>
        <v>1944000</v>
      </c>
      <c r="CJ285" s="2">
        <f t="shared" si="6875"/>
        <v>1944000</v>
      </c>
      <c r="CK285" s="2">
        <f t="shared" si="6876"/>
        <v>1944000</v>
      </c>
      <c r="CL285" s="2">
        <f t="shared" si="6877"/>
        <v>1944000</v>
      </c>
      <c r="CM285" s="2">
        <f t="shared" si="6878"/>
        <v>1944000</v>
      </c>
      <c r="CN285" s="2">
        <f t="shared" si="6879"/>
        <v>1944000</v>
      </c>
      <c r="CO285" s="2">
        <f t="shared" si="6880"/>
        <v>1944000</v>
      </c>
      <c r="CP285" s="2">
        <f t="shared" si="6881"/>
        <v>1944000</v>
      </c>
      <c r="CQ285" s="2">
        <f t="shared" si="6882"/>
        <v>1944000</v>
      </c>
      <c r="CR285" s="2">
        <f t="shared" si="6883"/>
        <v>1944000</v>
      </c>
      <c r="CS285" s="2">
        <f t="shared" si="6884"/>
        <v>1944000</v>
      </c>
      <c r="CT285" s="2">
        <f t="shared" si="6885"/>
        <v>1944000</v>
      </c>
      <c r="CU285" s="2">
        <f t="shared" si="6886"/>
        <v>1944000</v>
      </c>
      <c r="CV285" s="2">
        <f t="shared" si="6887"/>
        <v>1944000</v>
      </c>
      <c r="CW285" s="2">
        <f t="shared" si="6888"/>
        <v>1944000</v>
      </c>
      <c r="CX285" s="2">
        <f t="shared" si="6889"/>
        <v>1944000</v>
      </c>
      <c r="CY285" s="2">
        <f t="shared" si="6890"/>
        <v>1944000</v>
      </c>
      <c r="CZ285" s="2">
        <f t="shared" si="6891"/>
        <v>1944000</v>
      </c>
      <c r="DA285" s="2">
        <f t="shared" si="6892"/>
        <v>1944000</v>
      </c>
      <c r="DB285" s="2">
        <f t="shared" si="6893"/>
        <v>1944000</v>
      </c>
      <c r="DC285" s="2">
        <f t="shared" si="6894"/>
        <v>1944000</v>
      </c>
      <c r="DD285" s="2">
        <f t="shared" si="6895"/>
        <v>1944000</v>
      </c>
      <c r="DE285" s="2">
        <f t="shared" si="6896"/>
        <v>1944000</v>
      </c>
      <c r="DF285" s="2">
        <f t="shared" si="6897"/>
        <v>1944000</v>
      </c>
      <c r="DG285" s="2">
        <f t="shared" si="6898"/>
        <v>1944000</v>
      </c>
      <c r="DH285" s="2">
        <f t="shared" si="6899"/>
        <v>1944000</v>
      </c>
      <c r="DI285" s="2">
        <f t="shared" si="6900"/>
        <v>1944000</v>
      </c>
      <c r="DJ285" s="2">
        <f t="shared" si="6901"/>
        <v>1944000</v>
      </c>
      <c r="DK285" s="2">
        <f t="shared" si="6902"/>
        <v>1944000</v>
      </c>
      <c r="DL285" s="2">
        <f t="shared" si="6903"/>
        <v>1944000</v>
      </c>
      <c r="DM285" s="2">
        <f t="shared" si="6904"/>
        <v>1944000</v>
      </c>
      <c r="DN285" s="2">
        <f t="shared" si="6905"/>
        <v>1944000</v>
      </c>
      <c r="DO285" s="2">
        <f t="shared" si="6906"/>
        <v>1944000</v>
      </c>
      <c r="DP285" s="2">
        <f t="shared" si="6907"/>
        <v>1944000</v>
      </c>
      <c r="DQ285" s="2">
        <f t="shared" si="6908"/>
        <v>1944000</v>
      </c>
      <c r="DR285" s="2">
        <f t="shared" si="6909"/>
        <v>1944000</v>
      </c>
      <c r="DS285" s="2">
        <f>DT285-BP285</f>
        <v>1944000</v>
      </c>
      <c r="DT285" s="2">
        <f>F285</f>
        <v>1944000</v>
      </c>
      <c r="DU285" s="2">
        <f t="shared" si="6910"/>
        <v>202607</v>
      </c>
      <c r="DV285" s="2">
        <f t="shared" si="6911"/>
        <v>0</v>
      </c>
      <c r="DW285" s="2">
        <f t="shared" si="6912"/>
        <v>0</v>
      </c>
      <c r="DX285" s="2">
        <f t="shared" si="6913"/>
        <v>0</v>
      </c>
      <c r="DY285" s="2">
        <f t="shared" si="6914"/>
        <v>0</v>
      </c>
      <c r="DZ285" s="2">
        <f t="shared" si="6915"/>
        <v>0</v>
      </c>
      <c r="EA285" s="2">
        <f t="shared" si="6916"/>
        <v>0</v>
      </c>
      <c r="EB285" s="2">
        <f t="shared" si="6917"/>
        <v>0</v>
      </c>
      <c r="EC285" s="2">
        <f t="shared" si="6918"/>
        <v>0</v>
      </c>
      <c r="ED285" s="2">
        <f t="shared" si="6919"/>
        <v>0</v>
      </c>
      <c r="EE285" s="2">
        <f t="shared" si="6920"/>
        <v>0</v>
      </c>
      <c r="EF285" s="2">
        <f t="shared" si="6921"/>
        <v>0</v>
      </c>
      <c r="EG285" s="2">
        <f t="shared" si="6922"/>
        <v>0</v>
      </c>
      <c r="EH285" s="2">
        <f t="shared" si="6923"/>
        <v>0</v>
      </c>
      <c r="EI285" s="2">
        <f t="shared" si="6924"/>
        <v>0</v>
      </c>
      <c r="EJ285" s="2">
        <f t="shared" si="6925"/>
        <v>0</v>
      </c>
      <c r="EK285" s="2">
        <f t="shared" si="6926"/>
        <v>0</v>
      </c>
      <c r="EL285" s="2">
        <f t="shared" si="6927"/>
        <v>0</v>
      </c>
      <c r="EM285" s="2">
        <f t="shared" si="6928"/>
        <v>0</v>
      </c>
      <c r="EN285" s="2">
        <f t="shared" si="6929"/>
        <v>0</v>
      </c>
      <c r="EO285" s="2">
        <f t="shared" si="6930"/>
        <v>0</v>
      </c>
      <c r="EP285" s="2">
        <f t="shared" si="6931"/>
        <v>0</v>
      </c>
      <c r="EQ285" s="2">
        <f t="shared" si="6932"/>
        <v>0</v>
      </c>
      <c r="ER285" s="2">
        <f t="shared" si="6933"/>
        <v>0</v>
      </c>
      <c r="ES285" s="2">
        <f t="shared" si="6934"/>
        <v>0</v>
      </c>
      <c r="ET285" s="2">
        <f t="shared" si="6935"/>
        <v>0</v>
      </c>
      <c r="EU285" s="2">
        <f t="shared" si="6936"/>
        <v>0</v>
      </c>
      <c r="EV285" s="2">
        <f t="shared" si="6937"/>
        <v>0</v>
      </c>
      <c r="EW285" s="2">
        <f t="shared" si="6938"/>
        <v>0</v>
      </c>
      <c r="EX285" s="2">
        <f t="shared" si="6939"/>
        <v>0</v>
      </c>
      <c r="EY285" s="2">
        <f t="shared" si="6940"/>
        <v>0</v>
      </c>
      <c r="EZ285" s="2">
        <f t="shared" si="6941"/>
        <v>0</v>
      </c>
      <c r="FA285" s="2">
        <f t="shared" si="6942"/>
        <v>0</v>
      </c>
      <c r="FB285" s="2">
        <f t="shared" si="6943"/>
        <v>0</v>
      </c>
      <c r="FC285" s="2">
        <f t="shared" si="6944"/>
        <v>0</v>
      </c>
      <c r="FD285" s="2">
        <f t="shared" si="6945"/>
        <v>0</v>
      </c>
      <c r="FE285" s="2">
        <f t="shared" si="6946"/>
        <v>0</v>
      </c>
      <c r="FF285" s="2">
        <f t="shared" si="6947"/>
        <v>0</v>
      </c>
      <c r="FG285" s="2">
        <f t="shared" si="6948"/>
        <v>0</v>
      </c>
      <c r="FH285" s="2">
        <f t="shared" si="6949"/>
        <v>0</v>
      </c>
      <c r="FI285" s="2">
        <f t="shared" si="6950"/>
        <v>0</v>
      </c>
      <c r="FJ285" s="2">
        <f t="shared" si="6951"/>
        <v>0</v>
      </c>
      <c r="FK285" s="2">
        <f t="shared" si="6952"/>
        <v>0</v>
      </c>
      <c r="FL285" s="2">
        <f t="shared" si="6953"/>
        <v>0</v>
      </c>
      <c r="FM285" s="2">
        <f t="shared" si="6954"/>
        <v>0</v>
      </c>
      <c r="FN285" s="2">
        <f t="shared" si="6955"/>
        <v>0</v>
      </c>
      <c r="FO285" s="2">
        <f t="shared" si="6956"/>
        <v>0</v>
      </c>
      <c r="FP285" s="2">
        <f t="shared" si="6957"/>
        <v>0</v>
      </c>
      <c r="FQ285" s="2">
        <f t="shared" si="6958"/>
        <v>0</v>
      </c>
      <c r="FR285" s="2">
        <f t="shared" si="6959"/>
        <v>0</v>
      </c>
      <c r="FS285" s="2">
        <f t="shared" si="6960"/>
        <v>0</v>
      </c>
      <c r="FT285" s="2">
        <f t="shared" si="6961"/>
        <v>0</v>
      </c>
      <c r="FU285" s="2">
        <f t="shared" si="6962"/>
        <v>0</v>
      </c>
      <c r="FV285" s="2">
        <f t="shared" si="6963"/>
        <v>0</v>
      </c>
      <c r="FW285" s="2">
        <f t="shared" si="6964"/>
        <v>0</v>
      </c>
      <c r="FX285" s="2">
        <f t="shared" si="6965"/>
        <v>0</v>
      </c>
      <c r="FY285" s="1">
        <f t="shared" si="6966"/>
        <v>0.99050000000000005</v>
      </c>
      <c r="FZ285" s="1">
        <f t="shared" si="6967"/>
        <v>0</v>
      </c>
      <c r="GA285" s="1">
        <f t="shared" si="6968"/>
        <v>0</v>
      </c>
      <c r="GB285" s="1">
        <f t="shared" si="6969"/>
        <v>0</v>
      </c>
      <c r="GC285" s="1">
        <f t="shared" si="6970"/>
        <v>0</v>
      </c>
      <c r="GD285" s="1">
        <f t="shared" si="6971"/>
        <v>0</v>
      </c>
      <c r="GE285" s="1">
        <f t="shared" si="6972"/>
        <v>0</v>
      </c>
      <c r="GF285" s="1">
        <f t="shared" si="6973"/>
        <v>0</v>
      </c>
      <c r="GG285" s="1">
        <f t="shared" si="6974"/>
        <v>0</v>
      </c>
      <c r="GH285" s="1">
        <f t="shared" si="6975"/>
        <v>0</v>
      </c>
      <c r="GI285" s="1">
        <f t="shared" si="6976"/>
        <v>0</v>
      </c>
      <c r="GJ285" s="1">
        <f t="shared" si="6977"/>
        <v>0</v>
      </c>
      <c r="GK285" s="1">
        <f t="shared" si="6978"/>
        <v>0</v>
      </c>
      <c r="GL285" s="1">
        <f t="shared" si="6979"/>
        <v>0</v>
      </c>
      <c r="GM285" s="1">
        <f t="shared" si="6980"/>
        <v>0</v>
      </c>
      <c r="GN285" s="1">
        <f t="shared" si="6981"/>
        <v>0</v>
      </c>
      <c r="GO285" s="1">
        <f t="shared" si="6982"/>
        <v>0</v>
      </c>
      <c r="GP285" s="1">
        <f t="shared" si="6983"/>
        <v>0</v>
      </c>
      <c r="GQ285" s="1">
        <f t="shared" si="6984"/>
        <v>0</v>
      </c>
      <c r="GR285" s="1">
        <f t="shared" si="6985"/>
        <v>0</v>
      </c>
      <c r="GS285" s="1">
        <f t="shared" si="6986"/>
        <v>0</v>
      </c>
      <c r="GT285" s="1">
        <f t="shared" si="6987"/>
        <v>0</v>
      </c>
      <c r="GU285" s="1">
        <f t="shared" si="6988"/>
        <v>0</v>
      </c>
      <c r="GV285" s="1">
        <f t="shared" si="6989"/>
        <v>0</v>
      </c>
      <c r="GW285" s="1">
        <f t="shared" si="6990"/>
        <v>0</v>
      </c>
      <c r="GX285" s="1">
        <f t="shared" si="6991"/>
        <v>0</v>
      </c>
      <c r="GY285" s="1">
        <f t="shared" si="6992"/>
        <v>0</v>
      </c>
      <c r="GZ285" s="1">
        <f t="shared" si="6993"/>
        <v>0</v>
      </c>
      <c r="HA285" s="1">
        <f t="shared" si="6994"/>
        <v>0</v>
      </c>
      <c r="HB285" s="1">
        <f t="shared" si="6995"/>
        <v>0</v>
      </c>
      <c r="HC285" s="1">
        <f t="shared" si="6996"/>
        <v>0</v>
      </c>
      <c r="HD285" s="1">
        <f t="shared" si="6997"/>
        <v>0</v>
      </c>
      <c r="HE285" s="1">
        <f t="shared" si="6998"/>
        <v>0</v>
      </c>
      <c r="HF285" s="1">
        <f t="shared" si="6999"/>
        <v>0</v>
      </c>
      <c r="HG285" s="1">
        <f t="shared" si="7000"/>
        <v>0</v>
      </c>
      <c r="HH285" s="1">
        <f t="shared" si="7001"/>
        <v>0</v>
      </c>
      <c r="HI285" s="1">
        <f t="shared" si="7002"/>
        <v>0</v>
      </c>
      <c r="HJ285" s="1">
        <f t="shared" si="7003"/>
        <v>0</v>
      </c>
      <c r="HK285" s="1">
        <f t="shared" si="7004"/>
        <v>0</v>
      </c>
      <c r="HL285" s="1">
        <f t="shared" si="7005"/>
        <v>0</v>
      </c>
      <c r="HM285" s="1">
        <f t="shared" si="7006"/>
        <v>0</v>
      </c>
      <c r="HN285" s="1">
        <f t="shared" si="7007"/>
        <v>0</v>
      </c>
      <c r="HO285" s="1">
        <f t="shared" si="7008"/>
        <v>0</v>
      </c>
      <c r="HP285" s="1">
        <f t="shared" si="7009"/>
        <v>0</v>
      </c>
      <c r="HQ285" s="1">
        <f t="shared" si="7010"/>
        <v>0</v>
      </c>
      <c r="HR285" s="1">
        <f t="shared" si="7011"/>
        <v>0</v>
      </c>
      <c r="HS285" s="1">
        <f t="shared" si="7012"/>
        <v>0</v>
      </c>
      <c r="HT285" s="1">
        <f t="shared" si="7013"/>
        <v>0</v>
      </c>
      <c r="HU285" s="1">
        <f t="shared" si="7014"/>
        <v>0</v>
      </c>
      <c r="HV285" s="1">
        <f t="shared" si="7015"/>
        <v>0</v>
      </c>
      <c r="HW285" s="1">
        <f t="shared" si="7016"/>
        <v>0</v>
      </c>
      <c r="HX285" s="1">
        <f t="shared" si="7017"/>
        <v>0</v>
      </c>
      <c r="HY285" s="1">
        <f t="shared" si="7018"/>
        <v>0</v>
      </c>
      <c r="HZ285" s="1">
        <f t="shared" si="7019"/>
        <v>0</v>
      </c>
      <c r="IA285" s="1">
        <f>IF(IB285=0,IF(FW285=0,0,IA$2),IB285)</f>
        <v>0</v>
      </c>
      <c r="IB285" s="1">
        <f>IF(FX285=0,0,IB$2)</f>
        <v>0</v>
      </c>
      <c r="IC285" s="2">
        <v>0</v>
      </c>
      <c r="ID285" s="2">
        <v>0</v>
      </c>
      <c r="IE285" s="2">
        <v>0</v>
      </c>
      <c r="IF285" s="2">
        <v>0</v>
      </c>
      <c r="IG285" s="2">
        <v>0</v>
      </c>
      <c r="IH285" s="2">
        <f>IF($D285=$FY$2,$K285,IH284+N285)</f>
        <v>353854</v>
      </c>
      <c r="II285" s="2">
        <f t="shared" si="7020"/>
        <v>353854</v>
      </c>
      <c r="IJ285" s="2">
        <f t="shared" si="7021"/>
        <v>353854</v>
      </c>
      <c r="IK285" s="2">
        <f t="shared" si="7022"/>
        <v>353854</v>
      </c>
      <c r="IL285" s="2">
        <f t="shared" si="7023"/>
        <v>353854</v>
      </c>
      <c r="IM285" s="2">
        <f t="shared" si="7024"/>
        <v>353854</v>
      </c>
      <c r="IN285" s="2">
        <f t="shared" si="7025"/>
        <v>353854</v>
      </c>
      <c r="IO285" s="2">
        <f t="shared" si="7026"/>
        <v>353854</v>
      </c>
      <c r="IP285" s="2">
        <f t="shared" si="7027"/>
        <v>353854</v>
      </c>
      <c r="IQ285" s="2">
        <f t="shared" si="7028"/>
        <v>353854</v>
      </c>
      <c r="IR285" s="2">
        <f t="shared" si="7029"/>
        <v>353854</v>
      </c>
      <c r="IS285" s="2">
        <f t="shared" si="7030"/>
        <v>353854</v>
      </c>
      <c r="IT285" s="2">
        <f t="shared" si="7031"/>
        <v>353854</v>
      </c>
      <c r="IU285" s="2">
        <f t="shared" si="7032"/>
        <v>353854</v>
      </c>
      <c r="IV285" s="2">
        <f t="shared" si="7033"/>
        <v>353854</v>
      </c>
      <c r="IW285" s="2">
        <f t="shared" si="7034"/>
        <v>353854</v>
      </c>
      <c r="IX285" s="2">
        <f t="shared" si="7035"/>
        <v>353854</v>
      </c>
      <c r="IY285" s="2">
        <f t="shared" si="7036"/>
        <v>353854</v>
      </c>
      <c r="IZ285" s="2">
        <f t="shared" si="7037"/>
        <v>353854</v>
      </c>
      <c r="JA285" s="2">
        <f t="shared" si="7038"/>
        <v>353854</v>
      </c>
      <c r="JB285" s="2">
        <f t="shared" si="7039"/>
        <v>353854</v>
      </c>
      <c r="JC285" s="2">
        <f t="shared" si="7040"/>
        <v>353854</v>
      </c>
      <c r="JD285" s="2">
        <f t="shared" si="7041"/>
        <v>353854</v>
      </c>
      <c r="JE285" s="2">
        <f t="shared" si="7042"/>
        <v>353854</v>
      </c>
      <c r="JF285" s="2">
        <f t="shared" si="7043"/>
        <v>353854</v>
      </c>
      <c r="JG285" s="2">
        <f t="shared" si="7044"/>
        <v>353854</v>
      </c>
      <c r="JH285" s="2">
        <f t="shared" si="7045"/>
        <v>353854</v>
      </c>
      <c r="JI285" s="2">
        <f t="shared" si="7046"/>
        <v>353854</v>
      </c>
      <c r="JJ285" s="2">
        <f t="shared" si="7047"/>
        <v>353854</v>
      </c>
      <c r="JK285" s="2">
        <f t="shared" si="7048"/>
        <v>353854</v>
      </c>
      <c r="JL285" s="2">
        <f t="shared" si="7049"/>
        <v>353854</v>
      </c>
      <c r="JM285" s="2">
        <f t="shared" si="7050"/>
        <v>353854</v>
      </c>
      <c r="JN285" s="2">
        <f t="shared" si="7051"/>
        <v>353854</v>
      </c>
      <c r="JO285" s="2">
        <f t="shared" si="7052"/>
        <v>353854</v>
      </c>
      <c r="JP285" s="2">
        <f t="shared" si="7053"/>
        <v>353854</v>
      </c>
      <c r="JQ285" s="2">
        <f t="shared" si="7054"/>
        <v>353854</v>
      </c>
      <c r="JR285" s="2">
        <f t="shared" si="7055"/>
        <v>353854</v>
      </c>
      <c r="JS285" s="2">
        <f t="shared" si="7056"/>
        <v>353854</v>
      </c>
      <c r="JT285" s="2">
        <f t="shared" si="7057"/>
        <v>353854</v>
      </c>
      <c r="JU285" s="2">
        <f t="shared" si="7058"/>
        <v>353854</v>
      </c>
      <c r="JV285" s="2">
        <f t="shared" si="7059"/>
        <v>353854</v>
      </c>
      <c r="JW285" s="2">
        <f t="shared" si="7060"/>
        <v>353854</v>
      </c>
      <c r="JX285" s="2">
        <f t="shared" si="7061"/>
        <v>353854</v>
      </c>
      <c r="JY285" s="2">
        <f t="shared" si="7062"/>
        <v>353854</v>
      </c>
      <c r="JZ285" s="2">
        <f t="shared" si="7063"/>
        <v>353854</v>
      </c>
      <c r="KA285" s="2">
        <f t="shared" si="7064"/>
        <v>353854</v>
      </c>
      <c r="KB285" s="2">
        <f t="shared" si="7065"/>
        <v>353854</v>
      </c>
      <c r="KC285" s="2">
        <f t="shared" si="7066"/>
        <v>353854</v>
      </c>
      <c r="KD285" s="2">
        <f t="shared" si="7067"/>
        <v>353854</v>
      </c>
      <c r="KE285" s="2">
        <f t="shared" si="7068"/>
        <v>353854</v>
      </c>
      <c r="KF285" s="2">
        <f t="shared" si="7069"/>
        <v>353854</v>
      </c>
    </row>
    <row r="286" spans="1:292" x14ac:dyDescent="0.25">
      <c r="A286" t="s">
        <v>489</v>
      </c>
      <c r="B286" t="s">
        <v>3</v>
      </c>
      <c r="C286" t="s">
        <v>498</v>
      </c>
      <c r="D286" s="1">
        <f t="shared" ref="D286:D297" si="7071">FY286</f>
        <v>0.99060000000000004</v>
      </c>
      <c r="E286" s="1">
        <v>135000</v>
      </c>
      <c r="F286" s="2"/>
      <c r="G286" s="2">
        <f>SUM(M286:BP286)</f>
        <v>136226</v>
      </c>
      <c r="H286" s="1">
        <f>SUMPRODUCT(M$2:BP$2,M286:BP286)</f>
        <v>134999.96599999999</v>
      </c>
      <c r="I286" s="2">
        <f>I285-G286</f>
        <v>31710708</v>
      </c>
      <c r="J286" s="1">
        <f>J285+H286</f>
        <v>348748.45189997251</v>
      </c>
      <c r="K286" s="2">
        <f t="shared" ref="K286:K297" si="7072">FLOOR(I286/90,1)</f>
        <v>352341</v>
      </c>
      <c r="L286" s="1">
        <f>L285</f>
        <v>2170570.3844999997</v>
      </c>
      <c r="M286" s="2">
        <f>MIN(IC285,FLOOR(BQ286/M$2,1))</f>
        <v>0</v>
      </c>
      <c r="N286" s="2">
        <f t="shared" ref="N286:N297" si="7073">MIN(ID285,FLOOR(BR286/N$2,1))</f>
        <v>0</v>
      </c>
      <c r="O286" s="2">
        <f t="shared" ref="O286:O297" si="7074">MIN(IE285,FLOOR(BS286/O$2,1))</f>
        <v>0</v>
      </c>
      <c r="P286" s="2">
        <f t="shared" ref="P286:P297" si="7075">MIN(IF285,FLOOR(BT286/P$2,1))</f>
        <v>0</v>
      </c>
      <c r="Q286" s="2">
        <f t="shared" ref="Q286:Q297" si="7076">MIN(IG285,FLOOR(BU286/Q$2,1))</f>
        <v>0</v>
      </c>
      <c r="R286" s="2">
        <f t="shared" ref="R286:R297" si="7077">MIN(IH285,FLOOR(BV286/R$2,1))</f>
        <v>136226</v>
      </c>
      <c r="S286" s="2">
        <f t="shared" ref="S286:S297" si="7078">MIN(II285,FLOOR(BW286/S$2,1))</f>
        <v>0</v>
      </c>
      <c r="T286" s="2">
        <f t="shared" ref="T286:T297" si="7079">MIN(IJ285,FLOOR(BX286/T$2,1))</f>
        <v>0</v>
      </c>
      <c r="U286" s="2">
        <f t="shared" ref="U286:U297" si="7080">MIN(IK285,FLOOR(BY286/U$2,1))</f>
        <v>0</v>
      </c>
      <c r="V286" s="2">
        <f t="shared" ref="V286:V297" si="7081">MIN(IL285,FLOOR(BZ286/V$2,1))</f>
        <v>0</v>
      </c>
      <c r="W286" s="2">
        <f t="shared" ref="W286:W297" si="7082">MIN(IM285,FLOOR(CA286/W$2,1))</f>
        <v>0</v>
      </c>
      <c r="X286" s="2">
        <f t="shared" ref="X286:X297" si="7083">MIN(IN285,FLOOR(CB286/X$2,1))</f>
        <v>0</v>
      </c>
      <c r="Y286" s="2">
        <f t="shared" ref="Y286:Y297" si="7084">MIN(IO285,FLOOR(CC286/Y$2,1))</f>
        <v>0</v>
      </c>
      <c r="Z286" s="2">
        <f t="shared" ref="Z286:Z297" si="7085">MIN(IP285,FLOOR(CD286/Z$2,1))</f>
        <v>0</v>
      </c>
      <c r="AA286" s="2">
        <f t="shared" ref="AA286:AA297" si="7086">MIN(IQ285,FLOOR(CE286/AA$2,1))</f>
        <v>0</v>
      </c>
      <c r="AB286" s="2">
        <f t="shared" ref="AB286:AB297" si="7087">MIN(IR285,FLOOR(CF286/AB$2,1))</f>
        <v>0</v>
      </c>
      <c r="AC286" s="2">
        <f t="shared" ref="AC286:AC297" si="7088">MIN(IS285,FLOOR(CG286/AC$2,1))</f>
        <v>0</v>
      </c>
      <c r="AD286" s="2">
        <f t="shared" ref="AD286:AD297" si="7089">MIN(IT285,FLOOR(CH286/AD$2,1))</f>
        <v>0</v>
      </c>
      <c r="AE286" s="2">
        <f t="shared" ref="AE286:AE297" si="7090">MIN(IU285,FLOOR(CI286/AE$2,1))</f>
        <v>0</v>
      </c>
      <c r="AF286" s="2">
        <f t="shared" ref="AF286:AF297" si="7091">MIN(IV285,FLOOR(CJ286/AF$2,1))</f>
        <v>0</v>
      </c>
      <c r="AG286" s="2">
        <f t="shared" ref="AG286:AG297" si="7092">MIN(IW285,FLOOR(CK286/AG$2,1))</f>
        <v>0</v>
      </c>
      <c r="AH286" s="2">
        <f t="shared" ref="AH286:AH297" si="7093">MIN(IX285,FLOOR(CL286/AH$2,1))</f>
        <v>0</v>
      </c>
      <c r="AI286" s="2">
        <f t="shared" ref="AI286:AI297" si="7094">MIN(IY285,FLOOR(CM286/AI$2,1))</f>
        <v>0</v>
      </c>
      <c r="AJ286" s="2">
        <f t="shared" ref="AJ286:AJ297" si="7095">MIN(IZ285,FLOOR(CN286/AJ$2,1))</f>
        <v>0</v>
      </c>
      <c r="AK286" s="2">
        <f t="shared" ref="AK286:AK297" si="7096">MIN(JA285,FLOOR(CO286/AK$2,1))</f>
        <v>0</v>
      </c>
      <c r="AL286" s="2">
        <f t="shared" ref="AL286:AL297" si="7097">MIN(JB285,FLOOR(CP286/AL$2,1))</f>
        <v>0</v>
      </c>
      <c r="AM286" s="2">
        <f t="shared" ref="AM286:AM297" si="7098">MIN(JC285,FLOOR(CQ286/AM$2,1))</f>
        <v>0</v>
      </c>
      <c r="AN286" s="2">
        <f t="shared" ref="AN286:AN297" si="7099">MIN(JD285,FLOOR(CR286/AN$2,1))</f>
        <v>0</v>
      </c>
      <c r="AO286" s="2">
        <f t="shared" ref="AO286:AO297" si="7100">MIN(JE285,FLOOR(CS286/AO$2,1))</f>
        <v>0</v>
      </c>
      <c r="AP286" s="2">
        <f t="shared" ref="AP286:AP297" si="7101">MIN(JF285,FLOOR(CT286/AP$2,1))</f>
        <v>0</v>
      </c>
      <c r="AQ286" s="2">
        <f t="shared" ref="AQ286:AQ297" si="7102">MIN(JG285,FLOOR(CU286/AQ$2,1))</f>
        <v>0</v>
      </c>
      <c r="AR286" s="2">
        <f t="shared" ref="AR286:AR297" si="7103">MIN(JH285,FLOOR(CV286/AR$2,1))</f>
        <v>0</v>
      </c>
      <c r="AS286" s="2">
        <f t="shared" ref="AS286:AS297" si="7104">MIN(JI285,FLOOR(CW286/AS$2,1))</f>
        <v>0</v>
      </c>
      <c r="AT286" s="2">
        <f t="shared" ref="AT286:AT297" si="7105">MIN(JJ285,FLOOR(CX286/AT$2,1))</f>
        <v>0</v>
      </c>
      <c r="AU286" s="2">
        <f t="shared" ref="AU286:AU297" si="7106">MIN(JK285,FLOOR(CY286/AU$2,1))</f>
        <v>0</v>
      </c>
      <c r="AV286" s="2">
        <f t="shared" ref="AV286:AV297" si="7107">MIN(JL285,FLOOR(CZ286/AV$2,1))</f>
        <v>0</v>
      </c>
      <c r="AW286" s="2">
        <f t="shared" ref="AW286:AW297" si="7108">MIN(JM285,FLOOR(DA286/AW$2,1))</f>
        <v>0</v>
      </c>
      <c r="AX286" s="2">
        <f t="shared" ref="AX286:AX297" si="7109">MIN(JN285,FLOOR(DB286/AX$2,1))</f>
        <v>0</v>
      </c>
      <c r="AY286" s="2">
        <f t="shared" ref="AY286:AY297" si="7110">MIN(JO285,FLOOR(DC286/AY$2,1))</f>
        <v>0</v>
      </c>
      <c r="AZ286" s="2">
        <f t="shared" ref="AZ286:AZ297" si="7111">MIN(JP285,FLOOR(DD286/AZ$2,1))</f>
        <v>0</v>
      </c>
      <c r="BA286" s="2">
        <f t="shared" ref="BA286:BA297" si="7112">MIN(JQ285,FLOOR(DE286/BA$2,1))</f>
        <v>0</v>
      </c>
      <c r="BB286" s="2">
        <f t="shared" ref="BB286:BB297" si="7113">MIN(JR285,FLOOR(DF286/BB$2,1))</f>
        <v>0</v>
      </c>
      <c r="BC286" s="2">
        <f t="shared" ref="BC286:BC297" si="7114">MIN(JS285,FLOOR(DG286/BC$2,1))</f>
        <v>0</v>
      </c>
      <c r="BD286" s="2">
        <f t="shared" ref="BD286:BD297" si="7115">MIN(JT285,FLOOR(DH286/BD$2,1))</f>
        <v>0</v>
      </c>
      <c r="BE286" s="2">
        <f t="shared" ref="BE286:BE297" si="7116">MIN(JU285,FLOOR(DI286/BE$2,1))</f>
        <v>0</v>
      </c>
      <c r="BF286" s="2">
        <f t="shared" ref="BF286:BF297" si="7117">MIN(JV285,FLOOR(DJ286/BF$2,1))</f>
        <v>0</v>
      </c>
      <c r="BG286" s="2">
        <f t="shared" ref="BG286:BG297" si="7118">MIN(JW285,FLOOR(DK286/BG$2,1))</f>
        <v>0</v>
      </c>
      <c r="BH286" s="2">
        <f t="shared" ref="BH286:BH297" si="7119">MIN(JX285,FLOOR(DL286/BH$2,1))</f>
        <v>0</v>
      </c>
      <c r="BI286" s="2">
        <f t="shared" ref="BI286:BI297" si="7120">MIN(JY285,FLOOR(DM286/BI$2,1))</f>
        <v>0</v>
      </c>
      <c r="BJ286" s="2">
        <f t="shared" ref="BJ286:BJ297" si="7121">MIN(JZ285,FLOOR(DN286/BJ$2,1))</f>
        <v>0</v>
      </c>
      <c r="BK286" s="2">
        <f t="shared" ref="BK286:BK297" si="7122">MIN(KA285,FLOOR(DO286/BK$2,1))</f>
        <v>0</v>
      </c>
      <c r="BL286" s="2">
        <f t="shared" ref="BL286:BL297" si="7123">MIN(KB285,FLOOR(DP286/BL$2,1))</f>
        <v>0</v>
      </c>
      <c r="BM286" s="2">
        <f t="shared" ref="BM286:BM297" si="7124">MIN(KC285,FLOOR(DQ286/BM$2,1))</f>
        <v>0</v>
      </c>
      <c r="BN286" s="2">
        <f t="shared" ref="BN286:BN297" si="7125">MIN(KD285,FLOOR(DR286/BN$2,1))</f>
        <v>0</v>
      </c>
      <c r="BO286" s="2">
        <f t="shared" ref="BO286:BO297" si="7126">MIN(KE285,FLOOR(DS286/BO$2,1))</f>
        <v>0</v>
      </c>
      <c r="BP286" s="2">
        <f t="shared" ref="BP286:BP297" si="7127">MIN(KF285,FLOOR(DT286/BP$2,1))</f>
        <v>0</v>
      </c>
      <c r="BQ286" s="1">
        <f>E286</f>
        <v>135000</v>
      </c>
      <c r="BR286" s="1">
        <f>BQ286-M286*M$2</f>
        <v>135000</v>
      </c>
      <c r="BS286" s="1">
        <f t="shared" ref="BS286:BS297" si="7128">BR286-N286*N$2</f>
        <v>135000</v>
      </c>
      <c r="BT286" s="1">
        <f t="shared" ref="BT286:BT297" si="7129">BS286-O286*O$2</f>
        <v>135000</v>
      </c>
      <c r="BU286" s="1">
        <f t="shared" ref="BU286:BU297" si="7130">BT286-P286*P$2</f>
        <v>135000</v>
      </c>
      <c r="BV286" s="1">
        <f t="shared" ref="BV286:BV297" si="7131">BU286-Q286*Q$2</f>
        <v>135000</v>
      </c>
      <c r="BW286" s="1">
        <f t="shared" ref="BW286:BW297" si="7132">BV286-R286*R$2</f>
        <v>3.4000000014202669E-2</v>
      </c>
      <c r="BX286" s="1">
        <f t="shared" ref="BX286:BX297" si="7133">BW286-S286*S$2</f>
        <v>3.4000000014202669E-2</v>
      </c>
      <c r="BY286" s="1">
        <f t="shared" ref="BY286:BY297" si="7134">BX286-T286*T$2</f>
        <v>3.4000000014202669E-2</v>
      </c>
      <c r="BZ286" s="1">
        <f t="shared" ref="BZ286:BZ297" si="7135">BY286-U286*U$2</f>
        <v>3.4000000014202669E-2</v>
      </c>
      <c r="CA286" s="1">
        <f t="shared" ref="CA286:CA297" si="7136">BZ286-V286*V$2</f>
        <v>3.4000000014202669E-2</v>
      </c>
      <c r="CB286" s="1">
        <f t="shared" ref="CB286:CB297" si="7137">CA286-W286*W$2</f>
        <v>3.4000000014202669E-2</v>
      </c>
      <c r="CC286" s="1">
        <f t="shared" ref="CC286:CC297" si="7138">CB286-X286*X$2</f>
        <v>3.4000000014202669E-2</v>
      </c>
      <c r="CD286" s="1">
        <f t="shared" ref="CD286:CD297" si="7139">CC286-Y286*Y$2</f>
        <v>3.4000000014202669E-2</v>
      </c>
      <c r="CE286" s="1">
        <f t="shared" ref="CE286:CE297" si="7140">CD286-Z286*Z$2</f>
        <v>3.4000000014202669E-2</v>
      </c>
      <c r="CF286" s="1">
        <f t="shared" ref="CF286:CF297" si="7141">CE286-AA286*AA$2</f>
        <v>3.4000000014202669E-2</v>
      </c>
      <c r="CG286" s="1">
        <f t="shared" ref="CG286:CG297" si="7142">CF286-AB286*AB$2</f>
        <v>3.4000000014202669E-2</v>
      </c>
      <c r="CH286" s="1">
        <f t="shared" ref="CH286:CH297" si="7143">CG286-AC286*AC$2</f>
        <v>3.4000000014202669E-2</v>
      </c>
      <c r="CI286" s="1">
        <f t="shared" ref="CI286:CI297" si="7144">CH286-AD286*AD$2</f>
        <v>3.4000000014202669E-2</v>
      </c>
      <c r="CJ286" s="1">
        <f t="shared" ref="CJ286:CJ297" si="7145">CI286-AE286*AE$2</f>
        <v>3.4000000014202669E-2</v>
      </c>
      <c r="CK286" s="1">
        <f t="shared" ref="CK286:CK297" si="7146">CJ286-AF286*AF$2</f>
        <v>3.4000000014202669E-2</v>
      </c>
      <c r="CL286" s="1">
        <f t="shared" ref="CL286:CL297" si="7147">CK286-AG286*AG$2</f>
        <v>3.4000000014202669E-2</v>
      </c>
      <c r="CM286" s="1">
        <f t="shared" ref="CM286:CM297" si="7148">CL286-AH286*AH$2</f>
        <v>3.4000000014202669E-2</v>
      </c>
      <c r="CN286" s="1">
        <f t="shared" ref="CN286:CN297" si="7149">CM286-AI286*AI$2</f>
        <v>3.4000000014202669E-2</v>
      </c>
      <c r="CO286" s="1">
        <f t="shared" ref="CO286:CO297" si="7150">CN286-AJ286*AJ$2</f>
        <v>3.4000000014202669E-2</v>
      </c>
      <c r="CP286" s="1">
        <f t="shared" ref="CP286:CP297" si="7151">CO286-AK286*AK$2</f>
        <v>3.4000000014202669E-2</v>
      </c>
      <c r="CQ286" s="1">
        <f t="shared" ref="CQ286:CQ297" si="7152">CP286-AL286*AL$2</f>
        <v>3.4000000014202669E-2</v>
      </c>
      <c r="CR286" s="1">
        <f t="shared" ref="CR286:CR297" si="7153">CQ286-AM286*AM$2</f>
        <v>3.4000000014202669E-2</v>
      </c>
      <c r="CS286" s="1">
        <f t="shared" ref="CS286:CS297" si="7154">CR286-AN286*AN$2</f>
        <v>3.4000000014202669E-2</v>
      </c>
      <c r="CT286" s="1">
        <f t="shared" ref="CT286:CT297" si="7155">CS286-AO286*AO$2</f>
        <v>3.4000000014202669E-2</v>
      </c>
      <c r="CU286" s="1">
        <f t="shared" ref="CU286:CU297" si="7156">CT286-AP286*AP$2</f>
        <v>3.4000000014202669E-2</v>
      </c>
      <c r="CV286" s="1">
        <f t="shared" ref="CV286:CV297" si="7157">CU286-AQ286*AQ$2</f>
        <v>3.4000000014202669E-2</v>
      </c>
      <c r="CW286" s="1">
        <f t="shared" ref="CW286:CW297" si="7158">CV286-AR286*AR$2</f>
        <v>3.4000000014202669E-2</v>
      </c>
      <c r="CX286" s="1">
        <f t="shared" ref="CX286:CX297" si="7159">CW286-AS286*AS$2</f>
        <v>3.4000000014202669E-2</v>
      </c>
      <c r="CY286" s="1">
        <f t="shared" ref="CY286:CY297" si="7160">CX286-AT286*AT$2</f>
        <v>3.4000000014202669E-2</v>
      </c>
      <c r="CZ286" s="1">
        <f t="shared" ref="CZ286:CZ297" si="7161">CY286-AU286*AU$2</f>
        <v>3.4000000014202669E-2</v>
      </c>
      <c r="DA286" s="1">
        <f t="shared" ref="DA286:DA297" si="7162">CZ286-AV286*AV$2</f>
        <v>3.4000000014202669E-2</v>
      </c>
      <c r="DB286" s="1">
        <f t="shared" ref="DB286:DB297" si="7163">DA286-AW286*AW$2</f>
        <v>3.4000000014202669E-2</v>
      </c>
      <c r="DC286" s="1">
        <f t="shared" ref="DC286:DC297" si="7164">DB286-AX286*AX$2</f>
        <v>3.4000000014202669E-2</v>
      </c>
      <c r="DD286" s="1">
        <f t="shared" ref="DD286:DD297" si="7165">DC286-AY286*AY$2</f>
        <v>3.4000000014202669E-2</v>
      </c>
      <c r="DE286" s="1">
        <f t="shared" ref="DE286:DE297" si="7166">DD286-AZ286*AZ$2</f>
        <v>3.4000000014202669E-2</v>
      </c>
      <c r="DF286" s="1">
        <f t="shared" ref="DF286:DF297" si="7167">DE286-BA286*BA$2</f>
        <v>3.4000000014202669E-2</v>
      </c>
      <c r="DG286" s="1">
        <f t="shared" ref="DG286:DG297" si="7168">DF286-BB286*BB$2</f>
        <v>3.4000000014202669E-2</v>
      </c>
      <c r="DH286" s="1">
        <f t="shared" ref="DH286:DH297" si="7169">DG286-BC286*BC$2</f>
        <v>3.4000000014202669E-2</v>
      </c>
      <c r="DI286" s="1">
        <f t="shared" ref="DI286:DI297" si="7170">DH286-BD286*BD$2</f>
        <v>3.4000000014202669E-2</v>
      </c>
      <c r="DJ286" s="1">
        <f t="shared" ref="DJ286:DJ297" si="7171">DI286-BE286*BE$2</f>
        <v>3.4000000014202669E-2</v>
      </c>
      <c r="DK286" s="1">
        <f t="shared" ref="DK286:DK297" si="7172">DJ286-BF286*BF$2</f>
        <v>3.4000000014202669E-2</v>
      </c>
      <c r="DL286" s="1">
        <f t="shared" ref="DL286:DL297" si="7173">DK286-BG286*BG$2</f>
        <v>3.4000000014202669E-2</v>
      </c>
      <c r="DM286" s="1">
        <f t="shared" ref="DM286:DM297" si="7174">DL286-BH286*BH$2</f>
        <v>3.4000000014202669E-2</v>
      </c>
      <c r="DN286" s="1">
        <f t="shared" ref="DN286:DN297" si="7175">DM286-BI286*BI$2</f>
        <v>3.4000000014202669E-2</v>
      </c>
      <c r="DO286" s="1">
        <f t="shared" ref="DO286:DO297" si="7176">DN286-BJ286*BJ$2</f>
        <v>3.4000000014202669E-2</v>
      </c>
      <c r="DP286" s="1">
        <f t="shared" ref="DP286:DP297" si="7177">DO286-BK286*BK$2</f>
        <v>3.4000000014202669E-2</v>
      </c>
      <c r="DQ286" s="1">
        <f t="shared" ref="DQ286:DQ297" si="7178">DP286-BL286*BL$2</f>
        <v>3.4000000014202669E-2</v>
      </c>
      <c r="DR286" s="1">
        <f t="shared" ref="DR286:DR297" si="7179">DQ286-BM286*BM$2</f>
        <v>3.4000000014202669E-2</v>
      </c>
      <c r="DS286" s="1">
        <f t="shared" ref="DS286:DS297" si="7180">DR286-BN286*BN$2</f>
        <v>3.4000000014202669E-2</v>
      </c>
      <c r="DT286" s="1">
        <f t="shared" ref="DT286:DT297" si="7181">DS286-BO286*BO$2</f>
        <v>3.4000000014202669E-2</v>
      </c>
      <c r="DU286" s="2">
        <f>DU285</f>
        <v>202607</v>
      </c>
      <c r="DV286" s="2">
        <f>DV285+R286</f>
        <v>136226</v>
      </c>
      <c r="DW286" s="2">
        <f t="shared" ref="DW286:DW297" si="7182">DW285+S286</f>
        <v>0</v>
      </c>
      <c r="DX286" s="2">
        <f t="shared" ref="DX286:DX297" si="7183">DX285+T286</f>
        <v>0</v>
      </c>
      <c r="DY286" s="2">
        <f t="shared" ref="DY286:DY297" si="7184">DY285+U286</f>
        <v>0</v>
      </c>
      <c r="DZ286" s="2">
        <f t="shared" ref="DZ286:DZ297" si="7185">DZ285+V286</f>
        <v>0</v>
      </c>
      <c r="EA286" s="2">
        <f t="shared" ref="EA286:EA297" si="7186">EA285+W286</f>
        <v>0</v>
      </c>
      <c r="EB286" s="2">
        <f t="shared" ref="EB286:EB297" si="7187">EB285+X286</f>
        <v>0</v>
      </c>
      <c r="EC286" s="2">
        <f t="shared" ref="EC286:EC297" si="7188">EC285+Y286</f>
        <v>0</v>
      </c>
      <c r="ED286" s="2">
        <f t="shared" ref="ED286:ED297" si="7189">ED285+Z286</f>
        <v>0</v>
      </c>
      <c r="EE286" s="2">
        <f t="shared" ref="EE286:EE297" si="7190">EE285+AA286</f>
        <v>0</v>
      </c>
      <c r="EF286" s="2">
        <f t="shared" ref="EF286:EF297" si="7191">EF285+AB286</f>
        <v>0</v>
      </c>
      <c r="EG286" s="2">
        <f t="shared" ref="EG286:EG297" si="7192">EG285+AC286</f>
        <v>0</v>
      </c>
      <c r="EH286" s="2">
        <f t="shared" ref="EH286:EH297" si="7193">EH285+AD286</f>
        <v>0</v>
      </c>
      <c r="EI286" s="2">
        <f t="shared" ref="EI286:EI297" si="7194">EI285+AE286</f>
        <v>0</v>
      </c>
      <c r="EJ286" s="2">
        <f t="shared" ref="EJ286:EJ297" si="7195">EJ285+AF286</f>
        <v>0</v>
      </c>
      <c r="EK286" s="2">
        <f t="shared" ref="EK286:EK297" si="7196">EK285+AG286</f>
        <v>0</v>
      </c>
      <c r="EL286" s="2">
        <f t="shared" ref="EL286:EL297" si="7197">EL285+AH286</f>
        <v>0</v>
      </c>
      <c r="EM286" s="2">
        <f t="shared" ref="EM286:EM297" si="7198">EM285+AI286</f>
        <v>0</v>
      </c>
      <c r="EN286" s="2">
        <f t="shared" ref="EN286:EN297" si="7199">EN285+AJ286</f>
        <v>0</v>
      </c>
      <c r="EO286" s="2">
        <f t="shared" ref="EO286:EO297" si="7200">EO285+AK286</f>
        <v>0</v>
      </c>
      <c r="EP286" s="2">
        <f t="shared" ref="EP286:EP297" si="7201">EP285+AL286</f>
        <v>0</v>
      </c>
      <c r="EQ286" s="2">
        <f t="shared" ref="EQ286:EQ297" si="7202">EQ285+AM286</f>
        <v>0</v>
      </c>
      <c r="ER286" s="2">
        <f t="shared" ref="ER286:ER297" si="7203">ER285+AN286</f>
        <v>0</v>
      </c>
      <c r="ES286" s="2">
        <f t="shared" ref="ES286:ES297" si="7204">ES285+AO286</f>
        <v>0</v>
      </c>
      <c r="ET286" s="2">
        <f t="shared" ref="ET286:ET297" si="7205">ET285+AP286</f>
        <v>0</v>
      </c>
      <c r="EU286" s="2">
        <f t="shared" ref="EU286:EU297" si="7206">EU285+AQ286</f>
        <v>0</v>
      </c>
      <c r="EV286" s="2">
        <f t="shared" ref="EV286:EV297" si="7207">EV285+AR286</f>
        <v>0</v>
      </c>
      <c r="EW286" s="2">
        <f t="shared" ref="EW286:EW297" si="7208">EW285+AS286</f>
        <v>0</v>
      </c>
      <c r="EX286" s="2">
        <f t="shared" ref="EX286:EX297" si="7209">EX285+AT286</f>
        <v>0</v>
      </c>
      <c r="EY286" s="2">
        <f t="shared" ref="EY286:EY297" si="7210">EY285+AU286</f>
        <v>0</v>
      </c>
      <c r="EZ286" s="2">
        <f t="shared" ref="EZ286:EZ297" si="7211">EZ285+AV286</f>
        <v>0</v>
      </c>
      <c r="FA286" s="2">
        <f t="shared" ref="FA286:FA297" si="7212">FA285+AW286</f>
        <v>0</v>
      </c>
      <c r="FB286" s="2">
        <f t="shared" ref="FB286:FB297" si="7213">FB285+AX286</f>
        <v>0</v>
      </c>
      <c r="FC286" s="2">
        <f t="shared" ref="FC286:FC297" si="7214">FC285+AY286</f>
        <v>0</v>
      </c>
      <c r="FD286" s="2">
        <f t="shared" ref="FD286:FD297" si="7215">FD285+AZ286</f>
        <v>0</v>
      </c>
      <c r="FE286" s="2">
        <f t="shared" ref="FE286:FE297" si="7216">FE285+BA286</f>
        <v>0</v>
      </c>
      <c r="FF286" s="2">
        <f t="shared" ref="FF286:FF297" si="7217">FF285+BB286</f>
        <v>0</v>
      </c>
      <c r="FG286" s="2">
        <f t="shared" ref="FG286:FG297" si="7218">FG285+BC286</f>
        <v>0</v>
      </c>
      <c r="FH286" s="2">
        <f t="shared" ref="FH286:FH297" si="7219">FH285+BD286</f>
        <v>0</v>
      </c>
      <c r="FI286" s="2">
        <f t="shared" ref="FI286:FI297" si="7220">FI285+BE286</f>
        <v>0</v>
      </c>
      <c r="FJ286" s="2">
        <f t="shared" ref="FJ286:FJ297" si="7221">FJ285+BF286</f>
        <v>0</v>
      </c>
      <c r="FK286" s="2">
        <f t="shared" ref="FK286:FK297" si="7222">FK285+BG286</f>
        <v>0</v>
      </c>
      <c r="FL286" s="2">
        <f t="shared" ref="FL286:FL297" si="7223">FL285+BH286</f>
        <v>0</v>
      </c>
      <c r="FM286" s="2">
        <f t="shared" ref="FM286:FM297" si="7224">FM285+BI286</f>
        <v>0</v>
      </c>
      <c r="FN286" s="2">
        <f t="shared" ref="FN286:FN297" si="7225">FN285+BJ286</f>
        <v>0</v>
      </c>
      <c r="FO286" s="2">
        <f t="shared" ref="FO286:FO297" si="7226">FO285+BK286</f>
        <v>0</v>
      </c>
      <c r="FP286" s="2">
        <f t="shared" ref="FP286:FP297" si="7227">FP285+BL286</f>
        <v>0</v>
      </c>
      <c r="FQ286" s="2">
        <f t="shared" ref="FQ286:FQ297" si="7228">FQ285+BM286</f>
        <v>0</v>
      </c>
      <c r="FR286" s="2">
        <f t="shared" ref="FR286:FR297" si="7229">FR285+BN286</f>
        <v>0</v>
      </c>
      <c r="FS286" s="2">
        <f t="shared" ref="FS286:FS297" si="7230">FS285+BO286</f>
        <v>0</v>
      </c>
      <c r="FT286" s="2">
        <f t="shared" ref="FT286:FT297" si="7231">FT285+BP286</f>
        <v>0</v>
      </c>
      <c r="FU286" s="2">
        <f>FU285</f>
        <v>0</v>
      </c>
      <c r="FV286" s="2">
        <f t="shared" ref="FV286:FX286" si="7232">FV285</f>
        <v>0</v>
      </c>
      <c r="FW286" s="2">
        <f t="shared" si="7232"/>
        <v>0</v>
      </c>
      <c r="FX286" s="2">
        <f t="shared" si="7232"/>
        <v>0</v>
      </c>
      <c r="FY286" s="1">
        <f t="shared" si="6966"/>
        <v>0.99060000000000004</v>
      </c>
      <c r="FZ286" s="1">
        <f t="shared" si="6967"/>
        <v>0.99060000000000004</v>
      </c>
      <c r="GA286" s="1">
        <f t="shared" si="6968"/>
        <v>0</v>
      </c>
      <c r="GB286" s="1">
        <f t="shared" si="6969"/>
        <v>0</v>
      </c>
      <c r="GC286" s="1">
        <f t="shared" si="6970"/>
        <v>0</v>
      </c>
      <c r="GD286" s="1">
        <f t="shared" si="6971"/>
        <v>0</v>
      </c>
      <c r="GE286" s="1">
        <f t="shared" si="6972"/>
        <v>0</v>
      </c>
      <c r="GF286" s="1">
        <f t="shared" si="6973"/>
        <v>0</v>
      </c>
      <c r="GG286" s="1">
        <f t="shared" si="6974"/>
        <v>0</v>
      </c>
      <c r="GH286" s="1">
        <f t="shared" si="6975"/>
        <v>0</v>
      </c>
      <c r="GI286" s="1">
        <f t="shared" si="6976"/>
        <v>0</v>
      </c>
      <c r="GJ286" s="1">
        <f t="shared" si="6977"/>
        <v>0</v>
      </c>
      <c r="GK286" s="1">
        <f t="shared" si="6978"/>
        <v>0</v>
      </c>
      <c r="GL286" s="1">
        <f t="shared" si="6979"/>
        <v>0</v>
      </c>
      <c r="GM286" s="1">
        <f t="shared" si="6980"/>
        <v>0</v>
      </c>
      <c r="GN286" s="1">
        <f t="shared" si="6981"/>
        <v>0</v>
      </c>
      <c r="GO286" s="1">
        <f t="shared" si="6982"/>
        <v>0</v>
      </c>
      <c r="GP286" s="1">
        <f t="shared" si="6983"/>
        <v>0</v>
      </c>
      <c r="GQ286" s="1">
        <f t="shared" si="6984"/>
        <v>0</v>
      </c>
      <c r="GR286" s="1">
        <f t="shared" si="6985"/>
        <v>0</v>
      </c>
      <c r="GS286" s="1">
        <f t="shared" si="6986"/>
        <v>0</v>
      </c>
      <c r="GT286" s="1">
        <f t="shared" si="6987"/>
        <v>0</v>
      </c>
      <c r="GU286" s="1">
        <f t="shared" si="6988"/>
        <v>0</v>
      </c>
      <c r="GV286" s="1">
        <f t="shared" si="6989"/>
        <v>0</v>
      </c>
      <c r="GW286" s="1">
        <f t="shared" si="6990"/>
        <v>0</v>
      </c>
      <c r="GX286" s="1">
        <f t="shared" si="6991"/>
        <v>0</v>
      </c>
      <c r="GY286" s="1">
        <f t="shared" si="6992"/>
        <v>0</v>
      </c>
      <c r="GZ286" s="1">
        <f t="shared" si="6993"/>
        <v>0</v>
      </c>
      <c r="HA286" s="1">
        <f t="shared" si="6994"/>
        <v>0</v>
      </c>
      <c r="HB286" s="1">
        <f t="shared" si="6995"/>
        <v>0</v>
      </c>
      <c r="HC286" s="1">
        <f t="shared" si="6996"/>
        <v>0</v>
      </c>
      <c r="HD286" s="1">
        <f t="shared" si="6997"/>
        <v>0</v>
      </c>
      <c r="HE286" s="1">
        <f t="shared" si="6998"/>
        <v>0</v>
      </c>
      <c r="HF286" s="1">
        <f t="shared" si="6999"/>
        <v>0</v>
      </c>
      <c r="HG286" s="1">
        <f t="shared" si="7000"/>
        <v>0</v>
      </c>
      <c r="HH286" s="1">
        <f t="shared" si="7001"/>
        <v>0</v>
      </c>
      <c r="HI286" s="1">
        <f t="shared" si="7002"/>
        <v>0</v>
      </c>
      <c r="HJ286" s="1">
        <f t="shared" si="7003"/>
        <v>0</v>
      </c>
      <c r="HK286" s="1">
        <f t="shared" si="7004"/>
        <v>0</v>
      </c>
      <c r="HL286" s="1">
        <f t="shared" si="7005"/>
        <v>0</v>
      </c>
      <c r="HM286" s="1">
        <f t="shared" si="7006"/>
        <v>0</v>
      </c>
      <c r="HN286" s="1">
        <f t="shared" si="7007"/>
        <v>0</v>
      </c>
      <c r="HO286" s="1">
        <f t="shared" si="7008"/>
        <v>0</v>
      </c>
      <c r="HP286" s="1">
        <f t="shared" si="7009"/>
        <v>0</v>
      </c>
      <c r="HQ286" s="1">
        <f t="shared" si="7010"/>
        <v>0</v>
      </c>
      <c r="HR286" s="1">
        <f t="shared" si="7011"/>
        <v>0</v>
      </c>
      <c r="HS286" s="1">
        <f t="shared" si="7012"/>
        <v>0</v>
      </c>
      <c r="HT286" s="1">
        <f t="shared" si="7013"/>
        <v>0</v>
      </c>
      <c r="HU286" s="1">
        <f t="shared" si="7014"/>
        <v>0</v>
      </c>
      <c r="HV286" s="1">
        <f t="shared" si="7015"/>
        <v>0</v>
      </c>
      <c r="HW286" s="1">
        <f t="shared" si="7016"/>
        <v>0</v>
      </c>
      <c r="HX286" s="1">
        <f t="shared" si="7017"/>
        <v>0</v>
      </c>
      <c r="HY286" s="1">
        <f t="shared" si="7018"/>
        <v>0</v>
      </c>
      <c r="HZ286" s="1">
        <f t="shared" si="7019"/>
        <v>0</v>
      </c>
      <c r="IA286" s="1">
        <f t="shared" ref="IA286:IA297" si="7233">IF(IB286=0,IF(FW286=0,0,IA$2),IB286)</f>
        <v>0</v>
      </c>
      <c r="IB286" s="1">
        <f t="shared" ref="IB286:IB297" si="7234">IF(FX286=0,0,IB$2)</f>
        <v>0</v>
      </c>
      <c r="IC286" s="2">
        <f>IC285-M286</f>
        <v>0</v>
      </c>
      <c r="ID286" s="2">
        <f t="shared" ref="ID286:ID297" si="7235">ID285-N286</f>
        <v>0</v>
      </c>
      <c r="IE286" s="2">
        <f t="shared" ref="IE286:IE297" si="7236">IE285-O286</f>
        <v>0</v>
      </c>
      <c r="IF286" s="2">
        <f t="shared" ref="IF286:IF297" si="7237">IF285-P286</f>
        <v>0</v>
      </c>
      <c r="IG286" s="2">
        <f t="shared" ref="IG286:IG297" si="7238">IG285-Q286</f>
        <v>0</v>
      </c>
      <c r="IH286" s="2">
        <f t="shared" ref="IH286:IH297" si="7239">IH285-R286</f>
        <v>217628</v>
      </c>
      <c r="II286" s="2">
        <f t="shared" ref="II286:II297" si="7240">II285-S286</f>
        <v>353854</v>
      </c>
      <c r="IJ286" s="2">
        <f t="shared" ref="IJ286:IJ297" si="7241">IJ285-T286</f>
        <v>353854</v>
      </c>
      <c r="IK286" s="2">
        <f t="shared" ref="IK286:IK297" si="7242">IK285-U286</f>
        <v>353854</v>
      </c>
      <c r="IL286" s="2">
        <f t="shared" ref="IL286:IL297" si="7243">IL285-V286</f>
        <v>353854</v>
      </c>
      <c r="IM286" s="2">
        <f t="shared" ref="IM286:IM297" si="7244">IM285-W286</f>
        <v>353854</v>
      </c>
      <c r="IN286" s="2">
        <f t="shared" ref="IN286:IN297" si="7245">IN285-X286</f>
        <v>353854</v>
      </c>
      <c r="IO286" s="2">
        <f t="shared" ref="IO286:IO297" si="7246">IO285-Y286</f>
        <v>353854</v>
      </c>
      <c r="IP286" s="2">
        <f t="shared" ref="IP286:IP297" si="7247">IP285-Z286</f>
        <v>353854</v>
      </c>
      <c r="IQ286" s="2">
        <f t="shared" ref="IQ286:IQ297" si="7248">IQ285-AA286</f>
        <v>353854</v>
      </c>
      <c r="IR286" s="2">
        <f t="shared" ref="IR286:IR297" si="7249">IR285-AB286</f>
        <v>353854</v>
      </c>
      <c r="IS286" s="2">
        <f t="shared" ref="IS286:IS297" si="7250">IS285-AC286</f>
        <v>353854</v>
      </c>
      <c r="IT286" s="2">
        <f t="shared" ref="IT286:IT297" si="7251">IT285-AD286</f>
        <v>353854</v>
      </c>
      <c r="IU286" s="2">
        <f t="shared" ref="IU286:IU297" si="7252">IU285-AE286</f>
        <v>353854</v>
      </c>
      <c r="IV286" s="2">
        <f t="shared" ref="IV286:IV297" si="7253">IV285-AF286</f>
        <v>353854</v>
      </c>
      <c r="IW286" s="2">
        <f t="shared" ref="IW286:IW297" si="7254">IW285-AG286</f>
        <v>353854</v>
      </c>
      <c r="IX286" s="2">
        <f t="shared" ref="IX286:IX297" si="7255">IX285-AH286</f>
        <v>353854</v>
      </c>
      <c r="IY286" s="2">
        <f t="shared" ref="IY286:IY297" si="7256">IY285-AI286</f>
        <v>353854</v>
      </c>
      <c r="IZ286" s="2">
        <f t="shared" ref="IZ286:IZ297" si="7257">IZ285-AJ286</f>
        <v>353854</v>
      </c>
      <c r="JA286" s="2">
        <f t="shared" ref="JA286:JA297" si="7258">JA285-AK286</f>
        <v>353854</v>
      </c>
      <c r="JB286" s="2">
        <f t="shared" ref="JB286:JB297" si="7259">JB285-AL286</f>
        <v>353854</v>
      </c>
      <c r="JC286" s="2">
        <f t="shared" ref="JC286:JC297" si="7260">JC285-AM286</f>
        <v>353854</v>
      </c>
      <c r="JD286" s="2">
        <f t="shared" ref="JD286:JD297" si="7261">JD285-AN286</f>
        <v>353854</v>
      </c>
      <c r="JE286" s="2">
        <f t="shared" ref="JE286:JE297" si="7262">JE285-AO286</f>
        <v>353854</v>
      </c>
      <c r="JF286" s="2">
        <f t="shared" ref="JF286:JF297" si="7263">JF285-AP286</f>
        <v>353854</v>
      </c>
      <c r="JG286" s="2">
        <f t="shared" ref="JG286:JG297" si="7264">JG285-AQ286</f>
        <v>353854</v>
      </c>
      <c r="JH286" s="2">
        <f t="shared" ref="JH286:JH297" si="7265">JH285-AR286</f>
        <v>353854</v>
      </c>
      <c r="JI286" s="2">
        <f t="shared" ref="JI286:JI297" si="7266">JI285-AS286</f>
        <v>353854</v>
      </c>
      <c r="JJ286" s="2">
        <f t="shared" ref="JJ286:JJ297" si="7267">JJ285-AT286</f>
        <v>353854</v>
      </c>
      <c r="JK286" s="2">
        <f t="shared" ref="JK286:JK297" si="7268">JK285-AU286</f>
        <v>353854</v>
      </c>
      <c r="JL286" s="2">
        <f t="shared" ref="JL286:JL297" si="7269">JL285-AV286</f>
        <v>353854</v>
      </c>
      <c r="JM286" s="2">
        <f t="shared" ref="JM286:JM297" si="7270">JM285-AW286</f>
        <v>353854</v>
      </c>
      <c r="JN286" s="2">
        <f t="shared" ref="JN286:JN297" si="7271">JN285-AX286</f>
        <v>353854</v>
      </c>
      <c r="JO286" s="2">
        <f t="shared" ref="JO286:JO297" si="7272">JO285-AY286</f>
        <v>353854</v>
      </c>
      <c r="JP286" s="2">
        <f t="shared" ref="JP286:JP297" si="7273">JP285-AZ286</f>
        <v>353854</v>
      </c>
      <c r="JQ286" s="2">
        <f t="shared" ref="JQ286:JQ297" si="7274">JQ285-BA286</f>
        <v>353854</v>
      </c>
      <c r="JR286" s="2">
        <f t="shared" ref="JR286:JR297" si="7275">JR285-BB286</f>
        <v>353854</v>
      </c>
      <c r="JS286" s="2">
        <f t="shared" ref="JS286:JS297" si="7276">JS285-BC286</f>
        <v>353854</v>
      </c>
      <c r="JT286" s="2">
        <f t="shared" ref="JT286:JT297" si="7277">JT285-BD286</f>
        <v>353854</v>
      </c>
      <c r="JU286" s="2">
        <f t="shared" ref="JU286:JU297" si="7278">JU285-BE286</f>
        <v>353854</v>
      </c>
      <c r="JV286" s="2">
        <f t="shared" ref="JV286:JV297" si="7279">JV285-BF286</f>
        <v>353854</v>
      </c>
      <c r="JW286" s="2">
        <f t="shared" ref="JW286:JW297" si="7280">JW285-BG286</f>
        <v>353854</v>
      </c>
      <c r="JX286" s="2">
        <f t="shared" ref="JX286:JX297" si="7281">JX285-BH286</f>
        <v>353854</v>
      </c>
      <c r="JY286" s="2">
        <f t="shared" ref="JY286:JY297" si="7282">JY285-BI286</f>
        <v>353854</v>
      </c>
      <c r="JZ286" s="2">
        <f t="shared" ref="JZ286:JZ297" si="7283">JZ285-BJ286</f>
        <v>353854</v>
      </c>
      <c r="KA286" s="2">
        <f t="shared" ref="KA286:KA297" si="7284">KA285-BK286</f>
        <v>353854</v>
      </c>
      <c r="KB286" s="2">
        <f t="shared" ref="KB286:KB297" si="7285">KB285-BL286</f>
        <v>353854</v>
      </c>
      <c r="KC286" s="2">
        <f t="shared" ref="KC286:KC297" si="7286">KC285-BM286</f>
        <v>353854</v>
      </c>
      <c r="KD286" s="2">
        <f t="shared" ref="KD286:KD297" si="7287">KD285-BN286</f>
        <v>353854</v>
      </c>
      <c r="KE286" s="2">
        <f t="shared" ref="KE286:KE297" si="7288">KE285-BO286</f>
        <v>353854</v>
      </c>
      <c r="KF286" s="2">
        <f t="shared" ref="KF286:KF297" si="7289">KF285-BP286</f>
        <v>353854</v>
      </c>
    </row>
    <row r="287" spans="1:292" x14ac:dyDescent="0.25">
      <c r="A287" t="s">
        <v>490</v>
      </c>
      <c r="B287" t="s">
        <v>3</v>
      </c>
      <c r="C287" t="s">
        <v>499</v>
      </c>
      <c r="D287" s="1">
        <f t="shared" si="7071"/>
        <v>0.99060000000000004</v>
      </c>
      <c r="E287" s="1">
        <v>135000</v>
      </c>
      <c r="F287" s="2"/>
      <c r="G287" s="2">
        <f>SUM(M287:BP287)</f>
        <v>136226</v>
      </c>
      <c r="H287" s="1">
        <f>SUMPRODUCT(M$2:BP$2,M287:BP287)</f>
        <v>134999.96599999999</v>
      </c>
      <c r="I287" s="2">
        <f>I286-G287</f>
        <v>31574482</v>
      </c>
      <c r="J287" s="1">
        <f>J286+H287</f>
        <v>483748.41789997253</v>
      </c>
      <c r="K287" s="2">
        <f t="shared" si="7072"/>
        <v>350827</v>
      </c>
      <c r="L287" s="1">
        <f>L286</f>
        <v>2170570.3844999997</v>
      </c>
      <c r="M287" s="2">
        <f>MIN(IC286,FLOOR(BQ287/M$2,1))</f>
        <v>0</v>
      </c>
      <c r="N287" s="2">
        <f t="shared" si="7073"/>
        <v>0</v>
      </c>
      <c r="O287" s="2">
        <f t="shared" si="7074"/>
        <v>0</v>
      </c>
      <c r="P287" s="2">
        <f t="shared" si="7075"/>
        <v>0</v>
      </c>
      <c r="Q287" s="2">
        <f t="shared" si="7076"/>
        <v>0</v>
      </c>
      <c r="R287" s="2">
        <f t="shared" si="7077"/>
        <v>136226</v>
      </c>
      <c r="S287" s="2">
        <f t="shared" si="7078"/>
        <v>0</v>
      </c>
      <c r="T287" s="2">
        <f t="shared" si="7079"/>
        <v>0</v>
      </c>
      <c r="U287" s="2">
        <f t="shared" si="7080"/>
        <v>0</v>
      </c>
      <c r="V287" s="2">
        <f t="shared" si="7081"/>
        <v>0</v>
      </c>
      <c r="W287" s="2">
        <f t="shared" si="7082"/>
        <v>0</v>
      </c>
      <c r="X287" s="2">
        <f t="shared" si="7083"/>
        <v>0</v>
      </c>
      <c r="Y287" s="2">
        <f t="shared" si="7084"/>
        <v>0</v>
      </c>
      <c r="Z287" s="2">
        <f t="shared" si="7085"/>
        <v>0</v>
      </c>
      <c r="AA287" s="2">
        <f t="shared" si="7086"/>
        <v>0</v>
      </c>
      <c r="AB287" s="2">
        <f t="shared" si="7087"/>
        <v>0</v>
      </c>
      <c r="AC287" s="2">
        <f t="shared" si="7088"/>
        <v>0</v>
      </c>
      <c r="AD287" s="2">
        <f t="shared" si="7089"/>
        <v>0</v>
      </c>
      <c r="AE287" s="2">
        <f t="shared" si="7090"/>
        <v>0</v>
      </c>
      <c r="AF287" s="2">
        <f t="shared" si="7091"/>
        <v>0</v>
      </c>
      <c r="AG287" s="2">
        <f t="shared" si="7092"/>
        <v>0</v>
      </c>
      <c r="AH287" s="2">
        <f t="shared" si="7093"/>
        <v>0</v>
      </c>
      <c r="AI287" s="2">
        <f t="shared" si="7094"/>
        <v>0</v>
      </c>
      <c r="AJ287" s="2">
        <f t="shared" si="7095"/>
        <v>0</v>
      </c>
      <c r="AK287" s="2">
        <f t="shared" si="7096"/>
        <v>0</v>
      </c>
      <c r="AL287" s="2">
        <f t="shared" si="7097"/>
        <v>0</v>
      </c>
      <c r="AM287" s="2">
        <f t="shared" si="7098"/>
        <v>0</v>
      </c>
      <c r="AN287" s="2">
        <f t="shared" si="7099"/>
        <v>0</v>
      </c>
      <c r="AO287" s="2">
        <f t="shared" si="7100"/>
        <v>0</v>
      </c>
      <c r="AP287" s="2">
        <f t="shared" si="7101"/>
        <v>0</v>
      </c>
      <c r="AQ287" s="2">
        <f t="shared" si="7102"/>
        <v>0</v>
      </c>
      <c r="AR287" s="2">
        <f t="shared" si="7103"/>
        <v>0</v>
      </c>
      <c r="AS287" s="2">
        <f t="shared" si="7104"/>
        <v>0</v>
      </c>
      <c r="AT287" s="2">
        <f t="shared" si="7105"/>
        <v>0</v>
      </c>
      <c r="AU287" s="2">
        <f t="shared" si="7106"/>
        <v>0</v>
      </c>
      <c r="AV287" s="2">
        <f t="shared" si="7107"/>
        <v>0</v>
      </c>
      <c r="AW287" s="2">
        <f t="shared" si="7108"/>
        <v>0</v>
      </c>
      <c r="AX287" s="2">
        <f t="shared" si="7109"/>
        <v>0</v>
      </c>
      <c r="AY287" s="2">
        <f t="shared" si="7110"/>
        <v>0</v>
      </c>
      <c r="AZ287" s="2">
        <f t="shared" si="7111"/>
        <v>0</v>
      </c>
      <c r="BA287" s="2">
        <f t="shared" si="7112"/>
        <v>0</v>
      </c>
      <c r="BB287" s="2">
        <f t="shared" si="7113"/>
        <v>0</v>
      </c>
      <c r="BC287" s="2">
        <f t="shared" si="7114"/>
        <v>0</v>
      </c>
      <c r="BD287" s="2">
        <f t="shared" si="7115"/>
        <v>0</v>
      </c>
      <c r="BE287" s="2">
        <f t="shared" si="7116"/>
        <v>0</v>
      </c>
      <c r="BF287" s="2">
        <f t="shared" si="7117"/>
        <v>0</v>
      </c>
      <c r="BG287" s="2">
        <f t="shared" si="7118"/>
        <v>0</v>
      </c>
      <c r="BH287" s="2">
        <f t="shared" si="7119"/>
        <v>0</v>
      </c>
      <c r="BI287" s="2">
        <f t="shared" si="7120"/>
        <v>0</v>
      </c>
      <c r="BJ287" s="2">
        <f t="shared" si="7121"/>
        <v>0</v>
      </c>
      <c r="BK287" s="2">
        <f t="shared" si="7122"/>
        <v>0</v>
      </c>
      <c r="BL287" s="2">
        <f t="shared" si="7123"/>
        <v>0</v>
      </c>
      <c r="BM287" s="2">
        <f t="shared" si="7124"/>
        <v>0</v>
      </c>
      <c r="BN287" s="2">
        <f t="shared" si="7125"/>
        <v>0</v>
      </c>
      <c r="BO287" s="2">
        <f t="shared" si="7126"/>
        <v>0</v>
      </c>
      <c r="BP287" s="2">
        <f t="shared" si="7127"/>
        <v>0</v>
      </c>
      <c r="BQ287" s="1">
        <f>E287</f>
        <v>135000</v>
      </c>
      <c r="BR287" s="1">
        <f>BQ287-M287*M$2</f>
        <v>135000</v>
      </c>
      <c r="BS287" s="1">
        <f t="shared" si="7128"/>
        <v>135000</v>
      </c>
      <c r="BT287" s="1">
        <f t="shared" si="7129"/>
        <v>135000</v>
      </c>
      <c r="BU287" s="1">
        <f t="shared" si="7130"/>
        <v>135000</v>
      </c>
      <c r="BV287" s="1">
        <f t="shared" si="7131"/>
        <v>135000</v>
      </c>
      <c r="BW287" s="1">
        <f t="shared" si="7132"/>
        <v>3.4000000014202669E-2</v>
      </c>
      <c r="BX287" s="1">
        <f t="shared" si="7133"/>
        <v>3.4000000014202669E-2</v>
      </c>
      <c r="BY287" s="1">
        <f t="shared" si="7134"/>
        <v>3.4000000014202669E-2</v>
      </c>
      <c r="BZ287" s="1">
        <f t="shared" si="7135"/>
        <v>3.4000000014202669E-2</v>
      </c>
      <c r="CA287" s="1">
        <f t="shared" si="7136"/>
        <v>3.4000000014202669E-2</v>
      </c>
      <c r="CB287" s="1">
        <f t="shared" si="7137"/>
        <v>3.4000000014202669E-2</v>
      </c>
      <c r="CC287" s="1">
        <f t="shared" si="7138"/>
        <v>3.4000000014202669E-2</v>
      </c>
      <c r="CD287" s="1">
        <f t="shared" si="7139"/>
        <v>3.4000000014202669E-2</v>
      </c>
      <c r="CE287" s="1">
        <f t="shared" si="7140"/>
        <v>3.4000000014202669E-2</v>
      </c>
      <c r="CF287" s="1">
        <f t="shared" si="7141"/>
        <v>3.4000000014202669E-2</v>
      </c>
      <c r="CG287" s="1">
        <f t="shared" si="7142"/>
        <v>3.4000000014202669E-2</v>
      </c>
      <c r="CH287" s="1">
        <f t="shared" si="7143"/>
        <v>3.4000000014202669E-2</v>
      </c>
      <c r="CI287" s="1">
        <f t="shared" si="7144"/>
        <v>3.4000000014202669E-2</v>
      </c>
      <c r="CJ287" s="1">
        <f t="shared" si="7145"/>
        <v>3.4000000014202669E-2</v>
      </c>
      <c r="CK287" s="1">
        <f t="shared" si="7146"/>
        <v>3.4000000014202669E-2</v>
      </c>
      <c r="CL287" s="1">
        <f t="shared" si="7147"/>
        <v>3.4000000014202669E-2</v>
      </c>
      <c r="CM287" s="1">
        <f t="shared" si="7148"/>
        <v>3.4000000014202669E-2</v>
      </c>
      <c r="CN287" s="1">
        <f t="shared" si="7149"/>
        <v>3.4000000014202669E-2</v>
      </c>
      <c r="CO287" s="1">
        <f t="shared" si="7150"/>
        <v>3.4000000014202669E-2</v>
      </c>
      <c r="CP287" s="1">
        <f t="shared" si="7151"/>
        <v>3.4000000014202669E-2</v>
      </c>
      <c r="CQ287" s="1">
        <f t="shared" si="7152"/>
        <v>3.4000000014202669E-2</v>
      </c>
      <c r="CR287" s="1">
        <f t="shared" si="7153"/>
        <v>3.4000000014202669E-2</v>
      </c>
      <c r="CS287" s="1">
        <f t="shared" si="7154"/>
        <v>3.4000000014202669E-2</v>
      </c>
      <c r="CT287" s="1">
        <f t="shared" si="7155"/>
        <v>3.4000000014202669E-2</v>
      </c>
      <c r="CU287" s="1">
        <f t="shared" si="7156"/>
        <v>3.4000000014202669E-2</v>
      </c>
      <c r="CV287" s="1">
        <f t="shared" si="7157"/>
        <v>3.4000000014202669E-2</v>
      </c>
      <c r="CW287" s="1">
        <f t="shared" si="7158"/>
        <v>3.4000000014202669E-2</v>
      </c>
      <c r="CX287" s="1">
        <f t="shared" si="7159"/>
        <v>3.4000000014202669E-2</v>
      </c>
      <c r="CY287" s="1">
        <f t="shared" si="7160"/>
        <v>3.4000000014202669E-2</v>
      </c>
      <c r="CZ287" s="1">
        <f t="shared" si="7161"/>
        <v>3.4000000014202669E-2</v>
      </c>
      <c r="DA287" s="1">
        <f t="shared" si="7162"/>
        <v>3.4000000014202669E-2</v>
      </c>
      <c r="DB287" s="1">
        <f t="shared" si="7163"/>
        <v>3.4000000014202669E-2</v>
      </c>
      <c r="DC287" s="1">
        <f t="shared" si="7164"/>
        <v>3.4000000014202669E-2</v>
      </c>
      <c r="DD287" s="1">
        <f t="shared" si="7165"/>
        <v>3.4000000014202669E-2</v>
      </c>
      <c r="DE287" s="1">
        <f t="shared" si="7166"/>
        <v>3.4000000014202669E-2</v>
      </c>
      <c r="DF287" s="1">
        <f t="shared" si="7167"/>
        <v>3.4000000014202669E-2</v>
      </c>
      <c r="DG287" s="1">
        <f t="shared" si="7168"/>
        <v>3.4000000014202669E-2</v>
      </c>
      <c r="DH287" s="1">
        <f t="shared" si="7169"/>
        <v>3.4000000014202669E-2</v>
      </c>
      <c r="DI287" s="1">
        <f t="shared" si="7170"/>
        <v>3.4000000014202669E-2</v>
      </c>
      <c r="DJ287" s="1">
        <f t="shared" si="7171"/>
        <v>3.4000000014202669E-2</v>
      </c>
      <c r="DK287" s="1">
        <f t="shared" si="7172"/>
        <v>3.4000000014202669E-2</v>
      </c>
      <c r="DL287" s="1">
        <f t="shared" si="7173"/>
        <v>3.4000000014202669E-2</v>
      </c>
      <c r="DM287" s="1">
        <f t="shared" si="7174"/>
        <v>3.4000000014202669E-2</v>
      </c>
      <c r="DN287" s="1">
        <f t="shared" si="7175"/>
        <v>3.4000000014202669E-2</v>
      </c>
      <c r="DO287" s="1">
        <f t="shared" si="7176"/>
        <v>3.4000000014202669E-2</v>
      </c>
      <c r="DP287" s="1">
        <f t="shared" si="7177"/>
        <v>3.4000000014202669E-2</v>
      </c>
      <c r="DQ287" s="1">
        <f t="shared" si="7178"/>
        <v>3.4000000014202669E-2</v>
      </c>
      <c r="DR287" s="1">
        <f t="shared" si="7179"/>
        <v>3.4000000014202669E-2</v>
      </c>
      <c r="DS287" s="1">
        <f t="shared" si="7180"/>
        <v>3.4000000014202669E-2</v>
      </c>
      <c r="DT287" s="1">
        <f t="shared" si="7181"/>
        <v>3.4000000014202669E-2</v>
      </c>
      <c r="DU287" s="2">
        <f>DU286</f>
        <v>202607</v>
      </c>
      <c r="DV287" s="2">
        <f>DV286+R287</f>
        <v>272452</v>
      </c>
      <c r="DW287" s="2">
        <f t="shared" si="7182"/>
        <v>0</v>
      </c>
      <c r="DX287" s="2">
        <f t="shared" si="7183"/>
        <v>0</v>
      </c>
      <c r="DY287" s="2">
        <f t="shared" si="7184"/>
        <v>0</v>
      </c>
      <c r="DZ287" s="2">
        <f t="shared" si="7185"/>
        <v>0</v>
      </c>
      <c r="EA287" s="2">
        <f t="shared" si="7186"/>
        <v>0</v>
      </c>
      <c r="EB287" s="2">
        <f t="shared" si="7187"/>
        <v>0</v>
      </c>
      <c r="EC287" s="2">
        <f t="shared" si="7188"/>
        <v>0</v>
      </c>
      <c r="ED287" s="2">
        <f t="shared" si="7189"/>
        <v>0</v>
      </c>
      <c r="EE287" s="2">
        <f t="shared" si="7190"/>
        <v>0</v>
      </c>
      <c r="EF287" s="2">
        <f t="shared" si="7191"/>
        <v>0</v>
      </c>
      <c r="EG287" s="2">
        <f t="shared" si="7192"/>
        <v>0</v>
      </c>
      <c r="EH287" s="2">
        <f t="shared" si="7193"/>
        <v>0</v>
      </c>
      <c r="EI287" s="2">
        <f t="shared" si="7194"/>
        <v>0</v>
      </c>
      <c r="EJ287" s="2">
        <f t="shared" si="7195"/>
        <v>0</v>
      </c>
      <c r="EK287" s="2">
        <f t="shared" si="7196"/>
        <v>0</v>
      </c>
      <c r="EL287" s="2">
        <f t="shared" si="7197"/>
        <v>0</v>
      </c>
      <c r="EM287" s="2">
        <f t="shared" si="7198"/>
        <v>0</v>
      </c>
      <c r="EN287" s="2">
        <f t="shared" si="7199"/>
        <v>0</v>
      </c>
      <c r="EO287" s="2">
        <f t="shared" si="7200"/>
        <v>0</v>
      </c>
      <c r="EP287" s="2">
        <f t="shared" si="7201"/>
        <v>0</v>
      </c>
      <c r="EQ287" s="2">
        <f t="shared" si="7202"/>
        <v>0</v>
      </c>
      <c r="ER287" s="2">
        <f t="shared" si="7203"/>
        <v>0</v>
      </c>
      <c r="ES287" s="2">
        <f t="shared" si="7204"/>
        <v>0</v>
      </c>
      <c r="ET287" s="2">
        <f t="shared" si="7205"/>
        <v>0</v>
      </c>
      <c r="EU287" s="2">
        <f t="shared" si="7206"/>
        <v>0</v>
      </c>
      <c r="EV287" s="2">
        <f t="shared" si="7207"/>
        <v>0</v>
      </c>
      <c r="EW287" s="2">
        <f t="shared" si="7208"/>
        <v>0</v>
      </c>
      <c r="EX287" s="2">
        <f t="shared" si="7209"/>
        <v>0</v>
      </c>
      <c r="EY287" s="2">
        <f t="shared" si="7210"/>
        <v>0</v>
      </c>
      <c r="EZ287" s="2">
        <f t="shared" si="7211"/>
        <v>0</v>
      </c>
      <c r="FA287" s="2">
        <f t="shared" si="7212"/>
        <v>0</v>
      </c>
      <c r="FB287" s="2">
        <f t="shared" si="7213"/>
        <v>0</v>
      </c>
      <c r="FC287" s="2">
        <f t="shared" si="7214"/>
        <v>0</v>
      </c>
      <c r="FD287" s="2">
        <f t="shared" si="7215"/>
        <v>0</v>
      </c>
      <c r="FE287" s="2">
        <f t="shared" si="7216"/>
        <v>0</v>
      </c>
      <c r="FF287" s="2">
        <f t="shared" si="7217"/>
        <v>0</v>
      </c>
      <c r="FG287" s="2">
        <f t="shared" si="7218"/>
        <v>0</v>
      </c>
      <c r="FH287" s="2">
        <f t="shared" si="7219"/>
        <v>0</v>
      </c>
      <c r="FI287" s="2">
        <f t="shared" si="7220"/>
        <v>0</v>
      </c>
      <c r="FJ287" s="2">
        <f t="shared" si="7221"/>
        <v>0</v>
      </c>
      <c r="FK287" s="2">
        <f t="shared" si="7222"/>
        <v>0</v>
      </c>
      <c r="FL287" s="2">
        <f t="shared" si="7223"/>
        <v>0</v>
      </c>
      <c r="FM287" s="2">
        <f t="shared" si="7224"/>
        <v>0</v>
      </c>
      <c r="FN287" s="2">
        <f t="shared" si="7225"/>
        <v>0</v>
      </c>
      <c r="FO287" s="2">
        <f t="shared" si="7226"/>
        <v>0</v>
      </c>
      <c r="FP287" s="2">
        <f t="shared" si="7227"/>
        <v>0</v>
      </c>
      <c r="FQ287" s="2">
        <f t="shared" si="7228"/>
        <v>0</v>
      </c>
      <c r="FR287" s="2">
        <f t="shared" si="7229"/>
        <v>0</v>
      </c>
      <c r="FS287" s="2">
        <f t="shared" si="7230"/>
        <v>0</v>
      </c>
      <c r="FT287" s="2">
        <f t="shared" si="7231"/>
        <v>0</v>
      </c>
      <c r="FU287" s="2">
        <f>FU286</f>
        <v>0</v>
      </c>
      <c r="FV287" s="2">
        <f t="shared" ref="FV287:FX287" si="7290">FV286</f>
        <v>0</v>
      </c>
      <c r="FW287" s="2">
        <f t="shared" si="7290"/>
        <v>0</v>
      </c>
      <c r="FX287" s="2">
        <f t="shared" si="7290"/>
        <v>0</v>
      </c>
      <c r="FY287" s="1">
        <f t="shared" si="6966"/>
        <v>0.99060000000000004</v>
      </c>
      <c r="FZ287" s="1">
        <f t="shared" si="6967"/>
        <v>0.99060000000000004</v>
      </c>
      <c r="GA287" s="1">
        <f t="shared" si="6968"/>
        <v>0</v>
      </c>
      <c r="GB287" s="1">
        <f t="shared" si="6969"/>
        <v>0</v>
      </c>
      <c r="GC287" s="1">
        <f t="shared" si="6970"/>
        <v>0</v>
      </c>
      <c r="GD287" s="1">
        <f t="shared" si="6971"/>
        <v>0</v>
      </c>
      <c r="GE287" s="1">
        <f t="shared" si="6972"/>
        <v>0</v>
      </c>
      <c r="GF287" s="1">
        <f t="shared" si="6973"/>
        <v>0</v>
      </c>
      <c r="GG287" s="1">
        <f t="shared" si="6974"/>
        <v>0</v>
      </c>
      <c r="GH287" s="1">
        <f t="shared" si="6975"/>
        <v>0</v>
      </c>
      <c r="GI287" s="1">
        <f t="shared" si="6976"/>
        <v>0</v>
      </c>
      <c r="GJ287" s="1">
        <f t="shared" si="6977"/>
        <v>0</v>
      </c>
      <c r="GK287" s="1">
        <f t="shared" si="6978"/>
        <v>0</v>
      </c>
      <c r="GL287" s="1">
        <f t="shared" si="6979"/>
        <v>0</v>
      </c>
      <c r="GM287" s="1">
        <f t="shared" si="6980"/>
        <v>0</v>
      </c>
      <c r="GN287" s="1">
        <f t="shared" si="6981"/>
        <v>0</v>
      </c>
      <c r="GO287" s="1">
        <f t="shared" si="6982"/>
        <v>0</v>
      </c>
      <c r="GP287" s="1">
        <f t="shared" si="6983"/>
        <v>0</v>
      </c>
      <c r="GQ287" s="1">
        <f t="shared" si="6984"/>
        <v>0</v>
      </c>
      <c r="GR287" s="1">
        <f t="shared" si="6985"/>
        <v>0</v>
      </c>
      <c r="GS287" s="1">
        <f t="shared" si="6986"/>
        <v>0</v>
      </c>
      <c r="GT287" s="1">
        <f t="shared" si="6987"/>
        <v>0</v>
      </c>
      <c r="GU287" s="1">
        <f t="shared" si="6988"/>
        <v>0</v>
      </c>
      <c r="GV287" s="1">
        <f t="shared" si="6989"/>
        <v>0</v>
      </c>
      <c r="GW287" s="1">
        <f t="shared" si="6990"/>
        <v>0</v>
      </c>
      <c r="GX287" s="1">
        <f t="shared" si="6991"/>
        <v>0</v>
      </c>
      <c r="GY287" s="1">
        <f t="shared" si="6992"/>
        <v>0</v>
      </c>
      <c r="GZ287" s="1">
        <f t="shared" si="6993"/>
        <v>0</v>
      </c>
      <c r="HA287" s="1">
        <f t="shared" si="6994"/>
        <v>0</v>
      </c>
      <c r="HB287" s="1">
        <f t="shared" si="6995"/>
        <v>0</v>
      </c>
      <c r="HC287" s="1">
        <f t="shared" si="6996"/>
        <v>0</v>
      </c>
      <c r="HD287" s="1">
        <f t="shared" si="6997"/>
        <v>0</v>
      </c>
      <c r="HE287" s="1">
        <f t="shared" si="6998"/>
        <v>0</v>
      </c>
      <c r="HF287" s="1">
        <f t="shared" si="6999"/>
        <v>0</v>
      </c>
      <c r="HG287" s="1">
        <f t="shared" si="7000"/>
        <v>0</v>
      </c>
      <c r="HH287" s="1">
        <f t="shared" si="7001"/>
        <v>0</v>
      </c>
      <c r="HI287" s="1">
        <f t="shared" si="7002"/>
        <v>0</v>
      </c>
      <c r="HJ287" s="1">
        <f t="shared" si="7003"/>
        <v>0</v>
      </c>
      <c r="HK287" s="1">
        <f t="shared" si="7004"/>
        <v>0</v>
      </c>
      <c r="HL287" s="1">
        <f t="shared" si="7005"/>
        <v>0</v>
      </c>
      <c r="HM287" s="1">
        <f t="shared" si="7006"/>
        <v>0</v>
      </c>
      <c r="HN287" s="1">
        <f t="shared" si="7007"/>
        <v>0</v>
      </c>
      <c r="HO287" s="1">
        <f t="shared" si="7008"/>
        <v>0</v>
      </c>
      <c r="HP287" s="1">
        <f t="shared" si="7009"/>
        <v>0</v>
      </c>
      <c r="HQ287" s="1">
        <f t="shared" si="7010"/>
        <v>0</v>
      </c>
      <c r="HR287" s="1">
        <f t="shared" si="7011"/>
        <v>0</v>
      </c>
      <c r="HS287" s="1">
        <f t="shared" si="7012"/>
        <v>0</v>
      </c>
      <c r="HT287" s="1">
        <f t="shared" si="7013"/>
        <v>0</v>
      </c>
      <c r="HU287" s="1">
        <f t="shared" si="7014"/>
        <v>0</v>
      </c>
      <c r="HV287" s="1">
        <f t="shared" si="7015"/>
        <v>0</v>
      </c>
      <c r="HW287" s="1">
        <f t="shared" si="7016"/>
        <v>0</v>
      </c>
      <c r="HX287" s="1">
        <f t="shared" si="7017"/>
        <v>0</v>
      </c>
      <c r="HY287" s="1">
        <f t="shared" si="7018"/>
        <v>0</v>
      </c>
      <c r="HZ287" s="1">
        <f t="shared" si="7019"/>
        <v>0</v>
      </c>
      <c r="IA287" s="1">
        <f t="shared" si="7233"/>
        <v>0</v>
      </c>
      <c r="IB287" s="1">
        <f t="shared" si="7234"/>
        <v>0</v>
      </c>
      <c r="IC287" s="2">
        <f>IC286-M287</f>
        <v>0</v>
      </c>
      <c r="ID287" s="2">
        <f t="shared" si="7235"/>
        <v>0</v>
      </c>
      <c r="IE287" s="2">
        <f t="shared" si="7236"/>
        <v>0</v>
      </c>
      <c r="IF287" s="2">
        <f t="shared" si="7237"/>
        <v>0</v>
      </c>
      <c r="IG287" s="2">
        <f t="shared" si="7238"/>
        <v>0</v>
      </c>
      <c r="IH287" s="2">
        <f t="shared" si="7239"/>
        <v>81402</v>
      </c>
      <c r="II287" s="2">
        <f t="shared" si="7240"/>
        <v>353854</v>
      </c>
      <c r="IJ287" s="2">
        <f t="shared" si="7241"/>
        <v>353854</v>
      </c>
      <c r="IK287" s="2">
        <f t="shared" si="7242"/>
        <v>353854</v>
      </c>
      <c r="IL287" s="2">
        <f t="shared" si="7243"/>
        <v>353854</v>
      </c>
      <c r="IM287" s="2">
        <f t="shared" si="7244"/>
        <v>353854</v>
      </c>
      <c r="IN287" s="2">
        <f t="shared" si="7245"/>
        <v>353854</v>
      </c>
      <c r="IO287" s="2">
        <f t="shared" si="7246"/>
        <v>353854</v>
      </c>
      <c r="IP287" s="2">
        <f t="shared" si="7247"/>
        <v>353854</v>
      </c>
      <c r="IQ287" s="2">
        <f t="shared" si="7248"/>
        <v>353854</v>
      </c>
      <c r="IR287" s="2">
        <f t="shared" si="7249"/>
        <v>353854</v>
      </c>
      <c r="IS287" s="2">
        <f t="shared" si="7250"/>
        <v>353854</v>
      </c>
      <c r="IT287" s="2">
        <f t="shared" si="7251"/>
        <v>353854</v>
      </c>
      <c r="IU287" s="2">
        <f t="shared" si="7252"/>
        <v>353854</v>
      </c>
      <c r="IV287" s="2">
        <f t="shared" si="7253"/>
        <v>353854</v>
      </c>
      <c r="IW287" s="2">
        <f t="shared" si="7254"/>
        <v>353854</v>
      </c>
      <c r="IX287" s="2">
        <f t="shared" si="7255"/>
        <v>353854</v>
      </c>
      <c r="IY287" s="2">
        <f t="shared" si="7256"/>
        <v>353854</v>
      </c>
      <c r="IZ287" s="2">
        <f t="shared" si="7257"/>
        <v>353854</v>
      </c>
      <c r="JA287" s="2">
        <f t="shared" si="7258"/>
        <v>353854</v>
      </c>
      <c r="JB287" s="2">
        <f t="shared" si="7259"/>
        <v>353854</v>
      </c>
      <c r="JC287" s="2">
        <f t="shared" si="7260"/>
        <v>353854</v>
      </c>
      <c r="JD287" s="2">
        <f t="shared" si="7261"/>
        <v>353854</v>
      </c>
      <c r="JE287" s="2">
        <f t="shared" si="7262"/>
        <v>353854</v>
      </c>
      <c r="JF287" s="2">
        <f t="shared" si="7263"/>
        <v>353854</v>
      </c>
      <c r="JG287" s="2">
        <f t="shared" si="7264"/>
        <v>353854</v>
      </c>
      <c r="JH287" s="2">
        <f t="shared" si="7265"/>
        <v>353854</v>
      </c>
      <c r="JI287" s="2">
        <f t="shared" si="7266"/>
        <v>353854</v>
      </c>
      <c r="JJ287" s="2">
        <f t="shared" si="7267"/>
        <v>353854</v>
      </c>
      <c r="JK287" s="2">
        <f t="shared" si="7268"/>
        <v>353854</v>
      </c>
      <c r="JL287" s="2">
        <f t="shared" si="7269"/>
        <v>353854</v>
      </c>
      <c r="JM287" s="2">
        <f t="shared" si="7270"/>
        <v>353854</v>
      </c>
      <c r="JN287" s="2">
        <f t="shared" si="7271"/>
        <v>353854</v>
      </c>
      <c r="JO287" s="2">
        <f t="shared" si="7272"/>
        <v>353854</v>
      </c>
      <c r="JP287" s="2">
        <f t="shared" si="7273"/>
        <v>353854</v>
      </c>
      <c r="JQ287" s="2">
        <f t="shared" si="7274"/>
        <v>353854</v>
      </c>
      <c r="JR287" s="2">
        <f t="shared" si="7275"/>
        <v>353854</v>
      </c>
      <c r="JS287" s="2">
        <f t="shared" si="7276"/>
        <v>353854</v>
      </c>
      <c r="JT287" s="2">
        <f t="shared" si="7277"/>
        <v>353854</v>
      </c>
      <c r="JU287" s="2">
        <f t="shared" si="7278"/>
        <v>353854</v>
      </c>
      <c r="JV287" s="2">
        <f t="shared" si="7279"/>
        <v>353854</v>
      </c>
      <c r="JW287" s="2">
        <f t="shared" si="7280"/>
        <v>353854</v>
      </c>
      <c r="JX287" s="2">
        <f t="shared" si="7281"/>
        <v>353854</v>
      </c>
      <c r="JY287" s="2">
        <f t="shared" si="7282"/>
        <v>353854</v>
      </c>
      <c r="JZ287" s="2">
        <f t="shared" si="7283"/>
        <v>353854</v>
      </c>
      <c r="KA287" s="2">
        <f t="shared" si="7284"/>
        <v>353854</v>
      </c>
      <c r="KB287" s="2">
        <f t="shared" si="7285"/>
        <v>353854</v>
      </c>
      <c r="KC287" s="2">
        <f t="shared" si="7286"/>
        <v>353854</v>
      </c>
      <c r="KD287" s="2">
        <f t="shared" si="7287"/>
        <v>353854</v>
      </c>
      <c r="KE287" s="2">
        <f t="shared" si="7288"/>
        <v>353854</v>
      </c>
      <c r="KF287" s="2">
        <f t="shared" si="7289"/>
        <v>353854</v>
      </c>
    </row>
    <row r="288" spans="1:292" x14ac:dyDescent="0.25">
      <c r="A288" t="s">
        <v>491</v>
      </c>
      <c r="B288" t="s">
        <v>3</v>
      </c>
      <c r="C288" t="s">
        <v>500</v>
      </c>
      <c r="D288" s="1">
        <f t="shared" si="7071"/>
        <v>0.99070000000000003</v>
      </c>
      <c r="E288" s="1">
        <v>135000</v>
      </c>
      <c r="F288" s="2"/>
      <c r="G288" s="2">
        <f t="shared" ref="G288:G297" si="7291">SUM(M288:BP288)</f>
        <v>136220</v>
      </c>
      <c r="H288" s="1">
        <f t="shared" ref="H288:H297" si="7292">SUMPRODUCT(M$2:BP$2,M288:BP288)</f>
        <v>134999.5018</v>
      </c>
      <c r="I288" s="2">
        <f t="shared" ref="I288:I297" si="7293">I287-G288</f>
        <v>31438262</v>
      </c>
      <c r="J288" s="1">
        <f t="shared" ref="J288:J297" si="7294">J287+H288</f>
        <v>618747.9196999725</v>
      </c>
      <c r="K288" s="2">
        <f t="shared" si="7072"/>
        <v>349314</v>
      </c>
      <c r="L288" s="1">
        <f t="shared" ref="L288:L297" si="7295">L287</f>
        <v>2170570.3844999997</v>
      </c>
      <c r="M288" s="2">
        <f t="shared" ref="M288:M297" si="7296">MIN(IC287,FLOOR(BQ288/M$2,1))</f>
        <v>0</v>
      </c>
      <c r="N288" s="2">
        <f t="shared" si="7073"/>
        <v>0</v>
      </c>
      <c r="O288" s="2">
        <f t="shared" si="7074"/>
        <v>0</v>
      </c>
      <c r="P288" s="2">
        <f t="shared" si="7075"/>
        <v>0</v>
      </c>
      <c r="Q288" s="2">
        <f t="shared" si="7076"/>
        <v>0</v>
      </c>
      <c r="R288" s="2">
        <f t="shared" si="7077"/>
        <v>81402</v>
      </c>
      <c r="S288" s="2">
        <f t="shared" si="7078"/>
        <v>54818</v>
      </c>
      <c r="T288" s="2">
        <f t="shared" si="7079"/>
        <v>0</v>
      </c>
      <c r="U288" s="2">
        <f t="shared" si="7080"/>
        <v>0</v>
      </c>
      <c r="V288" s="2">
        <f t="shared" si="7081"/>
        <v>0</v>
      </c>
      <c r="W288" s="2">
        <f t="shared" si="7082"/>
        <v>0</v>
      </c>
      <c r="X288" s="2">
        <f t="shared" si="7083"/>
        <v>0</v>
      </c>
      <c r="Y288" s="2">
        <f t="shared" si="7084"/>
        <v>0</v>
      </c>
      <c r="Z288" s="2">
        <f t="shared" si="7085"/>
        <v>0</v>
      </c>
      <c r="AA288" s="2">
        <f t="shared" si="7086"/>
        <v>0</v>
      </c>
      <c r="AB288" s="2">
        <f t="shared" si="7087"/>
        <v>0</v>
      </c>
      <c r="AC288" s="2">
        <f t="shared" si="7088"/>
        <v>0</v>
      </c>
      <c r="AD288" s="2">
        <f t="shared" si="7089"/>
        <v>0</v>
      </c>
      <c r="AE288" s="2">
        <f t="shared" si="7090"/>
        <v>0</v>
      </c>
      <c r="AF288" s="2">
        <f t="shared" si="7091"/>
        <v>0</v>
      </c>
      <c r="AG288" s="2">
        <f t="shared" si="7092"/>
        <v>0</v>
      </c>
      <c r="AH288" s="2">
        <f t="shared" si="7093"/>
        <v>0</v>
      </c>
      <c r="AI288" s="2">
        <f t="shared" si="7094"/>
        <v>0</v>
      </c>
      <c r="AJ288" s="2">
        <f t="shared" si="7095"/>
        <v>0</v>
      </c>
      <c r="AK288" s="2">
        <f t="shared" si="7096"/>
        <v>0</v>
      </c>
      <c r="AL288" s="2">
        <f t="shared" si="7097"/>
        <v>0</v>
      </c>
      <c r="AM288" s="2">
        <f t="shared" si="7098"/>
        <v>0</v>
      </c>
      <c r="AN288" s="2">
        <f t="shared" si="7099"/>
        <v>0</v>
      </c>
      <c r="AO288" s="2">
        <f t="shared" si="7100"/>
        <v>0</v>
      </c>
      <c r="AP288" s="2">
        <f t="shared" si="7101"/>
        <v>0</v>
      </c>
      <c r="AQ288" s="2">
        <f t="shared" si="7102"/>
        <v>0</v>
      </c>
      <c r="AR288" s="2">
        <f t="shared" si="7103"/>
        <v>0</v>
      </c>
      <c r="AS288" s="2">
        <f t="shared" si="7104"/>
        <v>0</v>
      </c>
      <c r="AT288" s="2">
        <f t="shared" si="7105"/>
        <v>0</v>
      </c>
      <c r="AU288" s="2">
        <f t="shared" si="7106"/>
        <v>0</v>
      </c>
      <c r="AV288" s="2">
        <f t="shared" si="7107"/>
        <v>0</v>
      </c>
      <c r="AW288" s="2">
        <f t="shared" si="7108"/>
        <v>0</v>
      </c>
      <c r="AX288" s="2">
        <f t="shared" si="7109"/>
        <v>0</v>
      </c>
      <c r="AY288" s="2">
        <f t="shared" si="7110"/>
        <v>0</v>
      </c>
      <c r="AZ288" s="2">
        <f t="shared" si="7111"/>
        <v>0</v>
      </c>
      <c r="BA288" s="2">
        <f t="shared" si="7112"/>
        <v>0</v>
      </c>
      <c r="BB288" s="2">
        <f t="shared" si="7113"/>
        <v>0</v>
      </c>
      <c r="BC288" s="2">
        <f t="shared" si="7114"/>
        <v>0</v>
      </c>
      <c r="BD288" s="2">
        <f t="shared" si="7115"/>
        <v>0</v>
      </c>
      <c r="BE288" s="2">
        <f t="shared" si="7116"/>
        <v>0</v>
      </c>
      <c r="BF288" s="2">
        <f t="shared" si="7117"/>
        <v>0</v>
      </c>
      <c r="BG288" s="2">
        <f t="shared" si="7118"/>
        <v>0</v>
      </c>
      <c r="BH288" s="2">
        <f t="shared" si="7119"/>
        <v>0</v>
      </c>
      <c r="BI288" s="2">
        <f t="shared" si="7120"/>
        <v>0</v>
      </c>
      <c r="BJ288" s="2">
        <f t="shared" si="7121"/>
        <v>0</v>
      </c>
      <c r="BK288" s="2">
        <f t="shared" si="7122"/>
        <v>0</v>
      </c>
      <c r="BL288" s="2">
        <f t="shared" si="7123"/>
        <v>0</v>
      </c>
      <c r="BM288" s="2">
        <f t="shared" si="7124"/>
        <v>0</v>
      </c>
      <c r="BN288" s="2">
        <f t="shared" si="7125"/>
        <v>0</v>
      </c>
      <c r="BO288" s="2">
        <f t="shared" si="7126"/>
        <v>0</v>
      </c>
      <c r="BP288" s="2">
        <f t="shared" si="7127"/>
        <v>0</v>
      </c>
      <c r="BQ288" s="1">
        <f t="shared" ref="BQ288:BQ297" si="7297">E288</f>
        <v>135000</v>
      </c>
      <c r="BR288" s="1">
        <f t="shared" ref="BR288:BR297" si="7298">BQ288-M288*M$2</f>
        <v>135000</v>
      </c>
      <c r="BS288" s="1">
        <f t="shared" si="7128"/>
        <v>135000</v>
      </c>
      <c r="BT288" s="1">
        <f t="shared" si="7129"/>
        <v>135000</v>
      </c>
      <c r="BU288" s="1">
        <f t="shared" si="7130"/>
        <v>135000</v>
      </c>
      <c r="BV288" s="1">
        <f t="shared" si="7131"/>
        <v>135000</v>
      </c>
      <c r="BW288" s="1">
        <f t="shared" si="7132"/>
        <v>54330.618000000002</v>
      </c>
      <c r="BX288" s="1">
        <f t="shared" si="7133"/>
        <v>0.49820000000181608</v>
      </c>
      <c r="BY288" s="1">
        <f t="shared" si="7134"/>
        <v>0.49820000000181608</v>
      </c>
      <c r="BZ288" s="1">
        <f t="shared" si="7135"/>
        <v>0.49820000000181608</v>
      </c>
      <c r="CA288" s="1">
        <f t="shared" si="7136"/>
        <v>0.49820000000181608</v>
      </c>
      <c r="CB288" s="1">
        <f t="shared" si="7137"/>
        <v>0.49820000000181608</v>
      </c>
      <c r="CC288" s="1">
        <f t="shared" si="7138"/>
        <v>0.49820000000181608</v>
      </c>
      <c r="CD288" s="1">
        <f t="shared" si="7139"/>
        <v>0.49820000000181608</v>
      </c>
      <c r="CE288" s="1">
        <f t="shared" si="7140"/>
        <v>0.49820000000181608</v>
      </c>
      <c r="CF288" s="1">
        <f t="shared" si="7141"/>
        <v>0.49820000000181608</v>
      </c>
      <c r="CG288" s="1">
        <f t="shared" si="7142"/>
        <v>0.49820000000181608</v>
      </c>
      <c r="CH288" s="1">
        <f t="shared" si="7143"/>
        <v>0.49820000000181608</v>
      </c>
      <c r="CI288" s="1">
        <f t="shared" si="7144"/>
        <v>0.49820000000181608</v>
      </c>
      <c r="CJ288" s="1">
        <f t="shared" si="7145"/>
        <v>0.49820000000181608</v>
      </c>
      <c r="CK288" s="1">
        <f t="shared" si="7146"/>
        <v>0.49820000000181608</v>
      </c>
      <c r="CL288" s="1">
        <f t="shared" si="7147"/>
        <v>0.49820000000181608</v>
      </c>
      <c r="CM288" s="1">
        <f t="shared" si="7148"/>
        <v>0.49820000000181608</v>
      </c>
      <c r="CN288" s="1">
        <f t="shared" si="7149"/>
        <v>0.49820000000181608</v>
      </c>
      <c r="CO288" s="1">
        <f t="shared" si="7150"/>
        <v>0.49820000000181608</v>
      </c>
      <c r="CP288" s="1">
        <f t="shared" si="7151"/>
        <v>0.49820000000181608</v>
      </c>
      <c r="CQ288" s="1">
        <f t="shared" si="7152"/>
        <v>0.49820000000181608</v>
      </c>
      <c r="CR288" s="1">
        <f t="shared" si="7153"/>
        <v>0.49820000000181608</v>
      </c>
      <c r="CS288" s="1">
        <f t="shared" si="7154"/>
        <v>0.49820000000181608</v>
      </c>
      <c r="CT288" s="1">
        <f t="shared" si="7155"/>
        <v>0.49820000000181608</v>
      </c>
      <c r="CU288" s="1">
        <f t="shared" si="7156"/>
        <v>0.49820000000181608</v>
      </c>
      <c r="CV288" s="1">
        <f t="shared" si="7157"/>
        <v>0.49820000000181608</v>
      </c>
      <c r="CW288" s="1">
        <f t="shared" si="7158"/>
        <v>0.49820000000181608</v>
      </c>
      <c r="CX288" s="1">
        <f t="shared" si="7159"/>
        <v>0.49820000000181608</v>
      </c>
      <c r="CY288" s="1">
        <f t="shared" si="7160"/>
        <v>0.49820000000181608</v>
      </c>
      <c r="CZ288" s="1">
        <f t="shared" si="7161"/>
        <v>0.49820000000181608</v>
      </c>
      <c r="DA288" s="1">
        <f t="shared" si="7162"/>
        <v>0.49820000000181608</v>
      </c>
      <c r="DB288" s="1">
        <f t="shared" si="7163"/>
        <v>0.49820000000181608</v>
      </c>
      <c r="DC288" s="1">
        <f t="shared" si="7164"/>
        <v>0.49820000000181608</v>
      </c>
      <c r="DD288" s="1">
        <f t="shared" si="7165"/>
        <v>0.49820000000181608</v>
      </c>
      <c r="DE288" s="1">
        <f t="shared" si="7166"/>
        <v>0.49820000000181608</v>
      </c>
      <c r="DF288" s="1">
        <f t="shared" si="7167"/>
        <v>0.49820000000181608</v>
      </c>
      <c r="DG288" s="1">
        <f t="shared" si="7168"/>
        <v>0.49820000000181608</v>
      </c>
      <c r="DH288" s="1">
        <f t="shared" si="7169"/>
        <v>0.49820000000181608</v>
      </c>
      <c r="DI288" s="1">
        <f t="shared" si="7170"/>
        <v>0.49820000000181608</v>
      </c>
      <c r="DJ288" s="1">
        <f t="shared" si="7171"/>
        <v>0.49820000000181608</v>
      </c>
      <c r="DK288" s="1">
        <f t="shared" si="7172"/>
        <v>0.49820000000181608</v>
      </c>
      <c r="DL288" s="1">
        <f t="shared" si="7173"/>
        <v>0.49820000000181608</v>
      </c>
      <c r="DM288" s="1">
        <f t="shared" si="7174"/>
        <v>0.49820000000181608</v>
      </c>
      <c r="DN288" s="1">
        <f t="shared" si="7175"/>
        <v>0.49820000000181608</v>
      </c>
      <c r="DO288" s="1">
        <f t="shared" si="7176"/>
        <v>0.49820000000181608</v>
      </c>
      <c r="DP288" s="1">
        <f t="shared" si="7177"/>
        <v>0.49820000000181608</v>
      </c>
      <c r="DQ288" s="1">
        <f t="shared" si="7178"/>
        <v>0.49820000000181608</v>
      </c>
      <c r="DR288" s="1">
        <f t="shared" si="7179"/>
        <v>0.49820000000181608</v>
      </c>
      <c r="DS288" s="1">
        <f t="shared" si="7180"/>
        <v>0.49820000000181608</v>
      </c>
      <c r="DT288" s="1">
        <f t="shared" si="7181"/>
        <v>0.49820000000181608</v>
      </c>
      <c r="DU288" s="2">
        <f t="shared" ref="DU288:DU297" si="7299">DU287</f>
        <v>202607</v>
      </c>
      <c r="DV288" s="2">
        <f t="shared" ref="DV288:DV297" si="7300">DV287+R288</f>
        <v>353854</v>
      </c>
      <c r="DW288" s="2">
        <f t="shared" si="7182"/>
        <v>54818</v>
      </c>
      <c r="DX288" s="2">
        <f t="shared" si="7183"/>
        <v>0</v>
      </c>
      <c r="DY288" s="2">
        <f t="shared" si="7184"/>
        <v>0</v>
      </c>
      <c r="DZ288" s="2">
        <f t="shared" si="7185"/>
        <v>0</v>
      </c>
      <c r="EA288" s="2">
        <f t="shared" si="7186"/>
        <v>0</v>
      </c>
      <c r="EB288" s="2">
        <f t="shared" si="7187"/>
        <v>0</v>
      </c>
      <c r="EC288" s="2">
        <f t="shared" si="7188"/>
        <v>0</v>
      </c>
      <c r="ED288" s="2">
        <f t="shared" si="7189"/>
        <v>0</v>
      </c>
      <c r="EE288" s="2">
        <f t="shared" si="7190"/>
        <v>0</v>
      </c>
      <c r="EF288" s="2">
        <f t="shared" si="7191"/>
        <v>0</v>
      </c>
      <c r="EG288" s="2">
        <f t="shared" si="7192"/>
        <v>0</v>
      </c>
      <c r="EH288" s="2">
        <f t="shared" si="7193"/>
        <v>0</v>
      </c>
      <c r="EI288" s="2">
        <f t="shared" si="7194"/>
        <v>0</v>
      </c>
      <c r="EJ288" s="2">
        <f t="shared" si="7195"/>
        <v>0</v>
      </c>
      <c r="EK288" s="2">
        <f t="shared" si="7196"/>
        <v>0</v>
      </c>
      <c r="EL288" s="2">
        <f t="shared" si="7197"/>
        <v>0</v>
      </c>
      <c r="EM288" s="2">
        <f t="shared" si="7198"/>
        <v>0</v>
      </c>
      <c r="EN288" s="2">
        <f t="shared" si="7199"/>
        <v>0</v>
      </c>
      <c r="EO288" s="2">
        <f t="shared" si="7200"/>
        <v>0</v>
      </c>
      <c r="EP288" s="2">
        <f t="shared" si="7201"/>
        <v>0</v>
      </c>
      <c r="EQ288" s="2">
        <f t="shared" si="7202"/>
        <v>0</v>
      </c>
      <c r="ER288" s="2">
        <f t="shared" si="7203"/>
        <v>0</v>
      </c>
      <c r="ES288" s="2">
        <f t="shared" si="7204"/>
        <v>0</v>
      </c>
      <c r="ET288" s="2">
        <f t="shared" si="7205"/>
        <v>0</v>
      </c>
      <c r="EU288" s="2">
        <f t="shared" si="7206"/>
        <v>0</v>
      </c>
      <c r="EV288" s="2">
        <f t="shared" si="7207"/>
        <v>0</v>
      </c>
      <c r="EW288" s="2">
        <f t="shared" si="7208"/>
        <v>0</v>
      </c>
      <c r="EX288" s="2">
        <f t="shared" si="7209"/>
        <v>0</v>
      </c>
      <c r="EY288" s="2">
        <f t="shared" si="7210"/>
        <v>0</v>
      </c>
      <c r="EZ288" s="2">
        <f t="shared" si="7211"/>
        <v>0</v>
      </c>
      <c r="FA288" s="2">
        <f t="shared" si="7212"/>
        <v>0</v>
      </c>
      <c r="FB288" s="2">
        <f t="shared" si="7213"/>
        <v>0</v>
      </c>
      <c r="FC288" s="2">
        <f t="shared" si="7214"/>
        <v>0</v>
      </c>
      <c r="FD288" s="2">
        <f t="shared" si="7215"/>
        <v>0</v>
      </c>
      <c r="FE288" s="2">
        <f t="shared" si="7216"/>
        <v>0</v>
      </c>
      <c r="FF288" s="2">
        <f t="shared" si="7217"/>
        <v>0</v>
      </c>
      <c r="FG288" s="2">
        <f t="shared" si="7218"/>
        <v>0</v>
      </c>
      <c r="FH288" s="2">
        <f t="shared" si="7219"/>
        <v>0</v>
      </c>
      <c r="FI288" s="2">
        <f t="shared" si="7220"/>
        <v>0</v>
      </c>
      <c r="FJ288" s="2">
        <f t="shared" si="7221"/>
        <v>0</v>
      </c>
      <c r="FK288" s="2">
        <f t="shared" si="7222"/>
        <v>0</v>
      </c>
      <c r="FL288" s="2">
        <f t="shared" si="7223"/>
        <v>0</v>
      </c>
      <c r="FM288" s="2">
        <f t="shared" si="7224"/>
        <v>0</v>
      </c>
      <c r="FN288" s="2">
        <f t="shared" si="7225"/>
        <v>0</v>
      </c>
      <c r="FO288" s="2">
        <f t="shared" si="7226"/>
        <v>0</v>
      </c>
      <c r="FP288" s="2">
        <f t="shared" si="7227"/>
        <v>0</v>
      </c>
      <c r="FQ288" s="2">
        <f t="shared" si="7228"/>
        <v>0</v>
      </c>
      <c r="FR288" s="2">
        <f t="shared" si="7229"/>
        <v>0</v>
      </c>
      <c r="FS288" s="2">
        <f t="shared" si="7230"/>
        <v>0</v>
      </c>
      <c r="FT288" s="2">
        <f t="shared" si="7231"/>
        <v>0</v>
      </c>
      <c r="FU288" s="2">
        <f t="shared" ref="FU288:FX288" si="7301">FU287</f>
        <v>0</v>
      </c>
      <c r="FV288" s="2">
        <f t="shared" si="7301"/>
        <v>0</v>
      </c>
      <c r="FW288" s="2">
        <f t="shared" si="7301"/>
        <v>0</v>
      </c>
      <c r="FX288" s="2">
        <f t="shared" si="7301"/>
        <v>0</v>
      </c>
      <c r="FY288" s="1">
        <f t="shared" si="6966"/>
        <v>0.99070000000000003</v>
      </c>
      <c r="FZ288" s="1">
        <f t="shared" si="6967"/>
        <v>0.99070000000000003</v>
      </c>
      <c r="GA288" s="1">
        <f t="shared" si="6968"/>
        <v>0.99070000000000003</v>
      </c>
      <c r="GB288" s="1">
        <f t="shared" si="6969"/>
        <v>0</v>
      </c>
      <c r="GC288" s="1">
        <f t="shared" si="6970"/>
        <v>0</v>
      </c>
      <c r="GD288" s="1">
        <f t="shared" si="6971"/>
        <v>0</v>
      </c>
      <c r="GE288" s="1">
        <f t="shared" si="6972"/>
        <v>0</v>
      </c>
      <c r="GF288" s="1">
        <f t="shared" si="6973"/>
        <v>0</v>
      </c>
      <c r="GG288" s="1">
        <f t="shared" si="6974"/>
        <v>0</v>
      </c>
      <c r="GH288" s="1">
        <f t="shared" si="6975"/>
        <v>0</v>
      </c>
      <c r="GI288" s="1">
        <f t="shared" si="6976"/>
        <v>0</v>
      </c>
      <c r="GJ288" s="1">
        <f t="shared" si="6977"/>
        <v>0</v>
      </c>
      <c r="GK288" s="1">
        <f t="shared" si="6978"/>
        <v>0</v>
      </c>
      <c r="GL288" s="1">
        <f t="shared" si="6979"/>
        <v>0</v>
      </c>
      <c r="GM288" s="1">
        <f t="shared" si="6980"/>
        <v>0</v>
      </c>
      <c r="GN288" s="1">
        <f t="shared" si="6981"/>
        <v>0</v>
      </c>
      <c r="GO288" s="1">
        <f t="shared" si="6982"/>
        <v>0</v>
      </c>
      <c r="GP288" s="1">
        <f t="shared" si="6983"/>
        <v>0</v>
      </c>
      <c r="GQ288" s="1">
        <f t="shared" si="6984"/>
        <v>0</v>
      </c>
      <c r="GR288" s="1">
        <f t="shared" si="6985"/>
        <v>0</v>
      </c>
      <c r="GS288" s="1">
        <f t="shared" si="6986"/>
        <v>0</v>
      </c>
      <c r="GT288" s="1">
        <f t="shared" si="6987"/>
        <v>0</v>
      </c>
      <c r="GU288" s="1">
        <f t="shared" si="6988"/>
        <v>0</v>
      </c>
      <c r="GV288" s="1">
        <f t="shared" si="6989"/>
        <v>0</v>
      </c>
      <c r="GW288" s="1">
        <f t="shared" si="6990"/>
        <v>0</v>
      </c>
      <c r="GX288" s="1">
        <f t="shared" si="6991"/>
        <v>0</v>
      </c>
      <c r="GY288" s="1">
        <f t="shared" si="6992"/>
        <v>0</v>
      </c>
      <c r="GZ288" s="1">
        <f t="shared" si="6993"/>
        <v>0</v>
      </c>
      <c r="HA288" s="1">
        <f t="shared" si="6994"/>
        <v>0</v>
      </c>
      <c r="HB288" s="1">
        <f t="shared" si="6995"/>
        <v>0</v>
      </c>
      <c r="HC288" s="1">
        <f t="shared" si="6996"/>
        <v>0</v>
      </c>
      <c r="HD288" s="1">
        <f t="shared" si="6997"/>
        <v>0</v>
      </c>
      <c r="HE288" s="1">
        <f t="shared" si="6998"/>
        <v>0</v>
      </c>
      <c r="HF288" s="1">
        <f t="shared" si="6999"/>
        <v>0</v>
      </c>
      <c r="HG288" s="1">
        <f t="shared" si="7000"/>
        <v>0</v>
      </c>
      <c r="HH288" s="1">
        <f t="shared" si="7001"/>
        <v>0</v>
      </c>
      <c r="HI288" s="1">
        <f t="shared" si="7002"/>
        <v>0</v>
      </c>
      <c r="HJ288" s="1">
        <f t="shared" si="7003"/>
        <v>0</v>
      </c>
      <c r="HK288" s="1">
        <f t="shared" si="7004"/>
        <v>0</v>
      </c>
      <c r="HL288" s="1">
        <f t="shared" si="7005"/>
        <v>0</v>
      </c>
      <c r="HM288" s="1">
        <f t="shared" si="7006"/>
        <v>0</v>
      </c>
      <c r="HN288" s="1">
        <f t="shared" si="7007"/>
        <v>0</v>
      </c>
      <c r="HO288" s="1">
        <f t="shared" si="7008"/>
        <v>0</v>
      </c>
      <c r="HP288" s="1">
        <f t="shared" si="7009"/>
        <v>0</v>
      </c>
      <c r="HQ288" s="1">
        <f t="shared" si="7010"/>
        <v>0</v>
      </c>
      <c r="HR288" s="1">
        <f t="shared" si="7011"/>
        <v>0</v>
      </c>
      <c r="HS288" s="1">
        <f t="shared" si="7012"/>
        <v>0</v>
      </c>
      <c r="HT288" s="1">
        <f t="shared" si="7013"/>
        <v>0</v>
      </c>
      <c r="HU288" s="1">
        <f t="shared" si="7014"/>
        <v>0</v>
      </c>
      <c r="HV288" s="1">
        <f t="shared" si="7015"/>
        <v>0</v>
      </c>
      <c r="HW288" s="1">
        <f t="shared" si="7016"/>
        <v>0</v>
      </c>
      <c r="HX288" s="1">
        <f t="shared" si="7017"/>
        <v>0</v>
      </c>
      <c r="HY288" s="1">
        <f t="shared" si="7018"/>
        <v>0</v>
      </c>
      <c r="HZ288" s="1">
        <f t="shared" si="7019"/>
        <v>0</v>
      </c>
      <c r="IA288" s="1">
        <f t="shared" si="7233"/>
        <v>0</v>
      </c>
      <c r="IB288" s="1">
        <f t="shared" si="7234"/>
        <v>0</v>
      </c>
      <c r="IC288" s="2">
        <f t="shared" ref="IC288:IC297" si="7302">IC287-M288</f>
        <v>0</v>
      </c>
      <c r="ID288" s="2">
        <f t="shared" si="7235"/>
        <v>0</v>
      </c>
      <c r="IE288" s="2">
        <f t="shared" si="7236"/>
        <v>0</v>
      </c>
      <c r="IF288" s="2">
        <f t="shared" si="7237"/>
        <v>0</v>
      </c>
      <c r="IG288" s="2">
        <f t="shared" si="7238"/>
        <v>0</v>
      </c>
      <c r="IH288" s="2">
        <f t="shared" si="7239"/>
        <v>0</v>
      </c>
      <c r="II288" s="2">
        <f t="shared" si="7240"/>
        <v>299036</v>
      </c>
      <c r="IJ288" s="2">
        <f t="shared" si="7241"/>
        <v>353854</v>
      </c>
      <c r="IK288" s="2">
        <f t="shared" si="7242"/>
        <v>353854</v>
      </c>
      <c r="IL288" s="2">
        <f t="shared" si="7243"/>
        <v>353854</v>
      </c>
      <c r="IM288" s="2">
        <f t="shared" si="7244"/>
        <v>353854</v>
      </c>
      <c r="IN288" s="2">
        <f t="shared" si="7245"/>
        <v>353854</v>
      </c>
      <c r="IO288" s="2">
        <f t="shared" si="7246"/>
        <v>353854</v>
      </c>
      <c r="IP288" s="2">
        <f t="shared" si="7247"/>
        <v>353854</v>
      </c>
      <c r="IQ288" s="2">
        <f t="shared" si="7248"/>
        <v>353854</v>
      </c>
      <c r="IR288" s="2">
        <f t="shared" si="7249"/>
        <v>353854</v>
      </c>
      <c r="IS288" s="2">
        <f t="shared" si="7250"/>
        <v>353854</v>
      </c>
      <c r="IT288" s="2">
        <f t="shared" si="7251"/>
        <v>353854</v>
      </c>
      <c r="IU288" s="2">
        <f t="shared" si="7252"/>
        <v>353854</v>
      </c>
      <c r="IV288" s="2">
        <f t="shared" si="7253"/>
        <v>353854</v>
      </c>
      <c r="IW288" s="2">
        <f t="shared" si="7254"/>
        <v>353854</v>
      </c>
      <c r="IX288" s="2">
        <f t="shared" si="7255"/>
        <v>353854</v>
      </c>
      <c r="IY288" s="2">
        <f t="shared" si="7256"/>
        <v>353854</v>
      </c>
      <c r="IZ288" s="2">
        <f t="shared" si="7257"/>
        <v>353854</v>
      </c>
      <c r="JA288" s="2">
        <f t="shared" si="7258"/>
        <v>353854</v>
      </c>
      <c r="JB288" s="2">
        <f t="shared" si="7259"/>
        <v>353854</v>
      </c>
      <c r="JC288" s="2">
        <f t="shared" si="7260"/>
        <v>353854</v>
      </c>
      <c r="JD288" s="2">
        <f t="shared" si="7261"/>
        <v>353854</v>
      </c>
      <c r="JE288" s="2">
        <f t="shared" si="7262"/>
        <v>353854</v>
      </c>
      <c r="JF288" s="2">
        <f t="shared" si="7263"/>
        <v>353854</v>
      </c>
      <c r="JG288" s="2">
        <f t="shared" si="7264"/>
        <v>353854</v>
      </c>
      <c r="JH288" s="2">
        <f t="shared" si="7265"/>
        <v>353854</v>
      </c>
      <c r="JI288" s="2">
        <f t="shared" si="7266"/>
        <v>353854</v>
      </c>
      <c r="JJ288" s="2">
        <f t="shared" si="7267"/>
        <v>353854</v>
      </c>
      <c r="JK288" s="2">
        <f t="shared" si="7268"/>
        <v>353854</v>
      </c>
      <c r="JL288" s="2">
        <f t="shared" si="7269"/>
        <v>353854</v>
      </c>
      <c r="JM288" s="2">
        <f t="shared" si="7270"/>
        <v>353854</v>
      </c>
      <c r="JN288" s="2">
        <f t="shared" si="7271"/>
        <v>353854</v>
      </c>
      <c r="JO288" s="2">
        <f t="shared" si="7272"/>
        <v>353854</v>
      </c>
      <c r="JP288" s="2">
        <f t="shared" si="7273"/>
        <v>353854</v>
      </c>
      <c r="JQ288" s="2">
        <f t="shared" si="7274"/>
        <v>353854</v>
      </c>
      <c r="JR288" s="2">
        <f t="shared" si="7275"/>
        <v>353854</v>
      </c>
      <c r="JS288" s="2">
        <f t="shared" si="7276"/>
        <v>353854</v>
      </c>
      <c r="JT288" s="2">
        <f t="shared" si="7277"/>
        <v>353854</v>
      </c>
      <c r="JU288" s="2">
        <f t="shared" si="7278"/>
        <v>353854</v>
      </c>
      <c r="JV288" s="2">
        <f t="shared" si="7279"/>
        <v>353854</v>
      </c>
      <c r="JW288" s="2">
        <f t="shared" si="7280"/>
        <v>353854</v>
      </c>
      <c r="JX288" s="2">
        <f t="shared" si="7281"/>
        <v>353854</v>
      </c>
      <c r="JY288" s="2">
        <f t="shared" si="7282"/>
        <v>353854</v>
      </c>
      <c r="JZ288" s="2">
        <f t="shared" si="7283"/>
        <v>353854</v>
      </c>
      <c r="KA288" s="2">
        <f t="shared" si="7284"/>
        <v>353854</v>
      </c>
      <c r="KB288" s="2">
        <f t="shared" si="7285"/>
        <v>353854</v>
      </c>
      <c r="KC288" s="2">
        <f t="shared" si="7286"/>
        <v>353854</v>
      </c>
      <c r="KD288" s="2">
        <f t="shared" si="7287"/>
        <v>353854</v>
      </c>
      <c r="KE288" s="2">
        <f t="shared" si="7288"/>
        <v>353854</v>
      </c>
      <c r="KF288" s="2">
        <f t="shared" si="7289"/>
        <v>353854</v>
      </c>
    </row>
    <row r="289" spans="1:292" x14ac:dyDescent="0.25">
      <c r="A289" t="s">
        <v>492</v>
      </c>
      <c r="B289" t="s">
        <v>3</v>
      </c>
      <c r="C289" t="s">
        <v>501</v>
      </c>
      <c r="D289" s="1">
        <f t="shared" si="7071"/>
        <v>0.99070000000000003</v>
      </c>
      <c r="E289" s="1">
        <v>135000</v>
      </c>
      <c r="F289" s="2"/>
      <c r="G289" s="2">
        <f t="shared" si="7291"/>
        <v>136212</v>
      </c>
      <c r="H289" s="1">
        <f t="shared" si="7292"/>
        <v>134999.7132</v>
      </c>
      <c r="I289" s="2">
        <f t="shared" si="7293"/>
        <v>31302050</v>
      </c>
      <c r="J289" s="1">
        <f t="shared" si="7294"/>
        <v>753747.63289997249</v>
      </c>
      <c r="K289" s="2">
        <f t="shared" si="7072"/>
        <v>347800</v>
      </c>
      <c r="L289" s="1">
        <f t="shared" si="7295"/>
        <v>2170570.3844999997</v>
      </c>
      <c r="M289" s="2">
        <f t="shared" si="7296"/>
        <v>0</v>
      </c>
      <c r="N289" s="2">
        <f t="shared" si="7073"/>
        <v>0</v>
      </c>
      <c r="O289" s="2">
        <f t="shared" si="7074"/>
        <v>0</v>
      </c>
      <c r="P289" s="2">
        <f t="shared" si="7075"/>
        <v>0</v>
      </c>
      <c r="Q289" s="2">
        <f t="shared" si="7076"/>
        <v>0</v>
      </c>
      <c r="R289" s="2">
        <f t="shared" si="7077"/>
        <v>0</v>
      </c>
      <c r="S289" s="2">
        <f t="shared" si="7078"/>
        <v>136212</v>
      </c>
      <c r="T289" s="2">
        <f t="shared" si="7079"/>
        <v>0</v>
      </c>
      <c r="U289" s="2">
        <f t="shared" si="7080"/>
        <v>0</v>
      </c>
      <c r="V289" s="2">
        <f t="shared" si="7081"/>
        <v>0</v>
      </c>
      <c r="W289" s="2">
        <f t="shared" si="7082"/>
        <v>0</v>
      </c>
      <c r="X289" s="2">
        <f t="shared" si="7083"/>
        <v>0</v>
      </c>
      <c r="Y289" s="2">
        <f t="shared" si="7084"/>
        <v>0</v>
      </c>
      <c r="Z289" s="2">
        <f t="shared" si="7085"/>
        <v>0</v>
      </c>
      <c r="AA289" s="2">
        <f t="shared" si="7086"/>
        <v>0</v>
      </c>
      <c r="AB289" s="2">
        <f t="shared" si="7087"/>
        <v>0</v>
      </c>
      <c r="AC289" s="2">
        <f t="shared" si="7088"/>
        <v>0</v>
      </c>
      <c r="AD289" s="2">
        <f t="shared" si="7089"/>
        <v>0</v>
      </c>
      <c r="AE289" s="2">
        <f t="shared" si="7090"/>
        <v>0</v>
      </c>
      <c r="AF289" s="2">
        <f t="shared" si="7091"/>
        <v>0</v>
      </c>
      <c r="AG289" s="2">
        <f t="shared" si="7092"/>
        <v>0</v>
      </c>
      <c r="AH289" s="2">
        <f t="shared" si="7093"/>
        <v>0</v>
      </c>
      <c r="AI289" s="2">
        <f t="shared" si="7094"/>
        <v>0</v>
      </c>
      <c r="AJ289" s="2">
        <f t="shared" si="7095"/>
        <v>0</v>
      </c>
      <c r="AK289" s="2">
        <f t="shared" si="7096"/>
        <v>0</v>
      </c>
      <c r="AL289" s="2">
        <f t="shared" si="7097"/>
        <v>0</v>
      </c>
      <c r="AM289" s="2">
        <f t="shared" si="7098"/>
        <v>0</v>
      </c>
      <c r="AN289" s="2">
        <f t="shared" si="7099"/>
        <v>0</v>
      </c>
      <c r="AO289" s="2">
        <f t="shared" si="7100"/>
        <v>0</v>
      </c>
      <c r="AP289" s="2">
        <f t="shared" si="7101"/>
        <v>0</v>
      </c>
      <c r="AQ289" s="2">
        <f t="shared" si="7102"/>
        <v>0</v>
      </c>
      <c r="AR289" s="2">
        <f t="shared" si="7103"/>
        <v>0</v>
      </c>
      <c r="AS289" s="2">
        <f t="shared" si="7104"/>
        <v>0</v>
      </c>
      <c r="AT289" s="2">
        <f t="shared" si="7105"/>
        <v>0</v>
      </c>
      <c r="AU289" s="2">
        <f t="shared" si="7106"/>
        <v>0</v>
      </c>
      <c r="AV289" s="2">
        <f t="shared" si="7107"/>
        <v>0</v>
      </c>
      <c r="AW289" s="2">
        <f t="shared" si="7108"/>
        <v>0</v>
      </c>
      <c r="AX289" s="2">
        <f t="shared" si="7109"/>
        <v>0</v>
      </c>
      <c r="AY289" s="2">
        <f t="shared" si="7110"/>
        <v>0</v>
      </c>
      <c r="AZ289" s="2">
        <f t="shared" si="7111"/>
        <v>0</v>
      </c>
      <c r="BA289" s="2">
        <f t="shared" si="7112"/>
        <v>0</v>
      </c>
      <c r="BB289" s="2">
        <f t="shared" si="7113"/>
        <v>0</v>
      </c>
      <c r="BC289" s="2">
        <f t="shared" si="7114"/>
        <v>0</v>
      </c>
      <c r="BD289" s="2">
        <f t="shared" si="7115"/>
        <v>0</v>
      </c>
      <c r="BE289" s="2">
        <f t="shared" si="7116"/>
        <v>0</v>
      </c>
      <c r="BF289" s="2">
        <f t="shared" si="7117"/>
        <v>0</v>
      </c>
      <c r="BG289" s="2">
        <f t="shared" si="7118"/>
        <v>0</v>
      </c>
      <c r="BH289" s="2">
        <f t="shared" si="7119"/>
        <v>0</v>
      </c>
      <c r="BI289" s="2">
        <f t="shared" si="7120"/>
        <v>0</v>
      </c>
      <c r="BJ289" s="2">
        <f t="shared" si="7121"/>
        <v>0</v>
      </c>
      <c r="BK289" s="2">
        <f t="shared" si="7122"/>
        <v>0</v>
      </c>
      <c r="BL289" s="2">
        <f t="shared" si="7123"/>
        <v>0</v>
      </c>
      <c r="BM289" s="2">
        <f t="shared" si="7124"/>
        <v>0</v>
      </c>
      <c r="BN289" s="2">
        <f t="shared" si="7125"/>
        <v>0</v>
      </c>
      <c r="BO289" s="2">
        <f t="shared" si="7126"/>
        <v>0</v>
      </c>
      <c r="BP289" s="2">
        <f t="shared" si="7127"/>
        <v>0</v>
      </c>
      <c r="BQ289" s="1">
        <f t="shared" si="7297"/>
        <v>135000</v>
      </c>
      <c r="BR289" s="1">
        <f t="shared" si="7298"/>
        <v>135000</v>
      </c>
      <c r="BS289" s="1">
        <f t="shared" si="7128"/>
        <v>135000</v>
      </c>
      <c r="BT289" s="1">
        <f t="shared" si="7129"/>
        <v>135000</v>
      </c>
      <c r="BU289" s="1">
        <f t="shared" si="7130"/>
        <v>135000</v>
      </c>
      <c r="BV289" s="1">
        <f t="shared" si="7131"/>
        <v>135000</v>
      </c>
      <c r="BW289" s="1">
        <f t="shared" si="7132"/>
        <v>135000</v>
      </c>
      <c r="BX289" s="1">
        <f t="shared" si="7133"/>
        <v>0.28680000000167638</v>
      </c>
      <c r="BY289" s="1">
        <f t="shared" si="7134"/>
        <v>0.28680000000167638</v>
      </c>
      <c r="BZ289" s="1">
        <f t="shared" si="7135"/>
        <v>0.28680000000167638</v>
      </c>
      <c r="CA289" s="1">
        <f t="shared" si="7136"/>
        <v>0.28680000000167638</v>
      </c>
      <c r="CB289" s="1">
        <f t="shared" si="7137"/>
        <v>0.28680000000167638</v>
      </c>
      <c r="CC289" s="1">
        <f t="shared" si="7138"/>
        <v>0.28680000000167638</v>
      </c>
      <c r="CD289" s="1">
        <f t="shared" si="7139"/>
        <v>0.28680000000167638</v>
      </c>
      <c r="CE289" s="1">
        <f t="shared" si="7140"/>
        <v>0.28680000000167638</v>
      </c>
      <c r="CF289" s="1">
        <f t="shared" si="7141"/>
        <v>0.28680000000167638</v>
      </c>
      <c r="CG289" s="1">
        <f t="shared" si="7142"/>
        <v>0.28680000000167638</v>
      </c>
      <c r="CH289" s="1">
        <f t="shared" si="7143"/>
        <v>0.28680000000167638</v>
      </c>
      <c r="CI289" s="1">
        <f t="shared" si="7144"/>
        <v>0.28680000000167638</v>
      </c>
      <c r="CJ289" s="1">
        <f t="shared" si="7145"/>
        <v>0.28680000000167638</v>
      </c>
      <c r="CK289" s="1">
        <f t="shared" si="7146"/>
        <v>0.28680000000167638</v>
      </c>
      <c r="CL289" s="1">
        <f t="shared" si="7147"/>
        <v>0.28680000000167638</v>
      </c>
      <c r="CM289" s="1">
        <f t="shared" si="7148"/>
        <v>0.28680000000167638</v>
      </c>
      <c r="CN289" s="1">
        <f t="shared" si="7149"/>
        <v>0.28680000000167638</v>
      </c>
      <c r="CO289" s="1">
        <f t="shared" si="7150"/>
        <v>0.28680000000167638</v>
      </c>
      <c r="CP289" s="1">
        <f t="shared" si="7151"/>
        <v>0.28680000000167638</v>
      </c>
      <c r="CQ289" s="1">
        <f t="shared" si="7152"/>
        <v>0.28680000000167638</v>
      </c>
      <c r="CR289" s="1">
        <f t="shared" si="7153"/>
        <v>0.28680000000167638</v>
      </c>
      <c r="CS289" s="1">
        <f t="shared" si="7154"/>
        <v>0.28680000000167638</v>
      </c>
      <c r="CT289" s="1">
        <f t="shared" si="7155"/>
        <v>0.28680000000167638</v>
      </c>
      <c r="CU289" s="1">
        <f t="shared" si="7156"/>
        <v>0.28680000000167638</v>
      </c>
      <c r="CV289" s="1">
        <f t="shared" si="7157"/>
        <v>0.28680000000167638</v>
      </c>
      <c r="CW289" s="1">
        <f t="shared" si="7158"/>
        <v>0.28680000000167638</v>
      </c>
      <c r="CX289" s="1">
        <f t="shared" si="7159"/>
        <v>0.28680000000167638</v>
      </c>
      <c r="CY289" s="1">
        <f t="shared" si="7160"/>
        <v>0.28680000000167638</v>
      </c>
      <c r="CZ289" s="1">
        <f t="shared" si="7161"/>
        <v>0.28680000000167638</v>
      </c>
      <c r="DA289" s="1">
        <f t="shared" si="7162"/>
        <v>0.28680000000167638</v>
      </c>
      <c r="DB289" s="1">
        <f t="shared" si="7163"/>
        <v>0.28680000000167638</v>
      </c>
      <c r="DC289" s="1">
        <f t="shared" si="7164"/>
        <v>0.28680000000167638</v>
      </c>
      <c r="DD289" s="1">
        <f t="shared" si="7165"/>
        <v>0.28680000000167638</v>
      </c>
      <c r="DE289" s="1">
        <f t="shared" si="7166"/>
        <v>0.28680000000167638</v>
      </c>
      <c r="DF289" s="1">
        <f t="shared" si="7167"/>
        <v>0.28680000000167638</v>
      </c>
      <c r="DG289" s="1">
        <f t="shared" si="7168"/>
        <v>0.28680000000167638</v>
      </c>
      <c r="DH289" s="1">
        <f t="shared" si="7169"/>
        <v>0.28680000000167638</v>
      </c>
      <c r="DI289" s="1">
        <f t="shared" si="7170"/>
        <v>0.28680000000167638</v>
      </c>
      <c r="DJ289" s="1">
        <f t="shared" si="7171"/>
        <v>0.28680000000167638</v>
      </c>
      <c r="DK289" s="1">
        <f t="shared" si="7172"/>
        <v>0.28680000000167638</v>
      </c>
      <c r="DL289" s="1">
        <f t="shared" si="7173"/>
        <v>0.28680000000167638</v>
      </c>
      <c r="DM289" s="1">
        <f t="shared" si="7174"/>
        <v>0.28680000000167638</v>
      </c>
      <c r="DN289" s="1">
        <f t="shared" si="7175"/>
        <v>0.28680000000167638</v>
      </c>
      <c r="DO289" s="1">
        <f t="shared" si="7176"/>
        <v>0.28680000000167638</v>
      </c>
      <c r="DP289" s="1">
        <f t="shared" si="7177"/>
        <v>0.28680000000167638</v>
      </c>
      <c r="DQ289" s="1">
        <f t="shared" si="7178"/>
        <v>0.28680000000167638</v>
      </c>
      <c r="DR289" s="1">
        <f t="shared" si="7179"/>
        <v>0.28680000000167638</v>
      </c>
      <c r="DS289" s="1">
        <f t="shared" si="7180"/>
        <v>0.28680000000167638</v>
      </c>
      <c r="DT289" s="1">
        <f t="shared" si="7181"/>
        <v>0.28680000000167638</v>
      </c>
      <c r="DU289" s="2">
        <f t="shared" si="7299"/>
        <v>202607</v>
      </c>
      <c r="DV289" s="2">
        <f t="shared" si="7300"/>
        <v>353854</v>
      </c>
      <c r="DW289" s="2">
        <f t="shared" si="7182"/>
        <v>191030</v>
      </c>
      <c r="DX289" s="2">
        <f t="shared" si="7183"/>
        <v>0</v>
      </c>
      <c r="DY289" s="2">
        <f t="shared" si="7184"/>
        <v>0</v>
      </c>
      <c r="DZ289" s="2">
        <f t="shared" si="7185"/>
        <v>0</v>
      </c>
      <c r="EA289" s="2">
        <f t="shared" si="7186"/>
        <v>0</v>
      </c>
      <c r="EB289" s="2">
        <f t="shared" si="7187"/>
        <v>0</v>
      </c>
      <c r="EC289" s="2">
        <f t="shared" si="7188"/>
        <v>0</v>
      </c>
      <c r="ED289" s="2">
        <f t="shared" si="7189"/>
        <v>0</v>
      </c>
      <c r="EE289" s="2">
        <f t="shared" si="7190"/>
        <v>0</v>
      </c>
      <c r="EF289" s="2">
        <f t="shared" si="7191"/>
        <v>0</v>
      </c>
      <c r="EG289" s="2">
        <f t="shared" si="7192"/>
        <v>0</v>
      </c>
      <c r="EH289" s="2">
        <f t="shared" si="7193"/>
        <v>0</v>
      </c>
      <c r="EI289" s="2">
        <f t="shared" si="7194"/>
        <v>0</v>
      </c>
      <c r="EJ289" s="2">
        <f t="shared" si="7195"/>
        <v>0</v>
      </c>
      <c r="EK289" s="2">
        <f t="shared" si="7196"/>
        <v>0</v>
      </c>
      <c r="EL289" s="2">
        <f t="shared" si="7197"/>
        <v>0</v>
      </c>
      <c r="EM289" s="2">
        <f t="shared" si="7198"/>
        <v>0</v>
      </c>
      <c r="EN289" s="2">
        <f t="shared" si="7199"/>
        <v>0</v>
      </c>
      <c r="EO289" s="2">
        <f t="shared" si="7200"/>
        <v>0</v>
      </c>
      <c r="EP289" s="2">
        <f t="shared" si="7201"/>
        <v>0</v>
      </c>
      <c r="EQ289" s="2">
        <f t="shared" si="7202"/>
        <v>0</v>
      </c>
      <c r="ER289" s="2">
        <f t="shared" si="7203"/>
        <v>0</v>
      </c>
      <c r="ES289" s="2">
        <f t="shared" si="7204"/>
        <v>0</v>
      </c>
      <c r="ET289" s="2">
        <f t="shared" si="7205"/>
        <v>0</v>
      </c>
      <c r="EU289" s="2">
        <f t="shared" si="7206"/>
        <v>0</v>
      </c>
      <c r="EV289" s="2">
        <f t="shared" si="7207"/>
        <v>0</v>
      </c>
      <c r="EW289" s="2">
        <f t="shared" si="7208"/>
        <v>0</v>
      </c>
      <c r="EX289" s="2">
        <f t="shared" si="7209"/>
        <v>0</v>
      </c>
      <c r="EY289" s="2">
        <f t="shared" si="7210"/>
        <v>0</v>
      </c>
      <c r="EZ289" s="2">
        <f t="shared" si="7211"/>
        <v>0</v>
      </c>
      <c r="FA289" s="2">
        <f t="shared" si="7212"/>
        <v>0</v>
      </c>
      <c r="FB289" s="2">
        <f t="shared" si="7213"/>
        <v>0</v>
      </c>
      <c r="FC289" s="2">
        <f t="shared" si="7214"/>
        <v>0</v>
      </c>
      <c r="FD289" s="2">
        <f t="shared" si="7215"/>
        <v>0</v>
      </c>
      <c r="FE289" s="2">
        <f t="shared" si="7216"/>
        <v>0</v>
      </c>
      <c r="FF289" s="2">
        <f t="shared" si="7217"/>
        <v>0</v>
      </c>
      <c r="FG289" s="2">
        <f t="shared" si="7218"/>
        <v>0</v>
      </c>
      <c r="FH289" s="2">
        <f t="shared" si="7219"/>
        <v>0</v>
      </c>
      <c r="FI289" s="2">
        <f t="shared" si="7220"/>
        <v>0</v>
      </c>
      <c r="FJ289" s="2">
        <f t="shared" si="7221"/>
        <v>0</v>
      </c>
      <c r="FK289" s="2">
        <f t="shared" si="7222"/>
        <v>0</v>
      </c>
      <c r="FL289" s="2">
        <f t="shared" si="7223"/>
        <v>0</v>
      </c>
      <c r="FM289" s="2">
        <f t="shared" si="7224"/>
        <v>0</v>
      </c>
      <c r="FN289" s="2">
        <f t="shared" si="7225"/>
        <v>0</v>
      </c>
      <c r="FO289" s="2">
        <f t="shared" si="7226"/>
        <v>0</v>
      </c>
      <c r="FP289" s="2">
        <f t="shared" si="7227"/>
        <v>0</v>
      </c>
      <c r="FQ289" s="2">
        <f t="shared" si="7228"/>
        <v>0</v>
      </c>
      <c r="FR289" s="2">
        <f t="shared" si="7229"/>
        <v>0</v>
      </c>
      <c r="FS289" s="2">
        <f t="shared" si="7230"/>
        <v>0</v>
      </c>
      <c r="FT289" s="2">
        <f t="shared" si="7231"/>
        <v>0</v>
      </c>
      <c r="FU289" s="2">
        <f t="shared" ref="FU289:FX289" si="7303">FU288</f>
        <v>0</v>
      </c>
      <c r="FV289" s="2">
        <f t="shared" si="7303"/>
        <v>0</v>
      </c>
      <c r="FW289" s="2">
        <f t="shared" si="7303"/>
        <v>0</v>
      </c>
      <c r="FX289" s="2">
        <f t="shared" si="7303"/>
        <v>0</v>
      </c>
      <c r="FY289" s="1">
        <f t="shared" si="6966"/>
        <v>0.99070000000000003</v>
      </c>
      <c r="FZ289" s="1">
        <f t="shared" si="6967"/>
        <v>0.99070000000000003</v>
      </c>
      <c r="GA289" s="1">
        <f t="shared" si="6968"/>
        <v>0.99070000000000003</v>
      </c>
      <c r="GB289" s="1">
        <f t="shared" si="6969"/>
        <v>0</v>
      </c>
      <c r="GC289" s="1">
        <f t="shared" si="6970"/>
        <v>0</v>
      </c>
      <c r="GD289" s="1">
        <f t="shared" si="6971"/>
        <v>0</v>
      </c>
      <c r="GE289" s="1">
        <f t="shared" si="6972"/>
        <v>0</v>
      </c>
      <c r="GF289" s="1">
        <f t="shared" si="6973"/>
        <v>0</v>
      </c>
      <c r="GG289" s="1">
        <f t="shared" si="6974"/>
        <v>0</v>
      </c>
      <c r="GH289" s="1">
        <f t="shared" si="6975"/>
        <v>0</v>
      </c>
      <c r="GI289" s="1">
        <f t="shared" si="6976"/>
        <v>0</v>
      </c>
      <c r="GJ289" s="1">
        <f t="shared" si="6977"/>
        <v>0</v>
      </c>
      <c r="GK289" s="1">
        <f t="shared" si="6978"/>
        <v>0</v>
      </c>
      <c r="GL289" s="1">
        <f t="shared" si="6979"/>
        <v>0</v>
      </c>
      <c r="GM289" s="1">
        <f t="shared" si="6980"/>
        <v>0</v>
      </c>
      <c r="GN289" s="1">
        <f t="shared" si="6981"/>
        <v>0</v>
      </c>
      <c r="GO289" s="1">
        <f t="shared" si="6982"/>
        <v>0</v>
      </c>
      <c r="GP289" s="1">
        <f t="shared" si="6983"/>
        <v>0</v>
      </c>
      <c r="GQ289" s="1">
        <f t="shared" si="6984"/>
        <v>0</v>
      </c>
      <c r="GR289" s="1">
        <f t="shared" si="6985"/>
        <v>0</v>
      </c>
      <c r="GS289" s="1">
        <f t="shared" si="6986"/>
        <v>0</v>
      </c>
      <c r="GT289" s="1">
        <f t="shared" si="6987"/>
        <v>0</v>
      </c>
      <c r="GU289" s="1">
        <f t="shared" si="6988"/>
        <v>0</v>
      </c>
      <c r="GV289" s="1">
        <f t="shared" si="6989"/>
        <v>0</v>
      </c>
      <c r="GW289" s="1">
        <f t="shared" si="6990"/>
        <v>0</v>
      </c>
      <c r="GX289" s="1">
        <f t="shared" si="6991"/>
        <v>0</v>
      </c>
      <c r="GY289" s="1">
        <f t="shared" si="6992"/>
        <v>0</v>
      </c>
      <c r="GZ289" s="1">
        <f t="shared" si="6993"/>
        <v>0</v>
      </c>
      <c r="HA289" s="1">
        <f t="shared" si="6994"/>
        <v>0</v>
      </c>
      <c r="HB289" s="1">
        <f t="shared" si="6995"/>
        <v>0</v>
      </c>
      <c r="HC289" s="1">
        <f t="shared" si="6996"/>
        <v>0</v>
      </c>
      <c r="HD289" s="1">
        <f t="shared" si="6997"/>
        <v>0</v>
      </c>
      <c r="HE289" s="1">
        <f t="shared" si="6998"/>
        <v>0</v>
      </c>
      <c r="HF289" s="1">
        <f t="shared" si="6999"/>
        <v>0</v>
      </c>
      <c r="HG289" s="1">
        <f t="shared" si="7000"/>
        <v>0</v>
      </c>
      <c r="HH289" s="1">
        <f t="shared" si="7001"/>
        <v>0</v>
      </c>
      <c r="HI289" s="1">
        <f t="shared" si="7002"/>
        <v>0</v>
      </c>
      <c r="HJ289" s="1">
        <f t="shared" si="7003"/>
        <v>0</v>
      </c>
      <c r="HK289" s="1">
        <f t="shared" si="7004"/>
        <v>0</v>
      </c>
      <c r="HL289" s="1">
        <f t="shared" si="7005"/>
        <v>0</v>
      </c>
      <c r="HM289" s="1">
        <f t="shared" si="7006"/>
        <v>0</v>
      </c>
      <c r="HN289" s="1">
        <f t="shared" si="7007"/>
        <v>0</v>
      </c>
      <c r="HO289" s="1">
        <f t="shared" si="7008"/>
        <v>0</v>
      </c>
      <c r="HP289" s="1">
        <f t="shared" si="7009"/>
        <v>0</v>
      </c>
      <c r="HQ289" s="1">
        <f t="shared" si="7010"/>
        <v>0</v>
      </c>
      <c r="HR289" s="1">
        <f t="shared" si="7011"/>
        <v>0</v>
      </c>
      <c r="HS289" s="1">
        <f t="shared" si="7012"/>
        <v>0</v>
      </c>
      <c r="HT289" s="1">
        <f t="shared" si="7013"/>
        <v>0</v>
      </c>
      <c r="HU289" s="1">
        <f t="shared" si="7014"/>
        <v>0</v>
      </c>
      <c r="HV289" s="1">
        <f t="shared" si="7015"/>
        <v>0</v>
      </c>
      <c r="HW289" s="1">
        <f t="shared" si="7016"/>
        <v>0</v>
      </c>
      <c r="HX289" s="1">
        <f t="shared" si="7017"/>
        <v>0</v>
      </c>
      <c r="HY289" s="1">
        <f t="shared" si="7018"/>
        <v>0</v>
      </c>
      <c r="HZ289" s="1">
        <f t="shared" si="7019"/>
        <v>0</v>
      </c>
      <c r="IA289" s="1">
        <f t="shared" si="7233"/>
        <v>0</v>
      </c>
      <c r="IB289" s="1">
        <f t="shared" si="7234"/>
        <v>0</v>
      </c>
      <c r="IC289" s="2">
        <f t="shared" si="7302"/>
        <v>0</v>
      </c>
      <c r="ID289" s="2">
        <f t="shared" si="7235"/>
        <v>0</v>
      </c>
      <c r="IE289" s="2">
        <f t="shared" si="7236"/>
        <v>0</v>
      </c>
      <c r="IF289" s="2">
        <f t="shared" si="7237"/>
        <v>0</v>
      </c>
      <c r="IG289" s="2">
        <f t="shared" si="7238"/>
        <v>0</v>
      </c>
      <c r="IH289" s="2">
        <f t="shared" si="7239"/>
        <v>0</v>
      </c>
      <c r="II289" s="2">
        <f t="shared" si="7240"/>
        <v>162824</v>
      </c>
      <c r="IJ289" s="2">
        <f t="shared" si="7241"/>
        <v>353854</v>
      </c>
      <c r="IK289" s="2">
        <f t="shared" si="7242"/>
        <v>353854</v>
      </c>
      <c r="IL289" s="2">
        <f t="shared" si="7243"/>
        <v>353854</v>
      </c>
      <c r="IM289" s="2">
        <f t="shared" si="7244"/>
        <v>353854</v>
      </c>
      <c r="IN289" s="2">
        <f t="shared" si="7245"/>
        <v>353854</v>
      </c>
      <c r="IO289" s="2">
        <f t="shared" si="7246"/>
        <v>353854</v>
      </c>
      <c r="IP289" s="2">
        <f t="shared" si="7247"/>
        <v>353854</v>
      </c>
      <c r="IQ289" s="2">
        <f t="shared" si="7248"/>
        <v>353854</v>
      </c>
      <c r="IR289" s="2">
        <f t="shared" si="7249"/>
        <v>353854</v>
      </c>
      <c r="IS289" s="2">
        <f t="shared" si="7250"/>
        <v>353854</v>
      </c>
      <c r="IT289" s="2">
        <f t="shared" si="7251"/>
        <v>353854</v>
      </c>
      <c r="IU289" s="2">
        <f t="shared" si="7252"/>
        <v>353854</v>
      </c>
      <c r="IV289" s="2">
        <f t="shared" si="7253"/>
        <v>353854</v>
      </c>
      <c r="IW289" s="2">
        <f t="shared" si="7254"/>
        <v>353854</v>
      </c>
      <c r="IX289" s="2">
        <f t="shared" si="7255"/>
        <v>353854</v>
      </c>
      <c r="IY289" s="2">
        <f t="shared" si="7256"/>
        <v>353854</v>
      </c>
      <c r="IZ289" s="2">
        <f t="shared" si="7257"/>
        <v>353854</v>
      </c>
      <c r="JA289" s="2">
        <f t="shared" si="7258"/>
        <v>353854</v>
      </c>
      <c r="JB289" s="2">
        <f t="shared" si="7259"/>
        <v>353854</v>
      </c>
      <c r="JC289" s="2">
        <f t="shared" si="7260"/>
        <v>353854</v>
      </c>
      <c r="JD289" s="2">
        <f t="shared" si="7261"/>
        <v>353854</v>
      </c>
      <c r="JE289" s="2">
        <f t="shared" si="7262"/>
        <v>353854</v>
      </c>
      <c r="JF289" s="2">
        <f t="shared" si="7263"/>
        <v>353854</v>
      </c>
      <c r="JG289" s="2">
        <f t="shared" si="7264"/>
        <v>353854</v>
      </c>
      <c r="JH289" s="2">
        <f t="shared" si="7265"/>
        <v>353854</v>
      </c>
      <c r="JI289" s="2">
        <f t="shared" si="7266"/>
        <v>353854</v>
      </c>
      <c r="JJ289" s="2">
        <f t="shared" si="7267"/>
        <v>353854</v>
      </c>
      <c r="JK289" s="2">
        <f t="shared" si="7268"/>
        <v>353854</v>
      </c>
      <c r="JL289" s="2">
        <f t="shared" si="7269"/>
        <v>353854</v>
      </c>
      <c r="JM289" s="2">
        <f t="shared" si="7270"/>
        <v>353854</v>
      </c>
      <c r="JN289" s="2">
        <f t="shared" si="7271"/>
        <v>353854</v>
      </c>
      <c r="JO289" s="2">
        <f t="shared" si="7272"/>
        <v>353854</v>
      </c>
      <c r="JP289" s="2">
        <f t="shared" si="7273"/>
        <v>353854</v>
      </c>
      <c r="JQ289" s="2">
        <f t="shared" si="7274"/>
        <v>353854</v>
      </c>
      <c r="JR289" s="2">
        <f t="shared" si="7275"/>
        <v>353854</v>
      </c>
      <c r="JS289" s="2">
        <f t="shared" si="7276"/>
        <v>353854</v>
      </c>
      <c r="JT289" s="2">
        <f t="shared" si="7277"/>
        <v>353854</v>
      </c>
      <c r="JU289" s="2">
        <f t="shared" si="7278"/>
        <v>353854</v>
      </c>
      <c r="JV289" s="2">
        <f t="shared" si="7279"/>
        <v>353854</v>
      </c>
      <c r="JW289" s="2">
        <f t="shared" si="7280"/>
        <v>353854</v>
      </c>
      <c r="JX289" s="2">
        <f t="shared" si="7281"/>
        <v>353854</v>
      </c>
      <c r="JY289" s="2">
        <f t="shared" si="7282"/>
        <v>353854</v>
      </c>
      <c r="JZ289" s="2">
        <f t="shared" si="7283"/>
        <v>353854</v>
      </c>
      <c r="KA289" s="2">
        <f t="shared" si="7284"/>
        <v>353854</v>
      </c>
      <c r="KB289" s="2">
        <f t="shared" si="7285"/>
        <v>353854</v>
      </c>
      <c r="KC289" s="2">
        <f t="shared" si="7286"/>
        <v>353854</v>
      </c>
      <c r="KD289" s="2">
        <f t="shared" si="7287"/>
        <v>353854</v>
      </c>
      <c r="KE289" s="2">
        <f t="shared" si="7288"/>
        <v>353854</v>
      </c>
      <c r="KF289" s="2">
        <f t="shared" si="7289"/>
        <v>353854</v>
      </c>
    </row>
    <row r="290" spans="1:292" x14ac:dyDescent="0.25">
      <c r="A290" t="s">
        <v>502</v>
      </c>
      <c r="B290" t="s">
        <v>3</v>
      </c>
      <c r="C290" t="s">
        <v>503</v>
      </c>
      <c r="D290" s="1">
        <f t="shared" si="7071"/>
        <v>0.99070000000000003</v>
      </c>
      <c r="E290" s="1">
        <v>135000</v>
      </c>
      <c r="F290" s="2"/>
      <c r="G290" s="2">
        <f t="shared" si="7291"/>
        <v>136212</v>
      </c>
      <c r="H290" s="1">
        <f t="shared" si="7292"/>
        <v>134999.7132</v>
      </c>
      <c r="I290" s="2">
        <f t="shared" si="7293"/>
        <v>31165838</v>
      </c>
      <c r="J290" s="1">
        <f t="shared" si="7294"/>
        <v>888747.34609997249</v>
      </c>
      <c r="K290" s="2">
        <f t="shared" si="7072"/>
        <v>346287</v>
      </c>
      <c r="L290" s="1">
        <f t="shared" si="7295"/>
        <v>2170570.3844999997</v>
      </c>
      <c r="M290" s="2">
        <f t="shared" si="7296"/>
        <v>0</v>
      </c>
      <c r="N290" s="2">
        <f t="shared" si="7073"/>
        <v>0</v>
      </c>
      <c r="O290" s="2">
        <f t="shared" si="7074"/>
        <v>0</v>
      </c>
      <c r="P290" s="2">
        <f t="shared" si="7075"/>
        <v>0</v>
      </c>
      <c r="Q290" s="2">
        <f t="shared" si="7076"/>
        <v>0</v>
      </c>
      <c r="R290" s="2">
        <f t="shared" si="7077"/>
        <v>0</v>
      </c>
      <c r="S290" s="2">
        <f t="shared" si="7078"/>
        <v>136212</v>
      </c>
      <c r="T290" s="2">
        <f t="shared" si="7079"/>
        <v>0</v>
      </c>
      <c r="U290" s="2">
        <f t="shared" si="7080"/>
        <v>0</v>
      </c>
      <c r="V290" s="2">
        <f t="shared" si="7081"/>
        <v>0</v>
      </c>
      <c r="W290" s="2">
        <f t="shared" si="7082"/>
        <v>0</v>
      </c>
      <c r="X290" s="2">
        <f t="shared" si="7083"/>
        <v>0</v>
      </c>
      <c r="Y290" s="2">
        <f t="shared" si="7084"/>
        <v>0</v>
      </c>
      <c r="Z290" s="2">
        <f t="shared" si="7085"/>
        <v>0</v>
      </c>
      <c r="AA290" s="2">
        <f t="shared" si="7086"/>
        <v>0</v>
      </c>
      <c r="AB290" s="2">
        <f t="shared" si="7087"/>
        <v>0</v>
      </c>
      <c r="AC290" s="2">
        <f t="shared" si="7088"/>
        <v>0</v>
      </c>
      <c r="AD290" s="2">
        <f t="shared" si="7089"/>
        <v>0</v>
      </c>
      <c r="AE290" s="2">
        <f t="shared" si="7090"/>
        <v>0</v>
      </c>
      <c r="AF290" s="2">
        <f t="shared" si="7091"/>
        <v>0</v>
      </c>
      <c r="AG290" s="2">
        <f t="shared" si="7092"/>
        <v>0</v>
      </c>
      <c r="AH290" s="2">
        <f t="shared" si="7093"/>
        <v>0</v>
      </c>
      <c r="AI290" s="2">
        <f t="shared" si="7094"/>
        <v>0</v>
      </c>
      <c r="AJ290" s="2">
        <f t="shared" si="7095"/>
        <v>0</v>
      </c>
      <c r="AK290" s="2">
        <f t="shared" si="7096"/>
        <v>0</v>
      </c>
      <c r="AL290" s="2">
        <f t="shared" si="7097"/>
        <v>0</v>
      </c>
      <c r="AM290" s="2">
        <f t="shared" si="7098"/>
        <v>0</v>
      </c>
      <c r="AN290" s="2">
        <f t="shared" si="7099"/>
        <v>0</v>
      </c>
      <c r="AO290" s="2">
        <f t="shared" si="7100"/>
        <v>0</v>
      </c>
      <c r="AP290" s="2">
        <f t="shared" si="7101"/>
        <v>0</v>
      </c>
      <c r="AQ290" s="2">
        <f t="shared" si="7102"/>
        <v>0</v>
      </c>
      <c r="AR290" s="2">
        <f t="shared" si="7103"/>
        <v>0</v>
      </c>
      <c r="AS290" s="2">
        <f t="shared" si="7104"/>
        <v>0</v>
      </c>
      <c r="AT290" s="2">
        <f t="shared" si="7105"/>
        <v>0</v>
      </c>
      <c r="AU290" s="2">
        <f t="shared" si="7106"/>
        <v>0</v>
      </c>
      <c r="AV290" s="2">
        <f t="shared" si="7107"/>
        <v>0</v>
      </c>
      <c r="AW290" s="2">
        <f t="shared" si="7108"/>
        <v>0</v>
      </c>
      <c r="AX290" s="2">
        <f t="shared" si="7109"/>
        <v>0</v>
      </c>
      <c r="AY290" s="2">
        <f t="shared" si="7110"/>
        <v>0</v>
      </c>
      <c r="AZ290" s="2">
        <f t="shared" si="7111"/>
        <v>0</v>
      </c>
      <c r="BA290" s="2">
        <f t="shared" si="7112"/>
        <v>0</v>
      </c>
      <c r="BB290" s="2">
        <f t="shared" si="7113"/>
        <v>0</v>
      </c>
      <c r="BC290" s="2">
        <f t="shared" si="7114"/>
        <v>0</v>
      </c>
      <c r="BD290" s="2">
        <f t="shared" si="7115"/>
        <v>0</v>
      </c>
      <c r="BE290" s="2">
        <f t="shared" si="7116"/>
        <v>0</v>
      </c>
      <c r="BF290" s="2">
        <f t="shared" si="7117"/>
        <v>0</v>
      </c>
      <c r="BG290" s="2">
        <f t="shared" si="7118"/>
        <v>0</v>
      </c>
      <c r="BH290" s="2">
        <f t="shared" si="7119"/>
        <v>0</v>
      </c>
      <c r="BI290" s="2">
        <f t="shared" si="7120"/>
        <v>0</v>
      </c>
      <c r="BJ290" s="2">
        <f t="shared" si="7121"/>
        <v>0</v>
      </c>
      <c r="BK290" s="2">
        <f t="shared" si="7122"/>
        <v>0</v>
      </c>
      <c r="BL290" s="2">
        <f t="shared" si="7123"/>
        <v>0</v>
      </c>
      <c r="BM290" s="2">
        <f t="shared" si="7124"/>
        <v>0</v>
      </c>
      <c r="BN290" s="2">
        <f t="shared" si="7125"/>
        <v>0</v>
      </c>
      <c r="BO290" s="2">
        <f t="shared" si="7126"/>
        <v>0</v>
      </c>
      <c r="BP290" s="2">
        <f t="shared" si="7127"/>
        <v>0</v>
      </c>
      <c r="BQ290" s="1">
        <f t="shared" si="7297"/>
        <v>135000</v>
      </c>
      <c r="BR290" s="1">
        <f t="shared" si="7298"/>
        <v>135000</v>
      </c>
      <c r="BS290" s="1">
        <f t="shared" si="7128"/>
        <v>135000</v>
      </c>
      <c r="BT290" s="1">
        <f t="shared" si="7129"/>
        <v>135000</v>
      </c>
      <c r="BU290" s="1">
        <f t="shared" si="7130"/>
        <v>135000</v>
      </c>
      <c r="BV290" s="1">
        <f t="shared" si="7131"/>
        <v>135000</v>
      </c>
      <c r="BW290" s="1">
        <f t="shared" si="7132"/>
        <v>135000</v>
      </c>
      <c r="BX290" s="1">
        <f t="shared" si="7133"/>
        <v>0.28680000000167638</v>
      </c>
      <c r="BY290" s="1">
        <f t="shared" si="7134"/>
        <v>0.28680000000167638</v>
      </c>
      <c r="BZ290" s="1">
        <f t="shared" si="7135"/>
        <v>0.28680000000167638</v>
      </c>
      <c r="CA290" s="1">
        <f t="shared" si="7136"/>
        <v>0.28680000000167638</v>
      </c>
      <c r="CB290" s="1">
        <f t="shared" si="7137"/>
        <v>0.28680000000167638</v>
      </c>
      <c r="CC290" s="1">
        <f t="shared" si="7138"/>
        <v>0.28680000000167638</v>
      </c>
      <c r="CD290" s="1">
        <f t="shared" si="7139"/>
        <v>0.28680000000167638</v>
      </c>
      <c r="CE290" s="1">
        <f t="shared" si="7140"/>
        <v>0.28680000000167638</v>
      </c>
      <c r="CF290" s="1">
        <f t="shared" si="7141"/>
        <v>0.28680000000167638</v>
      </c>
      <c r="CG290" s="1">
        <f t="shared" si="7142"/>
        <v>0.28680000000167638</v>
      </c>
      <c r="CH290" s="1">
        <f t="shared" si="7143"/>
        <v>0.28680000000167638</v>
      </c>
      <c r="CI290" s="1">
        <f t="shared" si="7144"/>
        <v>0.28680000000167638</v>
      </c>
      <c r="CJ290" s="1">
        <f t="shared" si="7145"/>
        <v>0.28680000000167638</v>
      </c>
      <c r="CK290" s="1">
        <f t="shared" si="7146"/>
        <v>0.28680000000167638</v>
      </c>
      <c r="CL290" s="1">
        <f t="shared" si="7147"/>
        <v>0.28680000000167638</v>
      </c>
      <c r="CM290" s="1">
        <f t="shared" si="7148"/>
        <v>0.28680000000167638</v>
      </c>
      <c r="CN290" s="1">
        <f t="shared" si="7149"/>
        <v>0.28680000000167638</v>
      </c>
      <c r="CO290" s="1">
        <f t="shared" si="7150"/>
        <v>0.28680000000167638</v>
      </c>
      <c r="CP290" s="1">
        <f t="shared" si="7151"/>
        <v>0.28680000000167638</v>
      </c>
      <c r="CQ290" s="1">
        <f t="shared" si="7152"/>
        <v>0.28680000000167638</v>
      </c>
      <c r="CR290" s="1">
        <f t="shared" si="7153"/>
        <v>0.28680000000167638</v>
      </c>
      <c r="CS290" s="1">
        <f t="shared" si="7154"/>
        <v>0.28680000000167638</v>
      </c>
      <c r="CT290" s="1">
        <f t="shared" si="7155"/>
        <v>0.28680000000167638</v>
      </c>
      <c r="CU290" s="1">
        <f t="shared" si="7156"/>
        <v>0.28680000000167638</v>
      </c>
      <c r="CV290" s="1">
        <f t="shared" si="7157"/>
        <v>0.28680000000167638</v>
      </c>
      <c r="CW290" s="1">
        <f t="shared" si="7158"/>
        <v>0.28680000000167638</v>
      </c>
      <c r="CX290" s="1">
        <f t="shared" si="7159"/>
        <v>0.28680000000167638</v>
      </c>
      <c r="CY290" s="1">
        <f t="shared" si="7160"/>
        <v>0.28680000000167638</v>
      </c>
      <c r="CZ290" s="1">
        <f t="shared" si="7161"/>
        <v>0.28680000000167638</v>
      </c>
      <c r="DA290" s="1">
        <f t="shared" si="7162"/>
        <v>0.28680000000167638</v>
      </c>
      <c r="DB290" s="1">
        <f t="shared" si="7163"/>
        <v>0.28680000000167638</v>
      </c>
      <c r="DC290" s="1">
        <f t="shared" si="7164"/>
        <v>0.28680000000167638</v>
      </c>
      <c r="DD290" s="1">
        <f t="shared" si="7165"/>
        <v>0.28680000000167638</v>
      </c>
      <c r="DE290" s="1">
        <f t="shared" si="7166"/>
        <v>0.28680000000167638</v>
      </c>
      <c r="DF290" s="1">
        <f t="shared" si="7167"/>
        <v>0.28680000000167638</v>
      </c>
      <c r="DG290" s="1">
        <f t="shared" si="7168"/>
        <v>0.28680000000167638</v>
      </c>
      <c r="DH290" s="1">
        <f t="shared" si="7169"/>
        <v>0.28680000000167638</v>
      </c>
      <c r="DI290" s="1">
        <f t="shared" si="7170"/>
        <v>0.28680000000167638</v>
      </c>
      <c r="DJ290" s="1">
        <f t="shared" si="7171"/>
        <v>0.28680000000167638</v>
      </c>
      <c r="DK290" s="1">
        <f t="shared" si="7172"/>
        <v>0.28680000000167638</v>
      </c>
      <c r="DL290" s="1">
        <f t="shared" si="7173"/>
        <v>0.28680000000167638</v>
      </c>
      <c r="DM290" s="1">
        <f t="shared" si="7174"/>
        <v>0.28680000000167638</v>
      </c>
      <c r="DN290" s="1">
        <f t="shared" si="7175"/>
        <v>0.28680000000167638</v>
      </c>
      <c r="DO290" s="1">
        <f t="shared" si="7176"/>
        <v>0.28680000000167638</v>
      </c>
      <c r="DP290" s="1">
        <f t="shared" si="7177"/>
        <v>0.28680000000167638</v>
      </c>
      <c r="DQ290" s="1">
        <f t="shared" si="7178"/>
        <v>0.28680000000167638</v>
      </c>
      <c r="DR290" s="1">
        <f t="shared" si="7179"/>
        <v>0.28680000000167638</v>
      </c>
      <c r="DS290" s="1">
        <f t="shared" si="7180"/>
        <v>0.28680000000167638</v>
      </c>
      <c r="DT290" s="1">
        <f t="shared" si="7181"/>
        <v>0.28680000000167638</v>
      </c>
      <c r="DU290" s="2">
        <f t="shared" si="7299"/>
        <v>202607</v>
      </c>
      <c r="DV290" s="2">
        <f t="shared" si="7300"/>
        <v>353854</v>
      </c>
      <c r="DW290" s="2">
        <f t="shared" si="7182"/>
        <v>327242</v>
      </c>
      <c r="DX290" s="2">
        <f t="shared" si="7183"/>
        <v>0</v>
      </c>
      <c r="DY290" s="2">
        <f t="shared" si="7184"/>
        <v>0</v>
      </c>
      <c r="DZ290" s="2">
        <f t="shared" si="7185"/>
        <v>0</v>
      </c>
      <c r="EA290" s="2">
        <f t="shared" si="7186"/>
        <v>0</v>
      </c>
      <c r="EB290" s="2">
        <f t="shared" si="7187"/>
        <v>0</v>
      </c>
      <c r="EC290" s="2">
        <f t="shared" si="7188"/>
        <v>0</v>
      </c>
      <c r="ED290" s="2">
        <f t="shared" si="7189"/>
        <v>0</v>
      </c>
      <c r="EE290" s="2">
        <f t="shared" si="7190"/>
        <v>0</v>
      </c>
      <c r="EF290" s="2">
        <f t="shared" si="7191"/>
        <v>0</v>
      </c>
      <c r="EG290" s="2">
        <f t="shared" si="7192"/>
        <v>0</v>
      </c>
      <c r="EH290" s="2">
        <f t="shared" si="7193"/>
        <v>0</v>
      </c>
      <c r="EI290" s="2">
        <f t="shared" si="7194"/>
        <v>0</v>
      </c>
      <c r="EJ290" s="2">
        <f t="shared" si="7195"/>
        <v>0</v>
      </c>
      <c r="EK290" s="2">
        <f t="shared" si="7196"/>
        <v>0</v>
      </c>
      <c r="EL290" s="2">
        <f t="shared" si="7197"/>
        <v>0</v>
      </c>
      <c r="EM290" s="2">
        <f t="shared" si="7198"/>
        <v>0</v>
      </c>
      <c r="EN290" s="2">
        <f t="shared" si="7199"/>
        <v>0</v>
      </c>
      <c r="EO290" s="2">
        <f t="shared" si="7200"/>
        <v>0</v>
      </c>
      <c r="EP290" s="2">
        <f t="shared" si="7201"/>
        <v>0</v>
      </c>
      <c r="EQ290" s="2">
        <f t="shared" si="7202"/>
        <v>0</v>
      </c>
      <c r="ER290" s="2">
        <f t="shared" si="7203"/>
        <v>0</v>
      </c>
      <c r="ES290" s="2">
        <f t="shared" si="7204"/>
        <v>0</v>
      </c>
      <c r="ET290" s="2">
        <f t="shared" si="7205"/>
        <v>0</v>
      </c>
      <c r="EU290" s="2">
        <f t="shared" si="7206"/>
        <v>0</v>
      </c>
      <c r="EV290" s="2">
        <f t="shared" si="7207"/>
        <v>0</v>
      </c>
      <c r="EW290" s="2">
        <f t="shared" si="7208"/>
        <v>0</v>
      </c>
      <c r="EX290" s="2">
        <f t="shared" si="7209"/>
        <v>0</v>
      </c>
      <c r="EY290" s="2">
        <f t="shared" si="7210"/>
        <v>0</v>
      </c>
      <c r="EZ290" s="2">
        <f t="shared" si="7211"/>
        <v>0</v>
      </c>
      <c r="FA290" s="2">
        <f t="shared" si="7212"/>
        <v>0</v>
      </c>
      <c r="FB290" s="2">
        <f t="shared" si="7213"/>
        <v>0</v>
      </c>
      <c r="FC290" s="2">
        <f t="shared" si="7214"/>
        <v>0</v>
      </c>
      <c r="FD290" s="2">
        <f t="shared" si="7215"/>
        <v>0</v>
      </c>
      <c r="FE290" s="2">
        <f t="shared" si="7216"/>
        <v>0</v>
      </c>
      <c r="FF290" s="2">
        <f t="shared" si="7217"/>
        <v>0</v>
      </c>
      <c r="FG290" s="2">
        <f t="shared" si="7218"/>
        <v>0</v>
      </c>
      <c r="FH290" s="2">
        <f t="shared" si="7219"/>
        <v>0</v>
      </c>
      <c r="FI290" s="2">
        <f t="shared" si="7220"/>
        <v>0</v>
      </c>
      <c r="FJ290" s="2">
        <f t="shared" si="7221"/>
        <v>0</v>
      </c>
      <c r="FK290" s="2">
        <f t="shared" si="7222"/>
        <v>0</v>
      </c>
      <c r="FL290" s="2">
        <f t="shared" si="7223"/>
        <v>0</v>
      </c>
      <c r="FM290" s="2">
        <f t="shared" si="7224"/>
        <v>0</v>
      </c>
      <c r="FN290" s="2">
        <f t="shared" si="7225"/>
        <v>0</v>
      </c>
      <c r="FO290" s="2">
        <f t="shared" si="7226"/>
        <v>0</v>
      </c>
      <c r="FP290" s="2">
        <f t="shared" si="7227"/>
        <v>0</v>
      </c>
      <c r="FQ290" s="2">
        <f t="shared" si="7228"/>
        <v>0</v>
      </c>
      <c r="FR290" s="2">
        <f t="shared" si="7229"/>
        <v>0</v>
      </c>
      <c r="FS290" s="2">
        <f t="shared" si="7230"/>
        <v>0</v>
      </c>
      <c r="FT290" s="2">
        <f t="shared" si="7231"/>
        <v>0</v>
      </c>
      <c r="FU290" s="2">
        <f t="shared" ref="FU290:FX290" si="7304">FU289</f>
        <v>0</v>
      </c>
      <c r="FV290" s="2">
        <f t="shared" si="7304"/>
        <v>0</v>
      </c>
      <c r="FW290" s="2">
        <f t="shared" si="7304"/>
        <v>0</v>
      </c>
      <c r="FX290" s="2">
        <f t="shared" si="7304"/>
        <v>0</v>
      </c>
      <c r="FY290" s="1">
        <f t="shared" si="6966"/>
        <v>0.99070000000000003</v>
      </c>
      <c r="FZ290" s="1">
        <f t="shared" si="6967"/>
        <v>0.99070000000000003</v>
      </c>
      <c r="GA290" s="1">
        <f t="shared" si="6968"/>
        <v>0.99070000000000003</v>
      </c>
      <c r="GB290" s="1">
        <f t="shared" si="6969"/>
        <v>0</v>
      </c>
      <c r="GC290" s="1">
        <f t="shared" si="6970"/>
        <v>0</v>
      </c>
      <c r="GD290" s="1">
        <f t="shared" si="6971"/>
        <v>0</v>
      </c>
      <c r="GE290" s="1">
        <f t="shared" si="6972"/>
        <v>0</v>
      </c>
      <c r="GF290" s="1">
        <f t="shared" si="6973"/>
        <v>0</v>
      </c>
      <c r="GG290" s="1">
        <f t="shared" si="6974"/>
        <v>0</v>
      </c>
      <c r="GH290" s="1">
        <f t="shared" si="6975"/>
        <v>0</v>
      </c>
      <c r="GI290" s="1">
        <f t="shared" si="6976"/>
        <v>0</v>
      </c>
      <c r="GJ290" s="1">
        <f t="shared" si="6977"/>
        <v>0</v>
      </c>
      <c r="GK290" s="1">
        <f t="shared" si="6978"/>
        <v>0</v>
      </c>
      <c r="GL290" s="1">
        <f t="shared" si="6979"/>
        <v>0</v>
      </c>
      <c r="GM290" s="1">
        <f t="shared" si="6980"/>
        <v>0</v>
      </c>
      <c r="GN290" s="1">
        <f t="shared" si="6981"/>
        <v>0</v>
      </c>
      <c r="GO290" s="1">
        <f t="shared" si="6982"/>
        <v>0</v>
      </c>
      <c r="GP290" s="1">
        <f t="shared" si="6983"/>
        <v>0</v>
      </c>
      <c r="GQ290" s="1">
        <f t="shared" si="6984"/>
        <v>0</v>
      </c>
      <c r="GR290" s="1">
        <f t="shared" si="6985"/>
        <v>0</v>
      </c>
      <c r="GS290" s="1">
        <f t="shared" si="6986"/>
        <v>0</v>
      </c>
      <c r="GT290" s="1">
        <f t="shared" si="6987"/>
        <v>0</v>
      </c>
      <c r="GU290" s="1">
        <f t="shared" si="6988"/>
        <v>0</v>
      </c>
      <c r="GV290" s="1">
        <f t="shared" si="6989"/>
        <v>0</v>
      </c>
      <c r="GW290" s="1">
        <f t="shared" si="6990"/>
        <v>0</v>
      </c>
      <c r="GX290" s="1">
        <f t="shared" si="6991"/>
        <v>0</v>
      </c>
      <c r="GY290" s="1">
        <f t="shared" si="6992"/>
        <v>0</v>
      </c>
      <c r="GZ290" s="1">
        <f t="shared" si="6993"/>
        <v>0</v>
      </c>
      <c r="HA290" s="1">
        <f t="shared" si="6994"/>
        <v>0</v>
      </c>
      <c r="HB290" s="1">
        <f t="shared" si="6995"/>
        <v>0</v>
      </c>
      <c r="HC290" s="1">
        <f t="shared" si="6996"/>
        <v>0</v>
      </c>
      <c r="HD290" s="1">
        <f t="shared" si="6997"/>
        <v>0</v>
      </c>
      <c r="HE290" s="1">
        <f t="shared" si="6998"/>
        <v>0</v>
      </c>
      <c r="HF290" s="1">
        <f t="shared" si="6999"/>
        <v>0</v>
      </c>
      <c r="HG290" s="1">
        <f t="shared" si="7000"/>
        <v>0</v>
      </c>
      <c r="HH290" s="1">
        <f t="shared" si="7001"/>
        <v>0</v>
      </c>
      <c r="HI290" s="1">
        <f t="shared" si="7002"/>
        <v>0</v>
      </c>
      <c r="HJ290" s="1">
        <f t="shared" si="7003"/>
        <v>0</v>
      </c>
      <c r="HK290" s="1">
        <f t="shared" si="7004"/>
        <v>0</v>
      </c>
      <c r="HL290" s="1">
        <f t="shared" si="7005"/>
        <v>0</v>
      </c>
      <c r="HM290" s="1">
        <f t="shared" si="7006"/>
        <v>0</v>
      </c>
      <c r="HN290" s="1">
        <f t="shared" si="7007"/>
        <v>0</v>
      </c>
      <c r="HO290" s="1">
        <f t="shared" si="7008"/>
        <v>0</v>
      </c>
      <c r="HP290" s="1">
        <f t="shared" si="7009"/>
        <v>0</v>
      </c>
      <c r="HQ290" s="1">
        <f t="shared" si="7010"/>
        <v>0</v>
      </c>
      <c r="HR290" s="1">
        <f t="shared" si="7011"/>
        <v>0</v>
      </c>
      <c r="HS290" s="1">
        <f t="shared" si="7012"/>
        <v>0</v>
      </c>
      <c r="HT290" s="1">
        <f t="shared" si="7013"/>
        <v>0</v>
      </c>
      <c r="HU290" s="1">
        <f t="shared" si="7014"/>
        <v>0</v>
      </c>
      <c r="HV290" s="1">
        <f t="shared" si="7015"/>
        <v>0</v>
      </c>
      <c r="HW290" s="1">
        <f t="shared" si="7016"/>
        <v>0</v>
      </c>
      <c r="HX290" s="1">
        <f t="shared" si="7017"/>
        <v>0</v>
      </c>
      <c r="HY290" s="1">
        <f t="shared" si="7018"/>
        <v>0</v>
      </c>
      <c r="HZ290" s="1">
        <f t="shared" si="7019"/>
        <v>0</v>
      </c>
      <c r="IA290" s="1">
        <f t="shared" si="7233"/>
        <v>0</v>
      </c>
      <c r="IB290" s="1">
        <f t="shared" si="7234"/>
        <v>0</v>
      </c>
      <c r="IC290" s="2">
        <f t="shared" si="7302"/>
        <v>0</v>
      </c>
      <c r="ID290" s="2">
        <f t="shared" si="7235"/>
        <v>0</v>
      </c>
      <c r="IE290" s="2">
        <f t="shared" si="7236"/>
        <v>0</v>
      </c>
      <c r="IF290" s="2">
        <f t="shared" si="7237"/>
        <v>0</v>
      </c>
      <c r="IG290" s="2">
        <f t="shared" si="7238"/>
        <v>0</v>
      </c>
      <c r="IH290" s="2">
        <f t="shared" si="7239"/>
        <v>0</v>
      </c>
      <c r="II290" s="2">
        <f t="shared" si="7240"/>
        <v>26612</v>
      </c>
      <c r="IJ290" s="2">
        <f t="shared" si="7241"/>
        <v>353854</v>
      </c>
      <c r="IK290" s="2">
        <f t="shared" si="7242"/>
        <v>353854</v>
      </c>
      <c r="IL290" s="2">
        <f t="shared" si="7243"/>
        <v>353854</v>
      </c>
      <c r="IM290" s="2">
        <f t="shared" si="7244"/>
        <v>353854</v>
      </c>
      <c r="IN290" s="2">
        <f t="shared" si="7245"/>
        <v>353854</v>
      </c>
      <c r="IO290" s="2">
        <f t="shared" si="7246"/>
        <v>353854</v>
      </c>
      <c r="IP290" s="2">
        <f t="shared" si="7247"/>
        <v>353854</v>
      </c>
      <c r="IQ290" s="2">
        <f t="shared" si="7248"/>
        <v>353854</v>
      </c>
      <c r="IR290" s="2">
        <f t="shared" si="7249"/>
        <v>353854</v>
      </c>
      <c r="IS290" s="2">
        <f t="shared" si="7250"/>
        <v>353854</v>
      </c>
      <c r="IT290" s="2">
        <f t="shared" si="7251"/>
        <v>353854</v>
      </c>
      <c r="IU290" s="2">
        <f t="shared" si="7252"/>
        <v>353854</v>
      </c>
      <c r="IV290" s="2">
        <f t="shared" si="7253"/>
        <v>353854</v>
      </c>
      <c r="IW290" s="2">
        <f t="shared" si="7254"/>
        <v>353854</v>
      </c>
      <c r="IX290" s="2">
        <f t="shared" si="7255"/>
        <v>353854</v>
      </c>
      <c r="IY290" s="2">
        <f t="shared" si="7256"/>
        <v>353854</v>
      </c>
      <c r="IZ290" s="2">
        <f t="shared" si="7257"/>
        <v>353854</v>
      </c>
      <c r="JA290" s="2">
        <f t="shared" si="7258"/>
        <v>353854</v>
      </c>
      <c r="JB290" s="2">
        <f t="shared" si="7259"/>
        <v>353854</v>
      </c>
      <c r="JC290" s="2">
        <f t="shared" si="7260"/>
        <v>353854</v>
      </c>
      <c r="JD290" s="2">
        <f t="shared" si="7261"/>
        <v>353854</v>
      </c>
      <c r="JE290" s="2">
        <f t="shared" si="7262"/>
        <v>353854</v>
      </c>
      <c r="JF290" s="2">
        <f t="shared" si="7263"/>
        <v>353854</v>
      </c>
      <c r="JG290" s="2">
        <f t="shared" si="7264"/>
        <v>353854</v>
      </c>
      <c r="JH290" s="2">
        <f t="shared" si="7265"/>
        <v>353854</v>
      </c>
      <c r="JI290" s="2">
        <f t="shared" si="7266"/>
        <v>353854</v>
      </c>
      <c r="JJ290" s="2">
        <f t="shared" si="7267"/>
        <v>353854</v>
      </c>
      <c r="JK290" s="2">
        <f t="shared" si="7268"/>
        <v>353854</v>
      </c>
      <c r="JL290" s="2">
        <f t="shared" si="7269"/>
        <v>353854</v>
      </c>
      <c r="JM290" s="2">
        <f t="shared" si="7270"/>
        <v>353854</v>
      </c>
      <c r="JN290" s="2">
        <f t="shared" si="7271"/>
        <v>353854</v>
      </c>
      <c r="JO290" s="2">
        <f t="shared" si="7272"/>
        <v>353854</v>
      </c>
      <c r="JP290" s="2">
        <f t="shared" si="7273"/>
        <v>353854</v>
      </c>
      <c r="JQ290" s="2">
        <f t="shared" si="7274"/>
        <v>353854</v>
      </c>
      <c r="JR290" s="2">
        <f t="shared" si="7275"/>
        <v>353854</v>
      </c>
      <c r="JS290" s="2">
        <f t="shared" si="7276"/>
        <v>353854</v>
      </c>
      <c r="JT290" s="2">
        <f t="shared" si="7277"/>
        <v>353854</v>
      </c>
      <c r="JU290" s="2">
        <f t="shared" si="7278"/>
        <v>353854</v>
      </c>
      <c r="JV290" s="2">
        <f t="shared" si="7279"/>
        <v>353854</v>
      </c>
      <c r="JW290" s="2">
        <f t="shared" si="7280"/>
        <v>353854</v>
      </c>
      <c r="JX290" s="2">
        <f t="shared" si="7281"/>
        <v>353854</v>
      </c>
      <c r="JY290" s="2">
        <f t="shared" si="7282"/>
        <v>353854</v>
      </c>
      <c r="JZ290" s="2">
        <f t="shared" si="7283"/>
        <v>353854</v>
      </c>
      <c r="KA290" s="2">
        <f t="shared" si="7284"/>
        <v>353854</v>
      </c>
      <c r="KB290" s="2">
        <f t="shared" si="7285"/>
        <v>353854</v>
      </c>
      <c r="KC290" s="2">
        <f t="shared" si="7286"/>
        <v>353854</v>
      </c>
      <c r="KD290" s="2">
        <f t="shared" si="7287"/>
        <v>353854</v>
      </c>
      <c r="KE290" s="2">
        <f t="shared" si="7288"/>
        <v>353854</v>
      </c>
      <c r="KF290" s="2">
        <f t="shared" si="7289"/>
        <v>353854</v>
      </c>
    </row>
    <row r="291" spans="1:292" x14ac:dyDescent="0.25">
      <c r="A291" t="s">
        <v>504</v>
      </c>
      <c r="B291" t="s">
        <v>3</v>
      </c>
      <c r="C291" t="s">
        <v>505</v>
      </c>
      <c r="D291" s="1">
        <f t="shared" si="7071"/>
        <v>0.99080000000000001</v>
      </c>
      <c r="E291" s="1">
        <v>135000</v>
      </c>
      <c r="F291" s="2"/>
      <c r="G291" s="2">
        <f t="shared" si="7291"/>
        <v>136201</v>
      </c>
      <c r="H291" s="1">
        <f t="shared" si="7292"/>
        <v>134999.77000000002</v>
      </c>
      <c r="I291" s="2">
        <f t="shared" si="7293"/>
        <v>31029637</v>
      </c>
      <c r="J291" s="1">
        <f t="shared" si="7294"/>
        <v>1023747.1160999725</v>
      </c>
      <c r="K291" s="2">
        <f t="shared" si="7072"/>
        <v>344773</v>
      </c>
      <c r="L291" s="1">
        <f t="shared" si="7295"/>
        <v>2170570.3844999997</v>
      </c>
      <c r="M291" s="2">
        <f t="shared" si="7296"/>
        <v>0</v>
      </c>
      <c r="N291" s="2">
        <f t="shared" si="7073"/>
        <v>0</v>
      </c>
      <c r="O291" s="2">
        <f t="shared" si="7074"/>
        <v>0</v>
      </c>
      <c r="P291" s="2">
        <f t="shared" si="7075"/>
        <v>0</v>
      </c>
      <c r="Q291" s="2">
        <f t="shared" si="7076"/>
        <v>0</v>
      </c>
      <c r="R291" s="2">
        <f t="shared" si="7077"/>
        <v>0</v>
      </c>
      <c r="S291" s="2">
        <f t="shared" si="7078"/>
        <v>26612</v>
      </c>
      <c r="T291" s="2">
        <f t="shared" si="7079"/>
        <v>109589</v>
      </c>
      <c r="U291" s="2">
        <f t="shared" si="7080"/>
        <v>0</v>
      </c>
      <c r="V291" s="2">
        <f t="shared" si="7081"/>
        <v>0</v>
      </c>
      <c r="W291" s="2">
        <f t="shared" si="7082"/>
        <v>0</v>
      </c>
      <c r="X291" s="2">
        <f t="shared" si="7083"/>
        <v>0</v>
      </c>
      <c r="Y291" s="2">
        <f t="shared" si="7084"/>
        <v>0</v>
      </c>
      <c r="Z291" s="2">
        <f t="shared" si="7085"/>
        <v>0</v>
      </c>
      <c r="AA291" s="2">
        <f t="shared" si="7086"/>
        <v>0</v>
      </c>
      <c r="AB291" s="2">
        <f t="shared" si="7087"/>
        <v>0</v>
      </c>
      <c r="AC291" s="2">
        <f t="shared" si="7088"/>
        <v>0</v>
      </c>
      <c r="AD291" s="2">
        <f t="shared" si="7089"/>
        <v>0</v>
      </c>
      <c r="AE291" s="2">
        <f t="shared" si="7090"/>
        <v>0</v>
      </c>
      <c r="AF291" s="2">
        <f t="shared" si="7091"/>
        <v>0</v>
      </c>
      <c r="AG291" s="2">
        <f t="shared" si="7092"/>
        <v>0</v>
      </c>
      <c r="AH291" s="2">
        <f t="shared" si="7093"/>
        <v>0</v>
      </c>
      <c r="AI291" s="2">
        <f t="shared" si="7094"/>
        <v>0</v>
      </c>
      <c r="AJ291" s="2">
        <f t="shared" si="7095"/>
        <v>0</v>
      </c>
      <c r="AK291" s="2">
        <f t="shared" si="7096"/>
        <v>0</v>
      </c>
      <c r="AL291" s="2">
        <f t="shared" si="7097"/>
        <v>0</v>
      </c>
      <c r="AM291" s="2">
        <f t="shared" si="7098"/>
        <v>0</v>
      </c>
      <c r="AN291" s="2">
        <f t="shared" si="7099"/>
        <v>0</v>
      </c>
      <c r="AO291" s="2">
        <f t="shared" si="7100"/>
        <v>0</v>
      </c>
      <c r="AP291" s="2">
        <f t="shared" si="7101"/>
        <v>0</v>
      </c>
      <c r="AQ291" s="2">
        <f t="shared" si="7102"/>
        <v>0</v>
      </c>
      <c r="AR291" s="2">
        <f t="shared" si="7103"/>
        <v>0</v>
      </c>
      <c r="AS291" s="2">
        <f t="shared" si="7104"/>
        <v>0</v>
      </c>
      <c r="AT291" s="2">
        <f t="shared" si="7105"/>
        <v>0</v>
      </c>
      <c r="AU291" s="2">
        <f t="shared" si="7106"/>
        <v>0</v>
      </c>
      <c r="AV291" s="2">
        <f t="shared" si="7107"/>
        <v>0</v>
      </c>
      <c r="AW291" s="2">
        <f t="shared" si="7108"/>
        <v>0</v>
      </c>
      <c r="AX291" s="2">
        <f t="shared" si="7109"/>
        <v>0</v>
      </c>
      <c r="AY291" s="2">
        <f t="shared" si="7110"/>
        <v>0</v>
      </c>
      <c r="AZ291" s="2">
        <f t="shared" si="7111"/>
        <v>0</v>
      </c>
      <c r="BA291" s="2">
        <f t="shared" si="7112"/>
        <v>0</v>
      </c>
      <c r="BB291" s="2">
        <f t="shared" si="7113"/>
        <v>0</v>
      </c>
      <c r="BC291" s="2">
        <f t="shared" si="7114"/>
        <v>0</v>
      </c>
      <c r="BD291" s="2">
        <f t="shared" si="7115"/>
        <v>0</v>
      </c>
      <c r="BE291" s="2">
        <f t="shared" si="7116"/>
        <v>0</v>
      </c>
      <c r="BF291" s="2">
        <f t="shared" si="7117"/>
        <v>0</v>
      </c>
      <c r="BG291" s="2">
        <f t="shared" si="7118"/>
        <v>0</v>
      </c>
      <c r="BH291" s="2">
        <f t="shared" si="7119"/>
        <v>0</v>
      </c>
      <c r="BI291" s="2">
        <f t="shared" si="7120"/>
        <v>0</v>
      </c>
      <c r="BJ291" s="2">
        <f t="shared" si="7121"/>
        <v>0</v>
      </c>
      <c r="BK291" s="2">
        <f t="shared" si="7122"/>
        <v>0</v>
      </c>
      <c r="BL291" s="2">
        <f t="shared" si="7123"/>
        <v>0</v>
      </c>
      <c r="BM291" s="2">
        <f t="shared" si="7124"/>
        <v>0</v>
      </c>
      <c r="BN291" s="2">
        <f t="shared" si="7125"/>
        <v>0</v>
      </c>
      <c r="BO291" s="2">
        <f t="shared" si="7126"/>
        <v>0</v>
      </c>
      <c r="BP291" s="2">
        <f t="shared" si="7127"/>
        <v>0</v>
      </c>
      <c r="BQ291" s="1">
        <f t="shared" si="7297"/>
        <v>135000</v>
      </c>
      <c r="BR291" s="1">
        <f t="shared" si="7298"/>
        <v>135000</v>
      </c>
      <c r="BS291" s="1">
        <f t="shared" si="7128"/>
        <v>135000</v>
      </c>
      <c r="BT291" s="1">
        <f t="shared" si="7129"/>
        <v>135000</v>
      </c>
      <c r="BU291" s="1">
        <f t="shared" si="7130"/>
        <v>135000</v>
      </c>
      <c r="BV291" s="1">
        <f t="shared" si="7131"/>
        <v>135000</v>
      </c>
      <c r="BW291" s="1">
        <f t="shared" si="7132"/>
        <v>135000</v>
      </c>
      <c r="BX291" s="1">
        <f t="shared" si="7133"/>
        <v>108624.8468</v>
      </c>
      <c r="BY291" s="1">
        <f t="shared" si="7134"/>
        <v>0.22999999999592546</v>
      </c>
      <c r="BZ291" s="1">
        <f t="shared" si="7135"/>
        <v>0.22999999999592546</v>
      </c>
      <c r="CA291" s="1">
        <f t="shared" si="7136"/>
        <v>0.22999999999592546</v>
      </c>
      <c r="CB291" s="1">
        <f t="shared" si="7137"/>
        <v>0.22999999999592546</v>
      </c>
      <c r="CC291" s="1">
        <f t="shared" si="7138"/>
        <v>0.22999999999592546</v>
      </c>
      <c r="CD291" s="1">
        <f t="shared" si="7139"/>
        <v>0.22999999999592546</v>
      </c>
      <c r="CE291" s="1">
        <f t="shared" si="7140"/>
        <v>0.22999999999592546</v>
      </c>
      <c r="CF291" s="1">
        <f t="shared" si="7141"/>
        <v>0.22999999999592546</v>
      </c>
      <c r="CG291" s="1">
        <f t="shared" si="7142"/>
        <v>0.22999999999592546</v>
      </c>
      <c r="CH291" s="1">
        <f t="shared" si="7143"/>
        <v>0.22999999999592546</v>
      </c>
      <c r="CI291" s="1">
        <f t="shared" si="7144"/>
        <v>0.22999999999592546</v>
      </c>
      <c r="CJ291" s="1">
        <f t="shared" si="7145"/>
        <v>0.22999999999592546</v>
      </c>
      <c r="CK291" s="1">
        <f t="shared" si="7146"/>
        <v>0.22999999999592546</v>
      </c>
      <c r="CL291" s="1">
        <f t="shared" si="7147"/>
        <v>0.22999999999592546</v>
      </c>
      <c r="CM291" s="1">
        <f t="shared" si="7148"/>
        <v>0.22999999999592546</v>
      </c>
      <c r="CN291" s="1">
        <f t="shared" si="7149"/>
        <v>0.22999999999592546</v>
      </c>
      <c r="CO291" s="1">
        <f t="shared" si="7150"/>
        <v>0.22999999999592546</v>
      </c>
      <c r="CP291" s="1">
        <f t="shared" si="7151"/>
        <v>0.22999999999592546</v>
      </c>
      <c r="CQ291" s="1">
        <f t="shared" si="7152"/>
        <v>0.22999999999592546</v>
      </c>
      <c r="CR291" s="1">
        <f t="shared" si="7153"/>
        <v>0.22999999999592546</v>
      </c>
      <c r="CS291" s="1">
        <f t="shared" si="7154"/>
        <v>0.22999999999592546</v>
      </c>
      <c r="CT291" s="1">
        <f t="shared" si="7155"/>
        <v>0.22999999999592546</v>
      </c>
      <c r="CU291" s="1">
        <f t="shared" si="7156"/>
        <v>0.22999999999592546</v>
      </c>
      <c r="CV291" s="1">
        <f t="shared" si="7157"/>
        <v>0.22999999999592546</v>
      </c>
      <c r="CW291" s="1">
        <f t="shared" si="7158"/>
        <v>0.22999999999592546</v>
      </c>
      <c r="CX291" s="1">
        <f t="shared" si="7159"/>
        <v>0.22999999999592546</v>
      </c>
      <c r="CY291" s="1">
        <f t="shared" si="7160"/>
        <v>0.22999999999592546</v>
      </c>
      <c r="CZ291" s="1">
        <f t="shared" si="7161"/>
        <v>0.22999999999592546</v>
      </c>
      <c r="DA291" s="1">
        <f t="shared" si="7162"/>
        <v>0.22999999999592546</v>
      </c>
      <c r="DB291" s="1">
        <f t="shared" si="7163"/>
        <v>0.22999999999592546</v>
      </c>
      <c r="DC291" s="1">
        <f t="shared" si="7164"/>
        <v>0.22999999999592546</v>
      </c>
      <c r="DD291" s="1">
        <f t="shared" si="7165"/>
        <v>0.22999999999592546</v>
      </c>
      <c r="DE291" s="1">
        <f t="shared" si="7166"/>
        <v>0.22999999999592546</v>
      </c>
      <c r="DF291" s="1">
        <f t="shared" si="7167"/>
        <v>0.22999999999592546</v>
      </c>
      <c r="DG291" s="1">
        <f t="shared" si="7168"/>
        <v>0.22999999999592546</v>
      </c>
      <c r="DH291" s="1">
        <f t="shared" si="7169"/>
        <v>0.22999999999592546</v>
      </c>
      <c r="DI291" s="1">
        <f t="shared" si="7170"/>
        <v>0.22999999999592546</v>
      </c>
      <c r="DJ291" s="1">
        <f t="shared" si="7171"/>
        <v>0.22999999999592546</v>
      </c>
      <c r="DK291" s="1">
        <f t="shared" si="7172"/>
        <v>0.22999999999592546</v>
      </c>
      <c r="DL291" s="1">
        <f t="shared" si="7173"/>
        <v>0.22999999999592546</v>
      </c>
      <c r="DM291" s="1">
        <f t="shared" si="7174"/>
        <v>0.22999999999592546</v>
      </c>
      <c r="DN291" s="1">
        <f t="shared" si="7175"/>
        <v>0.22999999999592546</v>
      </c>
      <c r="DO291" s="1">
        <f t="shared" si="7176"/>
        <v>0.22999999999592546</v>
      </c>
      <c r="DP291" s="1">
        <f t="shared" si="7177"/>
        <v>0.22999999999592546</v>
      </c>
      <c r="DQ291" s="1">
        <f t="shared" si="7178"/>
        <v>0.22999999999592546</v>
      </c>
      <c r="DR291" s="1">
        <f t="shared" si="7179"/>
        <v>0.22999999999592546</v>
      </c>
      <c r="DS291" s="1">
        <f t="shared" si="7180"/>
        <v>0.22999999999592546</v>
      </c>
      <c r="DT291" s="1">
        <f t="shared" si="7181"/>
        <v>0.22999999999592546</v>
      </c>
      <c r="DU291" s="2">
        <f t="shared" si="7299"/>
        <v>202607</v>
      </c>
      <c r="DV291" s="2">
        <f t="shared" si="7300"/>
        <v>353854</v>
      </c>
      <c r="DW291" s="2">
        <f t="shared" si="7182"/>
        <v>353854</v>
      </c>
      <c r="DX291" s="2">
        <f t="shared" si="7183"/>
        <v>109589</v>
      </c>
      <c r="DY291" s="2">
        <f t="shared" si="7184"/>
        <v>0</v>
      </c>
      <c r="DZ291" s="2">
        <f t="shared" si="7185"/>
        <v>0</v>
      </c>
      <c r="EA291" s="2">
        <f t="shared" si="7186"/>
        <v>0</v>
      </c>
      <c r="EB291" s="2">
        <f t="shared" si="7187"/>
        <v>0</v>
      </c>
      <c r="EC291" s="2">
        <f t="shared" si="7188"/>
        <v>0</v>
      </c>
      <c r="ED291" s="2">
        <f t="shared" si="7189"/>
        <v>0</v>
      </c>
      <c r="EE291" s="2">
        <f t="shared" si="7190"/>
        <v>0</v>
      </c>
      <c r="EF291" s="2">
        <f t="shared" si="7191"/>
        <v>0</v>
      </c>
      <c r="EG291" s="2">
        <f t="shared" si="7192"/>
        <v>0</v>
      </c>
      <c r="EH291" s="2">
        <f t="shared" si="7193"/>
        <v>0</v>
      </c>
      <c r="EI291" s="2">
        <f t="shared" si="7194"/>
        <v>0</v>
      </c>
      <c r="EJ291" s="2">
        <f t="shared" si="7195"/>
        <v>0</v>
      </c>
      <c r="EK291" s="2">
        <f t="shared" si="7196"/>
        <v>0</v>
      </c>
      <c r="EL291" s="2">
        <f t="shared" si="7197"/>
        <v>0</v>
      </c>
      <c r="EM291" s="2">
        <f t="shared" si="7198"/>
        <v>0</v>
      </c>
      <c r="EN291" s="2">
        <f t="shared" si="7199"/>
        <v>0</v>
      </c>
      <c r="EO291" s="2">
        <f t="shared" si="7200"/>
        <v>0</v>
      </c>
      <c r="EP291" s="2">
        <f t="shared" si="7201"/>
        <v>0</v>
      </c>
      <c r="EQ291" s="2">
        <f t="shared" si="7202"/>
        <v>0</v>
      </c>
      <c r="ER291" s="2">
        <f t="shared" si="7203"/>
        <v>0</v>
      </c>
      <c r="ES291" s="2">
        <f t="shared" si="7204"/>
        <v>0</v>
      </c>
      <c r="ET291" s="2">
        <f t="shared" si="7205"/>
        <v>0</v>
      </c>
      <c r="EU291" s="2">
        <f t="shared" si="7206"/>
        <v>0</v>
      </c>
      <c r="EV291" s="2">
        <f t="shared" si="7207"/>
        <v>0</v>
      </c>
      <c r="EW291" s="2">
        <f t="shared" si="7208"/>
        <v>0</v>
      </c>
      <c r="EX291" s="2">
        <f t="shared" si="7209"/>
        <v>0</v>
      </c>
      <c r="EY291" s="2">
        <f t="shared" si="7210"/>
        <v>0</v>
      </c>
      <c r="EZ291" s="2">
        <f t="shared" si="7211"/>
        <v>0</v>
      </c>
      <c r="FA291" s="2">
        <f t="shared" si="7212"/>
        <v>0</v>
      </c>
      <c r="FB291" s="2">
        <f t="shared" si="7213"/>
        <v>0</v>
      </c>
      <c r="FC291" s="2">
        <f t="shared" si="7214"/>
        <v>0</v>
      </c>
      <c r="FD291" s="2">
        <f t="shared" si="7215"/>
        <v>0</v>
      </c>
      <c r="FE291" s="2">
        <f t="shared" si="7216"/>
        <v>0</v>
      </c>
      <c r="FF291" s="2">
        <f t="shared" si="7217"/>
        <v>0</v>
      </c>
      <c r="FG291" s="2">
        <f t="shared" si="7218"/>
        <v>0</v>
      </c>
      <c r="FH291" s="2">
        <f t="shared" si="7219"/>
        <v>0</v>
      </c>
      <c r="FI291" s="2">
        <f t="shared" si="7220"/>
        <v>0</v>
      </c>
      <c r="FJ291" s="2">
        <f t="shared" si="7221"/>
        <v>0</v>
      </c>
      <c r="FK291" s="2">
        <f t="shared" si="7222"/>
        <v>0</v>
      </c>
      <c r="FL291" s="2">
        <f t="shared" si="7223"/>
        <v>0</v>
      </c>
      <c r="FM291" s="2">
        <f t="shared" si="7224"/>
        <v>0</v>
      </c>
      <c r="FN291" s="2">
        <f t="shared" si="7225"/>
        <v>0</v>
      </c>
      <c r="FO291" s="2">
        <f t="shared" si="7226"/>
        <v>0</v>
      </c>
      <c r="FP291" s="2">
        <f t="shared" si="7227"/>
        <v>0</v>
      </c>
      <c r="FQ291" s="2">
        <f t="shared" si="7228"/>
        <v>0</v>
      </c>
      <c r="FR291" s="2">
        <f t="shared" si="7229"/>
        <v>0</v>
      </c>
      <c r="FS291" s="2">
        <f t="shared" si="7230"/>
        <v>0</v>
      </c>
      <c r="FT291" s="2">
        <f t="shared" si="7231"/>
        <v>0</v>
      </c>
      <c r="FU291" s="2">
        <f t="shared" ref="FU291:FX291" si="7305">FU290</f>
        <v>0</v>
      </c>
      <c r="FV291" s="2">
        <f t="shared" si="7305"/>
        <v>0</v>
      </c>
      <c r="FW291" s="2">
        <f t="shared" si="7305"/>
        <v>0</v>
      </c>
      <c r="FX291" s="2">
        <f t="shared" si="7305"/>
        <v>0</v>
      </c>
      <c r="FY291" s="1">
        <f t="shared" si="6966"/>
        <v>0.99080000000000001</v>
      </c>
      <c r="FZ291" s="1">
        <f t="shared" si="6967"/>
        <v>0.99080000000000001</v>
      </c>
      <c r="GA291" s="1">
        <f t="shared" si="6968"/>
        <v>0.99080000000000001</v>
      </c>
      <c r="GB291" s="1">
        <f t="shared" si="6969"/>
        <v>0.99080000000000001</v>
      </c>
      <c r="GC291" s="1">
        <f t="shared" si="6970"/>
        <v>0</v>
      </c>
      <c r="GD291" s="1">
        <f t="shared" si="6971"/>
        <v>0</v>
      </c>
      <c r="GE291" s="1">
        <f t="shared" si="6972"/>
        <v>0</v>
      </c>
      <c r="GF291" s="1">
        <f t="shared" si="6973"/>
        <v>0</v>
      </c>
      <c r="GG291" s="1">
        <f t="shared" si="6974"/>
        <v>0</v>
      </c>
      <c r="GH291" s="1">
        <f t="shared" si="6975"/>
        <v>0</v>
      </c>
      <c r="GI291" s="1">
        <f t="shared" si="6976"/>
        <v>0</v>
      </c>
      <c r="GJ291" s="1">
        <f t="shared" si="6977"/>
        <v>0</v>
      </c>
      <c r="GK291" s="1">
        <f t="shared" si="6978"/>
        <v>0</v>
      </c>
      <c r="GL291" s="1">
        <f t="shared" si="6979"/>
        <v>0</v>
      </c>
      <c r="GM291" s="1">
        <f t="shared" si="6980"/>
        <v>0</v>
      </c>
      <c r="GN291" s="1">
        <f t="shared" si="6981"/>
        <v>0</v>
      </c>
      <c r="GO291" s="1">
        <f t="shared" si="6982"/>
        <v>0</v>
      </c>
      <c r="GP291" s="1">
        <f t="shared" si="6983"/>
        <v>0</v>
      </c>
      <c r="GQ291" s="1">
        <f t="shared" si="6984"/>
        <v>0</v>
      </c>
      <c r="GR291" s="1">
        <f t="shared" si="6985"/>
        <v>0</v>
      </c>
      <c r="GS291" s="1">
        <f t="shared" si="6986"/>
        <v>0</v>
      </c>
      <c r="GT291" s="1">
        <f t="shared" si="6987"/>
        <v>0</v>
      </c>
      <c r="GU291" s="1">
        <f t="shared" si="6988"/>
        <v>0</v>
      </c>
      <c r="GV291" s="1">
        <f t="shared" si="6989"/>
        <v>0</v>
      </c>
      <c r="GW291" s="1">
        <f t="shared" si="6990"/>
        <v>0</v>
      </c>
      <c r="GX291" s="1">
        <f t="shared" si="6991"/>
        <v>0</v>
      </c>
      <c r="GY291" s="1">
        <f t="shared" si="6992"/>
        <v>0</v>
      </c>
      <c r="GZ291" s="1">
        <f t="shared" si="6993"/>
        <v>0</v>
      </c>
      <c r="HA291" s="1">
        <f t="shared" si="6994"/>
        <v>0</v>
      </c>
      <c r="HB291" s="1">
        <f t="shared" si="6995"/>
        <v>0</v>
      </c>
      <c r="HC291" s="1">
        <f t="shared" si="6996"/>
        <v>0</v>
      </c>
      <c r="HD291" s="1">
        <f t="shared" si="6997"/>
        <v>0</v>
      </c>
      <c r="HE291" s="1">
        <f t="shared" si="6998"/>
        <v>0</v>
      </c>
      <c r="HF291" s="1">
        <f t="shared" si="6999"/>
        <v>0</v>
      </c>
      <c r="HG291" s="1">
        <f t="shared" si="7000"/>
        <v>0</v>
      </c>
      <c r="HH291" s="1">
        <f t="shared" si="7001"/>
        <v>0</v>
      </c>
      <c r="HI291" s="1">
        <f t="shared" si="7002"/>
        <v>0</v>
      </c>
      <c r="HJ291" s="1">
        <f t="shared" si="7003"/>
        <v>0</v>
      </c>
      <c r="HK291" s="1">
        <f t="shared" si="7004"/>
        <v>0</v>
      </c>
      <c r="HL291" s="1">
        <f t="shared" si="7005"/>
        <v>0</v>
      </c>
      <c r="HM291" s="1">
        <f t="shared" si="7006"/>
        <v>0</v>
      </c>
      <c r="HN291" s="1">
        <f t="shared" si="7007"/>
        <v>0</v>
      </c>
      <c r="HO291" s="1">
        <f t="shared" si="7008"/>
        <v>0</v>
      </c>
      <c r="HP291" s="1">
        <f t="shared" si="7009"/>
        <v>0</v>
      </c>
      <c r="HQ291" s="1">
        <f t="shared" si="7010"/>
        <v>0</v>
      </c>
      <c r="HR291" s="1">
        <f t="shared" si="7011"/>
        <v>0</v>
      </c>
      <c r="HS291" s="1">
        <f t="shared" si="7012"/>
        <v>0</v>
      </c>
      <c r="HT291" s="1">
        <f t="shared" si="7013"/>
        <v>0</v>
      </c>
      <c r="HU291" s="1">
        <f t="shared" si="7014"/>
        <v>0</v>
      </c>
      <c r="HV291" s="1">
        <f t="shared" si="7015"/>
        <v>0</v>
      </c>
      <c r="HW291" s="1">
        <f t="shared" si="7016"/>
        <v>0</v>
      </c>
      <c r="HX291" s="1">
        <f t="shared" si="7017"/>
        <v>0</v>
      </c>
      <c r="HY291" s="1">
        <f t="shared" si="7018"/>
        <v>0</v>
      </c>
      <c r="HZ291" s="1">
        <f t="shared" si="7019"/>
        <v>0</v>
      </c>
      <c r="IA291" s="1">
        <f t="shared" si="7233"/>
        <v>0</v>
      </c>
      <c r="IB291" s="1">
        <f t="shared" si="7234"/>
        <v>0</v>
      </c>
      <c r="IC291" s="2">
        <f t="shared" si="7302"/>
        <v>0</v>
      </c>
      <c r="ID291" s="2">
        <f t="shared" si="7235"/>
        <v>0</v>
      </c>
      <c r="IE291" s="2">
        <f t="shared" si="7236"/>
        <v>0</v>
      </c>
      <c r="IF291" s="2">
        <f t="shared" si="7237"/>
        <v>0</v>
      </c>
      <c r="IG291" s="2">
        <f t="shared" si="7238"/>
        <v>0</v>
      </c>
      <c r="IH291" s="2">
        <f t="shared" si="7239"/>
        <v>0</v>
      </c>
      <c r="II291" s="2">
        <f t="shared" si="7240"/>
        <v>0</v>
      </c>
      <c r="IJ291" s="2">
        <f t="shared" si="7241"/>
        <v>244265</v>
      </c>
      <c r="IK291" s="2">
        <f t="shared" si="7242"/>
        <v>353854</v>
      </c>
      <c r="IL291" s="2">
        <f t="shared" si="7243"/>
        <v>353854</v>
      </c>
      <c r="IM291" s="2">
        <f t="shared" si="7244"/>
        <v>353854</v>
      </c>
      <c r="IN291" s="2">
        <f t="shared" si="7245"/>
        <v>353854</v>
      </c>
      <c r="IO291" s="2">
        <f t="shared" si="7246"/>
        <v>353854</v>
      </c>
      <c r="IP291" s="2">
        <f t="shared" si="7247"/>
        <v>353854</v>
      </c>
      <c r="IQ291" s="2">
        <f t="shared" si="7248"/>
        <v>353854</v>
      </c>
      <c r="IR291" s="2">
        <f t="shared" si="7249"/>
        <v>353854</v>
      </c>
      <c r="IS291" s="2">
        <f t="shared" si="7250"/>
        <v>353854</v>
      </c>
      <c r="IT291" s="2">
        <f t="shared" si="7251"/>
        <v>353854</v>
      </c>
      <c r="IU291" s="2">
        <f t="shared" si="7252"/>
        <v>353854</v>
      </c>
      <c r="IV291" s="2">
        <f t="shared" si="7253"/>
        <v>353854</v>
      </c>
      <c r="IW291" s="2">
        <f t="shared" si="7254"/>
        <v>353854</v>
      </c>
      <c r="IX291" s="2">
        <f t="shared" si="7255"/>
        <v>353854</v>
      </c>
      <c r="IY291" s="2">
        <f t="shared" si="7256"/>
        <v>353854</v>
      </c>
      <c r="IZ291" s="2">
        <f t="shared" si="7257"/>
        <v>353854</v>
      </c>
      <c r="JA291" s="2">
        <f t="shared" si="7258"/>
        <v>353854</v>
      </c>
      <c r="JB291" s="2">
        <f t="shared" si="7259"/>
        <v>353854</v>
      </c>
      <c r="JC291" s="2">
        <f t="shared" si="7260"/>
        <v>353854</v>
      </c>
      <c r="JD291" s="2">
        <f t="shared" si="7261"/>
        <v>353854</v>
      </c>
      <c r="JE291" s="2">
        <f t="shared" si="7262"/>
        <v>353854</v>
      </c>
      <c r="JF291" s="2">
        <f t="shared" si="7263"/>
        <v>353854</v>
      </c>
      <c r="JG291" s="2">
        <f t="shared" si="7264"/>
        <v>353854</v>
      </c>
      <c r="JH291" s="2">
        <f t="shared" si="7265"/>
        <v>353854</v>
      </c>
      <c r="JI291" s="2">
        <f t="shared" si="7266"/>
        <v>353854</v>
      </c>
      <c r="JJ291" s="2">
        <f t="shared" si="7267"/>
        <v>353854</v>
      </c>
      <c r="JK291" s="2">
        <f t="shared" si="7268"/>
        <v>353854</v>
      </c>
      <c r="JL291" s="2">
        <f t="shared" si="7269"/>
        <v>353854</v>
      </c>
      <c r="JM291" s="2">
        <f t="shared" si="7270"/>
        <v>353854</v>
      </c>
      <c r="JN291" s="2">
        <f t="shared" si="7271"/>
        <v>353854</v>
      </c>
      <c r="JO291" s="2">
        <f t="shared" si="7272"/>
        <v>353854</v>
      </c>
      <c r="JP291" s="2">
        <f t="shared" si="7273"/>
        <v>353854</v>
      </c>
      <c r="JQ291" s="2">
        <f t="shared" si="7274"/>
        <v>353854</v>
      </c>
      <c r="JR291" s="2">
        <f t="shared" si="7275"/>
        <v>353854</v>
      </c>
      <c r="JS291" s="2">
        <f t="shared" si="7276"/>
        <v>353854</v>
      </c>
      <c r="JT291" s="2">
        <f t="shared" si="7277"/>
        <v>353854</v>
      </c>
      <c r="JU291" s="2">
        <f t="shared" si="7278"/>
        <v>353854</v>
      </c>
      <c r="JV291" s="2">
        <f t="shared" si="7279"/>
        <v>353854</v>
      </c>
      <c r="JW291" s="2">
        <f t="shared" si="7280"/>
        <v>353854</v>
      </c>
      <c r="JX291" s="2">
        <f t="shared" si="7281"/>
        <v>353854</v>
      </c>
      <c r="JY291" s="2">
        <f t="shared" si="7282"/>
        <v>353854</v>
      </c>
      <c r="JZ291" s="2">
        <f t="shared" si="7283"/>
        <v>353854</v>
      </c>
      <c r="KA291" s="2">
        <f t="shared" si="7284"/>
        <v>353854</v>
      </c>
      <c r="KB291" s="2">
        <f t="shared" si="7285"/>
        <v>353854</v>
      </c>
      <c r="KC291" s="2">
        <f t="shared" si="7286"/>
        <v>353854</v>
      </c>
      <c r="KD291" s="2">
        <f t="shared" si="7287"/>
        <v>353854</v>
      </c>
      <c r="KE291" s="2">
        <f t="shared" si="7288"/>
        <v>353854</v>
      </c>
      <c r="KF291" s="2">
        <f t="shared" si="7289"/>
        <v>353854</v>
      </c>
    </row>
    <row r="292" spans="1:292" x14ac:dyDescent="0.25">
      <c r="A292" t="s">
        <v>506</v>
      </c>
      <c r="B292" t="s">
        <v>3</v>
      </c>
      <c r="C292" t="s">
        <v>516</v>
      </c>
      <c r="D292" s="1">
        <f t="shared" si="7071"/>
        <v>0.99080000000000001</v>
      </c>
      <c r="E292" s="1">
        <v>135000</v>
      </c>
      <c r="F292" s="2"/>
      <c r="G292" s="2">
        <f t="shared" si="7291"/>
        <v>136198</v>
      </c>
      <c r="H292" s="1">
        <f t="shared" si="7292"/>
        <v>134999.45759999999</v>
      </c>
      <c r="I292" s="2">
        <f t="shared" si="7293"/>
        <v>30893439</v>
      </c>
      <c r="J292" s="1">
        <f t="shared" si="7294"/>
        <v>1158746.5736999726</v>
      </c>
      <c r="K292" s="2">
        <f t="shared" si="7072"/>
        <v>343260</v>
      </c>
      <c r="L292" s="1">
        <f t="shared" si="7295"/>
        <v>2170570.3844999997</v>
      </c>
      <c r="M292" s="2">
        <f t="shared" si="7296"/>
        <v>0</v>
      </c>
      <c r="N292" s="2">
        <f t="shared" si="7073"/>
        <v>0</v>
      </c>
      <c r="O292" s="2">
        <f t="shared" si="7074"/>
        <v>0</v>
      </c>
      <c r="P292" s="2">
        <f t="shared" si="7075"/>
        <v>0</v>
      </c>
      <c r="Q292" s="2">
        <f t="shared" si="7076"/>
        <v>0</v>
      </c>
      <c r="R292" s="2">
        <f t="shared" si="7077"/>
        <v>0</v>
      </c>
      <c r="S292" s="2">
        <f t="shared" si="7078"/>
        <v>0</v>
      </c>
      <c r="T292" s="2">
        <f t="shared" si="7079"/>
        <v>136198</v>
      </c>
      <c r="U292" s="2">
        <f t="shared" si="7080"/>
        <v>0</v>
      </c>
      <c r="V292" s="2">
        <f t="shared" si="7081"/>
        <v>0</v>
      </c>
      <c r="W292" s="2">
        <f t="shared" si="7082"/>
        <v>0</v>
      </c>
      <c r="X292" s="2">
        <f t="shared" si="7083"/>
        <v>0</v>
      </c>
      <c r="Y292" s="2">
        <f t="shared" si="7084"/>
        <v>0</v>
      </c>
      <c r="Z292" s="2">
        <f t="shared" si="7085"/>
        <v>0</v>
      </c>
      <c r="AA292" s="2">
        <f t="shared" si="7086"/>
        <v>0</v>
      </c>
      <c r="AB292" s="2">
        <f t="shared" si="7087"/>
        <v>0</v>
      </c>
      <c r="AC292" s="2">
        <f t="shared" si="7088"/>
        <v>0</v>
      </c>
      <c r="AD292" s="2">
        <f t="shared" si="7089"/>
        <v>0</v>
      </c>
      <c r="AE292" s="2">
        <f t="shared" si="7090"/>
        <v>0</v>
      </c>
      <c r="AF292" s="2">
        <f t="shared" si="7091"/>
        <v>0</v>
      </c>
      <c r="AG292" s="2">
        <f t="shared" si="7092"/>
        <v>0</v>
      </c>
      <c r="AH292" s="2">
        <f t="shared" si="7093"/>
        <v>0</v>
      </c>
      <c r="AI292" s="2">
        <f t="shared" si="7094"/>
        <v>0</v>
      </c>
      <c r="AJ292" s="2">
        <f t="shared" si="7095"/>
        <v>0</v>
      </c>
      <c r="AK292" s="2">
        <f t="shared" si="7096"/>
        <v>0</v>
      </c>
      <c r="AL292" s="2">
        <f t="shared" si="7097"/>
        <v>0</v>
      </c>
      <c r="AM292" s="2">
        <f t="shared" si="7098"/>
        <v>0</v>
      </c>
      <c r="AN292" s="2">
        <f t="shared" si="7099"/>
        <v>0</v>
      </c>
      <c r="AO292" s="2">
        <f t="shared" si="7100"/>
        <v>0</v>
      </c>
      <c r="AP292" s="2">
        <f t="shared" si="7101"/>
        <v>0</v>
      </c>
      <c r="AQ292" s="2">
        <f t="shared" si="7102"/>
        <v>0</v>
      </c>
      <c r="AR292" s="2">
        <f t="shared" si="7103"/>
        <v>0</v>
      </c>
      <c r="AS292" s="2">
        <f t="shared" si="7104"/>
        <v>0</v>
      </c>
      <c r="AT292" s="2">
        <f t="shared" si="7105"/>
        <v>0</v>
      </c>
      <c r="AU292" s="2">
        <f t="shared" si="7106"/>
        <v>0</v>
      </c>
      <c r="AV292" s="2">
        <f t="shared" si="7107"/>
        <v>0</v>
      </c>
      <c r="AW292" s="2">
        <f t="shared" si="7108"/>
        <v>0</v>
      </c>
      <c r="AX292" s="2">
        <f t="shared" si="7109"/>
        <v>0</v>
      </c>
      <c r="AY292" s="2">
        <f t="shared" si="7110"/>
        <v>0</v>
      </c>
      <c r="AZ292" s="2">
        <f t="shared" si="7111"/>
        <v>0</v>
      </c>
      <c r="BA292" s="2">
        <f t="shared" si="7112"/>
        <v>0</v>
      </c>
      <c r="BB292" s="2">
        <f t="shared" si="7113"/>
        <v>0</v>
      </c>
      <c r="BC292" s="2">
        <f t="shared" si="7114"/>
        <v>0</v>
      </c>
      <c r="BD292" s="2">
        <f t="shared" si="7115"/>
        <v>0</v>
      </c>
      <c r="BE292" s="2">
        <f t="shared" si="7116"/>
        <v>0</v>
      </c>
      <c r="BF292" s="2">
        <f t="shared" si="7117"/>
        <v>0</v>
      </c>
      <c r="BG292" s="2">
        <f t="shared" si="7118"/>
        <v>0</v>
      </c>
      <c r="BH292" s="2">
        <f t="shared" si="7119"/>
        <v>0</v>
      </c>
      <c r="BI292" s="2">
        <f t="shared" si="7120"/>
        <v>0</v>
      </c>
      <c r="BJ292" s="2">
        <f t="shared" si="7121"/>
        <v>0</v>
      </c>
      <c r="BK292" s="2">
        <f t="shared" si="7122"/>
        <v>0</v>
      </c>
      <c r="BL292" s="2">
        <f t="shared" si="7123"/>
        <v>0</v>
      </c>
      <c r="BM292" s="2">
        <f t="shared" si="7124"/>
        <v>0</v>
      </c>
      <c r="BN292" s="2">
        <f t="shared" si="7125"/>
        <v>0</v>
      </c>
      <c r="BO292" s="2">
        <f t="shared" si="7126"/>
        <v>0</v>
      </c>
      <c r="BP292" s="2">
        <f t="shared" si="7127"/>
        <v>0</v>
      </c>
      <c r="BQ292" s="1">
        <f t="shared" si="7297"/>
        <v>135000</v>
      </c>
      <c r="BR292" s="1">
        <f t="shared" si="7298"/>
        <v>135000</v>
      </c>
      <c r="BS292" s="1">
        <f t="shared" si="7128"/>
        <v>135000</v>
      </c>
      <c r="BT292" s="1">
        <f t="shared" si="7129"/>
        <v>135000</v>
      </c>
      <c r="BU292" s="1">
        <f t="shared" si="7130"/>
        <v>135000</v>
      </c>
      <c r="BV292" s="1">
        <f t="shared" si="7131"/>
        <v>135000</v>
      </c>
      <c r="BW292" s="1">
        <f t="shared" si="7132"/>
        <v>135000</v>
      </c>
      <c r="BX292" s="1">
        <f t="shared" si="7133"/>
        <v>135000</v>
      </c>
      <c r="BY292" s="1">
        <f t="shared" si="7134"/>
        <v>0.54240000000572763</v>
      </c>
      <c r="BZ292" s="1">
        <f t="shared" si="7135"/>
        <v>0.54240000000572763</v>
      </c>
      <c r="CA292" s="1">
        <f t="shared" si="7136"/>
        <v>0.54240000000572763</v>
      </c>
      <c r="CB292" s="1">
        <f t="shared" si="7137"/>
        <v>0.54240000000572763</v>
      </c>
      <c r="CC292" s="1">
        <f t="shared" si="7138"/>
        <v>0.54240000000572763</v>
      </c>
      <c r="CD292" s="1">
        <f t="shared" si="7139"/>
        <v>0.54240000000572763</v>
      </c>
      <c r="CE292" s="1">
        <f t="shared" si="7140"/>
        <v>0.54240000000572763</v>
      </c>
      <c r="CF292" s="1">
        <f t="shared" si="7141"/>
        <v>0.54240000000572763</v>
      </c>
      <c r="CG292" s="1">
        <f t="shared" si="7142"/>
        <v>0.54240000000572763</v>
      </c>
      <c r="CH292" s="1">
        <f t="shared" si="7143"/>
        <v>0.54240000000572763</v>
      </c>
      <c r="CI292" s="1">
        <f t="shared" si="7144"/>
        <v>0.54240000000572763</v>
      </c>
      <c r="CJ292" s="1">
        <f t="shared" si="7145"/>
        <v>0.54240000000572763</v>
      </c>
      <c r="CK292" s="1">
        <f t="shared" si="7146"/>
        <v>0.54240000000572763</v>
      </c>
      <c r="CL292" s="1">
        <f t="shared" si="7147"/>
        <v>0.54240000000572763</v>
      </c>
      <c r="CM292" s="1">
        <f t="shared" si="7148"/>
        <v>0.54240000000572763</v>
      </c>
      <c r="CN292" s="1">
        <f t="shared" si="7149"/>
        <v>0.54240000000572763</v>
      </c>
      <c r="CO292" s="1">
        <f t="shared" si="7150"/>
        <v>0.54240000000572763</v>
      </c>
      <c r="CP292" s="1">
        <f t="shared" si="7151"/>
        <v>0.54240000000572763</v>
      </c>
      <c r="CQ292" s="1">
        <f t="shared" si="7152"/>
        <v>0.54240000000572763</v>
      </c>
      <c r="CR292" s="1">
        <f t="shared" si="7153"/>
        <v>0.54240000000572763</v>
      </c>
      <c r="CS292" s="1">
        <f t="shared" si="7154"/>
        <v>0.54240000000572763</v>
      </c>
      <c r="CT292" s="1">
        <f t="shared" si="7155"/>
        <v>0.54240000000572763</v>
      </c>
      <c r="CU292" s="1">
        <f t="shared" si="7156"/>
        <v>0.54240000000572763</v>
      </c>
      <c r="CV292" s="1">
        <f t="shared" si="7157"/>
        <v>0.54240000000572763</v>
      </c>
      <c r="CW292" s="1">
        <f t="shared" si="7158"/>
        <v>0.54240000000572763</v>
      </c>
      <c r="CX292" s="1">
        <f t="shared" si="7159"/>
        <v>0.54240000000572763</v>
      </c>
      <c r="CY292" s="1">
        <f t="shared" si="7160"/>
        <v>0.54240000000572763</v>
      </c>
      <c r="CZ292" s="1">
        <f t="shared" si="7161"/>
        <v>0.54240000000572763</v>
      </c>
      <c r="DA292" s="1">
        <f t="shared" si="7162"/>
        <v>0.54240000000572763</v>
      </c>
      <c r="DB292" s="1">
        <f t="shared" si="7163"/>
        <v>0.54240000000572763</v>
      </c>
      <c r="DC292" s="1">
        <f t="shared" si="7164"/>
        <v>0.54240000000572763</v>
      </c>
      <c r="DD292" s="1">
        <f t="shared" si="7165"/>
        <v>0.54240000000572763</v>
      </c>
      <c r="DE292" s="1">
        <f t="shared" si="7166"/>
        <v>0.54240000000572763</v>
      </c>
      <c r="DF292" s="1">
        <f t="shared" si="7167"/>
        <v>0.54240000000572763</v>
      </c>
      <c r="DG292" s="1">
        <f t="shared" si="7168"/>
        <v>0.54240000000572763</v>
      </c>
      <c r="DH292" s="1">
        <f t="shared" si="7169"/>
        <v>0.54240000000572763</v>
      </c>
      <c r="DI292" s="1">
        <f t="shared" si="7170"/>
        <v>0.54240000000572763</v>
      </c>
      <c r="DJ292" s="1">
        <f t="shared" si="7171"/>
        <v>0.54240000000572763</v>
      </c>
      <c r="DK292" s="1">
        <f t="shared" si="7172"/>
        <v>0.54240000000572763</v>
      </c>
      <c r="DL292" s="1">
        <f t="shared" si="7173"/>
        <v>0.54240000000572763</v>
      </c>
      <c r="DM292" s="1">
        <f t="shared" si="7174"/>
        <v>0.54240000000572763</v>
      </c>
      <c r="DN292" s="1">
        <f t="shared" si="7175"/>
        <v>0.54240000000572763</v>
      </c>
      <c r="DO292" s="1">
        <f t="shared" si="7176"/>
        <v>0.54240000000572763</v>
      </c>
      <c r="DP292" s="1">
        <f t="shared" si="7177"/>
        <v>0.54240000000572763</v>
      </c>
      <c r="DQ292" s="1">
        <f t="shared" si="7178"/>
        <v>0.54240000000572763</v>
      </c>
      <c r="DR292" s="1">
        <f t="shared" si="7179"/>
        <v>0.54240000000572763</v>
      </c>
      <c r="DS292" s="1">
        <f t="shared" si="7180"/>
        <v>0.54240000000572763</v>
      </c>
      <c r="DT292" s="1">
        <f t="shared" si="7181"/>
        <v>0.54240000000572763</v>
      </c>
      <c r="DU292" s="2">
        <f t="shared" si="7299"/>
        <v>202607</v>
      </c>
      <c r="DV292" s="2">
        <f t="shared" si="7300"/>
        <v>353854</v>
      </c>
      <c r="DW292" s="2">
        <f t="shared" si="7182"/>
        <v>353854</v>
      </c>
      <c r="DX292" s="2">
        <f t="shared" si="7183"/>
        <v>245787</v>
      </c>
      <c r="DY292" s="2">
        <f t="shared" si="7184"/>
        <v>0</v>
      </c>
      <c r="DZ292" s="2">
        <f t="shared" si="7185"/>
        <v>0</v>
      </c>
      <c r="EA292" s="2">
        <f t="shared" si="7186"/>
        <v>0</v>
      </c>
      <c r="EB292" s="2">
        <f t="shared" si="7187"/>
        <v>0</v>
      </c>
      <c r="EC292" s="2">
        <f t="shared" si="7188"/>
        <v>0</v>
      </c>
      <c r="ED292" s="2">
        <f t="shared" si="7189"/>
        <v>0</v>
      </c>
      <c r="EE292" s="2">
        <f t="shared" si="7190"/>
        <v>0</v>
      </c>
      <c r="EF292" s="2">
        <f t="shared" si="7191"/>
        <v>0</v>
      </c>
      <c r="EG292" s="2">
        <f t="shared" si="7192"/>
        <v>0</v>
      </c>
      <c r="EH292" s="2">
        <f t="shared" si="7193"/>
        <v>0</v>
      </c>
      <c r="EI292" s="2">
        <f t="shared" si="7194"/>
        <v>0</v>
      </c>
      <c r="EJ292" s="2">
        <f t="shared" si="7195"/>
        <v>0</v>
      </c>
      <c r="EK292" s="2">
        <f t="shared" si="7196"/>
        <v>0</v>
      </c>
      <c r="EL292" s="2">
        <f t="shared" si="7197"/>
        <v>0</v>
      </c>
      <c r="EM292" s="2">
        <f t="shared" si="7198"/>
        <v>0</v>
      </c>
      <c r="EN292" s="2">
        <f t="shared" si="7199"/>
        <v>0</v>
      </c>
      <c r="EO292" s="2">
        <f t="shared" si="7200"/>
        <v>0</v>
      </c>
      <c r="EP292" s="2">
        <f t="shared" si="7201"/>
        <v>0</v>
      </c>
      <c r="EQ292" s="2">
        <f t="shared" si="7202"/>
        <v>0</v>
      </c>
      <c r="ER292" s="2">
        <f t="shared" si="7203"/>
        <v>0</v>
      </c>
      <c r="ES292" s="2">
        <f t="shared" si="7204"/>
        <v>0</v>
      </c>
      <c r="ET292" s="2">
        <f t="shared" si="7205"/>
        <v>0</v>
      </c>
      <c r="EU292" s="2">
        <f t="shared" si="7206"/>
        <v>0</v>
      </c>
      <c r="EV292" s="2">
        <f t="shared" si="7207"/>
        <v>0</v>
      </c>
      <c r="EW292" s="2">
        <f t="shared" si="7208"/>
        <v>0</v>
      </c>
      <c r="EX292" s="2">
        <f t="shared" si="7209"/>
        <v>0</v>
      </c>
      <c r="EY292" s="2">
        <f t="shared" si="7210"/>
        <v>0</v>
      </c>
      <c r="EZ292" s="2">
        <f t="shared" si="7211"/>
        <v>0</v>
      </c>
      <c r="FA292" s="2">
        <f t="shared" si="7212"/>
        <v>0</v>
      </c>
      <c r="FB292" s="2">
        <f t="shared" si="7213"/>
        <v>0</v>
      </c>
      <c r="FC292" s="2">
        <f t="shared" si="7214"/>
        <v>0</v>
      </c>
      <c r="FD292" s="2">
        <f t="shared" si="7215"/>
        <v>0</v>
      </c>
      <c r="FE292" s="2">
        <f t="shared" si="7216"/>
        <v>0</v>
      </c>
      <c r="FF292" s="2">
        <f t="shared" si="7217"/>
        <v>0</v>
      </c>
      <c r="FG292" s="2">
        <f t="shared" si="7218"/>
        <v>0</v>
      </c>
      <c r="FH292" s="2">
        <f t="shared" si="7219"/>
        <v>0</v>
      </c>
      <c r="FI292" s="2">
        <f t="shared" si="7220"/>
        <v>0</v>
      </c>
      <c r="FJ292" s="2">
        <f t="shared" si="7221"/>
        <v>0</v>
      </c>
      <c r="FK292" s="2">
        <f t="shared" si="7222"/>
        <v>0</v>
      </c>
      <c r="FL292" s="2">
        <f t="shared" si="7223"/>
        <v>0</v>
      </c>
      <c r="FM292" s="2">
        <f t="shared" si="7224"/>
        <v>0</v>
      </c>
      <c r="FN292" s="2">
        <f t="shared" si="7225"/>
        <v>0</v>
      </c>
      <c r="FO292" s="2">
        <f t="shared" si="7226"/>
        <v>0</v>
      </c>
      <c r="FP292" s="2">
        <f t="shared" si="7227"/>
        <v>0</v>
      </c>
      <c r="FQ292" s="2">
        <f t="shared" si="7228"/>
        <v>0</v>
      </c>
      <c r="FR292" s="2">
        <f t="shared" si="7229"/>
        <v>0</v>
      </c>
      <c r="FS292" s="2">
        <f t="shared" si="7230"/>
        <v>0</v>
      </c>
      <c r="FT292" s="2">
        <f t="shared" si="7231"/>
        <v>0</v>
      </c>
      <c r="FU292" s="2">
        <f t="shared" ref="FU292:FX292" si="7306">FU291</f>
        <v>0</v>
      </c>
      <c r="FV292" s="2">
        <f t="shared" si="7306"/>
        <v>0</v>
      </c>
      <c r="FW292" s="2">
        <f t="shared" si="7306"/>
        <v>0</v>
      </c>
      <c r="FX292" s="2">
        <f t="shared" si="7306"/>
        <v>0</v>
      </c>
      <c r="FY292" s="1">
        <f t="shared" si="6966"/>
        <v>0.99080000000000001</v>
      </c>
      <c r="FZ292" s="1">
        <f t="shared" si="6967"/>
        <v>0.99080000000000001</v>
      </c>
      <c r="GA292" s="1">
        <f t="shared" si="6968"/>
        <v>0.99080000000000001</v>
      </c>
      <c r="GB292" s="1">
        <f t="shared" si="6969"/>
        <v>0.99080000000000001</v>
      </c>
      <c r="GC292" s="1">
        <f t="shared" si="6970"/>
        <v>0</v>
      </c>
      <c r="GD292" s="1">
        <f t="shared" si="6971"/>
        <v>0</v>
      </c>
      <c r="GE292" s="1">
        <f t="shared" si="6972"/>
        <v>0</v>
      </c>
      <c r="GF292" s="1">
        <f t="shared" si="6973"/>
        <v>0</v>
      </c>
      <c r="GG292" s="1">
        <f t="shared" si="6974"/>
        <v>0</v>
      </c>
      <c r="GH292" s="1">
        <f t="shared" si="6975"/>
        <v>0</v>
      </c>
      <c r="GI292" s="1">
        <f t="shared" si="6976"/>
        <v>0</v>
      </c>
      <c r="GJ292" s="1">
        <f t="shared" si="6977"/>
        <v>0</v>
      </c>
      <c r="GK292" s="1">
        <f t="shared" si="6978"/>
        <v>0</v>
      </c>
      <c r="GL292" s="1">
        <f t="shared" si="6979"/>
        <v>0</v>
      </c>
      <c r="GM292" s="1">
        <f t="shared" si="6980"/>
        <v>0</v>
      </c>
      <c r="GN292" s="1">
        <f t="shared" si="6981"/>
        <v>0</v>
      </c>
      <c r="GO292" s="1">
        <f t="shared" si="6982"/>
        <v>0</v>
      </c>
      <c r="GP292" s="1">
        <f t="shared" si="6983"/>
        <v>0</v>
      </c>
      <c r="GQ292" s="1">
        <f t="shared" si="6984"/>
        <v>0</v>
      </c>
      <c r="GR292" s="1">
        <f t="shared" si="6985"/>
        <v>0</v>
      </c>
      <c r="GS292" s="1">
        <f t="shared" si="6986"/>
        <v>0</v>
      </c>
      <c r="GT292" s="1">
        <f t="shared" si="6987"/>
        <v>0</v>
      </c>
      <c r="GU292" s="1">
        <f t="shared" si="6988"/>
        <v>0</v>
      </c>
      <c r="GV292" s="1">
        <f t="shared" si="6989"/>
        <v>0</v>
      </c>
      <c r="GW292" s="1">
        <f t="shared" si="6990"/>
        <v>0</v>
      </c>
      <c r="GX292" s="1">
        <f t="shared" si="6991"/>
        <v>0</v>
      </c>
      <c r="GY292" s="1">
        <f t="shared" si="6992"/>
        <v>0</v>
      </c>
      <c r="GZ292" s="1">
        <f t="shared" si="6993"/>
        <v>0</v>
      </c>
      <c r="HA292" s="1">
        <f t="shared" si="6994"/>
        <v>0</v>
      </c>
      <c r="HB292" s="1">
        <f t="shared" si="6995"/>
        <v>0</v>
      </c>
      <c r="HC292" s="1">
        <f t="shared" si="6996"/>
        <v>0</v>
      </c>
      <c r="HD292" s="1">
        <f t="shared" si="6997"/>
        <v>0</v>
      </c>
      <c r="HE292" s="1">
        <f t="shared" si="6998"/>
        <v>0</v>
      </c>
      <c r="HF292" s="1">
        <f t="shared" si="6999"/>
        <v>0</v>
      </c>
      <c r="HG292" s="1">
        <f t="shared" si="7000"/>
        <v>0</v>
      </c>
      <c r="HH292" s="1">
        <f t="shared" si="7001"/>
        <v>0</v>
      </c>
      <c r="HI292" s="1">
        <f t="shared" si="7002"/>
        <v>0</v>
      </c>
      <c r="HJ292" s="1">
        <f t="shared" si="7003"/>
        <v>0</v>
      </c>
      <c r="HK292" s="1">
        <f t="shared" si="7004"/>
        <v>0</v>
      </c>
      <c r="HL292" s="1">
        <f t="shared" si="7005"/>
        <v>0</v>
      </c>
      <c r="HM292" s="1">
        <f t="shared" si="7006"/>
        <v>0</v>
      </c>
      <c r="HN292" s="1">
        <f t="shared" si="7007"/>
        <v>0</v>
      </c>
      <c r="HO292" s="1">
        <f t="shared" si="7008"/>
        <v>0</v>
      </c>
      <c r="HP292" s="1">
        <f t="shared" si="7009"/>
        <v>0</v>
      </c>
      <c r="HQ292" s="1">
        <f t="shared" si="7010"/>
        <v>0</v>
      </c>
      <c r="HR292" s="1">
        <f t="shared" si="7011"/>
        <v>0</v>
      </c>
      <c r="HS292" s="1">
        <f t="shared" si="7012"/>
        <v>0</v>
      </c>
      <c r="HT292" s="1">
        <f t="shared" si="7013"/>
        <v>0</v>
      </c>
      <c r="HU292" s="1">
        <f t="shared" si="7014"/>
        <v>0</v>
      </c>
      <c r="HV292" s="1">
        <f t="shared" si="7015"/>
        <v>0</v>
      </c>
      <c r="HW292" s="1">
        <f t="shared" si="7016"/>
        <v>0</v>
      </c>
      <c r="HX292" s="1">
        <f t="shared" si="7017"/>
        <v>0</v>
      </c>
      <c r="HY292" s="1">
        <f t="shared" si="7018"/>
        <v>0</v>
      </c>
      <c r="HZ292" s="1">
        <f t="shared" si="7019"/>
        <v>0</v>
      </c>
      <c r="IA292" s="1">
        <f t="shared" si="7233"/>
        <v>0</v>
      </c>
      <c r="IB292" s="1">
        <f t="shared" si="7234"/>
        <v>0</v>
      </c>
      <c r="IC292" s="2">
        <f t="shared" si="7302"/>
        <v>0</v>
      </c>
      <c r="ID292" s="2">
        <f t="shared" si="7235"/>
        <v>0</v>
      </c>
      <c r="IE292" s="2">
        <f t="shared" si="7236"/>
        <v>0</v>
      </c>
      <c r="IF292" s="2">
        <f t="shared" si="7237"/>
        <v>0</v>
      </c>
      <c r="IG292" s="2">
        <f t="shared" si="7238"/>
        <v>0</v>
      </c>
      <c r="IH292" s="2">
        <f t="shared" si="7239"/>
        <v>0</v>
      </c>
      <c r="II292" s="2">
        <f t="shared" si="7240"/>
        <v>0</v>
      </c>
      <c r="IJ292" s="2">
        <f t="shared" si="7241"/>
        <v>108067</v>
      </c>
      <c r="IK292" s="2">
        <f t="shared" si="7242"/>
        <v>353854</v>
      </c>
      <c r="IL292" s="2">
        <f t="shared" si="7243"/>
        <v>353854</v>
      </c>
      <c r="IM292" s="2">
        <f t="shared" si="7244"/>
        <v>353854</v>
      </c>
      <c r="IN292" s="2">
        <f t="shared" si="7245"/>
        <v>353854</v>
      </c>
      <c r="IO292" s="2">
        <f t="shared" si="7246"/>
        <v>353854</v>
      </c>
      <c r="IP292" s="2">
        <f t="shared" si="7247"/>
        <v>353854</v>
      </c>
      <c r="IQ292" s="2">
        <f t="shared" si="7248"/>
        <v>353854</v>
      </c>
      <c r="IR292" s="2">
        <f t="shared" si="7249"/>
        <v>353854</v>
      </c>
      <c r="IS292" s="2">
        <f t="shared" si="7250"/>
        <v>353854</v>
      </c>
      <c r="IT292" s="2">
        <f t="shared" si="7251"/>
        <v>353854</v>
      </c>
      <c r="IU292" s="2">
        <f t="shared" si="7252"/>
        <v>353854</v>
      </c>
      <c r="IV292" s="2">
        <f t="shared" si="7253"/>
        <v>353854</v>
      </c>
      <c r="IW292" s="2">
        <f t="shared" si="7254"/>
        <v>353854</v>
      </c>
      <c r="IX292" s="2">
        <f t="shared" si="7255"/>
        <v>353854</v>
      </c>
      <c r="IY292" s="2">
        <f t="shared" si="7256"/>
        <v>353854</v>
      </c>
      <c r="IZ292" s="2">
        <f t="shared" si="7257"/>
        <v>353854</v>
      </c>
      <c r="JA292" s="2">
        <f t="shared" si="7258"/>
        <v>353854</v>
      </c>
      <c r="JB292" s="2">
        <f t="shared" si="7259"/>
        <v>353854</v>
      </c>
      <c r="JC292" s="2">
        <f t="shared" si="7260"/>
        <v>353854</v>
      </c>
      <c r="JD292" s="2">
        <f t="shared" si="7261"/>
        <v>353854</v>
      </c>
      <c r="JE292" s="2">
        <f t="shared" si="7262"/>
        <v>353854</v>
      </c>
      <c r="JF292" s="2">
        <f t="shared" si="7263"/>
        <v>353854</v>
      </c>
      <c r="JG292" s="2">
        <f t="shared" si="7264"/>
        <v>353854</v>
      </c>
      <c r="JH292" s="2">
        <f t="shared" si="7265"/>
        <v>353854</v>
      </c>
      <c r="JI292" s="2">
        <f t="shared" si="7266"/>
        <v>353854</v>
      </c>
      <c r="JJ292" s="2">
        <f t="shared" si="7267"/>
        <v>353854</v>
      </c>
      <c r="JK292" s="2">
        <f t="shared" si="7268"/>
        <v>353854</v>
      </c>
      <c r="JL292" s="2">
        <f t="shared" si="7269"/>
        <v>353854</v>
      </c>
      <c r="JM292" s="2">
        <f t="shared" si="7270"/>
        <v>353854</v>
      </c>
      <c r="JN292" s="2">
        <f t="shared" si="7271"/>
        <v>353854</v>
      </c>
      <c r="JO292" s="2">
        <f t="shared" si="7272"/>
        <v>353854</v>
      </c>
      <c r="JP292" s="2">
        <f t="shared" si="7273"/>
        <v>353854</v>
      </c>
      <c r="JQ292" s="2">
        <f t="shared" si="7274"/>
        <v>353854</v>
      </c>
      <c r="JR292" s="2">
        <f t="shared" si="7275"/>
        <v>353854</v>
      </c>
      <c r="JS292" s="2">
        <f t="shared" si="7276"/>
        <v>353854</v>
      </c>
      <c r="JT292" s="2">
        <f t="shared" si="7277"/>
        <v>353854</v>
      </c>
      <c r="JU292" s="2">
        <f t="shared" si="7278"/>
        <v>353854</v>
      </c>
      <c r="JV292" s="2">
        <f t="shared" si="7279"/>
        <v>353854</v>
      </c>
      <c r="JW292" s="2">
        <f t="shared" si="7280"/>
        <v>353854</v>
      </c>
      <c r="JX292" s="2">
        <f t="shared" si="7281"/>
        <v>353854</v>
      </c>
      <c r="JY292" s="2">
        <f t="shared" si="7282"/>
        <v>353854</v>
      </c>
      <c r="JZ292" s="2">
        <f t="shared" si="7283"/>
        <v>353854</v>
      </c>
      <c r="KA292" s="2">
        <f t="shared" si="7284"/>
        <v>353854</v>
      </c>
      <c r="KB292" s="2">
        <f t="shared" si="7285"/>
        <v>353854</v>
      </c>
      <c r="KC292" s="2">
        <f t="shared" si="7286"/>
        <v>353854</v>
      </c>
      <c r="KD292" s="2">
        <f t="shared" si="7287"/>
        <v>353854</v>
      </c>
      <c r="KE292" s="2">
        <f t="shared" si="7288"/>
        <v>353854</v>
      </c>
      <c r="KF292" s="2">
        <f t="shared" si="7289"/>
        <v>353854</v>
      </c>
    </row>
    <row r="293" spans="1:292" x14ac:dyDescent="0.25">
      <c r="A293" t="s">
        <v>507</v>
      </c>
      <c r="B293" t="s">
        <v>3</v>
      </c>
      <c r="C293" t="s">
        <v>517</v>
      </c>
      <c r="D293" s="1">
        <f t="shared" si="7071"/>
        <v>0.9909</v>
      </c>
      <c r="E293" s="1">
        <v>135000</v>
      </c>
      <c r="F293" s="2"/>
      <c r="G293" s="2">
        <f t="shared" si="7291"/>
        <v>136195</v>
      </c>
      <c r="H293" s="1">
        <f t="shared" si="7292"/>
        <v>134999.29680000001</v>
      </c>
      <c r="I293" s="2">
        <f t="shared" si="7293"/>
        <v>30757244</v>
      </c>
      <c r="J293" s="1">
        <f t="shared" si="7294"/>
        <v>1293745.8704999727</v>
      </c>
      <c r="K293" s="2">
        <f t="shared" si="7072"/>
        <v>341747</v>
      </c>
      <c r="L293" s="1">
        <f t="shared" si="7295"/>
        <v>2170570.3844999997</v>
      </c>
      <c r="M293" s="2">
        <f t="shared" si="7296"/>
        <v>0</v>
      </c>
      <c r="N293" s="2">
        <f t="shared" si="7073"/>
        <v>0</v>
      </c>
      <c r="O293" s="2">
        <f t="shared" si="7074"/>
        <v>0</v>
      </c>
      <c r="P293" s="2">
        <f t="shared" si="7075"/>
        <v>0</v>
      </c>
      <c r="Q293" s="2">
        <f t="shared" si="7076"/>
        <v>0</v>
      </c>
      <c r="R293" s="2">
        <f t="shared" si="7077"/>
        <v>0</v>
      </c>
      <c r="S293" s="2">
        <f t="shared" si="7078"/>
        <v>0</v>
      </c>
      <c r="T293" s="2">
        <f t="shared" si="7079"/>
        <v>108067</v>
      </c>
      <c r="U293" s="2">
        <f t="shared" si="7080"/>
        <v>28128</v>
      </c>
      <c r="V293" s="2">
        <f t="shared" si="7081"/>
        <v>0</v>
      </c>
      <c r="W293" s="2">
        <f t="shared" si="7082"/>
        <v>0</v>
      </c>
      <c r="X293" s="2">
        <f t="shared" si="7083"/>
        <v>0</v>
      </c>
      <c r="Y293" s="2">
        <f t="shared" si="7084"/>
        <v>0</v>
      </c>
      <c r="Z293" s="2">
        <f t="shared" si="7085"/>
        <v>0</v>
      </c>
      <c r="AA293" s="2">
        <f t="shared" si="7086"/>
        <v>0</v>
      </c>
      <c r="AB293" s="2">
        <f t="shared" si="7087"/>
        <v>0</v>
      </c>
      <c r="AC293" s="2">
        <f t="shared" si="7088"/>
        <v>0</v>
      </c>
      <c r="AD293" s="2">
        <f t="shared" si="7089"/>
        <v>0</v>
      </c>
      <c r="AE293" s="2">
        <f t="shared" si="7090"/>
        <v>0</v>
      </c>
      <c r="AF293" s="2">
        <f t="shared" si="7091"/>
        <v>0</v>
      </c>
      <c r="AG293" s="2">
        <f t="shared" si="7092"/>
        <v>0</v>
      </c>
      <c r="AH293" s="2">
        <f t="shared" si="7093"/>
        <v>0</v>
      </c>
      <c r="AI293" s="2">
        <f t="shared" si="7094"/>
        <v>0</v>
      </c>
      <c r="AJ293" s="2">
        <f t="shared" si="7095"/>
        <v>0</v>
      </c>
      <c r="AK293" s="2">
        <f t="shared" si="7096"/>
        <v>0</v>
      </c>
      <c r="AL293" s="2">
        <f t="shared" si="7097"/>
        <v>0</v>
      </c>
      <c r="AM293" s="2">
        <f t="shared" si="7098"/>
        <v>0</v>
      </c>
      <c r="AN293" s="2">
        <f t="shared" si="7099"/>
        <v>0</v>
      </c>
      <c r="AO293" s="2">
        <f t="shared" si="7100"/>
        <v>0</v>
      </c>
      <c r="AP293" s="2">
        <f t="shared" si="7101"/>
        <v>0</v>
      </c>
      <c r="AQ293" s="2">
        <f t="shared" si="7102"/>
        <v>0</v>
      </c>
      <c r="AR293" s="2">
        <f t="shared" si="7103"/>
        <v>0</v>
      </c>
      <c r="AS293" s="2">
        <f t="shared" si="7104"/>
        <v>0</v>
      </c>
      <c r="AT293" s="2">
        <f t="shared" si="7105"/>
        <v>0</v>
      </c>
      <c r="AU293" s="2">
        <f t="shared" si="7106"/>
        <v>0</v>
      </c>
      <c r="AV293" s="2">
        <f t="shared" si="7107"/>
        <v>0</v>
      </c>
      <c r="AW293" s="2">
        <f t="shared" si="7108"/>
        <v>0</v>
      </c>
      <c r="AX293" s="2">
        <f t="shared" si="7109"/>
        <v>0</v>
      </c>
      <c r="AY293" s="2">
        <f t="shared" si="7110"/>
        <v>0</v>
      </c>
      <c r="AZ293" s="2">
        <f t="shared" si="7111"/>
        <v>0</v>
      </c>
      <c r="BA293" s="2">
        <f t="shared" si="7112"/>
        <v>0</v>
      </c>
      <c r="BB293" s="2">
        <f t="shared" si="7113"/>
        <v>0</v>
      </c>
      <c r="BC293" s="2">
        <f t="shared" si="7114"/>
        <v>0</v>
      </c>
      <c r="BD293" s="2">
        <f t="shared" si="7115"/>
        <v>0</v>
      </c>
      <c r="BE293" s="2">
        <f t="shared" si="7116"/>
        <v>0</v>
      </c>
      <c r="BF293" s="2">
        <f t="shared" si="7117"/>
        <v>0</v>
      </c>
      <c r="BG293" s="2">
        <f t="shared" si="7118"/>
        <v>0</v>
      </c>
      <c r="BH293" s="2">
        <f t="shared" si="7119"/>
        <v>0</v>
      </c>
      <c r="BI293" s="2">
        <f t="shared" si="7120"/>
        <v>0</v>
      </c>
      <c r="BJ293" s="2">
        <f t="shared" si="7121"/>
        <v>0</v>
      </c>
      <c r="BK293" s="2">
        <f t="shared" si="7122"/>
        <v>0</v>
      </c>
      <c r="BL293" s="2">
        <f t="shared" si="7123"/>
        <v>0</v>
      </c>
      <c r="BM293" s="2">
        <f t="shared" si="7124"/>
        <v>0</v>
      </c>
      <c r="BN293" s="2">
        <f t="shared" si="7125"/>
        <v>0</v>
      </c>
      <c r="BO293" s="2">
        <f t="shared" si="7126"/>
        <v>0</v>
      </c>
      <c r="BP293" s="2">
        <f t="shared" si="7127"/>
        <v>0</v>
      </c>
      <c r="BQ293" s="1">
        <f t="shared" si="7297"/>
        <v>135000</v>
      </c>
      <c r="BR293" s="1">
        <f t="shared" si="7298"/>
        <v>135000</v>
      </c>
      <c r="BS293" s="1">
        <f t="shared" si="7128"/>
        <v>135000</v>
      </c>
      <c r="BT293" s="1">
        <f t="shared" si="7129"/>
        <v>135000</v>
      </c>
      <c r="BU293" s="1">
        <f t="shared" si="7130"/>
        <v>135000</v>
      </c>
      <c r="BV293" s="1">
        <f t="shared" si="7131"/>
        <v>135000</v>
      </c>
      <c r="BW293" s="1">
        <f t="shared" si="7132"/>
        <v>135000</v>
      </c>
      <c r="BX293" s="1">
        <f t="shared" si="7133"/>
        <v>135000</v>
      </c>
      <c r="BY293" s="1">
        <f t="shared" si="7134"/>
        <v>27883.989600000001</v>
      </c>
      <c r="BZ293" s="1">
        <f t="shared" si="7135"/>
        <v>0.70320000000356231</v>
      </c>
      <c r="CA293" s="1">
        <f t="shared" si="7136"/>
        <v>0.70320000000356231</v>
      </c>
      <c r="CB293" s="1">
        <f t="shared" si="7137"/>
        <v>0.70320000000356231</v>
      </c>
      <c r="CC293" s="1">
        <f t="shared" si="7138"/>
        <v>0.70320000000356231</v>
      </c>
      <c r="CD293" s="1">
        <f t="shared" si="7139"/>
        <v>0.70320000000356231</v>
      </c>
      <c r="CE293" s="1">
        <f t="shared" si="7140"/>
        <v>0.70320000000356231</v>
      </c>
      <c r="CF293" s="1">
        <f t="shared" si="7141"/>
        <v>0.70320000000356231</v>
      </c>
      <c r="CG293" s="1">
        <f t="shared" si="7142"/>
        <v>0.70320000000356231</v>
      </c>
      <c r="CH293" s="1">
        <f t="shared" si="7143"/>
        <v>0.70320000000356231</v>
      </c>
      <c r="CI293" s="1">
        <f t="shared" si="7144"/>
        <v>0.70320000000356231</v>
      </c>
      <c r="CJ293" s="1">
        <f t="shared" si="7145"/>
        <v>0.70320000000356231</v>
      </c>
      <c r="CK293" s="1">
        <f t="shared" si="7146"/>
        <v>0.70320000000356231</v>
      </c>
      <c r="CL293" s="1">
        <f t="shared" si="7147"/>
        <v>0.70320000000356231</v>
      </c>
      <c r="CM293" s="1">
        <f t="shared" si="7148"/>
        <v>0.70320000000356231</v>
      </c>
      <c r="CN293" s="1">
        <f t="shared" si="7149"/>
        <v>0.70320000000356231</v>
      </c>
      <c r="CO293" s="1">
        <f t="shared" si="7150"/>
        <v>0.70320000000356231</v>
      </c>
      <c r="CP293" s="1">
        <f t="shared" si="7151"/>
        <v>0.70320000000356231</v>
      </c>
      <c r="CQ293" s="1">
        <f t="shared" si="7152"/>
        <v>0.70320000000356231</v>
      </c>
      <c r="CR293" s="1">
        <f t="shared" si="7153"/>
        <v>0.70320000000356231</v>
      </c>
      <c r="CS293" s="1">
        <f t="shared" si="7154"/>
        <v>0.70320000000356231</v>
      </c>
      <c r="CT293" s="1">
        <f t="shared" si="7155"/>
        <v>0.70320000000356231</v>
      </c>
      <c r="CU293" s="1">
        <f t="shared" si="7156"/>
        <v>0.70320000000356231</v>
      </c>
      <c r="CV293" s="1">
        <f t="shared" si="7157"/>
        <v>0.70320000000356231</v>
      </c>
      <c r="CW293" s="1">
        <f t="shared" si="7158"/>
        <v>0.70320000000356231</v>
      </c>
      <c r="CX293" s="1">
        <f t="shared" si="7159"/>
        <v>0.70320000000356231</v>
      </c>
      <c r="CY293" s="1">
        <f t="shared" si="7160"/>
        <v>0.70320000000356231</v>
      </c>
      <c r="CZ293" s="1">
        <f t="shared" si="7161"/>
        <v>0.70320000000356231</v>
      </c>
      <c r="DA293" s="1">
        <f t="shared" si="7162"/>
        <v>0.70320000000356231</v>
      </c>
      <c r="DB293" s="1">
        <f t="shared" si="7163"/>
        <v>0.70320000000356231</v>
      </c>
      <c r="DC293" s="1">
        <f t="shared" si="7164"/>
        <v>0.70320000000356231</v>
      </c>
      <c r="DD293" s="1">
        <f t="shared" si="7165"/>
        <v>0.70320000000356231</v>
      </c>
      <c r="DE293" s="1">
        <f t="shared" si="7166"/>
        <v>0.70320000000356231</v>
      </c>
      <c r="DF293" s="1">
        <f t="shared" si="7167"/>
        <v>0.70320000000356231</v>
      </c>
      <c r="DG293" s="1">
        <f t="shared" si="7168"/>
        <v>0.70320000000356231</v>
      </c>
      <c r="DH293" s="1">
        <f t="shared" si="7169"/>
        <v>0.70320000000356231</v>
      </c>
      <c r="DI293" s="1">
        <f t="shared" si="7170"/>
        <v>0.70320000000356231</v>
      </c>
      <c r="DJ293" s="1">
        <f t="shared" si="7171"/>
        <v>0.70320000000356231</v>
      </c>
      <c r="DK293" s="1">
        <f t="shared" si="7172"/>
        <v>0.70320000000356231</v>
      </c>
      <c r="DL293" s="1">
        <f t="shared" si="7173"/>
        <v>0.70320000000356231</v>
      </c>
      <c r="DM293" s="1">
        <f t="shared" si="7174"/>
        <v>0.70320000000356231</v>
      </c>
      <c r="DN293" s="1">
        <f t="shared" si="7175"/>
        <v>0.70320000000356231</v>
      </c>
      <c r="DO293" s="1">
        <f t="shared" si="7176"/>
        <v>0.70320000000356231</v>
      </c>
      <c r="DP293" s="1">
        <f t="shared" si="7177"/>
        <v>0.70320000000356231</v>
      </c>
      <c r="DQ293" s="1">
        <f t="shared" si="7178"/>
        <v>0.70320000000356231</v>
      </c>
      <c r="DR293" s="1">
        <f t="shared" si="7179"/>
        <v>0.70320000000356231</v>
      </c>
      <c r="DS293" s="1">
        <f t="shared" si="7180"/>
        <v>0.70320000000356231</v>
      </c>
      <c r="DT293" s="1">
        <f t="shared" si="7181"/>
        <v>0.70320000000356231</v>
      </c>
      <c r="DU293" s="2">
        <f t="shared" si="7299"/>
        <v>202607</v>
      </c>
      <c r="DV293" s="2">
        <f t="shared" si="7300"/>
        <v>353854</v>
      </c>
      <c r="DW293" s="2">
        <f t="shared" si="7182"/>
        <v>353854</v>
      </c>
      <c r="DX293" s="2">
        <f t="shared" si="7183"/>
        <v>353854</v>
      </c>
      <c r="DY293" s="2">
        <f t="shared" si="7184"/>
        <v>28128</v>
      </c>
      <c r="DZ293" s="2">
        <f t="shared" si="7185"/>
        <v>0</v>
      </c>
      <c r="EA293" s="2">
        <f t="shared" si="7186"/>
        <v>0</v>
      </c>
      <c r="EB293" s="2">
        <f t="shared" si="7187"/>
        <v>0</v>
      </c>
      <c r="EC293" s="2">
        <f t="shared" si="7188"/>
        <v>0</v>
      </c>
      <c r="ED293" s="2">
        <f t="shared" si="7189"/>
        <v>0</v>
      </c>
      <c r="EE293" s="2">
        <f t="shared" si="7190"/>
        <v>0</v>
      </c>
      <c r="EF293" s="2">
        <f t="shared" si="7191"/>
        <v>0</v>
      </c>
      <c r="EG293" s="2">
        <f t="shared" si="7192"/>
        <v>0</v>
      </c>
      <c r="EH293" s="2">
        <f t="shared" si="7193"/>
        <v>0</v>
      </c>
      <c r="EI293" s="2">
        <f t="shared" si="7194"/>
        <v>0</v>
      </c>
      <c r="EJ293" s="2">
        <f t="shared" si="7195"/>
        <v>0</v>
      </c>
      <c r="EK293" s="2">
        <f t="shared" si="7196"/>
        <v>0</v>
      </c>
      <c r="EL293" s="2">
        <f t="shared" si="7197"/>
        <v>0</v>
      </c>
      <c r="EM293" s="2">
        <f t="shared" si="7198"/>
        <v>0</v>
      </c>
      <c r="EN293" s="2">
        <f t="shared" si="7199"/>
        <v>0</v>
      </c>
      <c r="EO293" s="2">
        <f t="shared" si="7200"/>
        <v>0</v>
      </c>
      <c r="EP293" s="2">
        <f t="shared" si="7201"/>
        <v>0</v>
      </c>
      <c r="EQ293" s="2">
        <f t="shared" si="7202"/>
        <v>0</v>
      </c>
      <c r="ER293" s="2">
        <f t="shared" si="7203"/>
        <v>0</v>
      </c>
      <c r="ES293" s="2">
        <f t="shared" si="7204"/>
        <v>0</v>
      </c>
      <c r="ET293" s="2">
        <f t="shared" si="7205"/>
        <v>0</v>
      </c>
      <c r="EU293" s="2">
        <f t="shared" si="7206"/>
        <v>0</v>
      </c>
      <c r="EV293" s="2">
        <f t="shared" si="7207"/>
        <v>0</v>
      </c>
      <c r="EW293" s="2">
        <f t="shared" si="7208"/>
        <v>0</v>
      </c>
      <c r="EX293" s="2">
        <f t="shared" si="7209"/>
        <v>0</v>
      </c>
      <c r="EY293" s="2">
        <f t="shared" si="7210"/>
        <v>0</v>
      </c>
      <c r="EZ293" s="2">
        <f t="shared" si="7211"/>
        <v>0</v>
      </c>
      <c r="FA293" s="2">
        <f t="shared" si="7212"/>
        <v>0</v>
      </c>
      <c r="FB293" s="2">
        <f t="shared" si="7213"/>
        <v>0</v>
      </c>
      <c r="FC293" s="2">
        <f t="shared" si="7214"/>
        <v>0</v>
      </c>
      <c r="FD293" s="2">
        <f t="shared" si="7215"/>
        <v>0</v>
      </c>
      <c r="FE293" s="2">
        <f t="shared" si="7216"/>
        <v>0</v>
      </c>
      <c r="FF293" s="2">
        <f t="shared" si="7217"/>
        <v>0</v>
      </c>
      <c r="FG293" s="2">
        <f t="shared" si="7218"/>
        <v>0</v>
      </c>
      <c r="FH293" s="2">
        <f t="shared" si="7219"/>
        <v>0</v>
      </c>
      <c r="FI293" s="2">
        <f t="shared" si="7220"/>
        <v>0</v>
      </c>
      <c r="FJ293" s="2">
        <f t="shared" si="7221"/>
        <v>0</v>
      </c>
      <c r="FK293" s="2">
        <f t="shared" si="7222"/>
        <v>0</v>
      </c>
      <c r="FL293" s="2">
        <f t="shared" si="7223"/>
        <v>0</v>
      </c>
      <c r="FM293" s="2">
        <f t="shared" si="7224"/>
        <v>0</v>
      </c>
      <c r="FN293" s="2">
        <f t="shared" si="7225"/>
        <v>0</v>
      </c>
      <c r="FO293" s="2">
        <f t="shared" si="7226"/>
        <v>0</v>
      </c>
      <c r="FP293" s="2">
        <f t="shared" si="7227"/>
        <v>0</v>
      </c>
      <c r="FQ293" s="2">
        <f t="shared" si="7228"/>
        <v>0</v>
      </c>
      <c r="FR293" s="2">
        <f t="shared" si="7229"/>
        <v>0</v>
      </c>
      <c r="FS293" s="2">
        <f t="shared" si="7230"/>
        <v>0</v>
      </c>
      <c r="FT293" s="2">
        <f t="shared" si="7231"/>
        <v>0</v>
      </c>
      <c r="FU293" s="2">
        <f t="shared" ref="FU293:FX293" si="7307">FU292</f>
        <v>0</v>
      </c>
      <c r="FV293" s="2">
        <f t="shared" si="7307"/>
        <v>0</v>
      </c>
      <c r="FW293" s="2">
        <f t="shared" si="7307"/>
        <v>0</v>
      </c>
      <c r="FX293" s="2">
        <f t="shared" si="7307"/>
        <v>0</v>
      </c>
      <c r="FY293" s="1">
        <f t="shared" si="6966"/>
        <v>0.9909</v>
      </c>
      <c r="FZ293" s="1">
        <f t="shared" si="6967"/>
        <v>0.9909</v>
      </c>
      <c r="GA293" s="1">
        <f t="shared" si="6968"/>
        <v>0.9909</v>
      </c>
      <c r="GB293" s="1">
        <f t="shared" si="6969"/>
        <v>0.9909</v>
      </c>
      <c r="GC293" s="1">
        <f t="shared" si="6970"/>
        <v>0.9909</v>
      </c>
      <c r="GD293" s="1">
        <f t="shared" si="6971"/>
        <v>0</v>
      </c>
      <c r="GE293" s="1">
        <f t="shared" si="6972"/>
        <v>0</v>
      </c>
      <c r="GF293" s="1">
        <f t="shared" si="6973"/>
        <v>0</v>
      </c>
      <c r="GG293" s="1">
        <f t="shared" si="6974"/>
        <v>0</v>
      </c>
      <c r="GH293" s="1">
        <f t="shared" si="6975"/>
        <v>0</v>
      </c>
      <c r="GI293" s="1">
        <f t="shared" si="6976"/>
        <v>0</v>
      </c>
      <c r="GJ293" s="1">
        <f t="shared" si="6977"/>
        <v>0</v>
      </c>
      <c r="GK293" s="1">
        <f t="shared" si="6978"/>
        <v>0</v>
      </c>
      <c r="GL293" s="1">
        <f t="shared" si="6979"/>
        <v>0</v>
      </c>
      <c r="GM293" s="1">
        <f t="shared" si="6980"/>
        <v>0</v>
      </c>
      <c r="GN293" s="1">
        <f t="shared" si="6981"/>
        <v>0</v>
      </c>
      <c r="GO293" s="1">
        <f t="shared" si="6982"/>
        <v>0</v>
      </c>
      <c r="GP293" s="1">
        <f t="shared" si="6983"/>
        <v>0</v>
      </c>
      <c r="GQ293" s="1">
        <f t="shared" si="6984"/>
        <v>0</v>
      </c>
      <c r="GR293" s="1">
        <f t="shared" si="6985"/>
        <v>0</v>
      </c>
      <c r="GS293" s="1">
        <f t="shared" si="6986"/>
        <v>0</v>
      </c>
      <c r="GT293" s="1">
        <f t="shared" si="6987"/>
        <v>0</v>
      </c>
      <c r="GU293" s="1">
        <f t="shared" si="6988"/>
        <v>0</v>
      </c>
      <c r="GV293" s="1">
        <f t="shared" si="6989"/>
        <v>0</v>
      </c>
      <c r="GW293" s="1">
        <f t="shared" si="6990"/>
        <v>0</v>
      </c>
      <c r="GX293" s="1">
        <f t="shared" si="6991"/>
        <v>0</v>
      </c>
      <c r="GY293" s="1">
        <f t="shared" si="6992"/>
        <v>0</v>
      </c>
      <c r="GZ293" s="1">
        <f t="shared" si="6993"/>
        <v>0</v>
      </c>
      <c r="HA293" s="1">
        <f t="shared" si="6994"/>
        <v>0</v>
      </c>
      <c r="HB293" s="1">
        <f t="shared" si="6995"/>
        <v>0</v>
      </c>
      <c r="HC293" s="1">
        <f t="shared" si="6996"/>
        <v>0</v>
      </c>
      <c r="HD293" s="1">
        <f t="shared" si="6997"/>
        <v>0</v>
      </c>
      <c r="HE293" s="1">
        <f t="shared" si="6998"/>
        <v>0</v>
      </c>
      <c r="HF293" s="1">
        <f t="shared" si="6999"/>
        <v>0</v>
      </c>
      <c r="HG293" s="1">
        <f t="shared" si="7000"/>
        <v>0</v>
      </c>
      <c r="HH293" s="1">
        <f t="shared" si="7001"/>
        <v>0</v>
      </c>
      <c r="HI293" s="1">
        <f t="shared" si="7002"/>
        <v>0</v>
      </c>
      <c r="HJ293" s="1">
        <f t="shared" si="7003"/>
        <v>0</v>
      </c>
      <c r="HK293" s="1">
        <f t="shared" si="7004"/>
        <v>0</v>
      </c>
      <c r="HL293" s="1">
        <f t="shared" si="7005"/>
        <v>0</v>
      </c>
      <c r="HM293" s="1">
        <f t="shared" si="7006"/>
        <v>0</v>
      </c>
      <c r="HN293" s="1">
        <f t="shared" si="7007"/>
        <v>0</v>
      </c>
      <c r="HO293" s="1">
        <f t="shared" si="7008"/>
        <v>0</v>
      </c>
      <c r="HP293" s="1">
        <f t="shared" si="7009"/>
        <v>0</v>
      </c>
      <c r="HQ293" s="1">
        <f t="shared" si="7010"/>
        <v>0</v>
      </c>
      <c r="HR293" s="1">
        <f t="shared" si="7011"/>
        <v>0</v>
      </c>
      <c r="HS293" s="1">
        <f t="shared" si="7012"/>
        <v>0</v>
      </c>
      <c r="HT293" s="1">
        <f t="shared" si="7013"/>
        <v>0</v>
      </c>
      <c r="HU293" s="1">
        <f t="shared" si="7014"/>
        <v>0</v>
      </c>
      <c r="HV293" s="1">
        <f t="shared" si="7015"/>
        <v>0</v>
      </c>
      <c r="HW293" s="1">
        <f t="shared" si="7016"/>
        <v>0</v>
      </c>
      <c r="HX293" s="1">
        <f t="shared" si="7017"/>
        <v>0</v>
      </c>
      <c r="HY293" s="1">
        <f t="shared" si="7018"/>
        <v>0</v>
      </c>
      <c r="HZ293" s="1">
        <f t="shared" si="7019"/>
        <v>0</v>
      </c>
      <c r="IA293" s="1">
        <f t="shared" si="7233"/>
        <v>0</v>
      </c>
      <c r="IB293" s="1">
        <f t="shared" si="7234"/>
        <v>0</v>
      </c>
      <c r="IC293" s="2">
        <f t="shared" si="7302"/>
        <v>0</v>
      </c>
      <c r="ID293" s="2">
        <f t="shared" si="7235"/>
        <v>0</v>
      </c>
      <c r="IE293" s="2">
        <f t="shared" si="7236"/>
        <v>0</v>
      </c>
      <c r="IF293" s="2">
        <f t="shared" si="7237"/>
        <v>0</v>
      </c>
      <c r="IG293" s="2">
        <f t="shared" si="7238"/>
        <v>0</v>
      </c>
      <c r="IH293" s="2">
        <f t="shared" si="7239"/>
        <v>0</v>
      </c>
      <c r="II293" s="2">
        <f t="shared" si="7240"/>
        <v>0</v>
      </c>
      <c r="IJ293" s="2">
        <f t="shared" si="7241"/>
        <v>0</v>
      </c>
      <c r="IK293" s="2">
        <f t="shared" si="7242"/>
        <v>325726</v>
      </c>
      <c r="IL293" s="2">
        <f t="shared" si="7243"/>
        <v>353854</v>
      </c>
      <c r="IM293" s="2">
        <f t="shared" si="7244"/>
        <v>353854</v>
      </c>
      <c r="IN293" s="2">
        <f t="shared" si="7245"/>
        <v>353854</v>
      </c>
      <c r="IO293" s="2">
        <f t="shared" si="7246"/>
        <v>353854</v>
      </c>
      <c r="IP293" s="2">
        <f t="shared" si="7247"/>
        <v>353854</v>
      </c>
      <c r="IQ293" s="2">
        <f t="shared" si="7248"/>
        <v>353854</v>
      </c>
      <c r="IR293" s="2">
        <f t="shared" si="7249"/>
        <v>353854</v>
      </c>
      <c r="IS293" s="2">
        <f t="shared" si="7250"/>
        <v>353854</v>
      </c>
      <c r="IT293" s="2">
        <f t="shared" si="7251"/>
        <v>353854</v>
      </c>
      <c r="IU293" s="2">
        <f t="shared" si="7252"/>
        <v>353854</v>
      </c>
      <c r="IV293" s="2">
        <f t="shared" si="7253"/>
        <v>353854</v>
      </c>
      <c r="IW293" s="2">
        <f t="shared" si="7254"/>
        <v>353854</v>
      </c>
      <c r="IX293" s="2">
        <f t="shared" si="7255"/>
        <v>353854</v>
      </c>
      <c r="IY293" s="2">
        <f t="shared" si="7256"/>
        <v>353854</v>
      </c>
      <c r="IZ293" s="2">
        <f t="shared" si="7257"/>
        <v>353854</v>
      </c>
      <c r="JA293" s="2">
        <f t="shared" si="7258"/>
        <v>353854</v>
      </c>
      <c r="JB293" s="2">
        <f t="shared" si="7259"/>
        <v>353854</v>
      </c>
      <c r="JC293" s="2">
        <f t="shared" si="7260"/>
        <v>353854</v>
      </c>
      <c r="JD293" s="2">
        <f t="shared" si="7261"/>
        <v>353854</v>
      </c>
      <c r="JE293" s="2">
        <f t="shared" si="7262"/>
        <v>353854</v>
      </c>
      <c r="JF293" s="2">
        <f t="shared" si="7263"/>
        <v>353854</v>
      </c>
      <c r="JG293" s="2">
        <f t="shared" si="7264"/>
        <v>353854</v>
      </c>
      <c r="JH293" s="2">
        <f t="shared" si="7265"/>
        <v>353854</v>
      </c>
      <c r="JI293" s="2">
        <f t="shared" si="7266"/>
        <v>353854</v>
      </c>
      <c r="JJ293" s="2">
        <f t="shared" si="7267"/>
        <v>353854</v>
      </c>
      <c r="JK293" s="2">
        <f t="shared" si="7268"/>
        <v>353854</v>
      </c>
      <c r="JL293" s="2">
        <f t="shared" si="7269"/>
        <v>353854</v>
      </c>
      <c r="JM293" s="2">
        <f t="shared" si="7270"/>
        <v>353854</v>
      </c>
      <c r="JN293" s="2">
        <f t="shared" si="7271"/>
        <v>353854</v>
      </c>
      <c r="JO293" s="2">
        <f t="shared" si="7272"/>
        <v>353854</v>
      </c>
      <c r="JP293" s="2">
        <f t="shared" si="7273"/>
        <v>353854</v>
      </c>
      <c r="JQ293" s="2">
        <f t="shared" si="7274"/>
        <v>353854</v>
      </c>
      <c r="JR293" s="2">
        <f t="shared" si="7275"/>
        <v>353854</v>
      </c>
      <c r="JS293" s="2">
        <f t="shared" si="7276"/>
        <v>353854</v>
      </c>
      <c r="JT293" s="2">
        <f t="shared" si="7277"/>
        <v>353854</v>
      </c>
      <c r="JU293" s="2">
        <f t="shared" si="7278"/>
        <v>353854</v>
      </c>
      <c r="JV293" s="2">
        <f t="shared" si="7279"/>
        <v>353854</v>
      </c>
      <c r="JW293" s="2">
        <f t="shared" si="7280"/>
        <v>353854</v>
      </c>
      <c r="JX293" s="2">
        <f t="shared" si="7281"/>
        <v>353854</v>
      </c>
      <c r="JY293" s="2">
        <f t="shared" si="7282"/>
        <v>353854</v>
      </c>
      <c r="JZ293" s="2">
        <f t="shared" si="7283"/>
        <v>353854</v>
      </c>
      <c r="KA293" s="2">
        <f t="shared" si="7284"/>
        <v>353854</v>
      </c>
      <c r="KB293" s="2">
        <f t="shared" si="7285"/>
        <v>353854</v>
      </c>
      <c r="KC293" s="2">
        <f t="shared" si="7286"/>
        <v>353854</v>
      </c>
      <c r="KD293" s="2">
        <f t="shared" si="7287"/>
        <v>353854</v>
      </c>
      <c r="KE293" s="2">
        <f t="shared" si="7288"/>
        <v>353854</v>
      </c>
      <c r="KF293" s="2">
        <f t="shared" si="7289"/>
        <v>353854</v>
      </c>
    </row>
    <row r="294" spans="1:292" x14ac:dyDescent="0.25">
      <c r="A294" t="s">
        <v>508</v>
      </c>
      <c r="B294" t="s">
        <v>3</v>
      </c>
      <c r="C294" t="s">
        <v>518</v>
      </c>
      <c r="D294" s="1">
        <f t="shared" si="7071"/>
        <v>0.9909</v>
      </c>
      <c r="E294" s="1">
        <v>135000</v>
      </c>
      <c r="F294" s="2"/>
      <c r="G294" s="2">
        <f t="shared" si="7291"/>
        <v>136184</v>
      </c>
      <c r="H294" s="1">
        <f t="shared" si="7292"/>
        <v>134999.1992</v>
      </c>
      <c r="I294" s="2">
        <f t="shared" si="7293"/>
        <v>30621060</v>
      </c>
      <c r="J294" s="1">
        <f t="shared" si="7294"/>
        <v>1428745.0696999726</v>
      </c>
      <c r="K294" s="2">
        <f t="shared" si="7072"/>
        <v>340234</v>
      </c>
      <c r="L294" s="1">
        <f t="shared" si="7295"/>
        <v>2170570.3844999997</v>
      </c>
      <c r="M294" s="2">
        <f t="shared" si="7296"/>
        <v>0</v>
      </c>
      <c r="N294" s="2">
        <f t="shared" si="7073"/>
        <v>0</v>
      </c>
      <c r="O294" s="2">
        <f t="shared" si="7074"/>
        <v>0</v>
      </c>
      <c r="P294" s="2">
        <f t="shared" si="7075"/>
        <v>0</v>
      </c>
      <c r="Q294" s="2">
        <f t="shared" si="7076"/>
        <v>0</v>
      </c>
      <c r="R294" s="2">
        <f t="shared" si="7077"/>
        <v>0</v>
      </c>
      <c r="S294" s="2">
        <f t="shared" si="7078"/>
        <v>0</v>
      </c>
      <c r="T294" s="2">
        <f t="shared" si="7079"/>
        <v>0</v>
      </c>
      <c r="U294" s="2">
        <f t="shared" si="7080"/>
        <v>136184</v>
      </c>
      <c r="V294" s="2">
        <f t="shared" si="7081"/>
        <v>0</v>
      </c>
      <c r="W294" s="2">
        <f t="shared" si="7082"/>
        <v>0</v>
      </c>
      <c r="X294" s="2">
        <f t="shared" si="7083"/>
        <v>0</v>
      </c>
      <c r="Y294" s="2">
        <f t="shared" si="7084"/>
        <v>0</v>
      </c>
      <c r="Z294" s="2">
        <f t="shared" si="7085"/>
        <v>0</v>
      </c>
      <c r="AA294" s="2">
        <f t="shared" si="7086"/>
        <v>0</v>
      </c>
      <c r="AB294" s="2">
        <f t="shared" si="7087"/>
        <v>0</v>
      </c>
      <c r="AC294" s="2">
        <f t="shared" si="7088"/>
        <v>0</v>
      </c>
      <c r="AD294" s="2">
        <f t="shared" si="7089"/>
        <v>0</v>
      </c>
      <c r="AE294" s="2">
        <f t="shared" si="7090"/>
        <v>0</v>
      </c>
      <c r="AF294" s="2">
        <f t="shared" si="7091"/>
        <v>0</v>
      </c>
      <c r="AG294" s="2">
        <f t="shared" si="7092"/>
        <v>0</v>
      </c>
      <c r="AH294" s="2">
        <f t="shared" si="7093"/>
        <v>0</v>
      </c>
      <c r="AI294" s="2">
        <f t="shared" si="7094"/>
        <v>0</v>
      </c>
      <c r="AJ294" s="2">
        <f t="shared" si="7095"/>
        <v>0</v>
      </c>
      <c r="AK294" s="2">
        <f t="shared" si="7096"/>
        <v>0</v>
      </c>
      <c r="AL294" s="2">
        <f t="shared" si="7097"/>
        <v>0</v>
      </c>
      <c r="AM294" s="2">
        <f t="shared" si="7098"/>
        <v>0</v>
      </c>
      <c r="AN294" s="2">
        <f t="shared" si="7099"/>
        <v>0</v>
      </c>
      <c r="AO294" s="2">
        <f t="shared" si="7100"/>
        <v>0</v>
      </c>
      <c r="AP294" s="2">
        <f t="shared" si="7101"/>
        <v>0</v>
      </c>
      <c r="AQ294" s="2">
        <f t="shared" si="7102"/>
        <v>0</v>
      </c>
      <c r="AR294" s="2">
        <f t="shared" si="7103"/>
        <v>0</v>
      </c>
      <c r="AS294" s="2">
        <f t="shared" si="7104"/>
        <v>0</v>
      </c>
      <c r="AT294" s="2">
        <f t="shared" si="7105"/>
        <v>0</v>
      </c>
      <c r="AU294" s="2">
        <f t="shared" si="7106"/>
        <v>0</v>
      </c>
      <c r="AV294" s="2">
        <f t="shared" si="7107"/>
        <v>0</v>
      </c>
      <c r="AW294" s="2">
        <f t="shared" si="7108"/>
        <v>0</v>
      </c>
      <c r="AX294" s="2">
        <f t="shared" si="7109"/>
        <v>0</v>
      </c>
      <c r="AY294" s="2">
        <f t="shared" si="7110"/>
        <v>0</v>
      </c>
      <c r="AZ294" s="2">
        <f t="shared" si="7111"/>
        <v>0</v>
      </c>
      <c r="BA294" s="2">
        <f t="shared" si="7112"/>
        <v>0</v>
      </c>
      <c r="BB294" s="2">
        <f t="shared" si="7113"/>
        <v>0</v>
      </c>
      <c r="BC294" s="2">
        <f t="shared" si="7114"/>
        <v>0</v>
      </c>
      <c r="BD294" s="2">
        <f t="shared" si="7115"/>
        <v>0</v>
      </c>
      <c r="BE294" s="2">
        <f t="shared" si="7116"/>
        <v>0</v>
      </c>
      <c r="BF294" s="2">
        <f t="shared" si="7117"/>
        <v>0</v>
      </c>
      <c r="BG294" s="2">
        <f t="shared" si="7118"/>
        <v>0</v>
      </c>
      <c r="BH294" s="2">
        <f t="shared" si="7119"/>
        <v>0</v>
      </c>
      <c r="BI294" s="2">
        <f t="shared" si="7120"/>
        <v>0</v>
      </c>
      <c r="BJ294" s="2">
        <f t="shared" si="7121"/>
        <v>0</v>
      </c>
      <c r="BK294" s="2">
        <f t="shared" si="7122"/>
        <v>0</v>
      </c>
      <c r="BL294" s="2">
        <f t="shared" si="7123"/>
        <v>0</v>
      </c>
      <c r="BM294" s="2">
        <f t="shared" si="7124"/>
        <v>0</v>
      </c>
      <c r="BN294" s="2">
        <f t="shared" si="7125"/>
        <v>0</v>
      </c>
      <c r="BO294" s="2">
        <f t="shared" si="7126"/>
        <v>0</v>
      </c>
      <c r="BP294" s="2">
        <f t="shared" si="7127"/>
        <v>0</v>
      </c>
      <c r="BQ294" s="1">
        <f t="shared" si="7297"/>
        <v>135000</v>
      </c>
      <c r="BR294" s="1">
        <f t="shared" si="7298"/>
        <v>135000</v>
      </c>
      <c r="BS294" s="1">
        <f t="shared" si="7128"/>
        <v>135000</v>
      </c>
      <c r="BT294" s="1">
        <f t="shared" si="7129"/>
        <v>135000</v>
      </c>
      <c r="BU294" s="1">
        <f t="shared" si="7130"/>
        <v>135000</v>
      </c>
      <c r="BV294" s="1">
        <f t="shared" si="7131"/>
        <v>135000</v>
      </c>
      <c r="BW294" s="1">
        <f t="shared" si="7132"/>
        <v>135000</v>
      </c>
      <c r="BX294" s="1">
        <f t="shared" si="7133"/>
        <v>135000</v>
      </c>
      <c r="BY294" s="1">
        <f t="shared" si="7134"/>
        <v>135000</v>
      </c>
      <c r="BZ294" s="1">
        <f t="shared" si="7135"/>
        <v>0.8007999999972526</v>
      </c>
      <c r="CA294" s="1">
        <f t="shared" si="7136"/>
        <v>0.8007999999972526</v>
      </c>
      <c r="CB294" s="1">
        <f t="shared" si="7137"/>
        <v>0.8007999999972526</v>
      </c>
      <c r="CC294" s="1">
        <f t="shared" si="7138"/>
        <v>0.8007999999972526</v>
      </c>
      <c r="CD294" s="1">
        <f t="shared" si="7139"/>
        <v>0.8007999999972526</v>
      </c>
      <c r="CE294" s="1">
        <f t="shared" si="7140"/>
        <v>0.8007999999972526</v>
      </c>
      <c r="CF294" s="1">
        <f t="shared" si="7141"/>
        <v>0.8007999999972526</v>
      </c>
      <c r="CG294" s="1">
        <f t="shared" si="7142"/>
        <v>0.8007999999972526</v>
      </c>
      <c r="CH294" s="1">
        <f t="shared" si="7143"/>
        <v>0.8007999999972526</v>
      </c>
      <c r="CI294" s="1">
        <f t="shared" si="7144"/>
        <v>0.8007999999972526</v>
      </c>
      <c r="CJ294" s="1">
        <f t="shared" si="7145"/>
        <v>0.8007999999972526</v>
      </c>
      <c r="CK294" s="1">
        <f t="shared" si="7146"/>
        <v>0.8007999999972526</v>
      </c>
      <c r="CL294" s="1">
        <f t="shared" si="7147"/>
        <v>0.8007999999972526</v>
      </c>
      <c r="CM294" s="1">
        <f t="shared" si="7148"/>
        <v>0.8007999999972526</v>
      </c>
      <c r="CN294" s="1">
        <f t="shared" si="7149"/>
        <v>0.8007999999972526</v>
      </c>
      <c r="CO294" s="1">
        <f t="shared" si="7150"/>
        <v>0.8007999999972526</v>
      </c>
      <c r="CP294" s="1">
        <f t="shared" si="7151"/>
        <v>0.8007999999972526</v>
      </c>
      <c r="CQ294" s="1">
        <f t="shared" si="7152"/>
        <v>0.8007999999972526</v>
      </c>
      <c r="CR294" s="1">
        <f t="shared" si="7153"/>
        <v>0.8007999999972526</v>
      </c>
      <c r="CS294" s="1">
        <f t="shared" si="7154"/>
        <v>0.8007999999972526</v>
      </c>
      <c r="CT294" s="1">
        <f t="shared" si="7155"/>
        <v>0.8007999999972526</v>
      </c>
      <c r="CU294" s="1">
        <f t="shared" si="7156"/>
        <v>0.8007999999972526</v>
      </c>
      <c r="CV294" s="1">
        <f t="shared" si="7157"/>
        <v>0.8007999999972526</v>
      </c>
      <c r="CW294" s="1">
        <f t="shared" si="7158"/>
        <v>0.8007999999972526</v>
      </c>
      <c r="CX294" s="1">
        <f t="shared" si="7159"/>
        <v>0.8007999999972526</v>
      </c>
      <c r="CY294" s="1">
        <f t="shared" si="7160"/>
        <v>0.8007999999972526</v>
      </c>
      <c r="CZ294" s="1">
        <f t="shared" si="7161"/>
        <v>0.8007999999972526</v>
      </c>
      <c r="DA294" s="1">
        <f t="shared" si="7162"/>
        <v>0.8007999999972526</v>
      </c>
      <c r="DB294" s="1">
        <f t="shared" si="7163"/>
        <v>0.8007999999972526</v>
      </c>
      <c r="DC294" s="1">
        <f t="shared" si="7164"/>
        <v>0.8007999999972526</v>
      </c>
      <c r="DD294" s="1">
        <f t="shared" si="7165"/>
        <v>0.8007999999972526</v>
      </c>
      <c r="DE294" s="1">
        <f t="shared" si="7166"/>
        <v>0.8007999999972526</v>
      </c>
      <c r="DF294" s="1">
        <f t="shared" si="7167"/>
        <v>0.8007999999972526</v>
      </c>
      <c r="DG294" s="1">
        <f t="shared" si="7168"/>
        <v>0.8007999999972526</v>
      </c>
      <c r="DH294" s="1">
        <f t="shared" si="7169"/>
        <v>0.8007999999972526</v>
      </c>
      <c r="DI294" s="1">
        <f t="shared" si="7170"/>
        <v>0.8007999999972526</v>
      </c>
      <c r="DJ294" s="1">
        <f t="shared" si="7171"/>
        <v>0.8007999999972526</v>
      </c>
      <c r="DK294" s="1">
        <f t="shared" si="7172"/>
        <v>0.8007999999972526</v>
      </c>
      <c r="DL294" s="1">
        <f t="shared" si="7173"/>
        <v>0.8007999999972526</v>
      </c>
      <c r="DM294" s="1">
        <f t="shared" si="7174"/>
        <v>0.8007999999972526</v>
      </c>
      <c r="DN294" s="1">
        <f t="shared" si="7175"/>
        <v>0.8007999999972526</v>
      </c>
      <c r="DO294" s="1">
        <f t="shared" si="7176"/>
        <v>0.8007999999972526</v>
      </c>
      <c r="DP294" s="1">
        <f t="shared" si="7177"/>
        <v>0.8007999999972526</v>
      </c>
      <c r="DQ294" s="1">
        <f t="shared" si="7178"/>
        <v>0.8007999999972526</v>
      </c>
      <c r="DR294" s="1">
        <f t="shared" si="7179"/>
        <v>0.8007999999972526</v>
      </c>
      <c r="DS294" s="1">
        <f t="shared" si="7180"/>
        <v>0.8007999999972526</v>
      </c>
      <c r="DT294" s="1">
        <f t="shared" si="7181"/>
        <v>0.8007999999972526</v>
      </c>
      <c r="DU294" s="2">
        <f t="shared" si="7299"/>
        <v>202607</v>
      </c>
      <c r="DV294" s="2">
        <f t="shared" si="7300"/>
        <v>353854</v>
      </c>
      <c r="DW294" s="2">
        <f t="shared" si="7182"/>
        <v>353854</v>
      </c>
      <c r="DX294" s="2">
        <f t="shared" si="7183"/>
        <v>353854</v>
      </c>
      <c r="DY294" s="2">
        <f t="shared" si="7184"/>
        <v>164312</v>
      </c>
      <c r="DZ294" s="2">
        <f t="shared" si="7185"/>
        <v>0</v>
      </c>
      <c r="EA294" s="2">
        <f t="shared" si="7186"/>
        <v>0</v>
      </c>
      <c r="EB294" s="2">
        <f t="shared" si="7187"/>
        <v>0</v>
      </c>
      <c r="EC294" s="2">
        <f t="shared" si="7188"/>
        <v>0</v>
      </c>
      <c r="ED294" s="2">
        <f t="shared" si="7189"/>
        <v>0</v>
      </c>
      <c r="EE294" s="2">
        <f t="shared" si="7190"/>
        <v>0</v>
      </c>
      <c r="EF294" s="2">
        <f t="shared" si="7191"/>
        <v>0</v>
      </c>
      <c r="EG294" s="2">
        <f t="shared" si="7192"/>
        <v>0</v>
      </c>
      <c r="EH294" s="2">
        <f t="shared" si="7193"/>
        <v>0</v>
      </c>
      <c r="EI294" s="2">
        <f t="shared" si="7194"/>
        <v>0</v>
      </c>
      <c r="EJ294" s="2">
        <f t="shared" si="7195"/>
        <v>0</v>
      </c>
      <c r="EK294" s="2">
        <f t="shared" si="7196"/>
        <v>0</v>
      </c>
      <c r="EL294" s="2">
        <f t="shared" si="7197"/>
        <v>0</v>
      </c>
      <c r="EM294" s="2">
        <f t="shared" si="7198"/>
        <v>0</v>
      </c>
      <c r="EN294" s="2">
        <f t="shared" si="7199"/>
        <v>0</v>
      </c>
      <c r="EO294" s="2">
        <f t="shared" si="7200"/>
        <v>0</v>
      </c>
      <c r="EP294" s="2">
        <f t="shared" si="7201"/>
        <v>0</v>
      </c>
      <c r="EQ294" s="2">
        <f t="shared" si="7202"/>
        <v>0</v>
      </c>
      <c r="ER294" s="2">
        <f t="shared" si="7203"/>
        <v>0</v>
      </c>
      <c r="ES294" s="2">
        <f t="shared" si="7204"/>
        <v>0</v>
      </c>
      <c r="ET294" s="2">
        <f t="shared" si="7205"/>
        <v>0</v>
      </c>
      <c r="EU294" s="2">
        <f t="shared" si="7206"/>
        <v>0</v>
      </c>
      <c r="EV294" s="2">
        <f t="shared" si="7207"/>
        <v>0</v>
      </c>
      <c r="EW294" s="2">
        <f t="shared" si="7208"/>
        <v>0</v>
      </c>
      <c r="EX294" s="2">
        <f t="shared" si="7209"/>
        <v>0</v>
      </c>
      <c r="EY294" s="2">
        <f t="shared" si="7210"/>
        <v>0</v>
      </c>
      <c r="EZ294" s="2">
        <f t="shared" si="7211"/>
        <v>0</v>
      </c>
      <c r="FA294" s="2">
        <f t="shared" si="7212"/>
        <v>0</v>
      </c>
      <c r="FB294" s="2">
        <f t="shared" si="7213"/>
        <v>0</v>
      </c>
      <c r="FC294" s="2">
        <f t="shared" si="7214"/>
        <v>0</v>
      </c>
      <c r="FD294" s="2">
        <f t="shared" si="7215"/>
        <v>0</v>
      </c>
      <c r="FE294" s="2">
        <f t="shared" si="7216"/>
        <v>0</v>
      </c>
      <c r="FF294" s="2">
        <f t="shared" si="7217"/>
        <v>0</v>
      </c>
      <c r="FG294" s="2">
        <f t="shared" si="7218"/>
        <v>0</v>
      </c>
      <c r="FH294" s="2">
        <f t="shared" si="7219"/>
        <v>0</v>
      </c>
      <c r="FI294" s="2">
        <f t="shared" si="7220"/>
        <v>0</v>
      </c>
      <c r="FJ294" s="2">
        <f t="shared" si="7221"/>
        <v>0</v>
      </c>
      <c r="FK294" s="2">
        <f t="shared" si="7222"/>
        <v>0</v>
      </c>
      <c r="FL294" s="2">
        <f t="shared" si="7223"/>
        <v>0</v>
      </c>
      <c r="FM294" s="2">
        <f t="shared" si="7224"/>
        <v>0</v>
      </c>
      <c r="FN294" s="2">
        <f t="shared" si="7225"/>
        <v>0</v>
      </c>
      <c r="FO294" s="2">
        <f t="shared" si="7226"/>
        <v>0</v>
      </c>
      <c r="FP294" s="2">
        <f t="shared" si="7227"/>
        <v>0</v>
      </c>
      <c r="FQ294" s="2">
        <f t="shared" si="7228"/>
        <v>0</v>
      </c>
      <c r="FR294" s="2">
        <f t="shared" si="7229"/>
        <v>0</v>
      </c>
      <c r="FS294" s="2">
        <f t="shared" si="7230"/>
        <v>0</v>
      </c>
      <c r="FT294" s="2">
        <f t="shared" si="7231"/>
        <v>0</v>
      </c>
      <c r="FU294" s="2">
        <f t="shared" ref="FU294:FX294" si="7308">FU293</f>
        <v>0</v>
      </c>
      <c r="FV294" s="2">
        <f t="shared" si="7308"/>
        <v>0</v>
      </c>
      <c r="FW294" s="2">
        <f t="shared" si="7308"/>
        <v>0</v>
      </c>
      <c r="FX294" s="2">
        <f t="shared" si="7308"/>
        <v>0</v>
      </c>
      <c r="FY294" s="1">
        <f t="shared" si="6966"/>
        <v>0.9909</v>
      </c>
      <c r="FZ294" s="1">
        <f t="shared" si="6967"/>
        <v>0.9909</v>
      </c>
      <c r="GA294" s="1">
        <f t="shared" si="6968"/>
        <v>0.9909</v>
      </c>
      <c r="GB294" s="1">
        <f t="shared" si="6969"/>
        <v>0.9909</v>
      </c>
      <c r="GC294" s="1">
        <f t="shared" si="6970"/>
        <v>0.9909</v>
      </c>
      <c r="GD294" s="1">
        <f t="shared" si="6971"/>
        <v>0</v>
      </c>
      <c r="GE294" s="1">
        <f t="shared" si="6972"/>
        <v>0</v>
      </c>
      <c r="GF294" s="1">
        <f t="shared" si="6973"/>
        <v>0</v>
      </c>
      <c r="GG294" s="1">
        <f t="shared" si="6974"/>
        <v>0</v>
      </c>
      <c r="GH294" s="1">
        <f t="shared" si="6975"/>
        <v>0</v>
      </c>
      <c r="GI294" s="1">
        <f t="shared" si="6976"/>
        <v>0</v>
      </c>
      <c r="GJ294" s="1">
        <f t="shared" si="6977"/>
        <v>0</v>
      </c>
      <c r="GK294" s="1">
        <f t="shared" si="6978"/>
        <v>0</v>
      </c>
      <c r="GL294" s="1">
        <f t="shared" si="6979"/>
        <v>0</v>
      </c>
      <c r="GM294" s="1">
        <f t="shared" si="6980"/>
        <v>0</v>
      </c>
      <c r="GN294" s="1">
        <f t="shared" si="6981"/>
        <v>0</v>
      </c>
      <c r="GO294" s="1">
        <f t="shared" si="6982"/>
        <v>0</v>
      </c>
      <c r="GP294" s="1">
        <f t="shared" si="6983"/>
        <v>0</v>
      </c>
      <c r="GQ294" s="1">
        <f t="shared" si="6984"/>
        <v>0</v>
      </c>
      <c r="GR294" s="1">
        <f t="shared" si="6985"/>
        <v>0</v>
      </c>
      <c r="GS294" s="1">
        <f t="shared" si="6986"/>
        <v>0</v>
      </c>
      <c r="GT294" s="1">
        <f t="shared" si="6987"/>
        <v>0</v>
      </c>
      <c r="GU294" s="1">
        <f t="shared" si="6988"/>
        <v>0</v>
      </c>
      <c r="GV294" s="1">
        <f t="shared" si="6989"/>
        <v>0</v>
      </c>
      <c r="GW294" s="1">
        <f t="shared" si="6990"/>
        <v>0</v>
      </c>
      <c r="GX294" s="1">
        <f t="shared" si="6991"/>
        <v>0</v>
      </c>
      <c r="GY294" s="1">
        <f t="shared" si="6992"/>
        <v>0</v>
      </c>
      <c r="GZ294" s="1">
        <f t="shared" si="6993"/>
        <v>0</v>
      </c>
      <c r="HA294" s="1">
        <f t="shared" si="6994"/>
        <v>0</v>
      </c>
      <c r="HB294" s="1">
        <f t="shared" si="6995"/>
        <v>0</v>
      </c>
      <c r="HC294" s="1">
        <f t="shared" si="6996"/>
        <v>0</v>
      </c>
      <c r="HD294" s="1">
        <f t="shared" si="6997"/>
        <v>0</v>
      </c>
      <c r="HE294" s="1">
        <f t="shared" si="6998"/>
        <v>0</v>
      </c>
      <c r="HF294" s="1">
        <f t="shared" si="6999"/>
        <v>0</v>
      </c>
      <c r="HG294" s="1">
        <f t="shared" si="7000"/>
        <v>0</v>
      </c>
      <c r="HH294" s="1">
        <f t="shared" si="7001"/>
        <v>0</v>
      </c>
      <c r="HI294" s="1">
        <f t="shared" si="7002"/>
        <v>0</v>
      </c>
      <c r="HJ294" s="1">
        <f t="shared" si="7003"/>
        <v>0</v>
      </c>
      <c r="HK294" s="1">
        <f t="shared" si="7004"/>
        <v>0</v>
      </c>
      <c r="HL294" s="1">
        <f t="shared" si="7005"/>
        <v>0</v>
      </c>
      <c r="HM294" s="1">
        <f t="shared" si="7006"/>
        <v>0</v>
      </c>
      <c r="HN294" s="1">
        <f t="shared" si="7007"/>
        <v>0</v>
      </c>
      <c r="HO294" s="1">
        <f t="shared" si="7008"/>
        <v>0</v>
      </c>
      <c r="HP294" s="1">
        <f t="shared" si="7009"/>
        <v>0</v>
      </c>
      <c r="HQ294" s="1">
        <f t="shared" si="7010"/>
        <v>0</v>
      </c>
      <c r="HR294" s="1">
        <f t="shared" si="7011"/>
        <v>0</v>
      </c>
      <c r="HS294" s="1">
        <f t="shared" si="7012"/>
        <v>0</v>
      </c>
      <c r="HT294" s="1">
        <f t="shared" si="7013"/>
        <v>0</v>
      </c>
      <c r="HU294" s="1">
        <f t="shared" si="7014"/>
        <v>0</v>
      </c>
      <c r="HV294" s="1">
        <f t="shared" si="7015"/>
        <v>0</v>
      </c>
      <c r="HW294" s="1">
        <f t="shared" si="7016"/>
        <v>0</v>
      </c>
      <c r="HX294" s="1">
        <f t="shared" si="7017"/>
        <v>0</v>
      </c>
      <c r="HY294" s="1">
        <f t="shared" si="7018"/>
        <v>0</v>
      </c>
      <c r="HZ294" s="1">
        <f t="shared" si="7019"/>
        <v>0</v>
      </c>
      <c r="IA294" s="1">
        <f t="shared" si="7233"/>
        <v>0</v>
      </c>
      <c r="IB294" s="1">
        <f t="shared" si="7234"/>
        <v>0</v>
      </c>
      <c r="IC294" s="2">
        <f t="shared" si="7302"/>
        <v>0</v>
      </c>
      <c r="ID294" s="2">
        <f t="shared" si="7235"/>
        <v>0</v>
      </c>
      <c r="IE294" s="2">
        <f t="shared" si="7236"/>
        <v>0</v>
      </c>
      <c r="IF294" s="2">
        <f t="shared" si="7237"/>
        <v>0</v>
      </c>
      <c r="IG294" s="2">
        <f t="shared" si="7238"/>
        <v>0</v>
      </c>
      <c r="IH294" s="2">
        <f t="shared" si="7239"/>
        <v>0</v>
      </c>
      <c r="II294" s="2">
        <f t="shared" si="7240"/>
        <v>0</v>
      </c>
      <c r="IJ294" s="2">
        <f t="shared" si="7241"/>
        <v>0</v>
      </c>
      <c r="IK294" s="2">
        <f t="shared" si="7242"/>
        <v>189542</v>
      </c>
      <c r="IL294" s="2">
        <f t="shared" si="7243"/>
        <v>353854</v>
      </c>
      <c r="IM294" s="2">
        <f t="shared" si="7244"/>
        <v>353854</v>
      </c>
      <c r="IN294" s="2">
        <f t="shared" si="7245"/>
        <v>353854</v>
      </c>
      <c r="IO294" s="2">
        <f t="shared" si="7246"/>
        <v>353854</v>
      </c>
      <c r="IP294" s="2">
        <f t="shared" si="7247"/>
        <v>353854</v>
      </c>
      <c r="IQ294" s="2">
        <f t="shared" si="7248"/>
        <v>353854</v>
      </c>
      <c r="IR294" s="2">
        <f t="shared" si="7249"/>
        <v>353854</v>
      </c>
      <c r="IS294" s="2">
        <f t="shared" si="7250"/>
        <v>353854</v>
      </c>
      <c r="IT294" s="2">
        <f t="shared" si="7251"/>
        <v>353854</v>
      </c>
      <c r="IU294" s="2">
        <f t="shared" si="7252"/>
        <v>353854</v>
      </c>
      <c r="IV294" s="2">
        <f t="shared" si="7253"/>
        <v>353854</v>
      </c>
      <c r="IW294" s="2">
        <f t="shared" si="7254"/>
        <v>353854</v>
      </c>
      <c r="IX294" s="2">
        <f t="shared" si="7255"/>
        <v>353854</v>
      </c>
      <c r="IY294" s="2">
        <f t="shared" si="7256"/>
        <v>353854</v>
      </c>
      <c r="IZ294" s="2">
        <f t="shared" si="7257"/>
        <v>353854</v>
      </c>
      <c r="JA294" s="2">
        <f t="shared" si="7258"/>
        <v>353854</v>
      </c>
      <c r="JB294" s="2">
        <f t="shared" si="7259"/>
        <v>353854</v>
      </c>
      <c r="JC294" s="2">
        <f t="shared" si="7260"/>
        <v>353854</v>
      </c>
      <c r="JD294" s="2">
        <f t="shared" si="7261"/>
        <v>353854</v>
      </c>
      <c r="JE294" s="2">
        <f t="shared" si="7262"/>
        <v>353854</v>
      </c>
      <c r="JF294" s="2">
        <f t="shared" si="7263"/>
        <v>353854</v>
      </c>
      <c r="JG294" s="2">
        <f t="shared" si="7264"/>
        <v>353854</v>
      </c>
      <c r="JH294" s="2">
        <f t="shared" si="7265"/>
        <v>353854</v>
      </c>
      <c r="JI294" s="2">
        <f t="shared" si="7266"/>
        <v>353854</v>
      </c>
      <c r="JJ294" s="2">
        <f t="shared" si="7267"/>
        <v>353854</v>
      </c>
      <c r="JK294" s="2">
        <f t="shared" si="7268"/>
        <v>353854</v>
      </c>
      <c r="JL294" s="2">
        <f t="shared" si="7269"/>
        <v>353854</v>
      </c>
      <c r="JM294" s="2">
        <f t="shared" si="7270"/>
        <v>353854</v>
      </c>
      <c r="JN294" s="2">
        <f t="shared" si="7271"/>
        <v>353854</v>
      </c>
      <c r="JO294" s="2">
        <f t="shared" si="7272"/>
        <v>353854</v>
      </c>
      <c r="JP294" s="2">
        <f t="shared" si="7273"/>
        <v>353854</v>
      </c>
      <c r="JQ294" s="2">
        <f t="shared" si="7274"/>
        <v>353854</v>
      </c>
      <c r="JR294" s="2">
        <f t="shared" si="7275"/>
        <v>353854</v>
      </c>
      <c r="JS294" s="2">
        <f t="shared" si="7276"/>
        <v>353854</v>
      </c>
      <c r="JT294" s="2">
        <f t="shared" si="7277"/>
        <v>353854</v>
      </c>
      <c r="JU294" s="2">
        <f t="shared" si="7278"/>
        <v>353854</v>
      </c>
      <c r="JV294" s="2">
        <f t="shared" si="7279"/>
        <v>353854</v>
      </c>
      <c r="JW294" s="2">
        <f t="shared" si="7280"/>
        <v>353854</v>
      </c>
      <c r="JX294" s="2">
        <f t="shared" si="7281"/>
        <v>353854</v>
      </c>
      <c r="JY294" s="2">
        <f t="shared" si="7282"/>
        <v>353854</v>
      </c>
      <c r="JZ294" s="2">
        <f t="shared" si="7283"/>
        <v>353854</v>
      </c>
      <c r="KA294" s="2">
        <f t="shared" si="7284"/>
        <v>353854</v>
      </c>
      <c r="KB294" s="2">
        <f t="shared" si="7285"/>
        <v>353854</v>
      </c>
      <c r="KC294" s="2">
        <f t="shared" si="7286"/>
        <v>353854</v>
      </c>
      <c r="KD294" s="2">
        <f t="shared" si="7287"/>
        <v>353854</v>
      </c>
      <c r="KE294" s="2">
        <f t="shared" si="7288"/>
        <v>353854</v>
      </c>
      <c r="KF294" s="2">
        <f t="shared" si="7289"/>
        <v>353854</v>
      </c>
    </row>
    <row r="295" spans="1:292" x14ac:dyDescent="0.25">
      <c r="A295" t="s">
        <v>509</v>
      </c>
      <c r="B295" t="s">
        <v>3</v>
      </c>
      <c r="C295" t="s">
        <v>519</v>
      </c>
      <c r="D295" s="1">
        <f t="shared" si="7071"/>
        <v>0.9909</v>
      </c>
      <c r="E295" s="1">
        <v>135000</v>
      </c>
      <c r="F295" s="2"/>
      <c r="G295" s="2">
        <f t="shared" si="7291"/>
        <v>136184</v>
      </c>
      <c r="H295" s="1">
        <f t="shared" si="7292"/>
        <v>134999.1992</v>
      </c>
      <c r="I295" s="2">
        <f t="shared" si="7293"/>
        <v>30484876</v>
      </c>
      <c r="J295" s="1">
        <f t="shared" si="7294"/>
        <v>1563744.2688999726</v>
      </c>
      <c r="K295" s="2">
        <f t="shared" si="7072"/>
        <v>338720</v>
      </c>
      <c r="L295" s="1">
        <f t="shared" si="7295"/>
        <v>2170570.3844999997</v>
      </c>
      <c r="M295" s="2">
        <f t="shared" si="7296"/>
        <v>0</v>
      </c>
      <c r="N295" s="2">
        <f t="shared" si="7073"/>
        <v>0</v>
      </c>
      <c r="O295" s="2">
        <f t="shared" si="7074"/>
        <v>0</v>
      </c>
      <c r="P295" s="2">
        <f t="shared" si="7075"/>
        <v>0</v>
      </c>
      <c r="Q295" s="2">
        <f t="shared" si="7076"/>
        <v>0</v>
      </c>
      <c r="R295" s="2">
        <f t="shared" si="7077"/>
        <v>0</v>
      </c>
      <c r="S295" s="2">
        <f t="shared" si="7078"/>
        <v>0</v>
      </c>
      <c r="T295" s="2">
        <f t="shared" si="7079"/>
        <v>0</v>
      </c>
      <c r="U295" s="2">
        <f t="shared" si="7080"/>
        <v>136184</v>
      </c>
      <c r="V295" s="2">
        <f t="shared" si="7081"/>
        <v>0</v>
      </c>
      <c r="W295" s="2">
        <f t="shared" si="7082"/>
        <v>0</v>
      </c>
      <c r="X295" s="2">
        <f t="shared" si="7083"/>
        <v>0</v>
      </c>
      <c r="Y295" s="2">
        <f t="shared" si="7084"/>
        <v>0</v>
      </c>
      <c r="Z295" s="2">
        <f t="shared" si="7085"/>
        <v>0</v>
      </c>
      <c r="AA295" s="2">
        <f t="shared" si="7086"/>
        <v>0</v>
      </c>
      <c r="AB295" s="2">
        <f t="shared" si="7087"/>
        <v>0</v>
      </c>
      <c r="AC295" s="2">
        <f t="shared" si="7088"/>
        <v>0</v>
      </c>
      <c r="AD295" s="2">
        <f t="shared" si="7089"/>
        <v>0</v>
      </c>
      <c r="AE295" s="2">
        <f t="shared" si="7090"/>
        <v>0</v>
      </c>
      <c r="AF295" s="2">
        <f t="shared" si="7091"/>
        <v>0</v>
      </c>
      <c r="AG295" s="2">
        <f t="shared" si="7092"/>
        <v>0</v>
      </c>
      <c r="AH295" s="2">
        <f t="shared" si="7093"/>
        <v>0</v>
      </c>
      <c r="AI295" s="2">
        <f t="shared" si="7094"/>
        <v>0</v>
      </c>
      <c r="AJ295" s="2">
        <f t="shared" si="7095"/>
        <v>0</v>
      </c>
      <c r="AK295" s="2">
        <f t="shared" si="7096"/>
        <v>0</v>
      </c>
      <c r="AL295" s="2">
        <f t="shared" si="7097"/>
        <v>0</v>
      </c>
      <c r="AM295" s="2">
        <f t="shared" si="7098"/>
        <v>0</v>
      </c>
      <c r="AN295" s="2">
        <f t="shared" si="7099"/>
        <v>0</v>
      </c>
      <c r="AO295" s="2">
        <f t="shared" si="7100"/>
        <v>0</v>
      </c>
      <c r="AP295" s="2">
        <f t="shared" si="7101"/>
        <v>0</v>
      </c>
      <c r="AQ295" s="2">
        <f t="shared" si="7102"/>
        <v>0</v>
      </c>
      <c r="AR295" s="2">
        <f t="shared" si="7103"/>
        <v>0</v>
      </c>
      <c r="AS295" s="2">
        <f t="shared" si="7104"/>
        <v>0</v>
      </c>
      <c r="AT295" s="2">
        <f t="shared" si="7105"/>
        <v>0</v>
      </c>
      <c r="AU295" s="2">
        <f t="shared" si="7106"/>
        <v>0</v>
      </c>
      <c r="AV295" s="2">
        <f t="shared" si="7107"/>
        <v>0</v>
      </c>
      <c r="AW295" s="2">
        <f t="shared" si="7108"/>
        <v>0</v>
      </c>
      <c r="AX295" s="2">
        <f t="shared" si="7109"/>
        <v>0</v>
      </c>
      <c r="AY295" s="2">
        <f t="shared" si="7110"/>
        <v>0</v>
      </c>
      <c r="AZ295" s="2">
        <f t="shared" si="7111"/>
        <v>0</v>
      </c>
      <c r="BA295" s="2">
        <f t="shared" si="7112"/>
        <v>0</v>
      </c>
      <c r="BB295" s="2">
        <f t="shared" si="7113"/>
        <v>0</v>
      </c>
      <c r="BC295" s="2">
        <f t="shared" si="7114"/>
        <v>0</v>
      </c>
      <c r="BD295" s="2">
        <f t="shared" si="7115"/>
        <v>0</v>
      </c>
      <c r="BE295" s="2">
        <f t="shared" si="7116"/>
        <v>0</v>
      </c>
      <c r="BF295" s="2">
        <f t="shared" si="7117"/>
        <v>0</v>
      </c>
      <c r="BG295" s="2">
        <f t="shared" si="7118"/>
        <v>0</v>
      </c>
      <c r="BH295" s="2">
        <f t="shared" si="7119"/>
        <v>0</v>
      </c>
      <c r="BI295" s="2">
        <f t="shared" si="7120"/>
        <v>0</v>
      </c>
      <c r="BJ295" s="2">
        <f t="shared" si="7121"/>
        <v>0</v>
      </c>
      <c r="BK295" s="2">
        <f t="shared" si="7122"/>
        <v>0</v>
      </c>
      <c r="BL295" s="2">
        <f t="shared" si="7123"/>
        <v>0</v>
      </c>
      <c r="BM295" s="2">
        <f t="shared" si="7124"/>
        <v>0</v>
      </c>
      <c r="BN295" s="2">
        <f t="shared" si="7125"/>
        <v>0</v>
      </c>
      <c r="BO295" s="2">
        <f t="shared" si="7126"/>
        <v>0</v>
      </c>
      <c r="BP295" s="2">
        <f t="shared" si="7127"/>
        <v>0</v>
      </c>
      <c r="BQ295" s="1">
        <f t="shared" si="7297"/>
        <v>135000</v>
      </c>
      <c r="BR295" s="1">
        <f t="shared" si="7298"/>
        <v>135000</v>
      </c>
      <c r="BS295" s="1">
        <f t="shared" si="7128"/>
        <v>135000</v>
      </c>
      <c r="BT295" s="1">
        <f t="shared" si="7129"/>
        <v>135000</v>
      </c>
      <c r="BU295" s="1">
        <f t="shared" si="7130"/>
        <v>135000</v>
      </c>
      <c r="BV295" s="1">
        <f t="shared" si="7131"/>
        <v>135000</v>
      </c>
      <c r="BW295" s="1">
        <f t="shared" si="7132"/>
        <v>135000</v>
      </c>
      <c r="BX295" s="1">
        <f t="shared" si="7133"/>
        <v>135000</v>
      </c>
      <c r="BY295" s="1">
        <f t="shared" si="7134"/>
        <v>135000</v>
      </c>
      <c r="BZ295" s="1">
        <f t="shared" si="7135"/>
        <v>0.8007999999972526</v>
      </c>
      <c r="CA295" s="1">
        <f t="shared" si="7136"/>
        <v>0.8007999999972526</v>
      </c>
      <c r="CB295" s="1">
        <f t="shared" si="7137"/>
        <v>0.8007999999972526</v>
      </c>
      <c r="CC295" s="1">
        <f t="shared" si="7138"/>
        <v>0.8007999999972526</v>
      </c>
      <c r="CD295" s="1">
        <f t="shared" si="7139"/>
        <v>0.8007999999972526</v>
      </c>
      <c r="CE295" s="1">
        <f t="shared" si="7140"/>
        <v>0.8007999999972526</v>
      </c>
      <c r="CF295" s="1">
        <f t="shared" si="7141"/>
        <v>0.8007999999972526</v>
      </c>
      <c r="CG295" s="1">
        <f t="shared" si="7142"/>
        <v>0.8007999999972526</v>
      </c>
      <c r="CH295" s="1">
        <f t="shared" si="7143"/>
        <v>0.8007999999972526</v>
      </c>
      <c r="CI295" s="1">
        <f t="shared" si="7144"/>
        <v>0.8007999999972526</v>
      </c>
      <c r="CJ295" s="1">
        <f t="shared" si="7145"/>
        <v>0.8007999999972526</v>
      </c>
      <c r="CK295" s="1">
        <f t="shared" si="7146"/>
        <v>0.8007999999972526</v>
      </c>
      <c r="CL295" s="1">
        <f t="shared" si="7147"/>
        <v>0.8007999999972526</v>
      </c>
      <c r="CM295" s="1">
        <f t="shared" si="7148"/>
        <v>0.8007999999972526</v>
      </c>
      <c r="CN295" s="1">
        <f t="shared" si="7149"/>
        <v>0.8007999999972526</v>
      </c>
      <c r="CO295" s="1">
        <f t="shared" si="7150"/>
        <v>0.8007999999972526</v>
      </c>
      <c r="CP295" s="1">
        <f t="shared" si="7151"/>
        <v>0.8007999999972526</v>
      </c>
      <c r="CQ295" s="1">
        <f t="shared" si="7152"/>
        <v>0.8007999999972526</v>
      </c>
      <c r="CR295" s="1">
        <f t="shared" si="7153"/>
        <v>0.8007999999972526</v>
      </c>
      <c r="CS295" s="1">
        <f t="shared" si="7154"/>
        <v>0.8007999999972526</v>
      </c>
      <c r="CT295" s="1">
        <f t="shared" si="7155"/>
        <v>0.8007999999972526</v>
      </c>
      <c r="CU295" s="1">
        <f t="shared" si="7156"/>
        <v>0.8007999999972526</v>
      </c>
      <c r="CV295" s="1">
        <f t="shared" si="7157"/>
        <v>0.8007999999972526</v>
      </c>
      <c r="CW295" s="1">
        <f t="shared" si="7158"/>
        <v>0.8007999999972526</v>
      </c>
      <c r="CX295" s="1">
        <f t="shared" si="7159"/>
        <v>0.8007999999972526</v>
      </c>
      <c r="CY295" s="1">
        <f t="shared" si="7160"/>
        <v>0.8007999999972526</v>
      </c>
      <c r="CZ295" s="1">
        <f t="shared" si="7161"/>
        <v>0.8007999999972526</v>
      </c>
      <c r="DA295" s="1">
        <f t="shared" si="7162"/>
        <v>0.8007999999972526</v>
      </c>
      <c r="DB295" s="1">
        <f t="shared" si="7163"/>
        <v>0.8007999999972526</v>
      </c>
      <c r="DC295" s="1">
        <f t="shared" si="7164"/>
        <v>0.8007999999972526</v>
      </c>
      <c r="DD295" s="1">
        <f t="shared" si="7165"/>
        <v>0.8007999999972526</v>
      </c>
      <c r="DE295" s="1">
        <f t="shared" si="7166"/>
        <v>0.8007999999972526</v>
      </c>
      <c r="DF295" s="1">
        <f t="shared" si="7167"/>
        <v>0.8007999999972526</v>
      </c>
      <c r="DG295" s="1">
        <f t="shared" si="7168"/>
        <v>0.8007999999972526</v>
      </c>
      <c r="DH295" s="1">
        <f t="shared" si="7169"/>
        <v>0.8007999999972526</v>
      </c>
      <c r="DI295" s="1">
        <f t="shared" si="7170"/>
        <v>0.8007999999972526</v>
      </c>
      <c r="DJ295" s="1">
        <f t="shared" si="7171"/>
        <v>0.8007999999972526</v>
      </c>
      <c r="DK295" s="1">
        <f t="shared" si="7172"/>
        <v>0.8007999999972526</v>
      </c>
      <c r="DL295" s="1">
        <f t="shared" si="7173"/>
        <v>0.8007999999972526</v>
      </c>
      <c r="DM295" s="1">
        <f t="shared" si="7174"/>
        <v>0.8007999999972526</v>
      </c>
      <c r="DN295" s="1">
        <f t="shared" si="7175"/>
        <v>0.8007999999972526</v>
      </c>
      <c r="DO295" s="1">
        <f t="shared" si="7176"/>
        <v>0.8007999999972526</v>
      </c>
      <c r="DP295" s="1">
        <f t="shared" si="7177"/>
        <v>0.8007999999972526</v>
      </c>
      <c r="DQ295" s="1">
        <f t="shared" si="7178"/>
        <v>0.8007999999972526</v>
      </c>
      <c r="DR295" s="1">
        <f t="shared" si="7179"/>
        <v>0.8007999999972526</v>
      </c>
      <c r="DS295" s="1">
        <f t="shared" si="7180"/>
        <v>0.8007999999972526</v>
      </c>
      <c r="DT295" s="1">
        <f t="shared" si="7181"/>
        <v>0.8007999999972526</v>
      </c>
      <c r="DU295" s="2">
        <f t="shared" si="7299"/>
        <v>202607</v>
      </c>
      <c r="DV295" s="2">
        <f t="shared" si="7300"/>
        <v>353854</v>
      </c>
      <c r="DW295" s="2">
        <f t="shared" si="7182"/>
        <v>353854</v>
      </c>
      <c r="DX295" s="2">
        <f t="shared" si="7183"/>
        <v>353854</v>
      </c>
      <c r="DY295" s="2">
        <f t="shared" si="7184"/>
        <v>300496</v>
      </c>
      <c r="DZ295" s="2">
        <f t="shared" si="7185"/>
        <v>0</v>
      </c>
      <c r="EA295" s="2">
        <f t="shared" si="7186"/>
        <v>0</v>
      </c>
      <c r="EB295" s="2">
        <f t="shared" si="7187"/>
        <v>0</v>
      </c>
      <c r="EC295" s="2">
        <f t="shared" si="7188"/>
        <v>0</v>
      </c>
      <c r="ED295" s="2">
        <f t="shared" si="7189"/>
        <v>0</v>
      </c>
      <c r="EE295" s="2">
        <f t="shared" si="7190"/>
        <v>0</v>
      </c>
      <c r="EF295" s="2">
        <f t="shared" si="7191"/>
        <v>0</v>
      </c>
      <c r="EG295" s="2">
        <f t="shared" si="7192"/>
        <v>0</v>
      </c>
      <c r="EH295" s="2">
        <f t="shared" si="7193"/>
        <v>0</v>
      </c>
      <c r="EI295" s="2">
        <f t="shared" si="7194"/>
        <v>0</v>
      </c>
      <c r="EJ295" s="2">
        <f t="shared" si="7195"/>
        <v>0</v>
      </c>
      <c r="EK295" s="2">
        <f t="shared" si="7196"/>
        <v>0</v>
      </c>
      <c r="EL295" s="2">
        <f t="shared" si="7197"/>
        <v>0</v>
      </c>
      <c r="EM295" s="2">
        <f t="shared" si="7198"/>
        <v>0</v>
      </c>
      <c r="EN295" s="2">
        <f t="shared" si="7199"/>
        <v>0</v>
      </c>
      <c r="EO295" s="2">
        <f t="shared" si="7200"/>
        <v>0</v>
      </c>
      <c r="EP295" s="2">
        <f t="shared" si="7201"/>
        <v>0</v>
      </c>
      <c r="EQ295" s="2">
        <f t="shared" si="7202"/>
        <v>0</v>
      </c>
      <c r="ER295" s="2">
        <f t="shared" si="7203"/>
        <v>0</v>
      </c>
      <c r="ES295" s="2">
        <f t="shared" si="7204"/>
        <v>0</v>
      </c>
      <c r="ET295" s="2">
        <f t="shared" si="7205"/>
        <v>0</v>
      </c>
      <c r="EU295" s="2">
        <f t="shared" si="7206"/>
        <v>0</v>
      </c>
      <c r="EV295" s="2">
        <f t="shared" si="7207"/>
        <v>0</v>
      </c>
      <c r="EW295" s="2">
        <f t="shared" si="7208"/>
        <v>0</v>
      </c>
      <c r="EX295" s="2">
        <f t="shared" si="7209"/>
        <v>0</v>
      </c>
      <c r="EY295" s="2">
        <f t="shared" si="7210"/>
        <v>0</v>
      </c>
      <c r="EZ295" s="2">
        <f t="shared" si="7211"/>
        <v>0</v>
      </c>
      <c r="FA295" s="2">
        <f t="shared" si="7212"/>
        <v>0</v>
      </c>
      <c r="FB295" s="2">
        <f t="shared" si="7213"/>
        <v>0</v>
      </c>
      <c r="FC295" s="2">
        <f t="shared" si="7214"/>
        <v>0</v>
      </c>
      <c r="FD295" s="2">
        <f t="shared" si="7215"/>
        <v>0</v>
      </c>
      <c r="FE295" s="2">
        <f t="shared" si="7216"/>
        <v>0</v>
      </c>
      <c r="FF295" s="2">
        <f t="shared" si="7217"/>
        <v>0</v>
      </c>
      <c r="FG295" s="2">
        <f t="shared" si="7218"/>
        <v>0</v>
      </c>
      <c r="FH295" s="2">
        <f t="shared" si="7219"/>
        <v>0</v>
      </c>
      <c r="FI295" s="2">
        <f t="shared" si="7220"/>
        <v>0</v>
      </c>
      <c r="FJ295" s="2">
        <f t="shared" si="7221"/>
        <v>0</v>
      </c>
      <c r="FK295" s="2">
        <f t="shared" si="7222"/>
        <v>0</v>
      </c>
      <c r="FL295" s="2">
        <f t="shared" si="7223"/>
        <v>0</v>
      </c>
      <c r="FM295" s="2">
        <f t="shared" si="7224"/>
        <v>0</v>
      </c>
      <c r="FN295" s="2">
        <f t="shared" si="7225"/>
        <v>0</v>
      </c>
      <c r="FO295" s="2">
        <f t="shared" si="7226"/>
        <v>0</v>
      </c>
      <c r="FP295" s="2">
        <f t="shared" si="7227"/>
        <v>0</v>
      </c>
      <c r="FQ295" s="2">
        <f t="shared" si="7228"/>
        <v>0</v>
      </c>
      <c r="FR295" s="2">
        <f t="shared" si="7229"/>
        <v>0</v>
      </c>
      <c r="FS295" s="2">
        <f t="shared" si="7230"/>
        <v>0</v>
      </c>
      <c r="FT295" s="2">
        <f t="shared" si="7231"/>
        <v>0</v>
      </c>
      <c r="FU295" s="2">
        <f t="shared" ref="FU295:FX295" si="7309">FU294</f>
        <v>0</v>
      </c>
      <c r="FV295" s="2">
        <f t="shared" si="7309"/>
        <v>0</v>
      </c>
      <c r="FW295" s="2">
        <f t="shared" si="7309"/>
        <v>0</v>
      </c>
      <c r="FX295" s="2">
        <f t="shared" si="7309"/>
        <v>0</v>
      </c>
      <c r="FY295" s="1">
        <f t="shared" si="6966"/>
        <v>0.9909</v>
      </c>
      <c r="FZ295" s="1">
        <f t="shared" si="6967"/>
        <v>0.9909</v>
      </c>
      <c r="GA295" s="1">
        <f t="shared" si="6968"/>
        <v>0.9909</v>
      </c>
      <c r="GB295" s="1">
        <f t="shared" si="6969"/>
        <v>0.9909</v>
      </c>
      <c r="GC295" s="1">
        <f t="shared" si="6970"/>
        <v>0.9909</v>
      </c>
      <c r="GD295" s="1">
        <f t="shared" si="6971"/>
        <v>0</v>
      </c>
      <c r="GE295" s="1">
        <f t="shared" si="6972"/>
        <v>0</v>
      </c>
      <c r="GF295" s="1">
        <f t="shared" si="6973"/>
        <v>0</v>
      </c>
      <c r="GG295" s="1">
        <f t="shared" si="6974"/>
        <v>0</v>
      </c>
      <c r="GH295" s="1">
        <f t="shared" si="6975"/>
        <v>0</v>
      </c>
      <c r="GI295" s="1">
        <f t="shared" si="6976"/>
        <v>0</v>
      </c>
      <c r="GJ295" s="1">
        <f t="shared" si="6977"/>
        <v>0</v>
      </c>
      <c r="GK295" s="1">
        <f t="shared" si="6978"/>
        <v>0</v>
      </c>
      <c r="GL295" s="1">
        <f t="shared" si="6979"/>
        <v>0</v>
      </c>
      <c r="GM295" s="1">
        <f t="shared" si="6980"/>
        <v>0</v>
      </c>
      <c r="GN295" s="1">
        <f t="shared" si="6981"/>
        <v>0</v>
      </c>
      <c r="GO295" s="1">
        <f t="shared" si="6982"/>
        <v>0</v>
      </c>
      <c r="GP295" s="1">
        <f t="shared" si="6983"/>
        <v>0</v>
      </c>
      <c r="GQ295" s="1">
        <f t="shared" si="6984"/>
        <v>0</v>
      </c>
      <c r="GR295" s="1">
        <f t="shared" si="6985"/>
        <v>0</v>
      </c>
      <c r="GS295" s="1">
        <f t="shared" si="6986"/>
        <v>0</v>
      </c>
      <c r="GT295" s="1">
        <f t="shared" si="6987"/>
        <v>0</v>
      </c>
      <c r="GU295" s="1">
        <f t="shared" si="6988"/>
        <v>0</v>
      </c>
      <c r="GV295" s="1">
        <f t="shared" si="6989"/>
        <v>0</v>
      </c>
      <c r="GW295" s="1">
        <f t="shared" si="6990"/>
        <v>0</v>
      </c>
      <c r="GX295" s="1">
        <f t="shared" si="6991"/>
        <v>0</v>
      </c>
      <c r="GY295" s="1">
        <f t="shared" si="6992"/>
        <v>0</v>
      </c>
      <c r="GZ295" s="1">
        <f t="shared" si="6993"/>
        <v>0</v>
      </c>
      <c r="HA295" s="1">
        <f t="shared" si="6994"/>
        <v>0</v>
      </c>
      <c r="HB295" s="1">
        <f t="shared" si="6995"/>
        <v>0</v>
      </c>
      <c r="HC295" s="1">
        <f t="shared" si="6996"/>
        <v>0</v>
      </c>
      <c r="HD295" s="1">
        <f t="shared" si="6997"/>
        <v>0</v>
      </c>
      <c r="HE295" s="1">
        <f t="shared" si="6998"/>
        <v>0</v>
      </c>
      <c r="HF295" s="1">
        <f t="shared" si="6999"/>
        <v>0</v>
      </c>
      <c r="HG295" s="1">
        <f t="shared" si="7000"/>
        <v>0</v>
      </c>
      <c r="HH295" s="1">
        <f t="shared" si="7001"/>
        <v>0</v>
      </c>
      <c r="HI295" s="1">
        <f t="shared" si="7002"/>
        <v>0</v>
      </c>
      <c r="HJ295" s="1">
        <f t="shared" si="7003"/>
        <v>0</v>
      </c>
      <c r="HK295" s="1">
        <f t="shared" si="7004"/>
        <v>0</v>
      </c>
      <c r="HL295" s="1">
        <f t="shared" si="7005"/>
        <v>0</v>
      </c>
      <c r="HM295" s="1">
        <f t="shared" si="7006"/>
        <v>0</v>
      </c>
      <c r="HN295" s="1">
        <f t="shared" si="7007"/>
        <v>0</v>
      </c>
      <c r="HO295" s="1">
        <f t="shared" si="7008"/>
        <v>0</v>
      </c>
      <c r="HP295" s="1">
        <f t="shared" si="7009"/>
        <v>0</v>
      </c>
      <c r="HQ295" s="1">
        <f t="shared" si="7010"/>
        <v>0</v>
      </c>
      <c r="HR295" s="1">
        <f t="shared" si="7011"/>
        <v>0</v>
      </c>
      <c r="HS295" s="1">
        <f t="shared" si="7012"/>
        <v>0</v>
      </c>
      <c r="HT295" s="1">
        <f t="shared" si="7013"/>
        <v>0</v>
      </c>
      <c r="HU295" s="1">
        <f t="shared" si="7014"/>
        <v>0</v>
      </c>
      <c r="HV295" s="1">
        <f t="shared" si="7015"/>
        <v>0</v>
      </c>
      <c r="HW295" s="1">
        <f t="shared" si="7016"/>
        <v>0</v>
      </c>
      <c r="HX295" s="1">
        <f t="shared" si="7017"/>
        <v>0</v>
      </c>
      <c r="HY295" s="1">
        <f t="shared" si="7018"/>
        <v>0</v>
      </c>
      <c r="HZ295" s="1">
        <f t="shared" si="7019"/>
        <v>0</v>
      </c>
      <c r="IA295" s="1">
        <f t="shared" si="7233"/>
        <v>0</v>
      </c>
      <c r="IB295" s="1">
        <f t="shared" si="7234"/>
        <v>0</v>
      </c>
      <c r="IC295" s="2">
        <f t="shared" si="7302"/>
        <v>0</v>
      </c>
      <c r="ID295" s="2">
        <f t="shared" si="7235"/>
        <v>0</v>
      </c>
      <c r="IE295" s="2">
        <f t="shared" si="7236"/>
        <v>0</v>
      </c>
      <c r="IF295" s="2">
        <f t="shared" si="7237"/>
        <v>0</v>
      </c>
      <c r="IG295" s="2">
        <f t="shared" si="7238"/>
        <v>0</v>
      </c>
      <c r="IH295" s="2">
        <f t="shared" si="7239"/>
        <v>0</v>
      </c>
      <c r="II295" s="2">
        <f t="shared" si="7240"/>
        <v>0</v>
      </c>
      <c r="IJ295" s="2">
        <f t="shared" si="7241"/>
        <v>0</v>
      </c>
      <c r="IK295" s="2">
        <f t="shared" si="7242"/>
        <v>53358</v>
      </c>
      <c r="IL295" s="2">
        <f t="shared" si="7243"/>
        <v>353854</v>
      </c>
      <c r="IM295" s="2">
        <f t="shared" si="7244"/>
        <v>353854</v>
      </c>
      <c r="IN295" s="2">
        <f t="shared" si="7245"/>
        <v>353854</v>
      </c>
      <c r="IO295" s="2">
        <f t="shared" si="7246"/>
        <v>353854</v>
      </c>
      <c r="IP295" s="2">
        <f t="shared" si="7247"/>
        <v>353854</v>
      </c>
      <c r="IQ295" s="2">
        <f t="shared" si="7248"/>
        <v>353854</v>
      </c>
      <c r="IR295" s="2">
        <f t="shared" si="7249"/>
        <v>353854</v>
      </c>
      <c r="IS295" s="2">
        <f t="shared" si="7250"/>
        <v>353854</v>
      </c>
      <c r="IT295" s="2">
        <f t="shared" si="7251"/>
        <v>353854</v>
      </c>
      <c r="IU295" s="2">
        <f t="shared" si="7252"/>
        <v>353854</v>
      </c>
      <c r="IV295" s="2">
        <f t="shared" si="7253"/>
        <v>353854</v>
      </c>
      <c r="IW295" s="2">
        <f t="shared" si="7254"/>
        <v>353854</v>
      </c>
      <c r="IX295" s="2">
        <f t="shared" si="7255"/>
        <v>353854</v>
      </c>
      <c r="IY295" s="2">
        <f t="shared" si="7256"/>
        <v>353854</v>
      </c>
      <c r="IZ295" s="2">
        <f t="shared" si="7257"/>
        <v>353854</v>
      </c>
      <c r="JA295" s="2">
        <f t="shared" si="7258"/>
        <v>353854</v>
      </c>
      <c r="JB295" s="2">
        <f t="shared" si="7259"/>
        <v>353854</v>
      </c>
      <c r="JC295" s="2">
        <f t="shared" si="7260"/>
        <v>353854</v>
      </c>
      <c r="JD295" s="2">
        <f t="shared" si="7261"/>
        <v>353854</v>
      </c>
      <c r="JE295" s="2">
        <f t="shared" si="7262"/>
        <v>353854</v>
      </c>
      <c r="JF295" s="2">
        <f t="shared" si="7263"/>
        <v>353854</v>
      </c>
      <c r="JG295" s="2">
        <f t="shared" si="7264"/>
        <v>353854</v>
      </c>
      <c r="JH295" s="2">
        <f t="shared" si="7265"/>
        <v>353854</v>
      </c>
      <c r="JI295" s="2">
        <f t="shared" si="7266"/>
        <v>353854</v>
      </c>
      <c r="JJ295" s="2">
        <f t="shared" si="7267"/>
        <v>353854</v>
      </c>
      <c r="JK295" s="2">
        <f t="shared" si="7268"/>
        <v>353854</v>
      </c>
      <c r="JL295" s="2">
        <f t="shared" si="7269"/>
        <v>353854</v>
      </c>
      <c r="JM295" s="2">
        <f t="shared" si="7270"/>
        <v>353854</v>
      </c>
      <c r="JN295" s="2">
        <f t="shared" si="7271"/>
        <v>353854</v>
      </c>
      <c r="JO295" s="2">
        <f t="shared" si="7272"/>
        <v>353854</v>
      </c>
      <c r="JP295" s="2">
        <f t="shared" si="7273"/>
        <v>353854</v>
      </c>
      <c r="JQ295" s="2">
        <f t="shared" si="7274"/>
        <v>353854</v>
      </c>
      <c r="JR295" s="2">
        <f t="shared" si="7275"/>
        <v>353854</v>
      </c>
      <c r="JS295" s="2">
        <f t="shared" si="7276"/>
        <v>353854</v>
      </c>
      <c r="JT295" s="2">
        <f t="shared" si="7277"/>
        <v>353854</v>
      </c>
      <c r="JU295" s="2">
        <f t="shared" si="7278"/>
        <v>353854</v>
      </c>
      <c r="JV295" s="2">
        <f t="shared" si="7279"/>
        <v>353854</v>
      </c>
      <c r="JW295" s="2">
        <f t="shared" si="7280"/>
        <v>353854</v>
      </c>
      <c r="JX295" s="2">
        <f t="shared" si="7281"/>
        <v>353854</v>
      </c>
      <c r="JY295" s="2">
        <f t="shared" si="7282"/>
        <v>353854</v>
      </c>
      <c r="JZ295" s="2">
        <f t="shared" si="7283"/>
        <v>353854</v>
      </c>
      <c r="KA295" s="2">
        <f t="shared" si="7284"/>
        <v>353854</v>
      </c>
      <c r="KB295" s="2">
        <f t="shared" si="7285"/>
        <v>353854</v>
      </c>
      <c r="KC295" s="2">
        <f t="shared" si="7286"/>
        <v>353854</v>
      </c>
      <c r="KD295" s="2">
        <f t="shared" si="7287"/>
        <v>353854</v>
      </c>
      <c r="KE295" s="2">
        <f t="shared" si="7288"/>
        <v>353854</v>
      </c>
      <c r="KF295" s="2">
        <f t="shared" si="7289"/>
        <v>353854</v>
      </c>
    </row>
    <row r="296" spans="1:292" x14ac:dyDescent="0.25">
      <c r="A296" t="s">
        <v>510</v>
      </c>
      <c r="B296" t="s">
        <v>3</v>
      </c>
      <c r="C296" t="s">
        <v>520</v>
      </c>
      <c r="D296" s="1">
        <f t="shared" si="7071"/>
        <v>0.99099999999999999</v>
      </c>
      <c r="E296" s="1">
        <v>135000</v>
      </c>
      <c r="F296" s="2"/>
      <c r="G296" s="2">
        <f t="shared" si="7291"/>
        <v>136176</v>
      </c>
      <c r="H296" s="1">
        <f t="shared" si="7292"/>
        <v>134999.55059999999</v>
      </c>
      <c r="I296" s="2">
        <f t="shared" si="7293"/>
        <v>30348700</v>
      </c>
      <c r="J296" s="1">
        <f t="shared" si="7294"/>
        <v>1698743.8194999725</v>
      </c>
      <c r="K296" s="2">
        <f t="shared" si="7072"/>
        <v>337207</v>
      </c>
      <c r="L296" s="1">
        <f t="shared" si="7295"/>
        <v>2170570.3844999997</v>
      </c>
      <c r="M296" s="2">
        <f t="shared" si="7296"/>
        <v>0</v>
      </c>
      <c r="N296" s="2">
        <f t="shared" si="7073"/>
        <v>0</v>
      </c>
      <c r="O296" s="2">
        <f t="shared" si="7074"/>
        <v>0</v>
      </c>
      <c r="P296" s="2">
        <f t="shared" si="7075"/>
        <v>0</v>
      </c>
      <c r="Q296" s="2">
        <f t="shared" si="7076"/>
        <v>0</v>
      </c>
      <c r="R296" s="2">
        <f t="shared" si="7077"/>
        <v>0</v>
      </c>
      <c r="S296" s="2">
        <f t="shared" si="7078"/>
        <v>0</v>
      </c>
      <c r="T296" s="2">
        <f t="shared" si="7079"/>
        <v>0</v>
      </c>
      <c r="U296" s="2">
        <f t="shared" si="7080"/>
        <v>53358</v>
      </c>
      <c r="V296" s="2">
        <f t="shared" si="7081"/>
        <v>82818</v>
      </c>
      <c r="W296" s="2">
        <f t="shared" si="7082"/>
        <v>0</v>
      </c>
      <c r="X296" s="2">
        <f t="shared" si="7083"/>
        <v>0</v>
      </c>
      <c r="Y296" s="2">
        <f t="shared" si="7084"/>
        <v>0</v>
      </c>
      <c r="Z296" s="2">
        <f t="shared" si="7085"/>
        <v>0</v>
      </c>
      <c r="AA296" s="2">
        <f t="shared" si="7086"/>
        <v>0</v>
      </c>
      <c r="AB296" s="2">
        <f t="shared" si="7087"/>
        <v>0</v>
      </c>
      <c r="AC296" s="2">
        <f t="shared" si="7088"/>
        <v>0</v>
      </c>
      <c r="AD296" s="2">
        <f t="shared" si="7089"/>
        <v>0</v>
      </c>
      <c r="AE296" s="2">
        <f t="shared" si="7090"/>
        <v>0</v>
      </c>
      <c r="AF296" s="2">
        <f t="shared" si="7091"/>
        <v>0</v>
      </c>
      <c r="AG296" s="2">
        <f t="shared" si="7092"/>
        <v>0</v>
      </c>
      <c r="AH296" s="2">
        <f t="shared" si="7093"/>
        <v>0</v>
      </c>
      <c r="AI296" s="2">
        <f t="shared" si="7094"/>
        <v>0</v>
      </c>
      <c r="AJ296" s="2">
        <f t="shared" si="7095"/>
        <v>0</v>
      </c>
      <c r="AK296" s="2">
        <f t="shared" si="7096"/>
        <v>0</v>
      </c>
      <c r="AL296" s="2">
        <f t="shared" si="7097"/>
        <v>0</v>
      </c>
      <c r="AM296" s="2">
        <f t="shared" si="7098"/>
        <v>0</v>
      </c>
      <c r="AN296" s="2">
        <f t="shared" si="7099"/>
        <v>0</v>
      </c>
      <c r="AO296" s="2">
        <f t="shared" si="7100"/>
        <v>0</v>
      </c>
      <c r="AP296" s="2">
        <f t="shared" si="7101"/>
        <v>0</v>
      </c>
      <c r="AQ296" s="2">
        <f t="shared" si="7102"/>
        <v>0</v>
      </c>
      <c r="AR296" s="2">
        <f t="shared" si="7103"/>
        <v>0</v>
      </c>
      <c r="AS296" s="2">
        <f t="shared" si="7104"/>
        <v>0</v>
      </c>
      <c r="AT296" s="2">
        <f t="shared" si="7105"/>
        <v>0</v>
      </c>
      <c r="AU296" s="2">
        <f t="shared" si="7106"/>
        <v>0</v>
      </c>
      <c r="AV296" s="2">
        <f t="shared" si="7107"/>
        <v>0</v>
      </c>
      <c r="AW296" s="2">
        <f t="shared" si="7108"/>
        <v>0</v>
      </c>
      <c r="AX296" s="2">
        <f t="shared" si="7109"/>
        <v>0</v>
      </c>
      <c r="AY296" s="2">
        <f t="shared" si="7110"/>
        <v>0</v>
      </c>
      <c r="AZ296" s="2">
        <f t="shared" si="7111"/>
        <v>0</v>
      </c>
      <c r="BA296" s="2">
        <f t="shared" si="7112"/>
        <v>0</v>
      </c>
      <c r="BB296" s="2">
        <f t="shared" si="7113"/>
        <v>0</v>
      </c>
      <c r="BC296" s="2">
        <f t="shared" si="7114"/>
        <v>0</v>
      </c>
      <c r="BD296" s="2">
        <f t="shared" si="7115"/>
        <v>0</v>
      </c>
      <c r="BE296" s="2">
        <f t="shared" si="7116"/>
        <v>0</v>
      </c>
      <c r="BF296" s="2">
        <f t="shared" si="7117"/>
        <v>0</v>
      </c>
      <c r="BG296" s="2">
        <f t="shared" si="7118"/>
        <v>0</v>
      </c>
      <c r="BH296" s="2">
        <f t="shared" si="7119"/>
        <v>0</v>
      </c>
      <c r="BI296" s="2">
        <f t="shared" si="7120"/>
        <v>0</v>
      </c>
      <c r="BJ296" s="2">
        <f t="shared" si="7121"/>
        <v>0</v>
      </c>
      <c r="BK296" s="2">
        <f t="shared" si="7122"/>
        <v>0</v>
      </c>
      <c r="BL296" s="2">
        <f t="shared" si="7123"/>
        <v>0</v>
      </c>
      <c r="BM296" s="2">
        <f t="shared" si="7124"/>
        <v>0</v>
      </c>
      <c r="BN296" s="2">
        <f t="shared" si="7125"/>
        <v>0</v>
      </c>
      <c r="BO296" s="2">
        <f t="shared" si="7126"/>
        <v>0</v>
      </c>
      <c r="BP296" s="2">
        <f t="shared" si="7127"/>
        <v>0</v>
      </c>
      <c r="BQ296" s="1">
        <f t="shared" si="7297"/>
        <v>135000</v>
      </c>
      <c r="BR296" s="1">
        <f t="shared" si="7298"/>
        <v>135000</v>
      </c>
      <c r="BS296" s="1">
        <f t="shared" si="7128"/>
        <v>135000</v>
      </c>
      <c r="BT296" s="1">
        <f t="shared" si="7129"/>
        <v>135000</v>
      </c>
      <c r="BU296" s="1">
        <f t="shared" si="7130"/>
        <v>135000</v>
      </c>
      <c r="BV296" s="1">
        <f t="shared" si="7131"/>
        <v>135000</v>
      </c>
      <c r="BW296" s="1">
        <f t="shared" si="7132"/>
        <v>135000</v>
      </c>
      <c r="BX296" s="1">
        <f t="shared" si="7133"/>
        <v>135000</v>
      </c>
      <c r="BY296" s="1">
        <f t="shared" si="7134"/>
        <v>135000</v>
      </c>
      <c r="BZ296" s="1">
        <f t="shared" si="7135"/>
        <v>82106.214600000007</v>
      </c>
      <c r="CA296" s="1">
        <f t="shared" si="7136"/>
        <v>0.44940000001224689</v>
      </c>
      <c r="CB296" s="1">
        <f t="shared" si="7137"/>
        <v>0.44940000001224689</v>
      </c>
      <c r="CC296" s="1">
        <f t="shared" si="7138"/>
        <v>0.44940000001224689</v>
      </c>
      <c r="CD296" s="1">
        <f t="shared" si="7139"/>
        <v>0.44940000001224689</v>
      </c>
      <c r="CE296" s="1">
        <f t="shared" si="7140"/>
        <v>0.44940000001224689</v>
      </c>
      <c r="CF296" s="1">
        <f t="shared" si="7141"/>
        <v>0.44940000001224689</v>
      </c>
      <c r="CG296" s="1">
        <f t="shared" si="7142"/>
        <v>0.44940000001224689</v>
      </c>
      <c r="CH296" s="1">
        <f t="shared" si="7143"/>
        <v>0.44940000001224689</v>
      </c>
      <c r="CI296" s="1">
        <f t="shared" si="7144"/>
        <v>0.44940000001224689</v>
      </c>
      <c r="CJ296" s="1">
        <f t="shared" si="7145"/>
        <v>0.44940000001224689</v>
      </c>
      <c r="CK296" s="1">
        <f t="shared" si="7146"/>
        <v>0.44940000001224689</v>
      </c>
      <c r="CL296" s="1">
        <f t="shared" si="7147"/>
        <v>0.44940000001224689</v>
      </c>
      <c r="CM296" s="1">
        <f t="shared" si="7148"/>
        <v>0.44940000001224689</v>
      </c>
      <c r="CN296" s="1">
        <f t="shared" si="7149"/>
        <v>0.44940000001224689</v>
      </c>
      <c r="CO296" s="1">
        <f t="shared" si="7150"/>
        <v>0.44940000001224689</v>
      </c>
      <c r="CP296" s="1">
        <f t="shared" si="7151"/>
        <v>0.44940000001224689</v>
      </c>
      <c r="CQ296" s="1">
        <f t="shared" si="7152"/>
        <v>0.44940000001224689</v>
      </c>
      <c r="CR296" s="1">
        <f t="shared" si="7153"/>
        <v>0.44940000001224689</v>
      </c>
      <c r="CS296" s="1">
        <f t="shared" si="7154"/>
        <v>0.44940000001224689</v>
      </c>
      <c r="CT296" s="1">
        <f t="shared" si="7155"/>
        <v>0.44940000001224689</v>
      </c>
      <c r="CU296" s="1">
        <f t="shared" si="7156"/>
        <v>0.44940000001224689</v>
      </c>
      <c r="CV296" s="1">
        <f t="shared" si="7157"/>
        <v>0.44940000001224689</v>
      </c>
      <c r="CW296" s="1">
        <f t="shared" si="7158"/>
        <v>0.44940000001224689</v>
      </c>
      <c r="CX296" s="1">
        <f t="shared" si="7159"/>
        <v>0.44940000001224689</v>
      </c>
      <c r="CY296" s="1">
        <f t="shared" si="7160"/>
        <v>0.44940000001224689</v>
      </c>
      <c r="CZ296" s="1">
        <f t="shared" si="7161"/>
        <v>0.44940000001224689</v>
      </c>
      <c r="DA296" s="1">
        <f t="shared" si="7162"/>
        <v>0.44940000001224689</v>
      </c>
      <c r="DB296" s="1">
        <f t="shared" si="7163"/>
        <v>0.44940000001224689</v>
      </c>
      <c r="DC296" s="1">
        <f t="shared" si="7164"/>
        <v>0.44940000001224689</v>
      </c>
      <c r="DD296" s="1">
        <f t="shared" si="7165"/>
        <v>0.44940000001224689</v>
      </c>
      <c r="DE296" s="1">
        <f t="shared" si="7166"/>
        <v>0.44940000001224689</v>
      </c>
      <c r="DF296" s="1">
        <f t="shared" si="7167"/>
        <v>0.44940000001224689</v>
      </c>
      <c r="DG296" s="1">
        <f t="shared" si="7168"/>
        <v>0.44940000001224689</v>
      </c>
      <c r="DH296" s="1">
        <f t="shared" si="7169"/>
        <v>0.44940000001224689</v>
      </c>
      <c r="DI296" s="1">
        <f t="shared" si="7170"/>
        <v>0.44940000001224689</v>
      </c>
      <c r="DJ296" s="1">
        <f t="shared" si="7171"/>
        <v>0.44940000001224689</v>
      </c>
      <c r="DK296" s="1">
        <f t="shared" si="7172"/>
        <v>0.44940000001224689</v>
      </c>
      <c r="DL296" s="1">
        <f t="shared" si="7173"/>
        <v>0.44940000001224689</v>
      </c>
      <c r="DM296" s="1">
        <f t="shared" si="7174"/>
        <v>0.44940000001224689</v>
      </c>
      <c r="DN296" s="1">
        <f t="shared" si="7175"/>
        <v>0.44940000001224689</v>
      </c>
      <c r="DO296" s="1">
        <f t="shared" si="7176"/>
        <v>0.44940000001224689</v>
      </c>
      <c r="DP296" s="1">
        <f t="shared" si="7177"/>
        <v>0.44940000001224689</v>
      </c>
      <c r="DQ296" s="1">
        <f t="shared" si="7178"/>
        <v>0.44940000001224689</v>
      </c>
      <c r="DR296" s="1">
        <f t="shared" si="7179"/>
        <v>0.44940000001224689</v>
      </c>
      <c r="DS296" s="1">
        <f t="shared" si="7180"/>
        <v>0.44940000001224689</v>
      </c>
      <c r="DT296" s="1">
        <f t="shared" si="7181"/>
        <v>0.44940000001224689</v>
      </c>
      <c r="DU296" s="2">
        <f t="shared" si="7299"/>
        <v>202607</v>
      </c>
      <c r="DV296" s="2">
        <f t="shared" si="7300"/>
        <v>353854</v>
      </c>
      <c r="DW296" s="2">
        <f t="shared" si="7182"/>
        <v>353854</v>
      </c>
      <c r="DX296" s="2">
        <f t="shared" si="7183"/>
        <v>353854</v>
      </c>
      <c r="DY296" s="2">
        <f t="shared" si="7184"/>
        <v>353854</v>
      </c>
      <c r="DZ296" s="2">
        <f t="shared" si="7185"/>
        <v>82818</v>
      </c>
      <c r="EA296" s="2">
        <f t="shared" si="7186"/>
        <v>0</v>
      </c>
      <c r="EB296" s="2">
        <f t="shared" si="7187"/>
        <v>0</v>
      </c>
      <c r="EC296" s="2">
        <f t="shared" si="7188"/>
        <v>0</v>
      </c>
      <c r="ED296" s="2">
        <f t="shared" si="7189"/>
        <v>0</v>
      </c>
      <c r="EE296" s="2">
        <f t="shared" si="7190"/>
        <v>0</v>
      </c>
      <c r="EF296" s="2">
        <f t="shared" si="7191"/>
        <v>0</v>
      </c>
      <c r="EG296" s="2">
        <f t="shared" si="7192"/>
        <v>0</v>
      </c>
      <c r="EH296" s="2">
        <f t="shared" si="7193"/>
        <v>0</v>
      </c>
      <c r="EI296" s="2">
        <f t="shared" si="7194"/>
        <v>0</v>
      </c>
      <c r="EJ296" s="2">
        <f t="shared" si="7195"/>
        <v>0</v>
      </c>
      <c r="EK296" s="2">
        <f t="shared" si="7196"/>
        <v>0</v>
      </c>
      <c r="EL296" s="2">
        <f t="shared" si="7197"/>
        <v>0</v>
      </c>
      <c r="EM296" s="2">
        <f t="shared" si="7198"/>
        <v>0</v>
      </c>
      <c r="EN296" s="2">
        <f t="shared" si="7199"/>
        <v>0</v>
      </c>
      <c r="EO296" s="2">
        <f t="shared" si="7200"/>
        <v>0</v>
      </c>
      <c r="EP296" s="2">
        <f t="shared" si="7201"/>
        <v>0</v>
      </c>
      <c r="EQ296" s="2">
        <f t="shared" si="7202"/>
        <v>0</v>
      </c>
      <c r="ER296" s="2">
        <f t="shared" si="7203"/>
        <v>0</v>
      </c>
      <c r="ES296" s="2">
        <f t="shared" si="7204"/>
        <v>0</v>
      </c>
      <c r="ET296" s="2">
        <f t="shared" si="7205"/>
        <v>0</v>
      </c>
      <c r="EU296" s="2">
        <f t="shared" si="7206"/>
        <v>0</v>
      </c>
      <c r="EV296" s="2">
        <f t="shared" si="7207"/>
        <v>0</v>
      </c>
      <c r="EW296" s="2">
        <f t="shared" si="7208"/>
        <v>0</v>
      </c>
      <c r="EX296" s="2">
        <f t="shared" si="7209"/>
        <v>0</v>
      </c>
      <c r="EY296" s="2">
        <f t="shared" si="7210"/>
        <v>0</v>
      </c>
      <c r="EZ296" s="2">
        <f t="shared" si="7211"/>
        <v>0</v>
      </c>
      <c r="FA296" s="2">
        <f t="shared" si="7212"/>
        <v>0</v>
      </c>
      <c r="FB296" s="2">
        <f t="shared" si="7213"/>
        <v>0</v>
      </c>
      <c r="FC296" s="2">
        <f t="shared" si="7214"/>
        <v>0</v>
      </c>
      <c r="FD296" s="2">
        <f t="shared" si="7215"/>
        <v>0</v>
      </c>
      <c r="FE296" s="2">
        <f t="shared" si="7216"/>
        <v>0</v>
      </c>
      <c r="FF296" s="2">
        <f t="shared" si="7217"/>
        <v>0</v>
      </c>
      <c r="FG296" s="2">
        <f t="shared" si="7218"/>
        <v>0</v>
      </c>
      <c r="FH296" s="2">
        <f t="shared" si="7219"/>
        <v>0</v>
      </c>
      <c r="FI296" s="2">
        <f t="shared" si="7220"/>
        <v>0</v>
      </c>
      <c r="FJ296" s="2">
        <f t="shared" si="7221"/>
        <v>0</v>
      </c>
      <c r="FK296" s="2">
        <f t="shared" si="7222"/>
        <v>0</v>
      </c>
      <c r="FL296" s="2">
        <f t="shared" si="7223"/>
        <v>0</v>
      </c>
      <c r="FM296" s="2">
        <f t="shared" si="7224"/>
        <v>0</v>
      </c>
      <c r="FN296" s="2">
        <f t="shared" si="7225"/>
        <v>0</v>
      </c>
      <c r="FO296" s="2">
        <f t="shared" si="7226"/>
        <v>0</v>
      </c>
      <c r="FP296" s="2">
        <f t="shared" si="7227"/>
        <v>0</v>
      </c>
      <c r="FQ296" s="2">
        <f t="shared" si="7228"/>
        <v>0</v>
      </c>
      <c r="FR296" s="2">
        <f t="shared" si="7229"/>
        <v>0</v>
      </c>
      <c r="FS296" s="2">
        <f t="shared" si="7230"/>
        <v>0</v>
      </c>
      <c r="FT296" s="2">
        <f t="shared" si="7231"/>
        <v>0</v>
      </c>
      <c r="FU296" s="2">
        <f t="shared" ref="FU296:FX296" si="7310">FU295</f>
        <v>0</v>
      </c>
      <c r="FV296" s="2">
        <f t="shared" si="7310"/>
        <v>0</v>
      </c>
      <c r="FW296" s="2">
        <f t="shared" si="7310"/>
        <v>0</v>
      </c>
      <c r="FX296" s="2">
        <f t="shared" si="7310"/>
        <v>0</v>
      </c>
      <c r="FY296" s="1">
        <f t="shared" si="6966"/>
        <v>0.99099999999999999</v>
      </c>
      <c r="FZ296" s="1">
        <f t="shared" si="6967"/>
        <v>0.99099999999999999</v>
      </c>
      <c r="GA296" s="1">
        <f t="shared" si="6968"/>
        <v>0.99099999999999999</v>
      </c>
      <c r="GB296" s="1">
        <f t="shared" si="6969"/>
        <v>0.99099999999999999</v>
      </c>
      <c r="GC296" s="1">
        <f t="shared" si="6970"/>
        <v>0.99099999999999999</v>
      </c>
      <c r="GD296" s="1">
        <f t="shared" si="6971"/>
        <v>0.99099999999999999</v>
      </c>
      <c r="GE296" s="1">
        <f t="shared" si="6972"/>
        <v>0</v>
      </c>
      <c r="GF296" s="1">
        <f t="shared" si="6973"/>
        <v>0</v>
      </c>
      <c r="GG296" s="1">
        <f t="shared" si="6974"/>
        <v>0</v>
      </c>
      <c r="GH296" s="1">
        <f t="shared" si="6975"/>
        <v>0</v>
      </c>
      <c r="GI296" s="1">
        <f t="shared" si="6976"/>
        <v>0</v>
      </c>
      <c r="GJ296" s="1">
        <f t="shared" si="6977"/>
        <v>0</v>
      </c>
      <c r="GK296" s="1">
        <f t="shared" si="6978"/>
        <v>0</v>
      </c>
      <c r="GL296" s="1">
        <f t="shared" si="6979"/>
        <v>0</v>
      </c>
      <c r="GM296" s="1">
        <f t="shared" si="6980"/>
        <v>0</v>
      </c>
      <c r="GN296" s="1">
        <f t="shared" si="6981"/>
        <v>0</v>
      </c>
      <c r="GO296" s="1">
        <f t="shared" si="6982"/>
        <v>0</v>
      </c>
      <c r="GP296" s="1">
        <f t="shared" si="6983"/>
        <v>0</v>
      </c>
      <c r="GQ296" s="1">
        <f t="shared" si="6984"/>
        <v>0</v>
      </c>
      <c r="GR296" s="1">
        <f t="shared" si="6985"/>
        <v>0</v>
      </c>
      <c r="GS296" s="1">
        <f t="shared" si="6986"/>
        <v>0</v>
      </c>
      <c r="GT296" s="1">
        <f t="shared" si="6987"/>
        <v>0</v>
      </c>
      <c r="GU296" s="1">
        <f t="shared" si="6988"/>
        <v>0</v>
      </c>
      <c r="GV296" s="1">
        <f t="shared" si="6989"/>
        <v>0</v>
      </c>
      <c r="GW296" s="1">
        <f t="shared" si="6990"/>
        <v>0</v>
      </c>
      <c r="GX296" s="1">
        <f t="shared" si="6991"/>
        <v>0</v>
      </c>
      <c r="GY296" s="1">
        <f t="shared" si="6992"/>
        <v>0</v>
      </c>
      <c r="GZ296" s="1">
        <f t="shared" si="6993"/>
        <v>0</v>
      </c>
      <c r="HA296" s="1">
        <f t="shared" si="6994"/>
        <v>0</v>
      </c>
      <c r="HB296" s="1">
        <f t="shared" si="6995"/>
        <v>0</v>
      </c>
      <c r="HC296" s="1">
        <f t="shared" si="6996"/>
        <v>0</v>
      </c>
      <c r="HD296" s="1">
        <f t="shared" si="6997"/>
        <v>0</v>
      </c>
      <c r="HE296" s="1">
        <f t="shared" si="6998"/>
        <v>0</v>
      </c>
      <c r="HF296" s="1">
        <f t="shared" si="6999"/>
        <v>0</v>
      </c>
      <c r="HG296" s="1">
        <f t="shared" si="7000"/>
        <v>0</v>
      </c>
      <c r="HH296" s="1">
        <f t="shared" si="7001"/>
        <v>0</v>
      </c>
      <c r="HI296" s="1">
        <f t="shared" si="7002"/>
        <v>0</v>
      </c>
      <c r="HJ296" s="1">
        <f t="shared" si="7003"/>
        <v>0</v>
      </c>
      <c r="HK296" s="1">
        <f t="shared" si="7004"/>
        <v>0</v>
      </c>
      <c r="HL296" s="1">
        <f t="shared" si="7005"/>
        <v>0</v>
      </c>
      <c r="HM296" s="1">
        <f t="shared" si="7006"/>
        <v>0</v>
      </c>
      <c r="HN296" s="1">
        <f t="shared" si="7007"/>
        <v>0</v>
      </c>
      <c r="HO296" s="1">
        <f t="shared" si="7008"/>
        <v>0</v>
      </c>
      <c r="HP296" s="1">
        <f t="shared" si="7009"/>
        <v>0</v>
      </c>
      <c r="HQ296" s="1">
        <f t="shared" si="7010"/>
        <v>0</v>
      </c>
      <c r="HR296" s="1">
        <f t="shared" si="7011"/>
        <v>0</v>
      </c>
      <c r="HS296" s="1">
        <f t="shared" si="7012"/>
        <v>0</v>
      </c>
      <c r="HT296" s="1">
        <f t="shared" si="7013"/>
        <v>0</v>
      </c>
      <c r="HU296" s="1">
        <f t="shared" si="7014"/>
        <v>0</v>
      </c>
      <c r="HV296" s="1">
        <f t="shared" si="7015"/>
        <v>0</v>
      </c>
      <c r="HW296" s="1">
        <f t="shared" si="7016"/>
        <v>0</v>
      </c>
      <c r="HX296" s="1">
        <f t="shared" si="7017"/>
        <v>0</v>
      </c>
      <c r="HY296" s="1">
        <f t="shared" si="7018"/>
        <v>0</v>
      </c>
      <c r="HZ296" s="1">
        <f t="shared" si="7019"/>
        <v>0</v>
      </c>
      <c r="IA296" s="1">
        <f t="shared" si="7233"/>
        <v>0</v>
      </c>
      <c r="IB296" s="1">
        <f t="shared" si="7234"/>
        <v>0</v>
      </c>
      <c r="IC296" s="2">
        <f t="shared" si="7302"/>
        <v>0</v>
      </c>
      <c r="ID296" s="2">
        <f t="shared" si="7235"/>
        <v>0</v>
      </c>
      <c r="IE296" s="2">
        <f t="shared" si="7236"/>
        <v>0</v>
      </c>
      <c r="IF296" s="2">
        <f t="shared" si="7237"/>
        <v>0</v>
      </c>
      <c r="IG296" s="2">
        <f t="shared" si="7238"/>
        <v>0</v>
      </c>
      <c r="IH296" s="2">
        <f t="shared" si="7239"/>
        <v>0</v>
      </c>
      <c r="II296" s="2">
        <f t="shared" si="7240"/>
        <v>0</v>
      </c>
      <c r="IJ296" s="2">
        <f t="shared" si="7241"/>
        <v>0</v>
      </c>
      <c r="IK296" s="2">
        <f t="shared" si="7242"/>
        <v>0</v>
      </c>
      <c r="IL296" s="2">
        <f t="shared" si="7243"/>
        <v>271036</v>
      </c>
      <c r="IM296" s="2">
        <f t="shared" si="7244"/>
        <v>353854</v>
      </c>
      <c r="IN296" s="2">
        <f t="shared" si="7245"/>
        <v>353854</v>
      </c>
      <c r="IO296" s="2">
        <f t="shared" si="7246"/>
        <v>353854</v>
      </c>
      <c r="IP296" s="2">
        <f t="shared" si="7247"/>
        <v>353854</v>
      </c>
      <c r="IQ296" s="2">
        <f t="shared" si="7248"/>
        <v>353854</v>
      </c>
      <c r="IR296" s="2">
        <f t="shared" si="7249"/>
        <v>353854</v>
      </c>
      <c r="IS296" s="2">
        <f t="shared" si="7250"/>
        <v>353854</v>
      </c>
      <c r="IT296" s="2">
        <f t="shared" si="7251"/>
        <v>353854</v>
      </c>
      <c r="IU296" s="2">
        <f t="shared" si="7252"/>
        <v>353854</v>
      </c>
      <c r="IV296" s="2">
        <f t="shared" si="7253"/>
        <v>353854</v>
      </c>
      <c r="IW296" s="2">
        <f t="shared" si="7254"/>
        <v>353854</v>
      </c>
      <c r="IX296" s="2">
        <f t="shared" si="7255"/>
        <v>353854</v>
      </c>
      <c r="IY296" s="2">
        <f t="shared" si="7256"/>
        <v>353854</v>
      </c>
      <c r="IZ296" s="2">
        <f t="shared" si="7257"/>
        <v>353854</v>
      </c>
      <c r="JA296" s="2">
        <f t="shared" si="7258"/>
        <v>353854</v>
      </c>
      <c r="JB296" s="2">
        <f t="shared" si="7259"/>
        <v>353854</v>
      </c>
      <c r="JC296" s="2">
        <f t="shared" si="7260"/>
        <v>353854</v>
      </c>
      <c r="JD296" s="2">
        <f t="shared" si="7261"/>
        <v>353854</v>
      </c>
      <c r="JE296" s="2">
        <f t="shared" si="7262"/>
        <v>353854</v>
      </c>
      <c r="JF296" s="2">
        <f t="shared" si="7263"/>
        <v>353854</v>
      </c>
      <c r="JG296" s="2">
        <f t="shared" si="7264"/>
        <v>353854</v>
      </c>
      <c r="JH296" s="2">
        <f t="shared" si="7265"/>
        <v>353854</v>
      </c>
      <c r="JI296" s="2">
        <f t="shared" si="7266"/>
        <v>353854</v>
      </c>
      <c r="JJ296" s="2">
        <f t="shared" si="7267"/>
        <v>353854</v>
      </c>
      <c r="JK296" s="2">
        <f t="shared" si="7268"/>
        <v>353854</v>
      </c>
      <c r="JL296" s="2">
        <f t="shared" si="7269"/>
        <v>353854</v>
      </c>
      <c r="JM296" s="2">
        <f t="shared" si="7270"/>
        <v>353854</v>
      </c>
      <c r="JN296" s="2">
        <f t="shared" si="7271"/>
        <v>353854</v>
      </c>
      <c r="JO296" s="2">
        <f t="shared" si="7272"/>
        <v>353854</v>
      </c>
      <c r="JP296" s="2">
        <f t="shared" si="7273"/>
        <v>353854</v>
      </c>
      <c r="JQ296" s="2">
        <f t="shared" si="7274"/>
        <v>353854</v>
      </c>
      <c r="JR296" s="2">
        <f t="shared" si="7275"/>
        <v>353854</v>
      </c>
      <c r="JS296" s="2">
        <f t="shared" si="7276"/>
        <v>353854</v>
      </c>
      <c r="JT296" s="2">
        <f t="shared" si="7277"/>
        <v>353854</v>
      </c>
      <c r="JU296" s="2">
        <f t="shared" si="7278"/>
        <v>353854</v>
      </c>
      <c r="JV296" s="2">
        <f t="shared" si="7279"/>
        <v>353854</v>
      </c>
      <c r="JW296" s="2">
        <f t="shared" si="7280"/>
        <v>353854</v>
      </c>
      <c r="JX296" s="2">
        <f t="shared" si="7281"/>
        <v>353854</v>
      </c>
      <c r="JY296" s="2">
        <f t="shared" si="7282"/>
        <v>353854</v>
      </c>
      <c r="JZ296" s="2">
        <f t="shared" si="7283"/>
        <v>353854</v>
      </c>
      <c r="KA296" s="2">
        <f t="shared" si="7284"/>
        <v>353854</v>
      </c>
      <c r="KB296" s="2">
        <f t="shared" si="7285"/>
        <v>353854</v>
      </c>
      <c r="KC296" s="2">
        <f t="shared" si="7286"/>
        <v>353854</v>
      </c>
      <c r="KD296" s="2">
        <f t="shared" si="7287"/>
        <v>353854</v>
      </c>
      <c r="KE296" s="2">
        <f t="shared" si="7288"/>
        <v>353854</v>
      </c>
      <c r="KF296" s="2">
        <f t="shared" si="7289"/>
        <v>353854</v>
      </c>
    </row>
    <row r="297" spans="1:292" x14ac:dyDescent="0.25">
      <c r="A297" t="s">
        <v>511</v>
      </c>
      <c r="B297" t="s">
        <v>3</v>
      </c>
      <c r="C297" t="s">
        <v>521</v>
      </c>
      <c r="D297" s="1">
        <f t="shared" si="7071"/>
        <v>0.99099999999999999</v>
      </c>
      <c r="E297" s="1">
        <v>135000</v>
      </c>
      <c r="F297" s="2"/>
      <c r="G297" s="2">
        <f t="shared" si="7291"/>
        <v>136171</v>
      </c>
      <c r="H297" s="1">
        <f t="shared" si="7292"/>
        <v>134999.92939999999</v>
      </c>
      <c r="I297" s="2">
        <f t="shared" si="7293"/>
        <v>30212529</v>
      </c>
      <c r="J297" s="1">
        <f t="shared" si="7294"/>
        <v>1833743.7488999725</v>
      </c>
      <c r="K297" s="2">
        <f t="shared" si="7072"/>
        <v>335694</v>
      </c>
      <c r="L297" s="1">
        <f t="shared" si="7295"/>
        <v>2170570.3844999997</v>
      </c>
      <c r="M297" s="2">
        <f t="shared" si="7296"/>
        <v>0</v>
      </c>
      <c r="N297" s="2">
        <f t="shared" si="7073"/>
        <v>0</v>
      </c>
      <c r="O297" s="2">
        <f t="shared" si="7074"/>
        <v>0</v>
      </c>
      <c r="P297" s="2">
        <f t="shared" si="7075"/>
        <v>0</v>
      </c>
      <c r="Q297" s="2">
        <f t="shared" si="7076"/>
        <v>0</v>
      </c>
      <c r="R297" s="2">
        <f t="shared" si="7077"/>
        <v>0</v>
      </c>
      <c r="S297" s="2">
        <f t="shared" si="7078"/>
        <v>0</v>
      </c>
      <c r="T297" s="2">
        <f t="shared" si="7079"/>
        <v>0</v>
      </c>
      <c r="U297" s="2">
        <f t="shared" si="7080"/>
        <v>0</v>
      </c>
      <c r="V297" s="2">
        <f t="shared" si="7081"/>
        <v>136171</v>
      </c>
      <c r="W297" s="2">
        <f t="shared" si="7082"/>
        <v>0</v>
      </c>
      <c r="X297" s="2">
        <f t="shared" si="7083"/>
        <v>0</v>
      </c>
      <c r="Y297" s="2">
        <f t="shared" si="7084"/>
        <v>0</v>
      </c>
      <c r="Z297" s="2">
        <f t="shared" si="7085"/>
        <v>0</v>
      </c>
      <c r="AA297" s="2">
        <f t="shared" si="7086"/>
        <v>0</v>
      </c>
      <c r="AB297" s="2">
        <f t="shared" si="7087"/>
        <v>0</v>
      </c>
      <c r="AC297" s="2">
        <f t="shared" si="7088"/>
        <v>0</v>
      </c>
      <c r="AD297" s="2">
        <f t="shared" si="7089"/>
        <v>0</v>
      </c>
      <c r="AE297" s="2">
        <f t="shared" si="7090"/>
        <v>0</v>
      </c>
      <c r="AF297" s="2">
        <f t="shared" si="7091"/>
        <v>0</v>
      </c>
      <c r="AG297" s="2">
        <f t="shared" si="7092"/>
        <v>0</v>
      </c>
      <c r="AH297" s="2">
        <f t="shared" si="7093"/>
        <v>0</v>
      </c>
      <c r="AI297" s="2">
        <f t="shared" si="7094"/>
        <v>0</v>
      </c>
      <c r="AJ297" s="2">
        <f t="shared" si="7095"/>
        <v>0</v>
      </c>
      <c r="AK297" s="2">
        <f t="shared" si="7096"/>
        <v>0</v>
      </c>
      <c r="AL297" s="2">
        <f t="shared" si="7097"/>
        <v>0</v>
      </c>
      <c r="AM297" s="2">
        <f t="shared" si="7098"/>
        <v>0</v>
      </c>
      <c r="AN297" s="2">
        <f t="shared" si="7099"/>
        <v>0</v>
      </c>
      <c r="AO297" s="2">
        <f t="shared" si="7100"/>
        <v>0</v>
      </c>
      <c r="AP297" s="2">
        <f t="shared" si="7101"/>
        <v>0</v>
      </c>
      <c r="AQ297" s="2">
        <f t="shared" si="7102"/>
        <v>0</v>
      </c>
      <c r="AR297" s="2">
        <f t="shared" si="7103"/>
        <v>0</v>
      </c>
      <c r="AS297" s="2">
        <f t="shared" si="7104"/>
        <v>0</v>
      </c>
      <c r="AT297" s="2">
        <f t="shared" si="7105"/>
        <v>0</v>
      </c>
      <c r="AU297" s="2">
        <f t="shared" si="7106"/>
        <v>0</v>
      </c>
      <c r="AV297" s="2">
        <f t="shared" si="7107"/>
        <v>0</v>
      </c>
      <c r="AW297" s="2">
        <f t="shared" si="7108"/>
        <v>0</v>
      </c>
      <c r="AX297" s="2">
        <f t="shared" si="7109"/>
        <v>0</v>
      </c>
      <c r="AY297" s="2">
        <f t="shared" si="7110"/>
        <v>0</v>
      </c>
      <c r="AZ297" s="2">
        <f t="shared" si="7111"/>
        <v>0</v>
      </c>
      <c r="BA297" s="2">
        <f t="shared" si="7112"/>
        <v>0</v>
      </c>
      <c r="BB297" s="2">
        <f t="shared" si="7113"/>
        <v>0</v>
      </c>
      <c r="BC297" s="2">
        <f t="shared" si="7114"/>
        <v>0</v>
      </c>
      <c r="BD297" s="2">
        <f t="shared" si="7115"/>
        <v>0</v>
      </c>
      <c r="BE297" s="2">
        <f t="shared" si="7116"/>
        <v>0</v>
      </c>
      <c r="BF297" s="2">
        <f t="shared" si="7117"/>
        <v>0</v>
      </c>
      <c r="BG297" s="2">
        <f t="shared" si="7118"/>
        <v>0</v>
      </c>
      <c r="BH297" s="2">
        <f t="shared" si="7119"/>
        <v>0</v>
      </c>
      <c r="BI297" s="2">
        <f t="shared" si="7120"/>
        <v>0</v>
      </c>
      <c r="BJ297" s="2">
        <f t="shared" si="7121"/>
        <v>0</v>
      </c>
      <c r="BK297" s="2">
        <f t="shared" si="7122"/>
        <v>0</v>
      </c>
      <c r="BL297" s="2">
        <f t="shared" si="7123"/>
        <v>0</v>
      </c>
      <c r="BM297" s="2">
        <f t="shared" si="7124"/>
        <v>0</v>
      </c>
      <c r="BN297" s="2">
        <f t="shared" si="7125"/>
        <v>0</v>
      </c>
      <c r="BO297" s="2">
        <f t="shared" si="7126"/>
        <v>0</v>
      </c>
      <c r="BP297" s="2">
        <f t="shared" si="7127"/>
        <v>0</v>
      </c>
      <c r="BQ297" s="1">
        <f t="shared" si="7297"/>
        <v>135000</v>
      </c>
      <c r="BR297" s="1">
        <f t="shared" si="7298"/>
        <v>135000</v>
      </c>
      <c r="BS297" s="1">
        <f t="shared" si="7128"/>
        <v>135000</v>
      </c>
      <c r="BT297" s="1">
        <f t="shared" si="7129"/>
        <v>135000</v>
      </c>
      <c r="BU297" s="1">
        <f t="shared" si="7130"/>
        <v>135000</v>
      </c>
      <c r="BV297" s="1">
        <f t="shared" si="7131"/>
        <v>135000</v>
      </c>
      <c r="BW297" s="1">
        <f t="shared" si="7132"/>
        <v>135000</v>
      </c>
      <c r="BX297" s="1">
        <f t="shared" si="7133"/>
        <v>135000</v>
      </c>
      <c r="BY297" s="1">
        <f t="shared" si="7134"/>
        <v>135000</v>
      </c>
      <c r="BZ297" s="1">
        <f t="shared" si="7135"/>
        <v>135000</v>
      </c>
      <c r="CA297" s="1">
        <f t="shared" si="7136"/>
        <v>7.060000000637956E-2</v>
      </c>
      <c r="CB297" s="1">
        <f t="shared" si="7137"/>
        <v>7.060000000637956E-2</v>
      </c>
      <c r="CC297" s="1">
        <f t="shared" si="7138"/>
        <v>7.060000000637956E-2</v>
      </c>
      <c r="CD297" s="1">
        <f t="shared" si="7139"/>
        <v>7.060000000637956E-2</v>
      </c>
      <c r="CE297" s="1">
        <f t="shared" si="7140"/>
        <v>7.060000000637956E-2</v>
      </c>
      <c r="CF297" s="1">
        <f t="shared" si="7141"/>
        <v>7.060000000637956E-2</v>
      </c>
      <c r="CG297" s="1">
        <f t="shared" si="7142"/>
        <v>7.060000000637956E-2</v>
      </c>
      <c r="CH297" s="1">
        <f t="shared" si="7143"/>
        <v>7.060000000637956E-2</v>
      </c>
      <c r="CI297" s="1">
        <f t="shared" si="7144"/>
        <v>7.060000000637956E-2</v>
      </c>
      <c r="CJ297" s="1">
        <f t="shared" si="7145"/>
        <v>7.060000000637956E-2</v>
      </c>
      <c r="CK297" s="1">
        <f t="shared" si="7146"/>
        <v>7.060000000637956E-2</v>
      </c>
      <c r="CL297" s="1">
        <f t="shared" si="7147"/>
        <v>7.060000000637956E-2</v>
      </c>
      <c r="CM297" s="1">
        <f t="shared" si="7148"/>
        <v>7.060000000637956E-2</v>
      </c>
      <c r="CN297" s="1">
        <f t="shared" si="7149"/>
        <v>7.060000000637956E-2</v>
      </c>
      <c r="CO297" s="1">
        <f t="shared" si="7150"/>
        <v>7.060000000637956E-2</v>
      </c>
      <c r="CP297" s="1">
        <f t="shared" si="7151"/>
        <v>7.060000000637956E-2</v>
      </c>
      <c r="CQ297" s="1">
        <f t="shared" si="7152"/>
        <v>7.060000000637956E-2</v>
      </c>
      <c r="CR297" s="1">
        <f t="shared" si="7153"/>
        <v>7.060000000637956E-2</v>
      </c>
      <c r="CS297" s="1">
        <f t="shared" si="7154"/>
        <v>7.060000000637956E-2</v>
      </c>
      <c r="CT297" s="1">
        <f t="shared" si="7155"/>
        <v>7.060000000637956E-2</v>
      </c>
      <c r="CU297" s="1">
        <f t="shared" si="7156"/>
        <v>7.060000000637956E-2</v>
      </c>
      <c r="CV297" s="1">
        <f t="shared" si="7157"/>
        <v>7.060000000637956E-2</v>
      </c>
      <c r="CW297" s="1">
        <f t="shared" si="7158"/>
        <v>7.060000000637956E-2</v>
      </c>
      <c r="CX297" s="1">
        <f t="shared" si="7159"/>
        <v>7.060000000637956E-2</v>
      </c>
      <c r="CY297" s="1">
        <f t="shared" si="7160"/>
        <v>7.060000000637956E-2</v>
      </c>
      <c r="CZ297" s="1">
        <f t="shared" si="7161"/>
        <v>7.060000000637956E-2</v>
      </c>
      <c r="DA297" s="1">
        <f t="shared" si="7162"/>
        <v>7.060000000637956E-2</v>
      </c>
      <c r="DB297" s="1">
        <f t="shared" si="7163"/>
        <v>7.060000000637956E-2</v>
      </c>
      <c r="DC297" s="1">
        <f t="shared" si="7164"/>
        <v>7.060000000637956E-2</v>
      </c>
      <c r="DD297" s="1">
        <f t="shared" si="7165"/>
        <v>7.060000000637956E-2</v>
      </c>
      <c r="DE297" s="1">
        <f t="shared" si="7166"/>
        <v>7.060000000637956E-2</v>
      </c>
      <c r="DF297" s="1">
        <f t="shared" si="7167"/>
        <v>7.060000000637956E-2</v>
      </c>
      <c r="DG297" s="1">
        <f t="shared" si="7168"/>
        <v>7.060000000637956E-2</v>
      </c>
      <c r="DH297" s="1">
        <f t="shared" si="7169"/>
        <v>7.060000000637956E-2</v>
      </c>
      <c r="DI297" s="1">
        <f t="shared" si="7170"/>
        <v>7.060000000637956E-2</v>
      </c>
      <c r="DJ297" s="1">
        <f t="shared" si="7171"/>
        <v>7.060000000637956E-2</v>
      </c>
      <c r="DK297" s="1">
        <f t="shared" si="7172"/>
        <v>7.060000000637956E-2</v>
      </c>
      <c r="DL297" s="1">
        <f t="shared" si="7173"/>
        <v>7.060000000637956E-2</v>
      </c>
      <c r="DM297" s="1">
        <f t="shared" si="7174"/>
        <v>7.060000000637956E-2</v>
      </c>
      <c r="DN297" s="1">
        <f t="shared" si="7175"/>
        <v>7.060000000637956E-2</v>
      </c>
      <c r="DO297" s="1">
        <f t="shared" si="7176"/>
        <v>7.060000000637956E-2</v>
      </c>
      <c r="DP297" s="1">
        <f t="shared" si="7177"/>
        <v>7.060000000637956E-2</v>
      </c>
      <c r="DQ297" s="1">
        <f t="shared" si="7178"/>
        <v>7.060000000637956E-2</v>
      </c>
      <c r="DR297" s="1">
        <f t="shared" si="7179"/>
        <v>7.060000000637956E-2</v>
      </c>
      <c r="DS297" s="1">
        <f t="shared" si="7180"/>
        <v>7.060000000637956E-2</v>
      </c>
      <c r="DT297" s="1">
        <f t="shared" si="7181"/>
        <v>7.060000000637956E-2</v>
      </c>
      <c r="DU297" s="2">
        <f t="shared" si="7299"/>
        <v>202607</v>
      </c>
      <c r="DV297" s="2">
        <f t="shared" si="7300"/>
        <v>353854</v>
      </c>
      <c r="DW297" s="2">
        <f t="shared" si="7182"/>
        <v>353854</v>
      </c>
      <c r="DX297" s="2">
        <f t="shared" si="7183"/>
        <v>353854</v>
      </c>
      <c r="DY297" s="2">
        <f t="shared" si="7184"/>
        <v>353854</v>
      </c>
      <c r="DZ297" s="2">
        <f t="shared" si="7185"/>
        <v>218989</v>
      </c>
      <c r="EA297" s="2">
        <f t="shared" si="7186"/>
        <v>0</v>
      </c>
      <c r="EB297" s="2">
        <f t="shared" si="7187"/>
        <v>0</v>
      </c>
      <c r="EC297" s="2">
        <f t="shared" si="7188"/>
        <v>0</v>
      </c>
      <c r="ED297" s="2">
        <f t="shared" si="7189"/>
        <v>0</v>
      </c>
      <c r="EE297" s="2">
        <f t="shared" si="7190"/>
        <v>0</v>
      </c>
      <c r="EF297" s="2">
        <f t="shared" si="7191"/>
        <v>0</v>
      </c>
      <c r="EG297" s="2">
        <f t="shared" si="7192"/>
        <v>0</v>
      </c>
      <c r="EH297" s="2">
        <f t="shared" si="7193"/>
        <v>0</v>
      </c>
      <c r="EI297" s="2">
        <f t="shared" si="7194"/>
        <v>0</v>
      </c>
      <c r="EJ297" s="2">
        <f t="shared" si="7195"/>
        <v>0</v>
      </c>
      <c r="EK297" s="2">
        <f t="shared" si="7196"/>
        <v>0</v>
      </c>
      <c r="EL297" s="2">
        <f t="shared" si="7197"/>
        <v>0</v>
      </c>
      <c r="EM297" s="2">
        <f t="shared" si="7198"/>
        <v>0</v>
      </c>
      <c r="EN297" s="2">
        <f t="shared" si="7199"/>
        <v>0</v>
      </c>
      <c r="EO297" s="2">
        <f t="shared" si="7200"/>
        <v>0</v>
      </c>
      <c r="EP297" s="2">
        <f t="shared" si="7201"/>
        <v>0</v>
      </c>
      <c r="EQ297" s="2">
        <f t="shared" si="7202"/>
        <v>0</v>
      </c>
      <c r="ER297" s="2">
        <f t="shared" si="7203"/>
        <v>0</v>
      </c>
      <c r="ES297" s="2">
        <f t="shared" si="7204"/>
        <v>0</v>
      </c>
      <c r="ET297" s="2">
        <f t="shared" si="7205"/>
        <v>0</v>
      </c>
      <c r="EU297" s="2">
        <f t="shared" si="7206"/>
        <v>0</v>
      </c>
      <c r="EV297" s="2">
        <f t="shared" si="7207"/>
        <v>0</v>
      </c>
      <c r="EW297" s="2">
        <f t="shared" si="7208"/>
        <v>0</v>
      </c>
      <c r="EX297" s="2">
        <f t="shared" si="7209"/>
        <v>0</v>
      </c>
      <c r="EY297" s="2">
        <f t="shared" si="7210"/>
        <v>0</v>
      </c>
      <c r="EZ297" s="2">
        <f t="shared" si="7211"/>
        <v>0</v>
      </c>
      <c r="FA297" s="2">
        <f t="shared" si="7212"/>
        <v>0</v>
      </c>
      <c r="FB297" s="2">
        <f t="shared" si="7213"/>
        <v>0</v>
      </c>
      <c r="FC297" s="2">
        <f t="shared" si="7214"/>
        <v>0</v>
      </c>
      <c r="FD297" s="2">
        <f t="shared" si="7215"/>
        <v>0</v>
      </c>
      <c r="FE297" s="2">
        <f t="shared" si="7216"/>
        <v>0</v>
      </c>
      <c r="FF297" s="2">
        <f t="shared" si="7217"/>
        <v>0</v>
      </c>
      <c r="FG297" s="2">
        <f t="shared" si="7218"/>
        <v>0</v>
      </c>
      <c r="FH297" s="2">
        <f t="shared" si="7219"/>
        <v>0</v>
      </c>
      <c r="FI297" s="2">
        <f t="shared" si="7220"/>
        <v>0</v>
      </c>
      <c r="FJ297" s="2">
        <f t="shared" si="7221"/>
        <v>0</v>
      </c>
      <c r="FK297" s="2">
        <f t="shared" si="7222"/>
        <v>0</v>
      </c>
      <c r="FL297" s="2">
        <f t="shared" si="7223"/>
        <v>0</v>
      </c>
      <c r="FM297" s="2">
        <f t="shared" si="7224"/>
        <v>0</v>
      </c>
      <c r="FN297" s="2">
        <f t="shared" si="7225"/>
        <v>0</v>
      </c>
      <c r="FO297" s="2">
        <f t="shared" si="7226"/>
        <v>0</v>
      </c>
      <c r="FP297" s="2">
        <f t="shared" si="7227"/>
        <v>0</v>
      </c>
      <c r="FQ297" s="2">
        <f t="shared" si="7228"/>
        <v>0</v>
      </c>
      <c r="FR297" s="2">
        <f t="shared" si="7229"/>
        <v>0</v>
      </c>
      <c r="FS297" s="2">
        <f t="shared" si="7230"/>
        <v>0</v>
      </c>
      <c r="FT297" s="2">
        <f t="shared" si="7231"/>
        <v>0</v>
      </c>
      <c r="FU297" s="2">
        <f t="shared" ref="FU297:FX297" si="7311">FU296</f>
        <v>0</v>
      </c>
      <c r="FV297" s="2">
        <f t="shared" si="7311"/>
        <v>0</v>
      </c>
      <c r="FW297" s="2">
        <f t="shared" si="7311"/>
        <v>0</v>
      </c>
      <c r="FX297" s="2">
        <f t="shared" si="7311"/>
        <v>0</v>
      </c>
      <c r="FY297" s="1">
        <f t="shared" si="6966"/>
        <v>0.99099999999999999</v>
      </c>
      <c r="FZ297" s="1">
        <f t="shared" si="6967"/>
        <v>0.99099999999999999</v>
      </c>
      <c r="GA297" s="1">
        <f t="shared" si="6968"/>
        <v>0.99099999999999999</v>
      </c>
      <c r="GB297" s="1">
        <f t="shared" si="6969"/>
        <v>0.99099999999999999</v>
      </c>
      <c r="GC297" s="1">
        <f t="shared" si="6970"/>
        <v>0.99099999999999999</v>
      </c>
      <c r="GD297" s="1">
        <f t="shared" si="6971"/>
        <v>0.99099999999999999</v>
      </c>
      <c r="GE297" s="1">
        <f t="shared" si="6972"/>
        <v>0</v>
      </c>
      <c r="GF297" s="1">
        <f t="shared" si="6973"/>
        <v>0</v>
      </c>
      <c r="GG297" s="1">
        <f t="shared" si="6974"/>
        <v>0</v>
      </c>
      <c r="GH297" s="1">
        <f t="shared" si="6975"/>
        <v>0</v>
      </c>
      <c r="GI297" s="1">
        <f t="shared" si="6976"/>
        <v>0</v>
      </c>
      <c r="GJ297" s="1">
        <f t="shared" si="6977"/>
        <v>0</v>
      </c>
      <c r="GK297" s="1">
        <f t="shared" si="6978"/>
        <v>0</v>
      </c>
      <c r="GL297" s="1">
        <f t="shared" si="6979"/>
        <v>0</v>
      </c>
      <c r="GM297" s="1">
        <f t="shared" si="6980"/>
        <v>0</v>
      </c>
      <c r="GN297" s="1">
        <f t="shared" si="6981"/>
        <v>0</v>
      </c>
      <c r="GO297" s="1">
        <f t="shared" si="6982"/>
        <v>0</v>
      </c>
      <c r="GP297" s="1">
        <f t="shared" si="6983"/>
        <v>0</v>
      </c>
      <c r="GQ297" s="1">
        <f t="shared" si="6984"/>
        <v>0</v>
      </c>
      <c r="GR297" s="1">
        <f t="shared" si="6985"/>
        <v>0</v>
      </c>
      <c r="GS297" s="1">
        <f t="shared" si="6986"/>
        <v>0</v>
      </c>
      <c r="GT297" s="1">
        <f t="shared" si="6987"/>
        <v>0</v>
      </c>
      <c r="GU297" s="1">
        <f t="shared" si="6988"/>
        <v>0</v>
      </c>
      <c r="GV297" s="1">
        <f t="shared" si="6989"/>
        <v>0</v>
      </c>
      <c r="GW297" s="1">
        <f t="shared" si="6990"/>
        <v>0</v>
      </c>
      <c r="GX297" s="1">
        <f t="shared" si="6991"/>
        <v>0</v>
      </c>
      <c r="GY297" s="1">
        <f t="shared" si="6992"/>
        <v>0</v>
      </c>
      <c r="GZ297" s="1">
        <f t="shared" si="6993"/>
        <v>0</v>
      </c>
      <c r="HA297" s="1">
        <f t="shared" si="6994"/>
        <v>0</v>
      </c>
      <c r="HB297" s="1">
        <f t="shared" si="6995"/>
        <v>0</v>
      </c>
      <c r="HC297" s="1">
        <f t="shared" si="6996"/>
        <v>0</v>
      </c>
      <c r="HD297" s="1">
        <f t="shared" si="6997"/>
        <v>0</v>
      </c>
      <c r="HE297" s="1">
        <f t="shared" si="6998"/>
        <v>0</v>
      </c>
      <c r="HF297" s="1">
        <f t="shared" si="6999"/>
        <v>0</v>
      </c>
      <c r="HG297" s="1">
        <f t="shared" si="7000"/>
        <v>0</v>
      </c>
      <c r="HH297" s="1">
        <f t="shared" si="7001"/>
        <v>0</v>
      </c>
      <c r="HI297" s="1">
        <f t="shared" si="7002"/>
        <v>0</v>
      </c>
      <c r="HJ297" s="1">
        <f t="shared" si="7003"/>
        <v>0</v>
      </c>
      <c r="HK297" s="1">
        <f t="shared" si="7004"/>
        <v>0</v>
      </c>
      <c r="HL297" s="1">
        <f t="shared" si="7005"/>
        <v>0</v>
      </c>
      <c r="HM297" s="1">
        <f t="shared" si="7006"/>
        <v>0</v>
      </c>
      <c r="HN297" s="1">
        <f t="shared" si="7007"/>
        <v>0</v>
      </c>
      <c r="HO297" s="1">
        <f t="shared" si="7008"/>
        <v>0</v>
      </c>
      <c r="HP297" s="1">
        <f t="shared" si="7009"/>
        <v>0</v>
      </c>
      <c r="HQ297" s="1">
        <f t="shared" si="7010"/>
        <v>0</v>
      </c>
      <c r="HR297" s="1">
        <f t="shared" si="7011"/>
        <v>0</v>
      </c>
      <c r="HS297" s="1">
        <f t="shared" si="7012"/>
        <v>0</v>
      </c>
      <c r="HT297" s="1">
        <f t="shared" si="7013"/>
        <v>0</v>
      </c>
      <c r="HU297" s="1">
        <f t="shared" si="7014"/>
        <v>0</v>
      </c>
      <c r="HV297" s="1">
        <f t="shared" si="7015"/>
        <v>0</v>
      </c>
      <c r="HW297" s="1">
        <f t="shared" si="7016"/>
        <v>0</v>
      </c>
      <c r="HX297" s="1">
        <f t="shared" si="7017"/>
        <v>0</v>
      </c>
      <c r="HY297" s="1">
        <f t="shared" si="7018"/>
        <v>0</v>
      </c>
      <c r="HZ297" s="1">
        <f t="shared" si="7019"/>
        <v>0</v>
      </c>
      <c r="IA297" s="1">
        <f t="shared" si="7233"/>
        <v>0</v>
      </c>
      <c r="IB297" s="1">
        <f t="shared" si="7234"/>
        <v>0</v>
      </c>
      <c r="IC297" s="2">
        <f t="shared" si="7302"/>
        <v>0</v>
      </c>
      <c r="ID297" s="2">
        <f t="shared" si="7235"/>
        <v>0</v>
      </c>
      <c r="IE297" s="2">
        <f t="shared" si="7236"/>
        <v>0</v>
      </c>
      <c r="IF297" s="2">
        <f t="shared" si="7237"/>
        <v>0</v>
      </c>
      <c r="IG297" s="2">
        <f t="shared" si="7238"/>
        <v>0</v>
      </c>
      <c r="IH297" s="2">
        <f t="shared" si="7239"/>
        <v>0</v>
      </c>
      <c r="II297" s="2">
        <f t="shared" si="7240"/>
        <v>0</v>
      </c>
      <c r="IJ297" s="2">
        <f t="shared" si="7241"/>
        <v>0</v>
      </c>
      <c r="IK297" s="2">
        <f t="shared" si="7242"/>
        <v>0</v>
      </c>
      <c r="IL297" s="2">
        <f t="shared" si="7243"/>
        <v>134865</v>
      </c>
      <c r="IM297" s="2">
        <f t="shared" si="7244"/>
        <v>353854</v>
      </c>
      <c r="IN297" s="2">
        <f t="shared" si="7245"/>
        <v>353854</v>
      </c>
      <c r="IO297" s="2">
        <f t="shared" si="7246"/>
        <v>353854</v>
      </c>
      <c r="IP297" s="2">
        <f t="shared" si="7247"/>
        <v>353854</v>
      </c>
      <c r="IQ297" s="2">
        <f t="shared" si="7248"/>
        <v>353854</v>
      </c>
      <c r="IR297" s="2">
        <f t="shared" si="7249"/>
        <v>353854</v>
      </c>
      <c r="IS297" s="2">
        <f t="shared" si="7250"/>
        <v>353854</v>
      </c>
      <c r="IT297" s="2">
        <f t="shared" si="7251"/>
        <v>353854</v>
      </c>
      <c r="IU297" s="2">
        <f t="shared" si="7252"/>
        <v>353854</v>
      </c>
      <c r="IV297" s="2">
        <f t="shared" si="7253"/>
        <v>353854</v>
      </c>
      <c r="IW297" s="2">
        <f t="shared" si="7254"/>
        <v>353854</v>
      </c>
      <c r="IX297" s="2">
        <f t="shared" si="7255"/>
        <v>353854</v>
      </c>
      <c r="IY297" s="2">
        <f t="shared" si="7256"/>
        <v>353854</v>
      </c>
      <c r="IZ297" s="2">
        <f t="shared" si="7257"/>
        <v>353854</v>
      </c>
      <c r="JA297" s="2">
        <f t="shared" si="7258"/>
        <v>353854</v>
      </c>
      <c r="JB297" s="2">
        <f t="shared" si="7259"/>
        <v>353854</v>
      </c>
      <c r="JC297" s="2">
        <f t="shared" si="7260"/>
        <v>353854</v>
      </c>
      <c r="JD297" s="2">
        <f t="shared" si="7261"/>
        <v>353854</v>
      </c>
      <c r="JE297" s="2">
        <f t="shared" si="7262"/>
        <v>353854</v>
      </c>
      <c r="JF297" s="2">
        <f t="shared" si="7263"/>
        <v>353854</v>
      </c>
      <c r="JG297" s="2">
        <f t="shared" si="7264"/>
        <v>353854</v>
      </c>
      <c r="JH297" s="2">
        <f t="shared" si="7265"/>
        <v>353854</v>
      </c>
      <c r="JI297" s="2">
        <f t="shared" si="7266"/>
        <v>353854</v>
      </c>
      <c r="JJ297" s="2">
        <f t="shared" si="7267"/>
        <v>353854</v>
      </c>
      <c r="JK297" s="2">
        <f t="shared" si="7268"/>
        <v>353854</v>
      </c>
      <c r="JL297" s="2">
        <f t="shared" si="7269"/>
        <v>353854</v>
      </c>
      <c r="JM297" s="2">
        <f t="shared" si="7270"/>
        <v>353854</v>
      </c>
      <c r="JN297" s="2">
        <f t="shared" si="7271"/>
        <v>353854</v>
      </c>
      <c r="JO297" s="2">
        <f t="shared" si="7272"/>
        <v>353854</v>
      </c>
      <c r="JP297" s="2">
        <f t="shared" si="7273"/>
        <v>353854</v>
      </c>
      <c r="JQ297" s="2">
        <f t="shared" si="7274"/>
        <v>353854</v>
      </c>
      <c r="JR297" s="2">
        <f t="shared" si="7275"/>
        <v>353854</v>
      </c>
      <c r="JS297" s="2">
        <f t="shared" si="7276"/>
        <v>353854</v>
      </c>
      <c r="JT297" s="2">
        <f t="shared" si="7277"/>
        <v>353854</v>
      </c>
      <c r="JU297" s="2">
        <f t="shared" si="7278"/>
        <v>353854</v>
      </c>
      <c r="JV297" s="2">
        <f t="shared" si="7279"/>
        <v>353854</v>
      </c>
      <c r="JW297" s="2">
        <f t="shared" si="7280"/>
        <v>353854</v>
      </c>
      <c r="JX297" s="2">
        <f t="shared" si="7281"/>
        <v>353854</v>
      </c>
      <c r="JY297" s="2">
        <f t="shared" si="7282"/>
        <v>353854</v>
      </c>
      <c r="JZ297" s="2">
        <f t="shared" si="7283"/>
        <v>353854</v>
      </c>
      <c r="KA297" s="2">
        <f t="shared" si="7284"/>
        <v>353854</v>
      </c>
      <c r="KB297" s="2">
        <f t="shared" si="7285"/>
        <v>353854</v>
      </c>
      <c r="KC297" s="2">
        <f t="shared" si="7286"/>
        <v>353854</v>
      </c>
      <c r="KD297" s="2">
        <f t="shared" si="7287"/>
        <v>353854</v>
      </c>
      <c r="KE297" s="2">
        <f t="shared" si="7288"/>
        <v>353854</v>
      </c>
      <c r="KF297" s="2">
        <f t="shared" si="7289"/>
        <v>353854</v>
      </c>
    </row>
    <row r="298" spans="1:292" x14ac:dyDescent="0.25">
      <c r="C298" t="s">
        <v>529</v>
      </c>
      <c r="D298" s="1">
        <f>FY298</f>
        <v>0.99099999999999999</v>
      </c>
      <c r="E298" s="1"/>
      <c r="F298" s="2">
        <f>FLOOR('first month rent'!E13,1)</f>
        <v>3813</v>
      </c>
      <c r="G298" s="2"/>
      <c r="H298" s="1"/>
      <c r="I298" s="2">
        <f>I297+F298</f>
        <v>30216342</v>
      </c>
      <c r="J298" s="1">
        <f>J297</f>
        <v>1833743.7488999725</v>
      </c>
      <c r="K298" s="2">
        <f>FLOOR(I298/90,1)</f>
        <v>335737</v>
      </c>
      <c r="L298" s="1">
        <f t="shared" ref="L298" si="7312">L297</f>
        <v>2170570.3844999997</v>
      </c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2">
        <f>DU297</f>
        <v>202607</v>
      </c>
      <c r="DV298" s="2">
        <f t="shared" ref="DV298:FX298" si="7313">DV297</f>
        <v>353854</v>
      </c>
      <c r="DW298" s="2">
        <f t="shared" si="7313"/>
        <v>353854</v>
      </c>
      <c r="DX298" s="2">
        <f t="shared" si="7313"/>
        <v>353854</v>
      </c>
      <c r="DY298" s="2">
        <f t="shared" si="7313"/>
        <v>353854</v>
      </c>
      <c r="DZ298" s="2">
        <f t="shared" si="7313"/>
        <v>218989</v>
      </c>
      <c r="EA298" s="2">
        <f t="shared" si="7313"/>
        <v>0</v>
      </c>
      <c r="EB298" s="2">
        <f t="shared" si="7313"/>
        <v>0</v>
      </c>
      <c r="EC298" s="2">
        <f t="shared" si="7313"/>
        <v>0</v>
      </c>
      <c r="ED298" s="2">
        <f t="shared" si="7313"/>
        <v>0</v>
      </c>
      <c r="EE298" s="2">
        <f t="shared" si="7313"/>
        <v>0</v>
      </c>
      <c r="EF298" s="2">
        <f t="shared" si="7313"/>
        <v>0</v>
      </c>
      <c r="EG298" s="2">
        <f t="shared" si="7313"/>
        <v>0</v>
      </c>
      <c r="EH298" s="2">
        <f t="shared" si="7313"/>
        <v>0</v>
      </c>
      <c r="EI298" s="2">
        <f t="shared" si="7313"/>
        <v>0</v>
      </c>
      <c r="EJ298" s="2">
        <f t="shared" si="7313"/>
        <v>0</v>
      </c>
      <c r="EK298" s="2">
        <f t="shared" si="7313"/>
        <v>0</v>
      </c>
      <c r="EL298" s="2">
        <f t="shared" si="7313"/>
        <v>0</v>
      </c>
      <c r="EM298" s="2">
        <f t="shared" si="7313"/>
        <v>0</v>
      </c>
      <c r="EN298" s="2">
        <f t="shared" si="7313"/>
        <v>0</v>
      </c>
      <c r="EO298" s="2">
        <f t="shared" si="7313"/>
        <v>0</v>
      </c>
      <c r="EP298" s="2">
        <f t="shared" si="7313"/>
        <v>0</v>
      </c>
      <c r="EQ298" s="2">
        <f t="shared" si="7313"/>
        <v>0</v>
      </c>
      <c r="ER298" s="2">
        <f t="shared" si="7313"/>
        <v>0</v>
      </c>
      <c r="ES298" s="2">
        <f t="shared" si="7313"/>
        <v>0</v>
      </c>
      <c r="ET298" s="2">
        <f t="shared" si="7313"/>
        <v>0</v>
      </c>
      <c r="EU298" s="2">
        <f t="shared" si="7313"/>
        <v>0</v>
      </c>
      <c r="EV298" s="2">
        <f t="shared" si="7313"/>
        <v>0</v>
      </c>
      <c r="EW298" s="2">
        <f t="shared" si="7313"/>
        <v>0</v>
      </c>
      <c r="EX298" s="2">
        <f t="shared" si="7313"/>
        <v>0</v>
      </c>
      <c r="EY298" s="2">
        <f t="shared" si="7313"/>
        <v>0</v>
      </c>
      <c r="EZ298" s="2">
        <f t="shared" si="7313"/>
        <v>0</v>
      </c>
      <c r="FA298" s="2">
        <f t="shared" si="7313"/>
        <v>0</v>
      </c>
      <c r="FB298" s="2">
        <f t="shared" si="7313"/>
        <v>0</v>
      </c>
      <c r="FC298" s="2">
        <f t="shared" si="7313"/>
        <v>0</v>
      </c>
      <c r="FD298" s="2">
        <f t="shared" si="7313"/>
        <v>0</v>
      </c>
      <c r="FE298" s="2">
        <f t="shared" si="7313"/>
        <v>0</v>
      </c>
      <c r="FF298" s="2">
        <f t="shared" si="7313"/>
        <v>0</v>
      </c>
      <c r="FG298" s="2">
        <f t="shared" si="7313"/>
        <v>0</v>
      </c>
      <c r="FH298" s="2">
        <f t="shared" si="7313"/>
        <v>0</v>
      </c>
      <c r="FI298" s="2">
        <f t="shared" si="7313"/>
        <v>0</v>
      </c>
      <c r="FJ298" s="2">
        <f t="shared" si="7313"/>
        <v>0</v>
      </c>
      <c r="FK298" s="2">
        <f t="shared" si="7313"/>
        <v>0</v>
      </c>
      <c r="FL298" s="2">
        <f t="shared" si="7313"/>
        <v>0</v>
      </c>
      <c r="FM298" s="2">
        <f t="shared" si="7313"/>
        <v>0</v>
      </c>
      <c r="FN298" s="2">
        <f t="shared" si="7313"/>
        <v>0</v>
      </c>
      <c r="FO298" s="2">
        <f t="shared" si="7313"/>
        <v>0</v>
      </c>
      <c r="FP298" s="2">
        <f t="shared" si="7313"/>
        <v>0</v>
      </c>
      <c r="FQ298" s="2">
        <f t="shared" si="7313"/>
        <v>0</v>
      </c>
      <c r="FR298" s="2">
        <f t="shared" si="7313"/>
        <v>0</v>
      </c>
      <c r="FS298" s="2">
        <f t="shared" si="7313"/>
        <v>0</v>
      </c>
      <c r="FT298" s="2">
        <f t="shared" si="7313"/>
        <v>0</v>
      </c>
      <c r="FU298" s="2">
        <f t="shared" si="7313"/>
        <v>0</v>
      </c>
      <c r="FV298" s="2">
        <f t="shared" si="7313"/>
        <v>0</v>
      </c>
      <c r="FW298" s="2">
        <f t="shared" si="7313"/>
        <v>0</v>
      </c>
      <c r="FX298" s="2">
        <f t="shared" si="7313"/>
        <v>0</v>
      </c>
      <c r="FY298" s="1">
        <f t="shared" ref="FY298:FY309" si="7314">IF(FZ298=0,IF(DU298=0,0,FY$2),FZ298)</f>
        <v>0.99099999999999999</v>
      </c>
      <c r="FZ298" s="1">
        <f t="shared" ref="FZ298:FZ309" si="7315">IF(GA298=0,IF(DV298=0,0,FZ$2),GA298)</f>
        <v>0.99099999999999999</v>
      </c>
      <c r="GA298" s="1">
        <f t="shared" ref="GA298:GA309" si="7316">IF(GB298=0,IF(DW298=0,0,GA$2),GB298)</f>
        <v>0.99099999999999999</v>
      </c>
      <c r="GB298" s="1">
        <f t="shared" ref="GB298:GB309" si="7317">IF(GC298=0,IF(DX298=0,0,GB$2),GC298)</f>
        <v>0.99099999999999999</v>
      </c>
      <c r="GC298" s="1">
        <f t="shared" ref="GC298:GC309" si="7318">IF(GD298=0,IF(DY298=0,0,GC$2),GD298)</f>
        <v>0.99099999999999999</v>
      </c>
      <c r="GD298" s="1">
        <f t="shared" ref="GD298:GD309" si="7319">IF(GE298=0,IF(DZ298=0,0,GD$2),GE298)</f>
        <v>0.99099999999999999</v>
      </c>
      <c r="GE298" s="1">
        <f t="shared" ref="GE298:GE309" si="7320">IF(GF298=0,IF(EA298=0,0,GE$2),GF298)</f>
        <v>0</v>
      </c>
      <c r="GF298" s="1">
        <f t="shared" ref="GF298:GF309" si="7321">IF(GG298=0,IF(EB298=0,0,GF$2),GG298)</f>
        <v>0</v>
      </c>
      <c r="GG298" s="1">
        <f t="shared" ref="GG298:GG309" si="7322">IF(GH298=0,IF(EC298=0,0,GG$2),GH298)</f>
        <v>0</v>
      </c>
      <c r="GH298" s="1">
        <f t="shared" ref="GH298:GH309" si="7323">IF(GI298=0,IF(ED298=0,0,GH$2),GI298)</f>
        <v>0</v>
      </c>
      <c r="GI298" s="1">
        <f t="shared" ref="GI298:GI309" si="7324">IF(GJ298=0,IF(EE298=0,0,GI$2),GJ298)</f>
        <v>0</v>
      </c>
      <c r="GJ298" s="1">
        <f t="shared" ref="GJ298:GJ309" si="7325">IF(GK298=0,IF(EF298=0,0,GJ$2),GK298)</f>
        <v>0</v>
      </c>
      <c r="GK298" s="1">
        <f t="shared" ref="GK298:GK309" si="7326">IF(GL298=0,IF(EG298=0,0,GK$2),GL298)</f>
        <v>0</v>
      </c>
      <c r="GL298" s="1">
        <f t="shared" ref="GL298:GL309" si="7327">IF(GM298=0,IF(EH298=0,0,GL$2),GM298)</f>
        <v>0</v>
      </c>
      <c r="GM298" s="1">
        <f t="shared" ref="GM298:GM309" si="7328">IF(GN298=0,IF(EI298=0,0,GM$2),GN298)</f>
        <v>0</v>
      </c>
      <c r="GN298" s="1">
        <f t="shared" ref="GN298:GN309" si="7329">IF(GO298=0,IF(EJ298=0,0,GN$2),GO298)</f>
        <v>0</v>
      </c>
      <c r="GO298" s="1">
        <f t="shared" ref="GO298:GO309" si="7330">IF(GP298=0,IF(EK298=0,0,GO$2),GP298)</f>
        <v>0</v>
      </c>
      <c r="GP298" s="1">
        <f t="shared" ref="GP298:GP309" si="7331">IF(GQ298=0,IF(EL298=0,0,GP$2),GQ298)</f>
        <v>0</v>
      </c>
      <c r="GQ298" s="1">
        <f t="shared" ref="GQ298:GQ309" si="7332">IF(GR298=0,IF(EM298=0,0,GQ$2),GR298)</f>
        <v>0</v>
      </c>
      <c r="GR298" s="1">
        <f t="shared" ref="GR298:GR309" si="7333">IF(GS298=0,IF(EN298=0,0,GR$2),GS298)</f>
        <v>0</v>
      </c>
      <c r="GS298" s="1">
        <f t="shared" ref="GS298:GS309" si="7334">IF(GT298=0,IF(EO298=0,0,GS$2),GT298)</f>
        <v>0</v>
      </c>
      <c r="GT298" s="1">
        <f t="shared" ref="GT298:GT309" si="7335">IF(GU298=0,IF(EP298=0,0,GT$2),GU298)</f>
        <v>0</v>
      </c>
      <c r="GU298" s="1">
        <f t="shared" ref="GU298:GU309" si="7336">IF(GV298=0,IF(EQ298=0,0,GU$2),GV298)</f>
        <v>0</v>
      </c>
      <c r="GV298" s="1">
        <f t="shared" ref="GV298:GV309" si="7337">IF(GW298=0,IF(ER298=0,0,GV$2),GW298)</f>
        <v>0</v>
      </c>
      <c r="GW298" s="1">
        <f t="shared" ref="GW298:GW309" si="7338">IF(GX298=0,IF(ES298=0,0,GW$2),GX298)</f>
        <v>0</v>
      </c>
      <c r="GX298" s="1">
        <f t="shared" ref="GX298:GX309" si="7339">IF(GY298=0,IF(ET298=0,0,GX$2),GY298)</f>
        <v>0</v>
      </c>
      <c r="GY298" s="1">
        <f t="shared" ref="GY298:GY309" si="7340">IF(GZ298=0,IF(EU298=0,0,GY$2),GZ298)</f>
        <v>0</v>
      </c>
      <c r="GZ298" s="1">
        <f t="shared" ref="GZ298:GZ309" si="7341">IF(HA298=0,IF(EV298=0,0,GZ$2),HA298)</f>
        <v>0</v>
      </c>
      <c r="HA298" s="1">
        <f t="shared" ref="HA298:HA309" si="7342">IF(HB298=0,IF(EW298=0,0,HA$2),HB298)</f>
        <v>0</v>
      </c>
      <c r="HB298" s="1">
        <f t="shared" ref="HB298:HB309" si="7343">IF(HC298=0,IF(EX298=0,0,HB$2),HC298)</f>
        <v>0</v>
      </c>
      <c r="HC298" s="1">
        <f t="shared" ref="HC298:HC309" si="7344">IF(HD298=0,IF(EY298=0,0,HC$2),HD298)</f>
        <v>0</v>
      </c>
      <c r="HD298" s="1">
        <f t="shared" ref="HD298:HD309" si="7345">IF(HE298=0,IF(EZ298=0,0,HD$2),HE298)</f>
        <v>0</v>
      </c>
      <c r="HE298" s="1">
        <f t="shared" ref="HE298:HE309" si="7346">IF(HF298=0,IF(FA298=0,0,HE$2),HF298)</f>
        <v>0</v>
      </c>
      <c r="HF298" s="1">
        <f t="shared" ref="HF298:HF309" si="7347">IF(HG298=0,IF(FB298=0,0,HF$2),HG298)</f>
        <v>0</v>
      </c>
      <c r="HG298" s="1">
        <f t="shared" ref="HG298:HG309" si="7348">IF(HH298=0,IF(FC298=0,0,HG$2),HH298)</f>
        <v>0</v>
      </c>
      <c r="HH298" s="1">
        <f t="shared" ref="HH298:HH309" si="7349">IF(HI298=0,IF(FD298=0,0,HH$2),HI298)</f>
        <v>0</v>
      </c>
      <c r="HI298" s="1">
        <f t="shared" ref="HI298:HI309" si="7350">IF(HJ298=0,IF(FE298=0,0,HI$2),HJ298)</f>
        <v>0</v>
      </c>
      <c r="HJ298" s="1">
        <f t="shared" ref="HJ298:HJ309" si="7351">IF(HK298=0,IF(FF298=0,0,HJ$2),HK298)</f>
        <v>0</v>
      </c>
      <c r="HK298" s="1">
        <f t="shared" ref="HK298:HK309" si="7352">IF(HL298=0,IF(FG298=0,0,HK$2),HL298)</f>
        <v>0</v>
      </c>
      <c r="HL298" s="1">
        <f t="shared" ref="HL298:HL309" si="7353">IF(HM298=0,IF(FH298=0,0,HL$2),HM298)</f>
        <v>0</v>
      </c>
      <c r="HM298" s="1">
        <f t="shared" ref="HM298:HM309" si="7354">IF(HN298=0,IF(FI298=0,0,HM$2),HN298)</f>
        <v>0</v>
      </c>
      <c r="HN298" s="1">
        <f t="shared" ref="HN298:HN309" si="7355">IF(HO298=0,IF(FJ298=0,0,HN$2),HO298)</f>
        <v>0</v>
      </c>
      <c r="HO298" s="1">
        <f t="shared" ref="HO298:HO309" si="7356">IF(HP298=0,IF(FK298=0,0,HO$2),HP298)</f>
        <v>0</v>
      </c>
      <c r="HP298" s="1">
        <f t="shared" ref="HP298:HP309" si="7357">IF(HQ298=0,IF(FL298=0,0,HP$2),HQ298)</f>
        <v>0</v>
      </c>
      <c r="HQ298" s="1">
        <f t="shared" ref="HQ298:HQ309" si="7358">IF(HR298=0,IF(FM298=0,0,HQ$2),HR298)</f>
        <v>0</v>
      </c>
      <c r="HR298" s="1">
        <f t="shared" ref="HR298:HR309" si="7359">IF(HS298=0,IF(FN298=0,0,HR$2),HS298)</f>
        <v>0</v>
      </c>
      <c r="HS298" s="1">
        <f t="shared" ref="HS298:HS309" si="7360">IF(HT298=0,IF(FO298=0,0,HS$2),HT298)</f>
        <v>0</v>
      </c>
      <c r="HT298" s="1">
        <f t="shared" ref="HT298:HT309" si="7361">IF(HU298=0,IF(FP298=0,0,HT$2),HU298)</f>
        <v>0</v>
      </c>
      <c r="HU298" s="1">
        <f t="shared" ref="HU298:HU309" si="7362">IF(HV298=0,IF(FQ298=0,0,HU$2),HV298)</f>
        <v>0</v>
      </c>
      <c r="HV298" s="1">
        <f t="shared" ref="HV298:HV309" si="7363">IF(HW298=0,IF(FR298=0,0,HV$2),HW298)</f>
        <v>0</v>
      </c>
      <c r="HW298" s="1">
        <f t="shared" ref="HW298:HW309" si="7364">IF(HX298=0,IF(FS298=0,0,HW$2),HX298)</f>
        <v>0</v>
      </c>
      <c r="HX298" s="1">
        <f t="shared" ref="HX298:HX309" si="7365">IF(HY298=0,IF(FT298=0,0,HX$2),HY298)</f>
        <v>0</v>
      </c>
      <c r="HY298" s="1">
        <f t="shared" ref="HY298:HY309" si="7366">IF(HZ298=0,IF(FU298=0,0,HY$2),HZ298)</f>
        <v>0</v>
      </c>
      <c r="HZ298" s="1">
        <f t="shared" ref="HZ298:HZ309" si="7367">IF(IA298=0,IF(FV298=0,0,HZ$2),IA298)</f>
        <v>0</v>
      </c>
      <c r="IA298" s="1">
        <f>IF(IB298=0,IF(FW298=0,0,IA$2),IB298)</f>
        <v>0</v>
      </c>
      <c r="IB298" s="1">
        <f>IF(FX298=0,0,IB$2)</f>
        <v>0</v>
      </c>
      <c r="IC298" s="2">
        <f>IC297</f>
        <v>0</v>
      </c>
      <c r="ID298" s="2">
        <f t="shared" ref="ID298:KF298" si="7368">ID297</f>
        <v>0</v>
      </c>
      <c r="IE298" s="2">
        <f t="shared" si="7368"/>
        <v>0</v>
      </c>
      <c r="IF298" s="2">
        <f t="shared" si="7368"/>
        <v>0</v>
      </c>
      <c r="IG298" s="2">
        <f t="shared" si="7368"/>
        <v>0</v>
      </c>
      <c r="IH298" s="2">
        <f t="shared" si="7368"/>
        <v>0</v>
      </c>
      <c r="II298" s="2">
        <f t="shared" si="7368"/>
        <v>0</v>
      </c>
      <c r="IJ298" s="2">
        <f t="shared" si="7368"/>
        <v>0</v>
      </c>
      <c r="IK298" s="2">
        <f t="shared" si="7368"/>
        <v>0</v>
      </c>
      <c r="IL298" s="2">
        <f t="shared" si="7368"/>
        <v>134865</v>
      </c>
      <c r="IM298" s="2">
        <f t="shared" si="7368"/>
        <v>353854</v>
      </c>
      <c r="IN298" s="2">
        <f t="shared" si="7368"/>
        <v>353854</v>
      </c>
      <c r="IO298" s="2">
        <f t="shared" si="7368"/>
        <v>353854</v>
      </c>
      <c r="IP298" s="2">
        <f t="shared" si="7368"/>
        <v>353854</v>
      </c>
      <c r="IQ298" s="2">
        <f t="shared" si="7368"/>
        <v>353854</v>
      </c>
      <c r="IR298" s="2">
        <f t="shared" si="7368"/>
        <v>353854</v>
      </c>
      <c r="IS298" s="2">
        <f t="shared" si="7368"/>
        <v>353854</v>
      </c>
      <c r="IT298" s="2">
        <f t="shared" si="7368"/>
        <v>353854</v>
      </c>
      <c r="IU298" s="2">
        <f t="shared" si="7368"/>
        <v>353854</v>
      </c>
      <c r="IV298" s="2">
        <f t="shared" si="7368"/>
        <v>353854</v>
      </c>
      <c r="IW298" s="2">
        <f t="shared" si="7368"/>
        <v>353854</v>
      </c>
      <c r="IX298" s="2">
        <f t="shared" si="7368"/>
        <v>353854</v>
      </c>
      <c r="IY298" s="2">
        <f t="shared" si="7368"/>
        <v>353854</v>
      </c>
      <c r="IZ298" s="2">
        <f t="shared" si="7368"/>
        <v>353854</v>
      </c>
      <c r="JA298" s="2">
        <f t="shared" si="7368"/>
        <v>353854</v>
      </c>
      <c r="JB298" s="2">
        <f t="shared" si="7368"/>
        <v>353854</v>
      </c>
      <c r="JC298" s="2">
        <f t="shared" si="7368"/>
        <v>353854</v>
      </c>
      <c r="JD298" s="2">
        <f t="shared" si="7368"/>
        <v>353854</v>
      </c>
      <c r="JE298" s="2">
        <f t="shared" si="7368"/>
        <v>353854</v>
      </c>
      <c r="JF298" s="2">
        <f t="shared" si="7368"/>
        <v>353854</v>
      </c>
      <c r="JG298" s="2">
        <f t="shared" si="7368"/>
        <v>353854</v>
      </c>
      <c r="JH298" s="2">
        <f t="shared" si="7368"/>
        <v>353854</v>
      </c>
      <c r="JI298" s="2">
        <f t="shared" si="7368"/>
        <v>353854</v>
      </c>
      <c r="JJ298" s="2">
        <f t="shared" si="7368"/>
        <v>353854</v>
      </c>
      <c r="JK298" s="2">
        <f t="shared" si="7368"/>
        <v>353854</v>
      </c>
      <c r="JL298" s="2">
        <f t="shared" si="7368"/>
        <v>353854</v>
      </c>
      <c r="JM298" s="2">
        <f t="shared" si="7368"/>
        <v>353854</v>
      </c>
      <c r="JN298" s="2">
        <f t="shared" si="7368"/>
        <v>353854</v>
      </c>
      <c r="JO298" s="2">
        <f t="shared" si="7368"/>
        <v>353854</v>
      </c>
      <c r="JP298" s="2">
        <f t="shared" si="7368"/>
        <v>353854</v>
      </c>
      <c r="JQ298" s="2">
        <f t="shared" si="7368"/>
        <v>353854</v>
      </c>
      <c r="JR298" s="2">
        <f t="shared" si="7368"/>
        <v>353854</v>
      </c>
      <c r="JS298" s="2">
        <f t="shared" si="7368"/>
        <v>353854</v>
      </c>
      <c r="JT298" s="2">
        <f t="shared" si="7368"/>
        <v>353854</v>
      </c>
      <c r="JU298" s="2">
        <f t="shared" si="7368"/>
        <v>353854</v>
      </c>
      <c r="JV298" s="2">
        <f t="shared" si="7368"/>
        <v>353854</v>
      </c>
      <c r="JW298" s="2">
        <f t="shared" si="7368"/>
        <v>353854</v>
      </c>
      <c r="JX298" s="2">
        <f t="shared" si="7368"/>
        <v>353854</v>
      </c>
      <c r="JY298" s="2">
        <f t="shared" si="7368"/>
        <v>353854</v>
      </c>
      <c r="JZ298" s="2">
        <f t="shared" si="7368"/>
        <v>353854</v>
      </c>
      <c r="KA298" s="2">
        <f t="shared" si="7368"/>
        <v>353854</v>
      </c>
      <c r="KB298" s="2">
        <f t="shared" si="7368"/>
        <v>353854</v>
      </c>
      <c r="KC298" s="2">
        <f t="shared" si="7368"/>
        <v>353854</v>
      </c>
      <c r="KD298" s="2">
        <f t="shared" si="7368"/>
        <v>353854</v>
      </c>
      <c r="KE298" s="2">
        <f t="shared" si="7368"/>
        <v>353854</v>
      </c>
      <c r="KF298" s="2">
        <f t="shared" si="7368"/>
        <v>353854</v>
      </c>
    </row>
    <row r="299" spans="1:292" x14ac:dyDescent="0.25">
      <c r="A299" t="s">
        <v>1</v>
      </c>
      <c r="B299" t="s">
        <v>0</v>
      </c>
      <c r="C299" t="s">
        <v>160</v>
      </c>
      <c r="D299" s="1">
        <f>FY299</f>
        <v>0.99099999999999999</v>
      </c>
      <c r="E299" s="1"/>
      <c r="F299" s="2">
        <f>FLOOR('first month rent'!F13,1)</f>
        <v>35752</v>
      </c>
      <c r="G299" s="2">
        <f>SUM(M299:BP299)</f>
        <v>35752</v>
      </c>
      <c r="H299" s="1">
        <f>SUMPRODUCT(M$2:BP$2,M299:BP299)</f>
        <v>35430.231999999996</v>
      </c>
      <c r="I299" s="2">
        <f>I298+G299</f>
        <v>30252094</v>
      </c>
      <c r="J299" s="1">
        <f>J298-H299</f>
        <v>1798313.5168999725</v>
      </c>
      <c r="K299" s="2">
        <f>FLOOR(I299/90,1)</f>
        <v>336134</v>
      </c>
      <c r="L299" s="1">
        <f>L298+H299</f>
        <v>2206000.6164999995</v>
      </c>
      <c r="M299" s="2">
        <f t="shared" ref="M299:M300" si="7369">MIN(BQ299,DU298)</f>
        <v>0</v>
      </c>
      <c r="N299" s="2">
        <f t="shared" ref="N299:N300" si="7370">MIN(BR299,DV298)</f>
        <v>0</v>
      </c>
      <c r="O299" s="2">
        <f t="shared" ref="O299:O300" si="7371">MIN(BS299,DW298)</f>
        <v>0</v>
      </c>
      <c r="P299" s="2">
        <f t="shared" ref="P299:P300" si="7372">MIN(BT299,DX298)</f>
        <v>0</v>
      </c>
      <c r="Q299" s="2">
        <f t="shared" ref="Q299:Q300" si="7373">MIN(BU299,DY298)</f>
        <v>0</v>
      </c>
      <c r="R299" s="2">
        <f t="shared" ref="R299:R300" si="7374">MIN(BV299,DZ298)</f>
        <v>35752</v>
      </c>
      <c r="S299" s="2">
        <f t="shared" ref="S299:S300" si="7375">MIN(BW299,EA298)</f>
        <v>0</v>
      </c>
      <c r="T299" s="2">
        <f t="shared" ref="T299:T300" si="7376">MIN(BX299,EB298)</f>
        <v>0</v>
      </c>
      <c r="U299" s="2">
        <f t="shared" ref="U299:U300" si="7377">MIN(BY299,EC298)</f>
        <v>0</v>
      </c>
      <c r="V299" s="2">
        <f t="shared" ref="V299:V300" si="7378">MIN(BZ299,ED298)</f>
        <v>0</v>
      </c>
      <c r="W299" s="2">
        <f t="shared" ref="W299:W300" si="7379">MIN(CA299,EE298)</f>
        <v>0</v>
      </c>
      <c r="X299" s="2">
        <f t="shared" ref="X299:X300" si="7380">MIN(CB299,EF298)</f>
        <v>0</v>
      </c>
      <c r="Y299" s="2">
        <f t="shared" ref="Y299:Y300" si="7381">MIN(CC299,EG298)</f>
        <v>0</v>
      </c>
      <c r="Z299" s="2">
        <f t="shared" ref="Z299:Z300" si="7382">MIN(CD299,EH298)</f>
        <v>0</v>
      </c>
      <c r="AA299" s="2">
        <f t="shared" ref="AA299:AA300" si="7383">MIN(CE299,EI298)</f>
        <v>0</v>
      </c>
      <c r="AB299" s="2">
        <f t="shared" ref="AB299:AB300" si="7384">MIN(CF299,EJ298)</f>
        <v>0</v>
      </c>
      <c r="AC299" s="2">
        <f t="shared" ref="AC299:AC300" si="7385">MIN(CG299,EK298)</f>
        <v>0</v>
      </c>
      <c r="AD299" s="2">
        <f t="shared" ref="AD299:AD300" si="7386">MIN(CH299,EL298)</f>
        <v>0</v>
      </c>
      <c r="AE299" s="2">
        <f t="shared" ref="AE299:AE300" si="7387">MIN(CI299,EM298)</f>
        <v>0</v>
      </c>
      <c r="AF299" s="2">
        <f t="shared" ref="AF299:AF300" si="7388">MIN(CJ299,EN298)</f>
        <v>0</v>
      </c>
      <c r="AG299" s="2">
        <f t="shared" ref="AG299:AG300" si="7389">MIN(CK299,EO298)</f>
        <v>0</v>
      </c>
      <c r="AH299" s="2">
        <f t="shared" ref="AH299:AH300" si="7390">MIN(CL299,EP298)</f>
        <v>0</v>
      </c>
      <c r="AI299" s="2">
        <f t="shared" ref="AI299:AI300" si="7391">MIN(CM299,EQ298)</f>
        <v>0</v>
      </c>
      <c r="AJ299" s="2">
        <f t="shared" ref="AJ299:AJ300" si="7392">MIN(CN299,ER298)</f>
        <v>0</v>
      </c>
      <c r="AK299" s="2">
        <f t="shared" ref="AK299:AK300" si="7393">MIN(CO299,ES298)</f>
        <v>0</v>
      </c>
      <c r="AL299" s="2">
        <f t="shared" ref="AL299:AL300" si="7394">MIN(CP299,ET298)</f>
        <v>0</v>
      </c>
      <c r="AM299" s="2">
        <f t="shared" ref="AM299:AM300" si="7395">MIN(CQ299,EU298)</f>
        <v>0</v>
      </c>
      <c r="AN299" s="2">
        <f t="shared" ref="AN299:AN300" si="7396">MIN(CR299,EV298)</f>
        <v>0</v>
      </c>
      <c r="AO299" s="2">
        <f t="shared" ref="AO299:AO300" si="7397">MIN(CS299,EW298)</f>
        <v>0</v>
      </c>
      <c r="AP299" s="2">
        <f t="shared" ref="AP299:AP300" si="7398">MIN(CT299,EX298)</f>
        <v>0</v>
      </c>
      <c r="AQ299" s="2">
        <f t="shared" ref="AQ299:AQ300" si="7399">MIN(CU299,EY298)</f>
        <v>0</v>
      </c>
      <c r="AR299" s="2">
        <f t="shared" ref="AR299:AR300" si="7400">MIN(CV299,EZ298)</f>
        <v>0</v>
      </c>
      <c r="AS299" s="2">
        <f t="shared" ref="AS299:AS300" si="7401">MIN(CW299,FA298)</f>
        <v>0</v>
      </c>
      <c r="AT299" s="2">
        <f t="shared" ref="AT299:AT300" si="7402">MIN(CX299,FB298)</f>
        <v>0</v>
      </c>
      <c r="AU299" s="2">
        <f t="shared" ref="AU299:AU300" si="7403">MIN(CY299,FC298)</f>
        <v>0</v>
      </c>
      <c r="AV299" s="2">
        <f t="shared" ref="AV299:AV300" si="7404">MIN(CZ299,FD298)</f>
        <v>0</v>
      </c>
      <c r="AW299" s="2">
        <f t="shared" ref="AW299:AW300" si="7405">MIN(DA299,FE298)</f>
        <v>0</v>
      </c>
      <c r="AX299" s="2">
        <f t="shared" ref="AX299:AX300" si="7406">MIN(DB299,FF298)</f>
        <v>0</v>
      </c>
      <c r="AY299" s="2">
        <f t="shared" ref="AY299:AY300" si="7407">MIN(DC299,FG298)</f>
        <v>0</v>
      </c>
      <c r="AZ299" s="2">
        <f t="shared" ref="AZ299:AZ300" si="7408">MIN(DD299,FH298)</f>
        <v>0</v>
      </c>
      <c r="BA299" s="2">
        <f t="shared" ref="BA299:BA300" si="7409">MIN(DE299,FI298)</f>
        <v>0</v>
      </c>
      <c r="BB299" s="2">
        <f t="shared" ref="BB299:BB300" si="7410">MIN(DF299,FJ298)</f>
        <v>0</v>
      </c>
      <c r="BC299" s="2">
        <f t="shared" ref="BC299:BC300" si="7411">MIN(DG299,FK298)</f>
        <v>0</v>
      </c>
      <c r="BD299" s="2">
        <f t="shared" ref="BD299:BD300" si="7412">MIN(DH299,FL298)</f>
        <v>0</v>
      </c>
      <c r="BE299" s="2">
        <f t="shared" ref="BE299:BE300" si="7413">MIN(DI299,FM298)</f>
        <v>0</v>
      </c>
      <c r="BF299" s="2">
        <f t="shared" ref="BF299:BF300" si="7414">MIN(DJ299,FN298)</f>
        <v>0</v>
      </c>
      <c r="BG299" s="2">
        <f t="shared" ref="BG299:BG300" si="7415">MIN(DK299,FO298)</f>
        <v>0</v>
      </c>
      <c r="BH299" s="2">
        <f t="shared" ref="BH299:BH300" si="7416">MIN(DL299,FP298)</f>
        <v>0</v>
      </c>
      <c r="BI299" s="2">
        <f t="shared" ref="BI299:BI300" si="7417">MIN(DM299,FQ298)</f>
        <v>0</v>
      </c>
      <c r="BJ299" s="2">
        <f t="shared" ref="BJ299:BJ300" si="7418">MIN(DN299,FR298)</f>
        <v>0</v>
      </c>
      <c r="BK299" s="2">
        <f t="shared" ref="BK299:BK300" si="7419">MIN(DO299,FS298)</f>
        <v>0</v>
      </c>
      <c r="BL299" s="2">
        <f t="shared" ref="BL299:BL300" si="7420">MIN(DP299,FT298)</f>
        <v>0</v>
      </c>
      <c r="BM299" s="2">
        <f t="shared" ref="BM299:BM300" si="7421">MIN(DQ299,FU298)</f>
        <v>0</v>
      </c>
      <c r="BN299" s="2">
        <f t="shared" ref="BN299:BN300" si="7422">MIN(DR299,FV298)</f>
        <v>0</v>
      </c>
      <c r="BO299" s="2">
        <f t="shared" ref="BO299:BO300" si="7423">MIN(DS299,FW298)</f>
        <v>0</v>
      </c>
      <c r="BP299" s="2">
        <f t="shared" ref="BP299:BP300" si="7424">MIN(DT299,FX298)</f>
        <v>0</v>
      </c>
      <c r="BQ299" s="2">
        <f t="shared" ref="BQ299:BQ301" si="7425">BR299-N299</f>
        <v>0</v>
      </c>
      <c r="BR299" s="2">
        <f t="shared" ref="BR299:BR301" si="7426">BS299-O299</f>
        <v>0</v>
      </c>
      <c r="BS299" s="2">
        <f t="shared" ref="BS299:BS301" si="7427">BT299-P299</f>
        <v>0</v>
      </c>
      <c r="BT299" s="2">
        <f t="shared" ref="BT299:BT301" si="7428">BU299-Q299</f>
        <v>0</v>
      </c>
      <c r="BU299" s="2">
        <f t="shared" ref="BU299:BU301" si="7429">BV299-R299</f>
        <v>0</v>
      </c>
      <c r="BV299" s="2">
        <f t="shared" ref="BV299:BV301" si="7430">BW299-S299</f>
        <v>35752</v>
      </c>
      <c r="BW299" s="2">
        <f t="shared" ref="BW299:BW301" si="7431">BX299-T299</f>
        <v>35752</v>
      </c>
      <c r="BX299" s="2">
        <f t="shared" ref="BX299:BX301" si="7432">BY299-U299</f>
        <v>35752</v>
      </c>
      <c r="BY299" s="2">
        <f t="shared" ref="BY299:BY301" si="7433">BZ299-V299</f>
        <v>35752</v>
      </c>
      <c r="BZ299" s="2">
        <f t="shared" ref="BZ299:BZ301" si="7434">CA299-W299</f>
        <v>35752</v>
      </c>
      <c r="CA299" s="2">
        <f t="shared" ref="CA299:CA301" si="7435">CB299-X299</f>
        <v>35752</v>
      </c>
      <c r="CB299" s="2">
        <f t="shared" ref="CB299:CB301" si="7436">CC299-Y299</f>
        <v>35752</v>
      </c>
      <c r="CC299" s="2">
        <f t="shared" ref="CC299:CC301" si="7437">CD299-Z299</f>
        <v>35752</v>
      </c>
      <c r="CD299" s="2">
        <f t="shared" ref="CD299:CD301" si="7438">CE299-AA299</f>
        <v>35752</v>
      </c>
      <c r="CE299" s="2">
        <f t="shared" ref="CE299:CE301" si="7439">CF299-AB299</f>
        <v>35752</v>
      </c>
      <c r="CF299" s="2">
        <f t="shared" ref="CF299:CF301" si="7440">CG299-AC299</f>
        <v>35752</v>
      </c>
      <c r="CG299" s="2">
        <f t="shared" ref="CG299:CG301" si="7441">CH299-AD299</f>
        <v>35752</v>
      </c>
      <c r="CH299" s="2">
        <f t="shared" ref="CH299:CH301" si="7442">CI299-AE299</f>
        <v>35752</v>
      </c>
      <c r="CI299" s="2">
        <f t="shared" ref="CI299:CI301" si="7443">CJ299-AF299</f>
        <v>35752</v>
      </c>
      <c r="CJ299" s="2">
        <f t="shared" ref="CJ299:CJ301" si="7444">CK299-AG299</f>
        <v>35752</v>
      </c>
      <c r="CK299" s="2">
        <f t="shared" ref="CK299:CK301" si="7445">CL299-AH299</f>
        <v>35752</v>
      </c>
      <c r="CL299" s="2">
        <f t="shared" ref="CL299:CL301" si="7446">CM299-AI299</f>
        <v>35752</v>
      </c>
      <c r="CM299" s="2">
        <f t="shared" ref="CM299:CM301" si="7447">CN299-AJ299</f>
        <v>35752</v>
      </c>
      <c r="CN299" s="2">
        <f t="shared" ref="CN299:CN301" si="7448">CO299-AK299</f>
        <v>35752</v>
      </c>
      <c r="CO299" s="2">
        <f t="shared" ref="CO299:CO301" si="7449">CP299-AL299</f>
        <v>35752</v>
      </c>
      <c r="CP299" s="2">
        <f t="shared" ref="CP299:CP301" si="7450">CQ299-AM299</f>
        <v>35752</v>
      </c>
      <c r="CQ299" s="2">
        <f t="shared" ref="CQ299:CQ301" si="7451">CR299-AN299</f>
        <v>35752</v>
      </c>
      <c r="CR299" s="2">
        <f t="shared" ref="CR299:CR301" si="7452">CS299-AO299</f>
        <v>35752</v>
      </c>
      <c r="CS299" s="2">
        <f t="shared" ref="CS299:CS301" si="7453">CT299-AP299</f>
        <v>35752</v>
      </c>
      <c r="CT299" s="2">
        <f t="shared" ref="CT299:CT301" si="7454">CU299-AQ299</f>
        <v>35752</v>
      </c>
      <c r="CU299" s="2">
        <f t="shared" ref="CU299:CU301" si="7455">CV299-AR299</f>
        <v>35752</v>
      </c>
      <c r="CV299" s="2">
        <f t="shared" ref="CV299:CV301" si="7456">CW299-AS299</f>
        <v>35752</v>
      </c>
      <c r="CW299" s="2">
        <f t="shared" ref="CW299:CW301" si="7457">CX299-AT299</f>
        <v>35752</v>
      </c>
      <c r="CX299" s="2">
        <f t="shared" ref="CX299:CX301" si="7458">CY299-AU299</f>
        <v>35752</v>
      </c>
      <c r="CY299" s="2">
        <f t="shared" ref="CY299:CY301" si="7459">CZ299-AV299</f>
        <v>35752</v>
      </c>
      <c r="CZ299" s="2">
        <f t="shared" ref="CZ299:CZ301" si="7460">DA299-AW299</f>
        <v>35752</v>
      </c>
      <c r="DA299" s="2">
        <f t="shared" ref="DA299:DA301" si="7461">DB299-AX299</f>
        <v>35752</v>
      </c>
      <c r="DB299" s="2">
        <f t="shared" ref="DB299:DB301" si="7462">DC299-AY299</f>
        <v>35752</v>
      </c>
      <c r="DC299" s="2">
        <f t="shared" ref="DC299:DC301" si="7463">DD299-AZ299</f>
        <v>35752</v>
      </c>
      <c r="DD299" s="2">
        <f t="shared" ref="DD299:DD301" si="7464">DE299-BA299</f>
        <v>35752</v>
      </c>
      <c r="DE299" s="2">
        <f t="shared" ref="DE299:DE301" si="7465">DF299-BB299</f>
        <v>35752</v>
      </c>
      <c r="DF299" s="2">
        <f t="shared" ref="DF299:DF301" si="7466">DG299-BC299</f>
        <v>35752</v>
      </c>
      <c r="DG299" s="2">
        <f t="shared" ref="DG299:DG301" si="7467">DH299-BD299</f>
        <v>35752</v>
      </c>
      <c r="DH299" s="2">
        <f t="shared" ref="DH299:DH301" si="7468">DI299-BE299</f>
        <v>35752</v>
      </c>
      <c r="DI299" s="2">
        <f t="shared" ref="DI299:DI301" si="7469">DJ299-BF299</f>
        <v>35752</v>
      </c>
      <c r="DJ299" s="2">
        <f t="shared" ref="DJ299:DJ301" si="7470">DK299-BG299</f>
        <v>35752</v>
      </c>
      <c r="DK299" s="2">
        <f t="shared" ref="DK299:DK301" si="7471">DL299-BH299</f>
        <v>35752</v>
      </c>
      <c r="DL299" s="2">
        <f t="shared" ref="DL299:DL301" si="7472">DM299-BI299</f>
        <v>35752</v>
      </c>
      <c r="DM299" s="2">
        <f t="shared" ref="DM299:DM301" si="7473">DN299-BJ299</f>
        <v>35752</v>
      </c>
      <c r="DN299" s="2">
        <f t="shared" ref="DN299:DN301" si="7474">DO299-BK299</f>
        <v>35752</v>
      </c>
      <c r="DO299" s="2">
        <f t="shared" ref="DO299:DO301" si="7475">DP299-BL299</f>
        <v>35752</v>
      </c>
      <c r="DP299" s="2">
        <f t="shared" ref="DP299:DP301" si="7476">DQ299-BM299</f>
        <v>35752</v>
      </c>
      <c r="DQ299" s="2">
        <f t="shared" ref="DQ299:DQ301" si="7477">DR299-BN299</f>
        <v>35752</v>
      </c>
      <c r="DR299" s="2">
        <f t="shared" ref="DR299:DR301" si="7478">DS299-BO299</f>
        <v>35752</v>
      </c>
      <c r="DS299" s="2">
        <f>DT299-BP299</f>
        <v>35752</v>
      </c>
      <c r="DT299" s="2">
        <f>F299</f>
        <v>35752</v>
      </c>
      <c r="DU299" s="2">
        <f t="shared" ref="DU299:DU300" si="7479">DU298-M299</f>
        <v>202607</v>
      </c>
      <c r="DV299" s="2">
        <f t="shared" ref="DV299:DV300" si="7480">DV298-N299</f>
        <v>353854</v>
      </c>
      <c r="DW299" s="2">
        <f t="shared" ref="DW299:DW300" si="7481">DW298-O299</f>
        <v>353854</v>
      </c>
      <c r="DX299" s="2">
        <f t="shared" ref="DX299:DX300" si="7482">DX298-P299</f>
        <v>353854</v>
      </c>
      <c r="DY299" s="2">
        <f t="shared" ref="DY299:DY300" si="7483">DY298-Q299</f>
        <v>353854</v>
      </c>
      <c r="DZ299" s="2">
        <f t="shared" ref="DZ299:DZ300" si="7484">DZ298-R299</f>
        <v>183237</v>
      </c>
      <c r="EA299" s="2">
        <f t="shared" ref="EA299:EA300" si="7485">EA298-S299</f>
        <v>0</v>
      </c>
      <c r="EB299" s="2">
        <f t="shared" ref="EB299:EB300" si="7486">EB298-T299</f>
        <v>0</v>
      </c>
      <c r="EC299" s="2">
        <f t="shared" ref="EC299:EC300" si="7487">EC298-U299</f>
        <v>0</v>
      </c>
      <c r="ED299" s="2">
        <f t="shared" ref="ED299:ED300" si="7488">ED298-V299</f>
        <v>0</v>
      </c>
      <c r="EE299" s="2">
        <f t="shared" ref="EE299:EE300" si="7489">EE298-W299</f>
        <v>0</v>
      </c>
      <c r="EF299" s="2">
        <f t="shared" ref="EF299:EF300" si="7490">EF298-X299</f>
        <v>0</v>
      </c>
      <c r="EG299" s="2">
        <f t="shared" ref="EG299:EG300" si="7491">EG298-Y299</f>
        <v>0</v>
      </c>
      <c r="EH299" s="2">
        <f t="shared" ref="EH299:EH300" si="7492">EH298-Z299</f>
        <v>0</v>
      </c>
      <c r="EI299" s="2">
        <f t="shared" ref="EI299:EI300" si="7493">EI298-AA299</f>
        <v>0</v>
      </c>
      <c r="EJ299" s="2">
        <f t="shared" ref="EJ299:EJ300" si="7494">EJ298-AB299</f>
        <v>0</v>
      </c>
      <c r="EK299" s="2">
        <f t="shared" ref="EK299:EK300" si="7495">EK298-AC299</f>
        <v>0</v>
      </c>
      <c r="EL299" s="2">
        <f t="shared" ref="EL299:EL300" si="7496">EL298-AD299</f>
        <v>0</v>
      </c>
      <c r="EM299" s="2">
        <f t="shared" ref="EM299:EM300" si="7497">EM298-AE299</f>
        <v>0</v>
      </c>
      <c r="EN299" s="2">
        <f t="shared" ref="EN299:EN300" si="7498">EN298-AF299</f>
        <v>0</v>
      </c>
      <c r="EO299" s="2">
        <f t="shared" ref="EO299:EO300" si="7499">EO298-AG299</f>
        <v>0</v>
      </c>
      <c r="EP299" s="2">
        <f t="shared" ref="EP299:EP300" si="7500">EP298-AH299</f>
        <v>0</v>
      </c>
      <c r="EQ299" s="2">
        <f t="shared" ref="EQ299:EQ300" si="7501">EQ298-AI299</f>
        <v>0</v>
      </c>
      <c r="ER299" s="2">
        <f t="shared" ref="ER299:ER300" si="7502">ER298-AJ299</f>
        <v>0</v>
      </c>
      <c r="ES299" s="2">
        <f t="shared" ref="ES299:ES300" si="7503">ES298-AK299</f>
        <v>0</v>
      </c>
      <c r="ET299" s="2">
        <f t="shared" ref="ET299:ET300" si="7504">ET298-AL299</f>
        <v>0</v>
      </c>
      <c r="EU299" s="2">
        <f t="shared" ref="EU299:EU300" si="7505">EU298-AM299</f>
        <v>0</v>
      </c>
      <c r="EV299" s="2">
        <f t="shared" ref="EV299:EV300" si="7506">EV298-AN299</f>
        <v>0</v>
      </c>
      <c r="EW299" s="2">
        <f t="shared" ref="EW299:EW300" si="7507">EW298-AO299</f>
        <v>0</v>
      </c>
      <c r="EX299" s="2">
        <f t="shared" ref="EX299:EX300" si="7508">EX298-AP299</f>
        <v>0</v>
      </c>
      <c r="EY299" s="2">
        <f t="shared" ref="EY299:EY300" si="7509">EY298-AQ299</f>
        <v>0</v>
      </c>
      <c r="EZ299" s="2">
        <f t="shared" ref="EZ299:EZ300" si="7510">EZ298-AR299</f>
        <v>0</v>
      </c>
      <c r="FA299" s="2">
        <f t="shared" ref="FA299:FA300" si="7511">FA298-AS299</f>
        <v>0</v>
      </c>
      <c r="FB299" s="2">
        <f t="shared" ref="FB299:FB300" si="7512">FB298-AT299</f>
        <v>0</v>
      </c>
      <c r="FC299" s="2">
        <f t="shared" ref="FC299:FC300" si="7513">FC298-AU299</f>
        <v>0</v>
      </c>
      <c r="FD299" s="2">
        <f t="shared" ref="FD299:FD300" si="7514">FD298-AV299</f>
        <v>0</v>
      </c>
      <c r="FE299" s="2">
        <f t="shared" ref="FE299:FE300" si="7515">FE298-AW299</f>
        <v>0</v>
      </c>
      <c r="FF299" s="2">
        <f t="shared" ref="FF299:FF300" si="7516">FF298-AX299</f>
        <v>0</v>
      </c>
      <c r="FG299" s="2">
        <f t="shared" ref="FG299:FG300" si="7517">FG298-AY299</f>
        <v>0</v>
      </c>
      <c r="FH299" s="2">
        <f t="shared" ref="FH299:FH300" si="7518">FH298-AZ299</f>
        <v>0</v>
      </c>
      <c r="FI299" s="2">
        <f t="shared" ref="FI299:FI300" si="7519">FI298-BA299</f>
        <v>0</v>
      </c>
      <c r="FJ299" s="2">
        <f t="shared" ref="FJ299:FJ300" si="7520">FJ298-BB299</f>
        <v>0</v>
      </c>
      <c r="FK299" s="2">
        <f t="shared" ref="FK299:FK300" si="7521">FK298-BC299</f>
        <v>0</v>
      </c>
      <c r="FL299" s="2">
        <f t="shared" ref="FL299:FL300" si="7522">FL298-BD299</f>
        <v>0</v>
      </c>
      <c r="FM299" s="2">
        <f t="shared" ref="FM299:FM300" si="7523">FM298-BE299</f>
        <v>0</v>
      </c>
      <c r="FN299" s="2">
        <f t="shared" ref="FN299:FN300" si="7524">FN298-BF299</f>
        <v>0</v>
      </c>
      <c r="FO299" s="2">
        <f t="shared" ref="FO299:FO300" si="7525">FO298-BG299</f>
        <v>0</v>
      </c>
      <c r="FP299" s="2">
        <f t="shared" ref="FP299:FP300" si="7526">FP298-BH299</f>
        <v>0</v>
      </c>
      <c r="FQ299" s="2">
        <f t="shared" ref="FQ299:FQ300" si="7527">FQ298-BI299</f>
        <v>0</v>
      </c>
      <c r="FR299" s="2">
        <f t="shared" ref="FR299:FR300" si="7528">FR298-BJ299</f>
        <v>0</v>
      </c>
      <c r="FS299" s="2">
        <f t="shared" ref="FS299:FS300" si="7529">FS298-BK299</f>
        <v>0</v>
      </c>
      <c r="FT299" s="2">
        <f t="shared" ref="FT299:FT300" si="7530">FT298-BL299</f>
        <v>0</v>
      </c>
      <c r="FU299" s="2">
        <f t="shared" ref="FU299:FU300" si="7531">FU298-BM299</f>
        <v>0</v>
      </c>
      <c r="FV299" s="2">
        <f t="shared" ref="FV299:FV300" si="7532">FV298-BN299</f>
        <v>0</v>
      </c>
      <c r="FW299" s="2">
        <f t="shared" ref="FW299:FW300" si="7533">FW298-BO299</f>
        <v>0</v>
      </c>
      <c r="FX299" s="2">
        <f t="shared" ref="FX299:FX300" si="7534">FX298-BP299</f>
        <v>0</v>
      </c>
      <c r="FY299" s="1">
        <f t="shared" si="7314"/>
        <v>0.99099999999999999</v>
      </c>
      <c r="FZ299" s="1">
        <f t="shared" si="7315"/>
        <v>0.99099999999999999</v>
      </c>
      <c r="GA299" s="1">
        <f t="shared" si="7316"/>
        <v>0.99099999999999999</v>
      </c>
      <c r="GB299" s="1">
        <f t="shared" si="7317"/>
        <v>0.99099999999999999</v>
      </c>
      <c r="GC299" s="1">
        <f t="shared" si="7318"/>
        <v>0.99099999999999999</v>
      </c>
      <c r="GD299" s="1">
        <f t="shared" si="7319"/>
        <v>0.99099999999999999</v>
      </c>
      <c r="GE299" s="1">
        <f t="shared" si="7320"/>
        <v>0</v>
      </c>
      <c r="GF299" s="1">
        <f t="shared" si="7321"/>
        <v>0</v>
      </c>
      <c r="GG299" s="1">
        <f t="shared" si="7322"/>
        <v>0</v>
      </c>
      <c r="GH299" s="1">
        <f t="shared" si="7323"/>
        <v>0</v>
      </c>
      <c r="GI299" s="1">
        <f t="shared" si="7324"/>
        <v>0</v>
      </c>
      <c r="GJ299" s="1">
        <f t="shared" si="7325"/>
        <v>0</v>
      </c>
      <c r="GK299" s="1">
        <f t="shared" si="7326"/>
        <v>0</v>
      </c>
      <c r="GL299" s="1">
        <f t="shared" si="7327"/>
        <v>0</v>
      </c>
      <c r="GM299" s="1">
        <f t="shared" si="7328"/>
        <v>0</v>
      </c>
      <c r="GN299" s="1">
        <f t="shared" si="7329"/>
        <v>0</v>
      </c>
      <c r="GO299" s="1">
        <f t="shared" si="7330"/>
        <v>0</v>
      </c>
      <c r="GP299" s="1">
        <f t="shared" si="7331"/>
        <v>0</v>
      </c>
      <c r="GQ299" s="1">
        <f t="shared" si="7332"/>
        <v>0</v>
      </c>
      <c r="GR299" s="1">
        <f t="shared" si="7333"/>
        <v>0</v>
      </c>
      <c r="GS299" s="1">
        <f t="shared" si="7334"/>
        <v>0</v>
      </c>
      <c r="GT299" s="1">
        <f t="shared" si="7335"/>
        <v>0</v>
      </c>
      <c r="GU299" s="1">
        <f t="shared" si="7336"/>
        <v>0</v>
      </c>
      <c r="GV299" s="1">
        <f t="shared" si="7337"/>
        <v>0</v>
      </c>
      <c r="GW299" s="1">
        <f t="shared" si="7338"/>
        <v>0</v>
      </c>
      <c r="GX299" s="1">
        <f t="shared" si="7339"/>
        <v>0</v>
      </c>
      <c r="GY299" s="1">
        <f t="shared" si="7340"/>
        <v>0</v>
      </c>
      <c r="GZ299" s="1">
        <f t="shared" si="7341"/>
        <v>0</v>
      </c>
      <c r="HA299" s="1">
        <f t="shared" si="7342"/>
        <v>0</v>
      </c>
      <c r="HB299" s="1">
        <f t="shared" si="7343"/>
        <v>0</v>
      </c>
      <c r="HC299" s="1">
        <f t="shared" si="7344"/>
        <v>0</v>
      </c>
      <c r="HD299" s="1">
        <f t="shared" si="7345"/>
        <v>0</v>
      </c>
      <c r="HE299" s="1">
        <f t="shared" si="7346"/>
        <v>0</v>
      </c>
      <c r="HF299" s="1">
        <f t="shared" si="7347"/>
        <v>0</v>
      </c>
      <c r="HG299" s="1">
        <f t="shared" si="7348"/>
        <v>0</v>
      </c>
      <c r="HH299" s="1">
        <f t="shared" si="7349"/>
        <v>0</v>
      </c>
      <c r="HI299" s="1">
        <f t="shared" si="7350"/>
        <v>0</v>
      </c>
      <c r="HJ299" s="1">
        <f t="shared" si="7351"/>
        <v>0</v>
      </c>
      <c r="HK299" s="1">
        <f t="shared" si="7352"/>
        <v>0</v>
      </c>
      <c r="HL299" s="1">
        <f t="shared" si="7353"/>
        <v>0</v>
      </c>
      <c r="HM299" s="1">
        <f t="shared" si="7354"/>
        <v>0</v>
      </c>
      <c r="HN299" s="1">
        <f t="shared" si="7355"/>
        <v>0</v>
      </c>
      <c r="HO299" s="1">
        <f t="shared" si="7356"/>
        <v>0</v>
      </c>
      <c r="HP299" s="1">
        <f t="shared" si="7357"/>
        <v>0</v>
      </c>
      <c r="HQ299" s="1">
        <f t="shared" si="7358"/>
        <v>0</v>
      </c>
      <c r="HR299" s="1">
        <f t="shared" si="7359"/>
        <v>0</v>
      </c>
      <c r="HS299" s="1">
        <f t="shared" si="7360"/>
        <v>0</v>
      </c>
      <c r="HT299" s="1">
        <f t="shared" si="7361"/>
        <v>0</v>
      </c>
      <c r="HU299" s="1">
        <f t="shared" si="7362"/>
        <v>0</v>
      </c>
      <c r="HV299" s="1">
        <f t="shared" si="7363"/>
        <v>0</v>
      </c>
      <c r="HW299" s="1">
        <f t="shared" si="7364"/>
        <v>0</v>
      </c>
      <c r="HX299" s="1">
        <f t="shared" si="7365"/>
        <v>0</v>
      </c>
      <c r="HY299" s="1">
        <f t="shared" si="7366"/>
        <v>0</v>
      </c>
      <c r="HZ299" s="1">
        <f t="shared" si="7367"/>
        <v>0</v>
      </c>
      <c r="IA299" s="1">
        <f>IF(IB299=0,IF(FW299=0,0,IA$2),IB299)</f>
        <v>0</v>
      </c>
      <c r="IB299" s="1">
        <f>IF(FX299=0,0,IB$2)</f>
        <v>0</v>
      </c>
      <c r="IC299" s="2">
        <v>0</v>
      </c>
      <c r="ID299" s="2">
        <v>0</v>
      </c>
      <c r="IE299" s="2">
        <v>0</v>
      </c>
      <c r="IF299" s="2">
        <v>0</v>
      </c>
      <c r="IG299" s="2">
        <v>0</v>
      </c>
      <c r="IH299" s="2">
        <f>IF($D299=$FY$2,$K299,IH298+N299)</f>
        <v>0</v>
      </c>
      <c r="II299" s="2">
        <f t="shared" ref="II299:II300" si="7535">IF($D299=$FY$2,$K299,II298+O299)</f>
        <v>0</v>
      </c>
      <c r="IJ299" s="2">
        <f t="shared" ref="IJ299:IJ300" si="7536">IF($D299=$FY$2,$K299,IJ298+P299)</f>
        <v>0</v>
      </c>
      <c r="IK299" s="2">
        <f t="shared" ref="IK299:IK300" si="7537">IF($D299=$FY$2,$K299,IK298+Q299)</f>
        <v>0</v>
      </c>
      <c r="IL299" s="2">
        <f t="shared" ref="IL299:IL300" si="7538">IF($D299=$FY$2,$K299,IL298+R299)</f>
        <v>170617</v>
      </c>
      <c r="IM299" s="2">
        <f t="shared" ref="IM299:IM300" si="7539">IF($D299=$FY$2,$K299,IM298+S299)</f>
        <v>353854</v>
      </c>
      <c r="IN299" s="2">
        <f t="shared" ref="IN299:IN300" si="7540">IF($D299=$FY$2,$K299,IN298+T299)</f>
        <v>353854</v>
      </c>
      <c r="IO299" s="2">
        <f t="shared" ref="IO299:IO300" si="7541">IF($D299=$FY$2,$K299,IO298+U299)</f>
        <v>353854</v>
      </c>
      <c r="IP299" s="2">
        <f t="shared" ref="IP299:IP300" si="7542">IF($D299=$FY$2,$K299,IP298+V299)</f>
        <v>353854</v>
      </c>
      <c r="IQ299" s="2">
        <f t="shared" ref="IQ299:IQ300" si="7543">IF($D299=$FY$2,$K299,IQ298+W299)</f>
        <v>353854</v>
      </c>
      <c r="IR299" s="2">
        <f t="shared" ref="IR299:IR300" si="7544">IF($D299=$FY$2,$K299,IR298+X299)</f>
        <v>353854</v>
      </c>
      <c r="IS299" s="2">
        <f t="shared" ref="IS299:IS300" si="7545">IF($D299=$FY$2,$K299,IS298+Y299)</f>
        <v>353854</v>
      </c>
      <c r="IT299" s="2">
        <f t="shared" ref="IT299:IT300" si="7546">IF($D299=$FY$2,$K299,IT298+Z299)</f>
        <v>353854</v>
      </c>
      <c r="IU299" s="2">
        <f t="shared" ref="IU299:IU300" si="7547">IF($D299=$FY$2,$K299,IU298+AA299)</f>
        <v>353854</v>
      </c>
      <c r="IV299" s="2">
        <f t="shared" ref="IV299:IV300" si="7548">IF($D299=$FY$2,$K299,IV298+AB299)</f>
        <v>353854</v>
      </c>
      <c r="IW299" s="2">
        <f t="shared" ref="IW299:IW300" si="7549">IF($D299=$FY$2,$K299,IW298+AC299)</f>
        <v>353854</v>
      </c>
      <c r="IX299" s="2">
        <f t="shared" ref="IX299:IX300" si="7550">IF($D299=$FY$2,$K299,IX298+AD299)</f>
        <v>353854</v>
      </c>
      <c r="IY299" s="2">
        <f t="shared" ref="IY299:IY300" si="7551">IF($D299=$FY$2,$K299,IY298+AE299)</f>
        <v>353854</v>
      </c>
      <c r="IZ299" s="2">
        <f t="shared" ref="IZ299:IZ300" si="7552">IF($D299=$FY$2,$K299,IZ298+AF299)</f>
        <v>353854</v>
      </c>
      <c r="JA299" s="2">
        <f t="shared" ref="JA299:JA300" si="7553">IF($D299=$FY$2,$K299,JA298+AG299)</f>
        <v>353854</v>
      </c>
      <c r="JB299" s="2">
        <f t="shared" ref="JB299:JB300" si="7554">IF($D299=$FY$2,$K299,JB298+AH299)</f>
        <v>353854</v>
      </c>
      <c r="JC299" s="2">
        <f t="shared" ref="JC299:JC300" si="7555">IF($D299=$FY$2,$K299,JC298+AI299)</f>
        <v>353854</v>
      </c>
      <c r="JD299" s="2">
        <f t="shared" ref="JD299:JD300" si="7556">IF($D299=$FY$2,$K299,JD298+AJ299)</f>
        <v>353854</v>
      </c>
      <c r="JE299" s="2">
        <f t="shared" ref="JE299:JE300" si="7557">IF($D299=$FY$2,$K299,JE298+AK299)</f>
        <v>353854</v>
      </c>
      <c r="JF299" s="2">
        <f t="shared" ref="JF299:JF300" si="7558">IF($D299=$FY$2,$K299,JF298+AL299)</f>
        <v>353854</v>
      </c>
      <c r="JG299" s="2">
        <f t="shared" ref="JG299:JG300" si="7559">IF($D299=$FY$2,$K299,JG298+AM299)</f>
        <v>353854</v>
      </c>
      <c r="JH299" s="2">
        <f t="shared" ref="JH299:JH300" si="7560">IF($D299=$FY$2,$K299,JH298+AN299)</f>
        <v>353854</v>
      </c>
      <c r="JI299" s="2">
        <f t="shared" ref="JI299:JI300" si="7561">IF($D299=$FY$2,$K299,JI298+AO299)</f>
        <v>353854</v>
      </c>
      <c r="JJ299" s="2">
        <f t="shared" ref="JJ299:JJ300" si="7562">IF($D299=$FY$2,$K299,JJ298+AP299)</f>
        <v>353854</v>
      </c>
      <c r="JK299" s="2">
        <f t="shared" ref="JK299:JK300" si="7563">IF($D299=$FY$2,$K299,JK298+AQ299)</f>
        <v>353854</v>
      </c>
      <c r="JL299" s="2">
        <f t="shared" ref="JL299:JL300" si="7564">IF($D299=$FY$2,$K299,JL298+AR299)</f>
        <v>353854</v>
      </c>
      <c r="JM299" s="2">
        <f t="shared" ref="JM299:JM300" si="7565">IF($D299=$FY$2,$K299,JM298+AS299)</f>
        <v>353854</v>
      </c>
      <c r="JN299" s="2">
        <f t="shared" ref="JN299:JN300" si="7566">IF($D299=$FY$2,$K299,JN298+AT299)</f>
        <v>353854</v>
      </c>
      <c r="JO299" s="2">
        <f t="shared" ref="JO299:JO300" si="7567">IF($D299=$FY$2,$K299,JO298+AU299)</f>
        <v>353854</v>
      </c>
      <c r="JP299" s="2">
        <f t="shared" ref="JP299:JP300" si="7568">IF($D299=$FY$2,$K299,JP298+AV299)</f>
        <v>353854</v>
      </c>
      <c r="JQ299" s="2">
        <f t="shared" ref="JQ299:JQ300" si="7569">IF($D299=$FY$2,$K299,JQ298+AW299)</f>
        <v>353854</v>
      </c>
      <c r="JR299" s="2">
        <f t="shared" ref="JR299:JR300" si="7570">IF($D299=$FY$2,$K299,JR298+AX299)</f>
        <v>353854</v>
      </c>
      <c r="JS299" s="2">
        <f t="shared" ref="JS299:JS300" si="7571">IF($D299=$FY$2,$K299,JS298+AY299)</f>
        <v>353854</v>
      </c>
      <c r="JT299" s="2">
        <f t="shared" ref="JT299:JT300" si="7572">IF($D299=$FY$2,$K299,JT298+AZ299)</f>
        <v>353854</v>
      </c>
      <c r="JU299" s="2">
        <f t="shared" ref="JU299:JU300" si="7573">IF($D299=$FY$2,$K299,JU298+BA299)</f>
        <v>353854</v>
      </c>
      <c r="JV299" s="2">
        <f t="shared" ref="JV299:JV300" si="7574">IF($D299=$FY$2,$K299,JV298+BB299)</f>
        <v>353854</v>
      </c>
      <c r="JW299" s="2">
        <f t="shared" ref="JW299:JW300" si="7575">IF($D299=$FY$2,$K299,JW298+BC299)</f>
        <v>353854</v>
      </c>
      <c r="JX299" s="2">
        <f t="shared" ref="JX299:JX300" si="7576">IF($D299=$FY$2,$K299,JX298+BD299)</f>
        <v>353854</v>
      </c>
      <c r="JY299" s="2">
        <f t="shared" ref="JY299:JY300" si="7577">IF($D299=$FY$2,$K299,JY298+BE299)</f>
        <v>353854</v>
      </c>
      <c r="JZ299" s="2">
        <f t="shared" ref="JZ299:JZ300" si="7578">IF($D299=$FY$2,$K299,JZ298+BF299)</f>
        <v>353854</v>
      </c>
      <c r="KA299" s="2">
        <f t="shared" ref="KA299:KA300" si="7579">IF($D299=$FY$2,$K299,KA298+BG299)</f>
        <v>353854</v>
      </c>
      <c r="KB299" s="2">
        <f t="shared" ref="KB299:KB300" si="7580">IF($D299=$FY$2,$K299,KB298+BH299)</f>
        <v>353854</v>
      </c>
      <c r="KC299" s="2">
        <f t="shared" ref="KC299:KC300" si="7581">IF($D299=$FY$2,$K299,KC298+BI299)</f>
        <v>353854</v>
      </c>
      <c r="KD299" s="2">
        <f t="shared" ref="KD299:KD300" si="7582">IF($D299=$FY$2,$K299,KD298+BJ299)</f>
        <v>353854</v>
      </c>
      <c r="KE299" s="2">
        <f t="shared" ref="KE299:KE300" si="7583">IF($D299=$FY$2,$K299,KE298+BK299)</f>
        <v>353854</v>
      </c>
      <c r="KF299" s="2">
        <f t="shared" ref="KF299:KF300" si="7584">IF($D299=$FY$2,$K299,KF298+BL299)</f>
        <v>353854</v>
      </c>
    </row>
    <row r="300" spans="1:292" x14ac:dyDescent="0.25">
      <c r="A300" t="s">
        <v>161</v>
      </c>
      <c r="B300" t="s">
        <v>0</v>
      </c>
      <c r="C300" t="s">
        <v>162</v>
      </c>
      <c r="D300" s="1">
        <f>FY300</f>
        <v>0.99099999999999999</v>
      </c>
      <c r="E300" s="1"/>
      <c r="F300" s="2">
        <f>FLOOR('first month rent'!G13,1)</f>
        <v>40860</v>
      </c>
      <c r="G300" s="2">
        <f>SUM(M300:BP300)</f>
        <v>40860</v>
      </c>
      <c r="H300" s="1">
        <f>SUMPRODUCT(M$2:BP$2,M300:BP300)</f>
        <v>40492.26</v>
      </c>
      <c r="I300" s="2">
        <f>I299+G300</f>
        <v>30292954</v>
      </c>
      <c r="J300" s="1">
        <f>J299-H300</f>
        <v>1757821.2568999724</v>
      </c>
      <c r="K300" s="2">
        <f>FLOOR(I300/90,1)</f>
        <v>336588</v>
      </c>
      <c r="L300" s="1">
        <f t="shared" ref="L300" si="7585">L299</f>
        <v>2206000.6164999995</v>
      </c>
      <c r="M300" s="2">
        <f t="shared" si="7369"/>
        <v>0</v>
      </c>
      <c r="N300" s="2">
        <f t="shared" si="7370"/>
        <v>0</v>
      </c>
      <c r="O300" s="2">
        <f t="shared" si="7371"/>
        <v>0</v>
      </c>
      <c r="P300" s="2">
        <f t="shared" si="7372"/>
        <v>0</v>
      </c>
      <c r="Q300" s="2">
        <f t="shared" si="7373"/>
        <v>0</v>
      </c>
      <c r="R300" s="2">
        <f t="shared" si="7374"/>
        <v>40860</v>
      </c>
      <c r="S300" s="2">
        <f t="shared" si="7375"/>
        <v>0</v>
      </c>
      <c r="T300" s="2">
        <f t="shared" si="7376"/>
        <v>0</v>
      </c>
      <c r="U300" s="2">
        <f t="shared" si="7377"/>
        <v>0</v>
      </c>
      <c r="V300" s="2">
        <f t="shared" si="7378"/>
        <v>0</v>
      </c>
      <c r="W300" s="2">
        <f t="shared" si="7379"/>
        <v>0</v>
      </c>
      <c r="X300" s="2">
        <f t="shared" si="7380"/>
        <v>0</v>
      </c>
      <c r="Y300" s="2">
        <f t="shared" si="7381"/>
        <v>0</v>
      </c>
      <c r="Z300" s="2">
        <f t="shared" si="7382"/>
        <v>0</v>
      </c>
      <c r="AA300" s="2">
        <f t="shared" si="7383"/>
        <v>0</v>
      </c>
      <c r="AB300" s="2">
        <f t="shared" si="7384"/>
        <v>0</v>
      </c>
      <c r="AC300" s="2">
        <f t="shared" si="7385"/>
        <v>0</v>
      </c>
      <c r="AD300" s="2">
        <f t="shared" si="7386"/>
        <v>0</v>
      </c>
      <c r="AE300" s="2">
        <f t="shared" si="7387"/>
        <v>0</v>
      </c>
      <c r="AF300" s="2">
        <f t="shared" si="7388"/>
        <v>0</v>
      </c>
      <c r="AG300" s="2">
        <f t="shared" si="7389"/>
        <v>0</v>
      </c>
      <c r="AH300" s="2">
        <f t="shared" si="7390"/>
        <v>0</v>
      </c>
      <c r="AI300" s="2">
        <f t="shared" si="7391"/>
        <v>0</v>
      </c>
      <c r="AJ300" s="2">
        <f t="shared" si="7392"/>
        <v>0</v>
      </c>
      <c r="AK300" s="2">
        <f t="shared" si="7393"/>
        <v>0</v>
      </c>
      <c r="AL300" s="2">
        <f t="shared" si="7394"/>
        <v>0</v>
      </c>
      <c r="AM300" s="2">
        <f t="shared" si="7395"/>
        <v>0</v>
      </c>
      <c r="AN300" s="2">
        <f t="shared" si="7396"/>
        <v>0</v>
      </c>
      <c r="AO300" s="2">
        <f t="shared" si="7397"/>
        <v>0</v>
      </c>
      <c r="AP300" s="2">
        <f t="shared" si="7398"/>
        <v>0</v>
      </c>
      <c r="AQ300" s="2">
        <f t="shared" si="7399"/>
        <v>0</v>
      </c>
      <c r="AR300" s="2">
        <f t="shared" si="7400"/>
        <v>0</v>
      </c>
      <c r="AS300" s="2">
        <f t="shared" si="7401"/>
        <v>0</v>
      </c>
      <c r="AT300" s="2">
        <f t="shared" si="7402"/>
        <v>0</v>
      </c>
      <c r="AU300" s="2">
        <f t="shared" si="7403"/>
        <v>0</v>
      </c>
      <c r="AV300" s="2">
        <f t="shared" si="7404"/>
        <v>0</v>
      </c>
      <c r="AW300" s="2">
        <f t="shared" si="7405"/>
        <v>0</v>
      </c>
      <c r="AX300" s="2">
        <f t="shared" si="7406"/>
        <v>0</v>
      </c>
      <c r="AY300" s="2">
        <f t="shared" si="7407"/>
        <v>0</v>
      </c>
      <c r="AZ300" s="2">
        <f t="shared" si="7408"/>
        <v>0</v>
      </c>
      <c r="BA300" s="2">
        <f t="shared" si="7409"/>
        <v>0</v>
      </c>
      <c r="BB300" s="2">
        <f t="shared" si="7410"/>
        <v>0</v>
      </c>
      <c r="BC300" s="2">
        <f t="shared" si="7411"/>
        <v>0</v>
      </c>
      <c r="BD300" s="2">
        <f t="shared" si="7412"/>
        <v>0</v>
      </c>
      <c r="BE300" s="2">
        <f t="shared" si="7413"/>
        <v>0</v>
      </c>
      <c r="BF300" s="2">
        <f t="shared" si="7414"/>
        <v>0</v>
      </c>
      <c r="BG300" s="2">
        <f t="shared" si="7415"/>
        <v>0</v>
      </c>
      <c r="BH300" s="2">
        <f t="shared" si="7416"/>
        <v>0</v>
      </c>
      <c r="BI300" s="2">
        <f t="shared" si="7417"/>
        <v>0</v>
      </c>
      <c r="BJ300" s="2">
        <f t="shared" si="7418"/>
        <v>0</v>
      </c>
      <c r="BK300" s="2">
        <f t="shared" si="7419"/>
        <v>0</v>
      </c>
      <c r="BL300" s="2">
        <f t="shared" si="7420"/>
        <v>0</v>
      </c>
      <c r="BM300" s="2">
        <f t="shared" si="7421"/>
        <v>0</v>
      </c>
      <c r="BN300" s="2">
        <f t="shared" si="7422"/>
        <v>0</v>
      </c>
      <c r="BO300" s="2">
        <f t="shared" si="7423"/>
        <v>0</v>
      </c>
      <c r="BP300" s="2">
        <f t="shared" si="7424"/>
        <v>0</v>
      </c>
      <c r="BQ300" s="2">
        <f t="shared" si="7425"/>
        <v>0</v>
      </c>
      <c r="BR300" s="2">
        <f t="shared" si="7426"/>
        <v>0</v>
      </c>
      <c r="BS300" s="2">
        <f t="shared" si="7427"/>
        <v>0</v>
      </c>
      <c r="BT300" s="2">
        <f t="shared" si="7428"/>
        <v>0</v>
      </c>
      <c r="BU300" s="2">
        <f t="shared" si="7429"/>
        <v>0</v>
      </c>
      <c r="BV300" s="2">
        <f t="shared" si="7430"/>
        <v>40860</v>
      </c>
      <c r="BW300" s="2">
        <f t="shared" si="7431"/>
        <v>40860</v>
      </c>
      <c r="BX300" s="2">
        <f t="shared" si="7432"/>
        <v>40860</v>
      </c>
      <c r="BY300" s="2">
        <f t="shared" si="7433"/>
        <v>40860</v>
      </c>
      <c r="BZ300" s="2">
        <f t="shared" si="7434"/>
        <v>40860</v>
      </c>
      <c r="CA300" s="2">
        <f t="shared" si="7435"/>
        <v>40860</v>
      </c>
      <c r="CB300" s="2">
        <f t="shared" si="7436"/>
        <v>40860</v>
      </c>
      <c r="CC300" s="2">
        <f t="shared" si="7437"/>
        <v>40860</v>
      </c>
      <c r="CD300" s="2">
        <f t="shared" si="7438"/>
        <v>40860</v>
      </c>
      <c r="CE300" s="2">
        <f t="shared" si="7439"/>
        <v>40860</v>
      </c>
      <c r="CF300" s="2">
        <f t="shared" si="7440"/>
        <v>40860</v>
      </c>
      <c r="CG300" s="2">
        <f t="shared" si="7441"/>
        <v>40860</v>
      </c>
      <c r="CH300" s="2">
        <f t="shared" si="7442"/>
        <v>40860</v>
      </c>
      <c r="CI300" s="2">
        <f t="shared" si="7443"/>
        <v>40860</v>
      </c>
      <c r="CJ300" s="2">
        <f t="shared" si="7444"/>
        <v>40860</v>
      </c>
      <c r="CK300" s="2">
        <f t="shared" si="7445"/>
        <v>40860</v>
      </c>
      <c r="CL300" s="2">
        <f t="shared" si="7446"/>
        <v>40860</v>
      </c>
      <c r="CM300" s="2">
        <f t="shared" si="7447"/>
        <v>40860</v>
      </c>
      <c r="CN300" s="2">
        <f t="shared" si="7448"/>
        <v>40860</v>
      </c>
      <c r="CO300" s="2">
        <f t="shared" si="7449"/>
        <v>40860</v>
      </c>
      <c r="CP300" s="2">
        <f t="shared" si="7450"/>
        <v>40860</v>
      </c>
      <c r="CQ300" s="2">
        <f t="shared" si="7451"/>
        <v>40860</v>
      </c>
      <c r="CR300" s="2">
        <f t="shared" si="7452"/>
        <v>40860</v>
      </c>
      <c r="CS300" s="2">
        <f t="shared" si="7453"/>
        <v>40860</v>
      </c>
      <c r="CT300" s="2">
        <f t="shared" si="7454"/>
        <v>40860</v>
      </c>
      <c r="CU300" s="2">
        <f t="shared" si="7455"/>
        <v>40860</v>
      </c>
      <c r="CV300" s="2">
        <f t="shared" si="7456"/>
        <v>40860</v>
      </c>
      <c r="CW300" s="2">
        <f t="shared" si="7457"/>
        <v>40860</v>
      </c>
      <c r="CX300" s="2">
        <f t="shared" si="7458"/>
        <v>40860</v>
      </c>
      <c r="CY300" s="2">
        <f t="shared" si="7459"/>
        <v>40860</v>
      </c>
      <c r="CZ300" s="2">
        <f t="shared" si="7460"/>
        <v>40860</v>
      </c>
      <c r="DA300" s="2">
        <f t="shared" si="7461"/>
        <v>40860</v>
      </c>
      <c r="DB300" s="2">
        <f t="shared" si="7462"/>
        <v>40860</v>
      </c>
      <c r="DC300" s="2">
        <f t="shared" si="7463"/>
        <v>40860</v>
      </c>
      <c r="DD300" s="2">
        <f t="shared" si="7464"/>
        <v>40860</v>
      </c>
      <c r="DE300" s="2">
        <f t="shared" si="7465"/>
        <v>40860</v>
      </c>
      <c r="DF300" s="2">
        <f t="shared" si="7466"/>
        <v>40860</v>
      </c>
      <c r="DG300" s="2">
        <f t="shared" si="7467"/>
        <v>40860</v>
      </c>
      <c r="DH300" s="2">
        <f t="shared" si="7468"/>
        <v>40860</v>
      </c>
      <c r="DI300" s="2">
        <f t="shared" si="7469"/>
        <v>40860</v>
      </c>
      <c r="DJ300" s="2">
        <f t="shared" si="7470"/>
        <v>40860</v>
      </c>
      <c r="DK300" s="2">
        <f t="shared" si="7471"/>
        <v>40860</v>
      </c>
      <c r="DL300" s="2">
        <f t="shared" si="7472"/>
        <v>40860</v>
      </c>
      <c r="DM300" s="2">
        <f t="shared" si="7473"/>
        <v>40860</v>
      </c>
      <c r="DN300" s="2">
        <f t="shared" si="7474"/>
        <v>40860</v>
      </c>
      <c r="DO300" s="2">
        <f t="shared" si="7475"/>
        <v>40860</v>
      </c>
      <c r="DP300" s="2">
        <f t="shared" si="7476"/>
        <v>40860</v>
      </c>
      <c r="DQ300" s="2">
        <f t="shared" si="7477"/>
        <v>40860</v>
      </c>
      <c r="DR300" s="2">
        <f t="shared" si="7478"/>
        <v>40860</v>
      </c>
      <c r="DS300" s="2">
        <f>DT300-BP300</f>
        <v>40860</v>
      </c>
      <c r="DT300" s="2">
        <f>F300</f>
        <v>40860</v>
      </c>
      <c r="DU300" s="2">
        <f t="shared" si="7479"/>
        <v>202607</v>
      </c>
      <c r="DV300" s="2">
        <f t="shared" si="7480"/>
        <v>353854</v>
      </c>
      <c r="DW300" s="2">
        <f t="shared" si="7481"/>
        <v>353854</v>
      </c>
      <c r="DX300" s="2">
        <f t="shared" si="7482"/>
        <v>353854</v>
      </c>
      <c r="DY300" s="2">
        <f t="shared" si="7483"/>
        <v>353854</v>
      </c>
      <c r="DZ300" s="2">
        <f t="shared" si="7484"/>
        <v>142377</v>
      </c>
      <c r="EA300" s="2">
        <f t="shared" si="7485"/>
        <v>0</v>
      </c>
      <c r="EB300" s="2">
        <f t="shared" si="7486"/>
        <v>0</v>
      </c>
      <c r="EC300" s="2">
        <f t="shared" si="7487"/>
        <v>0</v>
      </c>
      <c r="ED300" s="2">
        <f t="shared" si="7488"/>
        <v>0</v>
      </c>
      <c r="EE300" s="2">
        <f t="shared" si="7489"/>
        <v>0</v>
      </c>
      <c r="EF300" s="2">
        <f t="shared" si="7490"/>
        <v>0</v>
      </c>
      <c r="EG300" s="2">
        <f t="shared" si="7491"/>
        <v>0</v>
      </c>
      <c r="EH300" s="2">
        <f t="shared" si="7492"/>
        <v>0</v>
      </c>
      <c r="EI300" s="2">
        <f t="shared" si="7493"/>
        <v>0</v>
      </c>
      <c r="EJ300" s="2">
        <f t="shared" si="7494"/>
        <v>0</v>
      </c>
      <c r="EK300" s="2">
        <f t="shared" si="7495"/>
        <v>0</v>
      </c>
      <c r="EL300" s="2">
        <f t="shared" si="7496"/>
        <v>0</v>
      </c>
      <c r="EM300" s="2">
        <f t="shared" si="7497"/>
        <v>0</v>
      </c>
      <c r="EN300" s="2">
        <f t="shared" si="7498"/>
        <v>0</v>
      </c>
      <c r="EO300" s="2">
        <f t="shared" si="7499"/>
        <v>0</v>
      </c>
      <c r="EP300" s="2">
        <f t="shared" si="7500"/>
        <v>0</v>
      </c>
      <c r="EQ300" s="2">
        <f t="shared" si="7501"/>
        <v>0</v>
      </c>
      <c r="ER300" s="2">
        <f t="shared" si="7502"/>
        <v>0</v>
      </c>
      <c r="ES300" s="2">
        <f t="shared" si="7503"/>
        <v>0</v>
      </c>
      <c r="ET300" s="2">
        <f t="shared" si="7504"/>
        <v>0</v>
      </c>
      <c r="EU300" s="2">
        <f t="shared" si="7505"/>
        <v>0</v>
      </c>
      <c r="EV300" s="2">
        <f t="shared" si="7506"/>
        <v>0</v>
      </c>
      <c r="EW300" s="2">
        <f t="shared" si="7507"/>
        <v>0</v>
      </c>
      <c r="EX300" s="2">
        <f t="shared" si="7508"/>
        <v>0</v>
      </c>
      <c r="EY300" s="2">
        <f t="shared" si="7509"/>
        <v>0</v>
      </c>
      <c r="EZ300" s="2">
        <f t="shared" si="7510"/>
        <v>0</v>
      </c>
      <c r="FA300" s="2">
        <f t="shared" si="7511"/>
        <v>0</v>
      </c>
      <c r="FB300" s="2">
        <f t="shared" si="7512"/>
        <v>0</v>
      </c>
      <c r="FC300" s="2">
        <f t="shared" si="7513"/>
        <v>0</v>
      </c>
      <c r="FD300" s="2">
        <f t="shared" si="7514"/>
        <v>0</v>
      </c>
      <c r="FE300" s="2">
        <f t="shared" si="7515"/>
        <v>0</v>
      </c>
      <c r="FF300" s="2">
        <f t="shared" si="7516"/>
        <v>0</v>
      </c>
      <c r="FG300" s="2">
        <f t="shared" si="7517"/>
        <v>0</v>
      </c>
      <c r="FH300" s="2">
        <f t="shared" si="7518"/>
        <v>0</v>
      </c>
      <c r="FI300" s="2">
        <f t="shared" si="7519"/>
        <v>0</v>
      </c>
      <c r="FJ300" s="2">
        <f t="shared" si="7520"/>
        <v>0</v>
      </c>
      <c r="FK300" s="2">
        <f t="shared" si="7521"/>
        <v>0</v>
      </c>
      <c r="FL300" s="2">
        <f t="shared" si="7522"/>
        <v>0</v>
      </c>
      <c r="FM300" s="2">
        <f t="shared" si="7523"/>
        <v>0</v>
      </c>
      <c r="FN300" s="2">
        <f t="shared" si="7524"/>
        <v>0</v>
      </c>
      <c r="FO300" s="2">
        <f t="shared" si="7525"/>
        <v>0</v>
      </c>
      <c r="FP300" s="2">
        <f t="shared" si="7526"/>
        <v>0</v>
      </c>
      <c r="FQ300" s="2">
        <f t="shared" si="7527"/>
        <v>0</v>
      </c>
      <c r="FR300" s="2">
        <f t="shared" si="7528"/>
        <v>0</v>
      </c>
      <c r="FS300" s="2">
        <f t="shared" si="7529"/>
        <v>0</v>
      </c>
      <c r="FT300" s="2">
        <f t="shared" si="7530"/>
        <v>0</v>
      </c>
      <c r="FU300" s="2">
        <f t="shared" si="7531"/>
        <v>0</v>
      </c>
      <c r="FV300" s="2">
        <f t="shared" si="7532"/>
        <v>0</v>
      </c>
      <c r="FW300" s="2">
        <f t="shared" si="7533"/>
        <v>0</v>
      </c>
      <c r="FX300" s="2">
        <f t="shared" si="7534"/>
        <v>0</v>
      </c>
      <c r="FY300" s="1">
        <f t="shared" si="7314"/>
        <v>0.99099999999999999</v>
      </c>
      <c r="FZ300" s="1">
        <f t="shared" si="7315"/>
        <v>0.99099999999999999</v>
      </c>
      <c r="GA300" s="1">
        <f t="shared" si="7316"/>
        <v>0.99099999999999999</v>
      </c>
      <c r="GB300" s="1">
        <f t="shared" si="7317"/>
        <v>0.99099999999999999</v>
      </c>
      <c r="GC300" s="1">
        <f t="shared" si="7318"/>
        <v>0.99099999999999999</v>
      </c>
      <c r="GD300" s="1">
        <f t="shared" si="7319"/>
        <v>0.99099999999999999</v>
      </c>
      <c r="GE300" s="1">
        <f t="shared" si="7320"/>
        <v>0</v>
      </c>
      <c r="GF300" s="1">
        <f t="shared" si="7321"/>
        <v>0</v>
      </c>
      <c r="GG300" s="1">
        <f t="shared" si="7322"/>
        <v>0</v>
      </c>
      <c r="GH300" s="1">
        <f t="shared" si="7323"/>
        <v>0</v>
      </c>
      <c r="GI300" s="1">
        <f t="shared" si="7324"/>
        <v>0</v>
      </c>
      <c r="GJ300" s="1">
        <f t="shared" si="7325"/>
        <v>0</v>
      </c>
      <c r="GK300" s="1">
        <f t="shared" si="7326"/>
        <v>0</v>
      </c>
      <c r="GL300" s="1">
        <f t="shared" si="7327"/>
        <v>0</v>
      </c>
      <c r="GM300" s="1">
        <f t="shared" si="7328"/>
        <v>0</v>
      </c>
      <c r="GN300" s="1">
        <f t="shared" si="7329"/>
        <v>0</v>
      </c>
      <c r="GO300" s="1">
        <f t="shared" si="7330"/>
        <v>0</v>
      </c>
      <c r="GP300" s="1">
        <f t="shared" si="7331"/>
        <v>0</v>
      </c>
      <c r="GQ300" s="1">
        <f t="shared" si="7332"/>
        <v>0</v>
      </c>
      <c r="GR300" s="1">
        <f t="shared" si="7333"/>
        <v>0</v>
      </c>
      <c r="GS300" s="1">
        <f t="shared" si="7334"/>
        <v>0</v>
      </c>
      <c r="GT300" s="1">
        <f t="shared" si="7335"/>
        <v>0</v>
      </c>
      <c r="GU300" s="1">
        <f t="shared" si="7336"/>
        <v>0</v>
      </c>
      <c r="GV300" s="1">
        <f t="shared" si="7337"/>
        <v>0</v>
      </c>
      <c r="GW300" s="1">
        <f t="shared" si="7338"/>
        <v>0</v>
      </c>
      <c r="GX300" s="1">
        <f t="shared" si="7339"/>
        <v>0</v>
      </c>
      <c r="GY300" s="1">
        <f t="shared" si="7340"/>
        <v>0</v>
      </c>
      <c r="GZ300" s="1">
        <f t="shared" si="7341"/>
        <v>0</v>
      </c>
      <c r="HA300" s="1">
        <f t="shared" si="7342"/>
        <v>0</v>
      </c>
      <c r="HB300" s="1">
        <f t="shared" si="7343"/>
        <v>0</v>
      </c>
      <c r="HC300" s="1">
        <f t="shared" si="7344"/>
        <v>0</v>
      </c>
      <c r="HD300" s="1">
        <f t="shared" si="7345"/>
        <v>0</v>
      </c>
      <c r="HE300" s="1">
        <f t="shared" si="7346"/>
        <v>0</v>
      </c>
      <c r="HF300" s="1">
        <f t="shared" si="7347"/>
        <v>0</v>
      </c>
      <c r="HG300" s="1">
        <f t="shared" si="7348"/>
        <v>0</v>
      </c>
      <c r="HH300" s="1">
        <f t="shared" si="7349"/>
        <v>0</v>
      </c>
      <c r="HI300" s="1">
        <f t="shared" si="7350"/>
        <v>0</v>
      </c>
      <c r="HJ300" s="1">
        <f t="shared" si="7351"/>
        <v>0</v>
      </c>
      <c r="HK300" s="1">
        <f t="shared" si="7352"/>
        <v>0</v>
      </c>
      <c r="HL300" s="1">
        <f t="shared" si="7353"/>
        <v>0</v>
      </c>
      <c r="HM300" s="1">
        <f t="shared" si="7354"/>
        <v>0</v>
      </c>
      <c r="HN300" s="1">
        <f t="shared" si="7355"/>
        <v>0</v>
      </c>
      <c r="HO300" s="1">
        <f t="shared" si="7356"/>
        <v>0</v>
      </c>
      <c r="HP300" s="1">
        <f t="shared" si="7357"/>
        <v>0</v>
      </c>
      <c r="HQ300" s="1">
        <f t="shared" si="7358"/>
        <v>0</v>
      </c>
      <c r="HR300" s="1">
        <f t="shared" si="7359"/>
        <v>0</v>
      </c>
      <c r="HS300" s="1">
        <f t="shared" si="7360"/>
        <v>0</v>
      </c>
      <c r="HT300" s="1">
        <f t="shared" si="7361"/>
        <v>0</v>
      </c>
      <c r="HU300" s="1">
        <f t="shared" si="7362"/>
        <v>0</v>
      </c>
      <c r="HV300" s="1">
        <f t="shared" si="7363"/>
        <v>0</v>
      </c>
      <c r="HW300" s="1">
        <f t="shared" si="7364"/>
        <v>0</v>
      </c>
      <c r="HX300" s="1">
        <f t="shared" si="7365"/>
        <v>0</v>
      </c>
      <c r="HY300" s="1">
        <f t="shared" si="7366"/>
        <v>0</v>
      </c>
      <c r="HZ300" s="1">
        <f t="shared" si="7367"/>
        <v>0</v>
      </c>
      <c r="IA300" s="1">
        <f>IF(IB300=0,IF(FW300=0,0,IA$2),IB300)</f>
        <v>0</v>
      </c>
      <c r="IB300" s="1">
        <f>IF(FX300=0,0,IB$2)</f>
        <v>0</v>
      </c>
      <c r="IC300" s="2">
        <v>0</v>
      </c>
      <c r="ID300" s="2">
        <v>0</v>
      </c>
      <c r="IE300" s="2">
        <v>0</v>
      </c>
      <c r="IF300" s="2">
        <v>0</v>
      </c>
      <c r="IG300" s="2">
        <v>0</v>
      </c>
      <c r="IH300" s="2">
        <f>IF($D300=$FY$2,$K300,IH299+N300)</f>
        <v>0</v>
      </c>
      <c r="II300" s="2">
        <f t="shared" si="7535"/>
        <v>0</v>
      </c>
      <c r="IJ300" s="2">
        <f t="shared" si="7536"/>
        <v>0</v>
      </c>
      <c r="IK300" s="2">
        <f t="shared" si="7537"/>
        <v>0</v>
      </c>
      <c r="IL300" s="2">
        <f t="shared" si="7538"/>
        <v>211477</v>
      </c>
      <c r="IM300" s="2">
        <f t="shared" si="7539"/>
        <v>353854</v>
      </c>
      <c r="IN300" s="2">
        <f t="shared" si="7540"/>
        <v>353854</v>
      </c>
      <c r="IO300" s="2">
        <f t="shared" si="7541"/>
        <v>353854</v>
      </c>
      <c r="IP300" s="2">
        <f t="shared" si="7542"/>
        <v>353854</v>
      </c>
      <c r="IQ300" s="2">
        <f t="shared" si="7543"/>
        <v>353854</v>
      </c>
      <c r="IR300" s="2">
        <f t="shared" si="7544"/>
        <v>353854</v>
      </c>
      <c r="IS300" s="2">
        <f t="shared" si="7545"/>
        <v>353854</v>
      </c>
      <c r="IT300" s="2">
        <f t="shared" si="7546"/>
        <v>353854</v>
      </c>
      <c r="IU300" s="2">
        <f t="shared" si="7547"/>
        <v>353854</v>
      </c>
      <c r="IV300" s="2">
        <f t="shared" si="7548"/>
        <v>353854</v>
      </c>
      <c r="IW300" s="2">
        <f t="shared" si="7549"/>
        <v>353854</v>
      </c>
      <c r="IX300" s="2">
        <f t="shared" si="7550"/>
        <v>353854</v>
      </c>
      <c r="IY300" s="2">
        <f t="shared" si="7551"/>
        <v>353854</v>
      </c>
      <c r="IZ300" s="2">
        <f t="shared" si="7552"/>
        <v>353854</v>
      </c>
      <c r="JA300" s="2">
        <f t="shared" si="7553"/>
        <v>353854</v>
      </c>
      <c r="JB300" s="2">
        <f t="shared" si="7554"/>
        <v>353854</v>
      </c>
      <c r="JC300" s="2">
        <f t="shared" si="7555"/>
        <v>353854</v>
      </c>
      <c r="JD300" s="2">
        <f t="shared" si="7556"/>
        <v>353854</v>
      </c>
      <c r="JE300" s="2">
        <f t="shared" si="7557"/>
        <v>353854</v>
      </c>
      <c r="JF300" s="2">
        <f t="shared" si="7558"/>
        <v>353854</v>
      </c>
      <c r="JG300" s="2">
        <f t="shared" si="7559"/>
        <v>353854</v>
      </c>
      <c r="JH300" s="2">
        <f t="shared" si="7560"/>
        <v>353854</v>
      </c>
      <c r="JI300" s="2">
        <f t="shared" si="7561"/>
        <v>353854</v>
      </c>
      <c r="JJ300" s="2">
        <f t="shared" si="7562"/>
        <v>353854</v>
      </c>
      <c r="JK300" s="2">
        <f t="shared" si="7563"/>
        <v>353854</v>
      </c>
      <c r="JL300" s="2">
        <f t="shared" si="7564"/>
        <v>353854</v>
      </c>
      <c r="JM300" s="2">
        <f t="shared" si="7565"/>
        <v>353854</v>
      </c>
      <c r="JN300" s="2">
        <f t="shared" si="7566"/>
        <v>353854</v>
      </c>
      <c r="JO300" s="2">
        <f t="shared" si="7567"/>
        <v>353854</v>
      </c>
      <c r="JP300" s="2">
        <f t="shared" si="7568"/>
        <v>353854</v>
      </c>
      <c r="JQ300" s="2">
        <f t="shared" si="7569"/>
        <v>353854</v>
      </c>
      <c r="JR300" s="2">
        <f t="shared" si="7570"/>
        <v>353854</v>
      </c>
      <c r="JS300" s="2">
        <f t="shared" si="7571"/>
        <v>353854</v>
      </c>
      <c r="JT300" s="2">
        <f t="shared" si="7572"/>
        <v>353854</v>
      </c>
      <c r="JU300" s="2">
        <f t="shared" si="7573"/>
        <v>353854</v>
      </c>
      <c r="JV300" s="2">
        <f t="shared" si="7574"/>
        <v>353854</v>
      </c>
      <c r="JW300" s="2">
        <f t="shared" si="7575"/>
        <v>353854</v>
      </c>
      <c r="JX300" s="2">
        <f t="shared" si="7576"/>
        <v>353854</v>
      </c>
      <c r="JY300" s="2">
        <f t="shared" si="7577"/>
        <v>353854</v>
      </c>
      <c r="JZ300" s="2">
        <f t="shared" si="7578"/>
        <v>353854</v>
      </c>
      <c r="KA300" s="2">
        <f t="shared" si="7579"/>
        <v>353854</v>
      </c>
      <c r="KB300" s="2">
        <f t="shared" si="7580"/>
        <v>353854</v>
      </c>
      <c r="KC300" s="2">
        <f t="shared" si="7581"/>
        <v>353854</v>
      </c>
      <c r="KD300" s="2">
        <f t="shared" si="7582"/>
        <v>353854</v>
      </c>
      <c r="KE300" s="2">
        <f t="shared" si="7583"/>
        <v>353854</v>
      </c>
      <c r="KF300" s="2">
        <f t="shared" si="7584"/>
        <v>353854</v>
      </c>
    </row>
    <row r="301" spans="1:292" x14ac:dyDescent="0.25">
      <c r="A301" t="s">
        <v>1</v>
      </c>
      <c r="B301" t="s">
        <v>0</v>
      </c>
      <c r="C301" t="s">
        <v>578</v>
      </c>
      <c r="D301" s="1">
        <f>FY301</f>
        <v>0.99050000000000005</v>
      </c>
      <c r="E301" s="1"/>
      <c r="F301" s="2">
        <f>270000*8*0.8</f>
        <v>1728000</v>
      </c>
      <c r="G301" s="2">
        <f>SUM(M301:BP301)</f>
        <v>1728000</v>
      </c>
      <c r="H301" s="1">
        <f>SUMPRODUCT(M$2:BP$2,M301:BP301)</f>
        <v>1712009.0425</v>
      </c>
      <c r="I301" s="2">
        <f>I300+G301</f>
        <v>32020954</v>
      </c>
      <c r="J301" s="1">
        <f>J300-H301</f>
        <v>45812.214399972465</v>
      </c>
      <c r="K301" s="2">
        <f>FLOOR(I301/90,1)</f>
        <v>355788</v>
      </c>
      <c r="L301" s="1">
        <f>L300-270000*8+H301</f>
        <v>1758009.6589999995</v>
      </c>
      <c r="M301" s="2">
        <f t="shared" ref="M301:AR301" si="7586">MIN(BQ301,DU300)</f>
        <v>170207</v>
      </c>
      <c r="N301" s="2">
        <f t="shared" si="7586"/>
        <v>353854</v>
      </c>
      <c r="O301" s="2">
        <f t="shared" si="7586"/>
        <v>353854</v>
      </c>
      <c r="P301" s="2">
        <f t="shared" si="7586"/>
        <v>353854</v>
      </c>
      <c r="Q301" s="2">
        <f t="shared" si="7586"/>
        <v>353854</v>
      </c>
      <c r="R301" s="2">
        <f t="shared" si="7586"/>
        <v>142377</v>
      </c>
      <c r="S301" s="2">
        <f t="shared" si="7586"/>
        <v>0</v>
      </c>
      <c r="T301" s="2">
        <f t="shared" si="7586"/>
        <v>0</v>
      </c>
      <c r="U301" s="2">
        <f t="shared" si="7586"/>
        <v>0</v>
      </c>
      <c r="V301" s="2">
        <f t="shared" si="7586"/>
        <v>0</v>
      </c>
      <c r="W301" s="2">
        <f t="shared" si="7586"/>
        <v>0</v>
      </c>
      <c r="X301" s="2">
        <f t="shared" si="7586"/>
        <v>0</v>
      </c>
      <c r="Y301" s="2">
        <f t="shared" si="7586"/>
        <v>0</v>
      </c>
      <c r="Z301" s="2">
        <f t="shared" si="7586"/>
        <v>0</v>
      </c>
      <c r="AA301" s="2">
        <f t="shared" si="7586"/>
        <v>0</v>
      </c>
      <c r="AB301" s="2">
        <f t="shared" si="7586"/>
        <v>0</v>
      </c>
      <c r="AC301" s="2">
        <f t="shared" si="7586"/>
        <v>0</v>
      </c>
      <c r="AD301" s="2">
        <f t="shared" si="7586"/>
        <v>0</v>
      </c>
      <c r="AE301" s="2">
        <f t="shared" si="7586"/>
        <v>0</v>
      </c>
      <c r="AF301" s="2">
        <f t="shared" si="7586"/>
        <v>0</v>
      </c>
      <c r="AG301" s="2">
        <f t="shared" si="7586"/>
        <v>0</v>
      </c>
      <c r="AH301" s="2">
        <f t="shared" si="7586"/>
        <v>0</v>
      </c>
      <c r="AI301" s="2">
        <f t="shared" si="7586"/>
        <v>0</v>
      </c>
      <c r="AJ301" s="2">
        <f t="shared" si="7586"/>
        <v>0</v>
      </c>
      <c r="AK301" s="2">
        <f t="shared" si="7586"/>
        <v>0</v>
      </c>
      <c r="AL301" s="2">
        <f t="shared" si="7586"/>
        <v>0</v>
      </c>
      <c r="AM301" s="2">
        <f t="shared" si="7586"/>
        <v>0</v>
      </c>
      <c r="AN301" s="2">
        <f t="shared" si="7586"/>
        <v>0</v>
      </c>
      <c r="AO301" s="2">
        <f t="shared" si="7586"/>
        <v>0</v>
      </c>
      <c r="AP301" s="2">
        <f t="shared" si="7586"/>
        <v>0</v>
      </c>
      <c r="AQ301" s="2">
        <f t="shared" si="7586"/>
        <v>0</v>
      </c>
      <c r="AR301" s="2">
        <f t="shared" si="7586"/>
        <v>0</v>
      </c>
      <c r="AS301" s="2">
        <f t="shared" ref="AS301:BP301" si="7587">MIN(CW301,FA300)</f>
        <v>0</v>
      </c>
      <c r="AT301" s="2">
        <f t="shared" si="7587"/>
        <v>0</v>
      </c>
      <c r="AU301" s="2">
        <f t="shared" si="7587"/>
        <v>0</v>
      </c>
      <c r="AV301" s="2">
        <f t="shared" si="7587"/>
        <v>0</v>
      </c>
      <c r="AW301" s="2">
        <f t="shared" si="7587"/>
        <v>0</v>
      </c>
      <c r="AX301" s="2">
        <f t="shared" si="7587"/>
        <v>0</v>
      </c>
      <c r="AY301" s="2">
        <f t="shared" si="7587"/>
        <v>0</v>
      </c>
      <c r="AZ301" s="2">
        <f t="shared" si="7587"/>
        <v>0</v>
      </c>
      <c r="BA301" s="2">
        <f t="shared" si="7587"/>
        <v>0</v>
      </c>
      <c r="BB301" s="2">
        <f t="shared" si="7587"/>
        <v>0</v>
      </c>
      <c r="BC301" s="2">
        <f t="shared" si="7587"/>
        <v>0</v>
      </c>
      <c r="BD301" s="2">
        <f t="shared" si="7587"/>
        <v>0</v>
      </c>
      <c r="BE301" s="2">
        <f t="shared" si="7587"/>
        <v>0</v>
      </c>
      <c r="BF301" s="2">
        <f t="shared" si="7587"/>
        <v>0</v>
      </c>
      <c r="BG301" s="2">
        <f t="shared" si="7587"/>
        <v>0</v>
      </c>
      <c r="BH301" s="2">
        <f t="shared" si="7587"/>
        <v>0</v>
      </c>
      <c r="BI301" s="2">
        <f t="shared" si="7587"/>
        <v>0</v>
      </c>
      <c r="BJ301" s="2">
        <f t="shared" si="7587"/>
        <v>0</v>
      </c>
      <c r="BK301" s="2">
        <f t="shared" si="7587"/>
        <v>0</v>
      </c>
      <c r="BL301" s="2">
        <f t="shared" si="7587"/>
        <v>0</v>
      </c>
      <c r="BM301" s="2">
        <f t="shared" si="7587"/>
        <v>0</v>
      </c>
      <c r="BN301" s="2">
        <f t="shared" si="7587"/>
        <v>0</v>
      </c>
      <c r="BO301" s="2">
        <f t="shared" si="7587"/>
        <v>0</v>
      </c>
      <c r="BP301" s="2">
        <f t="shared" si="7587"/>
        <v>0</v>
      </c>
      <c r="BQ301" s="2">
        <f t="shared" si="7425"/>
        <v>170207</v>
      </c>
      <c r="BR301" s="2">
        <f t="shared" si="7426"/>
        <v>524061</v>
      </c>
      <c r="BS301" s="2">
        <f t="shared" si="7427"/>
        <v>877915</v>
      </c>
      <c r="BT301" s="2">
        <f t="shared" si="7428"/>
        <v>1231769</v>
      </c>
      <c r="BU301" s="2">
        <f t="shared" si="7429"/>
        <v>1585623</v>
      </c>
      <c r="BV301" s="2">
        <f t="shared" si="7430"/>
        <v>1728000</v>
      </c>
      <c r="BW301" s="2">
        <f t="shared" si="7431"/>
        <v>1728000</v>
      </c>
      <c r="BX301" s="2">
        <f t="shared" si="7432"/>
        <v>1728000</v>
      </c>
      <c r="BY301" s="2">
        <f t="shared" si="7433"/>
        <v>1728000</v>
      </c>
      <c r="BZ301" s="2">
        <f t="shared" si="7434"/>
        <v>1728000</v>
      </c>
      <c r="CA301" s="2">
        <f t="shared" si="7435"/>
        <v>1728000</v>
      </c>
      <c r="CB301" s="2">
        <f t="shared" si="7436"/>
        <v>1728000</v>
      </c>
      <c r="CC301" s="2">
        <f t="shared" si="7437"/>
        <v>1728000</v>
      </c>
      <c r="CD301" s="2">
        <f t="shared" si="7438"/>
        <v>1728000</v>
      </c>
      <c r="CE301" s="2">
        <f t="shared" si="7439"/>
        <v>1728000</v>
      </c>
      <c r="CF301" s="2">
        <f t="shared" si="7440"/>
        <v>1728000</v>
      </c>
      <c r="CG301" s="2">
        <f t="shared" si="7441"/>
        <v>1728000</v>
      </c>
      <c r="CH301" s="2">
        <f t="shared" si="7442"/>
        <v>1728000</v>
      </c>
      <c r="CI301" s="2">
        <f t="shared" si="7443"/>
        <v>1728000</v>
      </c>
      <c r="CJ301" s="2">
        <f t="shared" si="7444"/>
        <v>1728000</v>
      </c>
      <c r="CK301" s="2">
        <f t="shared" si="7445"/>
        <v>1728000</v>
      </c>
      <c r="CL301" s="2">
        <f t="shared" si="7446"/>
        <v>1728000</v>
      </c>
      <c r="CM301" s="2">
        <f t="shared" si="7447"/>
        <v>1728000</v>
      </c>
      <c r="CN301" s="2">
        <f t="shared" si="7448"/>
        <v>1728000</v>
      </c>
      <c r="CO301" s="2">
        <f t="shared" si="7449"/>
        <v>1728000</v>
      </c>
      <c r="CP301" s="2">
        <f t="shared" si="7450"/>
        <v>1728000</v>
      </c>
      <c r="CQ301" s="2">
        <f t="shared" si="7451"/>
        <v>1728000</v>
      </c>
      <c r="CR301" s="2">
        <f t="shared" si="7452"/>
        <v>1728000</v>
      </c>
      <c r="CS301" s="2">
        <f t="shared" si="7453"/>
        <v>1728000</v>
      </c>
      <c r="CT301" s="2">
        <f t="shared" si="7454"/>
        <v>1728000</v>
      </c>
      <c r="CU301" s="2">
        <f t="shared" si="7455"/>
        <v>1728000</v>
      </c>
      <c r="CV301" s="2">
        <f t="shared" si="7456"/>
        <v>1728000</v>
      </c>
      <c r="CW301" s="2">
        <f t="shared" si="7457"/>
        <v>1728000</v>
      </c>
      <c r="CX301" s="2">
        <f t="shared" si="7458"/>
        <v>1728000</v>
      </c>
      <c r="CY301" s="2">
        <f t="shared" si="7459"/>
        <v>1728000</v>
      </c>
      <c r="CZ301" s="2">
        <f t="shared" si="7460"/>
        <v>1728000</v>
      </c>
      <c r="DA301" s="2">
        <f t="shared" si="7461"/>
        <v>1728000</v>
      </c>
      <c r="DB301" s="2">
        <f t="shared" si="7462"/>
        <v>1728000</v>
      </c>
      <c r="DC301" s="2">
        <f t="shared" si="7463"/>
        <v>1728000</v>
      </c>
      <c r="DD301" s="2">
        <f t="shared" si="7464"/>
        <v>1728000</v>
      </c>
      <c r="DE301" s="2">
        <f t="shared" si="7465"/>
        <v>1728000</v>
      </c>
      <c r="DF301" s="2">
        <f t="shared" si="7466"/>
        <v>1728000</v>
      </c>
      <c r="DG301" s="2">
        <f t="shared" si="7467"/>
        <v>1728000</v>
      </c>
      <c r="DH301" s="2">
        <f t="shared" si="7468"/>
        <v>1728000</v>
      </c>
      <c r="DI301" s="2">
        <f t="shared" si="7469"/>
        <v>1728000</v>
      </c>
      <c r="DJ301" s="2">
        <f t="shared" si="7470"/>
        <v>1728000</v>
      </c>
      <c r="DK301" s="2">
        <f t="shared" si="7471"/>
        <v>1728000</v>
      </c>
      <c r="DL301" s="2">
        <f t="shared" si="7472"/>
        <v>1728000</v>
      </c>
      <c r="DM301" s="2">
        <f t="shared" si="7473"/>
        <v>1728000</v>
      </c>
      <c r="DN301" s="2">
        <f t="shared" si="7474"/>
        <v>1728000</v>
      </c>
      <c r="DO301" s="2">
        <f t="shared" si="7475"/>
        <v>1728000</v>
      </c>
      <c r="DP301" s="2">
        <f t="shared" si="7476"/>
        <v>1728000</v>
      </c>
      <c r="DQ301" s="2">
        <f t="shared" si="7477"/>
        <v>1728000</v>
      </c>
      <c r="DR301" s="2">
        <f t="shared" si="7478"/>
        <v>1728000</v>
      </c>
      <c r="DS301" s="2">
        <f>DT301-BP301</f>
        <v>1728000</v>
      </c>
      <c r="DT301" s="2">
        <f>F301</f>
        <v>1728000</v>
      </c>
      <c r="DU301" s="2">
        <f t="shared" ref="DU301:EZ301" si="7588">DU300-M301</f>
        <v>32400</v>
      </c>
      <c r="DV301" s="2">
        <f t="shared" si="7588"/>
        <v>0</v>
      </c>
      <c r="DW301" s="2">
        <f t="shared" si="7588"/>
        <v>0</v>
      </c>
      <c r="DX301" s="2">
        <f t="shared" si="7588"/>
        <v>0</v>
      </c>
      <c r="DY301" s="2">
        <f t="shared" si="7588"/>
        <v>0</v>
      </c>
      <c r="DZ301" s="2">
        <f t="shared" si="7588"/>
        <v>0</v>
      </c>
      <c r="EA301" s="2">
        <f t="shared" si="7588"/>
        <v>0</v>
      </c>
      <c r="EB301" s="2">
        <f t="shared" si="7588"/>
        <v>0</v>
      </c>
      <c r="EC301" s="2">
        <f t="shared" si="7588"/>
        <v>0</v>
      </c>
      <c r="ED301" s="2">
        <f t="shared" si="7588"/>
        <v>0</v>
      </c>
      <c r="EE301" s="2">
        <f t="shared" si="7588"/>
        <v>0</v>
      </c>
      <c r="EF301" s="2">
        <f t="shared" si="7588"/>
        <v>0</v>
      </c>
      <c r="EG301" s="2">
        <f t="shared" si="7588"/>
        <v>0</v>
      </c>
      <c r="EH301" s="2">
        <f t="shared" si="7588"/>
        <v>0</v>
      </c>
      <c r="EI301" s="2">
        <f t="shared" si="7588"/>
        <v>0</v>
      </c>
      <c r="EJ301" s="2">
        <f t="shared" si="7588"/>
        <v>0</v>
      </c>
      <c r="EK301" s="2">
        <f t="shared" si="7588"/>
        <v>0</v>
      </c>
      <c r="EL301" s="2">
        <f t="shared" si="7588"/>
        <v>0</v>
      </c>
      <c r="EM301" s="2">
        <f t="shared" si="7588"/>
        <v>0</v>
      </c>
      <c r="EN301" s="2">
        <f t="shared" si="7588"/>
        <v>0</v>
      </c>
      <c r="EO301" s="2">
        <f t="shared" si="7588"/>
        <v>0</v>
      </c>
      <c r="EP301" s="2">
        <f t="shared" si="7588"/>
        <v>0</v>
      </c>
      <c r="EQ301" s="2">
        <f t="shared" si="7588"/>
        <v>0</v>
      </c>
      <c r="ER301" s="2">
        <f t="shared" si="7588"/>
        <v>0</v>
      </c>
      <c r="ES301" s="2">
        <f t="shared" si="7588"/>
        <v>0</v>
      </c>
      <c r="ET301" s="2">
        <f t="shared" si="7588"/>
        <v>0</v>
      </c>
      <c r="EU301" s="2">
        <f t="shared" si="7588"/>
        <v>0</v>
      </c>
      <c r="EV301" s="2">
        <f t="shared" si="7588"/>
        <v>0</v>
      </c>
      <c r="EW301" s="2">
        <f t="shared" si="7588"/>
        <v>0</v>
      </c>
      <c r="EX301" s="2">
        <f t="shared" si="7588"/>
        <v>0</v>
      </c>
      <c r="EY301" s="2">
        <f t="shared" si="7588"/>
        <v>0</v>
      </c>
      <c r="EZ301" s="2">
        <f t="shared" si="7588"/>
        <v>0</v>
      </c>
      <c r="FA301" s="2">
        <f t="shared" ref="FA301:FX301" si="7589">FA300-AS301</f>
        <v>0</v>
      </c>
      <c r="FB301" s="2">
        <f t="shared" si="7589"/>
        <v>0</v>
      </c>
      <c r="FC301" s="2">
        <f t="shared" si="7589"/>
        <v>0</v>
      </c>
      <c r="FD301" s="2">
        <f t="shared" si="7589"/>
        <v>0</v>
      </c>
      <c r="FE301" s="2">
        <f t="shared" si="7589"/>
        <v>0</v>
      </c>
      <c r="FF301" s="2">
        <f t="shared" si="7589"/>
        <v>0</v>
      </c>
      <c r="FG301" s="2">
        <f t="shared" si="7589"/>
        <v>0</v>
      </c>
      <c r="FH301" s="2">
        <f t="shared" si="7589"/>
        <v>0</v>
      </c>
      <c r="FI301" s="2">
        <f t="shared" si="7589"/>
        <v>0</v>
      </c>
      <c r="FJ301" s="2">
        <f t="shared" si="7589"/>
        <v>0</v>
      </c>
      <c r="FK301" s="2">
        <f t="shared" si="7589"/>
        <v>0</v>
      </c>
      <c r="FL301" s="2">
        <f t="shared" si="7589"/>
        <v>0</v>
      </c>
      <c r="FM301" s="2">
        <f t="shared" si="7589"/>
        <v>0</v>
      </c>
      <c r="FN301" s="2">
        <f t="shared" si="7589"/>
        <v>0</v>
      </c>
      <c r="FO301" s="2">
        <f t="shared" si="7589"/>
        <v>0</v>
      </c>
      <c r="FP301" s="2">
        <f t="shared" si="7589"/>
        <v>0</v>
      </c>
      <c r="FQ301" s="2">
        <f t="shared" si="7589"/>
        <v>0</v>
      </c>
      <c r="FR301" s="2">
        <f t="shared" si="7589"/>
        <v>0</v>
      </c>
      <c r="FS301" s="2">
        <f t="shared" si="7589"/>
        <v>0</v>
      </c>
      <c r="FT301" s="2">
        <f t="shared" si="7589"/>
        <v>0</v>
      </c>
      <c r="FU301" s="2">
        <f t="shared" si="7589"/>
        <v>0</v>
      </c>
      <c r="FV301" s="2">
        <f t="shared" si="7589"/>
        <v>0</v>
      </c>
      <c r="FW301" s="2">
        <f t="shared" si="7589"/>
        <v>0</v>
      </c>
      <c r="FX301" s="2">
        <f t="shared" si="7589"/>
        <v>0</v>
      </c>
      <c r="FY301" s="1">
        <f t="shared" si="7314"/>
        <v>0.99050000000000005</v>
      </c>
      <c r="FZ301" s="1">
        <f t="shared" si="7315"/>
        <v>0</v>
      </c>
      <c r="GA301" s="1">
        <f t="shared" si="7316"/>
        <v>0</v>
      </c>
      <c r="GB301" s="1">
        <f t="shared" si="7317"/>
        <v>0</v>
      </c>
      <c r="GC301" s="1">
        <f t="shared" si="7318"/>
        <v>0</v>
      </c>
      <c r="GD301" s="1">
        <f t="shared" si="7319"/>
        <v>0</v>
      </c>
      <c r="GE301" s="1">
        <f t="shared" si="7320"/>
        <v>0</v>
      </c>
      <c r="GF301" s="1">
        <f t="shared" si="7321"/>
        <v>0</v>
      </c>
      <c r="GG301" s="1">
        <f t="shared" si="7322"/>
        <v>0</v>
      </c>
      <c r="GH301" s="1">
        <f t="shared" si="7323"/>
        <v>0</v>
      </c>
      <c r="GI301" s="1">
        <f t="shared" si="7324"/>
        <v>0</v>
      </c>
      <c r="GJ301" s="1">
        <f t="shared" si="7325"/>
        <v>0</v>
      </c>
      <c r="GK301" s="1">
        <f t="shared" si="7326"/>
        <v>0</v>
      </c>
      <c r="GL301" s="1">
        <f t="shared" si="7327"/>
        <v>0</v>
      </c>
      <c r="GM301" s="1">
        <f t="shared" si="7328"/>
        <v>0</v>
      </c>
      <c r="GN301" s="1">
        <f t="shared" si="7329"/>
        <v>0</v>
      </c>
      <c r="GO301" s="1">
        <f t="shared" si="7330"/>
        <v>0</v>
      </c>
      <c r="GP301" s="1">
        <f t="shared" si="7331"/>
        <v>0</v>
      </c>
      <c r="GQ301" s="1">
        <f t="shared" si="7332"/>
        <v>0</v>
      </c>
      <c r="GR301" s="1">
        <f t="shared" si="7333"/>
        <v>0</v>
      </c>
      <c r="GS301" s="1">
        <f t="shared" si="7334"/>
        <v>0</v>
      </c>
      <c r="GT301" s="1">
        <f t="shared" si="7335"/>
        <v>0</v>
      </c>
      <c r="GU301" s="1">
        <f t="shared" si="7336"/>
        <v>0</v>
      </c>
      <c r="GV301" s="1">
        <f t="shared" si="7337"/>
        <v>0</v>
      </c>
      <c r="GW301" s="1">
        <f t="shared" si="7338"/>
        <v>0</v>
      </c>
      <c r="GX301" s="1">
        <f t="shared" si="7339"/>
        <v>0</v>
      </c>
      <c r="GY301" s="1">
        <f t="shared" si="7340"/>
        <v>0</v>
      </c>
      <c r="GZ301" s="1">
        <f t="shared" si="7341"/>
        <v>0</v>
      </c>
      <c r="HA301" s="1">
        <f t="shared" si="7342"/>
        <v>0</v>
      </c>
      <c r="HB301" s="1">
        <f t="shared" si="7343"/>
        <v>0</v>
      </c>
      <c r="HC301" s="1">
        <f t="shared" si="7344"/>
        <v>0</v>
      </c>
      <c r="HD301" s="1">
        <f t="shared" si="7345"/>
        <v>0</v>
      </c>
      <c r="HE301" s="1">
        <f t="shared" si="7346"/>
        <v>0</v>
      </c>
      <c r="HF301" s="1">
        <f t="shared" si="7347"/>
        <v>0</v>
      </c>
      <c r="HG301" s="1">
        <f t="shared" si="7348"/>
        <v>0</v>
      </c>
      <c r="HH301" s="1">
        <f t="shared" si="7349"/>
        <v>0</v>
      </c>
      <c r="HI301" s="1">
        <f t="shared" si="7350"/>
        <v>0</v>
      </c>
      <c r="HJ301" s="1">
        <f t="shared" si="7351"/>
        <v>0</v>
      </c>
      <c r="HK301" s="1">
        <f t="shared" si="7352"/>
        <v>0</v>
      </c>
      <c r="HL301" s="1">
        <f t="shared" si="7353"/>
        <v>0</v>
      </c>
      <c r="HM301" s="1">
        <f t="shared" si="7354"/>
        <v>0</v>
      </c>
      <c r="HN301" s="1">
        <f t="shared" si="7355"/>
        <v>0</v>
      </c>
      <c r="HO301" s="1">
        <f t="shared" si="7356"/>
        <v>0</v>
      </c>
      <c r="HP301" s="1">
        <f t="shared" si="7357"/>
        <v>0</v>
      </c>
      <c r="HQ301" s="1">
        <f t="shared" si="7358"/>
        <v>0</v>
      </c>
      <c r="HR301" s="1">
        <f t="shared" si="7359"/>
        <v>0</v>
      </c>
      <c r="HS301" s="1">
        <f t="shared" si="7360"/>
        <v>0</v>
      </c>
      <c r="HT301" s="1">
        <f t="shared" si="7361"/>
        <v>0</v>
      </c>
      <c r="HU301" s="1">
        <f t="shared" si="7362"/>
        <v>0</v>
      </c>
      <c r="HV301" s="1">
        <f t="shared" si="7363"/>
        <v>0</v>
      </c>
      <c r="HW301" s="1">
        <f t="shared" si="7364"/>
        <v>0</v>
      </c>
      <c r="HX301" s="1">
        <f t="shared" si="7365"/>
        <v>0</v>
      </c>
      <c r="HY301" s="1">
        <f t="shared" si="7366"/>
        <v>0</v>
      </c>
      <c r="HZ301" s="1">
        <f t="shared" si="7367"/>
        <v>0</v>
      </c>
      <c r="IA301" s="1">
        <f>IF(IB301=0,IF(FW301=0,0,IA$2),IB301)</f>
        <v>0</v>
      </c>
      <c r="IB301" s="1">
        <f>IF(FX301=0,0,IB$2)</f>
        <v>0</v>
      </c>
      <c r="IC301" s="2">
        <v>0</v>
      </c>
      <c r="ID301" s="2">
        <v>0</v>
      </c>
      <c r="IE301" s="2">
        <v>0</v>
      </c>
      <c r="IF301" s="2">
        <v>0</v>
      </c>
      <c r="IG301" s="2">
        <v>0</v>
      </c>
      <c r="IH301" s="2">
        <f>IF($D301=$FY$2,$K301,IH300+N301)</f>
        <v>355788</v>
      </c>
      <c r="II301" s="2">
        <f t="shared" ref="II301:JN301" si="7590">IF($D301=$FY$2,$K301,II300+O301)</f>
        <v>355788</v>
      </c>
      <c r="IJ301" s="2">
        <f t="shared" si="7590"/>
        <v>355788</v>
      </c>
      <c r="IK301" s="2">
        <f t="shared" si="7590"/>
        <v>355788</v>
      </c>
      <c r="IL301" s="2">
        <f t="shared" si="7590"/>
        <v>355788</v>
      </c>
      <c r="IM301" s="2">
        <f t="shared" si="7590"/>
        <v>355788</v>
      </c>
      <c r="IN301" s="2">
        <f t="shared" si="7590"/>
        <v>355788</v>
      </c>
      <c r="IO301" s="2">
        <f t="shared" si="7590"/>
        <v>355788</v>
      </c>
      <c r="IP301" s="2">
        <f t="shared" si="7590"/>
        <v>355788</v>
      </c>
      <c r="IQ301" s="2">
        <f t="shared" si="7590"/>
        <v>355788</v>
      </c>
      <c r="IR301" s="2">
        <f t="shared" si="7590"/>
        <v>355788</v>
      </c>
      <c r="IS301" s="2">
        <f t="shared" si="7590"/>
        <v>355788</v>
      </c>
      <c r="IT301" s="2">
        <f t="shared" si="7590"/>
        <v>355788</v>
      </c>
      <c r="IU301" s="2">
        <f t="shared" si="7590"/>
        <v>355788</v>
      </c>
      <c r="IV301" s="2">
        <f t="shared" si="7590"/>
        <v>355788</v>
      </c>
      <c r="IW301" s="2">
        <f t="shared" si="7590"/>
        <v>355788</v>
      </c>
      <c r="IX301" s="2">
        <f t="shared" si="7590"/>
        <v>355788</v>
      </c>
      <c r="IY301" s="2">
        <f t="shared" si="7590"/>
        <v>355788</v>
      </c>
      <c r="IZ301" s="2">
        <f t="shared" si="7590"/>
        <v>355788</v>
      </c>
      <c r="JA301" s="2">
        <f t="shared" si="7590"/>
        <v>355788</v>
      </c>
      <c r="JB301" s="2">
        <f t="shared" si="7590"/>
        <v>355788</v>
      </c>
      <c r="JC301" s="2">
        <f t="shared" si="7590"/>
        <v>355788</v>
      </c>
      <c r="JD301" s="2">
        <f t="shared" si="7590"/>
        <v>355788</v>
      </c>
      <c r="JE301" s="2">
        <f t="shared" si="7590"/>
        <v>355788</v>
      </c>
      <c r="JF301" s="2">
        <f t="shared" si="7590"/>
        <v>355788</v>
      </c>
      <c r="JG301" s="2">
        <f t="shared" si="7590"/>
        <v>355788</v>
      </c>
      <c r="JH301" s="2">
        <f t="shared" si="7590"/>
        <v>355788</v>
      </c>
      <c r="JI301" s="2">
        <f t="shared" si="7590"/>
        <v>355788</v>
      </c>
      <c r="JJ301" s="2">
        <f t="shared" si="7590"/>
        <v>355788</v>
      </c>
      <c r="JK301" s="2">
        <f t="shared" si="7590"/>
        <v>355788</v>
      </c>
      <c r="JL301" s="2">
        <f t="shared" si="7590"/>
        <v>355788</v>
      </c>
      <c r="JM301" s="2">
        <f t="shared" si="7590"/>
        <v>355788</v>
      </c>
      <c r="JN301" s="2">
        <f t="shared" si="7590"/>
        <v>355788</v>
      </c>
      <c r="JO301" s="2">
        <f t="shared" ref="JO301:KF301" si="7591">IF($D301=$FY$2,$K301,JO300+AU301)</f>
        <v>355788</v>
      </c>
      <c r="JP301" s="2">
        <f t="shared" si="7591"/>
        <v>355788</v>
      </c>
      <c r="JQ301" s="2">
        <f t="shared" si="7591"/>
        <v>355788</v>
      </c>
      <c r="JR301" s="2">
        <f t="shared" si="7591"/>
        <v>355788</v>
      </c>
      <c r="JS301" s="2">
        <f t="shared" si="7591"/>
        <v>355788</v>
      </c>
      <c r="JT301" s="2">
        <f t="shared" si="7591"/>
        <v>355788</v>
      </c>
      <c r="JU301" s="2">
        <f t="shared" si="7591"/>
        <v>355788</v>
      </c>
      <c r="JV301" s="2">
        <f t="shared" si="7591"/>
        <v>355788</v>
      </c>
      <c r="JW301" s="2">
        <f t="shared" si="7591"/>
        <v>355788</v>
      </c>
      <c r="JX301" s="2">
        <f t="shared" si="7591"/>
        <v>355788</v>
      </c>
      <c r="JY301" s="2">
        <f t="shared" si="7591"/>
        <v>355788</v>
      </c>
      <c r="JZ301" s="2">
        <f t="shared" si="7591"/>
        <v>355788</v>
      </c>
      <c r="KA301" s="2">
        <f t="shared" si="7591"/>
        <v>355788</v>
      </c>
      <c r="KB301" s="2">
        <f t="shared" si="7591"/>
        <v>355788</v>
      </c>
      <c r="KC301" s="2">
        <f t="shared" si="7591"/>
        <v>355788</v>
      </c>
      <c r="KD301" s="2">
        <f t="shared" si="7591"/>
        <v>355788</v>
      </c>
      <c r="KE301" s="2">
        <f t="shared" si="7591"/>
        <v>355788</v>
      </c>
      <c r="KF301" s="2">
        <f t="shared" si="7591"/>
        <v>355788</v>
      </c>
    </row>
    <row r="302" spans="1:292" x14ac:dyDescent="0.25">
      <c r="A302" t="s">
        <v>512</v>
      </c>
      <c r="B302" t="s">
        <v>3</v>
      </c>
      <c r="C302" t="s">
        <v>522</v>
      </c>
      <c r="D302" s="1">
        <f t="shared" ref="D302:D309" si="7592">FY302</f>
        <v>0.99060000000000004</v>
      </c>
      <c r="E302" s="1">
        <v>135000</v>
      </c>
      <c r="F302" s="2"/>
      <c r="G302" s="2">
        <f>SUM(M302:BP302)</f>
        <v>136226</v>
      </c>
      <c r="H302" s="1">
        <f>SUMPRODUCT(M$2:BP$2,M302:BP302)</f>
        <v>134999.96599999999</v>
      </c>
      <c r="I302" s="2">
        <f>I301-G302</f>
        <v>31884728</v>
      </c>
      <c r="J302" s="1">
        <f>J301+H302</f>
        <v>180812.18039997245</v>
      </c>
      <c r="K302" s="2">
        <f t="shared" ref="K302:K309" si="7593">FLOOR(I302/90,1)</f>
        <v>354274</v>
      </c>
      <c r="L302" s="1">
        <f>L301</f>
        <v>1758009.6589999995</v>
      </c>
      <c r="M302" s="2">
        <f>MIN(IC301,FLOOR(BQ302/M$2,1))</f>
        <v>0</v>
      </c>
      <c r="N302" s="2">
        <f t="shared" ref="N302:N309" si="7594">MIN(ID301,FLOOR(BR302/N$2,1))</f>
        <v>0</v>
      </c>
      <c r="O302" s="2">
        <f t="shared" ref="O302:O309" si="7595">MIN(IE301,FLOOR(BS302/O$2,1))</f>
        <v>0</v>
      </c>
      <c r="P302" s="2">
        <f t="shared" ref="P302:P309" si="7596">MIN(IF301,FLOOR(BT302/P$2,1))</f>
        <v>0</v>
      </c>
      <c r="Q302" s="2">
        <f t="shared" ref="Q302:Q309" si="7597">MIN(IG301,FLOOR(BU302/Q$2,1))</f>
        <v>0</v>
      </c>
      <c r="R302" s="2">
        <f t="shared" ref="R302:R309" si="7598">MIN(IH301,FLOOR(BV302/R$2,1))</f>
        <v>136226</v>
      </c>
      <c r="S302" s="2">
        <f t="shared" ref="S302:S309" si="7599">MIN(II301,FLOOR(BW302/S$2,1))</f>
        <v>0</v>
      </c>
      <c r="T302" s="2">
        <f t="shared" ref="T302:T309" si="7600">MIN(IJ301,FLOOR(BX302/T$2,1))</f>
        <v>0</v>
      </c>
      <c r="U302" s="2">
        <f t="shared" ref="U302:U309" si="7601">MIN(IK301,FLOOR(BY302/U$2,1))</f>
        <v>0</v>
      </c>
      <c r="V302" s="2">
        <f t="shared" ref="V302:V309" si="7602">MIN(IL301,FLOOR(BZ302/V$2,1))</f>
        <v>0</v>
      </c>
      <c r="W302" s="2">
        <f t="shared" ref="W302:W309" si="7603">MIN(IM301,FLOOR(CA302/W$2,1))</f>
        <v>0</v>
      </c>
      <c r="X302" s="2">
        <f t="shared" ref="X302:X309" si="7604">MIN(IN301,FLOOR(CB302/X$2,1))</f>
        <v>0</v>
      </c>
      <c r="Y302" s="2">
        <f t="shared" ref="Y302:Y309" si="7605">MIN(IO301,FLOOR(CC302/Y$2,1))</f>
        <v>0</v>
      </c>
      <c r="Z302" s="2">
        <f t="shared" ref="Z302:Z309" si="7606">MIN(IP301,FLOOR(CD302/Z$2,1))</f>
        <v>0</v>
      </c>
      <c r="AA302" s="2">
        <f t="shared" ref="AA302:AA309" si="7607">MIN(IQ301,FLOOR(CE302/AA$2,1))</f>
        <v>0</v>
      </c>
      <c r="AB302" s="2">
        <f t="shared" ref="AB302:AB309" si="7608">MIN(IR301,FLOOR(CF302/AB$2,1))</f>
        <v>0</v>
      </c>
      <c r="AC302" s="2">
        <f t="shared" ref="AC302:AC309" si="7609">MIN(IS301,FLOOR(CG302/AC$2,1))</f>
        <v>0</v>
      </c>
      <c r="AD302" s="2">
        <f t="shared" ref="AD302:AD309" si="7610">MIN(IT301,FLOOR(CH302/AD$2,1))</f>
        <v>0</v>
      </c>
      <c r="AE302" s="2">
        <f t="shared" ref="AE302:AE309" si="7611">MIN(IU301,FLOOR(CI302/AE$2,1))</f>
        <v>0</v>
      </c>
      <c r="AF302" s="2">
        <f t="shared" ref="AF302:AF309" si="7612">MIN(IV301,FLOOR(CJ302/AF$2,1))</f>
        <v>0</v>
      </c>
      <c r="AG302" s="2">
        <f t="shared" ref="AG302:AG309" si="7613">MIN(IW301,FLOOR(CK302/AG$2,1))</f>
        <v>0</v>
      </c>
      <c r="AH302" s="2">
        <f t="shared" ref="AH302:AH309" si="7614">MIN(IX301,FLOOR(CL302/AH$2,1))</f>
        <v>0</v>
      </c>
      <c r="AI302" s="2">
        <f t="shared" ref="AI302:AI309" si="7615">MIN(IY301,FLOOR(CM302/AI$2,1))</f>
        <v>0</v>
      </c>
      <c r="AJ302" s="2">
        <f t="shared" ref="AJ302:AJ309" si="7616">MIN(IZ301,FLOOR(CN302/AJ$2,1))</f>
        <v>0</v>
      </c>
      <c r="AK302" s="2">
        <f t="shared" ref="AK302:AK309" si="7617">MIN(JA301,FLOOR(CO302/AK$2,1))</f>
        <v>0</v>
      </c>
      <c r="AL302" s="2">
        <f t="shared" ref="AL302:AL309" si="7618">MIN(JB301,FLOOR(CP302/AL$2,1))</f>
        <v>0</v>
      </c>
      <c r="AM302" s="2">
        <f t="shared" ref="AM302:AM309" si="7619">MIN(JC301,FLOOR(CQ302/AM$2,1))</f>
        <v>0</v>
      </c>
      <c r="AN302" s="2">
        <f t="shared" ref="AN302:AN309" si="7620">MIN(JD301,FLOOR(CR302/AN$2,1))</f>
        <v>0</v>
      </c>
      <c r="AO302" s="2">
        <f t="shared" ref="AO302:AO309" si="7621">MIN(JE301,FLOOR(CS302/AO$2,1))</f>
        <v>0</v>
      </c>
      <c r="AP302" s="2">
        <f t="shared" ref="AP302:AP309" si="7622">MIN(JF301,FLOOR(CT302/AP$2,1))</f>
        <v>0</v>
      </c>
      <c r="AQ302" s="2">
        <f t="shared" ref="AQ302:AQ309" si="7623">MIN(JG301,FLOOR(CU302/AQ$2,1))</f>
        <v>0</v>
      </c>
      <c r="AR302" s="2">
        <f t="shared" ref="AR302:AR309" si="7624">MIN(JH301,FLOOR(CV302/AR$2,1))</f>
        <v>0</v>
      </c>
      <c r="AS302" s="2">
        <f t="shared" ref="AS302:AS309" si="7625">MIN(JI301,FLOOR(CW302/AS$2,1))</f>
        <v>0</v>
      </c>
      <c r="AT302" s="2">
        <f t="shared" ref="AT302:AT309" si="7626">MIN(JJ301,FLOOR(CX302/AT$2,1))</f>
        <v>0</v>
      </c>
      <c r="AU302" s="2">
        <f t="shared" ref="AU302:AU309" si="7627">MIN(JK301,FLOOR(CY302/AU$2,1))</f>
        <v>0</v>
      </c>
      <c r="AV302" s="2">
        <f t="shared" ref="AV302:AV309" si="7628">MIN(JL301,FLOOR(CZ302/AV$2,1))</f>
        <v>0</v>
      </c>
      <c r="AW302" s="2">
        <f t="shared" ref="AW302:AW309" si="7629">MIN(JM301,FLOOR(DA302/AW$2,1))</f>
        <v>0</v>
      </c>
      <c r="AX302" s="2">
        <f t="shared" ref="AX302:AX309" si="7630">MIN(JN301,FLOOR(DB302/AX$2,1))</f>
        <v>0</v>
      </c>
      <c r="AY302" s="2">
        <f t="shared" ref="AY302:AY309" si="7631">MIN(JO301,FLOOR(DC302/AY$2,1))</f>
        <v>0</v>
      </c>
      <c r="AZ302" s="2">
        <f t="shared" ref="AZ302:AZ309" si="7632">MIN(JP301,FLOOR(DD302/AZ$2,1))</f>
        <v>0</v>
      </c>
      <c r="BA302" s="2">
        <f t="shared" ref="BA302:BA309" si="7633">MIN(JQ301,FLOOR(DE302/BA$2,1))</f>
        <v>0</v>
      </c>
      <c r="BB302" s="2">
        <f t="shared" ref="BB302:BB309" si="7634">MIN(JR301,FLOOR(DF302/BB$2,1))</f>
        <v>0</v>
      </c>
      <c r="BC302" s="2">
        <f t="shared" ref="BC302:BC309" si="7635">MIN(JS301,FLOOR(DG302/BC$2,1))</f>
        <v>0</v>
      </c>
      <c r="BD302" s="2">
        <f t="shared" ref="BD302:BD309" si="7636">MIN(JT301,FLOOR(DH302/BD$2,1))</f>
        <v>0</v>
      </c>
      <c r="BE302" s="2">
        <f t="shared" ref="BE302:BE309" si="7637">MIN(JU301,FLOOR(DI302/BE$2,1))</f>
        <v>0</v>
      </c>
      <c r="BF302" s="2">
        <f t="shared" ref="BF302:BF309" si="7638">MIN(JV301,FLOOR(DJ302/BF$2,1))</f>
        <v>0</v>
      </c>
      <c r="BG302" s="2">
        <f t="shared" ref="BG302:BG309" si="7639">MIN(JW301,FLOOR(DK302/BG$2,1))</f>
        <v>0</v>
      </c>
      <c r="BH302" s="2">
        <f t="shared" ref="BH302:BH309" si="7640">MIN(JX301,FLOOR(DL302/BH$2,1))</f>
        <v>0</v>
      </c>
      <c r="BI302" s="2">
        <f t="shared" ref="BI302:BI309" si="7641">MIN(JY301,FLOOR(DM302/BI$2,1))</f>
        <v>0</v>
      </c>
      <c r="BJ302" s="2">
        <f t="shared" ref="BJ302:BJ309" si="7642">MIN(JZ301,FLOOR(DN302/BJ$2,1))</f>
        <v>0</v>
      </c>
      <c r="BK302" s="2">
        <f t="shared" ref="BK302:BK309" si="7643">MIN(KA301,FLOOR(DO302/BK$2,1))</f>
        <v>0</v>
      </c>
      <c r="BL302" s="2">
        <f t="shared" ref="BL302:BL309" si="7644">MIN(KB301,FLOOR(DP302/BL$2,1))</f>
        <v>0</v>
      </c>
      <c r="BM302" s="2">
        <f t="shared" ref="BM302:BM309" si="7645">MIN(KC301,FLOOR(DQ302/BM$2,1))</f>
        <v>0</v>
      </c>
      <c r="BN302" s="2">
        <f t="shared" ref="BN302:BN309" si="7646">MIN(KD301,FLOOR(DR302/BN$2,1))</f>
        <v>0</v>
      </c>
      <c r="BO302" s="2">
        <f t="shared" ref="BO302:BO309" si="7647">MIN(KE301,FLOOR(DS302/BO$2,1))</f>
        <v>0</v>
      </c>
      <c r="BP302" s="2">
        <f t="shared" ref="BP302:BP309" si="7648">MIN(KF301,FLOOR(DT302/BP$2,1))</f>
        <v>0</v>
      </c>
      <c r="BQ302" s="1">
        <f>E302</f>
        <v>135000</v>
      </c>
      <c r="BR302" s="1">
        <f>BQ302-M302*M$2</f>
        <v>135000</v>
      </c>
      <c r="BS302" s="1">
        <f t="shared" ref="BS302:BS309" si="7649">BR302-N302*N$2</f>
        <v>135000</v>
      </c>
      <c r="BT302" s="1">
        <f t="shared" ref="BT302:BT309" si="7650">BS302-O302*O$2</f>
        <v>135000</v>
      </c>
      <c r="BU302" s="1">
        <f t="shared" ref="BU302:BU309" si="7651">BT302-P302*P$2</f>
        <v>135000</v>
      </c>
      <c r="BV302" s="1">
        <f t="shared" ref="BV302:BV309" si="7652">BU302-Q302*Q$2</f>
        <v>135000</v>
      </c>
      <c r="BW302" s="1">
        <f t="shared" ref="BW302:BW309" si="7653">BV302-R302*R$2</f>
        <v>3.4000000014202669E-2</v>
      </c>
      <c r="BX302" s="1">
        <f t="shared" ref="BX302:BX309" si="7654">BW302-S302*S$2</f>
        <v>3.4000000014202669E-2</v>
      </c>
      <c r="BY302" s="1">
        <f t="shared" ref="BY302:BY309" si="7655">BX302-T302*T$2</f>
        <v>3.4000000014202669E-2</v>
      </c>
      <c r="BZ302" s="1">
        <f t="shared" ref="BZ302:BZ309" si="7656">BY302-U302*U$2</f>
        <v>3.4000000014202669E-2</v>
      </c>
      <c r="CA302" s="1">
        <f t="shared" ref="CA302:CA309" si="7657">BZ302-V302*V$2</f>
        <v>3.4000000014202669E-2</v>
      </c>
      <c r="CB302" s="1">
        <f t="shared" ref="CB302:CB309" si="7658">CA302-W302*W$2</f>
        <v>3.4000000014202669E-2</v>
      </c>
      <c r="CC302" s="1">
        <f t="shared" ref="CC302:CC309" si="7659">CB302-X302*X$2</f>
        <v>3.4000000014202669E-2</v>
      </c>
      <c r="CD302" s="1">
        <f t="shared" ref="CD302:CD309" si="7660">CC302-Y302*Y$2</f>
        <v>3.4000000014202669E-2</v>
      </c>
      <c r="CE302" s="1">
        <f t="shared" ref="CE302:CE309" si="7661">CD302-Z302*Z$2</f>
        <v>3.4000000014202669E-2</v>
      </c>
      <c r="CF302" s="1">
        <f t="shared" ref="CF302:CF309" si="7662">CE302-AA302*AA$2</f>
        <v>3.4000000014202669E-2</v>
      </c>
      <c r="CG302" s="1">
        <f t="shared" ref="CG302:CG309" si="7663">CF302-AB302*AB$2</f>
        <v>3.4000000014202669E-2</v>
      </c>
      <c r="CH302" s="1">
        <f t="shared" ref="CH302:CH309" si="7664">CG302-AC302*AC$2</f>
        <v>3.4000000014202669E-2</v>
      </c>
      <c r="CI302" s="1">
        <f t="shared" ref="CI302:CI309" si="7665">CH302-AD302*AD$2</f>
        <v>3.4000000014202669E-2</v>
      </c>
      <c r="CJ302" s="1">
        <f t="shared" ref="CJ302:CJ309" si="7666">CI302-AE302*AE$2</f>
        <v>3.4000000014202669E-2</v>
      </c>
      <c r="CK302" s="1">
        <f t="shared" ref="CK302:CK309" si="7667">CJ302-AF302*AF$2</f>
        <v>3.4000000014202669E-2</v>
      </c>
      <c r="CL302" s="1">
        <f t="shared" ref="CL302:CL309" si="7668">CK302-AG302*AG$2</f>
        <v>3.4000000014202669E-2</v>
      </c>
      <c r="CM302" s="1">
        <f t="shared" ref="CM302:CM309" si="7669">CL302-AH302*AH$2</f>
        <v>3.4000000014202669E-2</v>
      </c>
      <c r="CN302" s="1">
        <f t="shared" ref="CN302:CN309" si="7670">CM302-AI302*AI$2</f>
        <v>3.4000000014202669E-2</v>
      </c>
      <c r="CO302" s="1">
        <f t="shared" ref="CO302:CO309" si="7671">CN302-AJ302*AJ$2</f>
        <v>3.4000000014202669E-2</v>
      </c>
      <c r="CP302" s="1">
        <f t="shared" ref="CP302:CP309" si="7672">CO302-AK302*AK$2</f>
        <v>3.4000000014202669E-2</v>
      </c>
      <c r="CQ302" s="1">
        <f t="shared" ref="CQ302:CQ309" si="7673">CP302-AL302*AL$2</f>
        <v>3.4000000014202669E-2</v>
      </c>
      <c r="CR302" s="1">
        <f t="shared" ref="CR302:CR309" si="7674">CQ302-AM302*AM$2</f>
        <v>3.4000000014202669E-2</v>
      </c>
      <c r="CS302" s="1">
        <f t="shared" ref="CS302:CS309" si="7675">CR302-AN302*AN$2</f>
        <v>3.4000000014202669E-2</v>
      </c>
      <c r="CT302" s="1">
        <f t="shared" ref="CT302:CT309" si="7676">CS302-AO302*AO$2</f>
        <v>3.4000000014202669E-2</v>
      </c>
      <c r="CU302" s="1">
        <f t="shared" ref="CU302:CU309" si="7677">CT302-AP302*AP$2</f>
        <v>3.4000000014202669E-2</v>
      </c>
      <c r="CV302" s="1">
        <f t="shared" ref="CV302:CV309" si="7678">CU302-AQ302*AQ$2</f>
        <v>3.4000000014202669E-2</v>
      </c>
      <c r="CW302" s="1">
        <f t="shared" ref="CW302:CW309" si="7679">CV302-AR302*AR$2</f>
        <v>3.4000000014202669E-2</v>
      </c>
      <c r="CX302" s="1">
        <f t="shared" ref="CX302:CX309" si="7680">CW302-AS302*AS$2</f>
        <v>3.4000000014202669E-2</v>
      </c>
      <c r="CY302" s="1">
        <f t="shared" ref="CY302:CY309" si="7681">CX302-AT302*AT$2</f>
        <v>3.4000000014202669E-2</v>
      </c>
      <c r="CZ302" s="1">
        <f t="shared" ref="CZ302:CZ309" si="7682">CY302-AU302*AU$2</f>
        <v>3.4000000014202669E-2</v>
      </c>
      <c r="DA302" s="1">
        <f t="shared" ref="DA302:DA309" si="7683">CZ302-AV302*AV$2</f>
        <v>3.4000000014202669E-2</v>
      </c>
      <c r="DB302" s="1">
        <f t="shared" ref="DB302:DB309" si="7684">DA302-AW302*AW$2</f>
        <v>3.4000000014202669E-2</v>
      </c>
      <c r="DC302" s="1">
        <f t="shared" ref="DC302:DC309" si="7685">DB302-AX302*AX$2</f>
        <v>3.4000000014202669E-2</v>
      </c>
      <c r="DD302" s="1">
        <f t="shared" ref="DD302:DD309" si="7686">DC302-AY302*AY$2</f>
        <v>3.4000000014202669E-2</v>
      </c>
      <c r="DE302" s="1">
        <f t="shared" ref="DE302:DE309" si="7687">DD302-AZ302*AZ$2</f>
        <v>3.4000000014202669E-2</v>
      </c>
      <c r="DF302" s="1">
        <f t="shared" ref="DF302:DF309" si="7688">DE302-BA302*BA$2</f>
        <v>3.4000000014202669E-2</v>
      </c>
      <c r="DG302" s="1">
        <f t="shared" ref="DG302:DG309" si="7689">DF302-BB302*BB$2</f>
        <v>3.4000000014202669E-2</v>
      </c>
      <c r="DH302" s="1">
        <f t="shared" ref="DH302:DH309" si="7690">DG302-BC302*BC$2</f>
        <v>3.4000000014202669E-2</v>
      </c>
      <c r="DI302" s="1">
        <f t="shared" ref="DI302:DI309" si="7691">DH302-BD302*BD$2</f>
        <v>3.4000000014202669E-2</v>
      </c>
      <c r="DJ302" s="1">
        <f t="shared" ref="DJ302:DJ309" si="7692">DI302-BE302*BE$2</f>
        <v>3.4000000014202669E-2</v>
      </c>
      <c r="DK302" s="1">
        <f t="shared" ref="DK302:DK309" si="7693">DJ302-BF302*BF$2</f>
        <v>3.4000000014202669E-2</v>
      </c>
      <c r="DL302" s="1">
        <f t="shared" ref="DL302:DL309" si="7694">DK302-BG302*BG$2</f>
        <v>3.4000000014202669E-2</v>
      </c>
      <c r="DM302" s="1">
        <f t="shared" ref="DM302:DM309" si="7695">DL302-BH302*BH$2</f>
        <v>3.4000000014202669E-2</v>
      </c>
      <c r="DN302" s="1">
        <f t="shared" ref="DN302:DN309" si="7696">DM302-BI302*BI$2</f>
        <v>3.4000000014202669E-2</v>
      </c>
      <c r="DO302" s="1">
        <f t="shared" ref="DO302:DO309" si="7697">DN302-BJ302*BJ$2</f>
        <v>3.4000000014202669E-2</v>
      </c>
      <c r="DP302" s="1">
        <f t="shared" ref="DP302:DP309" si="7698">DO302-BK302*BK$2</f>
        <v>3.4000000014202669E-2</v>
      </c>
      <c r="DQ302" s="1">
        <f t="shared" ref="DQ302:DQ309" si="7699">DP302-BL302*BL$2</f>
        <v>3.4000000014202669E-2</v>
      </c>
      <c r="DR302" s="1">
        <f t="shared" ref="DR302:DR309" si="7700">DQ302-BM302*BM$2</f>
        <v>3.4000000014202669E-2</v>
      </c>
      <c r="DS302" s="1">
        <f t="shared" ref="DS302:DS309" si="7701">DR302-BN302*BN$2</f>
        <v>3.4000000014202669E-2</v>
      </c>
      <c r="DT302" s="1">
        <f t="shared" ref="DT302:DT309" si="7702">DS302-BO302*BO$2</f>
        <v>3.4000000014202669E-2</v>
      </c>
      <c r="DU302" s="2">
        <f>DU301</f>
        <v>32400</v>
      </c>
      <c r="DV302" s="2">
        <f>DV301+R302</f>
        <v>136226</v>
      </c>
      <c r="DW302" s="2">
        <f t="shared" ref="DW302:DW309" si="7703">DW301+S302</f>
        <v>0</v>
      </c>
      <c r="DX302" s="2">
        <f t="shared" ref="DX302:DX309" si="7704">DX301+T302</f>
        <v>0</v>
      </c>
      <c r="DY302" s="2">
        <f t="shared" ref="DY302:DY309" si="7705">DY301+U302</f>
        <v>0</v>
      </c>
      <c r="DZ302" s="2">
        <f t="shared" ref="DZ302:DZ309" si="7706">DZ301+V302</f>
        <v>0</v>
      </c>
      <c r="EA302" s="2">
        <f t="shared" ref="EA302:EA309" si="7707">EA301+W302</f>
        <v>0</v>
      </c>
      <c r="EB302" s="2">
        <f t="shared" ref="EB302:EB309" si="7708">EB301+X302</f>
        <v>0</v>
      </c>
      <c r="EC302" s="2">
        <f t="shared" ref="EC302:EC309" si="7709">EC301+Y302</f>
        <v>0</v>
      </c>
      <c r="ED302" s="2">
        <f t="shared" ref="ED302:ED309" si="7710">ED301+Z302</f>
        <v>0</v>
      </c>
      <c r="EE302" s="2">
        <f t="shared" ref="EE302:EE309" si="7711">EE301+AA302</f>
        <v>0</v>
      </c>
      <c r="EF302" s="2">
        <f t="shared" ref="EF302:EF309" si="7712">EF301+AB302</f>
        <v>0</v>
      </c>
      <c r="EG302" s="2">
        <f t="shared" ref="EG302:EG309" si="7713">EG301+AC302</f>
        <v>0</v>
      </c>
      <c r="EH302" s="2">
        <f t="shared" ref="EH302:EH309" si="7714">EH301+AD302</f>
        <v>0</v>
      </c>
      <c r="EI302" s="2">
        <f t="shared" ref="EI302:EI309" si="7715">EI301+AE302</f>
        <v>0</v>
      </c>
      <c r="EJ302" s="2">
        <f t="shared" ref="EJ302:EJ309" si="7716">EJ301+AF302</f>
        <v>0</v>
      </c>
      <c r="EK302" s="2">
        <f t="shared" ref="EK302:EK309" si="7717">EK301+AG302</f>
        <v>0</v>
      </c>
      <c r="EL302" s="2">
        <f t="shared" ref="EL302:EL309" si="7718">EL301+AH302</f>
        <v>0</v>
      </c>
      <c r="EM302" s="2">
        <f t="shared" ref="EM302:EM309" si="7719">EM301+AI302</f>
        <v>0</v>
      </c>
      <c r="EN302" s="2">
        <f t="shared" ref="EN302:EN309" si="7720">EN301+AJ302</f>
        <v>0</v>
      </c>
      <c r="EO302" s="2">
        <f t="shared" ref="EO302:EO309" si="7721">EO301+AK302</f>
        <v>0</v>
      </c>
      <c r="EP302" s="2">
        <f t="shared" ref="EP302:EP309" si="7722">EP301+AL302</f>
        <v>0</v>
      </c>
      <c r="EQ302" s="2">
        <f t="shared" ref="EQ302:EQ309" si="7723">EQ301+AM302</f>
        <v>0</v>
      </c>
      <c r="ER302" s="2">
        <f t="shared" ref="ER302:ER309" si="7724">ER301+AN302</f>
        <v>0</v>
      </c>
      <c r="ES302" s="2">
        <f t="shared" ref="ES302:ES309" si="7725">ES301+AO302</f>
        <v>0</v>
      </c>
      <c r="ET302" s="2">
        <f t="shared" ref="ET302:ET309" si="7726">ET301+AP302</f>
        <v>0</v>
      </c>
      <c r="EU302" s="2">
        <f t="shared" ref="EU302:EU309" si="7727">EU301+AQ302</f>
        <v>0</v>
      </c>
      <c r="EV302" s="2">
        <f t="shared" ref="EV302:EV309" si="7728">EV301+AR302</f>
        <v>0</v>
      </c>
      <c r="EW302" s="2">
        <f t="shared" ref="EW302:EW309" si="7729">EW301+AS302</f>
        <v>0</v>
      </c>
      <c r="EX302" s="2">
        <f t="shared" ref="EX302:EX309" si="7730">EX301+AT302</f>
        <v>0</v>
      </c>
      <c r="EY302" s="2">
        <f t="shared" ref="EY302:EY309" si="7731">EY301+AU302</f>
        <v>0</v>
      </c>
      <c r="EZ302" s="2">
        <f t="shared" ref="EZ302:EZ309" si="7732">EZ301+AV302</f>
        <v>0</v>
      </c>
      <c r="FA302" s="2">
        <f t="shared" ref="FA302:FA309" si="7733">FA301+AW302</f>
        <v>0</v>
      </c>
      <c r="FB302" s="2">
        <f t="shared" ref="FB302:FB309" si="7734">FB301+AX302</f>
        <v>0</v>
      </c>
      <c r="FC302" s="2">
        <f t="shared" ref="FC302:FC309" si="7735">FC301+AY302</f>
        <v>0</v>
      </c>
      <c r="FD302" s="2">
        <f t="shared" ref="FD302:FD309" si="7736">FD301+AZ302</f>
        <v>0</v>
      </c>
      <c r="FE302" s="2">
        <f t="shared" ref="FE302:FE309" si="7737">FE301+BA302</f>
        <v>0</v>
      </c>
      <c r="FF302" s="2">
        <f t="shared" ref="FF302:FF309" si="7738">FF301+BB302</f>
        <v>0</v>
      </c>
      <c r="FG302" s="2">
        <f t="shared" ref="FG302:FG309" si="7739">FG301+BC302</f>
        <v>0</v>
      </c>
      <c r="FH302" s="2">
        <f t="shared" ref="FH302:FH309" si="7740">FH301+BD302</f>
        <v>0</v>
      </c>
      <c r="FI302" s="2">
        <f t="shared" ref="FI302:FI309" si="7741">FI301+BE302</f>
        <v>0</v>
      </c>
      <c r="FJ302" s="2">
        <f t="shared" ref="FJ302:FJ309" si="7742">FJ301+BF302</f>
        <v>0</v>
      </c>
      <c r="FK302" s="2">
        <f t="shared" ref="FK302:FK309" si="7743">FK301+BG302</f>
        <v>0</v>
      </c>
      <c r="FL302" s="2">
        <f t="shared" ref="FL302:FL309" si="7744">FL301+BH302</f>
        <v>0</v>
      </c>
      <c r="FM302" s="2">
        <f t="shared" ref="FM302:FM309" si="7745">FM301+BI302</f>
        <v>0</v>
      </c>
      <c r="FN302" s="2">
        <f t="shared" ref="FN302:FN309" si="7746">FN301+BJ302</f>
        <v>0</v>
      </c>
      <c r="FO302" s="2">
        <f t="shared" ref="FO302:FO309" si="7747">FO301+BK302</f>
        <v>0</v>
      </c>
      <c r="FP302" s="2">
        <f t="shared" ref="FP302:FP309" si="7748">FP301+BL302</f>
        <v>0</v>
      </c>
      <c r="FQ302" s="2">
        <f t="shared" ref="FQ302:FQ309" si="7749">FQ301+BM302</f>
        <v>0</v>
      </c>
      <c r="FR302" s="2">
        <f t="shared" ref="FR302:FR309" si="7750">FR301+BN302</f>
        <v>0</v>
      </c>
      <c r="FS302" s="2">
        <f t="shared" ref="FS302:FS309" si="7751">FS301+BO302</f>
        <v>0</v>
      </c>
      <c r="FT302" s="2">
        <f t="shared" ref="FT302:FT309" si="7752">FT301+BP302</f>
        <v>0</v>
      </c>
      <c r="FU302" s="2">
        <f>FU301</f>
        <v>0</v>
      </c>
      <c r="FV302" s="2">
        <f t="shared" ref="FV302:FX302" si="7753">FV301</f>
        <v>0</v>
      </c>
      <c r="FW302" s="2">
        <f t="shared" si="7753"/>
        <v>0</v>
      </c>
      <c r="FX302" s="2">
        <f t="shared" si="7753"/>
        <v>0</v>
      </c>
      <c r="FY302" s="1">
        <f t="shared" si="7314"/>
        <v>0.99060000000000004</v>
      </c>
      <c r="FZ302" s="1">
        <f t="shared" si="7315"/>
        <v>0.99060000000000004</v>
      </c>
      <c r="GA302" s="1">
        <f t="shared" si="7316"/>
        <v>0</v>
      </c>
      <c r="GB302" s="1">
        <f t="shared" si="7317"/>
        <v>0</v>
      </c>
      <c r="GC302" s="1">
        <f t="shared" si="7318"/>
        <v>0</v>
      </c>
      <c r="GD302" s="1">
        <f t="shared" si="7319"/>
        <v>0</v>
      </c>
      <c r="GE302" s="1">
        <f t="shared" si="7320"/>
        <v>0</v>
      </c>
      <c r="GF302" s="1">
        <f t="shared" si="7321"/>
        <v>0</v>
      </c>
      <c r="GG302" s="1">
        <f t="shared" si="7322"/>
        <v>0</v>
      </c>
      <c r="GH302" s="1">
        <f t="shared" si="7323"/>
        <v>0</v>
      </c>
      <c r="GI302" s="1">
        <f t="shared" si="7324"/>
        <v>0</v>
      </c>
      <c r="GJ302" s="1">
        <f t="shared" si="7325"/>
        <v>0</v>
      </c>
      <c r="GK302" s="1">
        <f t="shared" si="7326"/>
        <v>0</v>
      </c>
      <c r="GL302" s="1">
        <f t="shared" si="7327"/>
        <v>0</v>
      </c>
      <c r="GM302" s="1">
        <f t="shared" si="7328"/>
        <v>0</v>
      </c>
      <c r="GN302" s="1">
        <f t="shared" si="7329"/>
        <v>0</v>
      </c>
      <c r="GO302" s="1">
        <f t="shared" si="7330"/>
        <v>0</v>
      </c>
      <c r="GP302" s="1">
        <f t="shared" si="7331"/>
        <v>0</v>
      </c>
      <c r="GQ302" s="1">
        <f t="shared" si="7332"/>
        <v>0</v>
      </c>
      <c r="GR302" s="1">
        <f t="shared" si="7333"/>
        <v>0</v>
      </c>
      <c r="GS302" s="1">
        <f t="shared" si="7334"/>
        <v>0</v>
      </c>
      <c r="GT302" s="1">
        <f t="shared" si="7335"/>
        <v>0</v>
      </c>
      <c r="GU302" s="1">
        <f t="shared" si="7336"/>
        <v>0</v>
      </c>
      <c r="GV302" s="1">
        <f t="shared" si="7337"/>
        <v>0</v>
      </c>
      <c r="GW302" s="1">
        <f t="shared" si="7338"/>
        <v>0</v>
      </c>
      <c r="GX302" s="1">
        <f t="shared" si="7339"/>
        <v>0</v>
      </c>
      <c r="GY302" s="1">
        <f t="shared" si="7340"/>
        <v>0</v>
      </c>
      <c r="GZ302" s="1">
        <f t="shared" si="7341"/>
        <v>0</v>
      </c>
      <c r="HA302" s="1">
        <f t="shared" si="7342"/>
        <v>0</v>
      </c>
      <c r="HB302" s="1">
        <f t="shared" si="7343"/>
        <v>0</v>
      </c>
      <c r="HC302" s="1">
        <f t="shared" si="7344"/>
        <v>0</v>
      </c>
      <c r="HD302" s="1">
        <f t="shared" si="7345"/>
        <v>0</v>
      </c>
      <c r="HE302" s="1">
        <f t="shared" si="7346"/>
        <v>0</v>
      </c>
      <c r="HF302" s="1">
        <f t="shared" si="7347"/>
        <v>0</v>
      </c>
      <c r="HG302" s="1">
        <f t="shared" si="7348"/>
        <v>0</v>
      </c>
      <c r="HH302" s="1">
        <f t="shared" si="7349"/>
        <v>0</v>
      </c>
      <c r="HI302" s="1">
        <f t="shared" si="7350"/>
        <v>0</v>
      </c>
      <c r="HJ302" s="1">
        <f t="shared" si="7351"/>
        <v>0</v>
      </c>
      <c r="HK302" s="1">
        <f t="shared" si="7352"/>
        <v>0</v>
      </c>
      <c r="HL302" s="1">
        <f t="shared" si="7353"/>
        <v>0</v>
      </c>
      <c r="HM302" s="1">
        <f t="shared" si="7354"/>
        <v>0</v>
      </c>
      <c r="HN302" s="1">
        <f t="shared" si="7355"/>
        <v>0</v>
      </c>
      <c r="HO302" s="1">
        <f t="shared" si="7356"/>
        <v>0</v>
      </c>
      <c r="HP302" s="1">
        <f t="shared" si="7357"/>
        <v>0</v>
      </c>
      <c r="HQ302" s="1">
        <f t="shared" si="7358"/>
        <v>0</v>
      </c>
      <c r="HR302" s="1">
        <f t="shared" si="7359"/>
        <v>0</v>
      </c>
      <c r="HS302" s="1">
        <f t="shared" si="7360"/>
        <v>0</v>
      </c>
      <c r="HT302" s="1">
        <f t="shared" si="7361"/>
        <v>0</v>
      </c>
      <c r="HU302" s="1">
        <f t="shared" si="7362"/>
        <v>0</v>
      </c>
      <c r="HV302" s="1">
        <f t="shared" si="7363"/>
        <v>0</v>
      </c>
      <c r="HW302" s="1">
        <f t="shared" si="7364"/>
        <v>0</v>
      </c>
      <c r="HX302" s="1">
        <f t="shared" si="7365"/>
        <v>0</v>
      </c>
      <c r="HY302" s="1">
        <f t="shared" si="7366"/>
        <v>0</v>
      </c>
      <c r="HZ302" s="1">
        <f t="shared" si="7367"/>
        <v>0</v>
      </c>
      <c r="IA302" s="1">
        <f t="shared" ref="IA302:IA309" si="7754">IF(IB302=0,IF(FW302=0,0,IA$2),IB302)</f>
        <v>0</v>
      </c>
      <c r="IB302" s="1">
        <f t="shared" ref="IB302:IB309" si="7755">IF(FX302=0,0,IB$2)</f>
        <v>0</v>
      </c>
      <c r="IC302" s="2">
        <f>IC301-M302</f>
        <v>0</v>
      </c>
      <c r="ID302" s="2">
        <f t="shared" ref="ID302:ID309" si="7756">ID301-N302</f>
        <v>0</v>
      </c>
      <c r="IE302" s="2">
        <f t="shared" ref="IE302:IE309" si="7757">IE301-O302</f>
        <v>0</v>
      </c>
      <c r="IF302" s="2">
        <f t="shared" ref="IF302:IF309" si="7758">IF301-P302</f>
        <v>0</v>
      </c>
      <c r="IG302" s="2">
        <f t="shared" ref="IG302:IG309" si="7759">IG301-Q302</f>
        <v>0</v>
      </c>
      <c r="IH302" s="2">
        <f t="shared" ref="IH302:IH309" si="7760">IH301-R302</f>
        <v>219562</v>
      </c>
      <c r="II302" s="2">
        <f t="shared" ref="II302:II309" si="7761">II301-S302</f>
        <v>355788</v>
      </c>
      <c r="IJ302" s="2">
        <f t="shared" ref="IJ302:IJ309" si="7762">IJ301-T302</f>
        <v>355788</v>
      </c>
      <c r="IK302" s="2">
        <f t="shared" ref="IK302:IK309" si="7763">IK301-U302</f>
        <v>355788</v>
      </c>
      <c r="IL302" s="2">
        <f t="shared" ref="IL302:IL309" si="7764">IL301-V302</f>
        <v>355788</v>
      </c>
      <c r="IM302" s="2">
        <f t="shared" ref="IM302:IM309" si="7765">IM301-W302</f>
        <v>355788</v>
      </c>
      <c r="IN302" s="2">
        <f t="shared" ref="IN302:IN309" si="7766">IN301-X302</f>
        <v>355788</v>
      </c>
      <c r="IO302" s="2">
        <f t="shared" ref="IO302:IO309" si="7767">IO301-Y302</f>
        <v>355788</v>
      </c>
      <c r="IP302" s="2">
        <f t="shared" ref="IP302:IP309" si="7768">IP301-Z302</f>
        <v>355788</v>
      </c>
      <c r="IQ302" s="2">
        <f t="shared" ref="IQ302:IQ309" si="7769">IQ301-AA302</f>
        <v>355788</v>
      </c>
      <c r="IR302" s="2">
        <f t="shared" ref="IR302:IR309" si="7770">IR301-AB302</f>
        <v>355788</v>
      </c>
      <c r="IS302" s="2">
        <f t="shared" ref="IS302:IS309" si="7771">IS301-AC302</f>
        <v>355788</v>
      </c>
      <c r="IT302" s="2">
        <f t="shared" ref="IT302:IT309" si="7772">IT301-AD302</f>
        <v>355788</v>
      </c>
      <c r="IU302" s="2">
        <f t="shared" ref="IU302:IU309" si="7773">IU301-AE302</f>
        <v>355788</v>
      </c>
      <c r="IV302" s="2">
        <f t="shared" ref="IV302:IV309" si="7774">IV301-AF302</f>
        <v>355788</v>
      </c>
      <c r="IW302" s="2">
        <f t="shared" ref="IW302:IW309" si="7775">IW301-AG302</f>
        <v>355788</v>
      </c>
      <c r="IX302" s="2">
        <f t="shared" ref="IX302:IX309" si="7776">IX301-AH302</f>
        <v>355788</v>
      </c>
      <c r="IY302" s="2">
        <f t="shared" ref="IY302:IY309" si="7777">IY301-AI302</f>
        <v>355788</v>
      </c>
      <c r="IZ302" s="2">
        <f t="shared" ref="IZ302:IZ309" si="7778">IZ301-AJ302</f>
        <v>355788</v>
      </c>
      <c r="JA302" s="2">
        <f t="shared" ref="JA302:JA309" si="7779">JA301-AK302</f>
        <v>355788</v>
      </c>
      <c r="JB302" s="2">
        <f t="shared" ref="JB302:JB309" si="7780">JB301-AL302</f>
        <v>355788</v>
      </c>
      <c r="JC302" s="2">
        <f t="shared" ref="JC302:JC309" si="7781">JC301-AM302</f>
        <v>355788</v>
      </c>
      <c r="JD302" s="2">
        <f t="shared" ref="JD302:JD309" si="7782">JD301-AN302</f>
        <v>355788</v>
      </c>
      <c r="JE302" s="2">
        <f t="shared" ref="JE302:JE309" si="7783">JE301-AO302</f>
        <v>355788</v>
      </c>
      <c r="JF302" s="2">
        <f t="shared" ref="JF302:JF309" si="7784">JF301-AP302</f>
        <v>355788</v>
      </c>
      <c r="JG302" s="2">
        <f t="shared" ref="JG302:JG309" si="7785">JG301-AQ302</f>
        <v>355788</v>
      </c>
      <c r="JH302" s="2">
        <f t="shared" ref="JH302:JH309" si="7786">JH301-AR302</f>
        <v>355788</v>
      </c>
      <c r="JI302" s="2">
        <f t="shared" ref="JI302:JI309" si="7787">JI301-AS302</f>
        <v>355788</v>
      </c>
      <c r="JJ302" s="2">
        <f t="shared" ref="JJ302:JJ309" si="7788">JJ301-AT302</f>
        <v>355788</v>
      </c>
      <c r="JK302" s="2">
        <f t="shared" ref="JK302:JK309" si="7789">JK301-AU302</f>
        <v>355788</v>
      </c>
      <c r="JL302" s="2">
        <f t="shared" ref="JL302:JL309" si="7790">JL301-AV302</f>
        <v>355788</v>
      </c>
      <c r="JM302" s="2">
        <f t="shared" ref="JM302:JM309" si="7791">JM301-AW302</f>
        <v>355788</v>
      </c>
      <c r="JN302" s="2">
        <f t="shared" ref="JN302:JN309" si="7792">JN301-AX302</f>
        <v>355788</v>
      </c>
      <c r="JO302" s="2">
        <f t="shared" ref="JO302:JO309" si="7793">JO301-AY302</f>
        <v>355788</v>
      </c>
      <c r="JP302" s="2">
        <f t="shared" ref="JP302:JP309" si="7794">JP301-AZ302</f>
        <v>355788</v>
      </c>
      <c r="JQ302" s="2">
        <f t="shared" ref="JQ302:JQ309" si="7795">JQ301-BA302</f>
        <v>355788</v>
      </c>
      <c r="JR302" s="2">
        <f t="shared" ref="JR302:JR309" si="7796">JR301-BB302</f>
        <v>355788</v>
      </c>
      <c r="JS302" s="2">
        <f t="shared" ref="JS302:JS309" si="7797">JS301-BC302</f>
        <v>355788</v>
      </c>
      <c r="JT302" s="2">
        <f t="shared" ref="JT302:JT309" si="7798">JT301-BD302</f>
        <v>355788</v>
      </c>
      <c r="JU302" s="2">
        <f t="shared" ref="JU302:JU309" si="7799">JU301-BE302</f>
        <v>355788</v>
      </c>
      <c r="JV302" s="2">
        <f t="shared" ref="JV302:JV309" si="7800">JV301-BF302</f>
        <v>355788</v>
      </c>
      <c r="JW302" s="2">
        <f t="shared" ref="JW302:JW309" si="7801">JW301-BG302</f>
        <v>355788</v>
      </c>
      <c r="JX302" s="2">
        <f t="shared" ref="JX302:JX309" si="7802">JX301-BH302</f>
        <v>355788</v>
      </c>
      <c r="JY302" s="2">
        <f t="shared" ref="JY302:JY309" si="7803">JY301-BI302</f>
        <v>355788</v>
      </c>
      <c r="JZ302" s="2">
        <f t="shared" ref="JZ302:JZ309" si="7804">JZ301-BJ302</f>
        <v>355788</v>
      </c>
      <c r="KA302" s="2">
        <f t="shared" ref="KA302:KA309" si="7805">KA301-BK302</f>
        <v>355788</v>
      </c>
      <c r="KB302" s="2">
        <f t="shared" ref="KB302:KB309" si="7806">KB301-BL302</f>
        <v>355788</v>
      </c>
      <c r="KC302" s="2">
        <f t="shared" ref="KC302:KC309" si="7807">KC301-BM302</f>
        <v>355788</v>
      </c>
      <c r="KD302" s="2">
        <f t="shared" ref="KD302:KD309" si="7808">KD301-BN302</f>
        <v>355788</v>
      </c>
      <c r="KE302" s="2">
        <f t="shared" ref="KE302:KE309" si="7809">KE301-BO302</f>
        <v>355788</v>
      </c>
      <c r="KF302" s="2">
        <f t="shared" ref="KF302:KF309" si="7810">KF301-BP302</f>
        <v>355788</v>
      </c>
    </row>
    <row r="303" spans="1:292" x14ac:dyDescent="0.25">
      <c r="A303" t="s">
        <v>513</v>
      </c>
      <c r="B303" t="s">
        <v>3</v>
      </c>
      <c r="C303" t="s">
        <v>523</v>
      </c>
      <c r="D303" s="1">
        <f t="shared" si="7592"/>
        <v>0.99060000000000004</v>
      </c>
      <c r="E303" s="1">
        <v>135000</v>
      </c>
      <c r="F303" s="2"/>
      <c r="G303" s="2">
        <f>SUM(M303:BP303)</f>
        <v>136226</v>
      </c>
      <c r="H303" s="1">
        <f>SUMPRODUCT(M$2:BP$2,M303:BP303)</f>
        <v>134999.96599999999</v>
      </c>
      <c r="I303" s="2">
        <f>I302-G303</f>
        <v>31748502</v>
      </c>
      <c r="J303" s="1">
        <f>J302+H303</f>
        <v>315812.14639997244</v>
      </c>
      <c r="K303" s="2">
        <f t="shared" si="7593"/>
        <v>352761</v>
      </c>
      <c r="L303" s="1">
        <f>L302</f>
        <v>1758009.6589999995</v>
      </c>
      <c r="M303" s="2">
        <f>MIN(IC302,FLOOR(BQ303/M$2,1))</f>
        <v>0</v>
      </c>
      <c r="N303" s="2">
        <f t="shared" si="7594"/>
        <v>0</v>
      </c>
      <c r="O303" s="2">
        <f t="shared" si="7595"/>
        <v>0</v>
      </c>
      <c r="P303" s="2">
        <f t="shared" si="7596"/>
        <v>0</v>
      </c>
      <c r="Q303" s="2">
        <f t="shared" si="7597"/>
        <v>0</v>
      </c>
      <c r="R303" s="2">
        <f t="shared" si="7598"/>
        <v>136226</v>
      </c>
      <c r="S303" s="2">
        <f t="shared" si="7599"/>
        <v>0</v>
      </c>
      <c r="T303" s="2">
        <f t="shared" si="7600"/>
        <v>0</v>
      </c>
      <c r="U303" s="2">
        <f t="shared" si="7601"/>
        <v>0</v>
      </c>
      <c r="V303" s="2">
        <f t="shared" si="7602"/>
        <v>0</v>
      </c>
      <c r="W303" s="2">
        <f t="shared" si="7603"/>
        <v>0</v>
      </c>
      <c r="X303" s="2">
        <f t="shared" si="7604"/>
        <v>0</v>
      </c>
      <c r="Y303" s="2">
        <f t="shared" si="7605"/>
        <v>0</v>
      </c>
      <c r="Z303" s="2">
        <f t="shared" si="7606"/>
        <v>0</v>
      </c>
      <c r="AA303" s="2">
        <f t="shared" si="7607"/>
        <v>0</v>
      </c>
      <c r="AB303" s="2">
        <f t="shared" si="7608"/>
        <v>0</v>
      </c>
      <c r="AC303" s="2">
        <f t="shared" si="7609"/>
        <v>0</v>
      </c>
      <c r="AD303" s="2">
        <f t="shared" si="7610"/>
        <v>0</v>
      </c>
      <c r="AE303" s="2">
        <f t="shared" si="7611"/>
        <v>0</v>
      </c>
      <c r="AF303" s="2">
        <f t="shared" si="7612"/>
        <v>0</v>
      </c>
      <c r="AG303" s="2">
        <f t="shared" si="7613"/>
        <v>0</v>
      </c>
      <c r="AH303" s="2">
        <f t="shared" si="7614"/>
        <v>0</v>
      </c>
      <c r="AI303" s="2">
        <f t="shared" si="7615"/>
        <v>0</v>
      </c>
      <c r="AJ303" s="2">
        <f t="shared" si="7616"/>
        <v>0</v>
      </c>
      <c r="AK303" s="2">
        <f t="shared" si="7617"/>
        <v>0</v>
      </c>
      <c r="AL303" s="2">
        <f t="shared" si="7618"/>
        <v>0</v>
      </c>
      <c r="AM303" s="2">
        <f t="shared" si="7619"/>
        <v>0</v>
      </c>
      <c r="AN303" s="2">
        <f t="shared" si="7620"/>
        <v>0</v>
      </c>
      <c r="AO303" s="2">
        <f t="shared" si="7621"/>
        <v>0</v>
      </c>
      <c r="AP303" s="2">
        <f t="shared" si="7622"/>
        <v>0</v>
      </c>
      <c r="AQ303" s="2">
        <f t="shared" si="7623"/>
        <v>0</v>
      </c>
      <c r="AR303" s="2">
        <f t="shared" si="7624"/>
        <v>0</v>
      </c>
      <c r="AS303" s="2">
        <f t="shared" si="7625"/>
        <v>0</v>
      </c>
      <c r="AT303" s="2">
        <f t="shared" si="7626"/>
        <v>0</v>
      </c>
      <c r="AU303" s="2">
        <f t="shared" si="7627"/>
        <v>0</v>
      </c>
      <c r="AV303" s="2">
        <f t="shared" si="7628"/>
        <v>0</v>
      </c>
      <c r="AW303" s="2">
        <f t="shared" si="7629"/>
        <v>0</v>
      </c>
      <c r="AX303" s="2">
        <f t="shared" si="7630"/>
        <v>0</v>
      </c>
      <c r="AY303" s="2">
        <f t="shared" si="7631"/>
        <v>0</v>
      </c>
      <c r="AZ303" s="2">
        <f t="shared" si="7632"/>
        <v>0</v>
      </c>
      <c r="BA303" s="2">
        <f t="shared" si="7633"/>
        <v>0</v>
      </c>
      <c r="BB303" s="2">
        <f t="shared" si="7634"/>
        <v>0</v>
      </c>
      <c r="BC303" s="2">
        <f t="shared" si="7635"/>
        <v>0</v>
      </c>
      <c r="BD303" s="2">
        <f t="shared" si="7636"/>
        <v>0</v>
      </c>
      <c r="BE303" s="2">
        <f t="shared" si="7637"/>
        <v>0</v>
      </c>
      <c r="BF303" s="2">
        <f t="shared" si="7638"/>
        <v>0</v>
      </c>
      <c r="BG303" s="2">
        <f t="shared" si="7639"/>
        <v>0</v>
      </c>
      <c r="BH303" s="2">
        <f t="shared" si="7640"/>
        <v>0</v>
      </c>
      <c r="BI303" s="2">
        <f t="shared" si="7641"/>
        <v>0</v>
      </c>
      <c r="BJ303" s="2">
        <f t="shared" si="7642"/>
        <v>0</v>
      </c>
      <c r="BK303" s="2">
        <f t="shared" si="7643"/>
        <v>0</v>
      </c>
      <c r="BL303" s="2">
        <f t="shared" si="7644"/>
        <v>0</v>
      </c>
      <c r="BM303" s="2">
        <f t="shared" si="7645"/>
        <v>0</v>
      </c>
      <c r="BN303" s="2">
        <f t="shared" si="7646"/>
        <v>0</v>
      </c>
      <c r="BO303" s="2">
        <f t="shared" si="7647"/>
        <v>0</v>
      </c>
      <c r="BP303" s="2">
        <f t="shared" si="7648"/>
        <v>0</v>
      </c>
      <c r="BQ303" s="1">
        <f>E303</f>
        <v>135000</v>
      </c>
      <c r="BR303" s="1">
        <f>BQ303-M303*M$2</f>
        <v>135000</v>
      </c>
      <c r="BS303" s="1">
        <f t="shared" si="7649"/>
        <v>135000</v>
      </c>
      <c r="BT303" s="1">
        <f t="shared" si="7650"/>
        <v>135000</v>
      </c>
      <c r="BU303" s="1">
        <f t="shared" si="7651"/>
        <v>135000</v>
      </c>
      <c r="BV303" s="1">
        <f t="shared" si="7652"/>
        <v>135000</v>
      </c>
      <c r="BW303" s="1">
        <f t="shared" si="7653"/>
        <v>3.4000000014202669E-2</v>
      </c>
      <c r="BX303" s="1">
        <f t="shared" si="7654"/>
        <v>3.4000000014202669E-2</v>
      </c>
      <c r="BY303" s="1">
        <f t="shared" si="7655"/>
        <v>3.4000000014202669E-2</v>
      </c>
      <c r="BZ303" s="1">
        <f t="shared" si="7656"/>
        <v>3.4000000014202669E-2</v>
      </c>
      <c r="CA303" s="1">
        <f t="shared" si="7657"/>
        <v>3.4000000014202669E-2</v>
      </c>
      <c r="CB303" s="1">
        <f t="shared" si="7658"/>
        <v>3.4000000014202669E-2</v>
      </c>
      <c r="CC303" s="1">
        <f t="shared" si="7659"/>
        <v>3.4000000014202669E-2</v>
      </c>
      <c r="CD303" s="1">
        <f t="shared" si="7660"/>
        <v>3.4000000014202669E-2</v>
      </c>
      <c r="CE303" s="1">
        <f t="shared" si="7661"/>
        <v>3.4000000014202669E-2</v>
      </c>
      <c r="CF303" s="1">
        <f t="shared" si="7662"/>
        <v>3.4000000014202669E-2</v>
      </c>
      <c r="CG303" s="1">
        <f t="shared" si="7663"/>
        <v>3.4000000014202669E-2</v>
      </c>
      <c r="CH303" s="1">
        <f t="shared" si="7664"/>
        <v>3.4000000014202669E-2</v>
      </c>
      <c r="CI303" s="1">
        <f t="shared" si="7665"/>
        <v>3.4000000014202669E-2</v>
      </c>
      <c r="CJ303" s="1">
        <f t="shared" si="7666"/>
        <v>3.4000000014202669E-2</v>
      </c>
      <c r="CK303" s="1">
        <f t="shared" si="7667"/>
        <v>3.4000000014202669E-2</v>
      </c>
      <c r="CL303" s="1">
        <f t="shared" si="7668"/>
        <v>3.4000000014202669E-2</v>
      </c>
      <c r="CM303" s="1">
        <f t="shared" si="7669"/>
        <v>3.4000000014202669E-2</v>
      </c>
      <c r="CN303" s="1">
        <f t="shared" si="7670"/>
        <v>3.4000000014202669E-2</v>
      </c>
      <c r="CO303" s="1">
        <f t="shared" si="7671"/>
        <v>3.4000000014202669E-2</v>
      </c>
      <c r="CP303" s="1">
        <f t="shared" si="7672"/>
        <v>3.4000000014202669E-2</v>
      </c>
      <c r="CQ303" s="1">
        <f t="shared" si="7673"/>
        <v>3.4000000014202669E-2</v>
      </c>
      <c r="CR303" s="1">
        <f t="shared" si="7674"/>
        <v>3.4000000014202669E-2</v>
      </c>
      <c r="CS303" s="1">
        <f t="shared" si="7675"/>
        <v>3.4000000014202669E-2</v>
      </c>
      <c r="CT303" s="1">
        <f t="shared" si="7676"/>
        <v>3.4000000014202669E-2</v>
      </c>
      <c r="CU303" s="1">
        <f t="shared" si="7677"/>
        <v>3.4000000014202669E-2</v>
      </c>
      <c r="CV303" s="1">
        <f t="shared" si="7678"/>
        <v>3.4000000014202669E-2</v>
      </c>
      <c r="CW303" s="1">
        <f t="shared" si="7679"/>
        <v>3.4000000014202669E-2</v>
      </c>
      <c r="CX303" s="1">
        <f t="shared" si="7680"/>
        <v>3.4000000014202669E-2</v>
      </c>
      <c r="CY303" s="1">
        <f t="shared" si="7681"/>
        <v>3.4000000014202669E-2</v>
      </c>
      <c r="CZ303" s="1">
        <f t="shared" si="7682"/>
        <v>3.4000000014202669E-2</v>
      </c>
      <c r="DA303" s="1">
        <f t="shared" si="7683"/>
        <v>3.4000000014202669E-2</v>
      </c>
      <c r="DB303" s="1">
        <f t="shared" si="7684"/>
        <v>3.4000000014202669E-2</v>
      </c>
      <c r="DC303" s="1">
        <f t="shared" si="7685"/>
        <v>3.4000000014202669E-2</v>
      </c>
      <c r="DD303" s="1">
        <f t="shared" si="7686"/>
        <v>3.4000000014202669E-2</v>
      </c>
      <c r="DE303" s="1">
        <f t="shared" si="7687"/>
        <v>3.4000000014202669E-2</v>
      </c>
      <c r="DF303" s="1">
        <f t="shared" si="7688"/>
        <v>3.4000000014202669E-2</v>
      </c>
      <c r="DG303" s="1">
        <f t="shared" si="7689"/>
        <v>3.4000000014202669E-2</v>
      </c>
      <c r="DH303" s="1">
        <f t="shared" si="7690"/>
        <v>3.4000000014202669E-2</v>
      </c>
      <c r="DI303" s="1">
        <f t="shared" si="7691"/>
        <v>3.4000000014202669E-2</v>
      </c>
      <c r="DJ303" s="1">
        <f t="shared" si="7692"/>
        <v>3.4000000014202669E-2</v>
      </c>
      <c r="DK303" s="1">
        <f t="shared" si="7693"/>
        <v>3.4000000014202669E-2</v>
      </c>
      <c r="DL303" s="1">
        <f t="shared" si="7694"/>
        <v>3.4000000014202669E-2</v>
      </c>
      <c r="DM303" s="1">
        <f t="shared" si="7695"/>
        <v>3.4000000014202669E-2</v>
      </c>
      <c r="DN303" s="1">
        <f t="shared" si="7696"/>
        <v>3.4000000014202669E-2</v>
      </c>
      <c r="DO303" s="1">
        <f t="shared" si="7697"/>
        <v>3.4000000014202669E-2</v>
      </c>
      <c r="DP303" s="1">
        <f t="shared" si="7698"/>
        <v>3.4000000014202669E-2</v>
      </c>
      <c r="DQ303" s="1">
        <f t="shared" si="7699"/>
        <v>3.4000000014202669E-2</v>
      </c>
      <c r="DR303" s="1">
        <f t="shared" si="7700"/>
        <v>3.4000000014202669E-2</v>
      </c>
      <c r="DS303" s="1">
        <f t="shared" si="7701"/>
        <v>3.4000000014202669E-2</v>
      </c>
      <c r="DT303" s="1">
        <f t="shared" si="7702"/>
        <v>3.4000000014202669E-2</v>
      </c>
      <c r="DU303" s="2">
        <f>DU302</f>
        <v>32400</v>
      </c>
      <c r="DV303" s="2">
        <f>DV302+R303</f>
        <v>272452</v>
      </c>
      <c r="DW303" s="2">
        <f t="shared" si="7703"/>
        <v>0</v>
      </c>
      <c r="DX303" s="2">
        <f t="shared" si="7704"/>
        <v>0</v>
      </c>
      <c r="DY303" s="2">
        <f t="shared" si="7705"/>
        <v>0</v>
      </c>
      <c r="DZ303" s="2">
        <f t="shared" si="7706"/>
        <v>0</v>
      </c>
      <c r="EA303" s="2">
        <f t="shared" si="7707"/>
        <v>0</v>
      </c>
      <c r="EB303" s="2">
        <f t="shared" si="7708"/>
        <v>0</v>
      </c>
      <c r="EC303" s="2">
        <f t="shared" si="7709"/>
        <v>0</v>
      </c>
      <c r="ED303" s="2">
        <f t="shared" si="7710"/>
        <v>0</v>
      </c>
      <c r="EE303" s="2">
        <f t="shared" si="7711"/>
        <v>0</v>
      </c>
      <c r="EF303" s="2">
        <f t="shared" si="7712"/>
        <v>0</v>
      </c>
      <c r="EG303" s="2">
        <f t="shared" si="7713"/>
        <v>0</v>
      </c>
      <c r="EH303" s="2">
        <f t="shared" si="7714"/>
        <v>0</v>
      </c>
      <c r="EI303" s="2">
        <f t="shared" si="7715"/>
        <v>0</v>
      </c>
      <c r="EJ303" s="2">
        <f t="shared" si="7716"/>
        <v>0</v>
      </c>
      <c r="EK303" s="2">
        <f t="shared" si="7717"/>
        <v>0</v>
      </c>
      <c r="EL303" s="2">
        <f t="shared" si="7718"/>
        <v>0</v>
      </c>
      <c r="EM303" s="2">
        <f t="shared" si="7719"/>
        <v>0</v>
      </c>
      <c r="EN303" s="2">
        <f t="shared" si="7720"/>
        <v>0</v>
      </c>
      <c r="EO303" s="2">
        <f t="shared" si="7721"/>
        <v>0</v>
      </c>
      <c r="EP303" s="2">
        <f t="shared" si="7722"/>
        <v>0</v>
      </c>
      <c r="EQ303" s="2">
        <f t="shared" si="7723"/>
        <v>0</v>
      </c>
      <c r="ER303" s="2">
        <f t="shared" si="7724"/>
        <v>0</v>
      </c>
      <c r="ES303" s="2">
        <f t="shared" si="7725"/>
        <v>0</v>
      </c>
      <c r="ET303" s="2">
        <f t="shared" si="7726"/>
        <v>0</v>
      </c>
      <c r="EU303" s="2">
        <f t="shared" si="7727"/>
        <v>0</v>
      </c>
      <c r="EV303" s="2">
        <f t="shared" si="7728"/>
        <v>0</v>
      </c>
      <c r="EW303" s="2">
        <f t="shared" si="7729"/>
        <v>0</v>
      </c>
      <c r="EX303" s="2">
        <f t="shared" si="7730"/>
        <v>0</v>
      </c>
      <c r="EY303" s="2">
        <f t="shared" si="7731"/>
        <v>0</v>
      </c>
      <c r="EZ303" s="2">
        <f t="shared" si="7732"/>
        <v>0</v>
      </c>
      <c r="FA303" s="2">
        <f t="shared" si="7733"/>
        <v>0</v>
      </c>
      <c r="FB303" s="2">
        <f t="shared" si="7734"/>
        <v>0</v>
      </c>
      <c r="FC303" s="2">
        <f t="shared" si="7735"/>
        <v>0</v>
      </c>
      <c r="FD303" s="2">
        <f t="shared" si="7736"/>
        <v>0</v>
      </c>
      <c r="FE303" s="2">
        <f t="shared" si="7737"/>
        <v>0</v>
      </c>
      <c r="FF303" s="2">
        <f t="shared" si="7738"/>
        <v>0</v>
      </c>
      <c r="FG303" s="2">
        <f t="shared" si="7739"/>
        <v>0</v>
      </c>
      <c r="FH303" s="2">
        <f t="shared" si="7740"/>
        <v>0</v>
      </c>
      <c r="FI303" s="2">
        <f t="shared" si="7741"/>
        <v>0</v>
      </c>
      <c r="FJ303" s="2">
        <f t="shared" si="7742"/>
        <v>0</v>
      </c>
      <c r="FK303" s="2">
        <f t="shared" si="7743"/>
        <v>0</v>
      </c>
      <c r="FL303" s="2">
        <f t="shared" si="7744"/>
        <v>0</v>
      </c>
      <c r="FM303" s="2">
        <f t="shared" si="7745"/>
        <v>0</v>
      </c>
      <c r="FN303" s="2">
        <f t="shared" si="7746"/>
        <v>0</v>
      </c>
      <c r="FO303" s="2">
        <f t="shared" si="7747"/>
        <v>0</v>
      </c>
      <c r="FP303" s="2">
        <f t="shared" si="7748"/>
        <v>0</v>
      </c>
      <c r="FQ303" s="2">
        <f t="shared" si="7749"/>
        <v>0</v>
      </c>
      <c r="FR303" s="2">
        <f t="shared" si="7750"/>
        <v>0</v>
      </c>
      <c r="FS303" s="2">
        <f t="shared" si="7751"/>
        <v>0</v>
      </c>
      <c r="FT303" s="2">
        <f t="shared" si="7752"/>
        <v>0</v>
      </c>
      <c r="FU303" s="2">
        <f>FU302</f>
        <v>0</v>
      </c>
      <c r="FV303" s="2">
        <f t="shared" ref="FV303:FX303" si="7811">FV302</f>
        <v>0</v>
      </c>
      <c r="FW303" s="2">
        <f t="shared" si="7811"/>
        <v>0</v>
      </c>
      <c r="FX303" s="2">
        <f t="shared" si="7811"/>
        <v>0</v>
      </c>
      <c r="FY303" s="1">
        <f t="shared" si="7314"/>
        <v>0.99060000000000004</v>
      </c>
      <c r="FZ303" s="1">
        <f t="shared" si="7315"/>
        <v>0.99060000000000004</v>
      </c>
      <c r="GA303" s="1">
        <f t="shared" si="7316"/>
        <v>0</v>
      </c>
      <c r="GB303" s="1">
        <f t="shared" si="7317"/>
        <v>0</v>
      </c>
      <c r="GC303" s="1">
        <f t="shared" si="7318"/>
        <v>0</v>
      </c>
      <c r="GD303" s="1">
        <f t="shared" si="7319"/>
        <v>0</v>
      </c>
      <c r="GE303" s="1">
        <f t="shared" si="7320"/>
        <v>0</v>
      </c>
      <c r="GF303" s="1">
        <f t="shared" si="7321"/>
        <v>0</v>
      </c>
      <c r="GG303" s="1">
        <f t="shared" si="7322"/>
        <v>0</v>
      </c>
      <c r="GH303" s="1">
        <f t="shared" si="7323"/>
        <v>0</v>
      </c>
      <c r="GI303" s="1">
        <f t="shared" si="7324"/>
        <v>0</v>
      </c>
      <c r="GJ303" s="1">
        <f t="shared" si="7325"/>
        <v>0</v>
      </c>
      <c r="GK303" s="1">
        <f t="shared" si="7326"/>
        <v>0</v>
      </c>
      <c r="GL303" s="1">
        <f t="shared" si="7327"/>
        <v>0</v>
      </c>
      <c r="GM303" s="1">
        <f t="shared" si="7328"/>
        <v>0</v>
      </c>
      <c r="GN303" s="1">
        <f t="shared" si="7329"/>
        <v>0</v>
      </c>
      <c r="GO303" s="1">
        <f t="shared" si="7330"/>
        <v>0</v>
      </c>
      <c r="GP303" s="1">
        <f t="shared" si="7331"/>
        <v>0</v>
      </c>
      <c r="GQ303" s="1">
        <f t="shared" si="7332"/>
        <v>0</v>
      </c>
      <c r="GR303" s="1">
        <f t="shared" si="7333"/>
        <v>0</v>
      </c>
      <c r="GS303" s="1">
        <f t="shared" si="7334"/>
        <v>0</v>
      </c>
      <c r="GT303" s="1">
        <f t="shared" si="7335"/>
        <v>0</v>
      </c>
      <c r="GU303" s="1">
        <f t="shared" si="7336"/>
        <v>0</v>
      </c>
      <c r="GV303" s="1">
        <f t="shared" si="7337"/>
        <v>0</v>
      </c>
      <c r="GW303" s="1">
        <f t="shared" si="7338"/>
        <v>0</v>
      </c>
      <c r="GX303" s="1">
        <f t="shared" si="7339"/>
        <v>0</v>
      </c>
      <c r="GY303" s="1">
        <f t="shared" si="7340"/>
        <v>0</v>
      </c>
      <c r="GZ303" s="1">
        <f t="shared" si="7341"/>
        <v>0</v>
      </c>
      <c r="HA303" s="1">
        <f t="shared" si="7342"/>
        <v>0</v>
      </c>
      <c r="HB303" s="1">
        <f t="shared" si="7343"/>
        <v>0</v>
      </c>
      <c r="HC303" s="1">
        <f t="shared" si="7344"/>
        <v>0</v>
      </c>
      <c r="HD303" s="1">
        <f t="shared" si="7345"/>
        <v>0</v>
      </c>
      <c r="HE303" s="1">
        <f t="shared" si="7346"/>
        <v>0</v>
      </c>
      <c r="HF303" s="1">
        <f t="shared" si="7347"/>
        <v>0</v>
      </c>
      <c r="HG303" s="1">
        <f t="shared" si="7348"/>
        <v>0</v>
      </c>
      <c r="HH303" s="1">
        <f t="shared" si="7349"/>
        <v>0</v>
      </c>
      <c r="HI303" s="1">
        <f t="shared" si="7350"/>
        <v>0</v>
      </c>
      <c r="HJ303" s="1">
        <f t="shared" si="7351"/>
        <v>0</v>
      </c>
      <c r="HK303" s="1">
        <f t="shared" si="7352"/>
        <v>0</v>
      </c>
      <c r="HL303" s="1">
        <f t="shared" si="7353"/>
        <v>0</v>
      </c>
      <c r="HM303" s="1">
        <f t="shared" si="7354"/>
        <v>0</v>
      </c>
      <c r="HN303" s="1">
        <f t="shared" si="7355"/>
        <v>0</v>
      </c>
      <c r="HO303" s="1">
        <f t="shared" si="7356"/>
        <v>0</v>
      </c>
      <c r="HP303" s="1">
        <f t="shared" si="7357"/>
        <v>0</v>
      </c>
      <c r="HQ303" s="1">
        <f t="shared" si="7358"/>
        <v>0</v>
      </c>
      <c r="HR303" s="1">
        <f t="shared" si="7359"/>
        <v>0</v>
      </c>
      <c r="HS303" s="1">
        <f t="shared" si="7360"/>
        <v>0</v>
      </c>
      <c r="HT303" s="1">
        <f t="shared" si="7361"/>
        <v>0</v>
      </c>
      <c r="HU303" s="1">
        <f t="shared" si="7362"/>
        <v>0</v>
      </c>
      <c r="HV303" s="1">
        <f t="shared" si="7363"/>
        <v>0</v>
      </c>
      <c r="HW303" s="1">
        <f t="shared" si="7364"/>
        <v>0</v>
      </c>
      <c r="HX303" s="1">
        <f t="shared" si="7365"/>
        <v>0</v>
      </c>
      <c r="HY303" s="1">
        <f t="shared" si="7366"/>
        <v>0</v>
      </c>
      <c r="HZ303" s="1">
        <f t="shared" si="7367"/>
        <v>0</v>
      </c>
      <c r="IA303" s="1">
        <f t="shared" si="7754"/>
        <v>0</v>
      </c>
      <c r="IB303" s="1">
        <f t="shared" si="7755"/>
        <v>0</v>
      </c>
      <c r="IC303" s="2">
        <f>IC302-M303</f>
        <v>0</v>
      </c>
      <c r="ID303" s="2">
        <f t="shared" si="7756"/>
        <v>0</v>
      </c>
      <c r="IE303" s="2">
        <f t="shared" si="7757"/>
        <v>0</v>
      </c>
      <c r="IF303" s="2">
        <f t="shared" si="7758"/>
        <v>0</v>
      </c>
      <c r="IG303" s="2">
        <f t="shared" si="7759"/>
        <v>0</v>
      </c>
      <c r="IH303" s="2">
        <f t="shared" si="7760"/>
        <v>83336</v>
      </c>
      <c r="II303" s="2">
        <f t="shared" si="7761"/>
        <v>355788</v>
      </c>
      <c r="IJ303" s="2">
        <f t="shared" si="7762"/>
        <v>355788</v>
      </c>
      <c r="IK303" s="2">
        <f t="shared" si="7763"/>
        <v>355788</v>
      </c>
      <c r="IL303" s="2">
        <f t="shared" si="7764"/>
        <v>355788</v>
      </c>
      <c r="IM303" s="2">
        <f t="shared" si="7765"/>
        <v>355788</v>
      </c>
      <c r="IN303" s="2">
        <f t="shared" si="7766"/>
        <v>355788</v>
      </c>
      <c r="IO303" s="2">
        <f t="shared" si="7767"/>
        <v>355788</v>
      </c>
      <c r="IP303" s="2">
        <f t="shared" si="7768"/>
        <v>355788</v>
      </c>
      <c r="IQ303" s="2">
        <f t="shared" si="7769"/>
        <v>355788</v>
      </c>
      <c r="IR303" s="2">
        <f t="shared" si="7770"/>
        <v>355788</v>
      </c>
      <c r="IS303" s="2">
        <f t="shared" si="7771"/>
        <v>355788</v>
      </c>
      <c r="IT303" s="2">
        <f t="shared" si="7772"/>
        <v>355788</v>
      </c>
      <c r="IU303" s="2">
        <f t="shared" si="7773"/>
        <v>355788</v>
      </c>
      <c r="IV303" s="2">
        <f t="shared" si="7774"/>
        <v>355788</v>
      </c>
      <c r="IW303" s="2">
        <f t="shared" si="7775"/>
        <v>355788</v>
      </c>
      <c r="IX303" s="2">
        <f t="shared" si="7776"/>
        <v>355788</v>
      </c>
      <c r="IY303" s="2">
        <f t="shared" si="7777"/>
        <v>355788</v>
      </c>
      <c r="IZ303" s="2">
        <f t="shared" si="7778"/>
        <v>355788</v>
      </c>
      <c r="JA303" s="2">
        <f t="shared" si="7779"/>
        <v>355788</v>
      </c>
      <c r="JB303" s="2">
        <f t="shared" si="7780"/>
        <v>355788</v>
      </c>
      <c r="JC303" s="2">
        <f t="shared" si="7781"/>
        <v>355788</v>
      </c>
      <c r="JD303" s="2">
        <f t="shared" si="7782"/>
        <v>355788</v>
      </c>
      <c r="JE303" s="2">
        <f t="shared" si="7783"/>
        <v>355788</v>
      </c>
      <c r="JF303" s="2">
        <f t="shared" si="7784"/>
        <v>355788</v>
      </c>
      <c r="JG303" s="2">
        <f t="shared" si="7785"/>
        <v>355788</v>
      </c>
      <c r="JH303" s="2">
        <f t="shared" si="7786"/>
        <v>355788</v>
      </c>
      <c r="JI303" s="2">
        <f t="shared" si="7787"/>
        <v>355788</v>
      </c>
      <c r="JJ303" s="2">
        <f t="shared" si="7788"/>
        <v>355788</v>
      </c>
      <c r="JK303" s="2">
        <f t="shared" si="7789"/>
        <v>355788</v>
      </c>
      <c r="JL303" s="2">
        <f t="shared" si="7790"/>
        <v>355788</v>
      </c>
      <c r="JM303" s="2">
        <f t="shared" si="7791"/>
        <v>355788</v>
      </c>
      <c r="JN303" s="2">
        <f t="shared" si="7792"/>
        <v>355788</v>
      </c>
      <c r="JO303" s="2">
        <f t="shared" si="7793"/>
        <v>355788</v>
      </c>
      <c r="JP303" s="2">
        <f t="shared" si="7794"/>
        <v>355788</v>
      </c>
      <c r="JQ303" s="2">
        <f t="shared" si="7795"/>
        <v>355788</v>
      </c>
      <c r="JR303" s="2">
        <f t="shared" si="7796"/>
        <v>355788</v>
      </c>
      <c r="JS303" s="2">
        <f t="shared" si="7797"/>
        <v>355788</v>
      </c>
      <c r="JT303" s="2">
        <f t="shared" si="7798"/>
        <v>355788</v>
      </c>
      <c r="JU303" s="2">
        <f t="shared" si="7799"/>
        <v>355788</v>
      </c>
      <c r="JV303" s="2">
        <f t="shared" si="7800"/>
        <v>355788</v>
      </c>
      <c r="JW303" s="2">
        <f t="shared" si="7801"/>
        <v>355788</v>
      </c>
      <c r="JX303" s="2">
        <f t="shared" si="7802"/>
        <v>355788</v>
      </c>
      <c r="JY303" s="2">
        <f t="shared" si="7803"/>
        <v>355788</v>
      </c>
      <c r="JZ303" s="2">
        <f t="shared" si="7804"/>
        <v>355788</v>
      </c>
      <c r="KA303" s="2">
        <f t="shared" si="7805"/>
        <v>355788</v>
      </c>
      <c r="KB303" s="2">
        <f t="shared" si="7806"/>
        <v>355788</v>
      </c>
      <c r="KC303" s="2">
        <f t="shared" si="7807"/>
        <v>355788</v>
      </c>
      <c r="KD303" s="2">
        <f t="shared" si="7808"/>
        <v>355788</v>
      </c>
      <c r="KE303" s="2">
        <f t="shared" si="7809"/>
        <v>355788</v>
      </c>
      <c r="KF303" s="2">
        <f t="shared" si="7810"/>
        <v>355788</v>
      </c>
    </row>
    <row r="304" spans="1:292" x14ac:dyDescent="0.25">
      <c r="A304" t="s">
        <v>514</v>
      </c>
      <c r="B304" t="s">
        <v>3</v>
      </c>
      <c r="C304" t="s">
        <v>524</v>
      </c>
      <c r="D304" s="1">
        <f t="shared" si="7592"/>
        <v>0.99070000000000003</v>
      </c>
      <c r="E304" s="1">
        <v>135000</v>
      </c>
      <c r="F304" s="2"/>
      <c r="G304" s="2">
        <f t="shared" ref="G304:G309" si="7812">SUM(M304:BP304)</f>
        <v>136220</v>
      </c>
      <c r="H304" s="1">
        <f t="shared" ref="H304:H309" si="7813">SUMPRODUCT(M$2:BP$2,M304:BP304)</f>
        <v>134999.30839999998</v>
      </c>
      <c r="I304" s="2">
        <f t="shared" ref="I304:I309" si="7814">I303-G304</f>
        <v>31612282</v>
      </c>
      <c r="J304" s="1">
        <f t="shared" ref="J304:J309" si="7815">J303+H304</f>
        <v>450811.45479997242</v>
      </c>
      <c r="K304" s="2">
        <f t="shared" si="7593"/>
        <v>351247</v>
      </c>
      <c r="L304" s="1">
        <f t="shared" ref="L304:L309" si="7816">L303</f>
        <v>1758009.6589999995</v>
      </c>
      <c r="M304" s="2">
        <f t="shared" ref="M304:M309" si="7817">MIN(IC303,FLOOR(BQ304/M$2,1))</f>
        <v>0</v>
      </c>
      <c r="N304" s="2">
        <f t="shared" si="7594"/>
        <v>0</v>
      </c>
      <c r="O304" s="2">
        <f t="shared" si="7595"/>
        <v>0</v>
      </c>
      <c r="P304" s="2">
        <f t="shared" si="7596"/>
        <v>0</v>
      </c>
      <c r="Q304" s="2">
        <f t="shared" si="7597"/>
        <v>0</v>
      </c>
      <c r="R304" s="2">
        <f t="shared" si="7598"/>
        <v>83336</v>
      </c>
      <c r="S304" s="2">
        <f t="shared" si="7599"/>
        <v>52884</v>
      </c>
      <c r="T304" s="2">
        <f t="shared" si="7600"/>
        <v>0</v>
      </c>
      <c r="U304" s="2">
        <f t="shared" si="7601"/>
        <v>0</v>
      </c>
      <c r="V304" s="2">
        <f t="shared" si="7602"/>
        <v>0</v>
      </c>
      <c r="W304" s="2">
        <f t="shared" si="7603"/>
        <v>0</v>
      </c>
      <c r="X304" s="2">
        <f t="shared" si="7604"/>
        <v>0</v>
      </c>
      <c r="Y304" s="2">
        <f t="shared" si="7605"/>
        <v>0</v>
      </c>
      <c r="Z304" s="2">
        <f t="shared" si="7606"/>
        <v>0</v>
      </c>
      <c r="AA304" s="2">
        <f t="shared" si="7607"/>
        <v>0</v>
      </c>
      <c r="AB304" s="2">
        <f t="shared" si="7608"/>
        <v>0</v>
      </c>
      <c r="AC304" s="2">
        <f t="shared" si="7609"/>
        <v>0</v>
      </c>
      <c r="AD304" s="2">
        <f t="shared" si="7610"/>
        <v>0</v>
      </c>
      <c r="AE304" s="2">
        <f t="shared" si="7611"/>
        <v>0</v>
      </c>
      <c r="AF304" s="2">
        <f t="shared" si="7612"/>
        <v>0</v>
      </c>
      <c r="AG304" s="2">
        <f t="shared" si="7613"/>
        <v>0</v>
      </c>
      <c r="AH304" s="2">
        <f t="shared" si="7614"/>
        <v>0</v>
      </c>
      <c r="AI304" s="2">
        <f t="shared" si="7615"/>
        <v>0</v>
      </c>
      <c r="AJ304" s="2">
        <f t="shared" si="7616"/>
        <v>0</v>
      </c>
      <c r="AK304" s="2">
        <f t="shared" si="7617"/>
        <v>0</v>
      </c>
      <c r="AL304" s="2">
        <f t="shared" si="7618"/>
        <v>0</v>
      </c>
      <c r="AM304" s="2">
        <f t="shared" si="7619"/>
        <v>0</v>
      </c>
      <c r="AN304" s="2">
        <f t="shared" si="7620"/>
        <v>0</v>
      </c>
      <c r="AO304" s="2">
        <f t="shared" si="7621"/>
        <v>0</v>
      </c>
      <c r="AP304" s="2">
        <f t="shared" si="7622"/>
        <v>0</v>
      </c>
      <c r="AQ304" s="2">
        <f t="shared" si="7623"/>
        <v>0</v>
      </c>
      <c r="AR304" s="2">
        <f t="shared" si="7624"/>
        <v>0</v>
      </c>
      <c r="AS304" s="2">
        <f t="shared" si="7625"/>
        <v>0</v>
      </c>
      <c r="AT304" s="2">
        <f t="shared" si="7626"/>
        <v>0</v>
      </c>
      <c r="AU304" s="2">
        <f t="shared" si="7627"/>
        <v>0</v>
      </c>
      <c r="AV304" s="2">
        <f t="shared" si="7628"/>
        <v>0</v>
      </c>
      <c r="AW304" s="2">
        <f t="shared" si="7629"/>
        <v>0</v>
      </c>
      <c r="AX304" s="2">
        <f t="shared" si="7630"/>
        <v>0</v>
      </c>
      <c r="AY304" s="2">
        <f t="shared" si="7631"/>
        <v>0</v>
      </c>
      <c r="AZ304" s="2">
        <f t="shared" si="7632"/>
        <v>0</v>
      </c>
      <c r="BA304" s="2">
        <f t="shared" si="7633"/>
        <v>0</v>
      </c>
      <c r="BB304" s="2">
        <f t="shared" si="7634"/>
        <v>0</v>
      </c>
      <c r="BC304" s="2">
        <f t="shared" si="7635"/>
        <v>0</v>
      </c>
      <c r="BD304" s="2">
        <f t="shared" si="7636"/>
        <v>0</v>
      </c>
      <c r="BE304" s="2">
        <f t="shared" si="7637"/>
        <v>0</v>
      </c>
      <c r="BF304" s="2">
        <f t="shared" si="7638"/>
        <v>0</v>
      </c>
      <c r="BG304" s="2">
        <f t="shared" si="7639"/>
        <v>0</v>
      </c>
      <c r="BH304" s="2">
        <f t="shared" si="7640"/>
        <v>0</v>
      </c>
      <c r="BI304" s="2">
        <f t="shared" si="7641"/>
        <v>0</v>
      </c>
      <c r="BJ304" s="2">
        <f t="shared" si="7642"/>
        <v>0</v>
      </c>
      <c r="BK304" s="2">
        <f t="shared" si="7643"/>
        <v>0</v>
      </c>
      <c r="BL304" s="2">
        <f t="shared" si="7644"/>
        <v>0</v>
      </c>
      <c r="BM304" s="2">
        <f t="shared" si="7645"/>
        <v>0</v>
      </c>
      <c r="BN304" s="2">
        <f t="shared" si="7646"/>
        <v>0</v>
      </c>
      <c r="BO304" s="2">
        <f t="shared" si="7647"/>
        <v>0</v>
      </c>
      <c r="BP304" s="2">
        <f t="shared" si="7648"/>
        <v>0</v>
      </c>
      <c r="BQ304" s="1">
        <f t="shared" ref="BQ304:BQ309" si="7818">E304</f>
        <v>135000</v>
      </c>
      <c r="BR304" s="1">
        <f t="shared" ref="BR304:BR309" si="7819">BQ304-M304*M$2</f>
        <v>135000</v>
      </c>
      <c r="BS304" s="1">
        <f t="shared" si="7649"/>
        <v>135000</v>
      </c>
      <c r="BT304" s="1">
        <f t="shared" si="7650"/>
        <v>135000</v>
      </c>
      <c r="BU304" s="1">
        <f t="shared" si="7651"/>
        <v>135000</v>
      </c>
      <c r="BV304" s="1">
        <f t="shared" si="7652"/>
        <v>135000</v>
      </c>
      <c r="BW304" s="1">
        <f t="shared" si="7653"/>
        <v>52414.024000000005</v>
      </c>
      <c r="BX304" s="1">
        <f t="shared" si="7654"/>
        <v>0.69160000000556465</v>
      </c>
      <c r="BY304" s="1">
        <f t="shared" si="7655"/>
        <v>0.69160000000556465</v>
      </c>
      <c r="BZ304" s="1">
        <f t="shared" si="7656"/>
        <v>0.69160000000556465</v>
      </c>
      <c r="CA304" s="1">
        <f t="shared" si="7657"/>
        <v>0.69160000000556465</v>
      </c>
      <c r="CB304" s="1">
        <f t="shared" si="7658"/>
        <v>0.69160000000556465</v>
      </c>
      <c r="CC304" s="1">
        <f t="shared" si="7659"/>
        <v>0.69160000000556465</v>
      </c>
      <c r="CD304" s="1">
        <f t="shared" si="7660"/>
        <v>0.69160000000556465</v>
      </c>
      <c r="CE304" s="1">
        <f t="shared" si="7661"/>
        <v>0.69160000000556465</v>
      </c>
      <c r="CF304" s="1">
        <f t="shared" si="7662"/>
        <v>0.69160000000556465</v>
      </c>
      <c r="CG304" s="1">
        <f t="shared" si="7663"/>
        <v>0.69160000000556465</v>
      </c>
      <c r="CH304" s="1">
        <f t="shared" si="7664"/>
        <v>0.69160000000556465</v>
      </c>
      <c r="CI304" s="1">
        <f t="shared" si="7665"/>
        <v>0.69160000000556465</v>
      </c>
      <c r="CJ304" s="1">
        <f t="shared" si="7666"/>
        <v>0.69160000000556465</v>
      </c>
      <c r="CK304" s="1">
        <f t="shared" si="7667"/>
        <v>0.69160000000556465</v>
      </c>
      <c r="CL304" s="1">
        <f t="shared" si="7668"/>
        <v>0.69160000000556465</v>
      </c>
      <c r="CM304" s="1">
        <f t="shared" si="7669"/>
        <v>0.69160000000556465</v>
      </c>
      <c r="CN304" s="1">
        <f t="shared" si="7670"/>
        <v>0.69160000000556465</v>
      </c>
      <c r="CO304" s="1">
        <f t="shared" si="7671"/>
        <v>0.69160000000556465</v>
      </c>
      <c r="CP304" s="1">
        <f t="shared" si="7672"/>
        <v>0.69160000000556465</v>
      </c>
      <c r="CQ304" s="1">
        <f t="shared" si="7673"/>
        <v>0.69160000000556465</v>
      </c>
      <c r="CR304" s="1">
        <f t="shared" si="7674"/>
        <v>0.69160000000556465</v>
      </c>
      <c r="CS304" s="1">
        <f t="shared" si="7675"/>
        <v>0.69160000000556465</v>
      </c>
      <c r="CT304" s="1">
        <f t="shared" si="7676"/>
        <v>0.69160000000556465</v>
      </c>
      <c r="CU304" s="1">
        <f t="shared" si="7677"/>
        <v>0.69160000000556465</v>
      </c>
      <c r="CV304" s="1">
        <f t="shared" si="7678"/>
        <v>0.69160000000556465</v>
      </c>
      <c r="CW304" s="1">
        <f t="shared" si="7679"/>
        <v>0.69160000000556465</v>
      </c>
      <c r="CX304" s="1">
        <f t="shared" si="7680"/>
        <v>0.69160000000556465</v>
      </c>
      <c r="CY304" s="1">
        <f t="shared" si="7681"/>
        <v>0.69160000000556465</v>
      </c>
      <c r="CZ304" s="1">
        <f t="shared" si="7682"/>
        <v>0.69160000000556465</v>
      </c>
      <c r="DA304" s="1">
        <f t="shared" si="7683"/>
        <v>0.69160000000556465</v>
      </c>
      <c r="DB304" s="1">
        <f t="shared" si="7684"/>
        <v>0.69160000000556465</v>
      </c>
      <c r="DC304" s="1">
        <f t="shared" si="7685"/>
        <v>0.69160000000556465</v>
      </c>
      <c r="DD304" s="1">
        <f t="shared" si="7686"/>
        <v>0.69160000000556465</v>
      </c>
      <c r="DE304" s="1">
        <f t="shared" si="7687"/>
        <v>0.69160000000556465</v>
      </c>
      <c r="DF304" s="1">
        <f t="shared" si="7688"/>
        <v>0.69160000000556465</v>
      </c>
      <c r="DG304" s="1">
        <f t="shared" si="7689"/>
        <v>0.69160000000556465</v>
      </c>
      <c r="DH304" s="1">
        <f t="shared" si="7690"/>
        <v>0.69160000000556465</v>
      </c>
      <c r="DI304" s="1">
        <f t="shared" si="7691"/>
        <v>0.69160000000556465</v>
      </c>
      <c r="DJ304" s="1">
        <f t="shared" si="7692"/>
        <v>0.69160000000556465</v>
      </c>
      <c r="DK304" s="1">
        <f t="shared" si="7693"/>
        <v>0.69160000000556465</v>
      </c>
      <c r="DL304" s="1">
        <f t="shared" si="7694"/>
        <v>0.69160000000556465</v>
      </c>
      <c r="DM304" s="1">
        <f t="shared" si="7695"/>
        <v>0.69160000000556465</v>
      </c>
      <c r="DN304" s="1">
        <f t="shared" si="7696"/>
        <v>0.69160000000556465</v>
      </c>
      <c r="DO304" s="1">
        <f t="shared" si="7697"/>
        <v>0.69160000000556465</v>
      </c>
      <c r="DP304" s="1">
        <f t="shared" si="7698"/>
        <v>0.69160000000556465</v>
      </c>
      <c r="DQ304" s="1">
        <f t="shared" si="7699"/>
        <v>0.69160000000556465</v>
      </c>
      <c r="DR304" s="1">
        <f t="shared" si="7700"/>
        <v>0.69160000000556465</v>
      </c>
      <c r="DS304" s="1">
        <f t="shared" si="7701"/>
        <v>0.69160000000556465</v>
      </c>
      <c r="DT304" s="1">
        <f t="shared" si="7702"/>
        <v>0.69160000000556465</v>
      </c>
      <c r="DU304" s="2">
        <f t="shared" ref="DU304:DU309" si="7820">DU303</f>
        <v>32400</v>
      </c>
      <c r="DV304" s="2">
        <f t="shared" ref="DV304:DV309" si="7821">DV303+R304</f>
        <v>355788</v>
      </c>
      <c r="DW304" s="2">
        <f t="shared" si="7703"/>
        <v>52884</v>
      </c>
      <c r="DX304" s="2">
        <f t="shared" si="7704"/>
        <v>0</v>
      </c>
      <c r="DY304" s="2">
        <f t="shared" si="7705"/>
        <v>0</v>
      </c>
      <c r="DZ304" s="2">
        <f t="shared" si="7706"/>
        <v>0</v>
      </c>
      <c r="EA304" s="2">
        <f t="shared" si="7707"/>
        <v>0</v>
      </c>
      <c r="EB304" s="2">
        <f t="shared" si="7708"/>
        <v>0</v>
      </c>
      <c r="EC304" s="2">
        <f t="shared" si="7709"/>
        <v>0</v>
      </c>
      <c r="ED304" s="2">
        <f t="shared" si="7710"/>
        <v>0</v>
      </c>
      <c r="EE304" s="2">
        <f t="shared" si="7711"/>
        <v>0</v>
      </c>
      <c r="EF304" s="2">
        <f t="shared" si="7712"/>
        <v>0</v>
      </c>
      <c r="EG304" s="2">
        <f t="shared" si="7713"/>
        <v>0</v>
      </c>
      <c r="EH304" s="2">
        <f t="shared" si="7714"/>
        <v>0</v>
      </c>
      <c r="EI304" s="2">
        <f t="shared" si="7715"/>
        <v>0</v>
      </c>
      <c r="EJ304" s="2">
        <f t="shared" si="7716"/>
        <v>0</v>
      </c>
      <c r="EK304" s="2">
        <f t="shared" si="7717"/>
        <v>0</v>
      </c>
      <c r="EL304" s="2">
        <f t="shared" si="7718"/>
        <v>0</v>
      </c>
      <c r="EM304" s="2">
        <f t="shared" si="7719"/>
        <v>0</v>
      </c>
      <c r="EN304" s="2">
        <f t="shared" si="7720"/>
        <v>0</v>
      </c>
      <c r="EO304" s="2">
        <f t="shared" si="7721"/>
        <v>0</v>
      </c>
      <c r="EP304" s="2">
        <f t="shared" si="7722"/>
        <v>0</v>
      </c>
      <c r="EQ304" s="2">
        <f t="shared" si="7723"/>
        <v>0</v>
      </c>
      <c r="ER304" s="2">
        <f t="shared" si="7724"/>
        <v>0</v>
      </c>
      <c r="ES304" s="2">
        <f t="shared" si="7725"/>
        <v>0</v>
      </c>
      <c r="ET304" s="2">
        <f t="shared" si="7726"/>
        <v>0</v>
      </c>
      <c r="EU304" s="2">
        <f t="shared" si="7727"/>
        <v>0</v>
      </c>
      <c r="EV304" s="2">
        <f t="shared" si="7728"/>
        <v>0</v>
      </c>
      <c r="EW304" s="2">
        <f t="shared" si="7729"/>
        <v>0</v>
      </c>
      <c r="EX304" s="2">
        <f t="shared" si="7730"/>
        <v>0</v>
      </c>
      <c r="EY304" s="2">
        <f t="shared" si="7731"/>
        <v>0</v>
      </c>
      <c r="EZ304" s="2">
        <f t="shared" si="7732"/>
        <v>0</v>
      </c>
      <c r="FA304" s="2">
        <f t="shared" si="7733"/>
        <v>0</v>
      </c>
      <c r="FB304" s="2">
        <f t="shared" si="7734"/>
        <v>0</v>
      </c>
      <c r="FC304" s="2">
        <f t="shared" si="7735"/>
        <v>0</v>
      </c>
      <c r="FD304" s="2">
        <f t="shared" si="7736"/>
        <v>0</v>
      </c>
      <c r="FE304" s="2">
        <f t="shared" si="7737"/>
        <v>0</v>
      </c>
      <c r="FF304" s="2">
        <f t="shared" si="7738"/>
        <v>0</v>
      </c>
      <c r="FG304" s="2">
        <f t="shared" si="7739"/>
        <v>0</v>
      </c>
      <c r="FH304" s="2">
        <f t="shared" si="7740"/>
        <v>0</v>
      </c>
      <c r="FI304" s="2">
        <f t="shared" si="7741"/>
        <v>0</v>
      </c>
      <c r="FJ304" s="2">
        <f t="shared" si="7742"/>
        <v>0</v>
      </c>
      <c r="FK304" s="2">
        <f t="shared" si="7743"/>
        <v>0</v>
      </c>
      <c r="FL304" s="2">
        <f t="shared" si="7744"/>
        <v>0</v>
      </c>
      <c r="FM304" s="2">
        <f t="shared" si="7745"/>
        <v>0</v>
      </c>
      <c r="FN304" s="2">
        <f t="shared" si="7746"/>
        <v>0</v>
      </c>
      <c r="FO304" s="2">
        <f t="shared" si="7747"/>
        <v>0</v>
      </c>
      <c r="FP304" s="2">
        <f t="shared" si="7748"/>
        <v>0</v>
      </c>
      <c r="FQ304" s="2">
        <f t="shared" si="7749"/>
        <v>0</v>
      </c>
      <c r="FR304" s="2">
        <f t="shared" si="7750"/>
        <v>0</v>
      </c>
      <c r="FS304" s="2">
        <f t="shared" si="7751"/>
        <v>0</v>
      </c>
      <c r="FT304" s="2">
        <f t="shared" si="7752"/>
        <v>0</v>
      </c>
      <c r="FU304" s="2">
        <f t="shared" ref="FU304:FX304" si="7822">FU303</f>
        <v>0</v>
      </c>
      <c r="FV304" s="2">
        <f t="shared" si="7822"/>
        <v>0</v>
      </c>
      <c r="FW304" s="2">
        <f t="shared" si="7822"/>
        <v>0</v>
      </c>
      <c r="FX304" s="2">
        <f t="shared" si="7822"/>
        <v>0</v>
      </c>
      <c r="FY304" s="1">
        <f t="shared" si="7314"/>
        <v>0.99070000000000003</v>
      </c>
      <c r="FZ304" s="1">
        <f t="shared" si="7315"/>
        <v>0.99070000000000003</v>
      </c>
      <c r="GA304" s="1">
        <f t="shared" si="7316"/>
        <v>0.99070000000000003</v>
      </c>
      <c r="GB304" s="1">
        <f t="shared" si="7317"/>
        <v>0</v>
      </c>
      <c r="GC304" s="1">
        <f t="shared" si="7318"/>
        <v>0</v>
      </c>
      <c r="GD304" s="1">
        <f t="shared" si="7319"/>
        <v>0</v>
      </c>
      <c r="GE304" s="1">
        <f t="shared" si="7320"/>
        <v>0</v>
      </c>
      <c r="GF304" s="1">
        <f t="shared" si="7321"/>
        <v>0</v>
      </c>
      <c r="GG304" s="1">
        <f t="shared" si="7322"/>
        <v>0</v>
      </c>
      <c r="GH304" s="1">
        <f t="shared" si="7323"/>
        <v>0</v>
      </c>
      <c r="GI304" s="1">
        <f t="shared" si="7324"/>
        <v>0</v>
      </c>
      <c r="GJ304" s="1">
        <f t="shared" si="7325"/>
        <v>0</v>
      </c>
      <c r="GK304" s="1">
        <f t="shared" si="7326"/>
        <v>0</v>
      </c>
      <c r="GL304" s="1">
        <f t="shared" si="7327"/>
        <v>0</v>
      </c>
      <c r="GM304" s="1">
        <f t="shared" si="7328"/>
        <v>0</v>
      </c>
      <c r="GN304" s="1">
        <f t="shared" si="7329"/>
        <v>0</v>
      </c>
      <c r="GO304" s="1">
        <f t="shared" si="7330"/>
        <v>0</v>
      </c>
      <c r="GP304" s="1">
        <f t="shared" si="7331"/>
        <v>0</v>
      </c>
      <c r="GQ304" s="1">
        <f t="shared" si="7332"/>
        <v>0</v>
      </c>
      <c r="GR304" s="1">
        <f t="shared" si="7333"/>
        <v>0</v>
      </c>
      <c r="GS304" s="1">
        <f t="shared" si="7334"/>
        <v>0</v>
      </c>
      <c r="GT304" s="1">
        <f t="shared" si="7335"/>
        <v>0</v>
      </c>
      <c r="GU304" s="1">
        <f t="shared" si="7336"/>
        <v>0</v>
      </c>
      <c r="GV304" s="1">
        <f t="shared" si="7337"/>
        <v>0</v>
      </c>
      <c r="GW304" s="1">
        <f t="shared" si="7338"/>
        <v>0</v>
      </c>
      <c r="GX304" s="1">
        <f t="shared" si="7339"/>
        <v>0</v>
      </c>
      <c r="GY304" s="1">
        <f t="shared" si="7340"/>
        <v>0</v>
      </c>
      <c r="GZ304" s="1">
        <f t="shared" si="7341"/>
        <v>0</v>
      </c>
      <c r="HA304" s="1">
        <f t="shared" si="7342"/>
        <v>0</v>
      </c>
      <c r="HB304" s="1">
        <f t="shared" si="7343"/>
        <v>0</v>
      </c>
      <c r="HC304" s="1">
        <f t="shared" si="7344"/>
        <v>0</v>
      </c>
      <c r="HD304" s="1">
        <f t="shared" si="7345"/>
        <v>0</v>
      </c>
      <c r="HE304" s="1">
        <f t="shared" si="7346"/>
        <v>0</v>
      </c>
      <c r="HF304" s="1">
        <f t="shared" si="7347"/>
        <v>0</v>
      </c>
      <c r="HG304" s="1">
        <f t="shared" si="7348"/>
        <v>0</v>
      </c>
      <c r="HH304" s="1">
        <f t="shared" si="7349"/>
        <v>0</v>
      </c>
      <c r="HI304" s="1">
        <f t="shared" si="7350"/>
        <v>0</v>
      </c>
      <c r="HJ304" s="1">
        <f t="shared" si="7351"/>
        <v>0</v>
      </c>
      <c r="HK304" s="1">
        <f t="shared" si="7352"/>
        <v>0</v>
      </c>
      <c r="HL304" s="1">
        <f t="shared" si="7353"/>
        <v>0</v>
      </c>
      <c r="HM304" s="1">
        <f t="shared" si="7354"/>
        <v>0</v>
      </c>
      <c r="HN304" s="1">
        <f t="shared" si="7355"/>
        <v>0</v>
      </c>
      <c r="HO304" s="1">
        <f t="shared" si="7356"/>
        <v>0</v>
      </c>
      <c r="HP304" s="1">
        <f t="shared" si="7357"/>
        <v>0</v>
      </c>
      <c r="HQ304" s="1">
        <f t="shared" si="7358"/>
        <v>0</v>
      </c>
      <c r="HR304" s="1">
        <f t="shared" si="7359"/>
        <v>0</v>
      </c>
      <c r="HS304" s="1">
        <f t="shared" si="7360"/>
        <v>0</v>
      </c>
      <c r="HT304" s="1">
        <f t="shared" si="7361"/>
        <v>0</v>
      </c>
      <c r="HU304" s="1">
        <f t="shared" si="7362"/>
        <v>0</v>
      </c>
      <c r="HV304" s="1">
        <f t="shared" si="7363"/>
        <v>0</v>
      </c>
      <c r="HW304" s="1">
        <f t="shared" si="7364"/>
        <v>0</v>
      </c>
      <c r="HX304" s="1">
        <f t="shared" si="7365"/>
        <v>0</v>
      </c>
      <c r="HY304" s="1">
        <f t="shared" si="7366"/>
        <v>0</v>
      </c>
      <c r="HZ304" s="1">
        <f t="shared" si="7367"/>
        <v>0</v>
      </c>
      <c r="IA304" s="1">
        <f t="shared" si="7754"/>
        <v>0</v>
      </c>
      <c r="IB304" s="1">
        <f t="shared" si="7755"/>
        <v>0</v>
      </c>
      <c r="IC304" s="2">
        <f t="shared" ref="IC304:IC309" si="7823">IC303-M304</f>
        <v>0</v>
      </c>
      <c r="ID304" s="2">
        <f t="shared" si="7756"/>
        <v>0</v>
      </c>
      <c r="IE304" s="2">
        <f t="shared" si="7757"/>
        <v>0</v>
      </c>
      <c r="IF304" s="2">
        <f t="shared" si="7758"/>
        <v>0</v>
      </c>
      <c r="IG304" s="2">
        <f t="shared" si="7759"/>
        <v>0</v>
      </c>
      <c r="IH304" s="2">
        <f t="shared" si="7760"/>
        <v>0</v>
      </c>
      <c r="II304" s="2">
        <f t="shared" si="7761"/>
        <v>302904</v>
      </c>
      <c r="IJ304" s="2">
        <f t="shared" si="7762"/>
        <v>355788</v>
      </c>
      <c r="IK304" s="2">
        <f t="shared" si="7763"/>
        <v>355788</v>
      </c>
      <c r="IL304" s="2">
        <f t="shared" si="7764"/>
        <v>355788</v>
      </c>
      <c r="IM304" s="2">
        <f t="shared" si="7765"/>
        <v>355788</v>
      </c>
      <c r="IN304" s="2">
        <f t="shared" si="7766"/>
        <v>355788</v>
      </c>
      <c r="IO304" s="2">
        <f t="shared" si="7767"/>
        <v>355788</v>
      </c>
      <c r="IP304" s="2">
        <f t="shared" si="7768"/>
        <v>355788</v>
      </c>
      <c r="IQ304" s="2">
        <f t="shared" si="7769"/>
        <v>355788</v>
      </c>
      <c r="IR304" s="2">
        <f t="shared" si="7770"/>
        <v>355788</v>
      </c>
      <c r="IS304" s="2">
        <f t="shared" si="7771"/>
        <v>355788</v>
      </c>
      <c r="IT304" s="2">
        <f t="shared" si="7772"/>
        <v>355788</v>
      </c>
      <c r="IU304" s="2">
        <f t="shared" si="7773"/>
        <v>355788</v>
      </c>
      <c r="IV304" s="2">
        <f t="shared" si="7774"/>
        <v>355788</v>
      </c>
      <c r="IW304" s="2">
        <f t="shared" si="7775"/>
        <v>355788</v>
      </c>
      <c r="IX304" s="2">
        <f t="shared" si="7776"/>
        <v>355788</v>
      </c>
      <c r="IY304" s="2">
        <f t="shared" si="7777"/>
        <v>355788</v>
      </c>
      <c r="IZ304" s="2">
        <f t="shared" si="7778"/>
        <v>355788</v>
      </c>
      <c r="JA304" s="2">
        <f t="shared" si="7779"/>
        <v>355788</v>
      </c>
      <c r="JB304" s="2">
        <f t="shared" si="7780"/>
        <v>355788</v>
      </c>
      <c r="JC304" s="2">
        <f t="shared" si="7781"/>
        <v>355788</v>
      </c>
      <c r="JD304" s="2">
        <f t="shared" si="7782"/>
        <v>355788</v>
      </c>
      <c r="JE304" s="2">
        <f t="shared" si="7783"/>
        <v>355788</v>
      </c>
      <c r="JF304" s="2">
        <f t="shared" si="7784"/>
        <v>355788</v>
      </c>
      <c r="JG304" s="2">
        <f t="shared" si="7785"/>
        <v>355788</v>
      </c>
      <c r="JH304" s="2">
        <f t="shared" si="7786"/>
        <v>355788</v>
      </c>
      <c r="JI304" s="2">
        <f t="shared" si="7787"/>
        <v>355788</v>
      </c>
      <c r="JJ304" s="2">
        <f t="shared" si="7788"/>
        <v>355788</v>
      </c>
      <c r="JK304" s="2">
        <f t="shared" si="7789"/>
        <v>355788</v>
      </c>
      <c r="JL304" s="2">
        <f t="shared" si="7790"/>
        <v>355788</v>
      </c>
      <c r="JM304" s="2">
        <f t="shared" si="7791"/>
        <v>355788</v>
      </c>
      <c r="JN304" s="2">
        <f t="shared" si="7792"/>
        <v>355788</v>
      </c>
      <c r="JO304" s="2">
        <f t="shared" si="7793"/>
        <v>355788</v>
      </c>
      <c r="JP304" s="2">
        <f t="shared" si="7794"/>
        <v>355788</v>
      </c>
      <c r="JQ304" s="2">
        <f t="shared" si="7795"/>
        <v>355788</v>
      </c>
      <c r="JR304" s="2">
        <f t="shared" si="7796"/>
        <v>355788</v>
      </c>
      <c r="JS304" s="2">
        <f t="shared" si="7797"/>
        <v>355788</v>
      </c>
      <c r="JT304" s="2">
        <f t="shared" si="7798"/>
        <v>355788</v>
      </c>
      <c r="JU304" s="2">
        <f t="shared" si="7799"/>
        <v>355788</v>
      </c>
      <c r="JV304" s="2">
        <f t="shared" si="7800"/>
        <v>355788</v>
      </c>
      <c r="JW304" s="2">
        <f t="shared" si="7801"/>
        <v>355788</v>
      </c>
      <c r="JX304" s="2">
        <f t="shared" si="7802"/>
        <v>355788</v>
      </c>
      <c r="JY304" s="2">
        <f t="shared" si="7803"/>
        <v>355788</v>
      </c>
      <c r="JZ304" s="2">
        <f t="shared" si="7804"/>
        <v>355788</v>
      </c>
      <c r="KA304" s="2">
        <f t="shared" si="7805"/>
        <v>355788</v>
      </c>
      <c r="KB304" s="2">
        <f t="shared" si="7806"/>
        <v>355788</v>
      </c>
      <c r="KC304" s="2">
        <f t="shared" si="7807"/>
        <v>355788</v>
      </c>
      <c r="KD304" s="2">
        <f t="shared" si="7808"/>
        <v>355788</v>
      </c>
      <c r="KE304" s="2">
        <f t="shared" si="7809"/>
        <v>355788</v>
      </c>
      <c r="KF304" s="2">
        <f t="shared" si="7810"/>
        <v>355788</v>
      </c>
    </row>
    <row r="305" spans="1:292" x14ac:dyDescent="0.25">
      <c r="A305" t="s">
        <v>515</v>
      </c>
      <c r="B305" t="s">
        <v>3</v>
      </c>
      <c r="C305" t="s">
        <v>525</v>
      </c>
      <c r="D305" s="1">
        <f t="shared" si="7592"/>
        <v>0.99070000000000003</v>
      </c>
      <c r="E305" s="1">
        <v>135000</v>
      </c>
      <c r="F305" s="2"/>
      <c r="G305" s="2">
        <f t="shared" si="7812"/>
        <v>136212</v>
      </c>
      <c r="H305" s="1">
        <f t="shared" si="7813"/>
        <v>134999.7132</v>
      </c>
      <c r="I305" s="2">
        <f t="shared" si="7814"/>
        <v>31476070</v>
      </c>
      <c r="J305" s="1">
        <f t="shared" si="7815"/>
        <v>585811.16799997236</v>
      </c>
      <c r="K305" s="2">
        <f t="shared" si="7593"/>
        <v>349734</v>
      </c>
      <c r="L305" s="1">
        <f t="shared" si="7816"/>
        <v>1758009.6589999995</v>
      </c>
      <c r="M305" s="2">
        <f t="shared" si="7817"/>
        <v>0</v>
      </c>
      <c r="N305" s="2">
        <f t="shared" si="7594"/>
        <v>0</v>
      </c>
      <c r="O305" s="2">
        <f t="shared" si="7595"/>
        <v>0</v>
      </c>
      <c r="P305" s="2">
        <f t="shared" si="7596"/>
        <v>0</v>
      </c>
      <c r="Q305" s="2">
        <f t="shared" si="7597"/>
        <v>0</v>
      </c>
      <c r="R305" s="2">
        <f t="shared" si="7598"/>
        <v>0</v>
      </c>
      <c r="S305" s="2">
        <f t="shared" si="7599"/>
        <v>136212</v>
      </c>
      <c r="T305" s="2">
        <f t="shared" si="7600"/>
        <v>0</v>
      </c>
      <c r="U305" s="2">
        <f t="shared" si="7601"/>
        <v>0</v>
      </c>
      <c r="V305" s="2">
        <f t="shared" si="7602"/>
        <v>0</v>
      </c>
      <c r="W305" s="2">
        <f t="shared" si="7603"/>
        <v>0</v>
      </c>
      <c r="X305" s="2">
        <f t="shared" si="7604"/>
        <v>0</v>
      </c>
      <c r="Y305" s="2">
        <f t="shared" si="7605"/>
        <v>0</v>
      </c>
      <c r="Z305" s="2">
        <f t="shared" si="7606"/>
        <v>0</v>
      </c>
      <c r="AA305" s="2">
        <f t="shared" si="7607"/>
        <v>0</v>
      </c>
      <c r="AB305" s="2">
        <f t="shared" si="7608"/>
        <v>0</v>
      </c>
      <c r="AC305" s="2">
        <f t="shared" si="7609"/>
        <v>0</v>
      </c>
      <c r="AD305" s="2">
        <f t="shared" si="7610"/>
        <v>0</v>
      </c>
      <c r="AE305" s="2">
        <f t="shared" si="7611"/>
        <v>0</v>
      </c>
      <c r="AF305" s="2">
        <f t="shared" si="7612"/>
        <v>0</v>
      </c>
      <c r="AG305" s="2">
        <f t="shared" si="7613"/>
        <v>0</v>
      </c>
      <c r="AH305" s="2">
        <f t="shared" si="7614"/>
        <v>0</v>
      </c>
      <c r="AI305" s="2">
        <f t="shared" si="7615"/>
        <v>0</v>
      </c>
      <c r="AJ305" s="2">
        <f t="shared" si="7616"/>
        <v>0</v>
      </c>
      <c r="AK305" s="2">
        <f t="shared" si="7617"/>
        <v>0</v>
      </c>
      <c r="AL305" s="2">
        <f t="shared" si="7618"/>
        <v>0</v>
      </c>
      <c r="AM305" s="2">
        <f t="shared" si="7619"/>
        <v>0</v>
      </c>
      <c r="AN305" s="2">
        <f t="shared" si="7620"/>
        <v>0</v>
      </c>
      <c r="AO305" s="2">
        <f t="shared" si="7621"/>
        <v>0</v>
      </c>
      <c r="AP305" s="2">
        <f t="shared" si="7622"/>
        <v>0</v>
      </c>
      <c r="AQ305" s="2">
        <f t="shared" si="7623"/>
        <v>0</v>
      </c>
      <c r="AR305" s="2">
        <f t="shared" si="7624"/>
        <v>0</v>
      </c>
      <c r="AS305" s="2">
        <f t="shared" si="7625"/>
        <v>0</v>
      </c>
      <c r="AT305" s="2">
        <f t="shared" si="7626"/>
        <v>0</v>
      </c>
      <c r="AU305" s="2">
        <f t="shared" si="7627"/>
        <v>0</v>
      </c>
      <c r="AV305" s="2">
        <f t="shared" si="7628"/>
        <v>0</v>
      </c>
      <c r="AW305" s="2">
        <f t="shared" si="7629"/>
        <v>0</v>
      </c>
      <c r="AX305" s="2">
        <f t="shared" si="7630"/>
        <v>0</v>
      </c>
      <c r="AY305" s="2">
        <f t="shared" si="7631"/>
        <v>0</v>
      </c>
      <c r="AZ305" s="2">
        <f t="shared" si="7632"/>
        <v>0</v>
      </c>
      <c r="BA305" s="2">
        <f t="shared" si="7633"/>
        <v>0</v>
      </c>
      <c r="BB305" s="2">
        <f t="shared" si="7634"/>
        <v>0</v>
      </c>
      <c r="BC305" s="2">
        <f t="shared" si="7635"/>
        <v>0</v>
      </c>
      <c r="BD305" s="2">
        <f t="shared" si="7636"/>
        <v>0</v>
      </c>
      <c r="BE305" s="2">
        <f t="shared" si="7637"/>
        <v>0</v>
      </c>
      <c r="BF305" s="2">
        <f t="shared" si="7638"/>
        <v>0</v>
      </c>
      <c r="BG305" s="2">
        <f t="shared" si="7639"/>
        <v>0</v>
      </c>
      <c r="BH305" s="2">
        <f t="shared" si="7640"/>
        <v>0</v>
      </c>
      <c r="BI305" s="2">
        <f t="shared" si="7641"/>
        <v>0</v>
      </c>
      <c r="BJ305" s="2">
        <f t="shared" si="7642"/>
        <v>0</v>
      </c>
      <c r="BK305" s="2">
        <f t="shared" si="7643"/>
        <v>0</v>
      </c>
      <c r="BL305" s="2">
        <f t="shared" si="7644"/>
        <v>0</v>
      </c>
      <c r="BM305" s="2">
        <f t="shared" si="7645"/>
        <v>0</v>
      </c>
      <c r="BN305" s="2">
        <f t="shared" si="7646"/>
        <v>0</v>
      </c>
      <c r="BO305" s="2">
        <f t="shared" si="7647"/>
        <v>0</v>
      </c>
      <c r="BP305" s="2">
        <f t="shared" si="7648"/>
        <v>0</v>
      </c>
      <c r="BQ305" s="1">
        <f t="shared" si="7818"/>
        <v>135000</v>
      </c>
      <c r="BR305" s="1">
        <f t="shared" si="7819"/>
        <v>135000</v>
      </c>
      <c r="BS305" s="1">
        <f t="shared" si="7649"/>
        <v>135000</v>
      </c>
      <c r="BT305" s="1">
        <f t="shared" si="7650"/>
        <v>135000</v>
      </c>
      <c r="BU305" s="1">
        <f t="shared" si="7651"/>
        <v>135000</v>
      </c>
      <c r="BV305" s="1">
        <f t="shared" si="7652"/>
        <v>135000</v>
      </c>
      <c r="BW305" s="1">
        <f t="shared" si="7653"/>
        <v>135000</v>
      </c>
      <c r="BX305" s="1">
        <f t="shared" si="7654"/>
        <v>0.28680000000167638</v>
      </c>
      <c r="BY305" s="1">
        <f t="shared" si="7655"/>
        <v>0.28680000000167638</v>
      </c>
      <c r="BZ305" s="1">
        <f t="shared" si="7656"/>
        <v>0.28680000000167638</v>
      </c>
      <c r="CA305" s="1">
        <f t="shared" si="7657"/>
        <v>0.28680000000167638</v>
      </c>
      <c r="CB305" s="1">
        <f t="shared" si="7658"/>
        <v>0.28680000000167638</v>
      </c>
      <c r="CC305" s="1">
        <f t="shared" si="7659"/>
        <v>0.28680000000167638</v>
      </c>
      <c r="CD305" s="1">
        <f t="shared" si="7660"/>
        <v>0.28680000000167638</v>
      </c>
      <c r="CE305" s="1">
        <f t="shared" si="7661"/>
        <v>0.28680000000167638</v>
      </c>
      <c r="CF305" s="1">
        <f t="shared" si="7662"/>
        <v>0.28680000000167638</v>
      </c>
      <c r="CG305" s="1">
        <f t="shared" si="7663"/>
        <v>0.28680000000167638</v>
      </c>
      <c r="CH305" s="1">
        <f t="shared" si="7664"/>
        <v>0.28680000000167638</v>
      </c>
      <c r="CI305" s="1">
        <f t="shared" si="7665"/>
        <v>0.28680000000167638</v>
      </c>
      <c r="CJ305" s="1">
        <f t="shared" si="7666"/>
        <v>0.28680000000167638</v>
      </c>
      <c r="CK305" s="1">
        <f t="shared" si="7667"/>
        <v>0.28680000000167638</v>
      </c>
      <c r="CL305" s="1">
        <f t="shared" si="7668"/>
        <v>0.28680000000167638</v>
      </c>
      <c r="CM305" s="1">
        <f t="shared" si="7669"/>
        <v>0.28680000000167638</v>
      </c>
      <c r="CN305" s="1">
        <f t="shared" si="7670"/>
        <v>0.28680000000167638</v>
      </c>
      <c r="CO305" s="1">
        <f t="shared" si="7671"/>
        <v>0.28680000000167638</v>
      </c>
      <c r="CP305" s="1">
        <f t="shared" si="7672"/>
        <v>0.28680000000167638</v>
      </c>
      <c r="CQ305" s="1">
        <f t="shared" si="7673"/>
        <v>0.28680000000167638</v>
      </c>
      <c r="CR305" s="1">
        <f t="shared" si="7674"/>
        <v>0.28680000000167638</v>
      </c>
      <c r="CS305" s="1">
        <f t="shared" si="7675"/>
        <v>0.28680000000167638</v>
      </c>
      <c r="CT305" s="1">
        <f t="shared" si="7676"/>
        <v>0.28680000000167638</v>
      </c>
      <c r="CU305" s="1">
        <f t="shared" si="7677"/>
        <v>0.28680000000167638</v>
      </c>
      <c r="CV305" s="1">
        <f t="shared" si="7678"/>
        <v>0.28680000000167638</v>
      </c>
      <c r="CW305" s="1">
        <f t="shared" si="7679"/>
        <v>0.28680000000167638</v>
      </c>
      <c r="CX305" s="1">
        <f t="shared" si="7680"/>
        <v>0.28680000000167638</v>
      </c>
      <c r="CY305" s="1">
        <f t="shared" si="7681"/>
        <v>0.28680000000167638</v>
      </c>
      <c r="CZ305" s="1">
        <f t="shared" si="7682"/>
        <v>0.28680000000167638</v>
      </c>
      <c r="DA305" s="1">
        <f t="shared" si="7683"/>
        <v>0.28680000000167638</v>
      </c>
      <c r="DB305" s="1">
        <f t="shared" si="7684"/>
        <v>0.28680000000167638</v>
      </c>
      <c r="DC305" s="1">
        <f t="shared" si="7685"/>
        <v>0.28680000000167638</v>
      </c>
      <c r="DD305" s="1">
        <f t="shared" si="7686"/>
        <v>0.28680000000167638</v>
      </c>
      <c r="DE305" s="1">
        <f t="shared" si="7687"/>
        <v>0.28680000000167638</v>
      </c>
      <c r="DF305" s="1">
        <f t="shared" si="7688"/>
        <v>0.28680000000167638</v>
      </c>
      <c r="DG305" s="1">
        <f t="shared" si="7689"/>
        <v>0.28680000000167638</v>
      </c>
      <c r="DH305" s="1">
        <f t="shared" si="7690"/>
        <v>0.28680000000167638</v>
      </c>
      <c r="DI305" s="1">
        <f t="shared" si="7691"/>
        <v>0.28680000000167638</v>
      </c>
      <c r="DJ305" s="1">
        <f t="shared" si="7692"/>
        <v>0.28680000000167638</v>
      </c>
      <c r="DK305" s="1">
        <f t="shared" si="7693"/>
        <v>0.28680000000167638</v>
      </c>
      <c r="DL305" s="1">
        <f t="shared" si="7694"/>
        <v>0.28680000000167638</v>
      </c>
      <c r="DM305" s="1">
        <f t="shared" si="7695"/>
        <v>0.28680000000167638</v>
      </c>
      <c r="DN305" s="1">
        <f t="shared" si="7696"/>
        <v>0.28680000000167638</v>
      </c>
      <c r="DO305" s="1">
        <f t="shared" si="7697"/>
        <v>0.28680000000167638</v>
      </c>
      <c r="DP305" s="1">
        <f t="shared" si="7698"/>
        <v>0.28680000000167638</v>
      </c>
      <c r="DQ305" s="1">
        <f t="shared" si="7699"/>
        <v>0.28680000000167638</v>
      </c>
      <c r="DR305" s="1">
        <f t="shared" si="7700"/>
        <v>0.28680000000167638</v>
      </c>
      <c r="DS305" s="1">
        <f t="shared" si="7701"/>
        <v>0.28680000000167638</v>
      </c>
      <c r="DT305" s="1">
        <f t="shared" si="7702"/>
        <v>0.28680000000167638</v>
      </c>
      <c r="DU305" s="2">
        <f t="shared" si="7820"/>
        <v>32400</v>
      </c>
      <c r="DV305" s="2">
        <f t="shared" si="7821"/>
        <v>355788</v>
      </c>
      <c r="DW305" s="2">
        <f t="shared" si="7703"/>
        <v>189096</v>
      </c>
      <c r="DX305" s="2">
        <f t="shared" si="7704"/>
        <v>0</v>
      </c>
      <c r="DY305" s="2">
        <f t="shared" si="7705"/>
        <v>0</v>
      </c>
      <c r="DZ305" s="2">
        <f t="shared" si="7706"/>
        <v>0</v>
      </c>
      <c r="EA305" s="2">
        <f t="shared" si="7707"/>
        <v>0</v>
      </c>
      <c r="EB305" s="2">
        <f t="shared" si="7708"/>
        <v>0</v>
      </c>
      <c r="EC305" s="2">
        <f t="shared" si="7709"/>
        <v>0</v>
      </c>
      <c r="ED305" s="2">
        <f t="shared" si="7710"/>
        <v>0</v>
      </c>
      <c r="EE305" s="2">
        <f t="shared" si="7711"/>
        <v>0</v>
      </c>
      <c r="EF305" s="2">
        <f t="shared" si="7712"/>
        <v>0</v>
      </c>
      <c r="EG305" s="2">
        <f t="shared" si="7713"/>
        <v>0</v>
      </c>
      <c r="EH305" s="2">
        <f t="shared" si="7714"/>
        <v>0</v>
      </c>
      <c r="EI305" s="2">
        <f t="shared" si="7715"/>
        <v>0</v>
      </c>
      <c r="EJ305" s="2">
        <f t="shared" si="7716"/>
        <v>0</v>
      </c>
      <c r="EK305" s="2">
        <f t="shared" si="7717"/>
        <v>0</v>
      </c>
      <c r="EL305" s="2">
        <f t="shared" si="7718"/>
        <v>0</v>
      </c>
      <c r="EM305" s="2">
        <f t="shared" si="7719"/>
        <v>0</v>
      </c>
      <c r="EN305" s="2">
        <f t="shared" si="7720"/>
        <v>0</v>
      </c>
      <c r="EO305" s="2">
        <f t="shared" si="7721"/>
        <v>0</v>
      </c>
      <c r="EP305" s="2">
        <f t="shared" si="7722"/>
        <v>0</v>
      </c>
      <c r="EQ305" s="2">
        <f t="shared" si="7723"/>
        <v>0</v>
      </c>
      <c r="ER305" s="2">
        <f t="shared" si="7724"/>
        <v>0</v>
      </c>
      <c r="ES305" s="2">
        <f t="shared" si="7725"/>
        <v>0</v>
      </c>
      <c r="ET305" s="2">
        <f t="shared" si="7726"/>
        <v>0</v>
      </c>
      <c r="EU305" s="2">
        <f t="shared" si="7727"/>
        <v>0</v>
      </c>
      <c r="EV305" s="2">
        <f t="shared" si="7728"/>
        <v>0</v>
      </c>
      <c r="EW305" s="2">
        <f t="shared" si="7729"/>
        <v>0</v>
      </c>
      <c r="EX305" s="2">
        <f t="shared" si="7730"/>
        <v>0</v>
      </c>
      <c r="EY305" s="2">
        <f t="shared" si="7731"/>
        <v>0</v>
      </c>
      <c r="EZ305" s="2">
        <f t="shared" si="7732"/>
        <v>0</v>
      </c>
      <c r="FA305" s="2">
        <f t="shared" si="7733"/>
        <v>0</v>
      </c>
      <c r="FB305" s="2">
        <f t="shared" si="7734"/>
        <v>0</v>
      </c>
      <c r="FC305" s="2">
        <f t="shared" si="7735"/>
        <v>0</v>
      </c>
      <c r="FD305" s="2">
        <f t="shared" si="7736"/>
        <v>0</v>
      </c>
      <c r="FE305" s="2">
        <f t="shared" si="7737"/>
        <v>0</v>
      </c>
      <c r="FF305" s="2">
        <f t="shared" si="7738"/>
        <v>0</v>
      </c>
      <c r="FG305" s="2">
        <f t="shared" si="7739"/>
        <v>0</v>
      </c>
      <c r="FH305" s="2">
        <f t="shared" si="7740"/>
        <v>0</v>
      </c>
      <c r="FI305" s="2">
        <f t="shared" si="7741"/>
        <v>0</v>
      </c>
      <c r="FJ305" s="2">
        <f t="shared" si="7742"/>
        <v>0</v>
      </c>
      <c r="FK305" s="2">
        <f t="shared" si="7743"/>
        <v>0</v>
      </c>
      <c r="FL305" s="2">
        <f t="shared" si="7744"/>
        <v>0</v>
      </c>
      <c r="FM305" s="2">
        <f t="shared" si="7745"/>
        <v>0</v>
      </c>
      <c r="FN305" s="2">
        <f t="shared" si="7746"/>
        <v>0</v>
      </c>
      <c r="FO305" s="2">
        <f t="shared" si="7747"/>
        <v>0</v>
      </c>
      <c r="FP305" s="2">
        <f t="shared" si="7748"/>
        <v>0</v>
      </c>
      <c r="FQ305" s="2">
        <f t="shared" si="7749"/>
        <v>0</v>
      </c>
      <c r="FR305" s="2">
        <f t="shared" si="7750"/>
        <v>0</v>
      </c>
      <c r="FS305" s="2">
        <f t="shared" si="7751"/>
        <v>0</v>
      </c>
      <c r="FT305" s="2">
        <f t="shared" si="7752"/>
        <v>0</v>
      </c>
      <c r="FU305" s="2">
        <f t="shared" ref="FU305:FX305" si="7824">FU304</f>
        <v>0</v>
      </c>
      <c r="FV305" s="2">
        <f t="shared" si="7824"/>
        <v>0</v>
      </c>
      <c r="FW305" s="2">
        <f t="shared" si="7824"/>
        <v>0</v>
      </c>
      <c r="FX305" s="2">
        <f t="shared" si="7824"/>
        <v>0</v>
      </c>
      <c r="FY305" s="1">
        <f t="shared" si="7314"/>
        <v>0.99070000000000003</v>
      </c>
      <c r="FZ305" s="1">
        <f t="shared" si="7315"/>
        <v>0.99070000000000003</v>
      </c>
      <c r="GA305" s="1">
        <f t="shared" si="7316"/>
        <v>0.99070000000000003</v>
      </c>
      <c r="GB305" s="1">
        <f t="shared" si="7317"/>
        <v>0</v>
      </c>
      <c r="GC305" s="1">
        <f t="shared" si="7318"/>
        <v>0</v>
      </c>
      <c r="GD305" s="1">
        <f t="shared" si="7319"/>
        <v>0</v>
      </c>
      <c r="GE305" s="1">
        <f t="shared" si="7320"/>
        <v>0</v>
      </c>
      <c r="GF305" s="1">
        <f t="shared" si="7321"/>
        <v>0</v>
      </c>
      <c r="GG305" s="1">
        <f t="shared" si="7322"/>
        <v>0</v>
      </c>
      <c r="GH305" s="1">
        <f t="shared" si="7323"/>
        <v>0</v>
      </c>
      <c r="GI305" s="1">
        <f t="shared" si="7324"/>
        <v>0</v>
      </c>
      <c r="GJ305" s="1">
        <f t="shared" si="7325"/>
        <v>0</v>
      </c>
      <c r="GK305" s="1">
        <f t="shared" si="7326"/>
        <v>0</v>
      </c>
      <c r="GL305" s="1">
        <f t="shared" si="7327"/>
        <v>0</v>
      </c>
      <c r="GM305" s="1">
        <f t="shared" si="7328"/>
        <v>0</v>
      </c>
      <c r="GN305" s="1">
        <f t="shared" si="7329"/>
        <v>0</v>
      </c>
      <c r="GO305" s="1">
        <f t="shared" si="7330"/>
        <v>0</v>
      </c>
      <c r="GP305" s="1">
        <f t="shared" si="7331"/>
        <v>0</v>
      </c>
      <c r="GQ305" s="1">
        <f t="shared" si="7332"/>
        <v>0</v>
      </c>
      <c r="GR305" s="1">
        <f t="shared" si="7333"/>
        <v>0</v>
      </c>
      <c r="GS305" s="1">
        <f t="shared" si="7334"/>
        <v>0</v>
      </c>
      <c r="GT305" s="1">
        <f t="shared" si="7335"/>
        <v>0</v>
      </c>
      <c r="GU305" s="1">
        <f t="shared" si="7336"/>
        <v>0</v>
      </c>
      <c r="GV305" s="1">
        <f t="shared" si="7337"/>
        <v>0</v>
      </c>
      <c r="GW305" s="1">
        <f t="shared" si="7338"/>
        <v>0</v>
      </c>
      <c r="GX305" s="1">
        <f t="shared" si="7339"/>
        <v>0</v>
      </c>
      <c r="GY305" s="1">
        <f t="shared" si="7340"/>
        <v>0</v>
      </c>
      <c r="GZ305" s="1">
        <f t="shared" si="7341"/>
        <v>0</v>
      </c>
      <c r="HA305" s="1">
        <f t="shared" si="7342"/>
        <v>0</v>
      </c>
      <c r="HB305" s="1">
        <f t="shared" si="7343"/>
        <v>0</v>
      </c>
      <c r="HC305" s="1">
        <f t="shared" si="7344"/>
        <v>0</v>
      </c>
      <c r="HD305" s="1">
        <f t="shared" si="7345"/>
        <v>0</v>
      </c>
      <c r="HE305" s="1">
        <f t="shared" si="7346"/>
        <v>0</v>
      </c>
      <c r="HF305" s="1">
        <f t="shared" si="7347"/>
        <v>0</v>
      </c>
      <c r="HG305" s="1">
        <f t="shared" si="7348"/>
        <v>0</v>
      </c>
      <c r="HH305" s="1">
        <f t="shared" si="7349"/>
        <v>0</v>
      </c>
      <c r="HI305" s="1">
        <f t="shared" si="7350"/>
        <v>0</v>
      </c>
      <c r="HJ305" s="1">
        <f t="shared" si="7351"/>
        <v>0</v>
      </c>
      <c r="HK305" s="1">
        <f t="shared" si="7352"/>
        <v>0</v>
      </c>
      <c r="HL305" s="1">
        <f t="shared" si="7353"/>
        <v>0</v>
      </c>
      <c r="HM305" s="1">
        <f t="shared" si="7354"/>
        <v>0</v>
      </c>
      <c r="HN305" s="1">
        <f t="shared" si="7355"/>
        <v>0</v>
      </c>
      <c r="HO305" s="1">
        <f t="shared" si="7356"/>
        <v>0</v>
      </c>
      <c r="HP305" s="1">
        <f t="shared" si="7357"/>
        <v>0</v>
      </c>
      <c r="HQ305" s="1">
        <f t="shared" si="7358"/>
        <v>0</v>
      </c>
      <c r="HR305" s="1">
        <f t="shared" si="7359"/>
        <v>0</v>
      </c>
      <c r="HS305" s="1">
        <f t="shared" si="7360"/>
        <v>0</v>
      </c>
      <c r="HT305" s="1">
        <f t="shared" si="7361"/>
        <v>0</v>
      </c>
      <c r="HU305" s="1">
        <f t="shared" si="7362"/>
        <v>0</v>
      </c>
      <c r="HV305" s="1">
        <f t="shared" si="7363"/>
        <v>0</v>
      </c>
      <c r="HW305" s="1">
        <f t="shared" si="7364"/>
        <v>0</v>
      </c>
      <c r="HX305" s="1">
        <f t="shared" si="7365"/>
        <v>0</v>
      </c>
      <c r="HY305" s="1">
        <f t="shared" si="7366"/>
        <v>0</v>
      </c>
      <c r="HZ305" s="1">
        <f t="shared" si="7367"/>
        <v>0</v>
      </c>
      <c r="IA305" s="1">
        <f t="shared" si="7754"/>
        <v>0</v>
      </c>
      <c r="IB305" s="1">
        <f t="shared" si="7755"/>
        <v>0</v>
      </c>
      <c r="IC305" s="2">
        <f t="shared" si="7823"/>
        <v>0</v>
      </c>
      <c r="ID305" s="2">
        <f t="shared" si="7756"/>
        <v>0</v>
      </c>
      <c r="IE305" s="2">
        <f t="shared" si="7757"/>
        <v>0</v>
      </c>
      <c r="IF305" s="2">
        <f t="shared" si="7758"/>
        <v>0</v>
      </c>
      <c r="IG305" s="2">
        <f t="shared" si="7759"/>
        <v>0</v>
      </c>
      <c r="IH305" s="2">
        <f t="shared" si="7760"/>
        <v>0</v>
      </c>
      <c r="II305" s="2">
        <f t="shared" si="7761"/>
        <v>166692</v>
      </c>
      <c r="IJ305" s="2">
        <f t="shared" si="7762"/>
        <v>355788</v>
      </c>
      <c r="IK305" s="2">
        <f t="shared" si="7763"/>
        <v>355788</v>
      </c>
      <c r="IL305" s="2">
        <f t="shared" si="7764"/>
        <v>355788</v>
      </c>
      <c r="IM305" s="2">
        <f t="shared" si="7765"/>
        <v>355788</v>
      </c>
      <c r="IN305" s="2">
        <f t="shared" si="7766"/>
        <v>355788</v>
      </c>
      <c r="IO305" s="2">
        <f t="shared" si="7767"/>
        <v>355788</v>
      </c>
      <c r="IP305" s="2">
        <f t="shared" si="7768"/>
        <v>355788</v>
      </c>
      <c r="IQ305" s="2">
        <f t="shared" si="7769"/>
        <v>355788</v>
      </c>
      <c r="IR305" s="2">
        <f t="shared" si="7770"/>
        <v>355788</v>
      </c>
      <c r="IS305" s="2">
        <f t="shared" si="7771"/>
        <v>355788</v>
      </c>
      <c r="IT305" s="2">
        <f t="shared" si="7772"/>
        <v>355788</v>
      </c>
      <c r="IU305" s="2">
        <f t="shared" si="7773"/>
        <v>355788</v>
      </c>
      <c r="IV305" s="2">
        <f t="shared" si="7774"/>
        <v>355788</v>
      </c>
      <c r="IW305" s="2">
        <f t="shared" si="7775"/>
        <v>355788</v>
      </c>
      <c r="IX305" s="2">
        <f t="shared" si="7776"/>
        <v>355788</v>
      </c>
      <c r="IY305" s="2">
        <f t="shared" si="7777"/>
        <v>355788</v>
      </c>
      <c r="IZ305" s="2">
        <f t="shared" si="7778"/>
        <v>355788</v>
      </c>
      <c r="JA305" s="2">
        <f t="shared" si="7779"/>
        <v>355788</v>
      </c>
      <c r="JB305" s="2">
        <f t="shared" si="7780"/>
        <v>355788</v>
      </c>
      <c r="JC305" s="2">
        <f t="shared" si="7781"/>
        <v>355788</v>
      </c>
      <c r="JD305" s="2">
        <f t="shared" si="7782"/>
        <v>355788</v>
      </c>
      <c r="JE305" s="2">
        <f t="shared" si="7783"/>
        <v>355788</v>
      </c>
      <c r="JF305" s="2">
        <f t="shared" si="7784"/>
        <v>355788</v>
      </c>
      <c r="JG305" s="2">
        <f t="shared" si="7785"/>
        <v>355788</v>
      </c>
      <c r="JH305" s="2">
        <f t="shared" si="7786"/>
        <v>355788</v>
      </c>
      <c r="JI305" s="2">
        <f t="shared" si="7787"/>
        <v>355788</v>
      </c>
      <c r="JJ305" s="2">
        <f t="shared" si="7788"/>
        <v>355788</v>
      </c>
      <c r="JK305" s="2">
        <f t="shared" si="7789"/>
        <v>355788</v>
      </c>
      <c r="JL305" s="2">
        <f t="shared" si="7790"/>
        <v>355788</v>
      </c>
      <c r="JM305" s="2">
        <f t="shared" si="7791"/>
        <v>355788</v>
      </c>
      <c r="JN305" s="2">
        <f t="shared" si="7792"/>
        <v>355788</v>
      </c>
      <c r="JO305" s="2">
        <f t="shared" si="7793"/>
        <v>355788</v>
      </c>
      <c r="JP305" s="2">
        <f t="shared" si="7794"/>
        <v>355788</v>
      </c>
      <c r="JQ305" s="2">
        <f t="shared" si="7795"/>
        <v>355788</v>
      </c>
      <c r="JR305" s="2">
        <f t="shared" si="7796"/>
        <v>355788</v>
      </c>
      <c r="JS305" s="2">
        <f t="shared" si="7797"/>
        <v>355788</v>
      </c>
      <c r="JT305" s="2">
        <f t="shared" si="7798"/>
        <v>355788</v>
      </c>
      <c r="JU305" s="2">
        <f t="shared" si="7799"/>
        <v>355788</v>
      </c>
      <c r="JV305" s="2">
        <f t="shared" si="7800"/>
        <v>355788</v>
      </c>
      <c r="JW305" s="2">
        <f t="shared" si="7801"/>
        <v>355788</v>
      </c>
      <c r="JX305" s="2">
        <f t="shared" si="7802"/>
        <v>355788</v>
      </c>
      <c r="JY305" s="2">
        <f t="shared" si="7803"/>
        <v>355788</v>
      </c>
      <c r="JZ305" s="2">
        <f t="shared" si="7804"/>
        <v>355788</v>
      </c>
      <c r="KA305" s="2">
        <f t="shared" si="7805"/>
        <v>355788</v>
      </c>
      <c r="KB305" s="2">
        <f t="shared" si="7806"/>
        <v>355788</v>
      </c>
      <c r="KC305" s="2">
        <f t="shared" si="7807"/>
        <v>355788</v>
      </c>
      <c r="KD305" s="2">
        <f t="shared" si="7808"/>
        <v>355788</v>
      </c>
      <c r="KE305" s="2">
        <f t="shared" si="7809"/>
        <v>355788</v>
      </c>
      <c r="KF305" s="2">
        <f t="shared" si="7810"/>
        <v>355788</v>
      </c>
    </row>
    <row r="306" spans="1:292" x14ac:dyDescent="0.25">
      <c r="A306" t="s">
        <v>544</v>
      </c>
      <c r="B306" t="s">
        <v>3</v>
      </c>
      <c r="C306" t="s">
        <v>546</v>
      </c>
      <c r="D306" s="1">
        <f t="shared" si="7592"/>
        <v>0.99070000000000003</v>
      </c>
      <c r="E306" s="1">
        <v>135000</v>
      </c>
      <c r="F306" s="2"/>
      <c r="G306" s="2">
        <f t="shared" si="7812"/>
        <v>136212</v>
      </c>
      <c r="H306" s="1">
        <f t="shared" si="7813"/>
        <v>134999.7132</v>
      </c>
      <c r="I306" s="2">
        <f t="shared" si="7814"/>
        <v>31339858</v>
      </c>
      <c r="J306" s="1">
        <f t="shared" si="7815"/>
        <v>720810.88119997235</v>
      </c>
      <c r="K306" s="2">
        <f t="shared" si="7593"/>
        <v>348220</v>
      </c>
      <c r="L306" s="1">
        <f t="shared" si="7816"/>
        <v>1758009.6589999995</v>
      </c>
      <c r="M306" s="2">
        <f t="shared" si="7817"/>
        <v>0</v>
      </c>
      <c r="N306" s="2">
        <f t="shared" si="7594"/>
        <v>0</v>
      </c>
      <c r="O306" s="2">
        <f t="shared" si="7595"/>
        <v>0</v>
      </c>
      <c r="P306" s="2">
        <f t="shared" si="7596"/>
        <v>0</v>
      </c>
      <c r="Q306" s="2">
        <f t="shared" si="7597"/>
        <v>0</v>
      </c>
      <c r="R306" s="2">
        <f t="shared" si="7598"/>
        <v>0</v>
      </c>
      <c r="S306" s="2">
        <f t="shared" si="7599"/>
        <v>136212</v>
      </c>
      <c r="T306" s="2">
        <f t="shared" si="7600"/>
        <v>0</v>
      </c>
      <c r="U306" s="2">
        <f t="shared" si="7601"/>
        <v>0</v>
      </c>
      <c r="V306" s="2">
        <f t="shared" si="7602"/>
        <v>0</v>
      </c>
      <c r="W306" s="2">
        <f t="shared" si="7603"/>
        <v>0</v>
      </c>
      <c r="X306" s="2">
        <f t="shared" si="7604"/>
        <v>0</v>
      </c>
      <c r="Y306" s="2">
        <f t="shared" si="7605"/>
        <v>0</v>
      </c>
      <c r="Z306" s="2">
        <f t="shared" si="7606"/>
        <v>0</v>
      </c>
      <c r="AA306" s="2">
        <f t="shared" si="7607"/>
        <v>0</v>
      </c>
      <c r="AB306" s="2">
        <f t="shared" si="7608"/>
        <v>0</v>
      </c>
      <c r="AC306" s="2">
        <f t="shared" si="7609"/>
        <v>0</v>
      </c>
      <c r="AD306" s="2">
        <f t="shared" si="7610"/>
        <v>0</v>
      </c>
      <c r="AE306" s="2">
        <f t="shared" si="7611"/>
        <v>0</v>
      </c>
      <c r="AF306" s="2">
        <f t="shared" si="7612"/>
        <v>0</v>
      </c>
      <c r="AG306" s="2">
        <f t="shared" si="7613"/>
        <v>0</v>
      </c>
      <c r="AH306" s="2">
        <f t="shared" si="7614"/>
        <v>0</v>
      </c>
      <c r="AI306" s="2">
        <f t="shared" si="7615"/>
        <v>0</v>
      </c>
      <c r="AJ306" s="2">
        <f t="shared" si="7616"/>
        <v>0</v>
      </c>
      <c r="AK306" s="2">
        <f t="shared" si="7617"/>
        <v>0</v>
      </c>
      <c r="AL306" s="2">
        <f t="shared" si="7618"/>
        <v>0</v>
      </c>
      <c r="AM306" s="2">
        <f t="shared" si="7619"/>
        <v>0</v>
      </c>
      <c r="AN306" s="2">
        <f t="shared" si="7620"/>
        <v>0</v>
      </c>
      <c r="AO306" s="2">
        <f t="shared" si="7621"/>
        <v>0</v>
      </c>
      <c r="AP306" s="2">
        <f t="shared" si="7622"/>
        <v>0</v>
      </c>
      <c r="AQ306" s="2">
        <f t="shared" si="7623"/>
        <v>0</v>
      </c>
      <c r="AR306" s="2">
        <f t="shared" si="7624"/>
        <v>0</v>
      </c>
      <c r="AS306" s="2">
        <f t="shared" si="7625"/>
        <v>0</v>
      </c>
      <c r="AT306" s="2">
        <f t="shared" si="7626"/>
        <v>0</v>
      </c>
      <c r="AU306" s="2">
        <f t="shared" si="7627"/>
        <v>0</v>
      </c>
      <c r="AV306" s="2">
        <f t="shared" si="7628"/>
        <v>0</v>
      </c>
      <c r="AW306" s="2">
        <f t="shared" si="7629"/>
        <v>0</v>
      </c>
      <c r="AX306" s="2">
        <f t="shared" si="7630"/>
        <v>0</v>
      </c>
      <c r="AY306" s="2">
        <f t="shared" si="7631"/>
        <v>0</v>
      </c>
      <c r="AZ306" s="2">
        <f t="shared" si="7632"/>
        <v>0</v>
      </c>
      <c r="BA306" s="2">
        <f t="shared" si="7633"/>
        <v>0</v>
      </c>
      <c r="BB306" s="2">
        <f t="shared" si="7634"/>
        <v>0</v>
      </c>
      <c r="BC306" s="2">
        <f t="shared" si="7635"/>
        <v>0</v>
      </c>
      <c r="BD306" s="2">
        <f t="shared" si="7636"/>
        <v>0</v>
      </c>
      <c r="BE306" s="2">
        <f t="shared" si="7637"/>
        <v>0</v>
      </c>
      <c r="BF306" s="2">
        <f t="shared" si="7638"/>
        <v>0</v>
      </c>
      <c r="BG306" s="2">
        <f t="shared" si="7639"/>
        <v>0</v>
      </c>
      <c r="BH306" s="2">
        <f t="shared" si="7640"/>
        <v>0</v>
      </c>
      <c r="BI306" s="2">
        <f t="shared" si="7641"/>
        <v>0</v>
      </c>
      <c r="BJ306" s="2">
        <f t="shared" si="7642"/>
        <v>0</v>
      </c>
      <c r="BK306" s="2">
        <f t="shared" si="7643"/>
        <v>0</v>
      </c>
      <c r="BL306" s="2">
        <f t="shared" si="7644"/>
        <v>0</v>
      </c>
      <c r="BM306" s="2">
        <f t="shared" si="7645"/>
        <v>0</v>
      </c>
      <c r="BN306" s="2">
        <f t="shared" si="7646"/>
        <v>0</v>
      </c>
      <c r="BO306" s="2">
        <f t="shared" si="7647"/>
        <v>0</v>
      </c>
      <c r="BP306" s="2">
        <f t="shared" si="7648"/>
        <v>0</v>
      </c>
      <c r="BQ306" s="1">
        <f t="shared" si="7818"/>
        <v>135000</v>
      </c>
      <c r="BR306" s="1">
        <f t="shared" si="7819"/>
        <v>135000</v>
      </c>
      <c r="BS306" s="1">
        <f t="shared" si="7649"/>
        <v>135000</v>
      </c>
      <c r="BT306" s="1">
        <f t="shared" si="7650"/>
        <v>135000</v>
      </c>
      <c r="BU306" s="1">
        <f t="shared" si="7651"/>
        <v>135000</v>
      </c>
      <c r="BV306" s="1">
        <f t="shared" si="7652"/>
        <v>135000</v>
      </c>
      <c r="BW306" s="1">
        <f t="shared" si="7653"/>
        <v>135000</v>
      </c>
      <c r="BX306" s="1">
        <f t="shared" si="7654"/>
        <v>0.28680000000167638</v>
      </c>
      <c r="BY306" s="1">
        <f t="shared" si="7655"/>
        <v>0.28680000000167638</v>
      </c>
      <c r="BZ306" s="1">
        <f t="shared" si="7656"/>
        <v>0.28680000000167638</v>
      </c>
      <c r="CA306" s="1">
        <f t="shared" si="7657"/>
        <v>0.28680000000167638</v>
      </c>
      <c r="CB306" s="1">
        <f t="shared" si="7658"/>
        <v>0.28680000000167638</v>
      </c>
      <c r="CC306" s="1">
        <f t="shared" si="7659"/>
        <v>0.28680000000167638</v>
      </c>
      <c r="CD306" s="1">
        <f t="shared" si="7660"/>
        <v>0.28680000000167638</v>
      </c>
      <c r="CE306" s="1">
        <f t="shared" si="7661"/>
        <v>0.28680000000167638</v>
      </c>
      <c r="CF306" s="1">
        <f t="shared" si="7662"/>
        <v>0.28680000000167638</v>
      </c>
      <c r="CG306" s="1">
        <f t="shared" si="7663"/>
        <v>0.28680000000167638</v>
      </c>
      <c r="CH306" s="1">
        <f t="shared" si="7664"/>
        <v>0.28680000000167638</v>
      </c>
      <c r="CI306" s="1">
        <f t="shared" si="7665"/>
        <v>0.28680000000167638</v>
      </c>
      <c r="CJ306" s="1">
        <f t="shared" si="7666"/>
        <v>0.28680000000167638</v>
      </c>
      <c r="CK306" s="1">
        <f t="shared" si="7667"/>
        <v>0.28680000000167638</v>
      </c>
      <c r="CL306" s="1">
        <f t="shared" si="7668"/>
        <v>0.28680000000167638</v>
      </c>
      <c r="CM306" s="1">
        <f t="shared" si="7669"/>
        <v>0.28680000000167638</v>
      </c>
      <c r="CN306" s="1">
        <f t="shared" si="7670"/>
        <v>0.28680000000167638</v>
      </c>
      <c r="CO306" s="1">
        <f t="shared" si="7671"/>
        <v>0.28680000000167638</v>
      </c>
      <c r="CP306" s="1">
        <f t="shared" si="7672"/>
        <v>0.28680000000167638</v>
      </c>
      <c r="CQ306" s="1">
        <f t="shared" si="7673"/>
        <v>0.28680000000167638</v>
      </c>
      <c r="CR306" s="1">
        <f t="shared" si="7674"/>
        <v>0.28680000000167638</v>
      </c>
      <c r="CS306" s="1">
        <f t="shared" si="7675"/>
        <v>0.28680000000167638</v>
      </c>
      <c r="CT306" s="1">
        <f t="shared" si="7676"/>
        <v>0.28680000000167638</v>
      </c>
      <c r="CU306" s="1">
        <f t="shared" si="7677"/>
        <v>0.28680000000167638</v>
      </c>
      <c r="CV306" s="1">
        <f t="shared" si="7678"/>
        <v>0.28680000000167638</v>
      </c>
      <c r="CW306" s="1">
        <f t="shared" si="7679"/>
        <v>0.28680000000167638</v>
      </c>
      <c r="CX306" s="1">
        <f t="shared" si="7680"/>
        <v>0.28680000000167638</v>
      </c>
      <c r="CY306" s="1">
        <f t="shared" si="7681"/>
        <v>0.28680000000167638</v>
      </c>
      <c r="CZ306" s="1">
        <f t="shared" si="7682"/>
        <v>0.28680000000167638</v>
      </c>
      <c r="DA306" s="1">
        <f t="shared" si="7683"/>
        <v>0.28680000000167638</v>
      </c>
      <c r="DB306" s="1">
        <f t="shared" si="7684"/>
        <v>0.28680000000167638</v>
      </c>
      <c r="DC306" s="1">
        <f t="shared" si="7685"/>
        <v>0.28680000000167638</v>
      </c>
      <c r="DD306" s="1">
        <f t="shared" si="7686"/>
        <v>0.28680000000167638</v>
      </c>
      <c r="DE306" s="1">
        <f t="shared" si="7687"/>
        <v>0.28680000000167638</v>
      </c>
      <c r="DF306" s="1">
        <f t="shared" si="7688"/>
        <v>0.28680000000167638</v>
      </c>
      <c r="DG306" s="1">
        <f t="shared" si="7689"/>
        <v>0.28680000000167638</v>
      </c>
      <c r="DH306" s="1">
        <f t="shared" si="7690"/>
        <v>0.28680000000167638</v>
      </c>
      <c r="DI306" s="1">
        <f t="shared" si="7691"/>
        <v>0.28680000000167638</v>
      </c>
      <c r="DJ306" s="1">
        <f t="shared" si="7692"/>
        <v>0.28680000000167638</v>
      </c>
      <c r="DK306" s="1">
        <f t="shared" si="7693"/>
        <v>0.28680000000167638</v>
      </c>
      <c r="DL306" s="1">
        <f t="shared" si="7694"/>
        <v>0.28680000000167638</v>
      </c>
      <c r="DM306" s="1">
        <f t="shared" si="7695"/>
        <v>0.28680000000167638</v>
      </c>
      <c r="DN306" s="1">
        <f t="shared" si="7696"/>
        <v>0.28680000000167638</v>
      </c>
      <c r="DO306" s="1">
        <f t="shared" si="7697"/>
        <v>0.28680000000167638</v>
      </c>
      <c r="DP306" s="1">
        <f t="shared" si="7698"/>
        <v>0.28680000000167638</v>
      </c>
      <c r="DQ306" s="1">
        <f t="shared" si="7699"/>
        <v>0.28680000000167638</v>
      </c>
      <c r="DR306" s="1">
        <f t="shared" si="7700"/>
        <v>0.28680000000167638</v>
      </c>
      <c r="DS306" s="1">
        <f t="shared" si="7701"/>
        <v>0.28680000000167638</v>
      </c>
      <c r="DT306" s="1">
        <f t="shared" si="7702"/>
        <v>0.28680000000167638</v>
      </c>
      <c r="DU306" s="2">
        <f t="shared" si="7820"/>
        <v>32400</v>
      </c>
      <c r="DV306" s="2">
        <f t="shared" si="7821"/>
        <v>355788</v>
      </c>
      <c r="DW306" s="2">
        <f t="shared" si="7703"/>
        <v>325308</v>
      </c>
      <c r="DX306" s="2">
        <f t="shared" si="7704"/>
        <v>0</v>
      </c>
      <c r="DY306" s="2">
        <f t="shared" si="7705"/>
        <v>0</v>
      </c>
      <c r="DZ306" s="2">
        <f t="shared" si="7706"/>
        <v>0</v>
      </c>
      <c r="EA306" s="2">
        <f t="shared" si="7707"/>
        <v>0</v>
      </c>
      <c r="EB306" s="2">
        <f t="shared" si="7708"/>
        <v>0</v>
      </c>
      <c r="EC306" s="2">
        <f t="shared" si="7709"/>
        <v>0</v>
      </c>
      <c r="ED306" s="2">
        <f t="shared" si="7710"/>
        <v>0</v>
      </c>
      <c r="EE306" s="2">
        <f t="shared" si="7711"/>
        <v>0</v>
      </c>
      <c r="EF306" s="2">
        <f t="shared" si="7712"/>
        <v>0</v>
      </c>
      <c r="EG306" s="2">
        <f t="shared" si="7713"/>
        <v>0</v>
      </c>
      <c r="EH306" s="2">
        <f t="shared" si="7714"/>
        <v>0</v>
      </c>
      <c r="EI306" s="2">
        <f t="shared" si="7715"/>
        <v>0</v>
      </c>
      <c r="EJ306" s="2">
        <f t="shared" si="7716"/>
        <v>0</v>
      </c>
      <c r="EK306" s="2">
        <f t="shared" si="7717"/>
        <v>0</v>
      </c>
      <c r="EL306" s="2">
        <f t="shared" si="7718"/>
        <v>0</v>
      </c>
      <c r="EM306" s="2">
        <f t="shared" si="7719"/>
        <v>0</v>
      </c>
      <c r="EN306" s="2">
        <f t="shared" si="7720"/>
        <v>0</v>
      </c>
      <c r="EO306" s="2">
        <f t="shared" si="7721"/>
        <v>0</v>
      </c>
      <c r="EP306" s="2">
        <f t="shared" si="7722"/>
        <v>0</v>
      </c>
      <c r="EQ306" s="2">
        <f t="shared" si="7723"/>
        <v>0</v>
      </c>
      <c r="ER306" s="2">
        <f t="shared" si="7724"/>
        <v>0</v>
      </c>
      <c r="ES306" s="2">
        <f t="shared" si="7725"/>
        <v>0</v>
      </c>
      <c r="ET306" s="2">
        <f t="shared" si="7726"/>
        <v>0</v>
      </c>
      <c r="EU306" s="2">
        <f t="shared" si="7727"/>
        <v>0</v>
      </c>
      <c r="EV306" s="2">
        <f t="shared" si="7728"/>
        <v>0</v>
      </c>
      <c r="EW306" s="2">
        <f t="shared" si="7729"/>
        <v>0</v>
      </c>
      <c r="EX306" s="2">
        <f t="shared" si="7730"/>
        <v>0</v>
      </c>
      <c r="EY306" s="2">
        <f t="shared" si="7731"/>
        <v>0</v>
      </c>
      <c r="EZ306" s="2">
        <f t="shared" si="7732"/>
        <v>0</v>
      </c>
      <c r="FA306" s="2">
        <f t="shared" si="7733"/>
        <v>0</v>
      </c>
      <c r="FB306" s="2">
        <f t="shared" si="7734"/>
        <v>0</v>
      </c>
      <c r="FC306" s="2">
        <f t="shared" si="7735"/>
        <v>0</v>
      </c>
      <c r="FD306" s="2">
        <f t="shared" si="7736"/>
        <v>0</v>
      </c>
      <c r="FE306" s="2">
        <f t="shared" si="7737"/>
        <v>0</v>
      </c>
      <c r="FF306" s="2">
        <f t="shared" si="7738"/>
        <v>0</v>
      </c>
      <c r="FG306" s="2">
        <f t="shared" si="7739"/>
        <v>0</v>
      </c>
      <c r="FH306" s="2">
        <f t="shared" si="7740"/>
        <v>0</v>
      </c>
      <c r="FI306" s="2">
        <f t="shared" si="7741"/>
        <v>0</v>
      </c>
      <c r="FJ306" s="2">
        <f t="shared" si="7742"/>
        <v>0</v>
      </c>
      <c r="FK306" s="2">
        <f t="shared" si="7743"/>
        <v>0</v>
      </c>
      <c r="FL306" s="2">
        <f t="shared" si="7744"/>
        <v>0</v>
      </c>
      <c r="FM306" s="2">
        <f t="shared" si="7745"/>
        <v>0</v>
      </c>
      <c r="FN306" s="2">
        <f t="shared" si="7746"/>
        <v>0</v>
      </c>
      <c r="FO306" s="2">
        <f t="shared" si="7747"/>
        <v>0</v>
      </c>
      <c r="FP306" s="2">
        <f t="shared" si="7748"/>
        <v>0</v>
      </c>
      <c r="FQ306" s="2">
        <f t="shared" si="7749"/>
        <v>0</v>
      </c>
      <c r="FR306" s="2">
        <f t="shared" si="7750"/>
        <v>0</v>
      </c>
      <c r="FS306" s="2">
        <f t="shared" si="7751"/>
        <v>0</v>
      </c>
      <c r="FT306" s="2">
        <f t="shared" si="7752"/>
        <v>0</v>
      </c>
      <c r="FU306" s="2">
        <f t="shared" ref="FU306:FX306" si="7825">FU305</f>
        <v>0</v>
      </c>
      <c r="FV306" s="2">
        <f t="shared" si="7825"/>
        <v>0</v>
      </c>
      <c r="FW306" s="2">
        <f t="shared" si="7825"/>
        <v>0</v>
      </c>
      <c r="FX306" s="2">
        <f t="shared" si="7825"/>
        <v>0</v>
      </c>
      <c r="FY306" s="1">
        <f t="shared" si="7314"/>
        <v>0.99070000000000003</v>
      </c>
      <c r="FZ306" s="1">
        <f t="shared" si="7315"/>
        <v>0.99070000000000003</v>
      </c>
      <c r="GA306" s="1">
        <f t="shared" si="7316"/>
        <v>0.99070000000000003</v>
      </c>
      <c r="GB306" s="1">
        <f t="shared" si="7317"/>
        <v>0</v>
      </c>
      <c r="GC306" s="1">
        <f t="shared" si="7318"/>
        <v>0</v>
      </c>
      <c r="GD306" s="1">
        <f t="shared" si="7319"/>
        <v>0</v>
      </c>
      <c r="GE306" s="1">
        <f t="shared" si="7320"/>
        <v>0</v>
      </c>
      <c r="GF306" s="1">
        <f t="shared" si="7321"/>
        <v>0</v>
      </c>
      <c r="GG306" s="1">
        <f t="shared" si="7322"/>
        <v>0</v>
      </c>
      <c r="GH306" s="1">
        <f t="shared" si="7323"/>
        <v>0</v>
      </c>
      <c r="GI306" s="1">
        <f t="shared" si="7324"/>
        <v>0</v>
      </c>
      <c r="GJ306" s="1">
        <f t="shared" si="7325"/>
        <v>0</v>
      </c>
      <c r="GK306" s="1">
        <f t="shared" si="7326"/>
        <v>0</v>
      </c>
      <c r="GL306" s="1">
        <f t="shared" si="7327"/>
        <v>0</v>
      </c>
      <c r="GM306" s="1">
        <f t="shared" si="7328"/>
        <v>0</v>
      </c>
      <c r="GN306" s="1">
        <f t="shared" si="7329"/>
        <v>0</v>
      </c>
      <c r="GO306" s="1">
        <f t="shared" si="7330"/>
        <v>0</v>
      </c>
      <c r="GP306" s="1">
        <f t="shared" si="7331"/>
        <v>0</v>
      </c>
      <c r="GQ306" s="1">
        <f t="shared" si="7332"/>
        <v>0</v>
      </c>
      <c r="GR306" s="1">
        <f t="shared" si="7333"/>
        <v>0</v>
      </c>
      <c r="GS306" s="1">
        <f t="shared" si="7334"/>
        <v>0</v>
      </c>
      <c r="GT306" s="1">
        <f t="shared" si="7335"/>
        <v>0</v>
      </c>
      <c r="GU306" s="1">
        <f t="shared" si="7336"/>
        <v>0</v>
      </c>
      <c r="GV306" s="1">
        <f t="shared" si="7337"/>
        <v>0</v>
      </c>
      <c r="GW306" s="1">
        <f t="shared" si="7338"/>
        <v>0</v>
      </c>
      <c r="GX306" s="1">
        <f t="shared" si="7339"/>
        <v>0</v>
      </c>
      <c r="GY306" s="1">
        <f t="shared" si="7340"/>
        <v>0</v>
      </c>
      <c r="GZ306" s="1">
        <f t="shared" si="7341"/>
        <v>0</v>
      </c>
      <c r="HA306" s="1">
        <f t="shared" si="7342"/>
        <v>0</v>
      </c>
      <c r="HB306" s="1">
        <f t="shared" si="7343"/>
        <v>0</v>
      </c>
      <c r="HC306" s="1">
        <f t="shared" si="7344"/>
        <v>0</v>
      </c>
      <c r="HD306" s="1">
        <f t="shared" si="7345"/>
        <v>0</v>
      </c>
      <c r="HE306" s="1">
        <f t="shared" si="7346"/>
        <v>0</v>
      </c>
      <c r="HF306" s="1">
        <f t="shared" si="7347"/>
        <v>0</v>
      </c>
      <c r="HG306" s="1">
        <f t="shared" si="7348"/>
        <v>0</v>
      </c>
      <c r="HH306" s="1">
        <f t="shared" si="7349"/>
        <v>0</v>
      </c>
      <c r="HI306" s="1">
        <f t="shared" si="7350"/>
        <v>0</v>
      </c>
      <c r="HJ306" s="1">
        <f t="shared" si="7351"/>
        <v>0</v>
      </c>
      <c r="HK306" s="1">
        <f t="shared" si="7352"/>
        <v>0</v>
      </c>
      <c r="HL306" s="1">
        <f t="shared" si="7353"/>
        <v>0</v>
      </c>
      <c r="HM306" s="1">
        <f t="shared" si="7354"/>
        <v>0</v>
      </c>
      <c r="HN306" s="1">
        <f t="shared" si="7355"/>
        <v>0</v>
      </c>
      <c r="HO306" s="1">
        <f t="shared" si="7356"/>
        <v>0</v>
      </c>
      <c r="HP306" s="1">
        <f t="shared" si="7357"/>
        <v>0</v>
      </c>
      <c r="HQ306" s="1">
        <f t="shared" si="7358"/>
        <v>0</v>
      </c>
      <c r="HR306" s="1">
        <f t="shared" si="7359"/>
        <v>0</v>
      </c>
      <c r="HS306" s="1">
        <f t="shared" si="7360"/>
        <v>0</v>
      </c>
      <c r="HT306" s="1">
        <f t="shared" si="7361"/>
        <v>0</v>
      </c>
      <c r="HU306" s="1">
        <f t="shared" si="7362"/>
        <v>0</v>
      </c>
      <c r="HV306" s="1">
        <f t="shared" si="7363"/>
        <v>0</v>
      </c>
      <c r="HW306" s="1">
        <f t="shared" si="7364"/>
        <v>0</v>
      </c>
      <c r="HX306" s="1">
        <f t="shared" si="7365"/>
        <v>0</v>
      </c>
      <c r="HY306" s="1">
        <f t="shared" si="7366"/>
        <v>0</v>
      </c>
      <c r="HZ306" s="1">
        <f t="shared" si="7367"/>
        <v>0</v>
      </c>
      <c r="IA306" s="1">
        <f t="shared" si="7754"/>
        <v>0</v>
      </c>
      <c r="IB306" s="1">
        <f t="shared" si="7755"/>
        <v>0</v>
      </c>
      <c r="IC306" s="2">
        <f t="shared" si="7823"/>
        <v>0</v>
      </c>
      <c r="ID306" s="2">
        <f t="shared" si="7756"/>
        <v>0</v>
      </c>
      <c r="IE306" s="2">
        <f t="shared" si="7757"/>
        <v>0</v>
      </c>
      <c r="IF306" s="2">
        <f t="shared" si="7758"/>
        <v>0</v>
      </c>
      <c r="IG306" s="2">
        <f t="shared" si="7759"/>
        <v>0</v>
      </c>
      <c r="IH306" s="2">
        <f t="shared" si="7760"/>
        <v>0</v>
      </c>
      <c r="II306" s="2">
        <f t="shared" si="7761"/>
        <v>30480</v>
      </c>
      <c r="IJ306" s="2">
        <f t="shared" si="7762"/>
        <v>355788</v>
      </c>
      <c r="IK306" s="2">
        <f t="shared" si="7763"/>
        <v>355788</v>
      </c>
      <c r="IL306" s="2">
        <f t="shared" si="7764"/>
        <v>355788</v>
      </c>
      <c r="IM306" s="2">
        <f t="shared" si="7765"/>
        <v>355788</v>
      </c>
      <c r="IN306" s="2">
        <f t="shared" si="7766"/>
        <v>355788</v>
      </c>
      <c r="IO306" s="2">
        <f t="shared" si="7767"/>
        <v>355788</v>
      </c>
      <c r="IP306" s="2">
        <f t="shared" si="7768"/>
        <v>355788</v>
      </c>
      <c r="IQ306" s="2">
        <f t="shared" si="7769"/>
        <v>355788</v>
      </c>
      <c r="IR306" s="2">
        <f t="shared" si="7770"/>
        <v>355788</v>
      </c>
      <c r="IS306" s="2">
        <f t="shared" si="7771"/>
        <v>355788</v>
      </c>
      <c r="IT306" s="2">
        <f t="shared" si="7772"/>
        <v>355788</v>
      </c>
      <c r="IU306" s="2">
        <f t="shared" si="7773"/>
        <v>355788</v>
      </c>
      <c r="IV306" s="2">
        <f t="shared" si="7774"/>
        <v>355788</v>
      </c>
      <c r="IW306" s="2">
        <f t="shared" si="7775"/>
        <v>355788</v>
      </c>
      <c r="IX306" s="2">
        <f t="shared" si="7776"/>
        <v>355788</v>
      </c>
      <c r="IY306" s="2">
        <f t="shared" si="7777"/>
        <v>355788</v>
      </c>
      <c r="IZ306" s="2">
        <f t="shared" si="7778"/>
        <v>355788</v>
      </c>
      <c r="JA306" s="2">
        <f t="shared" si="7779"/>
        <v>355788</v>
      </c>
      <c r="JB306" s="2">
        <f t="shared" si="7780"/>
        <v>355788</v>
      </c>
      <c r="JC306" s="2">
        <f t="shared" si="7781"/>
        <v>355788</v>
      </c>
      <c r="JD306" s="2">
        <f t="shared" si="7782"/>
        <v>355788</v>
      </c>
      <c r="JE306" s="2">
        <f t="shared" si="7783"/>
        <v>355788</v>
      </c>
      <c r="JF306" s="2">
        <f t="shared" si="7784"/>
        <v>355788</v>
      </c>
      <c r="JG306" s="2">
        <f t="shared" si="7785"/>
        <v>355788</v>
      </c>
      <c r="JH306" s="2">
        <f t="shared" si="7786"/>
        <v>355788</v>
      </c>
      <c r="JI306" s="2">
        <f t="shared" si="7787"/>
        <v>355788</v>
      </c>
      <c r="JJ306" s="2">
        <f t="shared" si="7788"/>
        <v>355788</v>
      </c>
      <c r="JK306" s="2">
        <f t="shared" si="7789"/>
        <v>355788</v>
      </c>
      <c r="JL306" s="2">
        <f t="shared" si="7790"/>
        <v>355788</v>
      </c>
      <c r="JM306" s="2">
        <f t="shared" si="7791"/>
        <v>355788</v>
      </c>
      <c r="JN306" s="2">
        <f t="shared" si="7792"/>
        <v>355788</v>
      </c>
      <c r="JO306" s="2">
        <f t="shared" si="7793"/>
        <v>355788</v>
      </c>
      <c r="JP306" s="2">
        <f t="shared" si="7794"/>
        <v>355788</v>
      </c>
      <c r="JQ306" s="2">
        <f t="shared" si="7795"/>
        <v>355788</v>
      </c>
      <c r="JR306" s="2">
        <f t="shared" si="7796"/>
        <v>355788</v>
      </c>
      <c r="JS306" s="2">
        <f t="shared" si="7797"/>
        <v>355788</v>
      </c>
      <c r="JT306" s="2">
        <f t="shared" si="7798"/>
        <v>355788</v>
      </c>
      <c r="JU306" s="2">
        <f t="shared" si="7799"/>
        <v>355788</v>
      </c>
      <c r="JV306" s="2">
        <f t="shared" si="7800"/>
        <v>355788</v>
      </c>
      <c r="JW306" s="2">
        <f t="shared" si="7801"/>
        <v>355788</v>
      </c>
      <c r="JX306" s="2">
        <f t="shared" si="7802"/>
        <v>355788</v>
      </c>
      <c r="JY306" s="2">
        <f t="shared" si="7803"/>
        <v>355788</v>
      </c>
      <c r="JZ306" s="2">
        <f t="shared" si="7804"/>
        <v>355788</v>
      </c>
      <c r="KA306" s="2">
        <f t="shared" si="7805"/>
        <v>355788</v>
      </c>
      <c r="KB306" s="2">
        <f t="shared" si="7806"/>
        <v>355788</v>
      </c>
      <c r="KC306" s="2">
        <f t="shared" si="7807"/>
        <v>355788</v>
      </c>
      <c r="KD306" s="2">
        <f t="shared" si="7808"/>
        <v>355788</v>
      </c>
      <c r="KE306" s="2">
        <f t="shared" si="7809"/>
        <v>355788</v>
      </c>
      <c r="KF306" s="2">
        <f t="shared" si="7810"/>
        <v>355788</v>
      </c>
    </row>
    <row r="307" spans="1:292" x14ac:dyDescent="0.25">
      <c r="A307" t="s">
        <v>545</v>
      </c>
      <c r="B307" t="s">
        <v>3</v>
      </c>
      <c r="C307" t="s">
        <v>547</v>
      </c>
      <c r="D307" s="1">
        <f t="shared" si="7592"/>
        <v>0.99080000000000001</v>
      </c>
      <c r="E307" s="1">
        <v>135000</v>
      </c>
      <c r="F307" s="2"/>
      <c r="G307" s="2">
        <f t="shared" si="7812"/>
        <v>136201</v>
      </c>
      <c r="H307" s="1">
        <f t="shared" si="7813"/>
        <v>134999.38319999998</v>
      </c>
      <c r="I307" s="2">
        <f t="shared" si="7814"/>
        <v>31203657</v>
      </c>
      <c r="J307" s="1">
        <f t="shared" si="7815"/>
        <v>855810.26439997228</v>
      </c>
      <c r="K307" s="2">
        <f t="shared" si="7593"/>
        <v>346707</v>
      </c>
      <c r="L307" s="1">
        <f t="shared" si="7816"/>
        <v>1758009.6589999995</v>
      </c>
      <c r="M307" s="2">
        <f t="shared" si="7817"/>
        <v>0</v>
      </c>
      <c r="N307" s="2">
        <f t="shared" si="7594"/>
        <v>0</v>
      </c>
      <c r="O307" s="2">
        <f t="shared" si="7595"/>
        <v>0</v>
      </c>
      <c r="P307" s="2">
        <f t="shared" si="7596"/>
        <v>0</v>
      </c>
      <c r="Q307" s="2">
        <f t="shared" si="7597"/>
        <v>0</v>
      </c>
      <c r="R307" s="2">
        <f t="shared" si="7598"/>
        <v>0</v>
      </c>
      <c r="S307" s="2">
        <f t="shared" si="7599"/>
        <v>30480</v>
      </c>
      <c r="T307" s="2">
        <f t="shared" si="7600"/>
        <v>105721</v>
      </c>
      <c r="U307" s="2">
        <f t="shared" si="7601"/>
        <v>0</v>
      </c>
      <c r="V307" s="2">
        <f t="shared" si="7602"/>
        <v>0</v>
      </c>
      <c r="W307" s="2">
        <f t="shared" si="7603"/>
        <v>0</v>
      </c>
      <c r="X307" s="2">
        <f t="shared" si="7604"/>
        <v>0</v>
      </c>
      <c r="Y307" s="2">
        <f t="shared" si="7605"/>
        <v>0</v>
      </c>
      <c r="Z307" s="2">
        <f t="shared" si="7606"/>
        <v>0</v>
      </c>
      <c r="AA307" s="2">
        <f t="shared" si="7607"/>
        <v>0</v>
      </c>
      <c r="AB307" s="2">
        <f t="shared" si="7608"/>
        <v>0</v>
      </c>
      <c r="AC307" s="2">
        <f t="shared" si="7609"/>
        <v>0</v>
      </c>
      <c r="AD307" s="2">
        <f t="shared" si="7610"/>
        <v>0</v>
      </c>
      <c r="AE307" s="2">
        <f t="shared" si="7611"/>
        <v>0</v>
      </c>
      <c r="AF307" s="2">
        <f t="shared" si="7612"/>
        <v>0</v>
      </c>
      <c r="AG307" s="2">
        <f t="shared" si="7613"/>
        <v>0</v>
      </c>
      <c r="AH307" s="2">
        <f t="shared" si="7614"/>
        <v>0</v>
      </c>
      <c r="AI307" s="2">
        <f t="shared" si="7615"/>
        <v>0</v>
      </c>
      <c r="AJ307" s="2">
        <f t="shared" si="7616"/>
        <v>0</v>
      </c>
      <c r="AK307" s="2">
        <f t="shared" si="7617"/>
        <v>0</v>
      </c>
      <c r="AL307" s="2">
        <f t="shared" si="7618"/>
        <v>0</v>
      </c>
      <c r="AM307" s="2">
        <f t="shared" si="7619"/>
        <v>0</v>
      </c>
      <c r="AN307" s="2">
        <f t="shared" si="7620"/>
        <v>0</v>
      </c>
      <c r="AO307" s="2">
        <f t="shared" si="7621"/>
        <v>0</v>
      </c>
      <c r="AP307" s="2">
        <f t="shared" si="7622"/>
        <v>0</v>
      </c>
      <c r="AQ307" s="2">
        <f t="shared" si="7623"/>
        <v>0</v>
      </c>
      <c r="AR307" s="2">
        <f t="shared" si="7624"/>
        <v>0</v>
      </c>
      <c r="AS307" s="2">
        <f t="shared" si="7625"/>
        <v>0</v>
      </c>
      <c r="AT307" s="2">
        <f t="shared" si="7626"/>
        <v>0</v>
      </c>
      <c r="AU307" s="2">
        <f t="shared" si="7627"/>
        <v>0</v>
      </c>
      <c r="AV307" s="2">
        <f t="shared" si="7628"/>
        <v>0</v>
      </c>
      <c r="AW307" s="2">
        <f t="shared" si="7629"/>
        <v>0</v>
      </c>
      <c r="AX307" s="2">
        <f t="shared" si="7630"/>
        <v>0</v>
      </c>
      <c r="AY307" s="2">
        <f t="shared" si="7631"/>
        <v>0</v>
      </c>
      <c r="AZ307" s="2">
        <f t="shared" si="7632"/>
        <v>0</v>
      </c>
      <c r="BA307" s="2">
        <f t="shared" si="7633"/>
        <v>0</v>
      </c>
      <c r="BB307" s="2">
        <f t="shared" si="7634"/>
        <v>0</v>
      </c>
      <c r="BC307" s="2">
        <f t="shared" si="7635"/>
        <v>0</v>
      </c>
      <c r="BD307" s="2">
        <f t="shared" si="7636"/>
        <v>0</v>
      </c>
      <c r="BE307" s="2">
        <f t="shared" si="7637"/>
        <v>0</v>
      </c>
      <c r="BF307" s="2">
        <f t="shared" si="7638"/>
        <v>0</v>
      </c>
      <c r="BG307" s="2">
        <f t="shared" si="7639"/>
        <v>0</v>
      </c>
      <c r="BH307" s="2">
        <f t="shared" si="7640"/>
        <v>0</v>
      </c>
      <c r="BI307" s="2">
        <f t="shared" si="7641"/>
        <v>0</v>
      </c>
      <c r="BJ307" s="2">
        <f t="shared" si="7642"/>
        <v>0</v>
      </c>
      <c r="BK307" s="2">
        <f t="shared" si="7643"/>
        <v>0</v>
      </c>
      <c r="BL307" s="2">
        <f t="shared" si="7644"/>
        <v>0</v>
      </c>
      <c r="BM307" s="2">
        <f t="shared" si="7645"/>
        <v>0</v>
      </c>
      <c r="BN307" s="2">
        <f t="shared" si="7646"/>
        <v>0</v>
      </c>
      <c r="BO307" s="2">
        <f t="shared" si="7647"/>
        <v>0</v>
      </c>
      <c r="BP307" s="2">
        <f t="shared" si="7648"/>
        <v>0</v>
      </c>
      <c r="BQ307" s="1">
        <f t="shared" si="7818"/>
        <v>135000</v>
      </c>
      <c r="BR307" s="1">
        <f t="shared" si="7819"/>
        <v>135000</v>
      </c>
      <c r="BS307" s="1">
        <f t="shared" si="7649"/>
        <v>135000</v>
      </c>
      <c r="BT307" s="1">
        <f t="shared" si="7650"/>
        <v>135000</v>
      </c>
      <c r="BU307" s="1">
        <f t="shared" si="7651"/>
        <v>135000</v>
      </c>
      <c r="BV307" s="1">
        <f t="shared" si="7652"/>
        <v>135000</v>
      </c>
      <c r="BW307" s="1">
        <f t="shared" si="7653"/>
        <v>135000</v>
      </c>
      <c r="BX307" s="1">
        <f t="shared" si="7654"/>
        <v>104791.272</v>
      </c>
      <c r="BY307" s="1">
        <f t="shared" si="7655"/>
        <v>0.61680000000342261</v>
      </c>
      <c r="BZ307" s="1">
        <f t="shared" si="7656"/>
        <v>0.61680000000342261</v>
      </c>
      <c r="CA307" s="1">
        <f t="shared" si="7657"/>
        <v>0.61680000000342261</v>
      </c>
      <c r="CB307" s="1">
        <f t="shared" si="7658"/>
        <v>0.61680000000342261</v>
      </c>
      <c r="CC307" s="1">
        <f t="shared" si="7659"/>
        <v>0.61680000000342261</v>
      </c>
      <c r="CD307" s="1">
        <f t="shared" si="7660"/>
        <v>0.61680000000342261</v>
      </c>
      <c r="CE307" s="1">
        <f t="shared" si="7661"/>
        <v>0.61680000000342261</v>
      </c>
      <c r="CF307" s="1">
        <f t="shared" si="7662"/>
        <v>0.61680000000342261</v>
      </c>
      <c r="CG307" s="1">
        <f t="shared" si="7663"/>
        <v>0.61680000000342261</v>
      </c>
      <c r="CH307" s="1">
        <f t="shared" si="7664"/>
        <v>0.61680000000342261</v>
      </c>
      <c r="CI307" s="1">
        <f t="shared" si="7665"/>
        <v>0.61680000000342261</v>
      </c>
      <c r="CJ307" s="1">
        <f t="shared" si="7666"/>
        <v>0.61680000000342261</v>
      </c>
      <c r="CK307" s="1">
        <f t="shared" si="7667"/>
        <v>0.61680000000342261</v>
      </c>
      <c r="CL307" s="1">
        <f t="shared" si="7668"/>
        <v>0.61680000000342261</v>
      </c>
      <c r="CM307" s="1">
        <f t="shared" si="7669"/>
        <v>0.61680000000342261</v>
      </c>
      <c r="CN307" s="1">
        <f t="shared" si="7670"/>
        <v>0.61680000000342261</v>
      </c>
      <c r="CO307" s="1">
        <f t="shared" si="7671"/>
        <v>0.61680000000342261</v>
      </c>
      <c r="CP307" s="1">
        <f t="shared" si="7672"/>
        <v>0.61680000000342261</v>
      </c>
      <c r="CQ307" s="1">
        <f t="shared" si="7673"/>
        <v>0.61680000000342261</v>
      </c>
      <c r="CR307" s="1">
        <f t="shared" si="7674"/>
        <v>0.61680000000342261</v>
      </c>
      <c r="CS307" s="1">
        <f t="shared" si="7675"/>
        <v>0.61680000000342261</v>
      </c>
      <c r="CT307" s="1">
        <f t="shared" si="7676"/>
        <v>0.61680000000342261</v>
      </c>
      <c r="CU307" s="1">
        <f t="shared" si="7677"/>
        <v>0.61680000000342261</v>
      </c>
      <c r="CV307" s="1">
        <f t="shared" si="7678"/>
        <v>0.61680000000342261</v>
      </c>
      <c r="CW307" s="1">
        <f t="shared" si="7679"/>
        <v>0.61680000000342261</v>
      </c>
      <c r="CX307" s="1">
        <f t="shared" si="7680"/>
        <v>0.61680000000342261</v>
      </c>
      <c r="CY307" s="1">
        <f t="shared" si="7681"/>
        <v>0.61680000000342261</v>
      </c>
      <c r="CZ307" s="1">
        <f t="shared" si="7682"/>
        <v>0.61680000000342261</v>
      </c>
      <c r="DA307" s="1">
        <f t="shared" si="7683"/>
        <v>0.61680000000342261</v>
      </c>
      <c r="DB307" s="1">
        <f t="shared" si="7684"/>
        <v>0.61680000000342261</v>
      </c>
      <c r="DC307" s="1">
        <f t="shared" si="7685"/>
        <v>0.61680000000342261</v>
      </c>
      <c r="DD307" s="1">
        <f t="shared" si="7686"/>
        <v>0.61680000000342261</v>
      </c>
      <c r="DE307" s="1">
        <f t="shared" si="7687"/>
        <v>0.61680000000342261</v>
      </c>
      <c r="DF307" s="1">
        <f t="shared" si="7688"/>
        <v>0.61680000000342261</v>
      </c>
      <c r="DG307" s="1">
        <f t="shared" si="7689"/>
        <v>0.61680000000342261</v>
      </c>
      <c r="DH307" s="1">
        <f t="shared" si="7690"/>
        <v>0.61680000000342261</v>
      </c>
      <c r="DI307" s="1">
        <f t="shared" si="7691"/>
        <v>0.61680000000342261</v>
      </c>
      <c r="DJ307" s="1">
        <f t="shared" si="7692"/>
        <v>0.61680000000342261</v>
      </c>
      <c r="DK307" s="1">
        <f t="shared" si="7693"/>
        <v>0.61680000000342261</v>
      </c>
      <c r="DL307" s="1">
        <f t="shared" si="7694"/>
        <v>0.61680000000342261</v>
      </c>
      <c r="DM307" s="1">
        <f t="shared" si="7695"/>
        <v>0.61680000000342261</v>
      </c>
      <c r="DN307" s="1">
        <f t="shared" si="7696"/>
        <v>0.61680000000342261</v>
      </c>
      <c r="DO307" s="1">
        <f t="shared" si="7697"/>
        <v>0.61680000000342261</v>
      </c>
      <c r="DP307" s="1">
        <f t="shared" si="7698"/>
        <v>0.61680000000342261</v>
      </c>
      <c r="DQ307" s="1">
        <f t="shared" si="7699"/>
        <v>0.61680000000342261</v>
      </c>
      <c r="DR307" s="1">
        <f t="shared" si="7700"/>
        <v>0.61680000000342261</v>
      </c>
      <c r="DS307" s="1">
        <f t="shared" si="7701"/>
        <v>0.61680000000342261</v>
      </c>
      <c r="DT307" s="1">
        <f t="shared" si="7702"/>
        <v>0.61680000000342261</v>
      </c>
      <c r="DU307" s="2">
        <f t="shared" si="7820"/>
        <v>32400</v>
      </c>
      <c r="DV307" s="2">
        <f t="shared" si="7821"/>
        <v>355788</v>
      </c>
      <c r="DW307" s="2">
        <f t="shared" si="7703"/>
        <v>355788</v>
      </c>
      <c r="DX307" s="2">
        <f t="shared" si="7704"/>
        <v>105721</v>
      </c>
      <c r="DY307" s="2">
        <f t="shared" si="7705"/>
        <v>0</v>
      </c>
      <c r="DZ307" s="2">
        <f t="shared" si="7706"/>
        <v>0</v>
      </c>
      <c r="EA307" s="2">
        <f t="shared" si="7707"/>
        <v>0</v>
      </c>
      <c r="EB307" s="2">
        <f t="shared" si="7708"/>
        <v>0</v>
      </c>
      <c r="EC307" s="2">
        <f t="shared" si="7709"/>
        <v>0</v>
      </c>
      <c r="ED307" s="2">
        <f t="shared" si="7710"/>
        <v>0</v>
      </c>
      <c r="EE307" s="2">
        <f t="shared" si="7711"/>
        <v>0</v>
      </c>
      <c r="EF307" s="2">
        <f t="shared" si="7712"/>
        <v>0</v>
      </c>
      <c r="EG307" s="2">
        <f t="shared" si="7713"/>
        <v>0</v>
      </c>
      <c r="EH307" s="2">
        <f t="shared" si="7714"/>
        <v>0</v>
      </c>
      <c r="EI307" s="2">
        <f t="shared" si="7715"/>
        <v>0</v>
      </c>
      <c r="EJ307" s="2">
        <f t="shared" si="7716"/>
        <v>0</v>
      </c>
      <c r="EK307" s="2">
        <f t="shared" si="7717"/>
        <v>0</v>
      </c>
      <c r="EL307" s="2">
        <f t="shared" si="7718"/>
        <v>0</v>
      </c>
      <c r="EM307" s="2">
        <f t="shared" si="7719"/>
        <v>0</v>
      </c>
      <c r="EN307" s="2">
        <f t="shared" si="7720"/>
        <v>0</v>
      </c>
      <c r="EO307" s="2">
        <f t="shared" si="7721"/>
        <v>0</v>
      </c>
      <c r="EP307" s="2">
        <f t="shared" si="7722"/>
        <v>0</v>
      </c>
      <c r="EQ307" s="2">
        <f t="shared" si="7723"/>
        <v>0</v>
      </c>
      <c r="ER307" s="2">
        <f t="shared" si="7724"/>
        <v>0</v>
      </c>
      <c r="ES307" s="2">
        <f t="shared" si="7725"/>
        <v>0</v>
      </c>
      <c r="ET307" s="2">
        <f t="shared" si="7726"/>
        <v>0</v>
      </c>
      <c r="EU307" s="2">
        <f t="shared" si="7727"/>
        <v>0</v>
      </c>
      <c r="EV307" s="2">
        <f t="shared" si="7728"/>
        <v>0</v>
      </c>
      <c r="EW307" s="2">
        <f t="shared" si="7729"/>
        <v>0</v>
      </c>
      <c r="EX307" s="2">
        <f t="shared" si="7730"/>
        <v>0</v>
      </c>
      <c r="EY307" s="2">
        <f t="shared" si="7731"/>
        <v>0</v>
      </c>
      <c r="EZ307" s="2">
        <f t="shared" si="7732"/>
        <v>0</v>
      </c>
      <c r="FA307" s="2">
        <f t="shared" si="7733"/>
        <v>0</v>
      </c>
      <c r="FB307" s="2">
        <f t="shared" si="7734"/>
        <v>0</v>
      </c>
      <c r="FC307" s="2">
        <f t="shared" si="7735"/>
        <v>0</v>
      </c>
      <c r="FD307" s="2">
        <f t="shared" si="7736"/>
        <v>0</v>
      </c>
      <c r="FE307" s="2">
        <f t="shared" si="7737"/>
        <v>0</v>
      </c>
      <c r="FF307" s="2">
        <f t="shared" si="7738"/>
        <v>0</v>
      </c>
      <c r="FG307" s="2">
        <f t="shared" si="7739"/>
        <v>0</v>
      </c>
      <c r="FH307" s="2">
        <f t="shared" si="7740"/>
        <v>0</v>
      </c>
      <c r="FI307" s="2">
        <f t="shared" si="7741"/>
        <v>0</v>
      </c>
      <c r="FJ307" s="2">
        <f t="shared" si="7742"/>
        <v>0</v>
      </c>
      <c r="FK307" s="2">
        <f t="shared" si="7743"/>
        <v>0</v>
      </c>
      <c r="FL307" s="2">
        <f t="shared" si="7744"/>
        <v>0</v>
      </c>
      <c r="FM307" s="2">
        <f t="shared" si="7745"/>
        <v>0</v>
      </c>
      <c r="FN307" s="2">
        <f t="shared" si="7746"/>
        <v>0</v>
      </c>
      <c r="FO307" s="2">
        <f t="shared" si="7747"/>
        <v>0</v>
      </c>
      <c r="FP307" s="2">
        <f t="shared" si="7748"/>
        <v>0</v>
      </c>
      <c r="FQ307" s="2">
        <f t="shared" si="7749"/>
        <v>0</v>
      </c>
      <c r="FR307" s="2">
        <f t="shared" si="7750"/>
        <v>0</v>
      </c>
      <c r="FS307" s="2">
        <f t="shared" si="7751"/>
        <v>0</v>
      </c>
      <c r="FT307" s="2">
        <f t="shared" si="7752"/>
        <v>0</v>
      </c>
      <c r="FU307" s="2">
        <f t="shared" ref="FU307:FX307" si="7826">FU306</f>
        <v>0</v>
      </c>
      <c r="FV307" s="2">
        <f t="shared" si="7826"/>
        <v>0</v>
      </c>
      <c r="FW307" s="2">
        <f t="shared" si="7826"/>
        <v>0</v>
      </c>
      <c r="FX307" s="2">
        <f t="shared" si="7826"/>
        <v>0</v>
      </c>
      <c r="FY307" s="1">
        <f t="shared" si="7314"/>
        <v>0.99080000000000001</v>
      </c>
      <c r="FZ307" s="1">
        <f t="shared" si="7315"/>
        <v>0.99080000000000001</v>
      </c>
      <c r="GA307" s="1">
        <f t="shared" si="7316"/>
        <v>0.99080000000000001</v>
      </c>
      <c r="GB307" s="1">
        <f t="shared" si="7317"/>
        <v>0.99080000000000001</v>
      </c>
      <c r="GC307" s="1">
        <f t="shared" si="7318"/>
        <v>0</v>
      </c>
      <c r="GD307" s="1">
        <f t="shared" si="7319"/>
        <v>0</v>
      </c>
      <c r="GE307" s="1">
        <f t="shared" si="7320"/>
        <v>0</v>
      </c>
      <c r="GF307" s="1">
        <f t="shared" si="7321"/>
        <v>0</v>
      </c>
      <c r="GG307" s="1">
        <f t="shared" si="7322"/>
        <v>0</v>
      </c>
      <c r="GH307" s="1">
        <f t="shared" si="7323"/>
        <v>0</v>
      </c>
      <c r="GI307" s="1">
        <f t="shared" si="7324"/>
        <v>0</v>
      </c>
      <c r="GJ307" s="1">
        <f t="shared" si="7325"/>
        <v>0</v>
      </c>
      <c r="GK307" s="1">
        <f t="shared" si="7326"/>
        <v>0</v>
      </c>
      <c r="GL307" s="1">
        <f t="shared" si="7327"/>
        <v>0</v>
      </c>
      <c r="GM307" s="1">
        <f t="shared" si="7328"/>
        <v>0</v>
      </c>
      <c r="GN307" s="1">
        <f t="shared" si="7329"/>
        <v>0</v>
      </c>
      <c r="GO307" s="1">
        <f t="shared" si="7330"/>
        <v>0</v>
      </c>
      <c r="GP307" s="1">
        <f t="shared" si="7331"/>
        <v>0</v>
      </c>
      <c r="GQ307" s="1">
        <f t="shared" si="7332"/>
        <v>0</v>
      </c>
      <c r="GR307" s="1">
        <f t="shared" si="7333"/>
        <v>0</v>
      </c>
      <c r="GS307" s="1">
        <f t="shared" si="7334"/>
        <v>0</v>
      </c>
      <c r="GT307" s="1">
        <f t="shared" si="7335"/>
        <v>0</v>
      </c>
      <c r="GU307" s="1">
        <f t="shared" si="7336"/>
        <v>0</v>
      </c>
      <c r="GV307" s="1">
        <f t="shared" si="7337"/>
        <v>0</v>
      </c>
      <c r="GW307" s="1">
        <f t="shared" si="7338"/>
        <v>0</v>
      </c>
      <c r="GX307" s="1">
        <f t="shared" si="7339"/>
        <v>0</v>
      </c>
      <c r="GY307" s="1">
        <f t="shared" si="7340"/>
        <v>0</v>
      </c>
      <c r="GZ307" s="1">
        <f t="shared" si="7341"/>
        <v>0</v>
      </c>
      <c r="HA307" s="1">
        <f t="shared" si="7342"/>
        <v>0</v>
      </c>
      <c r="HB307" s="1">
        <f t="shared" si="7343"/>
        <v>0</v>
      </c>
      <c r="HC307" s="1">
        <f t="shared" si="7344"/>
        <v>0</v>
      </c>
      <c r="HD307" s="1">
        <f t="shared" si="7345"/>
        <v>0</v>
      </c>
      <c r="HE307" s="1">
        <f t="shared" si="7346"/>
        <v>0</v>
      </c>
      <c r="HF307" s="1">
        <f t="shared" si="7347"/>
        <v>0</v>
      </c>
      <c r="HG307" s="1">
        <f t="shared" si="7348"/>
        <v>0</v>
      </c>
      <c r="HH307" s="1">
        <f t="shared" si="7349"/>
        <v>0</v>
      </c>
      <c r="HI307" s="1">
        <f t="shared" si="7350"/>
        <v>0</v>
      </c>
      <c r="HJ307" s="1">
        <f t="shared" si="7351"/>
        <v>0</v>
      </c>
      <c r="HK307" s="1">
        <f t="shared" si="7352"/>
        <v>0</v>
      </c>
      <c r="HL307" s="1">
        <f t="shared" si="7353"/>
        <v>0</v>
      </c>
      <c r="HM307" s="1">
        <f t="shared" si="7354"/>
        <v>0</v>
      </c>
      <c r="HN307" s="1">
        <f t="shared" si="7355"/>
        <v>0</v>
      </c>
      <c r="HO307" s="1">
        <f t="shared" si="7356"/>
        <v>0</v>
      </c>
      <c r="HP307" s="1">
        <f t="shared" si="7357"/>
        <v>0</v>
      </c>
      <c r="HQ307" s="1">
        <f t="shared" si="7358"/>
        <v>0</v>
      </c>
      <c r="HR307" s="1">
        <f t="shared" si="7359"/>
        <v>0</v>
      </c>
      <c r="HS307" s="1">
        <f t="shared" si="7360"/>
        <v>0</v>
      </c>
      <c r="HT307" s="1">
        <f t="shared" si="7361"/>
        <v>0</v>
      </c>
      <c r="HU307" s="1">
        <f t="shared" si="7362"/>
        <v>0</v>
      </c>
      <c r="HV307" s="1">
        <f t="shared" si="7363"/>
        <v>0</v>
      </c>
      <c r="HW307" s="1">
        <f t="shared" si="7364"/>
        <v>0</v>
      </c>
      <c r="HX307" s="1">
        <f t="shared" si="7365"/>
        <v>0</v>
      </c>
      <c r="HY307" s="1">
        <f t="shared" si="7366"/>
        <v>0</v>
      </c>
      <c r="HZ307" s="1">
        <f t="shared" si="7367"/>
        <v>0</v>
      </c>
      <c r="IA307" s="1">
        <f t="shared" si="7754"/>
        <v>0</v>
      </c>
      <c r="IB307" s="1">
        <f t="shared" si="7755"/>
        <v>0</v>
      </c>
      <c r="IC307" s="2">
        <f t="shared" si="7823"/>
        <v>0</v>
      </c>
      <c r="ID307" s="2">
        <f t="shared" si="7756"/>
        <v>0</v>
      </c>
      <c r="IE307" s="2">
        <f t="shared" si="7757"/>
        <v>0</v>
      </c>
      <c r="IF307" s="2">
        <f t="shared" si="7758"/>
        <v>0</v>
      </c>
      <c r="IG307" s="2">
        <f t="shared" si="7759"/>
        <v>0</v>
      </c>
      <c r="IH307" s="2">
        <f t="shared" si="7760"/>
        <v>0</v>
      </c>
      <c r="II307" s="2">
        <f t="shared" si="7761"/>
        <v>0</v>
      </c>
      <c r="IJ307" s="2">
        <f t="shared" si="7762"/>
        <v>250067</v>
      </c>
      <c r="IK307" s="2">
        <f t="shared" si="7763"/>
        <v>355788</v>
      </c>
      <c r="IL307" s="2">
        <f t="shared" si="7764"/>
        <v>355788</v>
      </c>
      <c r="IM307" s="2">
        <f t="shared" si="7765"/>
        <v>355788</v>
      </c>
      <c r="IN307" s="2">
        <f t="shared" si="7766"/>
        <v>355788</v>
      </c>
      <c r="IO307" s="2">
        <f t="shared" si="7767"/>
        <v>355788</v>
      </c>
      <c r="IP307" s="2">
        <f t="shared" si="7768"/>
        <v>355788</v>
      </c>
      <c r="IQ307" s="2">
        <f t="shared" si="7769"/>
        <v>355788</v>
      </c>
      <c r="IR307" s="2">
        <f t="shared" si="7770"/>
        <v>355788</v>
      </c>
      <c r="IS307" s="2">
        <f t="shared" si="7771"/>
        <v>355788</v>
      </c>
      <c r="IT307" s="2">
        <f t="shared" si="7772"/>
        <v>355788</v>
      </c>
      <c r="IU307" s="2">
        <f t="shared" si="7773"/>
        <v>355788</v>
      </c>
      <c r="IV307" s="2">
        <f t="shared" si="7774"/>
        <v>355788</v>
      </c>
      <c r="IW307" s="2">
        <f t="shared" si="7775"/>
        <v>355788</v>
      </c>
      <c r="IX307" s="2">
        <f t="shared" si="7776"/>
        <v>355788</v>
      </c>
      <c r="IY307" s="2">
        <f t="shared" si="7777"/>
        <v>355788</v>
      </c>
      <c r="IZ307" s="2">
        <f t="shared" si="7778"/>
        <v>355788</v>
      </c>
      <c r="JA307" s="2">
        <f t="shared" si="7779"/>
        <v>355788</v>
      </c>
      <c r="JB307" s="2">
        <f t="shared" si="7780"/>
        <v>355788</v>
      </c>
      <c r="JC307" s="2">
        <f t="shared" si="7781"/>
        <v>355788</v>
      </c>
      <c r="JD307" s="2">
        <f t="shared" si="7782"/>
        <v>355788</v>
      </c>
      <c r="JE307" s="2">
        <f t="shared" si="7783"/>
        <v>355788</v>
      </c>
      <c r="JF307" s="2">
        <f t="shared" si="7784"/>
        <v>355788</v>
      </c>
      <c r="JG307" s="2">
        <f t="shared" si="7785"/>
        <v>355788</v>
      </c>
      <c r="JH307" s="2">
        <f t="shared" si="7786"/>
        <v>355788</v>
      </c>
      <c r="JI307" s="2">
        <f t="shared" si="7787"/>
        <v>355788</v>
      </c>
      <c r="JJ307" s="2">
        <f t="shared" si="7788"/>
        <v>355788</v>
      </c>
      <c r="JK307" s="2">
        <f t="shared" si="7789"/>
        <v>355788</v>
      </c>
      <c r="JL307" s="2">
        <f t="shared" si="7790"/>
        <v>355788</v>
      </c>
      <c r="JM307" s="2">
        <f t="shared" si="7791"/>
        <v>355788</v>
      </c>
      <c r="JN307" s="2">
        <f t="shared" si="7792"/>
        <v>355788</v>
      </c>
      <c r="JO307" s="2">
        <f t="shared" si="7793"/>
        <v>355788</v>
      </c>
      <c r="JP307" s="2">
        <f t="shared" si="7794"/>
        <v>355788</v>
      </c>
      <c r="JQ307" s="2">
        <f t="shared" si="7795"/>
        <v>355788</v>
      </c>
      <c r="JR307" s="2">
        <f t="shared" si="7796"/>
        <v>355788</v>
      </c>
      <c r="JS307" s="2">
        <f t="shared" si="7797"/>
        <v>355788</v>
      </c>
      <c r="JT307" s="2">
        <f t="shared" si="7798"/>
        <v>355788</v>
      </c>
      <c r="JU307" s="2">
        <f t="shared" si="7799"/>
        <v>355788</v>
      </c>
      <c r="JV307" s="2">
        <f t="shared" si="7800"/>
        <v>355788</v>
      </c>
      <c r="JW307" s="2">
        <f t="shared" si="7801"/>
        <v>355788</v>
      </c>
      <c r="JX307" s="2">
        <f t="shared" si="7802"/>
        <v>355788</v>
      </c>
      <c r="JY307" s="2">
        <f t="shared" si="7803"/>
        <v>355788</v>
      </c>
      <c r="JZ307" s="2">
        <f t="shared" si="7804"/>
        <v>355788</v>
      </c>
      <c r="KA307" s="2">
        <f t="shared" si="7805"/>
        <v>355788</v>
      </c>
      <c r="KB307" s="2">
        <f t="shared" si="7806"/>
        <v>355788</v>
      </c>
      <c r="KC307" s="2">
        <f t="shared" si="7807"/>
        <v>355788</v>
      </c>
      <c r="KD307" s="2">
        <f t="shared" si="7808"/>
        <v>355788</v>
      </c>
      <c r="KE307" s="2">
        <f t="shared" si="7809"/>
        <v>355788</v>
      </c>
      <c r="KF307" s="2">
        <f t="shared" si="7810"/>
        <v>355788</v>
      </c>
    </row>
    <row r="308" spans="1:292" x14ac:dyDescent="0.25">
      <c r="A308" t="s">
        <v>548</v>
      </c>
      <c r="B308" t="s">
        <v>3</v>
      </c>
      <c r="C308" t="s">
        <v>553</v>
      </c>
      <c r="D308" s="1">
        <f t="shared" si="7592"/>
        <v>0.99080000000000001</v>
      </c>
      <c r="E308" s="1">
        <v>135000</v>
      </c>
      <c r="F308" s="2"/>
      <c r="G308" s="2">
        <f t="shared" si="7812"/>
        <v>136198</v>
      </c>
      <c r="H308" s="1">
        <f t="shared" si="7813"/>
        <v>134999.45759999999</v>
      </c>
      <c r="I308" s="2">
        <f t="shared" si="7814"/>
        <v>31067459</v>
      </c>
      <c r="J308" s="1">
        <f t="shared" si="7815"/>
        <v>990809.72199997224</v>
      </c>
      <c r="K308" s="2">
        <f t="shared" si="7593"/>
        <v>345193</v>
      </c>
      <c r="L308" s="1">
        <f t="shared" si="7816"/>
        <v>1758009.6589999995</v>
      </c>
      <c r="M308" s="2">
        <f t="shared" si="7817"/>
        <v>0</v>
      </c>
      <c r="N308" s="2">
        <f t="shared" si="7594"/>
        <v>0</v>
      </c>
      <c r="O308" s="2">
        <f t="shared" si="7595"/>
        <v>0</v>
      </c>
      <c r="P308" s="2">
        <f t="shared" si="7596"/>
        <v>0</v>
      </c>
      <c r="Q308" s="2">
        <f t="shared" si="7597"/>
        <v>0</v>
      </c>
      <c r="R308" s="2">
        <f t="shared" si="7598"/>
        <v>0</v>
      </c>
      <c r="S308" s="2">
        <f t="shared" si="7599"/>
        <v>0</v>
      </c>
      <c r="T308" s="2">
        <f t="shared" si="7600"/>
        <v>136198</v>
      </c>
      <c r="U308" s="2">
        <f t="shared" si="7601"/>
        <v>0</v>
      </c>
      <c r="V308" s="2">
        <f t="shared" si="7602"/>
        <v>0</v>
      </c>
      <c r="W308" s="2">
        <f t="shared" si="7603"/>
        <v>0</v>
      </c>
      <c r="X308" s="2">
        <f t="shared" si="7604"/>
        <v>0</v>
      </c>
      <c r="Y308" s="2">
        <f t="shared" si="7605"/>
        <v>0</v>
      </c>
      <c r="Z308" s="2">
        <f t="shared" si="7606"/>
        <v>0</v>
      </c>
      <c r="AA308" s="2">
        <f t="shared" si="7607"/>
        <v>0</v>
      </c>
      <c r="AB308" s="2">
        <f t="shared" si="7608"/>
        <v>0</v>
      </c>
      <c r="AC308" s="2">
        <f t="shared" si="7609"/>
        <v>0</v>
      </c>
      <c r="AD308" s="2">
        <f t="shared" si="7610"/>
        <v>0</v>
      </c>
      <c r="AE308" s="2">
        <f t="shared" si="7611"/>
        <v>0</v>
      </c>
      <c r="AF308" s="2">
        <f t="shared" si="7612"/>
        <v>0</v>
      </c>
      <c r="AG308" s="2">
        <f t="shared" si="7613"/>
        <v>0</v>
      </c>
      <c r="AH308" s="2">
        <f t="shared" si="7614"/>
        <v>0</v>
      </c>
      <c r="AI308" s="2">
        <f t="shared" si="7615"/>
        <v>0</v>
      </c>
      <c r="AJ308" s="2">
        <f t="shared" si="7616"/>
        <v>0</v>
      </c>
      <c r="AK308" s="2">
        <f t="shared" si="7617"/>
        <v>0</v>
      </c>
      <c r="AL308" s="2">
        <f t="shared" si="7618"/>
        <v>0</v>
      </c>
      <c r="AM308" s="2">
        <f t="shared" si="7619"/>
        <v>0</v>
      </c>
      <c r="AN308" s="2">
        <f t="shared" si="7620"/>
        <v>0</v>
      </c>
      <c r="AO308" s="2">
        <f t="shared" si="7621"/>
        <v>0</v>
      </c>
      <c r="AP308" s="2">
        <f t="shared" si="7622"/>
        <v>0</v>
      </c>
      <c r="AQ308" s="2">
        <f t="shared" si="7623"/>
        <v>0</v>
      </c>
      <c r="AR308" s="2">
        <f t="shared" si="7624"/>
        <v>0</v>
      </c>
      <c r="AS308" s="2">
        <f t="shared" si="7625"/>
        <v>0</v>
      </c>
      <c r="AT308" s="2">
        <f t="shared" si="7626"/>
        <v>0</v>
      </c>
      <c r="AU308" s="2">
        <f t="shared" si="7627"/>
        <v>0</v>
      </c>
      <c r="AV308" s="2">
        <f t="shared" si="7628"/>
        <v>0</v>
      </c>
      <c r="AW308" s="2">
        <f t="shared" si="7629"/>
        <v>0</v>
      </c>
      <c r="AX308" s="2">
        <f t="shared" si="7630"/>
        <v>0</v>
      </c>
      <c r="AY308" s="2">
        <f t="shared" si="7631"/>
        <v>0</v>
      </c>
      <c r="AZ308" s="2">
        <f t="shared" si="7632"/>
        <v>0</v>
      </c>
      <c r="BA308" s="2">
        <f t="shared" si="7633"/>
        <v>0</v>
      </c>
      <c r="BB308" s="2">
        <f t="shared" si="7634"/>
        <v>0</v>
      </c>
      <c r="BC308" s="2">
        <f t="shared" si="7635"/>
        <v>0</v>
      </c>
      <c r="BD308" s="2">
        <f t="shared" si="7636"/>
        <v>0</v>
      </c>
      <c r="BE308" s="2">
        <f t="shared" si="7637"/>
        <v>0</v>
      </c>
      <c r="BF308" s="2">
        <f t="shared" si="7638"/>
        <v>0</v>
      </c>
      <c r="BG308" s="2">
        <f t="shared" si="7639"/>
        <v>0</v>
      </c>
      <c r="BH308" s="2">
        <f t="shared" si="7640"/>
        <v>0</v>
      </c>
      <c r="BI308" s="2">
        <f t="shared" si="7641"/>
        <v>0</v>
      </c>
      <c r="BJ308" s="2">
        <f t="shared" si="7642"/>
        <v>0</v>
      </c>
      <c r="BK308" s="2">
        <f t="shared" si="7643"/>
        <v>0</v>
      </c>
      <c r="BL308" s="2">
        <f t="shared" si="7644"/>
        <v>0</v>
      </c>
      <c r="BM308" s="2">
        <f t="shared" si="7645"/>
        <v>0</v>
      </c>
      <c r="BN308" s="2">
        <f t="shared" si="7646"/>
        <v>0</v>
      </c>
      <c r="BO308" s="2">
        <f t="shared" si="7647"/>
        <v>0</v>
      </c>
      <c r="BP308" s="2">
        <f t="shared" si="7648"/>
        <v>0</v>
      </c>
      <c r="BQ308" s="1">
        <f t="shared" si="7818"/>
        <v>135000</v>
      </c>
      <c r="BR308" s="1">
        <f t="shared" si="7819"/>
        <v>135000</v>
      </c>
      <c r="BS308" s="1">
        <f t="shared" si="7649"/>
        <v>135000</v>
      </c>
      <c r="BT308" s="1">
        <f t="shared" si="7650"/>
        <v>135000</v>
      </c>
      <c r="BU308" s="1">
        <f t="shared" si="7651"/>
        <v>135000</v>
      </c>
      <c r="BV308" s="1">
        <f t="shared" si="7652"/>
        <v>135000</v>
      </c>
      <c r="BW308" s="1">
        <f t="shared" si="7653"/>
        <v>135000</v>
      </c>
      <c r="BX308" s="1">
        <f t="shared" si="7654"/>
        <v>135000</v>
      </c>
      <c r="BY308" s="1">
        <f t="shared" si="7655"/>
        <v>0.54240000000572763</v>
      </c>
      <c r="BZ308" s="1">
        <f t="shared" si="7656"/>
        <v>0.54240000000572763</v>
      </c>
      <c r="CA308" s="1">
        <f t="shared" si="7657"/>
        <v>0.54240000000572763</v>
      </c>
      <c r="CB308" s="1">
        <f t="shared" si="7658"/>
        <v>0.54240000000572763</v>
      </c>
      <c r="CC308" s="1">
        <f t="shared" si="7659"/>
        <v>0.54240000000572763</v>
      </c>
      <c r="CD308" s="1">
        <f t="shared" si="7660"/>
        <v>0.54240000000572763</v>
      </c>
      <c r="CE308" s="1">
        <f t="shared" si="7661"/>
        <v>0.54240000000572763</v>
      </c>
      <c r="CF308" s="1">
        <f t="shared" si="7662"/>
        <v>0.54240000000572763</v>
      </c>
      <c r="CG308" s="1">
        <f t="shared" si="7663"/>
        <v>0.54240000000572763</v>
      </c>
      <c r="CH308" s="1">
        <f t="shared" si="7664"/>
        <v>0.54240000000572763</v>
      </c>
      <c r="CI308" s="1">
        <f t="shared" si="7665"/>
        <v>0.54240000000572763</v>
      </c>
      <c r="CJ308" s="1">
        <f t="shared" si="7666"/>
        <v>0.54240000000572763</v>
      </c>
      <c r="CK308" s="1">
        <f t="shared" si="7667"/>
        <v>0.54240000000572763</v>
      </c>
      <c r="CL308" s="1">
        <f t="shared" si="7668"/>
        <v>0.54240000000572763</v>
      </c>
      <c r="CM308" s="1">
        <f t="shared" si="7669"/>
        <v>0.54240000000572763</v>
      </c>
      <c r="CN308" s="1">
        <f t="shared" si="7670"/>
        <v>0.54240000000572763</v>
      </c>
      <c r="CO308" s="1">
        <f t="shared" si="7671"/>
        <v>0.54240000000572763</v>
      </c>
      <c r="CP308" s="1">
        <f t="shared" si="7672"/>
        <v>0.54240000000572763</v>
      </c>
      <c r="CQ308" s="1">
        <f t="shared" si="7673"/>
        <v>0.54240000000572763</v>
      </c>
      <c r="CR308" s="1">
        <f t="shared" si="7674"/>
        <v>0.54240000000572763</v>
      </c>
      <c r="CS308" s="1">
        <f t="shared" si="7675"/>
        <v>0.54240000000572763</v>
      </c>
      <c r="CT308" s="1">
        <f t="shared" si="7676"/>
        <v>0.54240000000572763</v>
      </c>
      <c r="CU308" s="1">
        <f t="shared" si="7677"/>
        <v>0.54240000000572763</v>
      </c>
      <c r="CV308" s="1">
        <f t="shared" si="7678"/>
        <v>0.54240000000572763</v>
      </c>
      <c r="CW308" s="1">
        <f t="shared" si="7679"/>
        <v>0.54240000000572763</v>
      </c>
      <c r="CX308" s="1">
        <f t="shared" si="7680"/>
        <v>0.54240000000572763</v>
      </c>
      <c r="CY308" s="1">
        <f t="shared" si="7681"/>
        <v>0.54240000000572763</v>
      </c>
      <c r="CZ308" s="1">
        <f t="shared" si="7682"/>
        <v>0.54240000000572763</v>
      </c>
      <c r="DA308" s="1">
        <f t="shared" si="7683"/>
        <v>0.54240000000572763</v>
      </c>
      <c r="DB308" s="1">
        <f t="shared" si="7684"/>
        <v>0.54240000000572763</v>
      </c>
      <c r="DC308" s="1">
        <f t="shared" si="7685"/>
        <v>0.54240000000572763</v>
      </c>
      <c r="DD308" s="1">
        <f t="shared" si="7686"/>
        <v>0.54240000000572763</v>
      </c>
      <c r="DE308" s="1">
        <f t="shared" si="7687"/>
        <v>0.54240000000572763</v>
      </c>
      <c r="DF308" s="1">
        <f t="shared" si="7688"/>
        <v>0.54240000000572763</v>
      </c>
      <c r="DG308" s="1">
        <f t="shared" si="7689"/>
        <v>0.54240000000572763</v>
      </c>
      <c r="DH308" s="1">
        <f t="shared" si="7690"/>
        <v>0.54240000000572763</v>
      </c>
      <c r="DI308" s="1">
        <f t="shared" si="7691"/>
        <v>0.54240000000572763</v>
      </c>
      <c r="DJ308" s="1">
        <f t="shared" si="7692"/>
        <v>0.54240000000572763</v>
      </c>
      <c r="DK308" s="1">
        <f t="shared" si="7693"/>
        <v>0.54240000000572763</v>
      </c>
      <c r="DL308" s="1">
        <f t="shared" si="7694"/>
        <v>0.54240000000572763</v>
      </c>
      <c r="DM308" s="1">
        <f t="shared" si="7695"/>
        <v>0.54240000000572763</v>
      </c>
      <c r="DN308" s="1">
        <f t="shared" si="7696"/>
        <v>0.54240000000572763</v>
      </c>
      <c r="DO308" s="1">
        <f t="shared" si="7697"/>
        <v>0.54240000000572763</v>
      </c>
      <c r="DP308" s="1">
        <f t="shared" si="7698"/>
        <v>0.54240000000572763</v>
      </c>
      <c r="DQ308" s="1">
        <f t="shared" si="7699"/>
        <v>0.54240000000572763</v>
      </c>
      <c r="DR308" s="1">
        <f t="shared" si="7700"/>
        <v>0.54240000000572763</v>
      </c>
      <c r="DS308" s="1">
        <f t="shared" si="7701"/>
        <v>0.54240000000572763</v>
      </c>
      <c r="DT308" s="1">
        <f t="shared" si="7702"/>
        <v>0.54240000000572763</v>
      </c>
      <c r="DU308" s="2">
        <f t="shared" si="7820"/>
        <v>32400</v>
      </c>
      <c r="DV308" s="2">
        <f t="shared" si="7821"/>
        <v>355788</v>
      </c>
      <c r="DW308" s="2">
        <f t="shared" si="7703"/>
        <v>355788</v>
      </c>
      <c r="DX308" s="2">
        <f t="shared" si="7704"/>
        <v>241919</v>
      </c>
      <c r="DY308" s="2">
        <f t="shared" si="7705"/>
        <v>0</v>
      </c>
      <c r="DZ308" s="2">
        <f t="shared" si="7706"/>
        <v>0</v>
      </c>
      <c r="EA308" s="2">
        <f t="shared" si="7707"/>
        <v>0</v>
      </c>
      <c r="EB308" s="2">
        <f t="shared" si="7708"/>
        <v>0</v>
      </c>
      <c r="EC308" s="2">
        <f t="shared" si="7709"/>
        <v>0</v>
      </c>
      <c r="ED308" s="2">
        <f t="shared" si="7710"/>
        <v>0</v>
      </c>
      <c r="EE308" s="2">
        <f t="shared" si="7711"/>
        <v>0</v>
      </c>
      <c r="EF308" s="2">
        <f t="shared" si="7712"/>
        <v>0</v>
      </c>
      <c r="EG308" s="2">
        <f t="shared" si="7713"/>
        <v>0</v>
      </c>
      <c r="EH308" s="2">
        <f t="shared" si="7714"/>
        <v>0</v>
      </c>
      <c r="EI308" s="2">
        <f t="shared" si="7715"/>
        <v>0</v>
      </c>
      <c r="EJ308" s="2">
        <f t="shared" si="7716"/>
        <v>0</v>
      </c>
      <c r="EK308" s="2">
        <f t="shared" si="7717"/>
        <v>0</v>
      </c>
      <c r="EL308" s="2">
        <f t="shared" si="7718"/>
        <v>0</v>
      </c>
      <c r="EM308" s="2">
        <f t="shared" si="7719"/>
        <v>0</v>
      </c>
      <c r="EN308" s="2">
        <f t="shared" si="7720"/>
        <v>0</v>
      </c>
      <c r="EO308" s="2">
        <f t="shared" si="7721"/>
        <v>0</v>
      </c>
      <c r="EP308" s="2">
        <f t="shared" si="7722"/>
        <v>0</v>
      </c>
      <c r="EQ308" s="2">
        <f t="shared" si="7723"/>
        <v>0</v>
      </c>
      <c r="ER308" s="2">
        <f t="shared" si="7724"/>
        <v>0</v>
      </c>
      <c r="ES308" s="2">
        <f t="shared" si="7725"/>
        <v>0</v>
      </c>
      <c r="ET308" s="2">
        <f t="shared" si="7726"/>
        <v>0</v>
      </c>
      <c r="EU308" s="2">
        <f t="shared" si="7727"/>
        <v>0</v>
      </c>
      <c r="EV308" s="2">
        <f t="shared" si="7728"/>
        <v>0</v>
      </c>
      <c r="EW308" s="2">
        <f t="shared" si="7729"/>
        <v>0</v>
      </c>
      <c r="EX308" s="2">
        <f t="shared" si="7730"/>
        <v>0</v>
      </c>
      <c r="EY308" s="2">
        <f t="shared" si="7731"/>
        <v>0</v>
      </c>
      <c r="EZ308" s="2">
        <f t="shared" si="7732"/>
        <v>0</v>
      </c>
      <c r="FA308" s="2">
        <f t="shared" si="7733"/>
        <v>0</v>
      </c>
      <c r="FB308" s="2">
        <f t="shared" si="7734"/>
        <v>0</v>
      </c>
      <c r="FC308" s="2">
        <f t="shared" si="7735"/>
        <v>0</v>
      </c>
      <c r="FD308" s="2">
        <f t="shared" si="7736"/>
        <v>0</v>
      </c>
      <c r="FE308" s="2">
        <f t="shared" si="7737"/>
        <v>0</v>
      </c>
      <c r="FF308" s="2">
        <f t="shared" si="7738"/>
        <v>0</v>
      </c>
      <c r="FG308" s="2">
        <f t="shared" si="7739"/>
        <v>0</v>
      </c>
      <c r="FH308" s="2">
        <f t="shared" si="7740"/>
        <v>0</v>
      </c>
      <c r="FI308" s="2">
        <f t="shared" si="7741"/>
        <v>0</v>
      </c>
      <c r="FJ308" s="2">
        <f t="shared" si="7742"/>
        <v>0</v>
      </c>
      <c r="FK308" s="2">
        <f t="shared" si="7743"/>
        <v>0</v>
      </c>
      <c r="FL308" s="2">
        <f t="shared" si="7744"/>
        <v>0</v>
      </c>
      <c r="FM308" s="2">
        <f t="shared" si="7745"/>
        <v>0</v>
      </c>
      <c r="FN308" s="2">
        <f t="shared" si="7746"/>
        <v>0</v>
      </c>
      <c r="FO308" s="2">
        <f t="shared" si="7747"/>
        <v>0</v>
      </c>
      <c r="FP308" s="2">
        <f t="shared" si="7748"/>
        <v>0</v>
      </c>
      <c r="FQ308" s="2">
        <f t="shared" si="7749"/>
        <v>0</v>
      </c>
      <c r="FR308" s="2">
        <f t="shared" si="7750"/>
        <v>0</v>
      </c>
      <c r="FS308" s="2">
        <f t="shared" si="7751"/>
        <v>0</v>
      </c>
      <c r="FT308" s="2">
        <f t="shared" si="7752"/>
        <v>0</v>
      </c>
      <c r="FU308" s="2">
        <f t="shared" ref="FU308:FX309" si="7827">FU307</f>
        <v>0</v>
      </c>
      <c r="FV308" s="2">
        <f t="shared" si="7827"/>
        <v>0</v>
      </c>
      <c r="FW308" s="2">
        <f t="shared" si="7827"/>
        <v>0</v>
      </c>
      <c r="FX308" s="2">
        <f t="shared" si="7827"/>
        <v>0</v>
      </c>
      <c r="FY308" s="1">
        <f t="shared" si="7314"/>
        <v>0.99080000000000001</v>
      </c>
      <c r="FZ308" s="1">
        <f t="shared" si="7315"/>
        <v>0.99080000000000001</v>
      </c>
      <c r="GA308" s="1">
        <f t="shared" si="7316"/>
        <v>0.99080000000000001</v>
      </c>
      <c r="GB308" s="1">
        <f t="shared" si="7317"/>
        <v>0.99080000000000001</v>
      </c>
      <c r="GC308" s="1">
        <f t="shared" si="7318"/>
        <v>0</v>
      </c>
      <c r="GD308" s="1">
        <f t="shared" si="7319"/>
        <v>0</v>
      </c>
      <c r="GE308" s="1">
        <f t="shared" si="7320"/>
        <v>0</v>
      </c>
      <c r="GF308" s="1">
        <f t="shared" si="7321"/>
        <v>0</v>
      </c>
      <c r="GG308" s="1">
        <f t="shared" si="7322"/>
        <v>0</v>
      </c>
      <c r="GH308" s="1">
        <f t="shared" si="7323"/>
        <v>0</v>
      </c>
      <c r="GI308" s="1">
        <f t="shared" si="7324"/>
        <v>0</v>
      </c>
      <c r="GJ308" s="1">
        <f t="shared" si="7325"/>
        <v>0</v>
      </c>
      <c r="GK308" s="1">
        <f t="shared" si="7326"/>
        <v>0</v>
      </c>
      <c r="GL308" s="1">
        <f t="shared" si="7327"/>
        <v>0</v>
      </c>
      <c r="GM308" s="1">
        <f t="shared" si="7328"/>
        <v>0</v>
      </c>
      <c r="GN308" s="1">
        <f t="shared" si="7329"/>
        <v>0</v>
      </c>
      <c r="GO308" s="1">
        <f t="shared" si="7330"/>
        <v>0</v>
      </c>
      <c r="GP308" s="1">
        <f t="shared" si="7331"/>
        <v>0</v>
      </c>
      <c r="GQ308" s="1">
        <f t="shared" si="7332"/>
        <v>0</v>
      </c>
      <c r="GR308" s="1">
        <f t="shared" si="7333"/>
        <v>0</v>
      </c>
      <c r="GS308" s="1">
        <f t="shared" si="7334"/>
        <v>0</v>
      </c>
      <c r="GT308" s="1">
        <f t="shared" si="7335"/>
        <v>0</v>
      </c>
      <c r="GU308" s="1">
        <f t="shared" si="7336"/>
        <v>0</v>
      </c>
      <c r="GV308" s="1">
        <f t="shared" si="7337"/>
        <v>0</v>
      </c>
      <c r="GW308" s="1">
        <f t="shared" si="7338"/>
        <v>0</v>
      </c>
      <c r="GX308" s="1">
        <f t="shared" si="7339"/>
        <v>0</v>
      </c>
      <c r="GY308" s="1">
        <f t="shared" si="7340"/>
        <v>0</v>
      </c>
      <c r="GZ308" s="1">
        <f t="shared" si="7341"/>
        <v>0</v>
      </c>
      <c r="HA308" s="1">
        <f t="shared" si="7342"/>
        <v>0</v>
      </c>
      <c r="HB308" s="1">
        <f t="shared" si="7343"/>
        <v>0</v>
      </c>
      <c r="HC308" s="1">
        <f t="shared" si="7344"/>
        <v>0</v>
      </c>
      <c r="HD308" s="1">
        <f t="shared" si="7345"/>
        <v>0</v>
      </c>
      <c r="HE308" s="1">
        <f t="shared" si="7346"/>
        <v>0</v>
      </c>
      <c r="HF308" s="1">
        <f t="shared" si="7347"/>
        <v>0</v>
      </c>
      <c r="HG308" s="1">
        <f t="shared" si="7348"/>
        <v>0</v>
      </c>
      <c r="HH308" s="1">
        <f t="shared" si="7349"/>
        <v>0</v>
      </c>
      <c r="HI308" s="1">
        <f t="shared" si="7350"/>
        <v>0</v>
      </c>
      <c r="HJ308" s="1">
        <f t="shared" si="7351"/>
        <v>0</v>
      </c>
      <c r="HK308" s="1">
        <f t="shared" si="7352"/>
        <v>0</v>
      </c>
      <c r="HL308" s="1">
        <f t="shared" si="7353"/>
        <v>0</v>
      </c>
      <c r="HM308" s="1">
        <f t="shared" si="7354"/>
        <v>0</v>
      </c>
      <c r="HN308" s="1">
        <f t="shared" si="7355"/>
        <v>0</v>
      </c>
      <c r="HO308" s="1">
        <f t="shared" si="7356"/>
        <v>0</v>
      </c>
      <c r="HP308" s="1">
        <f t="shared" si="7357"/>
        <v>0</v>
      </c>
      <c r="HQ308" s="1">
        <f t="shared" si="7358"/>
        <v>0</v>
      </c>
      <c r="HR308" s="1">
        <f t="shared" si="7359"/>
        <v>0</v>
      </c>
      <c r="HS308" s="1">
        <f t="shared" si="7360"/>
        <v>0</v>
      </c>
      <c r="HT308" s="1">
        <f t="shared" si="7361"/>
        <v>0</v>
      </c>
      <c r="HU308" s="1">
        <f t="shared" si="7362"/>
        <v>0</v>
      </c>
      <c r="HV308" s="1">
        <f t="shared" si="7363"/>
        <v>0</v>
      </c>
      <c r="HW308" s="1">
        <f t="shared" si="7364"/>
        <v>0</v>
      </c>
      <c r="HX308" s="1">
        <f t="shared" si="7365"/>
        <v>0</v>
      </c>
      <c r="HY308" s="1">
        <f t="shared" si="7366"/>
        <v>0</v>
      </c>
      <c r="HZ308" s="1">
        <f t="shared" si="7367"/>
        <v>0</v>
      </c>
      <c r="IA308" s="1">
        <f t="shared" si="7754"/>
        <v>0</v>
      </c>
      <c r="IB308" s="1">
        <f t="shared" si="7755"/>
        <v>0</v>
      </c>
      <c r="IC308" s="2">
        <f t="shared" si="7823"/>
        <v>0</v>
      </c>
      <c r="ID308" s="2">
        <f t="shared" si="7756"/>
        <v>0</v>
      </c>
      <c r="IE308" s="2">
        <f t="shared" si="7757"/>
        <v>0</v>
      </c>
      <c r="IF308" s="2">
        <f t="shared" si="7758"/>
        <v>0</v>
      </c>
      <c r="IG308" s="2">
        <f t="shared" si="7759"/>
        <v>0</v>
      </c>
      <c r="IH308" s="2">
        <f t="shared" si="7760"/>
        <v>0</v>
      </c>
      <c r="II308" s="2">
        <f t="shared" si="7761"/>
        <v>0</v>
      </c>
      <c r="IJ308" s="2">
        <f t="shared" si="7762"/>
        <v>113869</v>
      </c>
      <c r="IK308" s="2">
        <f t="shared" si="7763"/>
        <v>355788</v>
      </c>
      <c r="IL308" s="2">
        <f t="shared" si="7764"/>
        <v>355788</v>
      </c>
      <c r="IM308" s="2">
        <f t="shared" si="7765"/>
        <v>355788</v>
      </c>
      <c r="IN308" s="2">
        <f t="shared" si="7766"/>
        <v>355788</v>
      </c>
      <c r="IO308" s="2">
        <f t="shared" si="7767"/>
        <v>355788</v>
      </c>
      <c r="IP308" s="2">
        <f t="shared" si="7768"/>
        <v>355788</v>
      </c>
      <c r="IQ308" s="2">
        <f t="shared" si="7769"/>
        <v>355788</v>
      </c>
      <c r="IR308" s="2">
        <f t="shared" si="7770"/>
        <v>355788</v>
      </c>
      <c r="IS308" s="2">
        <f t="shared" si="7771"/>
        <v>355788</v>
      </c>
      <c r="IT308" s="2">
        <f t="shared" si="7772"/>
        <v>355788</v>
      </c>
      <c r="IU308" s="2">
        <f t="shared" si="7773"/>
        <v>355788</v>
      </c>
      <c r="IV308" s="2">
        <f t="shared" si="7774"/>
        <v>355788</v>
      </c>
      <c r="IW308" s="2">
        <f t="shared" si="7775"/>
        <v>355788</v>
      </c>
      <c r="IX308" s="2">
        <f t="shared" si="7776"/>
        <v>355788</v>
      </c>
      <c r="IY308" s="2">
        <f t="shared" si="7777"/>
        <v>355788</v>
      </c>
      <c r="IZ308" s="2">
        <f t="shared" si="7778"/>
        <v>355788</v>
      </c>
      <c r="JA308" s="2">
        <f t="shared" si="7779"/>
        <v>355788</v>
      </c>
      <c r="JB308" s="2">
        <f t="shared" si="7780"/>
        <v>355788</v>
      </c>
      <c r="JC308" s="2">
        <f t="shared" si="7781"/>
        <v>355788</v>
      </c>
      <c r="JD308" s="2">
        <f t="shared" si="7782"/>
        <v>355788</v>
      </c>
      <c r="JE308" s="2">
        <f t="shared" si="7783"/>
        <v>355788</v>
      </c>
      <c r="JF308" s="2">
        <f t="shared" si="7784"/>
        <v>355788</v>
      </c>
      <c r="JG308" s="2">
        <f t="shared" si="7785"/>
        <v>355788</v>
      </c>
      <c r="JH308" s="2">
        <f t="shared" si="7786"/>
        <v>355788</v>
      </c>
      <c r="JI308" s="2">
        <f t="shared" si="7787"/>
        <v>355788</v>
      </c>
      <c r="JJ308" s="2">
        <f t="shared" si="7788"/>
        <v>355788</v>
      </c>
      <c r="JK308" s="2">
        <f t="shared" si="7789"/>
        <v>355788</v>
      </c>
      <c r="JL308" s="2">
        <f t="shared" si="7790"/>
        <v>355788</v>
      </c>
      <c r="JM308" s="2">
        <f t="shared" si="7791"/>
        <v>355788</v>
      </c>
      <c r="JN308" s="2">
        <f t="shared" si="7792"/>
        <v>355788</v>
      </c>
      <c r="JO308" s="2">
        <f t="shared" si="7793"/>
        <v>355788</v>
      </c>
      <c r="JP308" s="2">
        <f t="shared" si="7794"/>
        <v>355788</v>
      </c>
      <c r="JQ308" s="2">
        <f t="shared" si="7795"/>
        <v>355788</v>
      </c>
      <c r="JR308" s="2">
        <f t="shared" si="7796"/>
        <v>355788</v>
      </c>
      <c r="JS308" s="2">
        <f t="shared" si="7797"/>
        <v>355788</v>
      </c>
      <c r="JT308" s="2">
        <f t="shared" si="7798"/>
        <v>355788</v>
      </c>
      <c r="JU308" s="2">
        <f t="shared" si="7799"/>
        <v>355788</v>
      </c>
      <c r="JV308" s="2">
        <f t="shared" si="7800"/>
        <v>355788</v>
      </c>
      <c r="JW308" s="2">
        <f t="shared" si="7801"/>
        <v>355788</v>
      </c>
      <c r="JX308" s="2">
        <f t="shared" si="7802"/>
        <v>355788</v>
      </c>
      <c r="JY308" s="2">
        <f t="shared" si="7803"/>
        <v>355788</v>
      </c>
      <c r="JZ308" s="2">
        <f t="shared" si="7804"/>
        <v>355788</v>
      </c>
      <c r="KA308" s="2">
        <f t="shared" si="7805"/>
        <v>355788</v>
      </c>
      <c r="KB308" s="2">
        <f t="shared" si="7806"/>
        <v>355788</v>
      </c>
      <c r="KC308" s="2">
        <f t="shared" si="7807"/>
        <v>355788</v>
      </c>
      <c r="KD308" s="2">
        <f t="shared" si="7808"/>
        <v>355788</v>
      </c>
      <c r="KE308" s="2">
        <f t="shared" si="7809"/>
        <v>355788</v>
      </c>
      <c r="KF308" s="2">
        <f t="shared" si="7810"/>
        <v>355788</v>
      </c>
    </row>
    <row r="309" spans="1:292" x14ac:dyDescent="0.25">
      <c r="A309" t="s">
        <v>549</v>
      </c>
      <c r="B309" t="s">
        <v>3</v>
      </c>
      <c r="C309" t="s">
        <v>554</v>
      </c>
      <c r="D309" s="1">
        <f t="shared" si="7592"/>
        <v>0.9909</v>
      </c>
      <c r="E309" s="1">
        <v>135000</v>
      </c>
      <c r="F309" s="2"/>
      <c r="G309" s="2">
        <f t="shared" si="7812"/>
        <v>136196</v>
      </c>
      <c r="H309" s="1">
        <f t="shared" si="7813"/>
        <v>134999.70790000001</v>
      </c>
      <c r="I309" s="2">
        <f t="shared" si="7814"/>
        <v>30931263</v>
      </c>
      <c r="J309" s="1">
        <f t="shared" si="7815"/>
        <v>1125809.4298999722</v>
      </c>
      <c r="K309" s="2">
        <f t="shared" si="7593"/>
        <v>343680</v>
      </c>
      <c r="L309" s="1">
        <f t="shared" si="7816"/>
        <v>1758009.6589999995</v>
      </c>
      <c r="M309" s="2">
        <f t="shared" si="7817"/>
        <v>0</v>
      </c>
      <c r="N309" s="2">
        <f t="shared" si="7594"/>
        <v>0</v>
      </c>
      <c r="O309" s="2">
        <f t="shared" si="7595"/>
        <v>0</v>
      </c>
      <c r="P309" s="2">
        <f t="shared" si="7596"/>
        <v>0</v>
      </c>
      <c r="Q309" s="2">
        <f t="shared" si="7597"/>
        <v>0</v>
      </c>
      <c r="R309" s="2">
        <f t="shared" si="7598"/>
        <v>0</v>
      </c>
      <c r="S309" s="2">
        <f t="shared" si="7599"/>
        <v>0</v>
      </c>
      <c r="T309" s="2">
        <f t="shared" si="7600"/>
        <v>113869</v>
      </c>
      <c r="U309" s="2">
        <f t="shared" si="7601"/>
        <v>22327</v>
      </c>
      <c r="V309" s="2">
        <f t="shared" si="7602"/>
        <v>0</v>
      </c>
      <c r="W309" s="2">
        <f t="shared" si="7603"/>
        <v>0</v>
      </c>
      <c r="X309" s="2">
        <f t="shared" si="7604"/>
        <v>0</v>
      </c>
      <c r="Y309" s="2">
        <f t="shared" si="7605"/>
        <v>0</v>
      </c>
      <c r="Z309" s="2">
        <f t="shared" si="7606"/>
        <v>0</v>
      </c>
      <c r="AA309" s="2">
        <f t="shared" si="7607"/>
        <v>0</v>
      </c>
      <c r="AB309" s="2">
        <f t="shared" si="7608"/>
        <v>0</v>
      </c>
      <c r="AC309" s="2">
        <f t="shared" si="7609"/>
        <v>0</v>
      </c>
      <c r="AD309" s="2">
        <f t="shared" si="7610"/>
        <v>0</v>
      </c>
      <c r="AE309" s="2">
        <f t="shared" si="7611"/>
        <v>0</v>
      </c>
      <c r="AF309" s="2">
        <f t="shared" si="7612"/>
        <v>0</v>
      </c>
      <c r="AG309" s="2">
        <f t="shared" si="7613"/>
        <v>0</v>
      </c>
      <c r="AH309" s="2">
        <f t="shared" si="7614"/>
        <v>0</v>
      </c>
      <c r="AI309" s="2">
        <f t="shared" si="7615"/>
        <v>0</v>
      </c>
      <c r="AJ309" s="2">
        <f t="shared" si="7616"/>
        <v>0</v>
      </c>
      <c r="AK309" s="2">
        <f t="shared" si="7617"/>
        <v>0</v>
      </c>
      <c r="AL309" s="2">
        <f t="shared" si="7618"/>
        <v>0</v>
      </c>
      <c r="AM309" s="2">
        <f t="shared" si="7619"/>
        <v>0</v>
      </c>
      <c r="AN309" s="2">
        <f t="shared" si="7620"/>
        <v>0</v>
      </c>
      <c r="AO309" s="2">
        <f t="shared" si="7621"/>
        <v>0</v>
      </c>
      <c r="AP309" s="2">
        <f t="shared" si="7622"/>
        <v>0</v>
      </c>
      <c r="AQ309" s="2">
        <f t="shared" si="7623"/>
        <v>0</v>
      </c>
      <c r="AR309" s="2">
        <f t="shared" si="7624"/>
        <v>0</v>
      </c>
      <c r="AS309" s="2">
        <f t="shared" si="7625"/>
        <v>0</v>
      </c>
      <c r="AT309" s="2">
        <f t="shared" si="7626"/>
        <v>0</v>
      </c>
      <c r="AU309" s="2">
        <f t="shared" si="7627"/>
        <v>0</v>
      </c>
      <c r="AV309" s="2">
        <f t="shared" si="7628"/>
        <v>0</v>
      </c>
      <c r="AW309" s="2">
        <f t="shared" si="7629"/>
        <v>0</v>
      </c>
      <c r="AX309" s="2">
        <f t="shared" si="7630"/>
        <v>0</v>
      </c>
      <c r="AY309" s="2">
        <f t="shared" si="7631"/>
        <v>0</v>
      </c>
      <c r="AZ309" s="2">
        <f t="shared" si="7632"/>
        <v>0</v>
      </c>
      <c r="BA309" s="2">
        <f t="shared" si="7633"/>
        <v>0</v>
      </c>
      <c r="BB309" s="2">
        <f t="shared" si="7634"/>
        <v>0</v>
      </c>
      <c r="BC309" s="2">
        <f t="shared" si="7635"/>
        <v>0</v>
      </c>
      <c r="BD309" s="2">
        <f t="shared" si="7636"/>
        <v>0</v>
      </c>
      <c r="BE309" s="2">
        <f t="shared" si="7637"/>
        <v>0</v>
      </c>
      <c r="BF309" s="2">
        <f t="shared" si="7638"/>
        <v>0</v>
      </c>
      <c r="BG309" s="2">
        <f t="shared" si="7639"/>
        <v>0</v>
      </c>
      <c r="BH309" s="2">
        <f t="shared" si="7640"/>
        <v>0</v>
      </c>
      <c r="BI309" s="2">
        <f t="shared" si="7641"/>
        <v>0</v>
      </c>
      <c r="BJ309" s="2">
        <f t="shared" si="7642"/>
        <v>0</v>
      </c>
      <c r="BK309" s="2">
        <f t="shared" si="7643"/>
        <v>0</v>
      </c>
      <c r="BL309" s="2">
        <f t="shared" si="7644"/>
        <v>0</v>
      </c>
      <c r="BM309" s="2">
        <f t="shared" si="7645"/>
        <v>0</v>
      </c>
      <c r="BN309" s="2">
        <f t="shared" si="7646"/>
        <v>0</v>
      </c>
      <c r="BO309" s="2">
        <f t="shared" si="7647"/>
        <v>0</v>
      </c>
      <c r="BP309" s="2">
        <f t="shared" si="7648"/>
        <v>0</v>
      </c>
      <c r="BQ309" s="1">
        <f t="shared" si="7818"/>
        <v>135000</v>
      </c>
      <c r="BR309" s="1">
        <f t="shared" si="7819"/>
        <v>135000</v>
      </c>
      <c r="BS309" s="1">
        <f t="shared" si="7649"/>
        <v>135000</v>
      </c>
      <c r="BT309" s="1">
        <f t="shared" si="7650"/>
        <v>135000</v>
      </c>
      <c r="BU309" s="1">
        <f t="shared" si="7651"/>
        <v>135000</v>
      </c>
      <c r="BV309" s="1">
        <f t="shared" si="7652"/>
        <v>135000</v>
      </c>
      <c r="BW309" s="1">
        <f t="shared" si="7653"/>
        <v>135000</v>
      </c>
      <c r="BX309" s="1">
        <f t="shared" si="7654"/>
        <v>135000</v>
      </c>
      <c r="BY309" s="1">
        <f t="shared" si="7655"/>
        <v>22133.047200000001</v>
      </c>
      <c r="BZ309" s="1">
        <f t="shared" si="7656"/>
        <v>0.29210000000239233</v>
      </c>
      <c r="CA309" s="1">
        <f t="shared" si="7657"/>
        <v>0.29210000000239233</v>
      </c>
      <c r="CB309" s="1">
        <f t="shared" si="7658"/>
        <v>0.29210000000239233</v>
      </c>
      <c r="CC309" s="1">
        <f t="shared" si="7659"/>
        <v>0.29210000000239233</v>
      </c>
      <c r="CD309" s="1">
        <f t="shared" si="7660"/>
        <v>0.29210000000239233</v>
      </c>
      <c r="CE309" s="1">
        <f t="shared" si="7661"/>
        <v>0.29210000000239233</v>
      </c>
      <c r="CF309" s="1">
        <f t="shared" si="7662"/>
        <v>0.29210000000239233</v>
      </c>
      <c r="CG309" s="1">
        <f t="shared" si="7663"/>
        <v>0.29210000000239233</v>
      </c>
      <c r="CH309" s="1">
        <f t="shared" si="7664"/>
        <v>0.29210000000239233</v>
      </c>
      <c r="CI309" s="1">
        <f t="shared" si="7665"/>
        <v>0.29210000000239233</v>
      </c>
      <c r="CJ309" s="1">
        <f t="shared" si="7666"/>
        <v>0.29210000000239233</v>
      </c>
      <c r="CK309" s="1">
        <f t="shared" si="7667"/>
        <v>0.29210000000239233</v>
      </c>
      <c r="CL309" s="1">
        <f t="shared" si="7668"/>
        <v>0.29210000000239233</v>
      </c>
      <c r="CM309" s="1">
        <f t="shared" si="7669"/>
        <v>0.29210000000239233</v>
      </c>
      <c r="CN309" s="1">
        <f t="shared" si="7670"/>
        <v>0.29210000000239233</v>
      </c>
      <c r="CO309" s="1">
        <f t="shared" si="7671"/>
        <v>0.29210000000239233</v>
      </c>
      <c r="CP309" s="1">
        <f t="shared" si="7672"/>
        <v>0.29210000000239233</v>
      </c>
      <c r="CQ309" s="1">
        <f t="shared" si="7673"/>
        <v>0.29210000000239233</v>
      </c>
      <c r="CR309" s="1">
        <f t="shared" si="7674"/>
        <v>0.29210000000239233</v>
      </c>
      <c r="CS309" s="1">
        <f t="shared" si="7675"/>
        <v>0.29210000000239233</v>
      </c>
      <c r="CT309" s="1">
        <f t="shared" si="7676"/>
        <v>0.29210000000239233</v>
      </c>
      <c r="CU309" s="1">
        <f t="shared" si="7677"/>
        <v>0.29210000000239233</v>
      </c>
      <c r="CV309" s="1">
        <f t="shared" si="7678"/>
        <v>0.29210000000239233</v>
      </c>
      <c r="CW309" s="1">
        <f t="shared" si="7679"/>
        <v>0.29210000000239233</v>
      </c>
      <c r="CX309" s="1">
        <f t="shared" si="7680"/>
        <v>0.29210000000239233</v>
      </c>
      <c r="CY309" s="1">
        <f t="shared" si="7681"/>
        <v>0.29210000000239233</v>
      </c>
      <c r="CZ309" s="1">
        <f t="shared" si="7682"/>
        <v>0.29210000000239233</v>
      </c>
      <c r="DA309" s="1">
        <f t="shared" si="7683"/>
        <v>0.29210000000239233</v>
      </c>
      <c r="DB309" s="1">
        <f t="shared" si="7684"/>
        <v>0.29210000000239233</v>
      </c>
      <c r="DC309" s="1">
        <f t="shared" si="7685"/>
        <v>0.29210000000239233</v>
      </c>
      <c r="DD309" s="1">
        <f t="shared" si="7686"/>
        <v>0.29210000000239233</v>
      </c>
      <c r="DE309" s="1">
        <f t="shared" si="7687"/>
        <v>0.29210000000239233</v>
      </c>
      <c r="DF309" s="1">
        <f t="shared" si="7688"/>
        <v>0.29210000000239233</v>
      </c>
      <c r="DG309" s="1">
        <f t="shared" si="7689"/>
        <v>0.29210000000239233</v>
      </c>
      <c r="DH309" s="1">
        <f t="shared" si="7690"/>
        <v>0.29210000000239233</v>
      </c>
      <c r="DI309" s="1">
        <f t="shared" si="7691"/>
        <v>0.29210000000239233</v>
      </c>
      <c r="DJ309" s="1">
        <f t="shared" si="7692"/>
        <v>0.29210000000239233</v>
      </c>
      <c r="DK309" s="1">
        <f t="shared" si="7693"/>
        <v>0.29210000000239233</v>
      </c>
      <c r="DL309" s="1">
        <f t="shared" si="7694"/>
        <v>0.29210000000239233</v>
      </c>
      <c r="DM309" s="1">
        <f t="shared" si="7695"/>
        <v>0.29210000000239233</v>
      </c>
      <c r="DN309" s="1">
        <f t="shared" si="7696"/>
        <v>0.29210000000239233</v>
      </c>
      <c r="DO309" s="1">
        <f t="shared" si="7697"/>
        <v>0.29210000000239233</v>
      </c>
      <c r="DP309" s="1">
        <f t="shared" si="7698"/>
        <v>0.29210000000239233</v>
      </c>
      <c r="DQ309" s="1">
        <f t="shared" si="7699"/>
        <v>0.29210000000239233</v>
      </c>
      <c r="DR309" s="1">
        <f t="shared" si="7700"/>
        <v>0.29210000000239233</v>
      </c>
      <c r="DS309" s="1">
        <f t="shared" si="7701"/>
        <v>0.29210000000239233</v>
      </c>
      <c r="DT309" s="1">
        <f t="shared" si="7702"/>
        <v>0.29210000000239233</v>
      </c>
      <c r="DU309" s="2">
        <f t="shared" si="7820"/>
        <v>32400</v>
      </c>
      <c r="DV309" s="2">
        <f t="shared" si="7821"/>
        <v>355788</v>
      </c>
      <c r="DW309" s="2">
        <f t="shared" si="7703"/>
        <v>355788</v>
      </c>
      <c r="DX309" s="2">
        <f t="shared" si="7704"/>
        <v>355788</v>
      </c>
      <c r="DY309" s="2">
        <f t="shared" si="7705"/>
        <v>22327</v>
      </c>
      <c r="DZ309" s="2">
        <f t="shared" si="7706"/>
        <v>0</v>
      </c>
      <c r="EA309" s="2">
        <f t="shared" si="7707"/>
        <v>0</v>
      </c>
      <c r="EB309" s="2">
        <f t="shared" si="7708"/>
        <v>0</v>
      </c>
      <c r="EC309" s="2">
        <f t="shared" si="7709"/>
        <v>0</v>
      </c>
      <c r="ED309" s="2">
        <f t="shared" si="7710"/>
        <v>0</v>
      </c>
      <c r="EE309" s="2">
        <f t="shared" si="7711"/>
        <v>0</v>
      </c>
      <c r="EF309" s="2">
        <f t="shared" si="7712"/>
        <v>0</v>
      </c>
      <c r="EG309" s="2">
        <f t="shared" si="7713"/>
        <v>0</v>
      </c>
      <c r="EH309" s="2">
        <f t="shared" si="7714"/>
        <v>0</v>
      </c>
      <c r="EI309" s="2">
        <f t="shared" si="7715"/>
        <v>0</v>
      </c>
      <c r="EJ309" s="2">
        <f t="shared" si="7716"/>
        <v>0</v>
      </c>
      <c r="EK309" s="2">
        <f t="shared" si="7717"/>
        <v>0</v>
      </c>
      <c r="EL309" s="2">
        <f t="shared" si="7718"/>
        <v>0</v>
      </c>
      <c r="EM309" s="2">
        <f t="shared" si="7719"/>
        <v>0</v>
      </c>
      <c r="EN309" s="2">
        <f t="shared" si="7720"/>
        <v>0</v>
      </c>
      <c r="EO309" s="2">
        <f t="shared" si="7721"/>
        <v>0</v>
      </c>
      <c r="EP309" s="2">
        <f t="shared" si="7722"/>
        <v>0</v>
      </c>
      <c r="EQ309" s="2">
        <f t="shared" si="7723"/>
        <v>0</v>
      </c>
      <c r="ER309" s="2">
        <f t="shared" si="7724"/>
        <v>0</v>
      </c>
      <c r="ES309" s="2">
        <f t="shared" si="7725"/>
        <v>0</v>
      </c>
      <c r="ET309" s="2">
        <f t="shared" si="7726"/>
        <v>0</v>
      </c>
      <c r="EU309" s="2">
        <f t="shared" si="7727"/>
        <v>0</v>
      </c>
      <c r="EV309" s="2">
        <f t="shared" si="7728"/>
        <v>0</v>
      </c>
      <c r="EW309" s="2">
        <f t="shared" si="7729"/>
        <v>0</v>
      </c>
      <c r="EX309" s="2">
        <f t="shared" si="7730"/>
        <v>0</v>
      </c>
      <c r="EY309" s="2">
        <f t="shared" si="7731"/>
        <v>0</v>
      </c>
      <c r="EZ309" s="2">
        <f t="shared" si="7732"/>
        <v>0</v>
      </c>
      <c r="FA309" s="2">
        <f t="shared" si="7733"/>
        <v>0</v>
      </c>
      <c r="FB309" s="2">
        <f t="shared" si="7734"/>
        <v>0</v>
      </c>
      <c r="FC309" s="2">
        <f t="shared" si="7735"/>
        <v>0</v>
      </c>
      <c r="FD309" s="2">
        <f t="shared" si="7736"/>
        <v>0</v>
      </c>
      <c r="FE309" s="2">
        <f t="shared" si="7737"/>
        <v>0</v>
      </c>
      <c r="FF309" s="2">
        <f t="shared" si="7738"/>
        <v>0</v>
      </c>
      <c r="FG309" s="2">
        <f t="shared" si="7739"/>
        <v>0</v>
      </c>
      <c r="FH309" s="2">
        <f t="shared" si="7740"/>
        <v>0</v>
      </c>
      <c r="FI309" s="2">
        <f t="shared" si="7741"/>
        <v>0</v>
      </c>
      <c r="FJ309" s="2">
        <f t="shared" si="7742"/>
        <v>0</v>
      </c>
      <c r="FK309" s="2">
        <f t="shared" si="7743"/>
        <v>0</v>
      </c>
      <c r="FL309" s="2">
        <f t="shared" si="7744"/>
        <v>0</v>
      </c>
      <c r="FM309" s="2">
        <f t="shared" si="7745"/>
        <v>0</v>
      </c>
      <c r="FN309" s="2">
        <f t="shared" si="7746"/>
        <v>0</v>
      </c>
      <c r="FO309" s="2">
        <f t="shared" si="7747"/>
        <v>0</v>
      </c>
      <c r="FP309" s="2">
        <f t="shared" si="7748"/>
        <v>0</v>
      </c>
      <c r="FQ309" s="2">
        <f t="shared" si="7749"/>
        <v>0</v>
      </c>
      <c r="FR309" s="2">
        <f t="shared" si="7750"/>
        <v>0</v>
      </c>
      <c r="FS309" s="2">
        <f t="shared" si="7751"/>
        <v>0</v>
      </c>
      <c r="FT309" s="2">
        <f t="shared" si="7752"/>
        <v>0</v>
      </c>
      <c r="FU309" s="2">
        <f t="shared" si="7827"/>
        <v>0</v>
      </c>
      <c r="FV309" s="2">
        <f t="shared" si="7827"/>
        <v>0</v>
      </c>
      <c r="FW309" s="2">
        <f t="shared" si="7827"/>
        <v>0</v>
      </c>
      <c r="FX309" s="2">
        <f t="shared" si="7827"/>
        <v>0</v>
      </c>
      <c r="FY309" s="1">
        <f t="shared" si="7314"/>
        <v>0.9909</v>
      </c>
      <c r="FZ309" s="1">
        <f t="shared" si="7315"/>
        <v>0.9909</v>
      </c>
      <c r="GA309" s="1">
        <f t="shared" si="7316"/>
        <v>0.9909</v>
      </c>
      <c r="GB309" s="1">
        <f t="shared" si="7317"/>
        <v>0.9909</v>
      </c>
      <c r="GC309" s="1">
        <f t="shared" si="7318"/>
        <v>0.9909</v>
      </c>
      <c r="GD309" s="1">
        <f t="shared" si="7319"/>
        <v>0</v>
      </c>
      <c r="GE309" s="1">
        <f t="shared" si="7320"/>
        <v>0</v>
      </c>
      <c r="GF309" s="1">
        <f t="shared" si="7321"/>
        <v>0</v>
      </c>
      <c r="GG309" s="1">
        <f t="shared" si="7322"/>
        <v>0</v>
      </c>
      <c r="GH309" s="1">
        <f t="shared" si="7323"/>
        <v>0</v>
      </c>
      <c r="GI309" s="1">
        <f t="shared" si="7324"/>
        <v>0</v>
      </c>
      <c r="GJ309" s="1">
        <f t="shared" si="7325"/>
        <v>0</v>
      </c>
      <c r="GK309" s="1">
        <f t="shared" si="7326"/>
        <v>0</v>
      </c>
      <c r="GL309" s="1">
        <f t="shared" si="7327"/>
        <v>0</v>
      </c>
      <c r="GM309" s="1">
        <f t="shared" si="7328"/>
        <v>0</v>
      </c>
      <c r="GN309" s="1">
        <f t="shared" si="7329"/>
        <v>0</v>
      </c>
      <c r="GO309" s="1">
        <f t="shared" si="7330"/>
        <v>0</v>
      </c>
      <c r="GP309" s="1">
        <f t="shared" si="7331"/>
        <v>0</v>
      </c>
      <c r="GQ309" s="1">
        <f t="shared" si="7332"/>
        <v>0</v>
      </c>
      <c r="GR309" s="1">
        <f t="shared" si="7333"/>
        <v>0</v>
      </c>
      <c r="GS309" s="1">
        <f t="shared" si="7334"/>
        <v>0</v>
      </c>
      <c r="GT309" s="1">
        <f t="shared" si="7335"/>
        <v>0</v>
      </c>
      <c r="GU309" s="1">
        <f t="shared" si="7336"/>
        <v>0</v>
      </c>
      <c r="GV309" s="1">
        <f t="shared" si="7337"/>
        <v>0</v>
      </c>
      <c r="GW309" s="1">
        <f t="shared" si="7338"/>
        <v>0</v>
      </c>
      <c r="GX309" s="1">
        <f t="shared" si="7339"/>
        <v>0</v>
      </c>
      <c r="GY309" s="1">
        <f t="shared" si="7340"/>
        <v>0</v>
      </c>
      <c r="GZ309" s="1">
        <f t="shared" si="7341"/>
        <v>0</v>
      </c>
      <c r="HA309" s="1">
        <f t="shared" si="7342"/>
        <v>0</v>
      </c>
      <c r="HB309" s="1">
        <f t="shared" si="7343"/>
        <v>0</v>
      </c>
      <c r="HC309" s="1">
        <f t="shared" si="7344"/>
        <v>0</v>
      </c>
      <c r="HD309" s="1">
        <f t="shared" si="7345"/>
        <v>0</v>
      </c>
      <c r="HE309" s="1">
        <f t="shared" si="7346"/>
        <v>0</v>
      </c>
      <c r="HF309" s="1">
        <f t="shared" si="7347"/>
        <v>0</v>
      </c>
      <c r="HG309" s="1">
        <f t="shared" si="7348"/>
        <v>0</v>
      </c>
      <c r="HH309" s="1">
        <f t="shared" si="7349"/>
        <v>0</v>
      </c>
      <c r="HI309" s="1">
        <f t="shared" si="7350"/>
        <v>0</v>
      </c>
      <c r="HJ309" s="1">
        <f t="shared" si="7351"/>
        <v>0</v>
      </c>
      <c r="HK309" s="1">
        <f t="shared" si="7352"/>
        <v>0</v>
      </c>
      <c r="HL309" s="1">
        <f t="shared" si="7353"/>
        <v>0</v>
      </c>
      <c r="HM309" s="1">
        <f t="shared" si="7354"/>
        <v>0</v>
      </c>
      <c r="HN309" s="1">
        <f t="shared" si="7355"/>
        <v>0</v>
      </c>
      <c r="HO309" s="1">
        <f t="shared" si="7356"/>
        <v>0</v>
      </c>
      <c r="HP309" s="1">
        <f t="shared" si="7357"/>
        <v>0</v>
      </c>
      <c r="HQ309" s="1">
        <f t="shared" si="7358"/>
        <v>0</v>
      </c>
      <c r="HR309" s="1">
        <f t="shared" si="7359"/>
        <v>0</v>
      </c>
      <c r="HS309" s="1">
        <f t="shared" si="7360"/>
        <v>0</v>
      </c>
      <c r="HT309" s="1">
        <f t="shared" si="7361"/>
        <v>0</v>
      </c>
      <c r="HU309" s="1">
        <f t="shared" si="7362"/>
        <v>0</v>
      </c>
      <c r="HV309" s="1">
        <f t="shared" si="7363"/>
        <v>0</v>
      </c>
      <c r="HW309" s="1">
        <f t="shared" si="7364"/>
        <v>0</v>
      </c>
      <c r="HX309" s="1">
        <f t="shared" si="7365"/>
        <v>0</v>
      </c>
      <c r="HY309" s="1">
        <f t="shared" si="7366"/>
        <v>0</v>
      </c>
      <c r="HZ309" s="1">
        <f t="shared" si="7367"/>
        <v>0</v>
      </c>
      <c r="IA309" s="1">
        <f t="shared" si="7754"/>
        <v>0</v>
      </c>
      <c r="IB309" s="1">
        <f t="shared" si="7755"/>
        <v>0</v>
      </c>
      <c r="IC309" s="2">
        <f t="shared" si="7823"/>
        <v>0</v>
      </c>
      <c r="ID309" s="2">
        <f t="shared" si="7756"/>
        <v>0</v>
      </c>
      <c r="IE309" s="2">
        <f t="shared" si="7757"/>
        <v>0</v>
      </c>
      <c r="IF309" s="2">
        <f t="shared" si="7758"/>
        <v>0</v>
      </c>
      <c r="IG309" s="2">
        <f t="shared" si="7759"/>
        <v>0</v>
      </c>
      <c r="IH309" s="2">
        <f t="shared" si="7760"/>
        <v>0</v>
      </c>
      <c r="II309" s="2">
        <f t="shared" si="7761"/>
        <v>0</v>
      </c>
      <c r="IJ309" s="2">
        <f t="shared" si="7762"/>
        <v>0</v>
      </c>
      <c r="IK309" s="2">
        <f t="shared" si="7763"/>
        <v>333461</v>
      </c>
      <c r="IL309" s="2">
        <f t="shared" si="7764"/>
        <v>355788</v>
      </c>
      <c r="IM309" s="2">
        <f t="shared" si="7765"/>
        <v>355788</v>
      </c>
      <c r="IN309" s="2">
        <f t="shared" si="7766"/>
        <v>355788</v>
      </c>
      <c r="IO309" s="2">
        <f t="shared" si="7767"/>
        <v>355788</v>
      </c>
      <c r="IP309" s="2">
        <f t="shared" si="7768"/>
        <v>355788</v>
      </c>
      <c r="IQ309" s="2">
        <f t="shared" si="7769"/>
        <v>355788</v>
      </c>
      <c r="IR309" s="2">
        <f t="shared" si="7770"/>
        <v>355788</v>
      </c>
      <c r="IS309" s="2">
        <f t="shared" si="7771"/>
        <v>355788</v>
      </c>
      <c r="IT309" s="2">
        <f t="shared" si="7772"/>
        <v>355788</v>
      </c>
      <c r="IU309" s="2">
        <f t="shared" si="7773"/>
        <v>355788</v>
      </c>
      <c r="IV309" s="2">
        <f t="shared" si="7774"/>
        <v>355788</v>
      </c>
      <c r="IW309" s="2">
        <f t="shared" si="7775"/>
        <v>355788</v>
      </c>
      <c r="IX309" s="2">
        <f t="shared" si="7776"/>
        <v>355788</v>
      </c>
      <c r="IY309" s="2">
        <f t="shared" si="7777"/>
        <v>355788</v>
      </c>
      <c r="IZ309" s="2">
        <f t="shared" si="7778"/>
        <v>355788</v>
      </c>
      <c r="JA309" s="2">
        <f t="shared" si="7779"/>
        <v>355788</v>
      </c>
      <c r="JB309" s="2">
        <f t="shared" si="7780"/>
        <v>355788</v>
      </c>
      <c r="JC309" s="2">
        <f t="shared" si="7781"/>
        <v>355788</v>
      </c>
      <c r="JD309" s="2">
        <f t="shared" si="7782"/>
        <v>355788</v>
      </c>
      <c r="JE309" s="2">
        <f t="shared" si="7783"/>
        <v>355788</v>
      </c>
      <c r="JF309" s="2">
        <f t="shared" si="7784"/>
        <v>355788</v>
      </c>
      <c r="JG309" s="2">
        <f t="shared" si="7785"/>
        <v>355788</v>
      </c>
      <c r="JH309" s="2">
        <f t="shared" si="7786"/>
        <v>355788</v>
      </c>
      <c r="JI309" s="2">
        <f t="shared" si="7787"/>
        <v>355788</v>
      </c>
      <c r="JJ309" s="2">
        <f t="shared" si="7788"/>
        <v>355788</v>
      </c>
      <c r="JK309" s="2">
        <f t="shared" si="7789"/>
        <v>355788</v>
      </c>
      <c r="JL309" s="2">
        <f t="shared" si="7790"/>
        <v>355788</v>
      </c>
      <c r="JM309" s="2">
        <f t="shared" si="7791"/>
        <v>355788</v>
      </c>
      <c r="JN309" s="2">
        <f t="shared" si="7792"/>
        <v>355788</v>
      </c>
      <c r="JO309" s="2">
        <f t="shared" si="7793"/>
        <v>355788</v>
      </c>
      <c r="JP309" s="2">
        <f t="shared" si="7794"/>
        <v>355788</v>
      </c>
      <c r="JQ309" s="2">
        <f t="shared" si="7795"/>
        <v>355788</v>
      </c>
      <c r="JR309" s="2">
        <f t="shared" si="7796"/>
        <v>355788</v>
      </c>
      <c r="JS309" s="2">
        <f t="shared" si="7797"/>
        <v>355788</v>
      </c>
      <c r="JT309" s="2">
        <f t="shared" si="7798"/>
        <v>355788</v>
      </c>
      <c r="JU309" s="2">
        <f t="shared" si="7799"/>
        <v>355788</v>
      </c>
      <c r="JV309" s="2">
        <f t="shared" si="7800"/>
        <v>355788</v>
      </c>
      <c r="JW309" s="2">
        <f t="shared" si="7801"/>
        <v>355788</v>
      </c>
      <c r="JX309" s="2">
        <f t="shared" si="7802"/>
        <v>355788</v>
      </c>
      <c r="JY309" s="2">
        <f t="shared" si="7803"/>
        <v>355788</v>
      </c>
      <c r="JZ309" s="2">
        <f t="shared" si="7804"/>
        <v>355788</v>
      </c>
      <c r="KA309" s="2">
        <f t="shared" si="7805"/>
        <v>355788</v>
      </c>
      <c r="KB309" s="2">
        <f t="shared" si="7806"/>
        <v>355788</v>
      </c>
      <c r="KC309" s="2">
        <f t="shared" si="7807"/>
        <v>355788</v>
      </c>
      <c r="KD309" s="2">
        <f t="shared" si="7808"/>
        <v>355788</v>
      </c>
      <c r="KE309" s="2">
        <f t="shared" si="7809"/>
        <v>355788</v>
      </c>
      <c r="KF309" s="2">
        <f t="shared" si="7810"/>
        <v>355788</v>
      </c>
    </row>
    <row r="310" spans="1:292" x14ac:dyDescent="0.25">
      <c r="C310" t="s">
        <v>529</v>
      </c>
      <c r="D310" s="1">
        <f>FY310</f>
        <v>0.9909</v>
      </c>
      <c r="E310" s="1"/>
      <c r="F310" s="2">
        <f>FLOOR('first month rent'!E14,1)</f>
        <v>2606</v>
      </c>
      <c r="G310" s="2"/>
      <c r="H310" s="1"/>
      <c r="I310" s="2">
        <f>I309+F310</f>
        <v>30933869</v>
      </c>
      <c r="J310" s="1">
        <f>J309</f>
        <v>1125809.4298999722</v>
      </c>
      <c r="K310" s="2">
        <f>FLOOR(I310/90,1)</f>
        <v>343709</v>
      </c>
      <c r="L310" s="1">
        <f t="shared" ref="L310" si="7828">L309</f>
        <v>1758009.6589999995</v>
      </c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2">
        <f>DU309</f>
        <v>32400</v>
      </c>
      <c r="DV310" s="2">
        <f t="shared" ref="DV310:FX310" si="7829">DV309</f>
        <v>355788</v>
      </c>
      <c r="DW310" s="2">
        <f t="shared" si="7829"/>
        <v>355788</v>
      </c>
      <c r="DX310" s="2">
        <f t="shared" si="7829"/>
        <v>355788</v>
      </c>
      <c r="DY310" s="2">
        <f t="shared" si="7829"/>
        <v>22327</v>
      </c>
      <c r="DZ310" s="2">
        <f t="shared" si="7829"/>
        <v>0</v>
      </c>
      <c r="EA310" s="2">
        <f t="shared" si="7829"/>
        <v>0</v>
      </c>
      <c r="EB310" s="2">
        <f t="shared" si="7829"/>
        <v>0</v>
      </c>
      <c r="EC310" s="2">
        <f t="shared" si="7829"/>
        <v>0</v>
      </c>
      <c r="ED310" s="2">
        <f t="shared" si="7829"/>
        <v>0</v>
      </c>
      <c r="EE310" s="2">
        <f t="shared" si="7829"/>
        <v>0</v>
      </c>
      <c r="EF310" s="2">
        <f t="shared" si="7829"/>
        <v>0</v>
      </c>
      <c r="EG310" s="2">
        <f t="shared" si="7829"/>
        <v>0</v>
      </c>
      <c r="EH310" s="2">
        <f t="shared" si="7829"/>
        <v>0</v>
      </c>
      <c r="EI310" s="2">
        <f t="shared" si="7829"/>
        <v>0</v>
      </c>
      <c r="EJ310" s="2">
        <f t="shared" si="7829"/>
        <v>0</v>
      </c>
      <c r="EK310" s="2">
        <f t="shared" si="7829"/>
        <v>0</v>
      </c>
      <c r="EL310" s="2">
        <f t="shared" si="7829"/>
        <v>0</v>
      </c>
      <c r="EM310" s="2">
        <f t="shared" si="7829"/>
        <v>0</v>
      </c>
      <c r="EN310" s="2">
        <f t="shared" si="7829"/>
        <v>0</v>
      </c>
      <c r="EO310" s="2">
        <f t="shared" si="7829"/>
        <v>0</v>
      </c>
      <c r="EP310" s="2">
        <f t="shared" si="7829"/>
        <v>0</v>
      </c>
      <c r="EQ310" s="2">
        <f t="shared" si="7829"/>
        <v>0</v>
      </c>
      <c r="ER310" s="2">
        <f t="shared" si="7829"/>
        <v>0</v>
      </c>
      <c r="ES310" s="2">
        <f t="shared" si="7829"/>
        <v>0</v>
      </c>
      <c r="ET310" s="2">
        <f t="shared" si="7829"/>
        <v>0</v>
      </c>
      <c r="EU310" s="2">
        <f t="shared" si="7829"/>
        <v>0</v>
      </c>
      <c r="EV310" s="2">
        <f t="shared" si="7829"/>
        <v>0</v>
      </c>
      <c r="EW310" s="2">
        <f t="shared" si="7829"/>
        <v>0</v>
      </c>
      <c r="EX310" s="2">
        <f t="shared" si="7829"/>
        <v>0</v>
      </c>
      <c r="EY310" s="2">
        <f t="shared" si="7829"/>
        <v>0</v>
      </c>
      <c r="EZ310" s="2">
        <f t="shared" si="7829"/>
        <v>0</v>
      </c>
      <c r="FA310" s="2">
        <f t="shared" si="7829"/>
        <v>0</v>
      </c>
      <c r="FB310" s="2">
        <f t="shared" si="7829"/>
        <v>0</v>
      </c>
      <c r="FC310" s="2">
        <f t="shared" si="7829"/>
        <v>0</v>
      </c>
      <c r="FD310" s="2">
        <f t="shared" si="7829"/>
        <v>0</v>
      </c>
      <c r="FE310" s="2">
        <f t="shared" si="7829"/>
        <v>0</v>
      </c>
      <c r="FF310" s="2">
        <f t="shared" si="7829"/>
        <v>0</v>
      </c>
      <c r="FG310" s="2">
        <f t="shared" si="7829"/>
        <v>0</v>
      </c>
      <c r="FH310" s="2">
        <f t="shared" si="7829"/>
        <v>0</v>
      </c>
      <c r="FI310" s="2">
        <f t="shared" si="7829"/>
        <v>0</v>
      </c>
      <c r="FJ310" s="2">
        <f t="shared" si="7829"/>
        <v>0</v>
      </c>
      <c r="FK310" s="2">
        <f t="shared" si="7829"/>
        <v>0</v>
      </c>
      <c r="FL310" s="2">
        <f t="shared" si="7829"/>
        <v>0</v>
      </c>
      <c r="FM310" s="2">
        <f t="shared" si="7829"/>
        <v>0</v>
      </c>
      <c r="FN310" s="2">
        <f t="shared" si="7829"/>
        <v>0</v>
      </c>
      <c r="FO310" s="2">
        <f t="shared" si="7829"/>
        <v>0</v>
      </c>
      <c r="FP310" s="2">
        <f t="shared" si="7829"/>
        <v>0</v>
      </c>
      <c r="FQ310" s="2">
        <f t="shared" si="7829"/>
        <v>0</v>
      </c>
      <c r="FR310" s="2">
        <f t="shared" si="7829"/>
        <v>0</v>
      </c>
      <c r="FS310" s="2">
        <f t="shared" si="7829"/>
        <v>0</v>
      </c>
      <c r="FT310" s="2">
        <f t="shared" si="7829"/>
        <v>0</v>
      </c>
      <c r="FU310" s="2">
        <f t="shared" si="7829"/>
        <v>0</v>
      </c>
      <c r="FV310" s="2">
        <f t="shared" si="7829"/>
        <v>0</v>
      </c>
      <c r="FW310" s="2">
        <f t="shared" si="7829"/>
        <v>0</v>
      </c>
      <c r="FX310" s="2">
        <f t="shared" si="7829"/>
        <v>0</v>
      </c>
      <c r="FY310" s="1">
        <f t="shared" ref="FY310:FY319" si="7830">IF(FZ310=0,IF(DU310=0,0,FY$2),FZ310)</f>
        <v>0.9909</v>
      </c>
      <c r="FZ310" s="1">
        <f t="shared" ref="FZ310:FZ319" si="7831">IF(GA310=0,IF(DV310=0,0,FZ$2),GA310)</f>
        <v>0.9909</v>
      </c>
      <c r="GA310" s="1">
        <f t="shared" ref="GA310:GA319" si="7832">IF(GB310=0,IF(DW310=0,0,GA$2),GB310)</f>
        <v>0.9909</v>
      </c>
      <c r="GB310" s="1">
        <f t="shared" ref="GB310:GB319" si="7833">IF(GC310=0,IF(DX310=0,0,GB$2),GC310)</f>
        <v>0.9909</v>
      </c>
      <c r="GC310" s="1">
        <f t="shared" ref="GC310:GC319" si="7834">IF(GD310=0,IF(DY310=0,0,GC$2),GD310)</f>
        <v>0.9909</v>
      </c>
      <c r="GD310" s="1">
        <f t="shared" ref="GD310:GD319" si="7835">IF(GE310=0,IF(DZ310=0,0,GD$2),GE310)</f>
        <v>0</v>
      </c>
      <c r="GE310" s="1">
        <f t="shared" ref="GE310:GE319" si="7836">IF(GF310=0,IF(EA310=0,0,GE$2),GF310)</f>
        <v>0</v>
      </c>
      <c r="GF310" s="1">
        <f t="shared" ref="GF310:GF319" si="7837">IF(GG310=0,IF(EB310=0,0,GF$2),GG310)</f>
        <v>0</v>
      </c>
      <c r="GG310" s="1">
        <f t="shared" ref="GG310:GG319" si="7838">IF(GH310=0,IF(EC310=0,0,GG$2),GH310)</f>
        <v>0</v>
      </c>
      <c r="GH310" s="1">
        <f t="shared" ref="GH310:GH319" si="7839">IF(GI310=0,IF(ED310=0,0,GH$2),GI310)</f>
        <v>0</v>
      </c>
      <c r="GI310" s="1">
        <f t="shared" ref="GI310:GI319" si="7840">IF(GJ310=0,IF(EE310=0,0,GI$2),GJ310)</f>
        <v>0</v>
      </c>
      <c r="GJ310" s="1">
        <f t="shared" ref="GJ310:GJ319" si="7841">IF(GK310=0,IF(EF310=0,0,GJ$2),GK310)</f>
        <v>0</v>
      </c>
      <c r="GK310" s="1">
        <f t="shared" ref="GK310:GK319" si="7842">IF(GL310=0,IF(EG310=0,0,GK$2),GL310)</f>
        <v>0</v>
      </c>
      <c r="GL310" s="1">
        <f t="shared" ref="GL310:GL319" si="7843">IF(GM310=0,IF(EH310=0,0,GL$2),GM310)</f>
        <v>0</v>
      </c>
      <c r="GM310" s="1">
        <f t="shared" ref="GM310:GM319" si="7844">IF(GN310=0,IF(EI310=0,0,GM$2),GN310)</f>
        <v>0</v>
      </c>
      <c r="GN310" s="1">
        <f t="shared" ref="GN310:GN319" si="7845">IF(GO310=0,IF(EJ310=0,0,GN$2),GO310)</f>
        <v>0</v>
      </c>
      <c r="GO310" s="1">
        <f t="shared" ref="GO310:GO319" si="7846">IF(GP310=0,IF(EK310=0,0,GO$2),GP310)</f>
        <v>0</v>
      </c>
      <c r="GP310" s="1">
        <f t="shared" ref="GP310:GP319" si="7847">IF(GQ310=0,IF(EL310=0,0,GP$2),GQ310)</f>
        <v>0</v>
      </c>
      <c r="GQ310" s="1">
        <f t="shared" ref="GQ310:GQ319" si="7848">IF(GR310=0,IF(EM310=0,0,GQ$2),GR310)</f>
        <v>0</v>
      </c>
      <c r="GR310" s="1">
        <f t="shared" ref="GR310:GR319" si="7849">IF(GS310=0,IF(EN310=0,0,GR$2),GS310)</f>
        <v>0</v>
      </c>
      <c r="GS310" s="1">
        <f t="shared" ref="GS310:GS319" si="7850">IF(GT310=0,IF(EO310=0,0,GS$2),GT310)</f>
        <v>0</v>
      </c>
      <c r="GT310" s="1">
        <f t="shared" ref="GT310:GT319" si="7851">IF(GU310=0,IF(EP310=0,0,GT$2),GU310)</f>
        <v>0</v>
      </c>
      <c r="GU310" s="1">
        <f t="shared" ref="GU310:GU319" si="7852">IF(GV310=0,IF(EQ310=0,0,GU$2),GV310)</f>
        <v>0</v>
      </c>
      <c r="GV310" s="1">
        <f t="shared" ref="GV310:GV319" si="7853">IF(GW310=0,IF(ER310=0,0,GV$2),GW310)</f>
        <v>0</v>
      </c>
      <c r="GW310" s="1">
        <f t="shared" ref="GW310:GW319" si="7854">IF(GX310=0,IF(ES310=0,0,GW$2),GX310)</f>
        <v>0</v>
      </c>
      <c r="GX310" s="1">
        <f t="shared" ref="GX310:GX319" si="7855">IF(GY310=0,IF(ET310=0,0,GX$2),GY310)</f>
        <v>0</v>
      </c>
      <c r="GY310" s="1">
        <f t="shared" ref="GY310:GY319" si="7856">IF(GZ310=0,IF(EU310=0,0,GY$2),GZ310)</f>
        <v>0</v>
      </c>
      <c r="GZ310" s="1">
        <f t="shared" ref="GZ310:GZ319" si="7857">IF(HA310=0,IF(EV310=0,0,GZ$2),HA310)</f>
        <v>0</v>
      </c>
      <c r="HA310" s="1">
        <f t="shared" ref="HA310:HA319" si="7858">IF(HB310=0,IF(EW310=0,0,HA$2),HB310)</f>
        <v>0</v>
      </c>
      <c r="HB310" s="1">
        <f t="shared" ref="HB310:HB319" si="7859">IF(HC310=0,IF(EX310=0,0,HB$2),HC310)</f>
        <v>0</v>
      </c>
      <c r="HC310" s="1">
        <f t="shared" ref="HC310:HC319" si="7860">IF(HD310=0,IF(EY310=0,0,HC$2),HD310)</f>
        <v>0</v>
      </c>
      <c r="HD310" s="1">
        <f t="shared" ref="HD310:HD319" si="7861">IF(HE310=0,IF(EZ310=0,0,HD$2),HE310)</f>
        <v>0</v>
      </c>
      <c r="HE310" s="1">
        <f t="shared" ref="HE310:HE319" si="7862">IF(HF310=0,IF(FA310=0,0,HE$2),HF310)</f>
        <v>0</v>
      </c>
      <c r="HF310" s="1">
        <f t="shared" ref="HF310:HF319" si="7863">IF(HG310=0,IF(FB310=0,0,HF$2),HG310)</f>
        <v>0</v>
      </c>
      <c r="HG310" s="1">
        <f t="shared" ref="HG310:HG319" si="7864">IF(HH310=0,IF(FC310=0,0,HG$2),HH310)</f>
        <v>0</v>
      </c>
      <c r="HH310" s="1">
        <f t="shared" ref="HH310:HH319" si="7865">IF(HI310=0,IF(FD310=0,0,HH$2),HI310)</f>
        <v>0</v>
      </c>
      <c r="HI310" s="1">
        <f t="shared" ref="HI310:HI319" si="7866">IF(HJ310=0,IF(FE310=0,0,HI$2),HJ310)</f>
        <v>0</v>
      </c>
      <c r="HJ310" s="1">
        <f t="shared" ref="HJ310:HJ319" si="7867">IF(HK310=0,IF(FF310=0,0,HJ$2),HK310)</f>
        <v>0</v>
      </c>
      <c r="HK310" s="1">
        <f t="shared" ref="HK310:HK319" si="7868">IF(HL310=0,IF(FG310=0,0,HK$2),HL310)</f>
        <v>0</v>
      </c>
      <c r="HL310" s="1">
        <f t="shared" ref="HL310:HL319" si="7869">IF(HM310=0,IF(FH310=0,0,HL$2),HM310)</f>
        <v>0</v>
      </c>
      <c r="HM310" s="1">
        <f t="shared" ref="HM310:HM319" si="7870">IF(HN310=0,IF(FI310=0,0,HM$2),HN310)</f>
        <v>0</v>
      </c>
      <c r="HN310" s="1">
        <f t="shared" ref="HN310:HN319" si="7871">IF(HO310=0,IF(FJ310=0,0,HN$2),HO310)</f>
        <v>0</v>
      </c>
      <c r="HO310" s="1">
        <f t="shared" ref="HO310:HO319" si="7872">IF(HP310=0,IF(FK310=0,0,HO$2),HP310)</f>
        <v>0</v>
      </c>
      <c r="HP310" s="1">
        <f t="shared" ref="HP310:HP319" si="7873">IF(HQ310=0,IF(FL310=0,0,HP$2),HQ310)</f>
        <v>0</v>
      </c>
      <c r="HQ310" s="1">
        <f t="shared" ref="HQ310:HQ319" si="7874">IF(HR310=0,IF(FM310=0,0,HQ$2),HR310)</f>
        <v>0</v>
      </c>
      <c r="HR310" s="1">
        <f t="shared" ref="HR310:HR319" si="7875">IF(HS310=0,IF(FN310=0,0,HR$2),HS310)</f>
        <v>0</v>
      </c>
      <c r="HS310" s="1">
        <f t="shared" ref="HS310:HS319" si="7876">IF(HT310=0,IF(FO310=0,0,HS$2),HT310)</f>
        <v>0</v>
      </c>
      <c r="HT310" s="1">
        <f t="shared" ref="HT310:HT319" si="7877">IF(HU310=0,IF(FP310=0,0,HT$2),HU310)</f>
        <v>0</v>
      </c>
      <c r="HU310" s="1">
        <f t="shared" ref="HU310:HU319" si="7878">IF(HV310=0,IF(FQ310=0,0,HU$2),HV310)</f>
        <v>0</v>
      </c>
      <c r="HV310" s="1">
        <f t="shared" ref="HV310:HV319" si="7879">IF(HW310=0,IF(FR310=0,0,HV$2),HW310)</f>
        <v>0</v>
      </c>
      <c r="HW310" s="1">
        <f t="shared" ref="HW310:HW319" si="7880">IF(HX310=0,IF(FS310=0,0,HW$2),HX310)</f>
        <v>0</v>
      </c>
      <c r="HX310" s="1">
        <f t="shared" ref="HX310:HX319" si="7881">IF(HY310=0,IF(FT310=0,0,HX$2),HY310)</f>
        <v>0</v>
      </c>
      <c r="HY310" s="1">
        <f t="shared" ref="HY310:HY319" si="7882">IF(HZ310=0,IF(FU310=0,0,HY$2),HZ310)</f>
        <v>0</v>
      </c>
      <c r="HZ310" s="1">
        <f t="shared" ref="HZ310:HZ319" si="7883">IF(IA310=0,IF(FV310=0,0,HZ$2),IA310)</f>
        <v>0</v>
      </c>
      <c r="IA310" s="1">
        <f>IF(IB310=0,IF(FW310=0,0,IA$2),IB310)</f>
        <v>0</v>
      </c>
      <c r="IB310" s="1">
        <f>IF(FX310=0,0,IB$2)</f>
        <v>0</v>
      </c>
      <c r="IC310" s="2">
        <f>IC309</f>
        <v>0</v>
      </c>
      <c r="ID310" s="2">
        <f t="shared" ref="ID310:KF310" si="7884">ID309</f>
        <v>0</v>
      </c>
      <c r="IE310" s="2">
        <f t="shared" si="7884"/>
        <v>0</v>
      </c>
      <c r="IF310" s="2">
        <f t="shared" si="7884"/>
        <v>0</v>
      </c>
      <c r="IG310" s="2">
        <f t="shared" si="7884"/>
        <v>0</v>
      </c>
      <c r="IH310" s="2">
        <f t="shared" si="7884"/>
        <v>0</v>
      </c>
      <c r="II310" s="2">
        <f t="shared" si="7884"/>
        <v>0</v>
      </c>
      <c r="IJ310" s="2">
        <f t="shared" si="7884"/>
        <v>0</v>
      </c>
      <c r="IK310" s="2">
        <f t="shared" si="7884"/>
        <v>333461</v>
      </c>
      <c r="IL310" s="2">
        <f t="shared" si="7884"/>
        <v>355788</v>
      </c>
      <c r="IM310" s="2">
        <f t="shared" si="7884"/>
        <v>355788</v>
      </c>
      <c r="IN310" s="2">
        <f t="shared" si="7884"/>
        <v>355788</v>
      </c>
      <c r="IO310" s="2">
        <f t="shared" si="7884"/>
        <v>355788</v>
      </c>
      <c r="IP310" s="2">
        <f t="shared" si="7884"/>
        <v>355788</v>
      </c>
      <c r="IQ310" s="2">
        <f t="shared" si="7884"/>
        <v>355788</v>
      </c>
      <c r="IR310" s="2">
        <f t="shared" si="7884"/>
        <v>355788</v>
      </c>
      <c r="IS310" s="2">
        <f t="shared" si="7884"/>
        <v>355788</v>
      </c>
      <c r="IT310" s="2">
        <f t="shared" si="7884"/>
        <v>355788</v>
      </c>
      <c r="IU310" s="2">
        <f t="shared" si="7884"/>
        <v>355788</v>
      </c>
      <c r="IV310" s="2">
        <f t="shared" si="7884"/>
        <v>355788</v>
      </c>
      <c r="IW310" s="2">
        <f t="shared" si="7884"/>
        <v>355788</v>
      </c>
      <c r="IX310" s="2">
        <f t="shared" si="7884"/>
        <v>355788</v>
      </c>
      <c r="IY310" s="2">
        <f t="shared" si="7884"/>
        <v>355788</v>
      </c>
      <c r="IZ310" s="2">
        <f t="shared" si="7884"/>
        <v>355788</v>
      </c>
      <c r="JA310" s="2">
        <f t="shared" si="7884"/>
        <v>355788</v>
      </c>
      <c r="JB310" s="2">
        <f t="shared" si="7884"/>
        <v>355788</v>
      </c>
      <c r="JC310" s="2">
        <f t="shared" si="7884"/>
        <v>355788</v>
      </c>
      <c r="JD310" s="2">
        <f t="shared" si="7884"/>
        <v>355788</v>
      </c>
      <c r="JE310" s="2">
        <f t="shared" si="7884"/>
        <v>355788</v>
      </c>
      <c r="JF310" s="2">
        <f t="shared" si="7884"/>
        <v>355788</v>
      </c>
      <c r="JG310" s="2">
        <f t="shared" si="7884"/>
        <v>355788</v>
      </c>
      <c r="JH310" s="2">
        <f t="shared" si="7884"/>
        <v>355788</v>
      </c>
      <c r="JI310" s="2">
        <f t="shared" si="7884"/>
        <v>355788</v>
      </c>
      <c r="JJ310" s="2">
        <f t="shared" si="7884"/>
        <v>355788</v>
      </c>
      <c r="JK310" s="2">
        <f t="shared" si="7884"/>
        <v>355788</v>
      </c>
      <c r="JL310" s="2">
        <f t="shared" si="7884"/>
        <v>355788</v>
      </c>
      <c r="JM310" s="2">
        <f t="shared" si="7884"/>
        <v>355788</v>
      </c>
      <c r="JN310" s="2">
        <f t="shared" si="7884"/>
        <v>355788</v>
      </c>
      <c r="JO310" s="2">
        <f t="shared" si="7884"/>
        <v>355788</v>
      </c>
      <c r="JP310" s="2">
        <f t="shared" si="7884"/>
        <v>355788</v>
      </c>
      <c r="JQ310" s="2">
        <f t="shared" si="7884"/>
        <v>355788</v>
      </c>
      <c r="JR310" s="2">
        <f t="shared" si="7884"/>
        <v>355788</v>
      </c>
      <c r="JS310" s="2">
        <f t="shared" si="7884"/>
        <v>355788</v>
      </c>
      <c r="JT310" s="2">
        <f t="shared" si="7884"/>
        <v>355788</v>
      </c>
      <c r="JU310" s="2">
        <f t="shared" si="7884"/>
        <v>355788</v>
      </c>
      <c r="JV310" s="2">
        <f t="shared" si="7884"/>
        <v>355788</v>
      </c>
      <c r="JW310" s="2">
        <f t="shared" si="7884"/>
        <v>355788</v>
      </c>
      <c r="JX310" s="2">
        <f t="shared" si="7884"/>
        <v>355788</v>
      </c>
      <c r="JY310" s="2">
        <f t="shared" si="7884"/>
        <v>355788</v>
      </c>
      <c r="JZ310" s="2">
        <f t="shared" si="7884"/>
        <v>355788</v>
      </c>
      <c r="KA310" s="2">
        <f t="shared" si="7884"/>
        <v>355788</v>
      </c>
      <c r="KB310" s="2">
        <f t="shared" si="7884"/>
        <v>355788</v>
      </c>
      <c r="KC310" s="2">
        <f t="shared" si="7884"/>
        <v>355788</v>
      </c>
      <c r="KD310" s="2">
        <f t="shared" si="7884"/>
        <v>355788</v>
      </c>
      <c r="KE310" s="2">
        <f t="shared" si="7884"/>
        <v>355788</v>
      </c>
      <c r="KF310" s="2">
        <f t="shared" si="7884"/>
        <v>355788</v>
      </c>
    </row>
    <row r="311" spans="1:292" x14ac:dyDescent="0.25">
      <c r="A311" t="s">
        <v>1</v>
      </c>
      <c r="B311" t="s">
        <v>0</v>
      </c>
      <c r="C311" t="s">
        <v>160</v>
      </c>
      <c r="D311" s="1">
        <f>FY311</f>
        <v>0.99080000000000001</v>
      </c>
      <c r="E311" s="1"/>
      <c r="F311" s="2">
        <f>FLOOR('first month rent'!F14,1)</f>
        <v>23836</v>
      </c>
      <c r="G311" s="2">
        <f>SUM(M311:BP311)</f>
        <v>23836</v>
      </c>
      <c r="H311" s="1">
        <f>SUMPRODUCT(M$2:BP$2,M311:BP311)</f>
        <v>23618.941500000001</v>
      </c>
      <c r="I311" s="2">
        <f>I310+G311</f>
        <v>30957705</v>
      </c>
      <c r="J311" s="1">
        <f>J310-H311</f>
        <v>1102190.4883999722</v>
      </c>
      <c r="K311" s="2">
        <f>FLOOR(I311/90,1)</f>
        <v>343974</v>
      </c>
      <c r="L311" s="1">
        <f>L310+H311</f>
        <v>1781628.6004999995</v>
      </c>
      <c r="M311" s="2">
        <f t="shared" ref="M311:M313" si="7885">MIN(BQ311,DU310)</f>
        <v>0</v>
      </c>
      <c r="N311" s="2">
        <f t="shared" ref="N311:N313" si="7886">MIN(BR311,DV310)</f>
        <v>0</v>
      </c>
      <c r="O311" s="2">
        <f t="shared" ref="O311:O313" si="7887">MIN(BS311,DW310)</f>
        <v>0</v>
      </c>
      <c r="P311" s="2">
        <f t="shared" ref="P311:P313" si="7888">MIN(BT311,DX310)</f>
        <v>1509</v>
      </c>
      <c r="Q311" s="2">
        <f t="shared" ref="Q311:Q313" si="7889">MIN(BU311,DY310)</f>
        <v>22327</v>
      </c>
      <c r="R311" s="2">
        <f t="shared" ref="R311:R313" si="7890">MIN(BV311,DZ310)</f>
        <v>0</v>
      </c>
      <c r="S311" s="2">
        <f t="shared" ref="S311:S313" si="7891">MIN(BW311,EA310)</f>
        <v>0</v>
      </c>
      <c r="T311" s="2">
        <f t="shared" ref="T311:T313" si="7892">MIN(BX311,EB310)</f>
        <v>0</v>
      </c>
      <c r="U311" s="2">
        <f t="shared" ref="U311:U313" si="7893">MIN(BY311,EC310)</f>
        <v>0</v>
      </c>
      <c r="V311" s="2">
        <f t="shared" ref="V311:V313" si="7894">MIN(BZ311,ED310)</f>
        <v>0</v>
      </c>
      <c r="W311" s="2">
        <f t="shared" ref="W311:W313" si="7895">MIN(CA311,EE310)</f>
        <v>0</v>
      </c>
      <c r="X311" s="2">
        <f t="shared" ref="X311:X313" si="7896">MIN(CB311,EF310)</f>
        <v>0</v>
      </c>
      <c r="Y311" s="2">
        <f t="shared" ref="Y311:Y313" si="7897">MIN(CC311,EG310)</f>
        <v>0</v>
      </c>
      <c r="Z311" s="2">
        <f t="shared" ref="Z311:Z313" si="7898">MIN(CD311,EH310)</f>
        <v>0</v>
      </c>
      <c r="AA311" s="2">
        <f t="shared" ref="AA311:AA313" si="7899">MIN(CE311,EI310)</f>
        <v>0</v>
      </c>
      <c r="AB311" s="2">
        <f t="shared" ref="AB311:AB313" si="7900">MIN(CF311,EJ310)</f>
        <v>0</v>
      </c>
      <c r="AC311" s="2">
        <f t="shared" ref="AC311:AC313" si="7901">MIN(CG311,EK310)</f>
        <v>0</v>
      </c>
      <c r="AD311" s="2">
        <f t="shared" ref="AD311:AD313" si="7902">MIN(CH311,EL310)</f>
        <v>0</v>
      </c>
      <c r="AE311" s="2">
        <f t="shared" ref="AE311:AE313" si="7903">MIN(CI311,EM310)</f>
        <v>0</v>
      </c>
      <c r="AF311" s="2">
        <f t="shared" ref="AF311:AF313" si="7904">MIN(CJ311,EN310)</f>
        <v>0</v>
      </c>
      <c r="AG311" s="2">
        <f t="shared" ref="AG311:AG313" si="7905">MIN(CK311,EO310)</f>
        <v>0</v>
      </c>
      <c r="AH311" s="2">
        <f t="shared" ref="AH311:AH313" si="7906">MIN(CL311,EP310)</f>
        <v>0</v>
      </c>
      <c r="AI311" s="2">
        <f t="shared" ref="AI311:AI313" si="7907">MIN(CM311,EQ310)</f>
        <v>0</v>
      </c>
      <c r="AJ311" s="2">
        <f t="shared" ref="AJ311:AJ313" si="7908">MIN(CN311,ER310)</f>
        <v>0</v>
      </c>
      <c r="AK311" s="2">
        <f t="shared" ref="AK311:AK313" si="7909">MIN(CO311,ES310)</f>
        <v>0</v>
      </c>
      <c r="AL311" s="2">
        <f t="shared" ref="AL311:AL313" si="7910">MIN(CP311,ET310)</f>
        <v>0</v>
      </c>
      <c r="AM311" s="2">
        <f t="shared" ref="AM311:AM313" si="7911">MIN(CQ311,EU310)</f>
        <v>0</v>
      </c>
      <c r="AN311" s="2">
        <f t="shared" ref="AN311:AN313" si="7912">MIN(CR311,EV310)</f>
        <v>0</v>
      </c>
      <c r="AO311" s="2">
        <f t="shared" ref="AO311:AO313" si="7913">MIN(CS311,EW310)</f>
        <v>0</v>
      </c>
      <c r="AP311" s="2">
        <f t="shared" ref="AP311:AP313" si="7914">MIN(CT311,EX310)</f>
        <v>0</v>
      </c>
      <c r="AQ311" s="2">
        <f t="shared" ref="AQ311:AQ313" si="7915">MIN(CU311,EY310)</f>
        <v>0</v>
      </c>
      <c r="AR311" s="2">
        <f t="shared" ref="AR311:AR313" si="7916">MIN(CV311,EZ310)</f>
        <v>0</v>
      </c>
      <c r="AS311" s="2">
        <f t="shared" ref="AS311:AS313" si="7917">MIN(CW311,FA310)</f>
        <v>0</v>
      </c>
      <c r="AT311" s="2">
        <f t="shared" ref="AT311:AT313" si="7918">MIN(CX311,FB310)</f>
        <v>0</v>
      </c>
      <c r="AU311" s="2">
        <f t="shared" ref="AU311:AU313" si="7919">MIN(CY311,FC310)</f>
        <v>0</v>
      </c>
      <c r="AV311" s="2">
        <f t="shared" ref="AV311:AV313" si="7920">MIN(CZ311,FD310)</f>
        <v>0</v>
      </c>
      <c r="AW311" s="2">
        <f t="shared" ref="AW311:AW313" si="7921">MIN(DA311,FE310)</f>
        <v>0</v>
      </c>
      <c r="AX311" s="2">
        <f t="shared" ref="AX311:AX313" si="7922">MIN(DB311,FF310)</f>
        <v>0</v>
      </c>
      <c r="AY311" s="2">
        <f t="shared" ref="AY311:AY313" si="7923">MIN(DC311,FG310)</f>
        <v>0</v>
      </c>
      <c r="AZ311" s="2">
        <f t="shared" ref="AZ311:AZ313" si="7924">MIN(DD311,FH310)</f>
        <v>0</v>
      </c>
      <c r="BA311" s="2">
        <f t="shared" ref="BA311:BA313" si="7925">MIN(DE311,FI310)</f>
        <v>0</v>
      </c>
      <c r="BB311" s="2">
        <f t="shared" ref="BB311:BB313" si="7926">MIN(DF311,FJ310)</f>
        <v>0</v>
      </c>
      <c r="BC311" s="2">
        <f t="shared" ref="BC311:BC313" si="7927">MIN(DG311,FK310)</f>
        <v>0</v>
      </c>
      <c r="BD311" s="2">
        <f t="shared" ref="BD311:BD313" si="7928">MIN(DH311,FL310)</f>
        <v>0</v>
      </c>
      <c r="BE311" s="2">
        <f t="shared" ref="BE311:BE313" si="7929">MIN(DI311,FM310)</f>
        <v>0</v>
      </c>
      <c r="BF311" s="2">
        <f t="shared" ref="BF311:BF313" si="7930">MIN(DJ311,FN310)</f>
        <v>0</v>
      </c>
      <c r="BG311" s="2">
        <f t="shared" ref="BG311:BG313" si="7931">MIN(DK311,FO310)</f>
        <v>0</v>
      </c>
      <c r="BH311" s="2">
        <f t="shared" ref="BH311:BH313" si="7932">MIN(DL311,FP310)</f>
        <v>0</v>
      </c>
      <c r="BI311" s="2">
        <f t="shared" ref="BI311:BI313" si="7933">MIN(DM311,FQ310)</f>
        <v>0</v>
      </c>
      <c r="BJ311" s="2">
        <f t="shared" ref="BJ311:BJ313" si="7934">MIN(DN311,FR310)</f>
        <v>0</v>
      </c>
      <c r="BK311" s="2">
        <f t="shared" ref="BK311:BK313" si="7935">MIN(DO311,FS310)</f>
        <v>0</v>
      </c>
      <c r="BL311" s="2">
        <f t="shared" ref="BL311:BL313" si="7936">MIN(DP311,FT310)</f>
        <v>0</v>
      </c>
      <c r="BM311" s="2">
        <f t="shared" ref="BM311:BM313" si="7937">MIN(DQ311,FU310)</f>
        <v>0</v>
      </c>
      <c r="BN311" s="2">
        <f t="shared" ref="BN311:BN313" si="7938">MIN(DR311,FV310)</f>
        <v>0</v>
      </c>
      <c r="BO311" s="2">
        <f t="shared" ref="BO311:BO313" si="7939">MIN(DS311,FW310)</f>
        <v>0</v>
      </c>
      <c r="BP311" s="2">
        <f t="shared" ref="BP311:BP313" si="7940">MIN(DT311,FX310)</f>
        <v>0</v>
      </c>
      <c r="BQ311" s="2">
        <f t="shared" ref="BQ311:BQ313" si="7941">BR311-N311</f>
        <v>0</v>
      </c>
      <c r="BR311" s="2">
        <f t="shared" ref="BR311:BR313" si="7942">BS311-O311</f>
        <v>0</v>
      </c>
      <c r="BS311" s="2">
        <f t="shared" ref="BS311:BS313" si="7943">BT311-P311</f>
        <v>0</v>
      </c>
      <c r="BT311" s="2">
        <f t="shared" ref="BT311:BT313" si="7944">BU311-Q311</f>
        <v>1509</v>
      </c>
      <c r="BU311" s="2">
        <f t="shared" ref="BU311:BU313" si="7945">BV311-R311</f>
        <v>23836</v>
      </c>
      <c r="BV311" s="2">
        <f t="shared" ref="BV311:BV313" si="7946">BW311-S311</f>
        <v>23836</v>
      </c>
      <c r="BW311" s="2">
        <f t="shared" ref="BW311:BW313" si="7947">BX311-T311</f>
        <v>23836</v>
      </c>
      <c r="BX311" s="2">
        <f t="shared" ref="BX311:BX313" si="7948">BY311-U311</f>
        <v>23836</v>
      </c>
      <c r="BY311" s="2">
        <f t="shared" ref="BY311:BY313" si="7949">BZ311-V311</f>
        <v>23836</v>
      </c>
      <c r="BZ311" s="2">
        <f t="shared" ref="BZ311:BZ313" si="7950">CA311-W311</f>
        <v>23836</v>
      </c>
      <c r="CA311" s="2">
        <f t="shared" ref="CA311:CA313" si="7951">CB311-X311</f>
        <v>23836</v>
      </c>
      <c r="CB311" s="2">
        <f t="shared" ref="CB311:CB313" si="7952">CC311-Y311</f>
        <v>23836</v>
      </c>
      <c r="CC311" s="2">
        <f t="shared" ref="CC311:CC313" si="7953">CD311-Z311</f>
        <v>23836</v>
      </c>
      <c r="CD311" s="2">
        <f t="shared" ref="CD311:CD313" si="7954">CE311-AA311</f>
        <v>23836</v>
      </c>
      <c r="CE311" s="2">
        <f t="shared" ref="CE311:CE313" si="7955">CF311-AB311</f>
        <v>23836</v>
      </c>
      <c r="CF311" s="2">
        <f t="shared" ref="CF311:CF313" si="7956">CG311-AC311</f>
        <v>23836</v>
      </c>
      <c r="CG311" s="2">
        <f t="shared" ref="CG311:CG313" si="7957">CH311-AD311</f>
        <v>23836</v>
      </c>
      <c r="CH311" s="2">
        <f t="shared" ref="CH311:CH313" si="7958">CI311-AE311</f>
        <v>23836</v>
      </c>
      <c r="CI311" s="2">
        <f t="shared" ref="CI311:CI313" si="7959">CJ311-AF311</f>
        <v>23836</v>
      </c>
      <c r="CJ311" s="2">
        <f t="shared" ref="CJ311:CJ313" si="7960">CK311-AG311</f>
        <v>23836</v>
      </c>
      <c r="CK311" s="2">
        <f t="shared" ref="CK311:CK313" si="7961">CL311-AH311</f>
        <v>23836</v>
      </c>
      <c r="CL311" s="2">
        <f t="shared" ref="CL311:CL313" si="7962">CM311-AI311</f>
        <v>23836</v>
      </c>
      <c r="CM311" s="2">
        <f t="shared" ref="CM311:CM313" si="7963">CN311-AJ311</f>
        <v>23836</v>
      </c>
      <c r="CN311" s="2">
        <f t="shared" ref="CN311:CN313" si="7964">CO311-AK311</f>
        <v>23836</v>
      </c>
      <c r="CO311" s="2">
        <f t="shared" ref="CO311:CO313" si="7965">CP311-AL311</f>
        <v>23836</v>
      </c>
      <c r="CP311" s="2">
        <f t="shared" ref="CP311:CP313" si="7966">CQ311-AM311</f>
        <v>23836</v>
      </c>
      <c r="CQ311" s="2">
        <f t="shared" ref="CQ311:CQ313" si="7967">CR311-AN311</f>
        <v>23836</v>
      </c>
      <c r="CR311" s="2">
        <f t="shared" ref="CR311:CR313" si="7968">CS311-AO311</f>
        <v>23836</v>
      </c>
      <c r="CS311" s="2">
        <f t="shared" ref="CS311:CS313" si="7969">CT311-AP311</f>
        <v>23836</v>
      </c>
      <c r="CT311" s="2">
        <f t="shared" ref="CT311:CT313" si="7970">CU311-AQ311</f>
        <v>23836</v>
      </c>
      <c r="CU311" s="2">
        <f t="shared" ref="CU311:CU313" si="7971">CV311-AR311</f>
        <v>23836</v>
      </c>
      <c r="CV311" s="2">
        <f t="shared" ref="CV311:CV313" si="7972">CW311-AS311</f>
        <v>23836</v>
      </c>
      <c r="CW311" s="2">
        <f t="shared" ref="CW311:CW313" si="7973">CX311-AT311</f>
        <v>23836</v>
      </c>
      <c r="CX311" s="2">
        <f t="shared" ref="CX311:CX313" si="7974">CY311-AU311</f>
        <v>23836</v>
      </c>
      <c r="CY311" s="2">
        <f t="shared" ref="CY311:CY313" si="7975">CZ311-AV311</f>
        <v>23836</v>
      </c>
      <c r="CZ311" s="2">
        <f t="shared" ref="CZ311:CZ313" si="7976">DA311-AW311</f>
        <v>23836</v>
      </c>
      <c r="DA311" s="2">
        <f t="shared" ref="DA311:DA313" si="7977">DB311-AX311</f>
        <v>23836</v>
      </c>
      <c r="DB311" s="2">
        <f t="shared" ref="DB311:DB313" si="7978">DC311-AY311</f>
        <v>23836</v>
      </c>
      <c r="DC311" s="2">
        <f t="shared" ref="DC311:DC313" si="7979">DD311-AZ311</f>
        <v>23836</v>
      </c>
      <c r="DD311" s="2">
        <f t="shared" ref="DD311:DD313" si="7980">DE311-BA311</f>
        <v>23836</v>
      </c>
      <c r="DE311" s="2">
        <f t="shared" ref="DE311:DE313" si="7981">DF311-BB311</f>
        <v>23836</v>
      </c>
      <c r="DF311" s="2">
        <f t="shared" ref="DF311:DF313" si="7982">DG311-BC311</f>
        <v>23836</v>
      </c>
      <c r="DG311" s="2">
        <f t="shared" ref="DG311:DG313" si="7983">DH311-BD311</f>
        <v>23836</v>
      </c>
      <c r="DH311" s="2">
        <f t="shared" ref="DH311:DH313" si="7984">DI311-BE311</f>
        <v>23836</v>
      </c>
      <c r="DI311" s="2">
        <f t="shared" ref="DI311:DI313" si="7985">DJ311-BF311</f>
        <v>23836</v>
      </c>
      <c r="DJ311" s="2">
        <f t="shared" ref="DJ311:DJ313" si="7986">DK311-BG311</f>
        <v>23836</v>
      </c>
      <c r="DK311" s="2">
        <f t="shared" ref="DK311:DK313" si="7987">DL311-BH311</f>
        <v>23836</v>
      </c>
      <c r="DL311" s="2">
        <f t="shared" ref="DL311:DL313" si="7988">DM311-BI311</f>
        <v>23836</v>
      </c>
      <c r="DM311" s="2">
        <f t="shared" ref="DM311:DM313" si="7989">DN311-BJ311</f>
        <v>23836</v>
      </c>
      <c r="DN311" s="2">
        <f t="shared" ref="DN311:DN313" si="7990">DO311-BK311</f>
        <v>23836</v>
      </c>
      <c r="DO311" s="2">
        <f t="shared" ref="DO311:DO313" si="7991">DP311-BL311</f>
        <v>23836</v>
      </c>
      <c r="DP311" s="2">
        <f t="shared" ref="DP311:DP313" si="7992">DQ311-BM311</f>
        <v>23836</v>
      </c>
      <c r="DQ311" s="2">
        <f t="shared" ref="DQ311:DQ313" si="7993">DR311-BN311</f>
        <v>23836</v>
      </c>
      <c r="DR311" s="2">
        <f t="shared" ref="DR311:DR313" si="7994">DS311-BO311</f>
        <v>23836</v>
      </c>
      <c r="DS311" s="2">
        <f>DT311-BP311</f>
        <v>23836</v>
      </c>
      <c r="DT311" s="2">
        <f>F311</f>
        <v>23836</v>
      </c>
      <c r="DU311" s="2">
        <f t="shared" ref="DU311:DU313" si="7995">DU310-M311</f>
        <v>32400</v>
      </c>
      <c r="DV311" s="2">
        <f t="shared" ref="DV311:DV313" si="7996">DV310-N311</f>
        <v>355788</v>
      </c>
      <c r="DW311" s="2">
        <f t="shared" ref="DW311:DW313" si="7997">DW310-O311</f>
        <v>355788</v>
      </c>
      <c r="DX311" s="2">
        <f t="shared" ref="DX311:DX313" si="7998">DX310-P311</f>
        <v>354279</v>
      </c>
      <c r="DY311" s="2">
        <f t="shared" ref="DY311:DY313" si="7999">DY310-Q311</f>
        <v>0</v>
      </c>
      <c r="DZ311" s="2">
        <f t="shared" ref="DZ311:DZ313" si="8000">DZ310-R311</f>
        <v>0</v>
      </c>
      <c r="EA311" s="2">
        <f t="shared" ref="EA311:EA313" si="8001">EA310-S311</f>
        <v>0</v>
      </c>
      <c r="EB311" s="2">
        <f t="shared" ref="EB311:EB313" si="8002">EB310-T311</f>
        <v>0</v>
      </c>
      <c r="EC311" s="2">
        <f t="shared" ref="EC311:EC313" si="8003">EC310-U311</f>
        <v>0</v>
      </c>
      <c r="ED311" s="2">
        <f t="shared" ref="ED311:ED313" si="8004">ED310-V311</f>
        <v>0</v>
      </c>
      <c r="EE311" s="2">
        <f t="shared" ref="EE311:EE313" si="8005">EE310-W311</f>
        <v>0</v>
      </c>
      <c r="EF311" s="2">
        <f t="shared" ref="EF311:EF313" si="8006">EF310-X311</f>
        <v>0</v>
      </c>
      <c r="EG311" s="2">
        <f t="shared" ref="EG311:EG313" si="8007">EG310-Y311</f>
        <v>0</v>
      </c>
      <c r="EH311" s="2">
        <f t="shared" ref="EH311:EH313" si="8008">EH310-Z311</f>
        <v>0</v>
      </c>
      <c r="EI311" s="2">
        <f t="shared" ref="EI311:EI313" si="8009">EI310-AA311</f>
        <v>0</v>
      </c>
      <c r="EJ311" s="2">
        <f t="shared" ref="EJ311:EJ313" si="8010">EJ310-AB311</f>
        <v>0</v>
      </c>
      <c r="EK311" s="2">
        <f t="shared" ref="EK311:EK313" si="8011">EK310-AC311</f>
        <v>0</v>
      </c>
      <c r="EL311" s="2">
        <f t="shared" ref="EL311:EL313" si="8012">EL310-AD311</f>
        <v>0</v>
      </c>
      <c r="EM311" s="2">
        <f t="shared" ref="EM311:EM313" si="8013">EM310-AE311</f>
        <v>0</v>
      </c>
      <c r="EN311" s="2">
        <f t="shared" ref="EN311:EN313" si="8014">EN310-AF311</f>
        <v>0</v>
      </c>
      <c r="EO311" s="2">
        <f t="shared" ref="EO311:EO313" si="8015">EO310-AG311</f>
        <v>0</v>
      </c>
      <c r="EP311" s="2">
        <f t="shared" ref="EP311:EP313" si="8016">EP310-AH311</f>
        <v>0</v>
      </c>
      <c r="EQ311" s="2">
        <f t="shared" ref="EQ311:EQ313" si="8017">EQ310-AI311</f>
        <v>0</v>
      </c>
      <c r="ER311" s="2">
        <f t="shared" ref="ER311:ER313" si="8018">ER310-AJ311</f>
        <v>0</v>
      </c>
      <c r="ES311" s="2">
        <f t="shared" ref="ES311:ES313" si="8019">ES310-AK311</f>
        <v>0</v>
      </c>
      <c r="ET311" s="2">
        <f t="shared" ref="ET311:ET313" si="8020">ET310-AL311</f>
        <v>0</v>
      </c>
      <c r="EU311" s="2">
        <f t="shared" ref="EU311:EU313" si="8021">EU310-AM311</f>
        <v>0</v>
      </c>
      <c r="EV311" s="2">
        <f t="shared" ref="EV311:EV313" si="8022">EV310-AN311</f>
        <v>0</v>
      </c>
      <c r="EW311" s="2">
        <f t="shared" ref="EW311:EW313" si="8023">EW310-AO311</f>
        <v>0</v>
      </c>
      <c r="EX311" s="2">
        <f t="shared" ref="EX311:EX313" si="8024">EX310-AP311</f>
        <v>0</v>
      </c>
      <c r="EY311" s="2">
        <f t="shared" ref="EY311:EY313" si="8025">EY310-AQ311</f>
        <v>0</v>
      </c>
      <c r="EZ311" s="2">
        <f t="shared" ref="EZ311:EZ313" si="8026">EZ310-AR311</f>
        <v>0</v>
      </c>
      <c r="FA311" s="2">
        <f t="shared" ref="FA311:FA313" si="8027">FA310-AS311</f>
        <v>0</v>
      </c>
      <c r="FB311" s="2">
        <f t="shared" ref="FB311:FB313" si="8028">FB310-AT311</f>
        <v>0</v>
      </c>
      <c r="FC311" s="2">
        <f t="shared" ref="FC311:FC313" si="8029">FC310-AU311</f>
        <v>0</v>
      </c>
      <c r="FD311" s="2">
        <f t="shared" ref="FD311:FD313" si="8030">FD310-AV311</f>
        <v>0</v>
      </c>
      <c r="FE311" s="2">
        <f t="shared" ref="FE311:FE313" si="8031">FE310-AW311</f>
        <v>0</v>
      </c>
      <c r="FF311" s="2">
        <f t="shared" ref="FF311:FF313" si="8032">FF310-AX311</f>
        <v>0</v>
      </c>
      <c r="FG311" s="2">
        <f t="shared" ref="FG311:FG313" si="8033">FG310-AY311</f>
        <v>0</v>
      </c>
      <c r="FH311" s="2">
        <f t="shared" ref="FH311:FH313" si="8034">FH310-AZ311</f>
        <v>0</v>
      </c>
      <c r="FI311" s="2">
        <f t="shared" ref="FI311:FI313" si="8035">FI310-BA311</f>
        <v>0</v>
      </c>
      <c r="FJ311" s="2">
        <f t="shared" ref="FJ311:FJ313" si="8036">FJ310-BB311</f>
        <v>0</v>
      </c>
      <c r="FK311" s="2">
        <f t="shared" ref="FK311:FK313" si="8037">FK310-BC311</f>
        <v>0</v>
      </c>
      <c r="FL311" s="2">
        <f t="shared" ref="FL311:FL313" si="8038">FL310-BD311</f>
        <v>0</v>
      </c>
      <c r="FM311" s="2">
        <f t="shared" ref="FM311:FM313" si="8039">FM310-BE311</f>
        <v>0</v>
      </c>
      <c r="FN311" s="2">
        <f t="shared" ref="FN311:FN313" si="8040">FN310-BF311</f>
        <v>0</v>
      </c>
      <c r="FO311" s="2">
        <f t="shared" ref="FO311:FO313" si="8041">FO310-BG311</f>
        <v>0</v>
      </c>
      <c r="FP311" s="2">
        <f t="shared" ref="FP311:FP313" si="8042">FP310-BH311</f>
        <v>0</v>
      </c>
      <c r="FQ311" s="2">
        <f t="shared" ref="FQ311:FQ313" si="8043">FQ310-BI311</f>
        <v>0</v>
      </c>
      <c r="FR311" s="2">
        <f t="shared" ref="FR311:FR313" si="8044">FR310-BJ311</f>
        <v>0</v>
      </c>
      <c r="FS311" s="2">
        <f t="shared" ref="FS311:FS313" si="8045">FS310-BK311</f>
        <v>0</v>
      </c>
      <c r="FT311" s="2">
        <f t="shared" ref="FT311:FT313" si="8046">FT310-BL311</f>
        <v>0</v>
      </c>
      <c r="FU311" s="2">
        <f t="shared" ref="FU311:FU313" si="8047">FU310-BM311</f>
        <v>0</v>
      </c>
      <c r="FV311" s="2">
        <f t="shared" ref="FV311:FV313" si="8048">FV310-BN311</f>
        <v>0</v>
      </c>
      <c r="FW311" s="2">
        <f t="shared" ref="FW311:FW313" si="8049">FW310-BO311</f>
        <v>0</v>
      </c>
      <c r="FX311" s="2">
        <f t="shared" ref="FX311:FX313" si="8050">FX310-BP311</f>
        <v>0</v>
      </c>
      <c r="FY311" s="1">
        <f t="shared" si="7830"/>
        <v>0.99080000000000001</v>
      </c>
      <c r="FZ311" s="1">
        <f t="shared" si="7831"/>
        <v>0.99080000000000001</v>
      </c>
      <c r="GA311" s="1">
        <f t="shared" si="7832"/>
        <v>0.99080000000000001</v>
      </c>
      <c r="GB311" s="1">
        <f t="shared" si="7833"/>
        <v>0.99080000000000001</v>
      </c>
      <c r="GC311" s="1">
        <f t="shared" si="7834"/>
        <v>0</v>
      </c>
      <c r="GD311" s="1">
        <f t="shared" si="7835"/>
        <v>0</v>
      </c>
      <c r="GE311" s="1">
        <f t="shared" si="7836"/>
        <v>0</v>
      </c>
      <c r="GF311" s="1">
        <f t="shared" si="7837"/>
        <v>0</v>
      </c>
      <c r="GG311" s="1">
        <f t="shared" si="7838"/>
        <v>0</v>
      </c>
      <c r="GH311" s="1">
        <f t="shared" si="7839"/>
        <v>0</v>
      </c>
      <c r="GI311" s="1">
        <f t="shared" si="7840"/>
        <v>0</v>
      </c>
      <c r="GJ311" s="1">
        <f t="shared" si="7841"/>
        <v>0</v>
      </c>
      <c r="GK311" s="1">
        <f t="shared" si="7842"/>
        <v>0</v>
      </c>
      <c r="GL311" s="1">
        <f t="shared" si="7843"/>
        <v>0</v>
      </c>
      <c r="GM311" s="1">
        <f t="shared" si="7844"/>
        <v>0</v>
      </c>
      <c r="GN311" s="1">
        <f t="shared" si="7845"/>
        <v>0</v>
      </c>
      <c r="GO311" s="1">
        <f t="shared" si="7846"/>
        <v>0</v>
      </c>
      <c r="GP311" s="1">
        <f t="shared" si="7847"/>
        <v>0</v>
      </c>
      <c r="GQ311" s="1">
        <f t="shared" si="7848"/>
        <v>0</v>
      </c>
      <c r="GR311" s="1">
        <f t="shared" si="7849"/>
        <v>0</v>
      </c>
      <c r="GS311" s="1">
        <f t="shared" si="7850"/>
        <v>0</v>
      </c>
      <c r="GT311" s="1">
        <f t="shared" si="7851"/>
        <v>0</v>
      </c>
      <c r="GU311" s="1">
        <f t="shared" si="7852"/>
        <v>0</v>
      </c>
      <c r="GV311" s="1">
        <f t="shared" si="7853"/>
        <v>0</v>
      </c>
      <c r="GW311" s="1">
        <f t="shared" si="7854"/>
        <v>0</v>
      </c>
      <c r="GX311" s="1">
        <f t="shared" si="7855"/>
        <v>0</v>
      </c>
      <c r="GY311" s="1">
        <f t="shared" si="7856"/>
        <v>0</v>
      </c>
      <c r="GZ311" s="1">
        <f t="shared" si="7857"/>
        <v>0</v>
      </c>
      <c r="HA311" s="1">
        <f t="shared" si="7858"/>
        <v>0</v>
      </c>
      <c r="HB311" s="1">
        <f t="shared" si="7859"/>
        <v>0</v>
      </c>
      <c r="HC311" s="1">
        <f t="shared" si="7860"/>
        <v>0</v>
      </c>
      <c r="HD311" s="1">
        <f t="shared" si="7861"/>
        <v>0</v>
      </c>
      <c r="HE311" s="1">
        <f t="shared" si="7862"/>
        <v>0</v>
      </c>
      <c r="HF311" s="1">
        <f t="shared" si="7863"/>
        <v>0</v>
      </c>
      <c r="HG311" s="1">
        <f t="shared" si="7864"/>
        <v>0</v>
      </c>
      <c r="HH311" s="1">
        <f t="shared" si="7865"/>
        <v>0</v>
      </c>
      <c r="HI311" s="1">
        <f t="shared" si="7866"/>
        <v>0</v>
      </c>
      <c r="HJ311" s="1">
        <f t="shared" si="7867"/>
        <v>0</v>
      </c>
      <c r="HK311" s="1">
        <f t="shared" si="7868"/>
        <v>0</v>
      </c>
      <c r="HL311" s="1">
        <f t="shared" si="7869"/>
        <v>0</v>
      </c>
      <c r="HM311" s="1">
        <f t="shared" si="7870"/>
        <v>0</v>
      </c>
      <c r="HN311" s="1">
        <f t="shared" si="7871"/>
        <v>0</v>
      </c>
      <c r="HO311" s="1">
        <f t="shared" si="7872"/>
        <v>0</v>
      </c>
      <c r="HP311" s="1">
        <f t="shared" si="7873"/>
        <v>0</v>
      </c>
      <c r="HQ311" s="1">
        <f t="shared" si="7874"/>
        <v>0</v>
      </c>
      <c r="HR311" s="1">
        <f t="shared" si="7875"/>
        <v>0</v>
      </c>
      <c r="HS311" s="1">
        <f t="shared" si="7876"/>
        <v>0</v>
      </c>
      <c r="HT311" s="1">
        <f t="shared" si="7877"/>
        <v>0</v>
      </c>
      <c r="HU311" s="1">
        <f t="shared" si="7878"/>
        <v>0</v>
      </c>
      <c r="HV311" s="1">
        <f t="shared" si="7879"/>
        <v>0</v>
      </c>
      <c r="HW311" s="1">
        <f t="shared" si="7880"/>
        <v>0</v>
      </c>
      <c r="HX311" s="1">
        <f t="shared" si="7881"/>
        <v>0</v>
      </c>
      <c r="HY311" s="1">
        <f t="shared" si="7882"/>
        <v>0</v>
      </c>
      <c r="HZ311" s="1">
        <f t="shared" si="7883"/>
        <v>0</v>
      </c>
      <c r="IA311" s="1">
        <f>IF(IB311=0,IF(FW311=0,0,IA$2),IB311)</f>
        <v>0</v>
      </c>
      <c r="IB311" s="1">
        <f>IF(FX311=0,0,IB$2)</f>
        <v>0</v>
      </c>
      <c r="IC311" s="2">
        <v>0</v>
      </c>
      <c r="ID311" s="2">
        <v>0</v>
      </c>
      <c r="IE311" s="2">
        <v>0</v>
      </c>
      <c r="IF311" s="2">
        <v>0</v>
      </c>
      <c r="IG311" s="2">
        <v>0</v>
      </c>
      <c r="IH311" s="2">
        <f>IF($D311=$FY$2,$K311,IH310+N311)</f>
        <v>0</v>
      </c>
      <c r="II311" s="2">
        <f t="shared" ref="II311:II313" si="8051">IF($D311=$FY$2,$K311,II310+O311)</f>
        <v>0</v>
      </c>
      <c r="IJ311" s="2">
        <f t="shared" ref="IJ311:IJ313" si="8052">IF($D311=$FY$2,$K311,IJ310+P311)</f>
        <v>1509</v>
      </c>
      <c r="IK311" s="2">
        <f t="shared" ref="IK311:IK313" si="8053">IF($D311=$FY$2,$K311,IK310+Q311)</f>
        <v>355788</v>
      </c>
      <c r="IL311" s="2">
        <f t="shared" ref="IL311:IL313" si="8054">IF($D311=$FY$2,$K311,IL310+R311)</f>
        <v>355788</v>
      </c>
      <c r="IM311" s="2">
        <f t="shared" ref="IM311:IM313" si="8055">IF($D311=$FY$2,$K311,IM310+S311)</f>
        <v>355788</v>
      </c>
      <c r="IN311" s="2">
        <f t="shared" ref="IN311:IN313" si="8056">IF($D311=$FY$2,$K311,IN310+T311)</f>
        <v>355788</v>
      </c>
      <c r="IO311" s="2">
        <f t="shared" ref="IO311:IO313" si="8057">IF($D311=$FY$2,$K311,IO310+U311)</f>
        <v>355788</v>
      </c>
      <c r="IP311" s="2">
        <f t="shared" ref="IP311:IP313" si="8058">IF($D311=$FY$2,$K311,IP310+V311)</f>
        <v>355788</v>
      </c>
      <c r="IQ311" s="2">
        <f t="shared" ref="IQ311:IQ313" si="8059">IF($D311=$FY$2,$K311,IQ310+W311)</f>
        <v>355788</v>
      </c>
      <c r="IR311" s="2">
        <f t="shared" ref="IR311:IR313" si="8060">IF($D311=$FY$2,$K311,IR310+X311)</f>
        <v>355788</v>
      </c>
      <c r="IS311" s="2">
        <f t="shared" ref="IS311:IS313" si="8061">IF($D311=$FY$2,$K311,IS310+Y311)</f>
        <v>355788</v>
      </c>
      <c r="IT311" s="2">
        <f t="shared" ref="IT311:IT313" si="8062">IF($D311=$FY$2,$K311,IT310+Z311)</f>
        <v>355788</v>
      </c>
      <c r="IU311" s="2">
        <f t="shared" ref="IU311:IU313" si="8063">IF($D311=$FY$2,$K311,IU310+AA311)</f>
        <v>355788</v>
      </c>
      <c r="IV311" s="2">
        <f t="shared" ref="IV311:IV313" si="8064">IF($D311=$FY$2,$K311,IV310+AB311)</f>
        <v>355788</v>
      </c>
      <c r="IW311" s="2">
        <f t="shared" ref="IW311:IW313" si="8065">IF($D311=$FY$2,$K311,IW310+AC311)</f>
        <v>355788</v>
      </c>
      <c r="IX311" s="2">
        <f t="shared" ref="IX311:IX313" si="8066">IF($D311=$FY$2,$K311,IX310+AD311)</f>
        <v>355788</v>
      </c>
      <c r="IY311" s="2">
        <f t="shared" ref="IY311:IY313" si="8067">IF($D311=$FY$2,$K311,IY310+AE311)</f>
        <v>355788</v>
      </c>
      <c r="IZ311" s="2">
        <f t="shared" ref="IZ311:IZ313" si="8068">IF($D311=$FY$2,$K311,IZ310+AF311)</f>
        <v>355788</v>
      </c>
      <c r="JA311" s="2">
        <f t="shared" ref="JA311:JA313" si="8069">IF($D311=$FY$2,$K311,JA310+AG311)</f>
        <v>355788</v>
      </c>
      <c r="JB311" s="2">
        <f t="shared" ref="JB311:JB313" si="8070">IF($D311=$FY$2,$K311,JB310+AH311)</f>
        <v>355788</v>
      </c>
      <c r="JC311" s="2">
        <f t="shared" ref="JC311:JC313" si="8071">IF($D311=$FY$2,$K311,JC310+AI311)</f>
        <v>355788</v>
      </c>
      <c r="JD311" s="2">
        <f t="shared" ref="JD311:JD313" si="8072">IF($D311=$FY$2,$K311,JD310+AJ311)</f>
        <v>355788</v>
      </c>
      <c r="JE311" s="2">
        <f t="shared" ref="JE311:JE313" si="8073">IF($D311=$FY$2,$K311,JE310+AK311)</f>
        <v>355788</v>
      </c>
      <c r="JF311" s="2">
        <f t="shared" ref="JF311:JF313" si="8074">IF($D311=$FY$2,$K311,JF310+AL311)</f>
        <v>355788</v>
      </c>
      <c r="JG311" s="2">
        <f t="shared" ref="JG311:JG313" si="8075">IF($D311=$FY$2,$K311,JG310+AM311)</f>
        <v>355788</v>
      </c>
      <c r="JH311" s="2">
        <f t="shared" ref="JH311:JH313" si="8076">IF($D311=$FY$2,$K311,JH310+AN311)</f>
        <v>355788</v>
      </c>
      <c r="JI311" s="2">
        <f t="shared" ref="JI311:JI313" si="8077">IF($D311=$FY$2,$K311,JI310+AO311)</f>
        <v>355788</v>
      </c>
      <c r="JJ311" s="2">
        <f t="shared" ref="JJ311:JJ313" si="8078">IF($D311=$FY$2,$K311,JJ310+AP311)</f>
        <v>355788</v>
      </c>
      <c r="JK311" s="2">
        <f t="shared" ref="JK311:JK313" si="8079">IF($D311=$FY$2,$K311,JK310+AQ311)</f>
        <v>355788</v>
      </c>
      <c r="JL311" s="2">
        <f t="shared" ref="JL311:JL313" si="8080">IF($D311=$FY$2,$K311,JL310+AR311)</f>
        <v>355788</v>
      </c>
      <c r="JM311" s="2">
        <f t="shared" ref="JM311:JM313" si="8081">IF($D311=$FY$2,$K311,JM310+AS311)</f>
        <v>355788</v>
      </c>
      <c r="JN311" s="2">
        <f t="shared" ref="JN311:JN313" si="8082">IF($D311=$FY$2,$K311,JN310+AT311)</f>
        <v>355788</v>
      </c>
      <c r="JO311" s="2">
        <f t="shared" ref="JO311:JO313" si="8083">IF($D311=$FY$2,$K311,JO310+AU311)</f>
        <v>355788</v>
      </c>
      <c r="JP311" s="2">
        <f t="shared" ref="JP311:JP313" si="8084">IF($D311=$FY$2,$K311,JP310+AV311)</f>
        <v>355788</v>
      </c>
      <c r="JQ311" s="2">
        <f t="shared" ref="JQ311:JQ313" si="8085">IF($D311=$FY$2,$K311,JQ310+AW311)</f>
        <v>355788</v>
      </c>
      <c r="JR311" s="2">
        <f t="shared" ref="JR311:JR313" si="8086">IF($D311=$FY$2,$K311,JR310+AX311)</f>
        <v>355788</v>
      </c>
      <c r="JS311" s="2">
        <f t="shared" ref="JS311:JS313" si="8087">IF($D311=$FY$2,$K311,JS310+AY311)</f>
        <v>355788</v>
      </c>
      <c r="JT311" s="2">
        <f t="shared" ref="JT311:JT313" si="8088">IF($D311=$FY$2,$K311,JT310+AZ311)</f>
        <v>355788</v>
      </c>
      <c r="JU311" s="2">
        <f t="shared" ref="JU311:JU313" si="8089">IF($D311=$FY$2,$K311,JU310+BA311)</f>
        <v>355788</v>
      </c>
      <c r="JV311" s="2">
        <f t="shared" ref="JV311:JV313" si="8090">IF($D311=$FY$2,$K311,JV310+BB311)</f>
        <v>355788</v>
      </c>
      <c r="JW311" s="2">
        <f t="shared" ref="JW311:JW313" si="8091">IF($D311=$FY$2,$K311,JW310+BC311)</f>
        <v>355788</v>
      </c>
      <c r="JX311" s="2">
        <f t="shared" ref="JX311:JX313" si="8092">IF($D311=$FY$2,$K311,JX310+BD311)</f>
        <v>355788</v>
      </c>
      <c r="JY311" s="2">
        <f t="shared" ref="JY311:JY313" si="8093">IF($D311=$FY$2,$K311,JY310+BE311)</f>
        <v>355788</v>
      </c>
      <c r="JZ311" s="2">
        <f t="shared" ref="JZ311:JZ313" si="8094">IF($D311=$FY$2,$K311,JZ310+BF311)</f>
        <v>355788</v>
      </c>
      <c r="KA311" s="2">
        <f t="shared" ref="KA311:KA313" si="8095">IF($D311=$FY$2,$K311,KA310+BG311)</f>
        <v>355788</v>
      </c>
      <c r="KB311" s="2">
        <f t="shared" ref="KB311:KB313" si="8096">IF($D311=$FY$2,$K311,KB310+BH311)</f>
        <v>355788</v>
      </c>
      <c r="KC311" s="2">
        <f t="shared" ref="KC311:KC313" si="8097">IF($D311=$FY$2,$K311,KC310+BI311)</f>
        <v>355788</v>
      </c>
      <c r="KD311" s="2">
        <f t="shared" ref="KD311:KD313" si="8098">IF($D311=$FY$2,$K311,KD310+BJ311)</f>
        <v>355788</v>
      </c>
      <c r="KE311" s="2">
        <f t="shared" ref="KE311:KE313" si="8099">IF($D311=$FY$2,$K311,KE310+BK311)</f>
        <v>355788</v>
      </c>
      <c r="KF311" s="2">
        <f t="shared" ref="KF311:KF313" si="8100">IF($D311=$FY$2,$K311,KF310+BL311)</f>
        <v>355788</v>
      </c>
    </row>
    <row r="312" spans="1:292" x14ac:dyDescent="0.25">
      <c r="A312" t="s">
        <v>161</v>
      </c>
      <c r="B312" t="s">
        <v>0</v>
      </c>
      <c r="C312" t="s">
        <v>162</v>
      </c>
      <c r="D312" s="1">
        <f>FY312</f>
        <v>0.99080000000000001</v>
      </c>
      <c r="E312" s="1"/>
      <c r="F312" s="2">
        <f>FLOOR('first month rent'!G14,1)</f>
        <v>27242</v>
      </c>
      <c r="G312" s="2">
        <f>SUM(M312:BP312)</f>
        <v>27242</v>
      </c>
      <c r="H312" s="1">
        <f>SUMPRODUCT(M$2:BP$2,M312:BP312)</f>
        <v>26991.373599999999</v>
      </c>
      <c r="I312" s="2">
        <f>I311+G312</f>
        <v>30984947</v>
      </c>
      <c r="J312" s="1">
        <f>J311-H312</f>
        <v>1075199.1147999722</v>
      </c>
      <c r="K312" s="2">
        <f>FLOOR(I312/90,1)</f>
        <v>344277</v>
      </c>
      <c r="L312" s="1">
        <f t="shared" ref="L312" si="8101">L311</f>
        <v>1781628.6004999995</v>
      </c>
      <c r="M312" s="2">
        <f t="shared" si="7885"/>
        <v>0</v>
      </c>
      <c r="N312" s="2">
        <f t="shared" si="7886"/>
        <v>0</v>
      </c>
      <c r="O312" s="2">
        <f t="shared" si="7887"/>
        <v>0</v>
      </c>
      <c r="P312" s="2">
        <f t="shared" si="7888"/>
        <v>27242</v>
      </c>
      <c r="Q312" s="2">
        <f t="shared" si="7889"/>
        <v>0</v>
      </c>
      <c r="R312" s="2">
        <f t="shared" si="7890"/>
        <v>0</v>
      </c>
      <c r="S312" s="2">
        <f t="shared" si="7891"/>
        <v>0</v>
      </c>
      <c r="T312" s="2">
        <f t="shared" si="7892"/>
        <v>0</v>
      </c>
      <c r="U312" s="2">
        <f t="shared" si="7893"/>
        <v>0</v>
      </c>
      <c r="V312" s="2">
        <f t="shared" si="7894"/>
        <v>0</v>
      </c>
      <c r="W312" s="2">
        <f t="shared" si="7895"/>
        <v>0</v>
      </c>
      <c r="X312" s="2">
        <f t="shared" si="7896"/>
        <v>0</v>
      </c>
      <c r="Y312" s="2">
        <f t="shared" si="7897"/>
        <v>0</v>
      </c>
      <c r="Z312" s="2">
        <f t="shared" si="7898"/>
        <v>0</v>
      </c>
      <c r="AA312" s="2">
        <f t="shared" si="7899"/>
        <v>0</v>
      </c>
      <c r="AB312" s="2">
        <f t="shared" si="7900"/>
        <v>0</v>
      </c>
      <c r="AC312" s="2">
        <f t="shared" si="7901"/>
        <v>0</v>
      </c>
      <c r="AD312" s="2">
        <f t="shared" si="7902"/>
        <v>0</v>
      </c>
      <c r="AE312" s="2">
        <f t="shared" si="7903"/>
        <v>0</v>
      </c>
      <c r="AF312" s="2">
        <f t="shared" si="7904"/>
        <v>0</v>
      </c>
      <c r="AG312" s="2">
        <f t="shared" si="7905"/>
        <v>0</v>
      </c>
      <c r="AH312" s="2">
        <f t="shared" si="7906"/>
        <v>0</v>
      </c>
      <c r="AI312" s="2">
        <f t="shared" si="7907"/>
        <v>0</v>
      </c>
      <c r="AJ312" s="2">
        <f t="shared" si="7908"/>
        <v>0</v>
      </c>
      <c r="AK312" s="2">
        <f t="shared" si="7909"/>
        <v>0</v>
      </c>
      <c r="AL312" s="2">
        <f t="shared" si="7910"/>
        <v>0</v>
      </c>
      <c r="AM312" s="2">
        <f t="shared" si="7911"/>
        <v>0</v>
      </c>
      <c r="AN312" s="2">
        <f t="shared" si="7912"/>
        <v>0</v>
      </c>
      <c r="AO312" s="2">
        <f t="shared" si="7913"/>
        <v>0</v>
      </c>
      <c r="AP312" s="2">
        <f t="shared" si="7914"/>
        <v>0</v>
      </c>
      <c r="AQ312" s="2">
        <f t="shared" si="7915"/>
        <v>0</v>
      </c>
      <c r="AR312" s="2">
        <f t="shared" si="7916"/>
        <v>0</v>
      </c>
      <c r="AS312" s="2">
        <f t="shared" si="7917"/>
        <v>0</v>
      </c>
      <c r="AT312" s="2">
        <f t="shared" si="7918"/>
        <v>0</v>
      </c>
      <c r="AU312" s="2">
        <f t="shared" si="7919"/>
        <v>0</v>
      </c>
      <c r="AV312" s="2">
        <f t="shared" si="7920"/>
        <v>0</v>
      </c>
      <c r="AW312" s="2">
        <f t="shared" si="7921"/>
        <v>0</v>
      </c>
      <c r="AX312" s="2">
        <f t="shared" si="7922"/>
        <v>0</v>
      </c>
      <c r="AY312" s="2">
        <f t="shared" si="7923"/>
        <v>0</v>
      </c>
      <c r="AZ312" s="2">
        <f t="shared" si="7924"/>
        <v>0</v>
      </c>
      <c r="BA312" s="2">
        <f t="shared" si="7925"/>
        <v>0</v>
      </c>
      <c r="BB312" s="2">
        <f t="shared" si="7926"/>
        <v>0</v>
      </c>
      <c r="BC312" s="2">
        <f t="shared" si="7927"/>
        <v>0</v>
      </c>
      <c r="BD312" s="2">
        <f t="shared" si="7928"/>
        <v>0</v>
      </c>
      <c r="BE312" s="2">
        <f t="shared" si="7929"/>
        <v>0</v>
      </c>
      <c r="BF312" s="2">
        <f t="shared" si="7930"/>
        <v>0</v>
      </c>
      <c r="BG312" s="2">
        <f t="shared" si="7931"/>
        <v>0</v>
      </c>
      <c r="BH312" s="2">
        <f t="shared" si="7932"/>
        <v>0</v>
      </c>
      <c r="BI312" s="2">
        <f t="shared" si="7933"/>
        <v>0</v>
      </c>
      <c r="BJ312" s="2">
        <f t="shared" si="7934"/>
        <v>0</v>
      </c>
      <c r="BK312" s="2">
        <f t="shared" si="7935"/>
        <v>0</v>
      </c>
      <c r="BL312" s="2">
        <f t="shared" si="7936"/>
        <v>0</v>
      </c>
      <c r="BM312" s="2">
        <f t="shared" si="7937"/>
        <v>0</v>
      </c>
      <c r="BN312" s="2">
        <f t="shared" si="7938"/>
        <v>0</v>
      </c>
      <c r="BO312" s="2">
        <f t="shared" si="7939"/>
        <v>0</v>
      </c>
      <c r="BP312" s="2">
        <f t="shared" si="7940"/>
        <v>0</v>
      </c>
      <c r="BQ312" s="2">
        <f t="shared" si="7941"/>
        <v>0</v>
      </c>
      <c r="BR312" s="2">
        <f t="shared" si="7942"/>
        <v>0</v>
      </c>
      <c r="BS312" s="2">
        <f t="shared" si="7943"/>
        <v>0</v>
      </c>
      <c r="BT312" s="2">
        <f t="shared" si="7944"/>
        <v>27242</v>
      </c>
      <c r="BU312" s="2">
        <f t="shared" si="7945"/>
        <v>27242</v>
      </c>
      <c r="BV312" s="2">
        <f t="shared" si="7946"/>
        <v>27242</v>
      </c>
      <c r="BW312" s="2">
        <f t="shared" si="7947"/>
        <v>27242</v>
      </c>
      <c r="BX312" s="2">
        <f t="shared" si="7948"/>
        <v>27242</v>
      </c>
      <c r="BY312" s="2">
        <f t="shared" si="7949"/>
        <v>27242</v>
      </c>
      <c r="BZ312" s="2">
        <f t="shared" si="7950"/>
        <v>27242</v>
      </c>
      <c r="CA312" s="2">
        <f t="shared" si="7951"/>
        <v>27242</v>
      </c>
      <c r="CB312" s="2">
        <f t="shared" si="7952"/>
        <v>27242</v>
      </c>
      <c r="CC312" s="2">
        <f t="shared" si="7953"/>
        <v>27242</v>
      </c>
      <c r="CD312" s="2">
        <f t="shared" si="7954"/>
        <v>27242</v>
      </c>
      <c r="CE312" s="2">
        <f t="shared" si="7955"/>
        <v>27242</v>
      </c>
      <c r="CF312" s="2">
        <f t="shared" si="7956"/>
        <v>27242</v>
      </c>
      <c r="CG312" s="2">
        <f t="shared" si="7957"/>
        <v>27242</v>
      </c>
      <c r="CH312" s="2">
        <f t="shared" si="7958"/>
        <v>27242</v>
      </c>
      <c r="CI312" s="2">
        <f t="shared" si="7959"/>
        <v>27242</v>
      </c>
      <c r="CJ312" s="2">
        <f t="shared" si="7960"/>
        <v>27242</v>
      </c>
      <c r="CK312" s="2">
        <f t="shared" si="7961"/>
        <v>27242</v>
      </c>
      <c r="CL312" s="2">
        <f t="shared" si="7962"/>
        <v>27242</v>
      </c>
      <c r="CM312" s="2">
        <f t="shared" si="7963"/>
        <v>27242</v>
      </c>
      <c r="CN312" s="2">
        <f t="shared" si="7964"/>
        <v>27242</v>
      </c>
      <c r="CO312" s="2">
        <f t="shared" si="7965"/>
        <v>27242</v>
      </c>
      <c r="CP312" s="2">
        <f t="shared" si="7966"/>
        <v>27242</v>
      </c>
      <c r="CQ312" s="2">
        <f t="shared" si="7967"/>
        <v>27242</v>
      </c>
      <c r="CR312" s="2">
        <f t="shared" si="7968"/>
        <v>27242</v>
      </c>
      <c r="CS312" s="2">
        <f t="shared" si="7969"/>
        <v>27242</v>
      </c>
      <c r="CT312" s="2">
        <f t="shared" si="7970"/>
        <v>27242</v>
      </c>
      <c r="CU312" s="2">
        <f t="shared" si="7971"/>
        <v>27242</v>
      </c>
      <c r="CV312" s="2">
        <f t="shared" si="7972"/>
        <v>27242</v>
      </c>
      <c r="CW312" s="2">
        <f t="shared" si="7973"/>
        <v>27242</v>
      </c>
      <c r="CX312" s="2">
        <f t="shared" si="7974"/>
        <v>27242</v>
      </c>
      <c r="CY312" s="2">
        <f t="shared" si="7975"/>
        <v>27242</v>
      </c>
      <c r="CZ312" s="2">
        <f t="shared" si="7976"/>
        <v>27242</v>
      </c>
      <c r="DA312" s="2">
        <f t="shared" si="7977"/>
        <v>27242</v>
      </c>
      <c r="DB312" s="2">
        <f t="shared" si="7978"/>
        <v>27242</v>
      </c>
      <c r="DC312" s="2">
        <f t="shared" si="7979"/>
        <v>27242</v>
      </c>
      <c r="DD312" s="2">
        <f t="shared" si="7980"/>
        <v>27242</v>
      </c>
      <c r="DE312" s="2">
        <f t="shared" si="7981"/>
        <v>27242</v>
      </c>
      <c r="DF312" s="2">
        <f t="shared" si="7982"/>
        <v>27242</v>
      </c>
      <c r="DG312" s="2">
        <f t="shared" si="7983"/>
        <v>27242</v>
      </c>
      <c r="DH312" s="2">
        <f t="shared" si="7984"/>
        <v>27242</v>
      </c>
      <c r="DI312" s="2">
        <f t="shared" si="7985"/>
        <v>27242</v>
      </c>
      <c r="DJ312" s="2">
        <f t="shared" si="7986"/>
        <v>27242</v>
      </c>
      <c r="DK312" s="2">
        <f t="shared" si="7987"/>
        <v>27242</v>
      </c>
      <c r="DL312" s="2">
        <f t="shared" si="7988"/>
        <v>27242</v>
      </c>
      <c r="DM312" s="2">
        <f t="shared" si="7989"/>
        <v>27242</v>
      </c>
      <c r="DN312" s="2">
        <f t="shared" si="7990"/>
        <v>27242</v>
      </c>
      <c r="DO312" s="2">
        <f t="shared" si="7991"/>
        <v>27242</v>
      </c>
      <c r="DP312" s="2">
        <f t="shared" si="7992"/>
        <v>27242</v>
      </c>
      <c r="DQ312" s="2">
        <f t="shared" si="7993"/>
        <v>27242</v>
      </c>
      <c r="DR312" s="2">
        <f t="shared" si="7994"/>
        <v>27242</v>
      </c>
      <c r="DS312" s="2">
        <f>DT312-BP312</f>
        <v>27242</v>
      </c>
      <c r="DT312" s="2">
        <f>F312</f>
        <v>27242</v>
      </c>
      <c r="DU312" s="2">
        <f t="shared" si="7995"/>
        <v>32400</v>
      </c>
      <c r="DV312" s="2">
        <f t="shared" si="7996"/>
        <v>355788</v>
      </c>
      <c r="DW312" s="2">
        <f t="shared" si="7997"/>
        <v>355788</v>
      </c>
      <c r="DX312" s="2">
        <f t="shared" si="7998"/>
        <v>327037</v>
      </c>
      <c r="DY312" s="2">
        <f t="shared" si="7999"/>
        <v>0</v>
      </c>
      <c r="DZ312" s="2">
        <f t="shared" si="8000"/>
        <v>0</v>
      </c>
      <c r="EA312" s="2">
        <f t="shared" si="8001"/>
        <v>0</v>
      </c>
      <c r="EB312" s="2">
        <f t="shared" si="8002"/>
        <v>0</v>
      </c>
      <c r="EC312" s="2">
        <f t="shared" si="8003"/>
        <v>0</v>
      </c>
      <c r="ED312" s="2">
        <f t="shared" si="8004"/>
        <v>0</v>
      </c>
      <c r="EE312" s="2">
        <f t="shared" si="8005"/>
        <v>0</v>
      </c>
      <c r="EF312" s="2">
        <f t="shared" si="8006"/>
        <v>0</v>
      </c>
      <c r="EG312" s="2">
        <f t="shared" si="8007"/>
        <v>0</v>
      </c>
      <c r="EH312" s="2">
        <f t="shared" si="8008"/>
        <v>0</v>
      </c>
      <c r="EI312" s="2">
        <f t="shared" si="8009"/>
        <v>0</v>
      </c>
      <c r="EJ312" s="2">
        <f t="shared" si="8010"/>
        <v>0</v>
      </c>
      <c r="EK312" s="2">
        <f t="shared" si="8011"/>
        <v>0</v>
      </c>
      <c r="EL312" s="2">
        <f t="shared" si="8012"/>
        <v>0</v>
      </c>
      <c r="EM312" s="2">
        <f t="shared" si="8013"/>
        <v>0</v>
      </c>
      <c r="EN312" s="2">
        <f t="shared" si="8014"/>
        <v>0</v>
      </c>
      <c r="EO312" s="2">
        <f t="shared" si="8015"/>
        <v>0</v>
      </c>
      <c r="EP312" s="2">
        <f t="shared" si="8016"/>
        <v>0</v>
      </c>
      <c r="EQ312" s="2">
        <f t="shared" si="8017"/>
        <v>0</v>
      </c>
      <c r="ER312" s="2">
        <f t="shared" si="8018"/>
        <v>0</v>
      </c>
      <c r="ES312" s="2">
        <f t="shared" si="8019"/>
        <v>0</v>
      </c>
      <c r="ET312" s="2">
        <f t="shared" si="8020"/>
        <v>0</v>
      </c>
      <c r="EU312" s="2">
        <f t="shared" si="8021"/>
        <v>0</v>
      </c>
      <c r="EV312" s="2">
        <f t="shared" si="8022"/>
        <v>0</v>
      </c>
      <c r="EW312" s="2">
        <f t="shared" si="8023"/>
        <v>0</v>
      </c>
      <c r="EX312" s="2">
        <f t="shared" si="8024"/>
        <v>0</v>
      </c>
      <c r="EY312" s="2">
        <f t="shared" si="8025"/>
        <v>0</v>
      </c>
      <c r="EZ312" s="2">
        <f t="shared" si="8026"/>
        <v>0</v>
      </c>
      <c r="FA312" s="2">
        <f t="shared" si="8027"/>
        <v>0</v>
      </c>
      <c r="FB312" s="2">
        <f t="shared" si="8028"/>
        <v>0</v>
      </c>
      <c r="FC312" s="2">
        <f t="shared" si="8029"/>
        <v>0</v>
      </c>
      <c r="FD312" s="2">
        <f t="shared" si="8030"/>
        <v>0</v>
      </c>
      <c r="FE312" s="2">
        <f t="shared" si="8031"/>
        <v>0</v>
      </c>
      <c r="FF312" s="2">
        <f t="shared" si="8032"/>
        <v>0</v>
      </c>
      <c r="FG312" s="2">
        <f t="shared" si="8033"/>
        <v>0</v>
      </c>
      <c r="FH312" s="2">
        <f t="shared" si="8034"/>
        <v>0</v>
      </c>
      <c r="FI312" s="2">
        <f t="shared" si="8035"/>
        <v>0</v>
      </c>
      <c r="FJ312" s="2">
        <f t="shared" si="8036"/>
        <v>0</v>
      </c>
      <c r="FK312" s="2">
        <f t="shared" si="8037"/>
        <v>0</v>
      </c>
      <c r="FL312" s="2">
        <f t="shared" si="8038"/>
        <v>0</v>
      </c>
      <c r="FM312" s="2">
        <f t="shared" si="8039"/>
        <v>0</v>
      </c>
      <c r="FN312" s="2">
        <f t="shared" si="8040"/>
        <v>0</v>
      </c>
      <c r="FO312" s="2">
        <f t="shared" si="8041"/>
        <v>0</v>
      </c>
      <c r="FP312" s="2">
        <f t="shared" si="8042"/>
        <v>0</v>
      </c>
      <c r="FQ312" s="2">
        <f t="shared" si="8043"/>
        <v>0</v>
      </c>
      <c r="FR312" s="2">
        <f t="shared" si="8044"/>
        <v>0</v>
      </c>
      <c r="FS312" s="2">
        <f t="shared" si="8045"/>
        <v>0</v>
      </c>
      <c r="FT312" s="2">
        <f t="shared" si="8046"/>
        <v>0</v>
      </c>
      <c r="FU312" s="2">
        <f t="shared" si="8047"/>
        <v>0</v>
      </c>
      <c r="FV312" s="2">
        <f t="shared" si="8048"/>
        <v>0</v>
      </c>
      <c r="FW312" s="2">
        <f t="shared" si="8049"/>
        <v>0</v>
      </c>
      <c r="FX312" s="2">
        <f t="shared" si="8050"/>
        <v>0</v>
      </c>
      <c r="FY312" s="1">
        <f t="shared" si="7830"/>
        <v>0.99080000000000001</v>
      </c>
      <c r="FZ312" s="1">
        <f t="shared" si="7831"/>
        <v>0.99080000000000001</v>
      </c>
      <c r="GA312" s="1">
        <f t="shared" si="7832"/>
        <v>0.99080000000000001</v>
      </c>
      <c r="GB312" s="1">
        <f t="shared" si="7833"/>
        <v>0.99080000000000001</v>
      </c>
      <c r="GC312" s="1">
        <f t="shared" si="7834"/>
        <v>0</v>
      </c>
      <c r="GD312" s="1">
        <f t="shared" si="7835"/>
        <v>0</v>
      </c>
      <c r="GE312" s="1">
        <f t="shared" si="7836"/>
        <v>0</v>
      </c>
      <c r="GF312" s="1">
        <f t="shared" si="7837"/>
        <v>0</v>
      </c>
      <c r="GG312" s="1">
        <f t="shared" si="7838"/>
        <v>0</v>
      </c>
      <c r="GH312" s="1">
        <f t="shared" si="7839"/>
        <v>0</v>
      </c>
      <c r="GI312" s="1">
        <f t="shared" si="7840"/>
        <v>0</v>
      </c>
      <c r="GJ312" s="1">
        <f t="shared" si="7841"/>
        <v>0</v>
      </c>
      <c r="GK312" s="1">
        <f t="shared" si="7842"/>
        <v>0</v>
      </c>
      <c r="GL312" s="1">
        <f t="shared" si="7843"/>
        <v>0</v>
      </c>
      <c r="GM312" s="1">
        <f t="shared" si="7844"/>
        <v>0</v>
      </c>
      <c r="GN312" s="1">
        <f t="shared" si="7845"/>
        <v>0</v>
      </c>
      <c r="GO312" s="1">
        <f t="shared" si="7846"/>
        <v>0</v>
      </c>
      <c r="GP312" s="1">
        <f t="shared" si="7847"/>
        <v>0</v>
      </c>
      <c r="GQ312" s="1">
        <f t="shared" si="7848"/>
        <v>0</v>
      </c>
      <c r="GR312" s="1">
        <f t="shared" si="7849"/>
        <v>0</v>
      </c>
      <c r="GS312" s="1">
        <f t="shared" si="7850"/>
        <v>0</v>
      </c>
      <c r="GT312" s="1">
        <f t="shared" si="7851"/>
        <v>0</v>
      </c>
      <c r="GU312" s="1">
        <f t="shared" si="7852"/>
        <v>0</v>
      </c>
      <c r="GV312" s="1">
        <f t="shared" si="7853"/>
        <v>0</v>
      </c>
      <c r="GW312" s="1">
        <f t="shared" si="7854"/>
        <v>0</v>
      </c>
      <c r="GX312" s="1">
        <f t="shared" si="7855"/>
        <v>0</v>
      </c>
      <c r="GY312" s="1">
        <f t="shared" si="7856"/>
        <v>0</v>
      </c>
      <c r="GZ312" s="1">
        <f t="shared" si="7857"/>
        <v>0</v>
      </c>
      <c r="HA312" s="1">
        <f t="shared" si="7858"/>
        <v>0</v>
      </c>
      <c r="HB312" s="1">
        <f t="shared" si="7859"/>
        <v>0</v>
      </c>
      <c r="HC312" s="1">
        <f t="shared" si="7860"/>
        <v>0</v>
      </c>
      <c r="HD312" s="1">
        <f t="shared" si="7861"/>
        <v>0</v>
      </c>
      <c r="HE312" s="1">
        <f t="shared" si="7862"/>
        <v>0</v>
      </c>
      <c r="HF312" s="1">
        <f t="shared" si="7863"/>
        <v>0</v>
      </c>
      <c r="HG312" s="1">
        <f t="shared" si="7864"/>
        <v>0</v>
      </c>
      <c r="HH312" s="1">
        <f t="shared" si="7865"/>
        <v>0</v>
      </c>
      <c r="HI312" s="1">
        <f t="shared" si="7866"/>
        <v>0</v>
      </c>
      <c r="HJ312" s="1">
        <f t="shared" si="7867"/>
        <v>0</v>
      </c>
      <c r="HK312" s="1">
        <f t="shared" si="7868"/>
        <v>0</v>
      </c>
      <c r="HL312" s="1">
        <f t="shared" si="7869"/>
        <v>0</v>
      </c>
      <c r="HM312" s="1">
        <f t="shared" si="7870"/>
        <v>0</v>
      </c>
      <c r="HN312" s="1">
        <f t="shared" si="7871"/>
        <v>0</v>
      </c>
      <c r="HO312" s="1">
        <f t="shared" si="7872"/>
        <v>0</v>
      </c>
      <c r="HP312" s="1">
        <f t="shared" si="7873"/>
        <v>0</v>
      </c>
      <c r="HQ312" s="1">
        <f t="shared" si="7874"/>
        <v>0</v>
      </c>
      <c r="HR312" s="1">
        <f t="shared" si="7875"/>
        <v>0</v>
      </c>
      <c r="HS312" s="1">
        <f t="shared" si="7876"/>
        <v>0</v>
      </c>
      <c r="HT312" s="1">
        <f t="shared" si="7877"/>
        <v>0</v>
      </c>
      <c r="HU312" s="1">
        <f t="shared" si="7878"/>
        <v>0</v>
      </c>
      <c r="HV312" s="1">
        <f t="shared" si="7879"/>
        <v>0</v>
      </c>
      <c r="HW312" s="1">
        <f t="shared" si="7880"/>
        <v>0</v>
      </c>
      <c r="HX312" s="1">
        <f t="shared" si="7881"/>
        <v>0</v>
      </c>
      <c r="HY312" s="1">
        <f t="shared" si="7882"/>
        <v>0</v>
      </c>
      <c r="HZ312" s="1">
        <f t="shared" si="7883"/>
        <v>0</v>
      </c>
      <c r="IA312" s="1">
        <f>IF(IB312=0,IF(FW312=0,0,IA$2),IB312)</f>
        <v>0</v>
      </c>
      <c r="IB312" s="1">
        <f>IF(FX312=0,0,IB$2)</f>
        <v>0</v>
      </c>
      <c r="IC312" s="2">
        <v>0</v>
      </c>
      <c r="ID312" s="2">
        <v>0</v>
      </c>
      <c r="IE312" s="2">
        <v>0</v>
      </c>
      <c r="IF312" s="2">
        <v>0</v>
      </c>
      <c r="IG312" s="2">
        <v>0</v>
      </c>
      <c r="IH312" s="2">
        <f>IF($D312=$FY$2,$K312,IH311+N312)</f>
        <v>0</v>
      </c>
      <c r="II312" s="2">
        <f t="shared" si="8051"/>
        <v>0</v>
      </c>
      <c r="IJ312" s="2">
        <f t="shared" si="8052"/>
        <v>28751</v>
      </c>
      <c r="IK312" s="2">
        <f t="shared" si="8053"/>
        <v>355788</v>
      </c>
      <c r="IL312" s="2">
        <f t="shared" si="8054"/>
        <v>355788</v>
      </c>
      <c r="IM312" s="2">
        <f t="shared" si="8055"/>
        <v>355788</v>
      </c>
      <c r="IN312" s="2">
        <f t="shared" si="8056"/>
        <v>355788</v>
      </c>
      <c r="IO312" s="2">
        <f t="shared" si="8057"/>
        <v>355788</v>
      </c>
      <c r="IP312" s="2">
        <f t="shared" si="8058"/>
        <v>355788</v>
      </c>
      <c r="IQ312" s="2">
        <f t="shared" si="8059"/>
        <v>355788</v>
      </c>
      <c r="IR312" s="2">
        <f t="shared" si="8060"/>
        <v>355788</v>
      </c>
      <c r="IS312" s="2">
        <f t="shared" si="8061"/>
        <v>355788</v>
      </c>
      <c r="IT312" s="2">
        <f t="shared" si="8062"/>
        <v>355788</v>
      </c>
      <c r="IU312" s="2">
        <f t="shared" si="8063"/>
        <v>355788</v>
      </c>
      <c r="IV312" s="2">
        <f t="shared" si="8064"/>
        <v>355788</v>
      </c>
      <c r="IW312" s="2">
        <f t="shared" si="8065"/>
        <v>355788</v>
      </c>
      <c r="IX312" s="2">
        <f t="shared" si="8066"/>
        <v>355788</v>
      </c>
      <c r="IY312" s="2">
        <f t="shared" si="8067"/>
        <v>355788</v>
      </c>
      <c r="IZ312" s="2">
        <f t="shared" si="8068"/>
        <v>355788</v>
      </c>
      <c r="JA312" s="2">
        <f t="shared" si="8069"/>
        <v>355788</v>
      </c>
      <c r="JB312" s="2">
        <f t="shared" si="8070"/>
        <v>355788</v>
      </c>
      <c r="JC312" s="2">
        <f t="shared" si="8071"/>
        <v>355788</v>
      </c>
      <c r="JD312" s="2">
        <f t="shared" si="8072"/>
        <v>355788</v>
      </c>
      <c r="JE312" s="2">
        <f t="shared" si="8073"/>
        <v>355788</v>
      </c>
      <c r="JF312" s="2">
        <f t="shared" si="8074"/>
        <v>355788</v>
      </c>
      <c r="JG312" s="2">
        <f t="shared" si="8075"/>
        <v>355788</v>
      </c>
      <c r="JH312" s="2">
        <f t="shared" si="8076"/>
        <v>355788</v>
      </c>
      <c r="JI312" s="2">
        <f t="shared" si="8077"/>
        <v>355788</v>
      </c>
      <c r="JJ312" s="2">
        <f t="shared" si="8078"/>
        <v>355788</v>
      </c>
      <c r="JK312" s="2">
        <f t="shared" si="8079"/>
        <v>355788</v>
      </c>
      <c r="JL312" s="2">
        <f t="shared" si="8080"/>
        <v>355788</v>
      </c>
      <c r="JM312" s="2">
        <f t="shared" si="8081"/>
        <v>355788</v>
      </c>
      <c r="JN312" s="2">
        <f t="shared" si="8082"/>
        <v>355788</v>
      </c>
      <c r="JO312" s="2">
        <f t="shared" si="8083"/>
        <v>355788</v>
      </c>
      <c r="JP312" s="2">
        <f t="shared" si="8084"/>
        <v>355788</v>
      </c>
      <c r="JQ312" s="2">
        <f t="shared" si="8085"/>
        <v>355788</v>
      </c>
      <c r="JR312" s="2">
        <f t="shared" si="8086"/>
        <v>355788</v>
      </c>
      <c r="JS312" s="2">
        <f t="shared" si="8087"/>
        <v>355788</v>
      </c>
      <c r="JT312" s="2">
        <f t="shared" si="8088"/>
        <v>355788</v>
      </c>
      <c r="JU312" s="2">
        <f t="shared" si="8089"/>
        <v>355788</v>
      </c>
      <c r="JV312" s="2">
        <f t="shared" si="8090"/>
        <v>355788</v>
      </c>
      <c r="JW312" s="2">
        <f t="shared" si="8091"/>
        <v>355788</v>
      </c>
      <c r="JX312" s="2">
        <f t="shared" si="8092"/>
        <v>355788</v>
      </c>
      <c r="JY312" s="2">
        <f t="shared" si="8093"/>
        <v>355788</v>
      </c>
      <c r="JZ312" s="2">
        <f t="shared" si="8094"/>
        <v>355788</v>
      </c>
      <c r="KA312" s="2">
        <f t="shared" si="8095"/>
        <v>355788</v>
      </c>
      <c r="KB312" s="2">
        <f t="shared" si="8096"/>
        <v>355788</v>
      </c>
      <c r="KC312" s="2">
        <f t="shared" si="8097"/>
        <v>355788</v>
      </c>
      <c r="KD312" s="2">
        <f t="shared" si="8098"/>
        <v>355788</v>
      </c>
      <c r="KE312" s="2">
        <f t="shared" si="8099"/>
        <v>355788</v>
      </c>
      <c r="KF312" s="2">
        <f t="shared" si="8100"/>
        <v>355788</v>
      </c>
    </row>
    <row r="313" spans="1:292" x14ac:dyDescent="0.25">
      <c r="A313" t="s">
        <v>1</v>
      </c>
      <c r="B313" t="s">
        <v>0</v>
      </c>
      <c r="C313" t="s">
        <v>579</v>
      </c>
      <c r="D313" s="1">
        <f>FY313</f>
        <v>0.99060000000000004</v>
      </c>
      <c r="E313" s="1"/>
      <c r="F313" s="2">
        <f>270000*6*0.6</f>
        <v>972000</v>
      </c>
      <c r="G313" s="2">
        <f>SUM(M313:BP313)</f>
        <v>972000</v>
      </c>
      <c r="H313" s="1">
        <f>SUMPRODUCT(M$2:BP$2,M313:BP313)</f>
        <v>962964.1862</v>
      </c>
      <c r="I313" s="2">
        <f>I312+G313</f>
        <v>31956947</v>
      </c>
      <c r="J313" s="1">
        <f>J312-H313</f>
        <v>112234.92859997216</v>
      </c>
      <c r="K313" s="2">
        <f>FLOOR(I313/90,1)</f>
        <v>355077</v>
      </c>
      <c r="L313" s="1">
        <f>L312-270000*6+H313</f>
        <v>1124592.7866999996</v>
      </c>
      <c r="M313" s="2">
        <f t="shared" si="7885"/>
        <v>0</v>
      </c>
      <c r="N313" s="2">
        <f t="shared" si="7886"/>
        <v>289175</v>
      </c>
      <c r="O313" s="2">
        <f t="shared" si="7887"/>
        <v>355788</v>
      </c>
      <c r="P313" s="2">
        <f t="shared" si="7888"/>
        <v>327037</v>
      </c>
      <c r="Q313" s="2">
        <f t="shared" si="7889"/>
        <v>0</v>
      </c>
      <c r="R313" s="2">
        <f t="shared" si="7890"/>
        <v>0</v>
      </c>
      <c r="S313" s="2">
        <f t="shared" si="7891"/>
        <v>0</v>
      </c>
      <c r="T313" s="2">
        <f t="shared" si="7892"/>
        <v>0</v>
      </c>
      <c r="U313" s="2">
        <f t="shared" si="7893"/>
        <v>0</v>
      </c>
      <c r="V313" s="2">
        <f t="shared" si="7894"/>
        <v>0</v>
      </c>
      <c r="W313" s="2">
        <f t="shared" si="7895"/>
        <v>0</v>
      </c>
      <c r="X313" s="2">
        <f t="shared" si="7896"/>
        <v>0</v>
      </c>
      <c r="Y313" s="2">
        <f t="shared" si="7897"/>
        <v>0</v>
      </c>
      <c r="Z313" s="2">
        <f t="shared" si="7898"/>
        <v>0</v>
      </c>
      <c r="AA313" s="2">
        <f t="shared" si="7899"/>
        <v>0</v>
      </c>
      <c r="AB313" s="2">
        <f t="shared" si="7900"/>
        <v>0</v>
      </c>
      <c r="AC313" s="2">
        <f t="shared" si="7901"/>
        <v>0</v>
      </c>
      <c r="AD313" s="2">
        <f t="shared" si="7902"/>
        <v>0</v>
      </c>
      <c r="AE313" s="2">
        <f t="shared" si="7903"/>
        <v>0</v>
      </c>
      <c r="AF313" s="2">
        <f t="shared" si="7904"/>
        <v>0</v>
      </c>
      <c r="AG313" s="2">
        <f t="shared" si="7905"/>
        <v>0</v>
      </c>
      <c r="AH313" s="2">
        <f t="shared" si="7906"/>
        <v>0</v>
      </c>
      <c r="AI313" s="2">
        <f t="shared" si="7907"/>
        <v>0</v>
      </c>
      <c r="AJ313" s="2">
        <f t="shared" si="7908"/>
        <v>0</v>
      </c>
      <c r="AK313" s="2">
        <f t="shared" si="7909"/>
        <v>0</v>
      </c>
      <c r="AL313" s="2">
        <f t="shared" si="7910"/>
        <v>0</v>
      </c>
      <c r="AM313" s="2">
        <f t="shared" si="7911"/>
        <v>0</v>
      </c>
      <c r="AN313" s="2">
        <f t="shared" si="7912"/>
        <v>0</v>
      </c>
      <c r="AO313" s="2">
        <f t="shared" si="7913"/>
        <v>0</v>
      </c>
      <c r="AP313" s="2">
        <f t="shared" si="7914"/>
        <v>0</v>
      </c>
      <c r="AQ313" s="2">
        <f t="shared" si="7915"/>
        <v>0</v>
      </c>
      <c r="AR313" s="2">
        <f t="shared" si="7916"/>
        <v>0</v>
      </c>
      <c r="AS313" s="2">
        <f t="shared" si="7917"/>
        <v>0</v>
      </c>
      <c r="AT313" s="2">
        <f t="shared" si="7918"/>
        <v>0</v>
      </c>
      <c r="AU313" s="2">
        <f t="shared" si="7919"/>
        <v>0</v>
      </c>
      <c r="AV313" s="2">
        <f t="shared" si="7920"/>
        <v>0</v>
      </c>
      <c r="AW313" s="2">
        <f t="shared" si="7921"/>
        <v>0</v>
      </c>
      <c r="AX313" s="2">
        <f t="shared" si="7922"/>
        <v>0</v>
      </c>
      <c r="AY313" s="2">
        <f t="shared" si="7923"/>
        <v>0</v>
      </c>
      <c r="AZ313" s="2">
        <f t="shared" si="7924"/>
        <v>0</v>
      </c>
      <c r="BA313" s="2">
        <f t="shared" si="7925"/>
        <v>0</v>
      </c>
      <c r="BB313" s="2">
        <f t="shared" si="7926"/>
        <v>0</v>
      </c>
      <c r="BC313" s="2">
        <f t="shared" si="7927"/>
        <v>0</v>
      </c>
      <c r="BD313" s="2">
        <f t="shared" si="7928"/>
        <v>0</v>
      </c>
      <c r="BE313" s="2">
        <f t="shared" si="7929"/>
        <v>0</v>
      </c>
      <c r="BF313" s="2">
        <f t="shared" si="7930"/>
        <v>0</v>
      </c>
      <c r="BG313" s="2">
        <f t="shared" si="7931"/>
        <v>0</v>
      </c>
      <c r="BH313" s="2">
        <f t="shared" si="7932"/>
        <v>0</v>
      </c>
      <c r="BI313" s="2">
        <f t="shared" si="7933"/>
        <v>0</v>
      </c>
      <c r="BJ313" s="2">
        <f t="shared" si="7934"/>
        <v>0</v>
      </c>
      <c r="BK313" s="2">
        <f t="shared" si="7935"/>
        <v>0</v>
      </c>
      <c r="BL313" s="2">
        <f t="shared" si="7936"/>
        <v>0</v>
      </c>
      <c r="BM313" s="2">
        <f t="shared" si="7937"/>
        <v>0</v>
      </c>
      <c r="BN313" s="2">
        <f t="shared" si="7938"/>
        <v>0</v>
      </c>
      <c r="BO313" s="2">
        <f t="shared" si="7939"/>
        <v>0</v>
      </c>
      <c r="BP313" s="2">
        <f t="shared" si="7940"/>
        <v>0</v>
      </c>
      <c r="BQ313" s="2">
        <f t="shared" si="7941"/>
        <v>0</v>
      </c>
      <c r="BR313" s="2">
        <f t="shared" si="7942"/>
        <v>289175</v>
      </c>
      <c r="BS313" s="2">
        <f t="shared" si="7943"/>
        <v>644963</v>
      </c>
      <c r="BT313" s="2">
        <f t="shared" si="7944"/>
        <v>972000</v>
      </c>
      <c r="BU313" s="2">
        <f t="shared" si="7945"/>
        <v>972000</v>
      </c>
      <c r="BV313" s="2">
        <f t="shared" si="7946"/>
        <v>972000</v>
      </c>
      <c r="BW313" s="2">
        <f t="shared" si="7947"/>
        <v>972000</v>
      </c>
      <c r="BX313" s="2">
        <f t="shared" si="7948"/>
        <v>972000</v>
      </c>
      <c r="BY313" s="2">
        <f t="shared" si="7949"/>
        <v>972000</v>
      </c>
      <c r="BZ313" s="2">
        <f t="shared" si="7950"/>
        <v>972000</v>
      </c>
      <c r="CA313" s="2">
        <f t="shared" si="7951"/>
        <v>972000</v>
      </c>
      <c r="CB313" s="2">
        <f t="shared" si="7952"/>
        <v>972000</v>
      </c>
      <c r="CC313" s="2">
        <f t="shared" si="7953"/>
        <v>972000</v>
      </c>
      <c r="CD313" s="2">
        <f t="shared" si="7954"/>
        <v>972000</v>
      </c>
      <c r="CE313" s="2">
        <f t="shared" si="7955"/>
        <v>972000</v>
      </c>
      <c r="CF313" s="2">
        <f t="shared" si="7956"/>
        <v>972000</v>
      </c>
      <c r="CG313" s="2">
        <f t="shared" si="7957"/>
        <v>972000</v>
      </c>
      <c r="CH313" s="2">
        <f t="shared" si="7958"/>
        <v>972000</v>
      </c>
      <c r="CI313" s="2">
        <f t="shared" si="7959"/>
        <v>972000</v>
      </c>
      <c r="CJ313" s="2">
        <f t="shared" si="7960"/>
        <v>972000</v>
      </c>
      <c r="CK313" s="2">
        <f t="shared" si="7961"/>
        <v>972000</v>
      </c>
      <c r="CL313" s="2">
        <f t="shared" si="7962"/>
        <v>972000</v>
      </c>
      <c r="CM313" s="2">
        <f t="shared" si="7963"/>
        <v>972000</v>
      </c>
      <c r="CN313" s="2">
        <f t="shared" si="7964"/>
        <v>972000</v>
      </c>
      <c r="CO313" s="2">
        <f t="shared" si="7965"/>
        <v>972000</v>
      </c>
      <c r="CP313" s="2">
        <f t="shared" si="7966"/>
        <v>972000</v>
      </c>
      <c r="CQ313" s="2">
        <f t="shared" si="7967"/>
        <v>972000</v>
      </c>
      <c r="CR313" s="2">
        <f t="shared" si="7968"/>
        <v>972000</v>
      </c>
      <c r="CS313" s="2">
        <f t="shared" si="7969"/>
        <v>972000</v>
      </c>
      <c r="CT313" s="2">
        <f t="shared" si="7970"/>
        <v>972000</v>
      </c>
      <c r="CU313" s="2">
        <f t="shared" si="7971"/>
        <v>972000</v>
      </c>
      <c r="CV313" s="2">
        <f t="shared" si="7972"/>
        <v>972000</v>
      </c>
      <c r="CW313" s="2">
        <f t="shared" si="7973"/>
        <v>972000</v>
      </c>
      <c r="CX313" s="2">
        <f t="shared" si="7974"/>
        <v>972000</v>
      </c>
      <c r="CY313" s="2">
        <f t="shared" si="7975"/>
        <v>972000</v>
      </c>
      <c r="CZ313" s="2">
        <f t="shared" si="7976"/>
        <v>972000</v>
      </c>
      <c r="DA313" s="2">
        <f t="shared" si="7977"/>
        <v>972000</v>
      </c>
      <c r="DB313" s="2">
        <f t="shared" si="7978"/>
        <v>972000</v>
      </c>
      <c r="DC313" s="2">
        <f t="shared" si="7979"/>
        <v>972000</v>
      </c>
      <c r="DD313" s="2">
        <f t="shared" si="7980"/>
        <v>972000</v>
      </c>
      <c r="DE313" s="2">
        <f t="shared" si="7981"/>
        <v>972000</v>
      </c>
      <c r="DF313" s="2">
        <f t="shared" si="7982"/>
        <v>972000</v>
      </c>
      <c r="DG313" s="2">
        <f t="shared" si="7983"/>
        <v>972000</v>
      </c>
      <c r="DH313" s="2">
        <f t="shared" si="7984"/>
        <v>972000</v>
      </c>
      <c r="DI313" s="2">
        <f t="shared" si="7985"/>
        <v>972000</v>
      </c>
      <c r="DJ313" s="2">
        <f t="shared" si="7986"/>
        <v>972000</v>
      </c>
      <c r="DK313" s="2">
        <f t="shared" si="7987"/>
        <v>972000</v>
      </c>
      <c r="DL313" s="2">
        <f t="shared" si="7988"/>
        <v>972000</v>
      </c>
      <c r="DM313" s="2">
        <f t="shared" si="7989"/>
        <v>972000</v>
      </c>
      <c r="DN313" s="2">
        <f t="shared" si="7990"/>
        <v>972000</v>
      </c>
      <c r="DO313" s="2">
        <f t="shared" si="7991"/>
        <v>972000</v>
      </c>
      <c r="DP313" s="2">
        <f t="shared" si="7992"/>
        <v>972000</v>
      </c>
      <c r="DQ313" s="2">
        <f t="shared" si="7993"/>
        <v>972000</v>
      </c>
      <c r="DR313" s="2">
        <f t="shared" si="7994"/>
        <v>972000</v>
      </c>
      <c r="DS313" s="2">
        <f>DT313-BP313</f>
        <v>972000</v>
      </c>
      <c r="DT313" s="2">
        <f>F313</f>
        <v>972000</v>
      </c>
      <c r="DU313" s="2">
        <f t="shared" si="7995"/>
        <v>32400</v>
      </c>
      <c r="DV313" s="2">
        <f t="shared" si="7996"/>
        <v>66613</v>
      </c>
      <c r="DW313" s="2">
        <f t="shared" si="7997"/>
        <v>0</v>
      </c>
      <c r="DX313" s="2">
        <f t="shared" si="7998"/>
        <v>0</v>
      </c>
      <c r="DY313" s="2">
        <f t="shared" si="7999"/>
        <v>0</v>
      </c>
      <c r="DZ313" s="2">
        <f t="shared" si="8000"/>
        <v>0</v>
      </c>
      <c r="EA313" s="2">
        <f t="shared" si="8001"/>
        <v>0</v>
      </c>
      <c r="EB313" s="2">
        <f t="shared" si="8002"/>
        <v>0</v>
      </c>
      <c r="EC313" s="2">
        <f t="shared" si="8003"/>
        <v>0</v>
      </c>
      <c r="ED313" s="2">
        <f t="shared" si="8004"/>
        <v>0</v>
      </c>
      <c r="EE313" s="2">
        <f t="shared" si="8005"/>
        <v>0</v>
      </c>
      <c r="EF313" s="2">
        <f t="shared" si="8006"/>
        <v>0</v>
      </c>
      <c r="EG313" s="2">
        <f t="shared" si="8007"/>
        <v>0</v>
      </c>
      <c r="EH313" s="2">
        <f t="shared" si="8008"/>
        <v>0</v>
      </c>
      <c r="EI313" s="2">
        <f t="shared" si="8009"/>
        <v>0</v>
      </c>
      <c r="EJ313" s="2">
        <f t="shared" si="8010"/>
        <v>0</v>
      </c>
      <c r="EK313" s="2">
        <f t="shared" si="8011"/>
        <v>0</v>
      </c>
      <c r="EL313" s="2">
        <f t="shared" si="8012"/>
        <v>0</v>
      </c>
      <c r="EM313" s="2">
        <f t="shared" si="8013"/>
        <v>0</v>
      </c>
      <c r="EN313" s="2">
        <f t="shared" si="8014"/>
        <v>0</v>
      </c>
      <c r="EO313" s="2">
        <f t="shared" si="8015"/>
        <v>0</v>
      </c>
      <c r="EP313" s="2">
        <f t="shared" si="8016"/>
        <v>0</v>
      </c>
      <c r="EQ313" s="2">
        <f t="shared" si="8017"/>
        <v>0</v>
      </c>
      <c r="ER313" s="2">
        <f t="shared" si="8018"/>
        <v>0</v>
      </c>
      <c r="ES313" s="2">
        <f t="shared" si="8019"/>
        <v>0</v>
      </c>
      <c r="ET313" s="2">
        <f t="shared" si="8020"/>
        <v>0</v>
      </c>
      <c r="EU313" s="2">
        <f t="shared" si="8021"/>
        <v>0</v>
      </c>
      <c r="EV313" s="2">
        <f t="shared" si="8022"/>
        <v>0</v>
      </c>
      <c r="EW313" s="2">
        <f t="shared" si="8023"/>
        <v>0</v>
      </c>
      <c r="EX313" s="2">
        <f t="shared" si="8024"/>
        <v>0</v>
      </c>
      <c r="EY313" s="2">
        <f t="shared" si="8025"/>
        <v>0</v>
      </c>
      <c r="EZ313" s="2">
        <f t="shared" si="8026"/>
        <v>0</v>
      </c>
      <c r="FA313" s="2">
        <f t="shared" si="8027"/>
        <v>0</v>
      </c>
      <c r="FB313" s="2">
        <f t="shared" si="8028"/>
        <v>0</v>
      </c>
      <c r="FC313" s="2">
        <f t="shared" si="8029"/>
        <v>0</v>
      </c>
      <c r="FD313" s="2">
        <f t="shared" si="8030"/>
        <v>0</v>
      </c>
      <c r="FE313" s="2">
        <f t="shared" si="8031"/>
        <v>0</v>
      </c>
      <c r="FF313" s="2">
        <f t="shared" si="8032"/>
        <v>0</v>
      </c>
      <c r="FG313" s="2">
        <f t="shared" si="8033"/>
        <v>0</v>
      </c>
      <c r="FH313" s="2">
        <f t="shared" si="8034"/>
        <v>0</v>
      </c>
      <c r="FI313" s="2">
        <f t="shared" si="8035"/>
        <v>0</v>
      </c>
      <c r="FJ313" s="2">
        <f t="shared" si="8036"/>
        <v>0</v>
      </c>
      <c r="FK313" s="2">
        <f t="shared" si="8037"/>
        <v>0</v>
      </c>
      <c r="FL313" s="2">
        <f t="shared" si="8038"/>
        <v>0</v>
      </c>
      <c r="FM313" s="2">
        <f t="shared" si="8039"/>
        <v>0</v>
      </c>
      <c r="FN313" s="2">
        <f t="shared" si="8040"/>
        <v>0</v>
      </c>
      <c r="FO313" s="2">
        <f t="shared" si="8041"/>
        <v>0</v>
      </c>
      <c r="FP313" s="2">
        <f t="shared" si="8042"/>
        <v>0</v>
      </c>
      <c r="FQ313" s="2">
        <f t="shared" si="8043"/>
        <v>0</v>
      </c>
      <c r="FR313" s="2">
        <f t="shared" si="8044"/>
        <v>0</v>
      </c>
      <c r="FS313" s="2">
        <f t="shared" si="8045"/>
        <v>0</v>
      </c>
      <c r="FT313" s="2">
        <f t="shared" si="8046"/>
        <v>0</v>
      </c>
      <c r="FU313" s="2">
        <f t="shared" si="8047"/>
        <v>0</v>
      </c>
      <c r="FV313" s="2">
        <f t="shared" si="8048"/>
        <v>0</v>
      </c>
      <c r="FW313" s="2">
        <f t="shared" si="8049"/>
        <v>0</v>
      </c>
      <c r="FX313" s="2">
        <f t="shared" si="8050"/>
        <v>0</v>
      </c>
      <c r="FY313" s="1">
        <f t="shared" si="7830"/>
        <v>0.99060000000000004</v>
      </c>
      <c r="FZ313" s="1">
        <f t="shared" si="7831"/>
        <v>0.99060000000000004</v>
      </c>
      <c r="GA313" s="1">
        <f t="shared" si="7832"/>
        <v>0</v>
      </c>
      <c r="GB313" s="1">
        <f t="shared" si="7833"/>
        <v>0</v>
      </c>
      <c r="GC313" s="1">
        <f t="shared" si="7834"/>
        <v>0</v>
      </c>
      <c r="GD313" s="1">
        <f t="shared" si="7835"/>
        <v>0</v>
      </c>
      <c r="GE313" s="1">
        <f t="shared" si="7836"/>
        <v>0</v>
      </c>
      <c r="GF313" s="1">
        <f t="shared" si="7837"/>
        <v>0</v>
      </c>
      <c r="GG313" s="1">
        <f t="shared" si="7838"/>
        <v>0</v>
      </c>
      <c r="GH313" s="1">
        <f t="shared" si="7839"/>
        <v>0</v>
      </c>
      <c r="GI313" s="1">
        <f t="shared" si="7840"/>
        <v>0</v>
      </c>
      <c r="GJ313" s="1">
        <f t="shared" si="7841"/>
        <v>0</v>
      </c>
      <c r="GK313" s="1">
        <f t="shared" si="7842"/>
        <v>0</v>
      </c>
      <c r="GL313" s="1">
        <f t="shared" si="7843"/>
        <v>0</v>
      </c>
      <c r="GM313" s="1">
        <f t="shared" si="7844"/>
        <v>0</v>
      </c>
      <c r="GN313" s="1">
        <f t="shared" si="7845"/>
        <v>0</v>
      </c>
      <c r="GO313" s="1">
        <f t="shared" si="7846"/>
        <v>0</v>
      </c>
      <c r="GP313" s="1">
        <f t="shared" si="7847"/>
        <v>0</v>
      </c>
      <c r="GQ313" s="1">
        <f t="shared" si="7848"/>
        <v>0</v>
      </c>
      <c r="GR313" s="1">
        <f t="shared" si="7849"/>
        <v>0</v>
      </c>
      <c r="GS313" s="1">
        <f t="shared" si="7850"/>
        <v>0</v>
      </c>
      <c r="GT313" s="1">
        <f t="shared" si="7851"/>
        <v>0</v>
      </c>
      <c r="GU313" s="1">
        <f t="shared" si="7852"/>
        <v>0</v>
      </c>
      <c r="GV313" s="1">
        <f t="shared" si="7853"/>
        <v>0</v>
      </c>
      <c r="GW313" s="1">
        <f t="shared" si="7854"/>
        <v>0</v>
      </c>
      <c r="GX313" s="1">
        <f t="shared" si="7855"/>
        <v>0</v>
      </c>
      <c r="GY313" s="1">
        <f t="shared" si="7856"/>
        <v>0</v>
      </c>
      <c r="GZ313" s="1">
        <f t="shared" si="7857"/>
        <v>0</v>
      </c>
      <c r="HA313" s="1">
        <f t="shared" si="7858"/>
        <v>0</v>
      </c>
      <c r="HB313" s="1">
        <f t="shared" si="7859"/>
        <v>0</v>
      </c>
      <c r="HC313" s="1">
        <f t="shared" si="7860"/>
        <v>0</v>
      </c>
      <c r="HD313" s="1">
        <f t="shared" si="7861"/>
        <v>0</v>
      </c>
      <c r="HE313" s="1">
        <f t="shared" si="7862"/>
        <v>0</v>
      </c>
      <c r="HF313" s="1">
        <f t="shared" si="7863"/>
        <v>0</v>
      </c>
      <c r="HG313" s="1">
        <f t="shared" si="7864"/>
        <v>0</v>
      </c>
      <c r="HH313" s="1">
        <f t="shared" si="7865"/>
        <v>0</v>
      </c>
      <c r="HI313" s="1">
        <f t="shared" si="7866"/>
        <v>0</v>
      </c>
      <c r="HJ313" s="1">
        <f t="shared" si="7867"/>
        <v>0</v>
      </c>
      <c r="HK313" s="1">
        <f t="shared" si="7868"/>
        <v>0</v>
      </c>
      <c r="HL313" s="1">
        <f t="shared" si="7869"/>
        <v>0</v>
      </c>
      <c r="HM313" s="1">
        <f t="shared" si="7870"/>
        <v>0</v>
      </c>
      <c r="HN313" s="1">
        <f t="shared" si="7871"/>
        <v>0</v>
      </c>
      <c r="HO313" s="1">
        <f t="shared" si="7872"/>
        <v>0</v>
      </c>
      <c r="HP313" s="1">
        <f t="shared" si="7873"/>
        <v>0</v>
      </c>
      <c r="HQ313" s="1">
        <f t="shared" si="7874"/>
        <v>0</v>
      </c>
      <c r="HR313" s="1">
        <f t="shared" si="7875"/>
        <v>0</v>
      </c>
      <c r="HS313" s="1">
        <f t="shared" si="7876"/>
        <v>0</v>
      </c>
      <c r="HT313" s="1">
        <f t="shared" si="7877"/>
        <v>0</v>
      </c>
      <c r="HU313" s="1">
        <f t="shared" si="7878"/>
        <v>0</v>
      </c>
      <c r="HV313" s="1">
        <f t="shared" si="7879"/>
        <v>0</v>
      </c>
      <c r="HW313" s="1">
        <f t="shared" si="7880"/>
        <v>0</v>
      </c>
      <c r="HX313" s="1">
        <f t="shared" si="7881"/>
        <v>0</v>
      </c>
      <c r="HY313" s="1">
        <f t="shared" si="7882"/>
        <v>0</v>
      </c>
      <c r="HZ313" s="1">
        <f t="shared" si="7883"/>
        <v>0</v>
      </c>
      <c r="IA313" s="1">
        <f>IF(IB313=0,IF(FW313=0,0,IA$2),IB313)</f>
        <v>0</v>
      </c>
      <c r="IB313" s="1">
        <f>IF(FX313=0,0,IB$2)</f>
        <v>0</v>
      </c>
      <c r="IC313" s="2">
        <v>0</v>
      </c>
      <c r="ID313" s="2">
        <v>0</v>
      </c>
      <c r="IE313" s="2">
        <v>0</v>
      </c>
      <c r="IF313" s="2">
        <v>0</v>
      </c>
      <c r="IG313" s="2">
        <v>0</v>
      </c>
      <c r="IH313" s="2">
        <f>IF($D313=$FY$2,$K313,IH312+N313)</f>
        <v>289175</v>
      </c>
      <c r="II313" s="2">
        <f t="shared" si="8051"/>
        <v>355788</v>
      </c>
      <c r="IJ313" s="2">
        <f t="shared" si="8052"/>
        <v>355788</v>
      </c>
      <c r="IK313" s="2">
        <f t="shared" si="8053"/>
        <v>355788</v>
      </c>
      <c r="IL313" s="2">
        <f t="shared" si="8054"/>
        <v>355788</v>
      </c>
      <c r="IM313" s="2">
        <f t="shared" si="8055"/>
        <v>355788</v>
      </c>
      <c r="IN313" s="2">
        <f t="shared" si="8056"/>
        <v>355788</v>
      </c>
      <c r="IO313" s="2">
        <f t="shared" si="8057"/>
        <v>355788</v>
      </c>
      <c r="IP313" s="2">
        <f t="shared" si="8058"/>
        <v>355788</v>
      </c>
      <c r="IQ313" s="2">
        <f t="shared" si="8059"/>
        <v>355788</v>
      </c>
      <c r="IR313" s="2">
        <f t="shared" si="8060"/>
        <v>355788</v>
      </c>
      <c r="IS313" s="2">
        <f t="shared" si="8061"/>
        <v>355788</v>
      </c>
      <c r="IT313" s="2">
        <f t="shared" si="8062"/>
        <v>355788</v>
      </c>
      <c r="IU313" s="2">
        <f t="shared" si="8063"/>
        <v>355788</v>
      </c>
      <c r="IV313" s="2">
        <f t="shared" si="8064"/>
        <v>355788</v>
      </c>
      <c r="IW313" s="2">
        <f t="shared" si="8065"/>
        <v>355788</v>
      </c>
      <c r="IX313" s="2">
        <f t="shared" si="8066"/>
        <v>355788</v>
      </c>
      <c r="IY313" s="2">
        <f t="shared" si="8067"/>
        <v>355788</v>
      </c>
      <c r="IZ313" s="2">
        <f t="shared" si="8068"/>
        <v>355788</v>
      </c>
      <c r="JA313" s="2">
        <f t="shared" si="8069"/>
        <v>355788</v>
      </c>
      <c r="JB313" s="2">
        <f t="shared" si="8070"/>
        <v>355788</v>
      </c>
      <c r="JC313" s="2">
        <f t="shared" si="8071"/>
        <v>355788</v>
      </c>
      <c r="JD313" s="2">
        <f t="shared" si="8072"/>
        <v>355788</v>
      </c>
      <c r="JE313" s="2">
        <f t="shared" si="8073"/>
        <v>355788</v>
      </c>
      <c r="JF313" s="2">
        <f t="shared" si="8074"/>
        <v>355788</v>
      </c>
      <c r="JG313" s="2">
        <f t="shared" si="8075"/>
        <v>355788</v>
      </c>
      <c r="JH313" s="2">
        <f t="shared" si="8076"/>
        <v>355788</v>
      </c>
      <c r="JI313" s="2">
        <f t="shared" si="8077"/>
        <v>355788</v>
      </c>
      <c r="JJ313" s="2">
        <f t="shared" si="8078"/>
        <v>355788</v>
      </c>
      <c r="JK313" s="2">
        <f t="shared" si="8079"/>
        <v>355788</v>
      </c>
      <c r="JL313" s="2">
        <f t="shared" si="8080"/>
        <v>355788</v>
      </c>
      <c r="JM313" s="2">
        <f t="shared" si="8081"/>
        <v>355788</v>
      </c>
      <c r="JN313" s="2">
        <f t="shared" si="8082"/>
        <v>355788</v>
      </c>
      <c r="JO313" s="2">
        <f t="shared" si="8083"/>
        <v>355788</v>
      </c>
      <c r="JP313" s="2">
        <f t="shared" si="8084"/>
        <v>355788</v>
      </c>
      <c r="JQ313" s="2">
        <f t="shared" si="8085"/>
        <v>355788</v>
      </c>
      <c r="JR313" s="2">
        <f t="shared" si="8086"/>
        <v>355788</v>
      </c>
      <c r="JS313" s="2">
        <f t="shared" si="8087"/>
        <v>355788</v>
      </c>
      <c r="JT313" s="2">
        <f t="shared" si="8088"/>
        <v>355788</v>
      </c>
      <c r="JU313" s="2">
        <f t="shared" si="8089"/>
        <v>355788</v>
      </c>
      <c r="JV313" s="2">
        <f t="shared" si="8090"/>
        <v>355788</v>
      </c>
      <c r="JW313" s="2">
        <f t="shared" si="8091"/>
        <v>355788</v>
      </c>
      <c r="JX313" s="2">
        <f t="shared" si="8092"/>
        <v>355788</v>
      </c>
      <c r="JY313" s="2">
        <f t="shared" si="8093"/>
        <v>355788</v>
      </c>
      <c r="JZ313" s="2">
        <f t="shared" si="8094"/>
        <v>355788</v>
      </c>
      <c r="KA313" s="2">
        <f t="shared" si="8095"/>
        <v>355788</v>
      </c>
      <c r="KB313" s="2">
        <f t="shared" si="8096"/>
        <v>355788</v>
      </c>
      <c r="KC313" s="2">
        <f t="shared" si="8097"/>
        <v>355788</v>
      </c>
      <c r="KD313" s="2">
        <f t="shared" si="8098"/>
        <v>355788</v>
      </c>
      <c r="KE313" s="2">
        <f t="shared" si="8099"/>
        <v>355788</v>
      </c>
      <c r="KF313" s="2">
        <f t="shared" si="8100"/>
        <v>355788</v>
      </c>
    </row>
    <row r="314" spans="1:292" x14ac:dyDescent="0.25">
      <c r="A314" t="s">
        <v>550</v>
      </c>
      <c r="B314" t="s">
        <v>3</v>
      </c>
      <c r="C314" t="s">
        <v>555</v>
      </c>
      <c r="D314" s="1">
        <f t="shared" ref="D314:D319" si="8102">FY314</f>
        <v>0.99060000000000004</v>
      </c>
      <c r="E314" s="1">
        <v>135000</v>
      </c>
      <c r="F314" s="2"/>
      <c r="G314" s="2">
        <f>SUM(M314:BP314)</f>
        <v>136226</v>
      </c>
      <c r="H314" s="1">
        <f>SUMPRODUCT(M$2:BP$2,M314:BP314)</f>
        <v>134999.96599999999</v>
      </c>
      <c r="I314" s="2">
        <f>I313-G314</f>
        <v>31820721</v>
      </c>
      <c r="J314" s="1">
        <f>J313+H314</f>
        <v>247234.89459997215</v>
      </c>
      <c r="K314" s="2">
        <f t="shared" ref="K314:K319" si="8103">FLOOR(I314/90,1)</f>
        <v>353563</v>
      </c>
      <c r="L314" s="1">
        <f>L313</f>
        <v>1124592.7866999996</v>
      </c>
      <c r="M314" s="2">
        <f>MIN(IC313,FLOOR(BQ314/M$2,1))</f>
        <v>0</v>
      </c>
      <c r="N314" s="2">
        <f t="shared" ref="N314:N319" si="8104">MIN(ID313,FLOOR(BR314/N$2,1))</f>
        <v>0</v>
      </c>
      <c r="O314" s="2">
        <f t="shared" ref="O314:O319" si="8105">MIN(IE313,FLOOR(BS314/O$2,1))</f>
        <v>0</v>
      </c>
      <c r="P314" s="2">
        <f t="shared" ref="P314:P319" si="8106">MIN(IF313,FLOOR(BT314/P$2,1))</f>
        <v>0</v>
      </c>
      <c r="Q314" s="2">
        <f t="shared" ref="Q314:Q319" si="8107">MIN(IG313,FLOOR(BU314/Q$2,1))</f>
        <v>0</v>
      </c>
      <c r="R314" s="2">
        <f t="shared" ref="R314:R319" si="8108">MIN(IH313,FLOOR(BV314/R$2,1))</f>
        <v>136226</v>
      </c>
      <c r="S314" s="2">
        <f t="shared" ref="S314:S319" si="8109">MIN(II313,FLOOR(BW314/S$2,1))</f>
        <v>0</v>
      </c>
      <c r="T314" s="2">
        <f t="shared" ref="T314:T319" si="8110">MIN(IJ313,FLOOR(BX314/T$2,1))</f>
        <v>0</v>
      </c>
      <c r="U314" s="2">
        <f t="shared" ref="U314:U319" si="8111">MIN(IK313,FLOOR(BY314/U$2,1))</f>
        <v>0</v>
      </c>
      <c r="V314" s="2">
        <f t="shared" ref="V314:V319" si="8112">MIN(IL313,FLOOR(BZ314/V$2,1))</f>
        <v>0</v>
      </c>
      <c r="W314" s="2">
        <f t="shared" ref="W314:W319" si="8113">MIN(IM313,FLOOR(CA314/W$2,1))</f>
        <v>0</v>
      </c>
      <c r="X314" s="2">
        <f t="shared" ref="X314:X319" si="8114">MIN(IN313,FLOOR(CB314/X$2,1))</f>
        <v>0</v>
      </c>
      <c r="Y314" s="2">
        <f t="shared" ref="Y314:Y319" si="8115">MIN(IO313,FLOOR(CC314/Y$2,1))</f>
        <v>0</v>
      </c>
      <c r="Z314" s="2">
        <f t="shared" ref="Z314:Z319" si="8116">MIN(IP313,FLOOR(CD314/Z$2,1))</f>
        <v>0</v>
      </c>
      <c r="AA314" s="2">
        <f t="shared" ref="AA314:AA319" si="8117">MIN(IQ313,FLOOR(CE314/AA$2,1))</f>
        <v>0</v>
      </c>
      <c r="AB314" s="2">
        <f t="shared" ref="AB314:AB319" si="8118">MIN(IR313,FLOOR(CF314/AB$2,1))</f>
        <v>0</v>
      </c>
      <c r="AC314" s="2">
        <f t="shared" ref="AC314:AC319" si="8119">MIN(IS313,FLOOR(CG314/AC$2,1))</f>
        <v>0</v>
      </c>
      <c r="AD314" s="2">
        <f t="shared" ref="AD314:AD319" si="8120">MIN(IT313,FLOOR(CH314/AD$2,1))</f>
        <v>0</v>
      </c>
      <c r="AE314" s="2">
        <f t="shared" ref="AE314:AE319" si="8121">MIN(IU313,FLOOR(CI314/AE$2,1))</f>
        <v>0</v>
      </c>
      <c r="AF314" s="2">
        <f t="shared" ref="AF314:AF319" si="8122">MIN(IV313,FLOOR(CJ314/AF$2,1))</f>
        <v>0</v>
      </c>
      <c r="AG314" s="2">
        <f t="shared" ref="AG314:AG319" si="8123">MIN(IW313,FLOOR(CK314/AG$2,1))</f>
        <v>0</v>
      </c>
      <c r="AH314" s="2">
        <f t="shared" ref="AH314:AH319" si="8124">MIN(IX313,FLOOR(CL314/AH$2,1))</f>
        <v>0</v>
      </c>
      <c r="AI314" s="2">
        <f t="shared" ref="AI314:AI319" si="8125">MIN(IY313,FLOOR(CM314/AI$2,1))</f>
        <v>0</v>
      </c>
      <c r="AJ314" s="2">
        <f t="shared" ref="AJ314:AJ319" si="8126">MIN(IZ313,FLOOR(CN314/AJ$2,1))</f>
        <v>0</v>
      </c>
      <c r="AK314" s="2">
        <f t="shared" ref="AK314:AK319" si="8127">MIN(JA313,FLOOR(CO314/AK$2,1))</f>
        <v>0</v>
      </c>
      <c r="AL314" s="2">
        <f t="shared" ref="AL314:AL319" si="8128">MIN(JB313,FLOOR(CP314/AL$2,1))</f>
        <v>0</v>
      </c>
      <c r="AM314" s="2">
        <f t="shared" ref="AM314:AM319" si="8129">MIN(JC313,FLOOR(CQ314/AM$2,1))</f>
        <v>0</v>
      </c>
      <c r="AN314" s="2">
        <f t="shared" ref="AN314:AN319" si="8130">MIN(JD313,FLOOR(CR314/AN$2,1))</f>
        <v>0</v>
      </c>
      <c r="AO314" s="2">
        <f t="shared" ref="AO314:AO319" si="8131">MIN(JE313,FLOOR(CS314/AO$2,1))</f>
        <v>0</v>
      </c>
      <c r="AP314" s="2">
        <f t="shared" ref="AP314:AP319" si="8132">MIN(JF313,FLOOR(CT314/AP$2,1))</f>
        <v>0</v>
      </c>
      <c r="AQ314" s="2">
        <f t="shared" ref="AQ314:AQ319" si="8133">MIN(JG313,FLOOR(CU314/AQ$2,1))</f>
        <v>0</v>
      </c>
      <c r="AR314" s="2">
        <f t="shared" ref="AR314:AR319" si="8134">MIN(JH313,FLOOR(CV314/AR$2,1))</f>
        <v>0</v>
      </c>
      <c r="AS314" s="2">
        <f t="shared" ref="AS314:AS319" si="8135">MIN(JI313,FLOOR(CW314/AS$2,1))</f>
        <v>0</v>
      </c>
      <c r="AT314" s="2">
        <f t="shared" ref="AT314:AT319" si="8136">MIN(JJ313,FLOOR(CX314/AT$2,1))</f>
        <v>0</v>
      </c>
      <c r="AU314" s="2">
        <f t="shared" ref="AU314:AU319" si="8137">MIN(JK313,FLOOR(CY314/AU$2,1))</f>
        <v>0</v>
      </c>
      <c r="AV314" s="2">
        <f t="shared" ref="AV314:AV319" si="8138">MIN(JL313,FLOOR(CZ314/AV$2,1))</f>
        <v>0</v>
      </c>
      <c r="AW314" s="2">
        <f t="shared" ref="AW314:AW319" si="8139">MIN(JM313,FLOOR(DA314/AW$2,1))</f>
        <v>0</v>
      </c>
      <c r="AX314" s="2">
        <f t="shared" ref="AX314:AX319" si="8140">MIN(JN313,FLOOR(DB314/AX$2,1))</f>
        <v>0</v>
      </c>
      <c r="AY314" s="2">
        <f t="shared" ref="AY314:AY319" si="8141">MIN(JO313,FLOOR(DC314/AY$2,1))</f>
        <v>0</v>
      </c>
      <c r="AZ314" s="2">
        <f t="shared" ref="AZ314:AZ319" si="8142">MIN(JP313,FLOOR(DD314/AZ$2,1))</f>
        <v>0</v>
      </c>
      <c r="BA314" s="2">
        <f t="shared" ref="BA314:BA319" si="8143">MIN(JQ313,FLOOR(DE314/BA$2,1))</f>
        <v>0</v>
      </c>
      <c r="BB314" s="2">
        <f t="shared" ref="BB314:BB319" si="8144">MIN(JR313,FLOOR(DF314/BB$2,1))</f>
        <v>0</v>
      </c>
      <c r="BC314" s="2">
        <f t="shared" ref="BC314:BC319" si="8145">MIN(JS313,FLOOR(DG314/BC$2,1))</f>
        <v>0</v>
      </c>
      <c r="BD314" s="2">
        <f t="shared" ref="BD314:BD319" si="8146">MIN(JT313,FLOOR(DH314/BD$2,1))</f>
        <v>0</v>
      </c>
      <c r="BE314" s="2">
        <f t="shared" ref="BE314:BE319" si="8147">MIN(JU313,FLOOR(DI314/BE$2,1))</f>
        <v>0</v>
      </c>
      <c r="BF314" s="2">
        <f t="shared" ref="BF314:BF319" si="8148">MIN(JV313,FLOOR(DJ314/BF$2,1))</f>
        <v>0</v>
      </c>
      <c r="BG314" s="2">
        <f t="shared" ref="BG314:BG319" si="8149">MIN(JW313,FLOOR(DK314/BG$2,1))</f>
        <v>0</v>
      </c>
      <c r="BH314" s="2">
        <f t="shared" ref="BH314:BH319" si="8150">MIN(JX313,FLOOR(DL314/BH$2,1))</f>
        <v>0</v>
      </c>
      <c r="BI314" s="2">
        <f t="shared" ref="BI314:BI319" si="8151">MIN(JY313,FLOOR(DM314/BI$2,1))</f>
        <v>0</v>
      </c>
      <c r="BJ314" s="2">
        <f t="shared" ref="BJ314:BJ319" si="8152">MIN(JZ313,FLOOR(DN314/BJ$2,1))</f>
        <v>0</v>
      </c>
      <c r="BK314" s="2">
        <f t="shared" ref="BK314:BK319" si="8153">MIN(KA313,FLOOR(DO314/BK$2,1))</f>
        <v>0</v>
      </c>
      <c r="BL314" s="2">
        <f t="shared" ref="BL314:BL319" si="8154">MIN(KB313,FLOOR(DP314/BL$2,1))</f>
        <v>0</v>
      </c>
      <c r="BM314" s="2">
        <f t="shared" ref="BM314:BM319" si="8155">MIN(KC313,FLOOR(DQ314/BM$2,1))</f>
        <v>0</v>
      </c>
      <c r="BN314" s="2">
        <f t="shared" ref="BN314:BN319" si="8156">MIN(KD313,FLOOR(DR314/BN$2,1))</f>
        <v>0</v>
      </c>
      <c r="BO314" s="2">
        <f t="shared" ref="BO314:BO319" si="8157">MIN(KE313,FLOOR(DS314/BO$2,1))</f>
        <v>0</v>
      </c>
      <c r="BP314" s="2">
        <f t="shared" ref="BP314:BP319" si="8158">MIN(KF313,FLOOR(DT314/BP$2,1))</f>
        <v>0</v>
      </c>
      <c r="BQ314" s="1">
        <f>E314</f>
        <v>135000</v>
      </c>
      <c r="BR314" s="1">
        <f>BQ314-M314*M$2</f>
        <v>135000</v>
      </c>
      <c r="BS314" s="1">
        <f t="shared" ref="BS314:BS319" si="8159">BR314-N314*N$2</f>
        <v>135000</v>
      </c>
      <c r="BT314" s="1">
        <f t="shared" ref="BT314:BT319" si="8160">BS314-O314*O$2</f>
        <v>135000</v>
      </c>
      <c r="BU314" s="1">
        <f t="shared" ref="BU314:BU319" si="8161">BT314-P314*P$2</f>
        <v>135000</v>
      </c>
      <c r="BV314" s="1">
        <f t="shared" ref="BV314:BV319" si="8162">BU314-Q314*Q$2</f>
        <v>135000</v>
      </c>
      <c r="BW314" s="1">
        <f t="shared" ref="BW314:BW319" si="8163">BV314-R314*R$2</f>
        <v>3.4000000014202669E-2</v>
      </c>
      <c r="BX314" s="1">
        <f t="shared" ref="BX314:BX319" si="8164">BW314-S314*S$2</f>
        <v>3.4000000014202669E-2</v>
      </c>
      <c r="BY314" s="1">
        <f t="shared" ref="BY314:BY319" si="8165">BX314-T314*T$2</f>
        <v>3.4000000014202669E-2</v>
      </c>
      <c r="BZ314" s="1">
        <f t="shared" ref="BZ314:BZ319" si="8166">BY314-U314*U$2</f>
        <v>3.4000000014202669E-2</v>
      </c>
      <c r="CA314" s="1">
        <f t="shared" ref="CA314:CA319" si="8167">BZ314-V314*V$2</f>
        <v>3.4000000014202669E-2</v>
      </c>
      <c r="CB314" s="1">
        <f t="shared" ref="CB314:CB319" si="8168">CA314-W314*W$2</f>
        <v>3.4000000014202669E-2</v>
      </c>
      <c r="CC314" s="1">
        <f t="shared" ref="CC314:CC319" si="8169">CB314-X314*X$2</f>
        <v>3.4000000014202669E-2</v>
      </c>
      <c r="CD314" s="1">
        <f t="shared" ref="CD314:CD319" si="8170">CC314-Y314*Y$2</f>
        <v>3.4000000014202669E-2</v>
      </c>
      <c r="CE314" s="1">
        <f t="shared" ref="CE314:CE319" si="8171">CD314-Z314*Z$2</f>
        <v>3.4000000014202669E-2</v>
      </c>
      <c r="CF314" s="1">
        <f t="shared" ref="CF314:CF319" si="8172">CE314-AA314*AA$2</f>
        <v>3.4000000014202669E-2</v>
      </c>
      <c r="CG314" s="1">
        <f t="shared" ref="CG314:CG319" si="8173">CF314-AB314*AB$2</f>
        <v>3.4000000014202669E-2</v>
      </c>
      <c r="CH314" s="1">
        <f t="shared" ref="CH314:CH319" si="8174">CG314-AC314*AC$2</f>
        <v>3.4000000014202669E-2</v>
      </c>
      <c r="CI314" s="1">
        <f t="shared" ref="CI314:CI319" si="8175">CH314-AD314*AD$2</f>
        <v>3.4000000014202669E-2</v>
      </c>
      <c r="CJ314" s="1">
        <f t="shared" ref="CJ314:CJ319" si="8176">CI314-AE314*AE$2</f>
        <v>3.4000000014202669E-2</v>
      </c>
      <c r="CK314" s="1">
        <f t="shared" ref="CK314:CK319" si="8177">CJ314-AF314*AF$2</f>
        <v>3.4000000014202669E-2</v>
      </c>
      <c r="CL314" s="1">
        <f t="shared" ref="CL314:CL319" si="8178">CK314-AG314*AG$2</f>
        <v>3.4000000014202669E-2</v>
      </c>
      <c r="CM314" s="1">
        <f t="shared" ref="CM314:CM319" si="8179">CL314-AH314*AH$2</f>
        <v>3.4000000014202669E-2</v>
      </c>
      <c r="CN314" s="1">
        <f t="shared" ref="CN314:CN319" si="8180">CM314-AI314*AI$2</f>
        <v>3.4000000014202669E-2</v>
      </c>
      <c r="CO314" s="1">
        <f t="shared" ref="CO314:CO319" si="8181">CN314-AJ314*AJ$2</f>
        <v>3.4000000014202669E-2</v>
      </c>
      <c r="CP314" s="1">
        <f t="shared" ref="CP314:CP319" si="8182">CO314-AK314*AK$2</f>
        <v>3.4000000014202669E-2</v>
      </c>
      <c r="CQ314" s="1">
        <f t="shared" ref="CQ314:CQ319" si="8183">CP314-AL314*AL$2</f>
        <v>3.4000000014202669E-2</v>
      </c>
      <c r="CR314" s="1">
        <f t="shared" ref="CR314:CR319" si="8184">CQ314-AM314*AM$2</f>
        <v>3.4000000014202669E-2</v>
      </c>
      <c r="CS314" s="1">
        <f t="shared" ref="CS314:CS319" si="8185">CR314-AN314*AN$2</f>
        <v>3.4000000014202669E-2</v>
      </c>
      <c r="CT314" s="1">
        <f t="shared" ref="CT314:CT319" si="8186">CS314-AO314*AO$2</f>
        <v>3.4000000014202669E-2</v>
      </c>
      <c r="CU314" s="1">
        <f t="shared" ref="CU314:CU319" si="8187">CT314-AP314*AP$2</f>
        <v>3.4000000014202669E-2</v>
      </c>
      <c r="CV314" s="1">
        <f t="shared" ref="CV314:CV319" si="8188">CU314-AQ314*AQ$2</f>
        <v>3.4000000014202669E-2</v>
      </c>
      <c r="CW314" s="1">
        <f t="shared" ref="CW314:CW319" si="8189">CV314-AR314*AR$2</f>
        <v>3.4000000014202669E-2</v>
      </c>
      <c r="CX314" s="1">
        <f t="shared" ref="CX314:CX319" si="8190">CW314-AS314*AS$2</f>
        <v>3.4000000014202669E-2</v>
      </c>
      <c r="CY314" s="1">
        <f t="shared" ref="CY314:CY319" si="8191">CX314-AT314*AT$2</f>
        <v>3.4000000014202669E-2</v>
      </c>
      <c r="CZ314" s="1">
        <f t="shared" ref="CZ314:CZ319" si="8192">CY314-AU314*AU$2</f>
        <v>3.4000000014202669E-2</v>
      </c>
      <c r="DA314" s="1">
        <f t="shared" ref="DA314:DA319" si="8193">CZ314-AV314*AV$2</f>
        <v>3.4000000014202669E-2</v>
      </c>
      <c r="DB314" s="1">
        <f t="shared" ref="DB314:DB319" si="8194">DA314-AW314*AW$2</f>
        <v>3.4000000014202669E-2</v>
      </c>
      <c r="DC314" s="1">
        <f t="shared" ref="DC314:DC319" si="8195">DB314-AX314*AX$2</f>
        <v>3.4000000014202669E-2</v>
      </c>
      <c r="DD314" s="1">
        <f t="shared" ref="DD314:DD319" si="8196">DC314-AY314*AY$2</f>
        <v>3.4000000014202669E-2</v>
      </c>
      <c r="DE314" s="1">
        <f t="shared" ref="DE314:DE319" si="8197">DD314-AZ314*AZ$2</f>
        <v>3.4000000014202669E-2</v>
      </c>
      <c r="DF314" s="1">
        <f t="shared" ref="DF314:DF319" si="8198">DE314-BA314*BA$2</f>
        <v>3.4000000014202669E-2</v>
      </c>
      <c r="DG314" s="1">
        <f t="shared" ref="DG314:DG319" si="8199">DF314-BB314*BB$2</f>
        <v>3.4000000014202669E-2</v>
      </c>
      <c r="DH314" s="1">
        <f t="shared" ref="DH314:DH319" si="8200">DG314-BC314*BC$2</f>
        <v>3.4000000014202669E-2</v>
      </c>
      <c r="DI314" s="1">
        <f t="shared" ref="DI314:DI319" si="8201">DH314-BD314*BD$2</f>
        <v>3.4000000014202669E-2</v>
      </c>
      <c r="DJ314" s="1">
        <f t="shared" ref="DJ314:DJ319" si="8202">DI314-BE314*BE$2</f>
        <v>3.4000000014202669E-2</v>
      </c>
      <c r="DK314" s="1">
        <f t="shared" ref="DK314:DK319" si="8203">DJ314-BF314*BF$2</f>
        <v>3.4000000014202669E-2</v>
      </c>
      <c r="DL314" s="1">
        <f t="shared" ref="DL314:DL319" si="8204">DK314-BG314*BG$2</f>
        <v>3.4000000014202669E-2</v>
      </c>
      <c r="DM314" s="1">
        <f t="shared" ref="DM314:DM319" si="8205">DL314-BH314*BH$2</f>
        <v>3.4000000014202669E-2</v>
      </c>
      <c r="DN314" s="1">
        <f t="shared" ref="DN314:DN319" si="8206">DM314-BI314*BI$2</f>
        <v>3.4000000014202669E-2</v>
      </c>
      <c r="DO314" s="1">
        <f t="shared" ref="DO314:DO319" si="8207">DN314-BJ314*BJ$2</f>
        <v>3.4000000014202669E-2</v>
      </c>
      <c r="DP314" s="1">
        <f t="shared" ref="DP314:DP319" si="8208">DO314-BK314*BK$2</f>
        <v>3.4000000014202669E-2</v>
      </c>
      <c r="DQ314" s="1">
        <f t="shared" ref="DQ314:DQ319" si="8209">DP314-BL314*BL$2</f>
        <v>3.4000000014202669E-2</v>
      </c>
      <c r="DR314" s="1">
        <f t="shared" ref="DR314:DR319" si="8210">DQ314-BM314*BM$2</f>
        <v>3.4000000014202669E-2</v>
      </c>
      <c r="DS314" s="1">
        <f t="shared" ref="DS314:DS319" si="8211">DR314-BN314*BN$2</f>
        <v>3.4000000014202669E-2</v>
      </c>
      <c r="DT314" s="1">
        <f t="shared" ref="DT314:DT319" si="8212">DS314-BO314*BO$2</f>
        <v>3.4000000014202669E-2</v>
      </c>
      <c r="DU314" s="2">
        <f>DU313</f>
        <v>32400</v>
      </c>
      <c r="DV314" s="2">
        <f>DV313+R314</f>
        <v>202839</v>
      </c>
      <c r="DW314" s="2">
        <f t="shared" ref="DW314:DW319" si="8213">DW313+S314</f>
        <v>0</v>
      </c>
      <c r="DX314" s="2">
        <f t="shared" ref="DX314:DX319" si="8214">DX313+T314</f>
        <v>0</v>
      </c>
      <c r="DY314" s="2">
        <f t="shared" ref="DY314:DY319" si="8215">DY313+U314</f>
        <v>0</v>
      </c>
      <c r="DZ314" s="2">
        <f t="shared" ref="DZ314:DZ319" si="8216">DZ313+V314</f>
        <v>0</v>
      </c>
      <c r="EA314" s="2">
        <f t="shared" ref="EA314:EA319" si="8217">EA313+W314</f>
        <v>0</v>
      </c>
      <c r="EB314" s="2">
        <f t="shared" ref="EB314:EB319" si="8218">EB313+X314</f>
        <v>0</v>
      </c>
      <c r="EC314" s="2">
        <f t="shared" ref="EC314:EC319" si="8219">EC313+Y314</f>
        <v>0</v>
      </c>
      <c r="ED314" s="2">
        <f t="shared" ref="ED314:ED319" si="8220">ED313+Z314</f>
        <v>0</v>
      </c>
      <c r="EE314" s="2">
        <f t="shared" ref="EE314:EE319" si="8221">EE313+AA314</f>
        <v>0</v>
      </c>
      <c r="EF314" s="2">
        <f t="shared" ref="EF314:EF319" si="8222">EF313+AB314</f>
        <v>0</v>
      </c>
      <c r="EG314" s="2">
        <f t="shared" ref="EG314:EG319" si="8223">EG313+AC314</f>
        <v>0</v>
      </c>
      <c r="EH314" s="2">
        <f t="shared" ref="EH314:EH319" si="8224">EH313+AD314</f>
        <v>0</v>
      </c>
      <c r="EI314" s="2">
        <f t="shared" ref="EI314:EI319" si="8225">EI313+AE314</f>
        <v>0</v>
      </c>
      <c r="EJ314" s="2">
        <f t="shared" ref="EJ314:EJ319" si="8226">EJ313+AF314</f>
        <v>0</v>
      </c>
      <c r="EK314" s="2">
        <f t="shared" ref="EK314:EK319" si="8227">EK313+AG314</f>
        <v>0</v>
      </c>
      <c r="EL314" s="2">
        <f t="shared" ref="EL314:EL319" si="8228">EL313+AH314</f>
        <v>0</v>
      </c>
      <c r="EM314" s="2">
        <f t="shared" ref="EM314:EM319" si="8229">EM313+AI314</f>
        <v>0</v>
      </c>
      <c r="EN314" s="2">
        <f t="shared" ref="EN314:EN319" si="8230">EN313+AJ314</f>
        <v>0</v>
      </c>
      <c r="EO314" s="2">
        <f t="shared" ref="EO314:EO319" si="8231">EO313+AK314</f>
        <v>0</v>
      </c>
      <c r="EP314" s="2">
        <f t="shared" ref="EP314:EP319" si="8232">EP313+AL314</f>
        <v>0</v>
      </c>
      <c r="EQ314" s="2">
        <f t="shared" ref="EQ314:EQ319" si="8233">EQ313+AM314</f>
        <v>0</v>
      </c>
      <c r="ER314" s="2">
        <f t="shared" ref="ER314:ER319" si="8234">ER313+AN314</f>
        <v>0</v>
      </c>
      <c r="ES314" s="2">
        <f t="shared" ref="ES314:ES319" si="8235">ES313+AO314</f>
        <v>0</v>
      </c>
      <c r="ET314" s="2">
        <f t="shared" ref="ET314:ET319" si="8236">ET313+AP314</f>
        <v>0</v>
      </c>
      <c r="EU314" s="2">
        <f t="shared" ref="EU314:EU319" si="8237">EU313+AQ314</f>
        <v>0</v>
      </c>
      <c r="EV314" s="2">
        <f t="shared" ref="EV314:EV319" si="8238">EV313+AR314</f>
        <v>0</v>
      </c>
      <c r="EW314" s="2">
        <f t="shared" ref="EW314:EW319" si="8239">EW313+AS314</f>
        <v>0</v>
      </c>
      <c r="EX314" s="2">
        <f t="shared" ref="EX314:EX319" si="8240">EX313+AT314</f>
        <v>0</v>
      </c>
      <c r="EY314" s="2">
        <f t="shared" ref="EY314:EY319" si="8241">EY313+AU314</f>
        <v>0</v>
      </c>
      <c r="EZ314" s="2">
        <f t="shared" ref="EZ314:EZ319" si="8242">EZ313+AV314</f>
        <v>0</v>
      </c>
      <c r="FA314" s="2">
        <f t="shared" ref="FA314:FA319" si="8243">FA313+AW314</f>
        <v>0</v>
      </c>
      <c r="FB314" s="2">
        <f t="shared" ref="FB314:FB319" si="8244">FB313+AX314</f>
        <v>0</v>
      </c>
      <c r="FC314" s="2">
        <f t="shared" ref="FC314:FC319" si="8245">FC313+AY314</f>
        <v>0</v>
      </c>
      <c r="FD314" s="2">
        <f t="shared" ref="FD314:FD319" si="8246">FD313+AZ314</f>
        <v>0</v>
      </c>
      <c r="FE314" s="2">
        <f t="shared" ref="FE314:FE319" si="8247">FE313+BA314</f>
        <v>0</v>
      </c>
      <c r="FF314" s="2">
        <f t="shared" ref="FF314:FF319" si="8248">FF313+BB314</f>
        <v>0</v>
      </c>
      <c r="FG314" s="2">
        <f t="shared" ref="FG314:FG319" si="8249">FG313+BC314</f>
        <v>0</v>
      </c>
      <c r="FH314" s="2">
        <f t="shared" ref="FH314:FH319" si="8250">FH313+BD314</f>
        <v>0</v>
      </c>
      <c r="FI314" s="2">
        <f t="shared" ref="FI314:FI319" si="8251">FI313+BE314</f>
        <v>0</v>
      </c>
      <c r="FJ314" s="2">
        <f t="shared" ref="FJ314:FJ319" si="8252">FJ313+BF314</f>
        <v>0</v>
      </c>
      <c r="FK314" s="2">
        <f t="shared" ref="FK314:FK319" si="8253">FK313+BG314</f>
        <v>0</v>
      </c>
      <c r="FL314" s="2">
        <f t="shared" ref="FL314:FL319" si="8254">FL313+BH314</f>
        <v>0</v>
      </c>
      <c r="FM314" s="2">
        <f t="shared" ref="FM314:FM319" si="8255">FM313+BI314</f>
        <v>0</v>
      </c>
      <c r="FN314" s="2">
        <f t="shared" ref="FN314:FN319" si="8256">FN313+BJ314</f>
        <v>0</v>
      </c>
      <c r="FO314" s="2">
        <f t="shared" ref="FO314:FO319" si="8257">FO313+BK314</f>
        <v>0</v>
      </c>
      <c r="FP314" s="2">
        <f t="shared" ref="FP314:FP319" si="8258">FP313+BL314</f>
        <v>0</v>
      </c>
      <c r="FQ314" s="2">
        <f t="shared" ref="FQ314:FQ319" si="8259">FQ313+BM314</f>
        <v>0</v>
      </c>
      <c r="FR314" s="2">
        <f t="shared" ref="FR314:FR319" si="8260">FR313+BN314</f>
        <v>0</v>
      </c>
      <c r="FS314" s="2">
        <f t="shared" ref="FS314:FS319" si="8261">FS313+BO314</f>
        <v>0</v>
      </c>
      <c r="FT314" s="2">
        <f t="shared" ref="FT314:FT319" si="8262">FT313+BP314</f>
        <v>0</v>
      </c>
      <c r="FU314" s="2">
        <f>FU313</f>
        <v>0</v>
      </c>
      <c r="FV314" s="2">
        <f t="shared" ref="FV314:FX314" si="8263">FV313</f>
        <v>0</v>
      </c>
      <c r="FW314" s="2">
        <f t="shared" si="8263"/>
        <v>0</v>
      </c>
      <c r="FX314" s="2">
        <f t="shared" si="8263"/>
        <v>0</v>
      </c>
      <c r="FY314" s="1">
        <f t="shared" si="7830"/>
        <v>0.99060000000000004</v>
      </c>
      <c r="FZ314" s="1">
        <f t="shared" si="7831"/>
        <v>0.99060000000000004</v>
      </c>
      <c r="GA314" s="1">
        <f t="shared" si="7832"/>
        <v>0</v>
      </c>
      <c r="GB314" s="1">
        <f t="shared" si="7833"/>
        <v>0</v>
      </c>
      <c r="GC314" s="1">
        <f t="shared" si="7834"/>
        <v>0</v>
      </c>
      <c r="GD314" s="1">
        <f t="shared" si="7835"/>
        <v>0</v>
      </c>
      <c r="GE314" s="1">
        <f t="shared" si="7836"/>
        <v>0</v>
      </c>
      <c r="GF314" s="1">
        <f t="shared" si="7837"/>
        <v>0</v>
      </c>
      <c r="GG314" s="1">
        <f t="shared" si="7838"/>
        <v>0</v>
      </c>
      <c r="GH314" s="1">
        <f t="shared" si="7839"/>
        <v>0</v>
      </c>
      <c r="GI314" s="1">
        <f t="shared" si="7840"/>
        <v>0</v>
      </c>
      <c r="GJ314" s="1">
        <f t="shared" si="7841"/>
        <v>0</v>
      </c>
      <c r="GK314" s="1">
        <f t="shared" si="7842"/>
        <v>0</v>
      </c>
      <c r="GL314" s="1">
        <f t="shared" si="7843"/>
        <v>0</v>
      </c>
      <c r="GM314" s="1">
        <f t="shared" si="7844"/>
        <v>0</v>
      </c>
      <c r="GN314" s="1">
        <f t="shared" si="7845"/>
        <v>0</v>
      </c>
      <c r="GO314" s="1">
        <f t="shared" si="7846"/>
        <v>0</v>
      </c>
      <c r="GP314" s="1">
        <f t="shared" si="7847"/>
        <v>0</v>
      </c>
      <c r="GQ314" s="1">
        <f t="shared" si="7848"/>
        <v>0</v>
      </c>
      <c r="GR314" s="1">
        <f t="shared" si="7849"/>
        <v>0</v>
      </c>
      <c r="GS314" s="1">
        <f t="shared" si="7850"/>
        <v>0</v>
      </c>
      <c r="GT314" s="1">
        <f t="shared" si="7851"/>
        <v>0</v>
      </c>
      <c r="GU314" s="1">
        <f t="shared" si="7852"/>
        <v>0</v>
      </c>
      <c r="GV314" s="1">
        <f t="shared" si="7853"/>
        <v>0</v>
      </c>
      <c r="GW314" s="1">
        <f t="shared" si="7854"/>
        <v>0</v>
      </c>
      <c r="GX314" s="1">
        <f t="shared" si="7855"/>
        <v>0</v>
      </c>
      <c r="GY314" s="1">
        <f t="shared" si="7856"/>
        <v>0</v>
      </c>
      <c r="GZ314" s="1">
        <f t="shared" si="7857"/>
        <v>0</v>
      </c>
      <c r="HA314" s="1">
        <f t="shared" si="7858"/>
        <v>0</v>
      </c>
      <c r="HB314" s="1">
        <f t="shared" si="7859"/>
        <v>0</v>
      </c>
      <c r="HC314" s="1">
        <f t="shared" si="7860"/>
        <v>0</v>
      </c>
      <c r="HD314" s="1">
        <f t="shared" si="7861"/>
        <v>0</v>
      </c>
      <c r="HE314" s="1">
        <f t="shared" si="7862"/>
        <v>0</v>
      </c>
      <c r="HF314" s="1">
        <f t="shared" si="7863"/>
        <v>0</v>
      </c>
      <c r="HG314" s="1">
        <f t="shared" si="7864"/>
        <v>0</v>
      </c>
      <c r="HH314" s="1">
        <f t="shared" si="7865"/>
        <v>0</v>
      </c>
      <c r="HI314" s="1">
        <f t="shared" si="7866"/>
        <v>0</v>
      </c>
      <c r="HJ314" s="1">
        <f t="shared" si="7867"/>
        <v>0</v>
      </c>
      <c r="HK314" s="1">
        <f t="shared" si="7868"/>
        <v>0</v>
      </c>
      <c r="HL314" s="1">
        <f t="shared" si="7869"/>
        <v>0</v>
      </c>
      <c r="HM314" s="1">
        <f t="shared" si="7870"/>
        <v>0</v>
      </c>
      <c r="HN314" s="1">
        <f t="shared" si="7871"/>
        <v>0</v>
      </c>
      <c r="HO314" s="1">
        <f t="shared" si="7872"/>
        <v>0</v>
      </c>
      <c r="HP314" s="1">
        <f t="shared" si="7873"/>
        <v>0</v>
      </c>
      <c r="HQ314" s="1">
        <f t="shared" si="7874"/>
        <v>0</v>
      </c>
      <c r="HR314" s="1">
        <f t="shared" si="7875"/>
        <v>0</v>
      </c>
      <c r="HS314" s="1">
        <f t="shared" si="7876"/>
        <v>0</v>
      </c>
      <c r="HT314" s="1">
        <f t="shared" si="7877"/>
        <v>0</v>
      </c>
      <c r="HU314" s="1">
        <f t="shared" si="7878"/>
        <v>0</v>
      </c>
      <c r="HV314" s="1">
        <f t="shared" si="7879"/>
        <v>0</v>
      </c>
      <c r="HW314" s="1">
        <f t="shared" si="7880"/>
        <v>0</v>
      </c>
      <c r="HX314" s="1">
        <f t="shared" si="7881"/>
        <v>0</v>
      </c>
      <c r="HY314" s="1">
        <f t="shared" si="7882"/>
        <v>0</v>
      </c>
      <c r="HZ314" s="1">
        <f t="shared" si="7883"/>
        <v>0</v>
      </c>
      <c r="IA314" s="1">
        <f t="shared" ref="IA314:IA319" si="8264">IF(IB314=0,IF(FW314=0,0,IA$2),IB314)</f>
        <v>0</v>
      </c>
      <c r="IB314" s="1">
        <f t="shared" ref="IB314:IB319" si="8265">IF(FX314=0,0,IB$2)</f>
        <v>0</v>
      </c>
      <c r="IC314" s="2">
        <f>IC313-M314</f>
        <v>0</v>
      </c>
      <c r="ID314" s="2">
        <f t="shared" ref="ID314:ID319" si="8266">ID313-N314</f>
        <v>0</v>
      </c>
      <c r="IE314" s="2">
        <f t="shared" ref="IE314:IE319" si="8267">IE313-O314</f>
        <v>0</v>
      </c>
      <c r="IF314" s="2">
        <f t="shared" ref="IF314:IF319" si="8268">IF313-P314</f>
        <v>0</v>
      </c>
      <c r="IG314" s="2">
        <f t="shared" ref="IG314:IG319" si="8269">IG313-Q314</f>
        <v>0</v>
      </c>
      <c r="IH314" s="2">
        <f t="shared" ref="IH314:IH319" si="8270">IH313-R314</f>
        <v>152949</v>
      </c>
      <c r="II314" s="2">
        <f t="shared" ref="II314:II319" si="8271">II313-S314</f>
        <v>355788</v>
      </c>
      <c r="IJ314" s="2">
        <f t="shared" ref="IJ314:IJ319" si="8272">IJ313-T314</f>
        <v>355788</v>
      </c>
      <c r="IK314" s="2">
        <f t="shared" ref="IK314:IK319" si="8273">IK313-U314</f>
        <v>355788</v>
      </c>
      <c r="IL314" s="2">
        <f t="shared" ref="IL314:IL319" si="8274">IL313-V314</f>
        <v>355788</v>
      </c>
      <c r="IM314" s="2">
        <f t="shared" ref="IM314:IM319" si="8275">IM313-W314</f>
        <v>355788</v>
      </c>
      <c r="IN314" s="2">
        <f t="shared" ref="IN314:IN319" si="8276">IN313-X314</f>
        <v>355788</v>
      </c>
      <c r="IO314" s="2">
        <f t="shared" ref="IO314:IO319" si="8277">IO313-Y314</f>
        <v>355788</v>
      </c>
      <c r="IP314" s="2">
        <f t="shared" ref="IP314:IP319" si="8278">IP313-Z314</f>
        <v>355788</v>
      </c>
      <c r="IQ314" s="2">
        <f t="shared" ref="IQ314:IQ319" si="8279">IQ313-AA314</f>
        <v>355788</v>
      </c>
      <c r="IR314" s="2">
        <f t="shared" ref="IR314:IR319" si="8280">IR313-AB314</f>
        <v>355788</v>
      </c>
      <c r="IS314" s="2">
        <f t="shared" ref="IS314:IS319" si="8281">IS313-AC314</f>
        <v>355788</v>
      </c>
      <c r="IT314" s="2">
        <f t="shared" ref="IT314:IT319" si="8282">IT313-AD314</f>
        <v>355788</v>
      </c>
      <c r="IU314" s="2">
        <f t="shared" ref="IU314:IU319" si="8283">IU313-AE314</f>
        <v>355788</v>
      </c>
      <c r="IV314" s="2">
        <f t="shared" ref="IV314:IV319" si="8284">IV313-AF314</f>
        <v>355788</v>
      </c>
      <c r="IW314" s="2">
        <f t="shared" ref="IW314:IW319" si="8285">IW313-AG314</f>
        <v>355788</v>
      </c>
      <c r="IX314" s="2">
        <f t="shared" ref="IX314:IX319" si="8286">IX313-AH314</f>
        <v>355788</v>
      </c>
      <c r="IY314" s="2">
        <f t="shared" ref="IY314:IY319" si="8287">IY313-AI314</f>
        <v>355788</v>
      </c>
      <c r="IZ314" s="2">
        <f t="shared" ref="IZ314:IZ319" si="8288">IZ313-AJ314</f>
        <v>355788</v>
      </c>
      <c r="JA314" s="2">
        <f t="shared" ref="JA314:JA319" si="8289">JA313-AK314</f>
        <v>355788</v>
      </c>
      <c r="JB314" s="2">
        <f t="shared" ref="JB314:JB319" si="8290">JB313-AL314</f>
        <v>355788</v>
      </c>
      <c r="JC314" s="2">
        <f t="shared" ref="JC314:JC319" si="8291">JC313-AM314</f>
        <v>355788</v>
      </c>
      <c r="JD314" s="2">
        <f t="shared" ref="JD314:JD319" si="8292">JD313-AN314</f>
        <v>355788</v>
      </c>
      <c r="JE314" s="2">
        <f t="shared" ref="JE314:JE319" si="8293">JE313-AO314</f>
        <v>355788</v>
      </c>
      <c r="JF314" s="2">
        <f t="shared" ref="JF314:JF319" si="8294">JF313-AP314</f>
        <v>355788</v>
      </c>
      <c r="JG314" s="2">
        <f t="shared" ref="JG314:JG319" si="8295">JG313-AQ314</f>
        <v>355788</v>
      </c>
      <c r="JH314" s="2">
        <f t="shared" ref="JH314:JH319" si="8296">JH313-AR314</f>
        <v>355788</v>
      </c>
      <c r="JI314" s="2">
        <f t="shared" ref="JI314:JI319" si="8297">JI313-AS314</f>
        <v>355788</v>
      </c>
      <c r="JJ314" s="2">
        <f t="shared" ref="JJ314:JJ319" si="8298">JJ313-AT314</f>
        <v>355788</v>
      </c>
      <c r="JK314" s="2">
        <f t="shared" ref="JK314:JK319" si="8299">JK313-AU314</f>
        <v>355788</v>
      </c>
      <c r="JL314" s="2">
        <f t="shared" ref="JL314:JL319" si="8300">JL313-AV314</f>
        <v>355788</v>
      </c>
      <c r="JM314" s="2">
        <f t="shared" ref="JM314:JM319" si="8301">JM313-AW314</f>
        <v>355788</v>
      </c>
      <c r="JN314" s="2">
        <f t="shared" ref="JN314:JN319" si="8302">JN313-AX314</f>
        <v>355788</v>
      </c>
      <c r="JO314" s="2">
        <f t="shared" ref="JO314:JO319" si="8303">JO313-AY314</f>
        <v>355788</v>
      </c>
      <c r="JP314" s="2">
        <f t="shared" ref="JP314:JP319" si="8304">JP313-AZ314</f>
        <v>355788</v>
      </c>
      <c r="JQ314" s="2">
        <f t="shared" ref="JQ314:JQ319" si="8305">JQ313-BA314</f>
        <v>355788</v>
      </c>
      <c r="JR314" s="2">
        <f t="shared" ref="JR314:JR319" si="8306">JR313-BB314</f>
        <v>355788</v>
      </c>
      <c r="JS314" s="2">
        <f t="shared" ref="JS314:JS319" si="8307">JS313-BC314</f>
        <v>355788</v>
      </c>
      <c r="JT314" s="2">
        <f t="shared" ref="JT314:JT319" si="8308">JT313-BD314</f>
        <v>355788</v>
      </c>
      <c r="JU314" s="2">
        <f t="shared" ref="JU314:JU319" si="8309">JU313-BE314</f>
        <v>355788</v>
      </c>
      <c r="JV314" s="2">
        <f t="shared" ref="JV314:JV319" si="8310">JV313-BF314</f>
        <v>355788</v>
      </c>
      <c r="JW314" s="2">
        <f t="shared" ref="JW314:JW319" si="8311">JW313-BG314</f>
        <v>355788</v>
      </c>
      <c r="JX314" s="2">
        <f t="shared" ref="JX314:JX319" si="8312">JX313-BH314</f>
        <v>355788</v>
      </c>
      <c r="JY314" s="2">
        <f t="shared" ref="JY314:JY319" si="8313">JY313-BI314</f>
        <v>355788</v>
      </c>
      <c r="JZ314" s="2">
        <f t="shared" ref="JZ314:JZ319" si="8314">JZ313-BJ314</f>
        <v>355788</v>
      </c>
      <c r="KA314" s="2">
        <f t="shared" ref="KA314:KA319" si="8315">KA313-BK314</f>
        <v>355788</v>
      </c>
      <c r="KB314" s="2">
        <f t="shared" ref="KB314:KB319" si="8316">KB313-BL314</f>
        <v>355788</v>
      </c>
      <c r="KC314" s="2">
        <f t="shared" ref="KC314:KC319" si="8317">KC313-BM314</f>
        <v>355788</v>
      </c>
      <c r="KD314" s="2">
        <f t="shared" ref="KD314:KD319" si="8318">KD313-BN314</f>
        <v>355788</v>
      </c>
      <c r="KE314" s="2">
        <f t="shared" ref="KE314:KE319" si="8319">KE313-BO314</f>
        <v>355788</v>
      </c>
      <c r="KF314" s="2">
        <f t="shared" ref="KF314:KF319" si="8320">KF313-BP314</f>
        <v>355788</v>
      </c>
    </row>
    <row r="315" spans="1:292" x14ac:dyDescent="0.25">
      <c r="A315" t="s">
        <v>551</v>
      </c>
      <c r="B315" t="s">
        <v>3</v>
      </c>
      <c r="C315" t="s">
        <v>556</v>
      </c>
      <c r="D315" s="1">
        <f t="shared" si="8102"/>
        <v>0.99060000000000004</v>
      </c>
      <c r="E315" s="1">
        <v>135000</v>
      </c>
      <c r="F315" s="2"/>
      <c r="G315" s="2">
        <f>SUM(M315:BP315)</f>
        <v>136226</v>
      </c>
      <c r="H315" s="1">
        <f>SUMPRODUCT(M$2:BP$2,M315:BP315)</f>
        <v>134999.96599999999</v>
      </c>
      <c r="I315" s="2">
        <f>I314-G315</f>
        <v>31684495</v>
      </c>
      <c r="J315" s="1">
        <f>J314+H315</f>
        <v>382234.86059997213</v>
      </c>
      <c r="K315" s="2">
        <f t="shared" si="8103"/>
        <v>352049</v>
      </c>
      <c r="L315" s="1">
        <f>L314</f>
        <v>1124592.7866999996</v>
      </c>
      <c r="M315" s="2">
        <f>MIN(IC314,FLOOR(BQ315/M$2,1))</f>
        <v>0</v>
      </c>
      <c r="N315" s="2">
        <f t="shared" si="8104"/>
        <v>0</v>
      </c>
      <c r="O315" s="2">
        <f t="shared" si="8105"/>
        <v>0</v>
      </c>
      <c r="P315" s="2">
        <f t="shared" si="8106"/>
        <v>0</v>
      </c>
      <c r="Q315" s="2">
        <f t="shared" si="8107"/>
        <v>0</v>
      </c>
      <c r="R315" s="2">
        <f t="shared" si="8108"/>
        <v>136226</v>
      </c>
      <c r="S315" s="2">
        <f t="shared" si="8109"/>
        <v>0</v>
      </c>
      <c r="T315" s="2">
        <f t="shared" si="8110"/>
        <v>0</v>
      </c>
      <c r="U315" s="2">
        <f t="shared" si="8111"/>
        <v>0</v>
      </c>
      <c r="V315" s="2">
        <f t="shared" si="8112"/>
        <v>0</v>
      </c>
      <c r="W315" s="2">
        <f t="shared" si="8113"/>
        <v>0</v>
      </c>
      <c r="X315" s="2">
        <f t="shared" si="8114"/>
        <v>0</v>
      </c>
      <c r="Y315" s="2">
        <f t="shared" si="8115"/>
        <v>0</v>
      </c>
      <c r="Z315" s="2">
        <f t="shared" si="8116"/>
        <v>0</v>
      </c>
      <c r="AA315" s="2">
        <f t="shared" si="8117"/>
        <v>0</v>
      </c>
      <c r="AB315" s="2">
        <f t="shared" si="8118"/>
        <v>0</v>
      </c>
      <c r="AC315" s="2">
        <f t="shared" si="8119"/>
        <v>0</v>
      </c>
      <c r="AD315" s="2">
        <f t="shared" si="8120"/>
        <v>0</v>
      </c>
      <c r="AE315" s="2">
        <f t="shared" si="8121"/>
        <v>0</v>
      </c>
      <c r="AF315" s="2">
        <f t="shared" si="8122"/>
        <v>0</v>
      </c>
      <c r="AG315" s="2">
        <f t="shared" si="8123"/>
        <v>0</v>
      </c>
      <c r="AH315" s="2">
        <f t="shared" si="8124"/>
        <v>0</v>
      </c>
      <c r="AI315" s="2">
        <f t="shared" si="8125"/>
        <v>0</v>
      </c>
      <c r="AJ315" s="2">
        <f t="shared" si="8126"/>
        <v>0</v>
      </c>
      <c r="AK315" s="2">
        <f t="shared" si="8127"/>
        <v>0</v>
      </c>
      <c r="AL315" s="2">
        <f t="shared" si="8128"/>
        <v>0</v>
      </c>
      <c r="AM315" s="2">
        <f t="shared" si="8129"/>
        <v>0</v>
      </c>
      <c r="AN315" s="2">
        <f t="shared" si="8130"/>
        <v>0</v>
      </c>
      <c r="AO315" s="2">
        <f t="shared" si="8131"/>
        <v>0</v>
      </c>
      <c r="AP315" s="2">
        <f t="shared" si="8132"/>
        <v>0</v>
      </c>
      <c r="AQ315" s="2">
        <f t="shared" si="8133"/>
        <v>0</v>
      </c>
      <c r="AR315" s="2">
        <f t="shared" si="8134"/>
        <v>0</v>
      </c>
      <c r="AS315" s="2">
        <f t="shared" si="8135"/>
        <v>0</v>
      </c>
      <c r="AT315" s="2">
        <f t="shared" si="8136"/>
        <v>0</v>
      </c>
      <c r="AU315" s="2">
        <f t="shared" si="8137"/>
        <v>0</v>
      </c>
      <c r="AV315" s="2">
        <f t="shared" si="8138"/>
        <v>0</v>
      </c>
      <c r="AW315" s="2">
        <f t="shared" si="8139"/>
        <v>0</v>
      </c>
      <c r="AX315" s="2">
        <f t="shared" si="8140"/>
        <v>0</v>
      </c>
      <c r="AY315" s="2">
        <f t="shared" si="8141"/>
        <v>0</v>
      </c>
      <c r="AZ315" s="2">
        <f t="shared" si="8142"/>
        <v>0</v>
      </c>
      <c r="BA315" s="2">
        <f t="shared" si="8143"/>
        <v>0</v>
      </c>
      <c r="BB315" s="2">
        <f t="shared" si="8144"/>
        <v>0</v>
      </c>
      <c r="BC315" s="2">
        <f t="shared" si="8145"/>
        <v>0</v>
      </c>
      <c r="BD315" s="2">
        <f t="shared" si="8146"/>
        <v>0</v>
      </c>
      <c r="BE315" s="2">
        <f t="shared" si="8147"/>
        <v>0</v>
      </c>
      <c r="BF315" s="2">
        <f t="shared" si="8148"/>
        <v>0</v>
      </c>
      <c r="BG315" s="2">
        <f t="shared" si="8149"/>
        <v>0</v>
      </c>
      <c r="BH315" s="2">
        <f t="shared" si="8150"/>
        <v>0</v>
      </c>
      <c r="BI315" s="2">
        <f t="shared" si="8151"/>
        <v>0</v>
      </c>
      <c r="BJ315" s="2">
        <f t="shared" si="8152"/>
        <v>0</v>
      </c>
      <c r="BK315" s="2">
        <f t="shared" si="8153"/>
        <v>0</v>
      </c>
      <c r="BL315" s="2">
        <f t="shared" si="8154"/>
        <v>0</v>
      </c>
      <c r="BM315" s="2">
        <f t="shared" si="8155"/>
        <v>0</v>
      </c>
      <c r="BN315" s="2">
        <f t="shared" si="8156"/>
        <v>0</v>
      </c>
      <c r="BO315" s="2">
        <f t="shared" si="8157"/>
        <v>0</v>
      </c>
      <c r="BP315" s="2">
        <f t="shared" si="8158"/>
        <v>0</v>
      </c>
      <c r="BQ315" s="1">
        <f>E315</f>
        <v>135000</v>
      </c>
      <c r="BR315" s="1">
        <f>BQ315-M315*M$2</f>
        <v>135000</v>
      </c>
      <c r="BS315" s="1">
        <f t="shared" si="8159"/>
        <v>135000</v>
      </c>
      <c r="BT315" s="1">
        <f t="shared" si="8160"/>
        <v>135000</v>
      </c>
      <c r="BU315" s="1">
        <f t="shared" si="8161"/>
        <v>135000</v>
      </c>
      <c r="BV315" s="1">
        <f t="shared" si="8162"/>
        <v>135000</v>
      </c>
      <c r="BW315" s="1">
        <f t="shared" si="8163"/>
        <v>3.4000000014202669E-2</v>
      </c>
      <c r="BX315" s="1">
        <f t="shared" si="8164"/>
        <v>3.4000000014202669E-2</v>
      </c>
      <c r="BY315" s="1">
        <f t="shared" si="8165"/>
        <v>3.4000000014202669E-2</v>
      </c>
      <c r="BZ315" s="1">
        <f t="shared" si="8166"/>
        <v>3.4000000014202669E-2</v>
      </c>
      <c r="CA315" s="1">
        <f t="shared" si="8167"/>
        <v>3.4000000014202669E-2</v>
      </c>
      <c r="CB315" s="1">
        <f t="shared" si="8168"/>
        <v>3.4000000014202669E-2</v>
      </c>
      <c r="CC315" s="1">
        <f t="shared" si="8169"/>
        <v>3.4000000014202669E-2</v>
      </c>
      <c r="CD315" s="1">
        <f t="shared" si="8170"/>
        <v>3.4000000014202669E-2</v>
      </c>
      <c r="CE315" s="1">
        <f t="shared" si="8171"/>
        <v>3.4000000014202669E-2</v>
      </c>
      <c r="CF315" s="1">
        <f t="shared" si="8172"/>
        <v>3.4000000014202669E-2</v>
      </c>
      <c r="CG315" s="1">
        <f t="shared" si="8173"/>
        <v>3.4000000014202669E-2</v>
      </c>
      <c r="CH315" s="1">
        <f t="shared" si="8174"/>
        <v>3.4000000014202669E-2</v>
      </c>
      <c r="CI315" s="1">
        <f t="shared" si="8175"/>
        <v>3.4000000014202669E-2</v>
      </c>
      <c r="CJ315" s="1">
        <f t="shared" si="8176"/>
        <v>3.4000000014202669E-2</v>
      </c>
      <c r="CK315" s="1">
        <f t="shared" si="8177"/>
        <v>3.4000000014202669E-2</v>
      </c>
      <c r="CL315" s="1">
        <f t="shared" si="8178"/>
        <v>3.4000000014202669E-2</v>
      </c>
      <c r="CM315" s="1">
        <f t="shared" si="8179"/>
        <v>3.4000000014202669E-2</v>
      </c>
      <c r="CN315" s="1">
        <f t="shared" si="8180"/>
        <v>3.4000000014202669E-2</v>
      </c>
      <c r="CO315" s="1">
        <f t="shared" si="8181"/>
        <v>3.4000000014202669E-2</v>
      </c>
      <c r="CP315" s="1">
        <f t="shared" si="8182"/>
        <v>3.4000000014202669E-2</v>
      </c>
      <c r="CQ315" s="1">
        <f t="shared" si="8183"/>
        <v>3.4000000014202669E-2</v>
      </c>
      <c r="CR315" s="1">
        <f t="shared" si="8184"/>
        <v>3.4000000014202669E-2</v>
      </c>
      <c r="CS315" s="1">
        <f t="shared" si="8185"/>
        <v>3.4000000014202669E-2</v>
      </c>
      <c r="CT315" s="1">
        <f t="shared" si="8186"/>
        <v>3.4000000014202669E-2</v>
      </c>
      <c r="CU315" s="1">
        <f t="shared" si="8187"/>
        <v>3.4000000014202669E-2</v>
      </c>
      <c r="CV315" s="1">
        <f t="shared" si="8188"/>
        <v>3.4000000014202669E-2</v>
      </c>
      <c r="CW315" s="1">
        <f t="shared" si="8189"/>
        <v>3.4000000014202669E-2</v>
      </c>
      <c r="CX315" s="1">
        <f t="shared" si="8190"/>
        <v>3.4000000014202669E-2</v>
      </c>
      <c r="CY315" s="1">
        <f t="shared" si="8191"/>
        <v>3.4000000014202669E-2</v>
      </c>
      <c r="CZ315" s="1">
        <f t="shared" si="8192"/>
        <v>3.4000000014202669E-2</v>
      </c>
      <c r="DA315" s="1">
        <f t="shared" si="8193"/>
        <v>3.4000000014202669E-2</v>
      </c>
      <c r="DB315" s="1">
        <f t="shared" si="8194"/>
        <v>3.4000000014202669E-2</v>
      </c>
      <c r="DC315" s="1">
        <f t="shared" si="8195"/>
        <v>3.4000000014202669E-2</v>
      </c>
      <c r="DD315" s="1">
        <f t="shared" si="8196"/>
        <v>3.4000000014202669E-2</v>
      </c>
      <c r="DE315" s="1">
        <f t="shared" si="8197"/>
        <v>3.4000000014202669E-2</v>
      </c>
      <c r="DF315" s="1">
        <f t="shared" si="8198"/>
        <v>3.4000000014202669E-2</v>
      </c>
      <c r="DG315" s="1">
        <f t="shared" si="8199"/>
        <v>3.4000000014202669E-2</v>
      </c>
      <c r="DH315" s="1">
        <f t="shared" si="8200"/>
        <v>3.4000000014202669E-2</v>
      </c>
      <c r="DI315" s="1">
        <f t="shared" si="8201"/>
        <v>3.4000000014202669E-2</v>
      </c>
      <c r="DJ315" s="1">
        <f t="shared" si="8202"/>
        <v>3.4000000014202669E-2</v>
      </c>
      <c r="DK315" s="1">
        <f t="shared" si="8203"/>
        <v>3.4000000014202669E-2</v>
      </c>
      <c r="DL315" s="1">
        <f t="shared" si="8204"/>
        <v>3.4000000014202669E-2</v>
      </c>
      <c r="DM315" s="1">
        <f t="shared" si="8205"/>
        <v>3.4000000014202669E-2</v>
      </c>
      <c r="DN315" s="1">
        <f t="shared" si="8206"/>
        <v>3.4000000014202669E-2</v>
      </c>
      <c r="DO315" s="1">
        <f t="shared" si="8207"/>
        <v>3.4000000014202669E-2</v>
      </c>
      <c r="DP315" s="1">
        <f t="shared" si="8208"/>
        <v>3.4000000014202669E-2</v>
      </c>
      <c r="DQ315" s="1">
        <f t="shared" si="8209"/>
        <v>3.4000000014202669E-2</v>
      </c>
      <c r="DR315" s="1">
        <f t="shared" si="8210"/>
        <v>3.4000000014202669E-2</v>
      </c>
      <c r="DS315" s="1">
        <f t="shared" si="8211"/>
        <v>3.4000000014202669E-2</v>
      </c>
      <c r="DT315" s="1">
        <f t="shared" si="8212"/>
        <v>3.4000000014202669E-2</v>
      </c>
      <c r="DU315" s="2">
        <f>DU314</f>
        <v>32400</v>
      </c>
      <c r="DV315" s="2">
        <f>DV314+R315</f>
        <v>339065</v>
      </c>
      <c r="DW315" s="2">
        <f t="shared" si="8213"/>
        <v>0</v>
      </c>
      <c r="DX315" s="2">
        <f t="shared" si="8214"/>
        <v>0</v>
      </c>
      <c r="DY315" s="2">
        <f t="shared" si="8215"/>
        <v>0</v>
      </c>
      <c r="DZ315" s="2">
        <f t="shared" si="8216"/>
        <v>0</v>
      </c>
      <c r="EA315" s="2">
        <f t="shared" si="8217"/>
        <v>0</v>
      </c>
      <c r="EB315" s="2">
        <f t="shared" si="8218"/>
        <v>0</v>
      </c>
      <c r="EC315" s="2">
        <f t="shared" si="8219"/>
        <v>0</v>
      </c>
      <c r="ED315" s="2">
        <f t="shared" si="8220"/>
        <v>0</v>
      </c>
      <c r="EE315" s="2">
        <f t="shared" si="8221"/>
        <v>0</v>
      </c>
      <c r="EF315" s="2">
        <f t="shared" si="8222"/>
        <v>0</v>
      </c>
      <c r="EG315" s="2">
        <f t="shared" si="8223"/>
        <v>0</v>
      </c>
      <c r="EH315" s="2">
        <f t="shared" si="8224"/>
        <v>0</v>
      </c>
      <c r="EI315" s="2">
        <f t="shared" si="8225"/>
        <v>0</v>
      </c>
      <c r="EJ315" s="2">
        <f t="shared" si="8226"/>
        <v>0</v>
      </c>
      <c r="EK315" s="2">
        <f t="shared" si="8227"/>
        <v>0</v>
      </c>
      <c r="EL315" s="2">
        <f t="shared" si="8228"/>
        <v>0</v>
      </c>
      <c r="EM315" s="2">
        <f t="shared" si="8229"/>
        <v>0</v>
      </c>
      <c r="EN315" s="2">
        <f t="shared" si="8230"/>
        <v>0</v>
      </c>
      <c r="EO315" s="2">
        <f t="shared" si="8231"/>
        <v>0</v>
      </c>
      <c r="EP315" s="2">
        <f t="shared" si="8232"/>
        <v>0</v>
      </c>
      <c r="EQ315" s="2">
        <f t="shared" si="8233"/>
        <v>0</v>
      </c>
      <c r="ER315" s="2">
        <f t="shared" si="8234"/>
        <v>0</v>
      </c>
      <c r="ES315" s="2">
        <f t="shared" si="8235"/>
        <v>0</v>
      </c>
      <c r="ET315" s="2">
        <f t="shared" si="8236"/>
        <v>0</v>
      </c>
      <c r="EU315" s="2">
        <f t="shared" si="8237"/>
        <v>0</v>
      </c>
      <c r="EV315" s="2">
        <f t="shared" si="8238"/>
        <v>0</v>
      </c>
      <c r="EW315" s="2">
        <f t="shared" si="8239"/>
        <v>0</v>
      </c>
      <c r="EX315" s="2">
        <f t="shared" si="8240"/>
        <v>0</v>
      </c>
      <c r="EY315" s="2">
        <f t="shared" si="8241"/>
        <v>0</v>
      </c>
      <c r="EZ315" s="2">
        <f t="shared" si="8242"/>
        <v>0</v>
      </c>
      <c r="FA315" s="2">
        <f t="shared" si="8243"/>
        <v>0</v>
      </c>
      <c r="FB315" s="2">
        <f t="shared" si="8244"/>
        <v>0</v>
      </c>
      <c r="FC315" s="2">
        <f t="shared" si="8245"/>
        <v>0</v>
      </c>
      <c r="FD315" s="2">
        <f t="shared" si="8246"/>
        <v>0</v>
      </c>
      <c r="FE315" s="2">
        <f t="shared" si="8247"/>
        <v>0</v>
      </c>
      <c r="FF315" s="2">
        <f t="shared" si="8248"/>
        <v>0</v>
      </c>
      <c r="FG315" s="2">
        <f t="shared" si="8249"/>
        <v>0</v>
      </c>
      <c r="FH315" s="2">
        <f t="shared" si="8250"/>
        <v>0</v>
      </c>
      <c r="FI315" s="2">
        <f t="shared" si="8251"/>
        <v>0</v>
      </c>
      <c r="FJ315" s="2">
        <f t="shared" si="8252"/>
        <v>0</v>
      </c>
      <c r="FK315" s="2">
        <f t="shared" si="8253"/>
        <v>0</v>
      </c>
      <c r="FL315" s="2">
        <f t="shared" si="8254"/>
        <v>0</v>
      </c>
      <c r="FM315" s="2">
        <f t="shared" si="8255"/>
        <v>0</v>
      </c>
      <c r="FN315" s="2">
        <f t="shared" si="8256"/>
        <v>0</v>
      </c>
      <c r="FO315" s="2">
        <f t="shared" si="8257"/>
        <v>0</v>
      </c>
      <c r="FP315" s="2">
        <f t="shared" si="8258"/>
        <v>0</v>
      </c>
      <c r="FQ315" s="2">
        <f t="shared" si="8259"/>
        <v>0</v>
      </c>
      <c r="FR315" s="2">
        <f t="shared" si="8260"/>
        <v>0</v>
      </c>
      <c r="FS315" s="2">
        <f t="shared" si="8261"/>
        <v>0</v>
      </c>
      <c r="FT315" s="2">
        <f t="shared" si="8262"/>
        <v>0</v>
      </c>
      <c r="FU315" s="2">
        <f>FU314</f>
        <v>0</v>
      </c>
      <c r="FV315" s="2">
        <f t="shared" ref="FV315:FX315" si="8321">FV314</f>
        <v>0</v>
      </c>
      <c r="FW315" s="2">
        <f t="shared" si="8321"/>
        <v>0</v>
      </c>
      <c r="FX315" s="2">
        <f t="shared" si="8321"/>
        <v>0</v>
      </c>
      <c r="FY315" s="1">
        <f t="shared" si="7830"/>
        <v>0.99060000000000004</v>
      </c>
      <c r="FZ315" s="1">
        <f t="shared" si="7831"/>
        <v>0.99060000000000004</v>
      </c>
      <c r="GA315" s="1">
        <f t="shared" si="7832"/>
        <v>0</v>
      </c>
      <c r="GB315" s="1">
        <f t="shared" si="7833"/>
        <v>0</v>
      </c>
      <c r="GC315" s="1">
        <f t="shared" si="7834"/>
        <v>0</v>
      </c>
      <c r="GD315" s="1">
        <f t="shared" si="7835"/>
        <v>0</v>
      </c>
      <c r="GE315" s="1">
        <f t="shared" si="7836"/>
        <v>0</v>
      </c>
      <c r="GF315" s="1">
        <f t="shared" si="7837"/>
        <v>0</v>
      </c>
      <c r="GG315" s="1">
        <f t="shared" si="7838"/>
        <v>0</v>
      </c>
      <c r="GH315" s="1">
        <f t="shared" si="7839"/>
        <v>0</v>
      </c>
      <c r="GI315" s="1">
        <f t="shared" si="7840"/>
        <v>0</v>
      </c>
      <c r="GJ315" s="1">
        <f t="shared" si="7841"/>
        <v>0</v>
      </c>
      <c r="GK315" s="1">
        <f t="shared" si="7842"/>
        <v>0</v>
      </c>
      <c r="GL315" s="1">
        <f t="shared" si="7843"/>
        <v>0</v>
      </c>
      <c r="GM315" s="1">
        <f t="shared" si="7844"/>
        <v>0</v>
      </c>
      <c r="GN315" s="1">
        <f t="shared" si="7845"/>
        <v>0</v>
      </c>
      <c r="GO315" s="1">
        <f t="shared" si="7846"/>
        <v>0</v>
      </c>
      <c r="GP315" s="1">
        <f t="shared" si="7847"/>
        <v>0</v>
      </c>
      <c r="GQ315" s="1">
        <f t="shared" si="7848"/>
        <v>0</v>
      </c>
      <c r="GR315" s="1">
        <f t="shared" si="7849"/>
        <v>0</v>
      </c>
      <c r="GS315" s="1">
        <f t="shared" si="7850"/>
        <v>0</v>
      </c>
      <c r="GT315" s="1">
        <f t="shared" si="7851"/>
        <v>0</v>
      </c>
      <c r="GU315" s="1">
        <f t="shared" si="7852"/>
        <v>0</v>
      </c>
      <c r="GV315" s="1">
        <f t="shared" si="7853"/>
        <v>0</v>
      </c>
      <c r="GW315" s="1">
        <f t="shared" si="7854"/>
        <v>0</v>
      </c>
      <c r="GX315" s="1">
        <f t="shared" si="7855"/>
        <v>0</v>
      </c>
      <c r="GY315" s="1">
        <f t="shared" si="7856"/>
        <v>0</v>
      </c>
      <c r="GZ315" s="1">
        <f t="shared" si="7857"/>
        <v>0</v>
      </c>
      <c r="HA315" s="1">
        <f t="shared" si="7858"/>
        <v>0</v>
      </c>
      <c r="HB315" s="1">
        <f t="shared" si="7859"/>
        <v>0</v>
      </c>
      <c r="HC315" s="1">
        <f t="shared" si="7860"/>
        <v>0</v>
      </c>
      <c r="HD315" s="1">
        <f t="shared" si="7861"/>
        <v>0</v>
      </c>
      <c r="HE315" s="1">
        <f t="shared" si="7862"/>
        <v>0</v>
      </c>
      <c r="HF315" s="1">
        <f t="shared" si="7863"/>
        <v>0</v>
      </c>
      <c r="HG315" s="1">
        <f t="shared" si="7864"/>
        <v>0</v>
      </c>
      <c r="HH315" s="1">
        <f t="shared" si="7865"/>
        <v>0</v>
      </c>
      <c r="HI315" s="1">
        <f t="shared" si="7866"/>
        <v>0</v>
      </c>
      <c r="HJ315" s="1">
        <f t="shared" si="7867"/>
        <v>0</v>
      </c>
      <c r="HK315" s="1">
        <f t="shared" si="7868"/>
        <v>0</v>
      </c>
      <c r="HL315" s="1">
        <f t="shared" si="7869"/>
        <v>0</v>
      </c>
      <c r="HM315" s="1">
        <f t="shared" si="7870"/>
        <v>0</v>
      </c>
      <c r="HN315" s="1">
        <f t="shared" si="7871"/>
        <v>0</v>
      </c>
      <c r="HO315" s="1">
        <f t="shared" si="7872"/>
        <v>0</v>
      </c>
      <c r="HP315" s="1">
        <f t="shared" si="7873"/>
        <v>0</v>
      </c>
      <c r="HQ315" s="1">
        <f t="shared" si="7874"/>
        <v>0</v>
      </c>
      <c r="HR315" s="1">
        <f t="shared" si="7875"/>
        <v>0</v>
      </c>
      <c r="HS315" s="1">
        <f t="shared" si="7876"/>
        <v>0</v>
      </c>
      <c r="HT315" s="1">
        <f t="shared" si="7877"/>
        <v>0</v>
      </c>
      <c r="HU315" s="1">
        <f t="shared" si="7878"/>
        <v>0</v>
      </c>
      <c r="HV315" s="1">
        <f t="shared" si="7879"/>
        <v>0</v>
      </c>
      <c r="HW315" s="1">
        <f t="shared" si="7880"/>
        <v>0</v>
      </c>
      <c r="HX315" s="1">
        <f t="shared" si="7881"/>
        <v>0</v>
      </c>
      <c r="HY315" s="1">
        <f t="shared" si="7882"/>
        <v>0</v>
      </c>
      <c r="HZ315" s="1">
        <f t="shared" si="7883"/>
        <v>0</v>
      </c>
      <c r="IA315" s="1">
        <f t="shared" si="8264"/>
        <v>0</v>
      </c>
      <c r="IB315" s="1">
        <f t="shared" si="8265"/>
        <v>0</v>
      </c>
      <c r="IC315" s="2">
        <f>IC314-M315</f>
        <v>0</v>
      </c>
      <c r="ID315" s="2">
        <f t="shared" si="8266"/>
        <v>0</v>
      </c>
      <c r="IE315" s="2">
        <f t="shared" si="8267"/>
        <v>0</v>
      </c>
      <c r="IF315" s="2">
        <f t="shared" si="8268"/>
        <v>0</v>
      </c>
      <c r="IG315" s="2">
        <f t="shared" si="8269"/>
        <v>0</v>
      </c>
      <c r="IH315" s="2">
        <f t="shared" si="8270"/>
        <v>16723</v>
      </c>
      <c r="II315" s="2">
        <f t="shared" si="8271"/>
        <v>355788</v>
      </c>
      <c r="IJ315" s="2">
        <f t="shared" si="8272"/>
        <v>355788</v>
      </c>
      <c r="IK315" s="2">
        <f t="shared" si="8273"/>
        <v>355788</v>
      </c>
      <c r="IL315" s="2">
        <f t="shared" si="8274"/>
        <v>355788</v>
      </c>
      <c r="IM315" s="2">
        <f t="shared" si="8275"/>
        <v>355788</v>
      </c>
      <c r="IN315" s="2">
        <f t="shared" si="8276"/>
        <v>355788</v>
      </c>
      <c r="IO315" s="2">
        <f t="shared" si="8277"/>
        <v>355788</v>
      </c>
      <c r="IP315" s="2">
        <f t="shared" si="8278"/>
        <v>355788</v>
      </c>
      <c r="IQ315" s="2">
        <f t="shared" si="8279"/>
        <v>355788</v>
      </c>
      <c r="IR315" s="2">
        <f t="shared" si="8280"/>
        <v>355788</v>
      </c>
      <c r="IS315" s="2">
        <f t="shared" si="8281"/>
        <v>355788</v>
      </c>
      <c r="IT315" s="2">
        <f t="shared" si="8282"/>
        <v>355788</v>
      </c>
      <c r="IU315" s="2">
        <f t="shared" si="8283"/>
        <v>355788</v>
      </c>
      <c r="IV315" s="2">
        <f t="shared" si="8284"/>
        <v>355788</v>
      </c>
      <c r="IW315" s="2">
        <f t="shared" si="8285"/>
        <v>355788</v>
      </c>
      <c r="IX315" s="2">
        <f t="shared" si="8286"/>
        <v>355788</v>
      </c>
      <c r="IY315" s="2">
        <f t="shared" si="8287"/>
        <v>355788</v>
      </c>
      <c r="IZ315" s="2">
        <f t="shared" si="8288"/>
        <v>355788</v>
      </c>
      <c r="JA315" s="2">
        <f t="shared" si="8289"/>
        <v>355788</v>
      </c>
      <c r="JB315" s="2">
        <f t="shared" si="8290"/>
        <v>355788</v>
      </c>
      <c r="JC315" s="2">
        <f t="shared" si="8291"/>
        <v>355788</v>
      </c>
      <c r="JD315" s="2">
        <f t="shared" si="8292"/>
        <v>355788</v>
      </c>
      <c r="JE315" s="2">
        <f t="shared" si="8293"/>
        <v>355788</v>
      </c>
      <c r="JF315" s="2">
        <f t="shared" si="8294"/>
        <v>355788</v>
      </c>
      <c r="JG315" s="2">
        <f t="shared" si="8295"/>
        <v>355788</v>
      </c>
      <c r="JH315" s="2">
        <f t="shared" si="8296"/>
        <v>355788</v>
      </c>
      <c r="JI315" s="2">
        <f t="shared" si="8297"/>
        <v>355788</v>
      </c>
      <c r="JJ315" s="2">
        <f t="shared" si="8298"/>
        <v>355788</v>
      </c>
      <c r="JK315" s="2">
        <f t="shared" si="8299"/>
        <v>355788</v>
      </c>
      <c r="JL315" s="2">
        <f t="shared" si="8300"/>
        <v>355788</v>
      </c>
      <c r="JM315" s="2">
        <f t="shared" si="8301"/>
        <v>355788</v>
      </c>
      <c r="JN315" s="2">
        <f t="shared" si="8302"/>
        <v>355788</v>
      </c>
      <c r="JO315" s="2">
        <f t="shared" si="8303"/>
        <v>355788</v>
      </c>
      <c r="JP315" s="2">
        <f t="shared" si="8304"/>
        <v>355788</v>
      </c>
      <c r="JQ315" s="2">
        <f t="shared" si="8305"/>
        <v>355788</v>
      </c>
      <c r="JR315" s="2">
        <f t="shared" si="8306"/>
        <v>355788</v>
      </c>
      <c r="JS315" s="2">
        <f t="shared" si="8307"/>
        <v>355788</v>
      </c>
      <c r="JT315" s="2">
        <f t="shared" si="8308"/>
        <v>355788</v>
      </c>
      <c r="JU315" s="2">
        <f t="shared" si="8309"/>
        <v>355788</v>
      </c>
      <c r="JV315" s="2">
        <f t="shared" si="8310"/>
        <v>355788</v>
      </c>
      <c r="JW315" s="2">
        <f t="shared" si="8311"/>
        <v>355788</v>
      </c>
      <c r="JX315" s="2">
        <f t="shared" si="8312"/>
        <v>355788</v>
      </c>
      <c r="JY315" s="2">
        <f t="shared" si="8313"/>
        <v>355788</v>
      </c>
      <c r="JZ315" s="2">
        <f t="shared" si="8314"/>
        <v>355788</v>
      </c>
      <c r="KA315" s="2">
        <f t="shared" si="8315"/>
        <v>355788</v>
      </c>
      <c r="KB315" s="2">
        <f t="shared" si="8316"/>
        <v>355788</v>
      </c>
      <c r="KC315" s="2">
        <f t="shared" si="8317"/>
        <v>355788</v>
      </c>
      <c r="KD315" s="2">
        <f t="shared" si="8318"/>
        <v>355788</v>
      </c>
      <c r="KE315" s="2">
        <f t="shared" si="8319"/>
        <v>355788</v>
      </c>
      <c r="KF315" s="2">
        <f t="shared" si="8320"/>
        <v>355788</v>
      </c>
    </row>
    <row r="316" spans="1:292" x14ac:dyDescent="0.25">
      <c r="A316" t="s">
        <v>552</v>
      </c>
      <c r="B316" t="s">
        <v>3</v>
      </c>
      <c r="C316" t="s">
        <v>557</v>
      </c>
      <c r="D316" s="1">
        <f t="shared" si="8102"/>
        <v>0.99070000000000003</v>
      </c>
      <c r="E316" s="1">
        <v>135000</v>
      </c>
      <c r="F316" s="2"/>
      <c r="G316" s="2">
        <f t="shared" ref="G316:G319" si="8322">SUM(M316:BP316)</f>
        <v>136213</v>
      </c>
      <c r="H316" s="1">
        <f t="shared" ref="H316:H319" si="8323">SUMPRODUCT(M$2:BP$2,M316:BP316)</f>
        <v>134999.03200000001</v>
      </c>
      <c r="I316" s="2">
        <f t="shared" ref="I316:I319" si="8324">I315-G316</f>
        <v>31548282</v>
      </c>
      <c r="J316" s="1">
        <f t="shared" ref="J316:J319" si="8325">J315+H316</f>
        <v>517233.89259997214</v>
      </c>
      <c r="K316" s="2">
        <f t="shared" si="8103"/>
        <v>350536</v>
      </c>
      <c r="L316" s="1">
        <f t="shared" ref="L316:L320" si="8326">L315</f>
        <v>1124592.7866999996</v>
      </c>
      <c r="M316" s="2">
        <f t="shared" ref="M316:M319" si="8327">MIN(IC315,FLOOR(BQ316/M$2,1))</f>
        <v>0</v>
      </c>
      <c r="N316" s="2">
        <f t="shared" si="8104"/>
        <v>0</v>
      </c>
      <c r="O316" s="2">
        <f t="shared" si="8105"/>
        <v>0</v>
      </c>
      <c r="P316" s="2">
        <f t="shared" si="8106"/>
        <v>0</v>
      </c>
      <c r="Q316" s="2">
        <f t="shared" si="8107"/>
        <v>0</v>
      </c>
      <c r="R316" s="2">
        <f t="shared" si="8108"/>
        <v>16723</v>
      </c>
      <c r="S316" s="2">
        <f t="shared" si="8109"/>
        <v>119490</v>
      </c>
      <c r="T316" s="2">
        <f t="shared" si="8110"/>
        <v>0</v>
      </c>
      <c r="U316" s="2">
        <f t="shared" si="8111"/>
        <v>0</v>
      </c>
      <c r="V316" s="2">
        <f t="shared" si="8112"/>
        <v>0</v>
      </c>
      <c r="W316" s="2">
        <f t="shared" si="8113"/>
        <v>0</v>
      </c>
      <c r="X316" s="2">
        <f t="shared" si="8114"/>
        <v>0</v>
      </c>
      <c r="Y316" s="2">
        <f t="shared" si="8115"/>
        <v>0</v>
      </c>
      <c r="Z316" s="2">
        <f t="shared" si="8116"/>
        <v>0</v>
      </c>
      <c r="AA316" s="2">
        <f t="shared" si="8117"/>
        <v>0</v>
      </c>
      <c r="AB316" s="2">
        <f t="shared" si="8118"/>
        <v>0</v>
      </c>
      <c r="AC316" s="2">
        <f t="shared" si="8119"/>
        <v>0</v>
      </c>
      <c r="AD316" s="2">
        <f t="shared" si="8120"/>
        <v>0</v>
      </c>
      <c r="AE316" s="2">
        <f t="shared" si="8121"/>
        <v>0</v>
      </c>
      <c r="AF316" s="2">
        <f t="shared" si="8122"/>
        <v>0</v>
      </c>
      <c r="AG316" s="2">
        <f t="shared" si="8123"/>
        <v>0</v>
      </c>
      <c r="AH316" s="2">
        <f t="shared" si="8124"/>
        <v>0</v>
      </c>
      <c r="AI316" s="2">
        <f t="shared" si="8125"/>
        <v>0</v>
      </c>
      <c r="AJ316" s="2">
        <f t="shared" si="8126"/>
        <v>0</v>
      </c>
      <c r="AK316" s="2">
        <f t="shared" si="8127"/>
        <v>0</v>
      </c>
      <c r="AL316" s="2">
        <f t="shared" si="8128"/>
        <v>0</v>
      </c>
      <c r="AM316" s="2">
        <f t="shared" si="8129"/>
        <v>0</v>
      </c>
      <c r="AN316" s="2">
        <f t="shared" si="8130"/>
        <v>0</v>
      </c>
      <c r="AO316" s="2">
        <f t="shared" si="8131"/>
        <v>0</v>
      </c>
      <c r="AP316" s="2">
        <f t="shared" si="8132"/>
        <v>0</v>
      </c>
      <c r="AQ316" s="2">
        <f t="shared" si="8133"/>
        <v>0</v>
      </c>
      <c r="AR316" s="2">
        <f t="shared" si="8134"/>
        <v>0</v>
      </c>
      <c r="AS316" s="2">
        <f t="shared" si="8135"/>
        <v>0</v>
      </c>
      <c r="AT316" s="2">
        <f t="shared" si="8136"/>
        <v>0</v>
      </c>
      <c r="AU316" s="2">
        <f t="shared" si="8137"/>
        <v>0</v>
      </c>
      <c r="AV316" s="2">
        <f t="shared" si="8138"/>
        <v>0</v>
      </c>
      <c r="AW316" s="2">
        <f t="shared" si="8139"/>
        <v>0</v>
      </c>
      <c r="AX316" s="2">
        <f t="shared" si="8140"/>
        <v>0</v>
      </c>
      <c r="AY316" s="2">
        <f t="shared" si="8141"/>
        <v>0</v>
      </c>
      <c r="AZ316" s="2">
        <f t="shared" si="8142"/>
        <v>0</v>
      </c>
      <c r="BA316" s="2">
        <f t="shared" si="8143"/>
        <v>0</v>
      </c>
      <c r="BB316" s="2">
        <f t="shared" si="8144"/>
        <v>0</v>
      </c>
      <c r="BC316" s="2">
        <f t="shared" si="8145"/>
        <v>0</v>
      </c>
      <c r="BD316" s="2">
        <f t="shared" si="8146"/>
        <v>0</v>
      </c>
      <c r="BE316" s="2">
        <f t="shared" si="8147"/>
        <v>0</v>
      </c>
      <c r="BF316" s="2">
        <f t="shared" si="8148"/>
        <v>0</v>
      </c>
      <c r="BG316" s="2">
        <f t="shared" si="8149"/>
        <v>0</v>
      </c>
      <c r="BH316" s="2">
        <f t="shared" si="8150"/>
        <v>0</v>
      </c>
      <c r="BI316" s="2">
        <f t="shared" si="8151"/>
        <v>0</v>
      </c>
      <c r="BJ316" s="2">
        <f t="shared" si="8152"/>
        <v>0</v>
      </c>
      <c r="BK316" s="2">
        <f t="shared" si="8153"/>
        <v>0</v>
      </c>
      <c r="BL316" s="2">
        <f t="shared" si="8154"/>
        <v>0</v>
      </c>
      <c r="BM316" s="2">
        <f t="shared" si="8155"/>
        <v>0</v>
      </c>
      <c r="BN316" s="2">
        <f t="shared" si="8156"/>
        <v>0</v>
      </c>
      <c r="BO316" s="2">
        <f t="shared" si="8157"/>
        <v>0</v>
      </c>
      <c r="BP316" s="2">
        <f t="shared" si="8158"/>
        <v>0</v>
      </c>
      <c r="BQ316" s="1">
        <f t="shared" ref="BQ316:BQ319" si="8328">E316</f>
        <v>135000</v>
      </c>
      <c r="BR316" s="1">
        <f t="shared" ref="BR316:BR319" si="8329">BQ316-M316*M$2</f>
        <v>135000</v>
      </c>
      <c r="BS316" s="1">
        <f t="shared" si="8159"/>
        <v>135000</v>
      </c>
      <c r="BT316" s="1">
        <f t="shared" si="8160"/>
        <v>135000</v>
      </c>
      <c r="BU316" s="1">
        <f t="shared" si="8161"/>
        <v>135000</v>
      </c>
      <c r="BV316" s="1">
        <f t="shared" si="8162"/>
        <v>135000</v>
      </c>
      <c r="BW316" s="1">
        <f t="shared" si="8163"/>
        <v>118427.507</v>
      </c>
      <c r="BX316" s="1">
        <f t="shared" si="8164"/>
        <v>0.96799999999348074</v>
      </c>
      <c r="BY316" s="1">
        <f t="shared" si="8165"/>
        <v>0.96799999999348074</v>
      </c>
      <c r="BZ316" s="1">
        <f t="shared" si="8166"/>
        <v>0.96799999999348074</v>
      </c>
      <c r="CA316" s="1">
        <f t="shared" si="8167"/>
        <v>0.96799999999348074</v>
      </c>
      <c r="CB316" s="1">
        <f t="shared" si="8168"/>
        <v>0.96799999999348074</v>
      </c>
      <c r="CC316" s="1">
        <f t="shared" si="8169"/>
        <v>0.96799999999348074</v>
      </c>
      <c r="CD316" s="1">
        <f t="shared" si="8170"/>
        <v>0.96799999999348074</v>
      </c>
      <c r="CE316" s="1">
        <f t="shared" si="8171"/>
        <v>0.96799999999348074</v>
      </c>
      <c r="CF316" s="1">
        <f t="shared" si="8172"/>
        <v>0.96799999999348074</v>
      </c>
      <c r="CG316" s="1">
        <f t="shared" si="8173"/>
        <v>0.96799999999348074</v>
      </c>
      <c r="CH316" s="1">
        <f t="shared" si="8174"/>
        <v>0.96799999999348074</v>
      </c>
      <c r="CI316" s="1">
        <f t="shared" si="8175"/>
        <v>0.96799999999348074</v>
      </c>
      <c r="CJ316" s="1">
        <f t="shared" si="8176"/>
        <v>0.96799999999348074</v>
      </c>
      <c r="CK316" s="1">
        <f t="shared" si="8177"/>
        <v>0.96799999999348074</v>
      </c>
      <c r="CL316" s="1">
        <f t="shared" si="8178"/>
        <v>0.96799999999348074</v>
      </c>
      <c r="CM316" s="1">
        <f t="shared" si="8179"/>
        <v>0.96799999999348074</v>
      </c>
      <c r="CN316" s="1">
        <f t="shared" si="8180"/>
        <v>0.96799999999348074</v>
      </c>
      <c r="CO316" s="1">
        <f t="shared" si="8181"/>
        <v>0.96799999999348074</v>
      </c>
      <c r="CP316" s="1">
        <f t="shared" si="8182"/>
        <v>0.96799999999348074</v>
      </c>
      <c r="CQ316" s="1">
        <f t="shared" si="8183"/>
        <v>0.96799999999348074</v>
      </c>
      <c r="CR316" s="1">
        <f t="shared" si="8184"/>
        <v>0.96799999999348074</v>
      </c>
      <c r="CS316" s="1">
        <f t="shared" si="8185"/>
        <v>0.96799999999348074</v>
      </c>
      <c r="CT316" s="1">
        <f t="shared" si="8186"/>
        <v>0.96799999999348074</v>
      </c>
      <c r="CU316" s="1">
        <f t="shared" si="8187"/>
        <v>0.96799999999348074</v>
      </c>
      <c r="CV316" s="1">
        <f t="shared" si="8188"/>
        <v>0.96799999999348074</v>
      </c>
      <c r="CW316" s="1">
        <f t="shared" si="8189"/>
        <v>0.96799999999348074</v>
      </c>
      <c r="CX316" s="1">
        <f t="shared" si="8190"/>
        <v>0.96799999999348074</v>
      </c>
      <c r="CY316" s="1">
        <f t="shared" si="8191"/>
        <v>0.96799999999348074</v>
      </c>
      <c r="CZ316" s="1">
        <f t="shared" si="8192"/>
        <v>0.96799999999348074</v>
      </c>
      <c r="DA316" s="1">
        <f t="shared" si="8193"/>
        <v>0.96799999999348074</v>
      </c>
      <c r="DB316" s="1">
        <f t="shared" si="8194"/>
        <v>0.96799999999348074</v>
      </c>
      <c r="DC316" s="1">
        <f t="shared" si="8195"/>
        <v>0.96799999999348074</v>
      </c>
      <c r="DD316" s="1">
        <f t="shared" si="8196"/>
        <v>0.96799999999348074</v>
      </c>
      <c r="DE316" s="1">
        <f t="shared" si="8197"/>
        <v>0.96799999999348074</v>
      </c>
      <c r="DF316" s="1">
        <f t="shared" si="8198"/>
        <v>0.96799999999348074</v>
      </c>
      <c r="DG316" s="1">
        <f t="shared" si="8199"/>
        <v>0.96799999999348074</v>
      </c>
      <c r="DH316" s="1">
        <f t="shared" si="8200"/>
        <v>0.96799999999348074</v>
      </c>
      <c r="DI316" s="1">
        <f t="shared" si="8201"/>
        <v>0.96799999999348074</v>
      </c>
      <c r="DJ316" s="1">
        <f t="shared" si="8202"/>
        <v>0.96799999999348074</v>
      </c>
      <c r="DK316" s="1">
        <f t="shared" si="8203"/>
        <v>0.96799999999348074</v>
      </c>
      <c r="DL316" s="1">
        <f t="shared" si="8204"/>
        <v>0.96799999999348074</v>
      </c>
      <c r="DM316" s="1">
        <f t="shared" si="8205"/>
        <v>0.96799999999348074</v>
      </c>
      <c r="DN316" s="1">
        <f t="shared" si="8206"/>
        <v>0.96799999999348074</v>
      </c>
      <c r="DO316" s="1">
        <f t="shared" si="8207"/>
        <v>0.96799999999348074</v>
      </c>
      <c r="DP316" s="1">
        <f t="shared" si="8208"/>
        <v>0.96799999999348074</v>
      </c>
      <c r="DQ316" s="1">
        <f t="shared" si="8209"/>
        <v>0.96799999999348074</v>
      </c>
      <c r="DR316" s="1">
        <f t="shared" si="8210"/>
        <v>0.96799999999348074</v>
      </c>
      <c r="DS316" s="1">
        <f t="shared" si="8211"/>
        <v>0.96799999999348074</v>
      </c>
      <c r="DT316" s="1">
        <f t="shared" si="8212"/>
        <v>0.96799999999348074</v>
      </c>
      <c r="DU316" s="2">
        <f t="shared" ref="DU316:DU319" si="8330">DU315</f>
        <v>32400</v>
      </c>
      <c r="DV316" s="2">
        <f t="shared" ref="DV316:DV319" si="8331">DV315+R316</f>
        <v>355788</v>
      </c>
      <c r="DW316" s="2">
        <f t="shared" si="8213"/>
        <v>119490</v>
      </c>
      <c r="DX316" s="2">
        <f t="shared" si="8214"/>
        <v>0</v>
      </c>
      <c r="DY316" s="2">
        <f t="shared" si="8215"/>
        <v>0</v>
      </c>
      <c r="DZ316" s="2">
        <f t="shared" si="8216"/>
        <v>0</v>
      </c>
      <c r="EA316" s="2">
        <f t="shared" si="8217"/>
        <v>0</v>
      </c>
      <c r="EB316" s="2">
        <f t="shared" si="8218"/>
        <v>0</v>
      </c>
      <c r="EC316" s="2">
        <f t="shared" si="8219"/>
        <v>0</v>
      </c>
      <c r="ED316" s="2">
        <f t="shared" si="8220"/>
        <v>0</v>
      </c>
      <c r="EE316" s="2">
        <f t="shared" si="8221"/>
        <v>0</v>
      </c>
      <c r="EF316" s="2">
        <f t="shared" si="8222"/>
        <v>0</v>
      </c>
      <c r="EG316" s="2">
        <f t="shared" si="8223"/>
        <v>0</v>
      </c>
      <c r="EH316" s="2">
        <f t="shared" si="8224"/>
        <v>0</v>
      </c>
      <c r="EI316" s="2">
        <f t="shared" si="8225"/>
        <v>0</v>
      </c>
      <c r="EJ316" s="2">
        <f t="shared" si="8226"/>
        <v>0</v>
      </c>
      <c r="EK316" s="2">
        <f t="shared" si="8227"/>
        <v>0</v>
      </c>
      <c r="EL316" s="2">
        <f t="shared" si="8228"/>
        <v>0</v>
      </c>
      <c r="EM316" s="2">
        <f t="shared" si="8229"/>
        <v>0</v>
      </c>
      <c r="EN316" s="2">
        <f t="shared" si="8230"/>
        <v>0</v>
      </c>
      <c r="EO316" s="2">
        <f t="shared" si="8231"/>
        <v>0</v>
      </c>
      <c r="EP316" s="2">
        <f t="shared" si="8232"/>
        <v>0</v>
      </c>
      <c r="EQ316" s="2">
        <f t="shared" si="8233"/>
        <v>0</v>
      </c>
      <c r="ER316" s="2">
        <f t="shared" si="8234"/>
        <v>0</v>
      </c>
      <c r="ES316" s="2">
        <f t="shared" si="8235"/>
        <v>0</v>
      </c>
      <c r="ET316" s="2">
        <f t="shared" si="8236"/>
        <v>0</v>
      </c>
      <c r="EU316" s="2">
        <f t="shared" si="8237"/>
        <v>0</v>
      </c>
      <c r="EV316" s="2">
        <f t="shared" si="8238"/>
        <v>0</v>
      </c>
      <c r="EW316" s="2">
        <f t="shared" si="8239"/>
        <v>0</v>
      </c>
      <c r="EX316" s="2">
        <f t="shared" si="8240"/>
        <v>0</v>
      </c>
      <c r="EY316" s="2">
        <f t="shared" si="8241"/>
        <v>0</v>
      </c>
      <c r="EZ316" s="2">
        <f t="shared" si="8242"/>
        <v>0</v>
      </c>
      <c r="FA316" s="2">
        <f t="shared" si="8243"/>
        <v>0</v>
      </c>
      <c r="FB316" s="2">
        <f t="shared" si="8244"/>
        <v>0</v>
      </c>
      <c r="FC316" s="2">
        <f t="shared" si="8245"/>
        <v>0</v>
      </c>
      <c r="FD316" s="2">
        <f t="shared" si="8246"/>
        <v>0</v>
      </c>
      <c r="FE316" s="2">
        <f t="shared" si="8247"/>
        <v>0</v>
      </c>
      <c r="FF316" s="2">
        <f t="shared" si="8248"/>
        <v>0</v>
      </c>
      <c r="FG316" s="2">
        <f t="shared" si="8249"/>
        <v>0</v>
      </c>
      <c r="FH316" s="2">
        <f t="shared" si="8250"/>
        <v>0</v>
      </c>
      <c r="FI316" s="2">
        <f t="shared" si="8251"/>
        <v>0</v>
      </c>
      <c r="FJ316" s="2">
        <f t="shared" si="8252"/>
        <v>0</v>
      </c>
      <c r="FK316" s="2">
        <f t="shared" si="8253"/>
        <v>0</v>
      </c>
      <c r="FL316" s="2">
        <f t="shared" si="8254"/>
        <v>0</v>
      </c>
      <c r="FM316" s="2">
        <f t="shared" si="8255"/>
        <v>0</v>
      </c>
      <c r="FN316" s="2">
        <f t="shared" si="8256"/>
        <v>0</v>
      </c>
      <c r="FO316" s="2">
        <f t="shared" si="8257"/>
        <v>0</v>
      </c>
      <c r="FP316" s="2">
        <f t="shared" si="8258"/>
        <v>0</v>
      </c>
      <c r="FQ316" s="2">
        <f t="shared" si="8259"/>
        <v>0</v>
      </c>
      <c r="FR316" s="2">
        <f t="shared" si="8260"/>
        <v>0</v>
      </c>
      <c r="FS316" s="2">
        <f t="shared" si="8261"/>
        <v>0</v>
      </c>
      <c r="FT316" s="2">
        <f t="shared" si="8262"/>
        <v>0</v>
      </c>
      <c r="FU316" s="2">
        <f t="shared" ref="FU316:FX316" si="8332">FU315</f>
        <v>0</v>
      </c>
      <c r="FV316" s="2">
        <f t="shared" si="8332"/>
        <v>0</v>
      </c>
      <c r="FW316" s="2">
        <f t="shared" si="8332"/>
        <v>0</v>
      </c>
      <c r="FX316" s="2">
        <f t="shared" si="8332"/>
        <v>0</v>
      </c>
      <c r="FY316" s="1">
        <f t="shared" si="7830"/>
        <v>0.99070000000000003</v>
      </c>
      <c r="FZ316" s="1">
        <f t="shared" si="7831"/>
        <v>0.99070000000000003</v>
      </c>
      <c r="GA316" s="1">
        <f t="shared" si="7832"/>
        <v>0.99070000000000003</v>
      </c>
      <c r="GB316" s="1">
        <f t="shared" si="7833"/>
        <v>0</v>
      </c>
      <c r="GC316" s="1">
        <f t="shared" si="7834"/>
        <v>0</v>
      </c>
      <c r="GD316" s="1">
        <f t="shared" si="7835"/>
        <v>0</v>
      </c>
      <c r="GE316" s="1">
        <f t="shared" si="7836"/>
        <v>0</v>
      </c>
      <c r="GF316" s="1">
        <f t="shared" si="7837"/>
        <v>0</v>
      </c>
      <c r="GG316" s="1">
        <f t="shared" si="7838"/>
        <v>0</v>
      </c>
      <c r="GH316" s="1">
        <f t="shared" si="7839"/>
        <v>0</v>
      </c>
      <c r="GI316" s="1">
        <f t="shared" si="7840"/>
        <v>0</v>
      </c>
      <c r="GJ316" s="1">
        <f t="shared" si="7841"/>
        <v>0</v>
      </c>
      <c r="GK316" s="1">
        <f t="shared" si="7842"/>
        <v>0</v>
      </c>
      <c r="GL316" s="1">
        <f t="shared" si="7843"/>
        <v>0</v>
      </c>
      <c r="GM316" s="1">
        <f t="shared" si="7844"/>
        <v>0</v>
      </c>
      <c r="GN316" s="1">
        <f t="shared" si="7845"/>
        <v>0</v>
      </c>
      <c r="GO316" s="1">
        <f t="shared" si="7846"/>
        <v>0</v>
      </c>
      <c r="GP316" s="1">
        <f t="shared" si="7847"/>
        <v>0</v>
      </c>
      <c r="GQ316" s="1">
        <f t="shared" si="7848"/>
        <v>0</v>
      </c>
      <c r="GR316" s="1">
        <f t="shared" si="7849"/>
        <v>0</v>
      </c>
      <c r="GS316" s="1">
        <f t="shared" si="7850"/>
        <v>0</v>
      </c>
      <c r="GT316" s="1">
        <f t="shared" si="7851"/>
        <v>0</v>
      </c>
      <c r="GU316" s="1">
        <f t="shared" si="7852"/>
        <v>0</v>
      </c>
      <c r="GV316" s="1">
        <f t="shared" si="7853"/>
        <v>0</v>
      </c>
      <c r="GW316" s="1">
        <f t="shared" si="7854"/>
        <v>0</v>
      </c>
      <c r="GX316" s="1">
        <f t="shared" si="7855"/>
        <v>0</v>
      </c>
      <c r="GY316" s="1">
        <f t="shared" si="7856"/>
        <v>0</v>
      </c>
      <c r="GZ316" s="1">
        <f t="shared" si="7857"/>
        <v>0</v>
      </c>
      <c r="HA316" s="1">
        <f t="shared" si="7858"/>
        <v>0</v>
      </c>
      <c r="HB316" s="1">
        <f t="shared" si="7859"/>
        <v>0</v>
      </c>
      <c r="HC316" s="1">
        <f t="shared" si="7860"/>
        <v>0</v>
      </c>
      <c r="HD316" s="1">
        <f t="shared" si="7861"/>
        <v>0</v>
      </c>
      <c r="HE316" s="1">
        <f t="shared" si="7862"/>
        <v>0</v>
      </c>
      <c r="HF316" s="1">
        <f t="shared" si="7863"/>
        <v>0</v>
      </c>
      <c r="HG316" s="1">
        <f t="shared" si="7864"/>
        <v>0</v>
      </c>
      <c r="HH316" s="1">
        <f t="shared" si="7865"/>
        <v>0</v>
      </c>
      <c r="HI316" s="1">
        <f t="shared" si="7866"/>
        <v>0</v>
      </c>
      <c r="HJ316" s="1">
        <f t="shared" si="7867"/>
        <v>0</v>
      </c>
      <c r="HK316" s="1">
        <f t="shared" si="7868"/>
        <v>0</v>
      </c>
      <c r="HL316" s="1">
        <f t="shared" si="7869"/>
        <v>0</v>
      </c>
      <c r="HM316" s="1">
        <f t="shared" si="7870"/>
        <v>0</v>
      </c>
      <c r="HN316" s="1">
        <f t="shared" si="7871"/>
        <v>0</v>
      </c>
      <c r="HO316" s="1">
        <f t="shared" si="7872"/>
        <v>0</v>
      </c>
      <c r="HP316" s="1">
        <f t="shared" si="7873"/>
        <v>0</v>
      </c>
      <c r="HQ316" s="1">
        <f t="shared" si="7874"/>
        <v>0</v>
      </c>
      <c r="HR316" s="1">
        <f t="shared" si="7875"/>
        <v>0</v>
      </c>
      <c r="HS316" s="1">
        <f t="shared" si="7876"/>
        <v>0</v>
      </c>
      <c r="HT316" s="1">
        <f t="shared" si="7877"/>
        <v>0</v>
      </c>
      <c r="HU316" s="1">
        <f t="shared" si="7878"/>
        <v>0</v>
      </c>
      <c r="HV316" s="1">
        <f t="shared" si="7879"/>
        <v>0</v>
      </c>
      <c r="HW316" s="1">
        <f t="shared" si="7880"/>
        <v>0</v>
      </c>
      <c r="HX316" s="1">
        <f t="shared" si="7881"/>
        <v>0</v>
      </c>
      <c r="HY316" s="1">
        <f t="shared" si="7882"/>
        <v>0</v>
      </c>
      <c r="HZ316" s="1">
        <f t="shared" si="7883"/>
        <v>0</v>
      </c>
      <c r="IA316" s="1">
        <f t="shared" si="8264"/>
        <v>0</v>
      </c>
      <c r="IB316" s="1">
        <f t="shared" si="8265"/>
        <v>0</v>
      </c>
      <c r="IC316" s="2">
        <f t="shared" ref="IC316:IC319" si="8333">IC315-M316</f>
        <v>0</v>
      </c>
      <c r="ID316" s="2">
        <f t="shared" si="8266"/>
        <v>0</v>
      </c>
      <c r="IE316" s="2">
        <f t="shared" si="8267"/>
        <v>0</v>
      </c>
      <c r="IF316" s="2">
        <f t="shared" si="8268"/>
        <v>0</v>
      </c>
      <c r="IG316" s="2">
        <f t="shared" si="8269"/>
        <v>0</v>
      </c>
      <c r="IH316" s="2">
        <f t="shared" si="8270"/>
        <v>0</v>
      </c>
      <c r="II316" s="2">
        <f t="shared" si="8271"/>
        <v>236298</v>
      </c>
      <c r="IJ316" s="2">
        <f t="shared" si="8272"/>
        <v>355788</v>
      </c>
      <c r="IK316" s="2">
        <f t="shared" si="8273"/>
        <v>355788</v>
      </c>
      <c r="IL316" s="2">
        <f t="shared" si="8274"/>
        <v>355788</v>
      </c>
      <c r="IM316" s="2">
        <f t="shared" si="8275"/>
        <v>355788</v>
      </c>
      <c r="IN316" s="2">
        <f t="shared" si="8276"/>
        <v>355788</v>
      </c>
      <c r="IO316" s="2">
        <f t="shared" si="8277"/>
        <v>355788</v>
      </c>
      <c r="IP316" s="2">
        <f t="shared" si="8278"/>
        <v>355788</v>
      </c>
      <c r="IQ316" s="2">
        <f t="shared" si="8279"/>
        <v>355788</v>
      </c>
      <c r="IR316" s="2">
        <f t="shared" si="8280"/>
        <v>355788</v>
      </c>
      <c r="IS316" s="2">
        <f t="shared" si="8281"/>
        <v>355788</v>
      </c>
      <c r="IT316" s="2">
        <f t="shared" si="8282"/>
        <v>355788</v>
      </c>
      <c r="IU316" s="2">
        <f t="shared" si="8283"/>
        <v>355788</v>
      </c>
      <c r="IV316" s="2">
        <f t="shared" si="8284"/>
        <v>355788</v>
      </c>
      <c r="IW316" s="2">
        <f t="shared" si="8285"/>
        <v>355788</v>
      </c>
      <c r="IX316" s="2">
        <f t="shared" si="8286"/>
        <v>355788</v>
      </c>
      <c r="IY316" s="2">
        <f t="shared" si="8287"/>
        <v>355788</v>
      </c>
      <c r="IZ316" s="2">
        <f t="shared" si="8288"/>
        <v>355788</v>
      </c>
      <c r="JA316" s="2">
        <f t="shared" si="8289"/>
        <v>355788</v>
      </c>
      <c r="JB316" s="2">
        <f t="shared" si="8290"/>
        <v>355788</v>
      </c>
      <c r="JC316" s="2">
        <f t="shared" si="8291"/>
        <v>355788</v>
      </c>
      <c r="JD316" s="2">
        <f t="shared" si="8292"/>
        <v>355788</v>
      </c>
      <c r="JE316" s="2">
        <f t="shared" si="8293"/>
        <v>355788</v>
      </c>
      <c r="JF316" s="2">
        <f t="shared" si="8294"/>
        <v>355788</v>
      </c>
      <c r="JG316" s="2">
        <f t="shared" si="8295"/>
        <v>355788</v>
      </c>
      <c r="JH316" s="2">
        <f t="shared" si="8296"/>
        <v>355788</v>
      </c>
      <c r="JI316" s="2">
        <f t="shared" si="8297"/>
        <v>355788</v>
      </c>
      <c r="JJ316" s="2">
        <f t="shared" si="8298"/>
        <v>355788</v>
      </c>
      <c r="JK316" s="2">
        <f t="shared" si="8299"/>
        <v>355788</v>
      </c>
      <c r="JL316" s="2">
        <f t="shared" si="8300"/>
        <v>355788</v>
      </c>
      <c r="JM316" s="2">
        <f t="shared" si="8301"/>
        <v>355788</v>
      </c>
      <c r="JN316" s="2">
        <f t="shared" si="8302"/>
        <v>355788</v>
      </c>
      <c r="JO316" s="2">
        <f t="shared" si="8303"/>
        <v>355788</v>
      </c>
      <c r="JP316" s="2">
        <f t="shared" si="8304"/>
        <v>355788</v>
      </c>
      <c r="JQ316" s="2">
        <f t="shared" si="8305"/>
        <v>355788</v>
      </c>
      <c r="JR316" s="2">
        <f t="shared" si="8306"/>
        <v>355788</v>
      </c>
      <c r="JS316" s="2">
        <f t="shared" si="8307"/>
        <v>355788</v>
      </c>
      <c r="JT316" s="2">
        <f t="shared" si="8308"/>
        <v>355788</v>
      </c>
      <c r="JU316" s="2">
        <f t="shared" si="8309"/>
        <v>355788</v>
      </c>
      <c r="JV316" s="2">
        <f t="shared" si="8310"/>
        <v>355788</v>
      </c>
      <c r="JW316" s="2">
        <f t="shared" si="8311"/>
        <v>355788</v>
      </c>
      <c r="JX316" s="2">
        <f t="shared" si="8312"/>
        <v>355788</v>
      </c>
      <c r="JY316" s="2">
        <f t="shared" si="8313"/>
        <v>355788</v>
      </c>
      <c r="JZ316" s="2">
        <f t="shared" si="8314"/>
        <v>355788</v>
      </c>
      <c r="KA316" s="2">
        <f t="shared" si="8315"/>
        <v>355788</v>
      </c>
      <c r="KB316" s="2">
        <f t="shared" si="8316"/>
        <v>355788</v>
      </c>
      <c r="KC316" s="2">
        <f t="shared" si="8317"/>
        <v>355788</v>
      </c>
      <c r="KD316" s="2">
        <f t="shared" si="8318"/>
        <v>355788</v>
      </c>
      <c r="KE316" s="2">
        <f t="shared" si="8319"/>
        <v>355788</v>
      </c>
      <c r="KF316" s="2">
        <f t="shared" si="8320"/>
        <v>355788</v>
      </c>
    </row>
    <row r="317" spans="1:292" x14ac:dyDescent="0.25">
      <c r="A317" t="s">
        <v>558</v>
      </c>
      <c r="B317" t="s">
        <v>3</v>
      </c>
      <c r="C317" t="s">
        <v>559</v>
      </c>
      <c r="D317" s="1">
        <f t="shared" si="8102"/>
        <v>0.99070000000000003</v>
      </c>
      <c r="E317" s="1">
        <v>135000</v>
      </c>
      <c r="F317" s="2"/>
      <c r="G317" s="2">
        <f t="shared" si="8322"/>
        <v>136212</v>
      </c>
      <c r="H317" s="1">
        <f t="shared" si="8323"/>
        <v>134999.7132</v>
      </c>
      <c r="I317" s="2">
        <f t="shared" si="8324"/>
        <v>31412070</v>
      </c>
      <c r="J317" s="1">
        <f t="shared" si="8325"/>
        <v>652233.60579997208</v>
      </c>
      <c r="K317" s="2">
        <f t="shared" si="8103"/>
        <v>349023</v>
      </c>
      <c r="L317" s="1">
        <f t="shared" si="8326"/>
        <v>1124592.7866999996</v>
      </c>
      <c r="M317" s="2">
        <f t="shared" si="8327"/>
        <v>0</v>
      </c>
      <c r="N317" s="2">
        <f t="shared" si="8104"/>
        <v>0</v>
      </c>
      <c r="O317" s="2">
        <f t="shared" si="8105"/>
        <v>0</v>
      </c>
      <c r="P317" s="2">
        <f t="shared" si="8106"/>
        <v>0</v>
      </c>
      <c r="Q317" s="2">
        <f t="shared" si="8107"/>
        <v>0</v>
      </c>
      <c r="R317" s="2">
        <f t="shared" si="8108"/>
        <v>0</v>
      </c>
      <c r="S317" s="2">
        <f t="shared" si="8109"/>
        <v>136212</v>
      </c>
      <c r="T317" s="2">
        <f t="shared" si="8110"/>
        <v>0</v>
      </c>
      <c r="U317" s="2">
        <f t="shared" si="8111"/>
        <v>0</v>
      </c>
      <c r="V317" s="2">
        <f t="shared" si="8112"/>
        <v>0</v>
      </c>
      <c r="W317" s="2">
        <f t="shared" si="8113"/>
        <v>0</v>
      </c>
      <c r="X317" s="2">
        <f t="shared" si="8114"/>
        <v>0</v>
      </c>
      <c r="Y317" s="2">
        <f t="shared" si="8115"/>
        <v>0</v>
      </c>
      <c r="Z317" s="2">
        <f t="shared" si="8116"/>
        <v>0</v>
      </c>
      <c r="AA317" s="2">
        <f t="shared" si="8117"/>
        <v>0</v>
      </c>
      <c r="AB317" s="2">
        <f t="shared" si="8118"/>
        <v>0</v>
      </c>
      <c r="AC317" s="2">
        <f t="shared" si="8119"/>
        <v>0</v>
      </c>
      <c r="AD317" s="2">
        <f t="shared" si="8120"/>
        <v>0</v>
      </c>
      <c r="AE317" s="2">
        <f t="shared" si="8121"/>
        <v>0</v>
      </c>
      <c r="AF317" s="2">
        <f t="shared" si="8122"/>
        <v>0</v>
      </c>
      <c r="AG317" s="2">
        <f t="shared" si="8123"/>
        <v>0</v>
      </c>
      <c r="AH317" s="2">
        <f t="shared" si="8124"/>
        <v>0</v>
      </c>
      <c r="AI317" s="2">
        <f t="shared" si="8125"/>
        <v>0</v>
      </c>
      <c r="AJ317" s="2">
        <f t="shared" si="8126"/>
        <v>0</v>
      </c>
      <c r="AK317" s="2">
        <f t="shared" si="8127"/>
        <v>0</v>
      </c>
      <c r="AL317" s="2">
        <f t="shared" si="8128"/>
        <v>0</v>
      </c>
      <c r="AM317" s="2">
        <f t="shared" si="8129"/>
        <v>0</v>
      </c>
      <c r="AN317" s="2">
        <f t="shared" si="8130"/>
        <v>0</v>
      </c>
      <c r="AO317" s="2">
        <f t="shared" si="8131"/>
        <v>0</v>
      </c>
      <c r="AP317" s="2">
        <f t="shared" si="8132"/>
        <v>0</v>
      </c>
      <c r="AQ317" s="2">
        <f t="shared" si="8133"/>
        <v>0</v>
      </c>
      <c r="AR317" s="2">
        <f t="shared" si="8134"/>
        <v>0</v>
      </c>
      <c r="AS317" s="2">
        <f t="shared" si="8135"/>
        <v>0</v>
      </c>
      <c r="AT317" s="2">
        <f t="shared" si="8136"/>
        <v>0</v>
      </c>
      <c r="AU317" s="2">
        <f t="shared" si="8137"/>
        <v>0</v>
      </c>
      <c r="AV317" s="2">
        <f t="shared" si="8138"/>
        <v>0</v>
      </c>
      <c r="AW317" s="2">
        <f t="shared" si="8139"/>
        <v>0</v>
      </c>
      <c r="AX317" s="2">
        <f t="shared" si="8140"/>
        <v>0</v>
      </c>
      <c r="AY317" s="2">
        <f t="shared" si="8141"/>
        <v>0</v>
      </c>
      <c r="AZ317" s="2">
        <f t="shared" si="8142"/>
        <v>0</v>
      </c>
      <c r="BA317" s="2">
        <f t="shared" si="8143"/>
        <v>0</v>
      </c>
      <c r="BB317" s="2">
        <f t="shared" si="8144"/>
        <v>0</v>
      </c>
      <c r="BC317" s="2">
        <f t="shared" si="8145"/>
        <v>0</v>
      </c>
      <c r="BD317" s="2">
        <f t="shared" si="8146"/>
        <v>0</v>
      </c>
      <c r="BE317" s="2">
        <f t="shared" si="8147"/>
        <v>0</v>
      </c>
      <c r="BF317" s="2">
        <f t="shared" si="8148"/>
        <v>0</v>
      </c>
      <c r="BG317" s="2">
        <f t="shared" si="8149"/>
        <v>0</v>
      </c>
      <c r="BH317" s="2">
        <f t="shared" si="8150"/>
        <v>0</v>
      </c>
      <c r="BI317" s="2">
        <f t="shared" si="8151"/>
        <v>0</v>
      </c>
      <c r="BJ317" s="2">
        <f t="shared" si="8152"/>
        <v>0</v>
      </c>
      <c r="BK317" s="2">
        <f t="shared" si="8153"/>
        <v>0</v>
      </c>
      <c r="BL317" s="2">
        <f t="shared" si="8154"/>
        <v>0</v>
      </c>
      <c r="BM317" s="2">
        <f t="shared" si="8155"/>
        <v>0</v>
      </c>
      <c r="BN317" s="2">
        <f t="shared" si="8156"/>
        <v>0</v>
      </c>
      <c r="BO317" s="2">
        <f t="shared" si="8157"/>
        <v>0</v>
      </c>
      <c r="BP317" s="2">
        <f t="shared" si="8158"/>
        <v>0</v>
      </c>
      <c r="BQ317" s="1">
        <f t="shared" si="8328"/>
        <v>135000</v>
      </c>
      <c r="BR317" s="1">
        <f t="shared" si="8329"/>
        <v>135000</v>
      </c>
      <c r="BS317" s="1">
        <f t="shared" si="8159"/>
        <v>135000</v>
      </c>
      <c r="BT317" s="1">
        <f t="shared" si="8160"/>
        <v>135000</v>
      </c>
      <c r="BU317" s="1">
        <f t="shared" si="8161"/>
        <v>135000</v>
      </c>
      <c r="BV317" s="1">
        <f t="shared" si="8162"/>
        <v>135000</v>
      </c>
      <c r="BW317" s="1">
        <f t="shared" si="8163"/>
        <v>135000</v>
      </c>
      <c r="BX317" s="1">
        <f t="shared" si="8164"/>
        <v>0.28680000000167638</v>
      </c>
      <c r="BY317" s="1">
        <f t="shared" si="8165"/>
        <v>0.28680000000167638</v>
      </c>
      <c r="BZ317" s="1">
        <f t="shared" si="8166"/>
        <v>0.28680000000167638</v>
      </c>
      <c r="CA317" s="1">
        <f t="shared" si="8167"/>
        <v>0.28680000000167638</v>
      </c>
      <c r="CB317" s="1">
        <f t="shared" si="8168"/>
        <v>0.28680000000167638</v>
      </c>
      <c r="CC317" s="1">
        <f t="shared" si="8169"/>
        <v>0.28680000000167638</v>
      </c>
      <c r="CD317" s="1">
        <f t="shared" si="8170"/>
        <v>0.28680000000167638</v>
      </c>
      <c r="CE317" s="1">
        <f t="shared" si="8171"/>
        <v>0.28680000000167638</v>
      </c>
      <c r="CF317" s="1">
        <f t="shared" si="8172"/>
        <v>0.28680000000167638</v>
      </c>
      <c r="CG317" s="1">
        <f t="shared" si="8173"/>
        <v>0.28680000000167638</v>
      </c>
      <c r="CH317" s="1">
        <f t="shared" si="8174"/>
        <v>0.28680000000167638</v>
      </c>
      <c r="CI317" s="1">
        <f t="shared" si="8175"/>
        <v>0.28680000000167638</v>
      </c>
      <c r="CJ317" s="1">
        <f t="shared" si="8176"/>
        <v>0.28680000000167638</v>
      </c>
      <c r="CK317" s="1">
        <f t="shared" si="8177"/>
        <v>0.28680000000167638</v>
      </c>
      <c r="CL317" s="1">
        <f t="shared" si="8178"/>
        <v>0.28680000000167638</v>
      </c>
      <c r="CM317" s="1">
        <f t="shared" si="8179"/>
        <v>0.28680000000167638</v>
      </c>
      <c r="CN317" s="1">
        <f t="shared" si="8180"/>
        <v>0.28680000000167638</v>
      </c>
      <c r="CO317" s="1">
        <f t="shared" si="8181"/>
        <v>0.28680000000167638</v>
      </c>
      <c r="CP317" s="1">
        <f t="shared" si="8182"/>
        <v>0.28680000000167638</v>
      </c>
      <c r="CQ317" s="1">
        <f t="shared" si="8183"/>
        <v>0.28680000000167638</v>
      </c>
      <c r="CR317" s="1">
        <f t="shared" si="8184"/>
        <v>0.28680000000167638</v>
      </c>
      <c r="CS317" s="1">
        <f t="shared" si="8185"/>
        <v>0.28680000000167638</v>
      </c>
      <c r="CT317" s="1">
        <f t="shared" si="8186"/>
        <v>0.28680000000167638</v>
      </c>
      <c r="CU317" s="1">
        <f t="shared" si="8187"/>
        <v>0.28680000000167638</v>
      </c>
      <c r="CV317" s="1">
        <f t="shared" si="8188"/>
        <v>0.28680000000167638</v>
      </c>
      <c r="CW317" s="1">
        <f t="shared" si="8189"/>
        <v>0.28680000000167638</v>
      </c>
      <c r="CX317" s="1">
        <f t="shared" si="8190"/>
        <v>0.28680000000167638</v>
      </c>
      <c r="CY317" s="1">
        <f t="shared" si="8191"/>
        <v>0.28680000000167638</v>
      </c>
      <c r="CZ317" s="1">
        <f t="shared" si="8192"/>
        <v>0.28680000000167638</v>
      </c>
      <c r="DA317" s="1">
        <f t="shared" si="8193"/>
        <v>0.28680000000167638</v>
      </c>
      <c r="DB317" s="1">
        <f t="shared" si="8194"/>
        <v>0.28680000000167638</v>
      </c>
      <c r="DC317" s="1">
        <f t="shared" si="8195"/>
        <v>0.28680000000167638</v>
      </c>
      <c r="DD317" s="1">
        <f t="shared" si="8196"/>
        <v>0.28680000000167638</v>
      </c>
      <c r="DE317" s="1">
        <f t="shared" si="8197"/>
        <v>0.28680000000167638</v>
      </c>
      <c r="DF317" s="1">
        <f t="shared" si="8198"/>
        <v>0.28680000000167638</v>
      </c>
      <c r="DG317" s="1">
        <f t="shared" si="8199"/>
        <v>0.28680000000167638</v>
      </c>
      <c r="DH317" s="1">
        <f t="shared" si="8200"/>
        <v>0.28680000000167638</v>
      </c>
      <c r="DI317" s="1">
        <f t="shared" si="8201"/>
        <v>0.28680000000167638</v>
      </c>
      <c r="DJ317" s="1">
        <f t="shared" si="8202"/>
        <v>0.28680000000167638</v>
      </c>
      <c r="DK317" s="1">
        <f t="shared" si="8203"/>
        <v>0.28680000000167638</v>
      </c>
      <c r="DL317" s="1">
        <f t="shared" si="8204"/>
        <v>0.28680000000167638</v>
      </c>
      <c r="DM317" s="1">
        <f t="shared" si="8205"/>
        <v>0.28680000000167638</v>
      </c>
      <c r="DN317" s="1">
        <f t="shared" si="8206"/>
        <v>0.28680000000167638</v>
      </c>
      <c r="DO317" s="1">
        <f t="shared" si="8207"/>
        <v>0.28680000000167638</v>
      </c>
      <c r="DP317" s="1">
        <f t="shared" si="8208"/>
        <v>0.28680000000167638</v>
      </c>
      <c r="DQ317" s="1">
        <f t="shared" si="8209"/>
        <v>0.28680000000167638</v>
      </c>
      <c r="DR317" s="1">
        <f t="shared" si="8210"/>
        <v>0.28680000000167638</v>
      </c>
      <c r="DS317" s="1">
        <f t="shared" si="8211"/>
        <v>0.28680000000167638</v>
      </c>
      <c r="DT317" s="1">
        <f t="shared" si="8212"/>
        <v>0.28680000000167638</v>
      </c>
      <c r="DU317" s="2">
        <f t="shared" si="8330"/>
        <v>32400</v>
      </c>
      <c r="DV317" s="2">
        <f t="shared" si="8331"/>
        <v>355788</v>
      </c>
      <c r="DW317" s="2">
        <f t="shared" si="8213"/>
        <v>255702</v>
      </c>
      <c r="DX317" s="2">
        <f t="shared" si="8214"/>
        <v>0</v>
      </c>
      <c r="DY317" s="2">
        <f t="shared" si="8215"/>
        <v>0</v>
      </c>
      <c r="DZ317" s="2">
        <f t="shared" si="8216"/>
        <v>0</v>
      </c>
      <c r="EA317" s="2">
        <f t="shared" si="8217"/>
        <v>0</v>
      </c>
      <c r="EB317" s="2">
        <f t="shared" si="8218"/>
        <v>0</v>
      </c>
      <c r="EC317" s="2">
        <f t="shared" si="8219"/>
        <v>0</v>
      </c>
      <c r="ED317" s="2">
        <f t="shared" si="8220"/>
        <v>0</v>
      </c>
      <c r="EE317" s="2">
        <f t="shared" si="8221"/>
        <v>0</v>
      </c>
      <c r="EF317" s="2">
        <f t="shared" si="8222"/>
        <v>0</v>
      </c>
      <c r="EG317" s="2">
        <f t="shared" si="8223"/>
        <v>0</v>
      </c>
      <c r="EH317" s="2">
        <f t="shared" si="8224"/>
        <v>0</v>
      </c>
      <c r="EI317" s="2">
        <f t="shared" si="8225"/>
        <v>0</v>
      </c>
      <c r="EJ317" s="2">
        <f t="shared" si="8226"/>
        <v>0</v>
      </c>
      <c r="EK317" s="2">
        <f t="shared" si="8227"/>
        <v>0</v>
      </c>
      <c r="EL317" s="2">
        <f t="shared" si="8228"/>
        <v>0</v>
      </c>
      <c r="EM317" s="2">
        <f t="shared" si="8229"/>
        <v>0</v>
      </c>
      <c r="EN317" s="2">
        <f t="shared" si="8230"/>
        <v>0</v>
      </c>
      <c r="EO317" s="2">
        <f t="shared" si="8231"/>
        <v>0</v>
      </c>
      <c r="EP317" s="2">
        <f t="shared" si="8232"/>
        <v>0</v>
      </c>
      <c r="EQ317" s="2">
        <f t="shared" si="8233"/>
        <v>0</v>
      </c>
      <c r="ER317" s="2">
        <f t="shared" si="8234"/>
        <v>0</v>
      </c>
      <c r="ES317" s="2">
        <f t="shared" si="8235"/>
        <v>0</v>
      </c>
      <c r="ET317" s="2">
        <f t="shared" si="8236"/>
        <v>0</v>
      </c>
      <c r="EU317" s="2">
        <f t="shared" si="8237"/>
        <v>0</v>
      </c>
      <c r="EV317" s="2">
        <f t="shared" si="8238"/>
        <v>0</v>
      </c>
      <c r="EW317" s="2">
        <f t="shared" si="8239"/>
        <v>0</v>
      </c>
      <c r="EX317" s="2">
        <f t="shared" si="8240"/>
        <v>0</v>
      </c>
      <c r="EY317" s="2">
        <f t="shared" si="8241"/>
        <v>0</v>
      </c>
      <c r="EZ317" s="2">
        <f t="shared" si="8242"/>
        <v>0</v>
      </c>
      <c r="FA317" s="2">
        <f t="shared" si="8243"/>
        <v>0</v>
      </c>
      <c r="FB317" s="2">
        <f t="shared" si="8244"/>
        <v>0</v>
      </c>
      <c r="FC317" s="2">
        <f t="shared" si="8245"/>
        <v>0</v>
      </c>
      <c r="FD317" s="2">
        <f t="shared" si="8246"/>
        <v>0</v>
      </c>
      <c r="FE317" s="2">
        <f t="shared" si="8247"/>
        <v>0</v>
      </c>
      <c r="FF317" s="2">
        <f t="shared" si="8248"/>
        <v>0</v>
      </c>
      <c r="FG317" s="2">
        <f t="shared" si="8249"/>
        <v>0</v>
      </c>
      <c r="FH317" s="2">
        <f t="shared" si="8250"/>
        <v>0</v>
      </c>
      <c r="FI317" s="2">
        <f t="shared" si="8251"/>
        <v>0</v>
      </c>
      <c r="FJ317" s="2">
        <f t="shared" si="8252"/>
        <v>0</v>
      </c>
      <c r="FK317" s="2">
        <f t="shared" si="8253"/>
        <v>0</v>
      </c>
      <c r="FL317" s="2">
        <f t="shared" si="8254"/>
        <v>0</v>
      </c>
      <c r="FM317" s="2">
        <f t="shared" si="8255"/>
        <v>0</v>
      </c>
      <c r="FN317" s="2">
        <f t="shared" si="8256"/>
        <v>0</v>
      </c>
      <c r="FO317" s="2">
        <f t="shared" si="8257"/>
        <v>0</v>
      </c>
      <c r="FP317" s="2">
        <f t="shared" si="8258"/>
        <v>0</v>
      </c>
      <c r="FQ317" s="2">
        <f t="shared" si="8259"/>
        <v>0</v>
      </c>
      <c r="FR317" s="2">
        <f t="shared" si="8260"/>
        <v>0</v>
      </c>
      <c r="FS317" s="2">
        <f t="shared" si="8261"/>
        <v>0</v>
      </c>
      <c r="FT317" s="2">
        <f t="shared" si="8262"/>
        <v>0</v>
      </c>
      <c r="FU317" s="2">
        <f t="shared" ref="FU317:FX317" si="8334">FU316</f>
        <v>0</v>
      </c>
      <c r="FV317" s="2">
        <f t="shared" si="8334"/>
        <v>0</v>
      </c>
      <c r="FW317" s="2">
        <f t="shared" si="8334"/>
        <v>0</v>
      </c>
      <c r="FX317" s="2">
        <f t="shared" si="8334"/>
        <v>0</v>
      </c>
      <c r="FY317" s="1">
        <f t="shared" si="7830"/>
        <v>0.99070000000000003</v>
      </c>
      <c r="FZ317" s="1">
        <f t="shared" si="7831"/>
        <v>0.99070000000000003</v>
      </c>
      <c r="GA317" s="1">
        <f t="shared" si="7832"/>
        <v>0.99070000000000003</v>
      </c>
      <c r="GB317" s="1">
        <f t="shared" si="7833"/>
        <v>0</v>
      </c>
      <c r="GC317" s="1">
        <f t="shared" si="7834"/>
        <v>0</v>
      </c>
      <c r="GD317" s="1">
        <f t="shared" si="7835"/>
        <v>0</v>
      </c>
      <c r="GE317" s="1">
        <f t="shared" si="7836"/>
        <v>0</v>
      </c>
      <c r="GF317" s="1">
        <f t="shared" si="7837"/>
        <v>0</v>
      </c>
      <c r="GG317" s="1">
        <f t="shared" si="7838"/>
        <v>0</v>
      </c>
      <c r="GH317" s="1">
        <f t="shared" si="7839"/>
        <v>0</v>
      </c>
      <c r="GI317" s="1">
        <f t="shared" si="7840"/>
        <v>0</v>
      </c>
      <c r="GJ317" s="1">
        <f t="shared" si="7841"/>
        <v>0</v>
      </c>
      <c r="GK317" s="1">
        <f t="shared" si="7842"/>
        <v>0</v>
      </c>
      <c r="GL317" s="1">
        <f t="shared" si="7843"/>
        <v>0</v>
      </c>
      <c r="GM317" s="1">
        <f t="shared" si="7844"/>
        <v>0</v>
      </c>
      <c r="GN317" s="1">
        <f t="shared" si="7845"/>
        <v>0</v>
      </c>
      <c r="GO317" s="1">
        <f t="shared" si="7846"/>
        <v>0</v>
      </c>
      <c r="GP317" s="1">
        <f t="shared" si="7847"/>
        <v>0</v>
      </c>
      <c r="GQ317" s="1">
        <f t="shared" si="7848"/>
        <v>0</v>
      </c>
      <c r="GR317" s="1">
        <f t="shared" si="7849"/>
        <v>0</v>
      </c>
      <c r="GS317" s="1">
        <f t="shared" si="7850"/>
        <v>0</v>
      </c>
      <c r="GT317" s="1">
        <f t="shared" si="7851"/>
        <v>0</v>
      </c>
      <c r="GU317" s="1">
        <f t="shared" si="7852"/>
        <v>0</v>
      </c>
      <c r="GV317" s="1">
        <f t="shared" si="7853"/>
        <v>0</v>
      </c>
      <c r="GW317" s="1">
        <f t="shared" si="7854"/>
        <v>0</v>
      </c>
      <c r="GX317" s="1">
        <f t="shared" si="7855"/>
        <v>0</v>
      </c>
      <c r="GY317" s="1">
        <f t="shared" si="7856"/>
        <v>0</v>
      </c>
      <c r="GZ317" s="1">
        <f t="shared" si="7857"/>
        <v>0</v>
      </c>
      <c r="HA317" s="1">
        <f t="shared" si="7858"/>
        <v>0</v>
      </c>
      <c r="HB317" s="1">
        <f t="shared" si="7859"/>
        <v>0</v>
      </c>
      <c r="HC317" s="1">
        <f t="shared" si="7860"/>
        <v>0</v>
      </c>
      <c r="HD317" s="1">
        <f t="shared" si="7861"/>
        <v>0</v>
      </c>
      <c r="HE317" s="1">
        <f t="shared" si="7862"/>
        <v>0</v>
      </c>
      <c r="HF317" s="1">
        <f t="shared" si="7863"/>
        <v>0</v>
      </c>
      <c r="HG317" s="1">
        <f t="shared" si="7864"/>
        <v>0</v>
      </c>
      <c r="HH317" s="1">
        <f t="shared" si="7865"/>
        <v>0</v>
      </c>
      <c r="HI317" s="1">
        <f t="shared" si="7866"/>
        <v>0</v>
      </c>
      <c r="HJ317" s="1">
        <f t="shared" si="7867"/>
        <v>0</v>
      </c>
      <c r="HK317" s="1">
        <f t="shared" si="7868"/>
        <v>0</v>
      </c>
      <c r="HL317" s="1">
        <f t="shared" si="7869"/>
        <v>0</v>
      </c>
      <c r="HM317" s="1">
        <f t="shared" si="7870"/>
        <v>0</v>
      </c>
      <c r="HN317" s="1">
        <f t="shared" si="7871"/>
        <v>0</v>
      </c>
      <c r="HO317" s="1">
        <f t="shared" si="7872"/>
        <v>0</v>
      </c>
      <c r="HP317" s="1">
        <f t="shared" si="7873"/>
        <v>0</v>
      </c>
      <c r="HQ317" s="1">
        <f t="shared" si="7874"/>
        <v>0</v>
      </c>
      <c r="HR317" s="1">
        <f t="shared" si="7875"/>
        <v>0</v>
      </c>
      <c r="HS317" s="1">
        <f t="shared" si="7876"/>
        <v>0</v>
      </c>
      <c r="HT317" s="1">
        <f t="shared" si="7877"/>
        <v>0</v>
      </c>
      <c r="HU317" s="1">
        <f t="shared" si="7878"/>
        <v>0</v>
      </c>
      <c r="HV317" s="1">
        <f t="shared" si="7879"/>
        <v>0</v>
      </c>
      <c r="HW317" s="1">
        <f t="shared" si="7880"/>
        <v>0</v>
      </c>
      <c r="HX317" s="1">
        <f t="shared" si="7881"/>
        <v>0</v>
      </c>
      <c r="HY317" s="1">
        <f t="shared" si="7882"/>
        <v>0</v>
      </c>
      <c r="HZ317" s="1">
        <f t="shared" si="7883"/>
        <v>0</v>
      </c>
      <c r="IA317" s="1">
        <f t="shared" si="8264"/>
        <v>0</v>
      </c>
      <c r="IB317" s="1">
        <f t="shared" si="8265"/>
        <v>0</v>
      </c>
      <c r="IC317" s="2">
        <f t="shared" si="8333"/>
        <v>0</v>
      </c>
      <c r="ID317" s="2">
        <f t="shared" si="8266"/>
        <v>0</v>
      </c>
      <c r="IE317" s="2">
        <f t="shared" si="8267"/>
        <v>0</v>
      </c>
      <c r="IF317" s="2">
        <f t="shared" si="8268"/>
        <v>0</v>
      </c>
      <c r="IG317" s="2">
        <f t="shared" si="8269"/>
        <v>0</v>
      </c>
      <c r="IH317" s="2">
        <f t="shared" si="8270"/>
        <v>0</v>
      </c>
      <c r="II317" s="2">
        <f t="shared" si="8271"/>
        <v>100086</v>
      </c>
      <c r="IJ317" s="2">
        <f t="shared" si="8272"/>
        <v>355788</v>
      </c>
      <c r="IK317" s="2">
        <f t="shared" si="8273"/>
        <v>355788</v>
      </c>
      <c r="IL317" s="2">
        <f t="shared" si="8274"/>
        <v>355788</v>
      </c>
      <c r="IM317" s="2">
        <f t="shared" si="8275"/>
        <v>355788</v>
      </c>
      <c r="IN317" s="2">
        <f t="shared" si="8276"/>
        <v>355788</v>
      </c>
      <c r="IO317" s="2">
        <f t="shared" si="8277"/>
        <v>355788</v>
      </c>
      <c r="IP317" s="2">
        <f t="shared" si="8278"/>
        <v>355788</v>
      </c>
      <c r="IQ317" s="2">
        <f t="shared" si="8279"/>
        <v>355788</v>
      </c>
      <c r="IR317" s="2">
        <f t="shared" si="8280"/>
        <v>355788</v>
      </c>
      <c r="IS317" s="2">
        <f t="shared" si="8281"/>
        <v>355788</v>
      </c>
      <c r="IT317" s="2">
        <f t="shared" si="8282"/>
        <v>355788</v>
      </c>
      <c r="IU317" s="2">
        <f t="shared" si="8283"/>
        <v>355788</v>
      </c>
      <c r="IV317" s="2">
        <f t="shared" si="8284"/>
        <v>355788</v>
      </c>
      <c r="IW317" s="2">
        <f t="shared" si="8285"/>
        <v>355788</v>
      </c>
      <c r="IX317" s="2">
        <f t="shared" si="8286"/>
        <v>355788</v>
      </c>
      <c r="IY317" s="2">
        <f t="shared" si="8287"/>
        <v>355788</v>
      </c>
      <c r="IZ317" s="2">
        <f t="shared" si="8288"/>
        <v>355788</v>
      </c>
      <c r="JA317" s="2">
        <f t="shared" si="8289"/>
        <v>355788</v>
      </c>
      <c r="JB317" s="2">
        <f t="shared" si="8290"/>
        <v>355788</v>
      </c>
      <c r="JC317" s="2">
        <f t="shared" si="8291"/>
        <v>355788</v>
      </c>
      <c r="JD317" s="2">
        <f t="shared" si="8292"/>
        <v>355788</v>
      </c>
      <c r="JE317" s="2">
        <f t="shared" si="8293"/>
        <v>355788</v>
      </c>
      <c r="JF317" s="2">
        <f t="shared" si="8294"/>
        <v>355788</v>
      </c>
      <c r="JG317" s="2">
        <f t="shared" si="8295"/>
        <v>355788</v>
      </c>
      <c r="JH317" s="2">
        <f t="shared" si="8296"/>
        <v>355788</v>
      </c>
      <c r="JI317" s="2">
        <f t="shared" si="8297"/>
        <v>355788</v>
      </c>
      <c r="JJ317" s="2">
        <f t="shared" si="8298"/>
        <v>355788</v>
      </c>
      <c r="JK317" s="2">
        <f t="shared" si="8299"/>
        <v>355788</v>
      </c>
      <c r="JL317" s="2">
        <f t="shared" si="8300"/>
        <v>355788</v>
      </c>
      <c r="JM317" s="2">
        <f t="shared" si="8301"/>
        <v>355788</v>
      </c>
      <c r="JN317" s="2">
        <f t="shared" si="8302"/>
        <v>355788</v>
      </c>
      <c r="JO317" s="2">
        <f t="shared" si="8303"/>
        <v>355788</v>
      </c>
      <c r="JP317" s="2">
        <f t="shared" si="8304"/>
        <v>355788</v>
      </c>
      <c r="JQ317" s="2">
        <f t="shared" si="8305"/>
        <v>355788</v>
      </c>
      <c r="JR317" s="2">
        <f t="shared" si="8306"/>
        <v>355788</v>
      </c>
      <c r="JS317" s="2">
        <f t="shared" si="8307"/>
        <v>355788</v>
      </c>
      <c r="JT317" s="2">
        <f t="shared" si="8308"/>
        <v>355788</v>
      </c>
      <c r="JU317" s="2">
        <f t="shared" si="8309"/>
        <v>355788</v>
      </c>
      <c r="JV317" s="2">
        <f t="shared" si="8310"/>
        <v>355788</v>
      </c>
      <c r="JW317" s="2">
        <f t="shared" si="8311"/>
        <v>355788</v>
      </c>
      <c r="JX317" s="2">
        <f t="shared" si="8312"/>
        <v>355788</v>
      </c>
      <c r="JY317" s="2">
        <f t="shared" si="8313"/>
        <v>355788</v>
      </c>
      <c r="JZ317" s="2">
        <f t="shared" si="8314"/>
        <v>355788</v>
      </c>
      <c r="KA317" s="2">
        <f t="shared" si="8315"/>
        <v>355788</v>
      </c>
      <c r="KB317" s="2">
        <f t="shared" si="8316"/>
        <v>355788</v>
      </c>
      <c r="KC317" s="2">
        <f t="shared" si="8317"/>
        <v>355788</v>
      </c>
      <c r="KD317" s="2">
        <f t="shared" si="8318"/>
        <v>355788</v>
      </c>
      <c r="KE317" s="2">
        <f t="shared" si="8319"/>
        <v>355788</v>
      </c>
      <c r="KF317" s="2">
        <f t="shared" si="8320"/>
        <v>355788</v>
      </c>
    </row>
    <row r="318" spans="1:292" x14ac:dyDescent="0.25">
      <c r="A318" t="s">
        <v>583</v>
      </c>
      <c r="B318" t="s">
        <v>3</v>
      </c>
      <c r="C318" t="s">
        <v>584</v>
      </c>
      <c r="D318" s="1">
        <f t="shared" si="8102"/>
        <v>0.99080000000000001</v>
      </c>
      <c r="E318" s="1">
        <v>135000</v>
      </c>
      <c r="F318" s="2"/>
      <c r="G318" s="2">
        <f t="shared" si="8322"/>
        <v>136208</v>
      </c>
      <c r="H318" s="1">
        <f t="shared" si="8323"/>
        <v>134999.361</v>
      </c>
      <c r="I318" s="2">
        <f t="shared" si="8324"/>
        <v>31275862</v>
      </c>
      <c r="J318" s="1">
        <f t="shared" si="8325"/>
        <v>787232.96679997211</v>
      </c>
      <c r="K318" s="2">
        <f t="shared" si="8103"/>
        <v>347509</v>
      </c>
      <c r="L318" s="1">
        <f t="shared" si="8326"/>
        <v>1124592.7866999996</v>
      </c>
      <c r="M318" s="2">
        <f t="shared" si="8327"/>
        <v>0</v>
      </c>
      <c r="N318" s="2">
        <f t="shared" si="8104"/>
        <v>0</v>
      </c>
      <c r="O318" s="2">
        <f t="shared" si="8105"/>
        <v>0</v>
      </c>
      <c r="P318" s="2">
        <f t="shared" si="8106"/>
        <v>0</v>
      </c>
      <c r="Q318" s="2">
        <f t="shared" si="8107"/>
        <v>0</v>
      </c>
      <c r="R318" s="2">
        <f t="shared" si="8108"/>
        <v>0</v>
      </c>
      <c r="S318" s="2">
        <f t="shared" si="8109"/>
        <v>100086</v>
      </c>
      <c r="T318" s="2">
        <f t="shared" si="8110"/>
        <v>36122</v>
      </c>
      <c r="U318" s="2">
        <f t="shared" si="8111"/>
        <v>0</v>
      </c>
      <c r="V318" s="2">
        <f t="shared" si="8112"/>
        <v>0</v>
      </c>
      <c r="W318" s="2">
        <f t="shared" si="8113"/>
        <v>0</v>
      </c>
      <c r="X318" s="2">
        <f t="shared" si="8114"/>
        <v>0</v>
      </c>
      <c r="Y318" s="2">
        <f t="shared" si="8115"/>
        <v>0</v>
      </c>
      <c r="Z318" s="2">
        <f t="shared" si="8116"/>
        <v>0</v>
      </c>
      <c r="AA318" s="2">
        <f t="shared" si="8117"/>
        <v>0</v>
      </c>
      <c r="AB318" s="2">
        <f t="shared" si="8118"/>
        <v>0</v>
      </c>
      <c r="AC318" s="2">
        <f t="shared" si="8119"/>
        <v>0</v>
      </c>
      <c r="AD318" s="2">
        <f t="shared" si="8120"/>
        <v>0</v>
      </c>
      <c r="AE318" s="2">
        <f t="shared" si="8121"/>
        <v>0</v>
      </c>
      <c r="AF318" s="2">
        <f t="shared" si="8122"/>
        <v>0</v>
      </c>
      <c r="AG318" s="2">
        <f t="shared" si="8123"/>
        <v>0</v>
      </c>
      <c r="AH318" s="2">
        <f t="shared" si="8124"/>
        <v>0</v>
      </c>
      <c r="AI318" s="2">
        <f t="shared" si="8125"/>
        <v>0</v>
      </c>
      <c r="AJ318" s="2">
        <f t="shared" si="8126"/>
        <v>0</v>
      </c>
      <c r="AK318" s="2">
        <f t="shared" si="8127"/>
        <v>0</v>
      </c>
      <c r="AL318" s="2">
        <f t="shared" si="8128"/>
        <v>0</v>
      </c>
      <c r="AM318" s="2">
        <f t="shared" si="8129"/>
        <v>0</v>
      </c>
      <c r="AN318" s="2">
        <f t="shared" si="8130"/>
        <v>0</v>
      </c>
      <c r="AO318" s="2">
        <f t="shared" si="8131"/>
        <v>0</v>
      </c>
      <c r="AP318" s="2">
        <f t="shared" si="8132"/>
        <v>0</v>
      </c>
      <c r="AQ318" s="2">
        <f t="shared" si="8133"/>
        <v>0</v>
      </c>
      <c r="AR318" s="2">
        <f t="shared" si="8134"/>
        <v>0</v>
      </c>
      <c r="AS318" s="2">
        <f t="shared" si="8135"/>
        <v>0</v>
      </c>
      <c r="AT318" s="2">
        <f t="shared" si="8136"/>
        <v>0</v>
      </c>
      <c r="AU318" s="2">
        <f t="shared" si="8137"/>
        <v>0</v>
      </c>
      <c r="AV318" s="2">
        <f t="shared" si="8138"/>
        <v>0</v>
      </c>
      <c r="AW318" s="2">
        <f t="shared" si="8139"/>
        <v>0</v>
      </c>
      <c r="AX318" s="2">
        <f t="shared" si="8140"/>
        <v>0</v>
      </c>
      <c r="AY318" s="2">
        <f t="shared" si="8141"/>
        <v>0</v>
      </c>
      <c r="AZ318" s="2">
        <f t="shared" si="8142"/>
        <v>0</v>
      </c>
      <c r="BA318" s="2">
        <f t="shared" si="8143"/>
        <v>0</v>
      </c>
      <c r="BB318" s="2">
        <f t="shared" si="8144"/>
        <v>0</v>
      </c>
      <c r="BC318" s="2">
        <f t="shared" si="8145"/>
        <v>0</v>
      </c>
      <c r="BD318" s="2">
        <f t="shared" si="8146"/>
        <v>0</v>
      </c>
      <c r="BE318" s="2">
        <f t="shared" si="8147"/>
        <v>0</v>
      </c>
      <c r="BF318" s="2">
        <f t="shared" si="8148"/>
        <v>0</v>
      </c>
      <c r="BG318" s="2">
        <f t="shared" si="8149"/>
        <v>0</v>
      </c>
      <c r="BH318" s="2">
        <f t="shared" si="8150"/>
        <v>0</v>
      </c>
      <c r="BI318" s="2">
        <f t="shared" si="8151"/>
        <v>0</v>
      </c>
      <c r="BJ318" s="2">
        <f t="shared" si="8152"/>
        <v>0</v>
      </c>
      <c r="BK318" s="2">
        <f t="shared" si="8153"/>
        <v>0</v>
      </c>
      <c r="BL318" s="2">
        <f t="shared" si="8154"/>
        <v>0</v>
      </c>
      <c r="BM318" s="2">
        <f t="shared" si="8155"/>
        <v>0</v>
      </c>
      <c r="BN318" s="2">
        <f t="shared" si="8156"/>
        <v>0</v>
      </c>
      <c r="BO318" s="2">
        <f t="shared" si="8157"/>
        <v>0</v>
      </c>
      <c r="BP318" s="2">
        <f t="shared" si="8158"/>
        <v>0</v>
      </c>
      <c r="BQ318" s="1">
        <f t="shared" si="8328"/>
        <v>135000</v>
      </c>
      <c r="BR318" s="1">
        <f t="shared" si="8329"/>
        <v>135000</v>
      </c>
      <c r="BS318" s="1">
        <f t="shared" si="8159"/>
        <v>135000</v>
      </c>
      <c r="BT318" s="1">
        <f t="shared" si="8160"/>
        <v>135000</v>
      </c>
      <c r="BU318" s="1">
        <f t="shared" si="8161"/>
        <v>135000</v>
      </c>
      <c r="BV318" s="1">
        <f t="shared" si="8162"/>
        <v>135000</v>
      </c>
      <c r="BW318" s="1">
        <f t="shared" si="8163"/>
        <v>135000</v>
      </c>
      <c r="BX318" s="1">
        <f t="shared" si="8164"/>
        <v>35804.765400000004</v>
      </c>
      <c r="BY318" s="1">
        <f t="shared" si="8165"/>
        <v>0.63900000000285218</v>
      </c>
      <c r="BZ318" s="1">
        <f t="shared" si="8166"/>
        <v>0.63900000000285218</v>
      </c>
      <c r="CA318" s="1">
        <f t="shared" si="8167"/>
        <v>0.63900000000285218</v>
      </c>
      <c r="CB318" s="1">
        <f t="shared" si="8168"/>
        <v>0.63900000000285218</v>
      </c>
      <c r="CC318" s="1">
        <f t="shared" si="8169"/>
        <v>0.63900000000285218</v>
      </c>
      <c r="CD318" s="1">
        <f t="shared" si="8170"/>
        <v>0.63900000000285218</v>
      </c>
      <c r="CE318" s="1">
        <f t="shared" si="8171"/>
        <v>0.63900000000285218</v>
      </c>
      <c r="CF318" s="1">
        <f t="shared" si="8172"/>
        <v>0.63900000000285218</v>
      </c>
      <c r="CG318" s="1">
        <f t="shared" si="8173"/>
        <v>0.63900000000285218</v>
      </c>
      <c r="CH318" s="1">
        <f t="shared" si="8174"/>
        <v>0.63900000000285218</v>
      </c>
      <c r="CI318" s="1">
        <f t="shared" si="8175"/>
        <v>0.63900000000285218</v>
      </c>
      <c r="CJ318" s="1">
        <f t="shared" si="8176"/>
        <v>0.63900000000285218</v>
      </c>
      <c r="CK318" s="1">
        <f t="shared" si="8177"/>
        <v>0.63900000000285218</v>
      </c>
      <c r="CL318" s="1">
        <f t="shared" si="8178"/>
        <v>0.63900000000285218</v>
      </c>
      <c r="CM318" s="1">
        <f t="shared" si="8179"/>
        <v>0.63900000000285218</v>
      </c>
      <c r="CN318" s="1">
        <f t="shared" si="8180"/>
        <v>0.63900000000285218</v>
      </c>
      <c r="CO318" s="1">
        <f t="shared" si="8181"/>
        <v>0.63900000000285218</v>
      </c>
      <c r="CP318" s="1">
        <f t="shared" si="8182"/>
        <v>0.63900000000285218</v>
      </c>
      <c r="CQ318" s="1">
        <f t="shared" si="8183"/>
        <v>0.63900000000285218</v>
      </c>
      <c r="CR318" s="1">
        <f t="shared" si="8184"/>
        <v>0.63900000000285218</v>
      </c>
      <c r="CS318" s="1">
        <f t="shared" si="8185"/>
        <v>0.63900000000285218</v>
      </c>
      <c r="CT318" s="1">
        <f t="shared" si="8186"/>
        <v>0.63900000000285218</v>
      </c>
      <c r="CU318" s="1">
        <f t="shared" si="8187"/>
        <v>0.63900000000285218</v>
      </c>
      <c r="CV318" s="1">
        <f t="shared" si="8188"/>
        <v>0.63900000000285218</v>
      </c>
      <c r="CW318" s="1">
        <f t="shared" si="8189"/>
        <v>0.63900000000285218</v>
      </c>
      <c r="CX318" s="1">
        <f t="shared" si="8190"/>
        <v>0.63900000000285218</v>
      </c>
      <c r="CY318" s="1">
        <f t="shared" si="8191"/>
        <v>0.63900000000285218</v>
      </c>
      <c r="CZ318" s="1">
        <f t="shared" si="8192"/>
        <v>0.63900000000285218</v>
      </c>
      <c r="DA318" s="1">
        <f t="shared" si="8193"/>
        <v>0.63900000000285218</v>
      </c>
      <c r="DB318" s="1">
        <f t="shared" si="8194"/>
        <v>0.63900000000285218</v>
      </c>
      <c r="DC318" s="1">
        <f t="shared" si="8195"/>
        <v>0.63900000000285218</v>
      </c>
      <c r="DD318" s="1">
        <f t="shared" si="8196"/>
        <v>0.63900000000285218</v>
      </c>
      <c r="DE318" s="1">
        <f t="shared" si="8197"/>
        <v>0.63900000000285218</v>
      </c>
      <c r="DF318" s="1">
        <f t="shared" si="8198"/>
        <v>0.63900000000285218</v>
      </c>
      <c r="DG318" s="1">
        <f t="shared" si="8199"/>
        <v>0.63900000000285218</v>
      </c>
      <c r="DH318" s="1">
        <f t="shared" si="8200"/>
        <v>0.63900000000285218</v>
      </c>
      <c r="DI318" s="1">
        <f t="shared" si="8201"/>
        <v>0.63900000000285218</v>
      </c>
      <c r="DJ318" s="1">
        <f t="shared" si="8202"/>
        <v>0.63900000000285218</v>
      </c>
      <c r="DK318" s="1">
        <f t="shared" si="8203"/>
        <v>0.63900000000285218</v>
      </c>
      <c r="DL318" s="1">
        <f t="shared" si="8204"/>
        <v>0.63900000000285218</v>
      </c>
      <c r="DM318" s="1">
        <f t="shared" si="8205"/>
        <v>0.63900000000285218</v>
      </c>
      <c r="DN318" s="1">
        <f t="shared" si="8206"/>
        <v>0.63900000000285218</v>
      </c>
      <c r="DO318" s="1">
        <f t="shared" si="8207"/>
        <v>0.63900000000285218</v>
      </c>
      <c r="DP318" s="1">
        <f t="shared" si="8208"/>
        <v>0.63900000000285218</v>
      </c>
      <c r="DQ318" s="1">
        <f t="shared" si="8209"/>
        <v>0.63900000000285218</v>
      </c>
      <c r="DR318" s="1">
        <f t="shared" si="8210"/>
        <v>0.63900000000285218</v>
      </c>
      <c r="DS318" s="1">
        <f t="shared" si="8211"/>
        <v>0.63900000000285218</v>
      </c>
      <c r="DT318" s="1">
        <f t="shared" si="8212"/>
        <v>0.63900000000285218</v>
      </c>
      <c r="DU318" s="2">
        <f t="shared" si="8330"/>
        <v>32400</v>
      </c>
      <c r="DV318" s="2">
        <f t="shared" si="8331"/>
        <v>355788</v>
      </c>
      <c r="DW318" s="2">
        <f t="shared" si="8213"/>
        <v>355788</v>
      </c>
      <c r="DX318" s="2">
        <f t="shared" si="8214"/>
        <v>36122</v>
      </c>
      <c r="DY318" s="2">
        <f t="shared" si="8215"/>
        <v>0</v>
      </c>
      <c r="DZ318" s="2">
        <f t="shared" si="8216"/>
        <v>0</v>
      </c>
      <c r="EA318" s="2">
        <f t="shared" si="8217"/>
        <v>0</v>
      </c>
      <c r="EB318" s="2">
        <f t="shared" si="8218"/>
        <v>0</v>
      </c>
      <c r="EC318" s="2">
        <f t="shared" si="8219"/>
        <v>0</v>
      </c>
      <c r="ED318" s="2">
        <f t="shared" si="8220"/>
        <v>0</v>
      </c>
      <c r="EE318" s="2">
        <f t="shared" si="8221"/>
        <v>0</v>
      </c>
      <c r="EF318" s="2">
        <f t="shared" si="8222"/>
        <v>0</v>
      </c>
      <c r="EG318" s="2">
        <f t="shared" si="8223"/>
        <v>0</v>
      </c>
      <c r="EH318" s="2">
        <f t="shared" si="8224"/>
        <v>0</v>
      </c>
      <c r="EI318" s="2">
        <f t="shared" si="8225"/>
        <v>0</v>
      </c>
      <c r="EJ318" s="2">
        <f t="shared" si="8226"/>
        <v>0</v>
      </c>
      <c r="EK318" s="2">
        <f t="shared" si="8227"/>
        <v>0</v>
      </c>
      <c r="EL318" s="2">
        <f t="shared" si="8228"/>
        <v>0</v>
      </c>
      <c r="EM318" s="2">
        <f t="shared" si="8229"/>
        <v>0</v>
      </c>
      <c r="EN318" s="2">
        <f t="shared" si="8230"/>
        <v>0</v>
      </c>
      <c r="EO318" s="2">
        <f t="shared" si="8231"/>
        <v>0</v>
      </c>
      <c r="EP318" s="2">
        <f t="shared" si="8232"/>
        <v>0</v>
      </c>
      <c r="EQ318" s="2">
        <f t="shared" si="8233"/>
        <v>0</v>
      </c>
      <c r="ER318" s="2">
        <f t="shared" si="8234"/>
        <v>0</v>
      </c>
      <c r="ES318" s="2">
        <f t="shared" si="8235"/>
        <v>0</v>
      </c>
      <c r="ET318" s="2">
        <f t="shared" si="8236"/>
        <v>0</v>
      </c>
      <c r="EU318" s="2">
        <f t="shared" si="8237"/>
        <v>0</v>
      </c>
      <c r="EV318" s="2">
        <f t="shared" si="8238"/>
        <v>0</v>
      </c>
      <c r="EW318" s="2">
        <f t="shared" si="8239"/>
        <v>0</v>
      </c>
      <c r="EX318" s="2">
        <f t="shared" si="8240"/>
        <v>0</v>
      </c>
      <c r="EY318" s="2">
        <f t="shared" si="8241"/>
        <v>0</v>
      </c>
      <c r="EZ318" s="2">
        <f t="shared" si="8242"/>
        <v>0</v>
      </c>
      <c r="FA318" s="2">
        <f t="shared" si="8243"/>
        <v>0</v>
      </c>
      <c r="FB318" s="2">
        <f t="shared" si="8244"/>
        <v>0</v>
      </c>
      <c r="FC318" s="2">
        <f t="shared" si="8245"/>
        <v>0</v>
      </c>
      <c r="FD318" s="2">
        <f t="shared" si="8246"/>
        <v>0</v>
      </c>
      <c r="FE318" s="2">
        <f t="shared" si="8247"/>
        <v>0</v>
      </c>
      <c r="FF318" s="2">
        <f t="shared" si="8248"/>
        <v>0</v>
      </c>
      <c r="FG318" s="2">
        <f t="shared" si="8249"/>
        <v>0</v>
      </c>
      <c r="FH318" s="2">
        <f t="shared" si="8250"/>
        <v>0</v>
      </c>
      <c r="FI318" s="2">
        <f t="shared" si="8251"/>
        <v>0</v>
      </c>
      <c r="FJ318" s="2">
        <f t="shared" si="8252"/>
        <v>0</v>
      </c>
      <c r="FK318" s="2">
        <f t="shared" si="8253"/>
        <v>0</v>
      </c>
      <c r="FL318" s="2">
        <f t="shared" si="8254"/>
        <v>0</v>
      </c>
      <c r="FM318" s="2">
        <f t="shared" si="8255"/>
        <v>0</v>
      </c>
      <c r="FN318" s="2">
        <f t="shared" si="8256"/>
        <v>0</v>
      </c>
      <c r="FO318" s="2">
        <f t="shared" si="8257"/>
        <v>0</v>
      </c>
      <c r="FP318" s="2">
        <f t="shared" si="8258"/>
        <v>0</v>
      </c>
      <c r="FQ318" s="2">
        <f t="shared" si="8259"/>
        <v>0</v>
      </c>
      <c r="FR318" s="2">
        <f t="shared" si="8260"/>
        <v>0</v>
      </c>
      <c r="FS318" s="2">
        <f t="shared" si="8261"/>
        <v>0</v>
      </c>
      <c r="FT318" s="2">
        <f t="shared" si="8262"/>
        <v>0</v>
      </c>
      <c r="FU318" s="2">
        <f t="shared" ref="FU318:FX318" si="8335">FU317</f>
        <v>0</v>
      </c>
      <c r="FV318" s="2">
        <f t="shared" si="8335"/>
        <v>0</v>
      </c>
      <c r="FW318" s="2">
        <f t="shared" si="8335"/>
        <v>0</v>
      </c>
      <c r="FX318" s="2">
        <f t="shared" si="8335"/>
        <v>0</v>
      </c>
      <c r="FY318" s="1">
        <f t="shared" si="7830"/>
        <v>0.99080000000000001</v>
      </c>
      <c r="FZ318" s="1">
        <f t="shared" si="7831"/>
        <v>0.99080000000000001</v>
      </c>
      <c r="GA318" s="1">
        <f t="shared" si="7832"/>
        <v>0.99080000000000001</v>
      </c>
      <c r="GB318" s="1">
        <f t="shared" si="7833"/>
        <v>0.99080000000000001</v>
      </c>
      <c r="GC318" s="1">
        <f t="shared" si="7834"/>
        <v>0</v>
      </c>
      <c r="GD318" s="1">
        <f t="shared" si="7835"/>
        <v>0</v>
      </c>
      <c r="GE318" s="1">
        <f t="shared" si="7836"/>
        <v>0</v>
      </c>
      <c r="GF318" s="1">
        <f t="shared" si="7837"/>
        <v>0</v>
      </c>
      <c r="GG318" s="1">
        <f t="shared" si="7838"/>
        <v>0</v>
      </c>
      <c r="GH318" s="1">
        <f t="shared" si="7839"/>
        <v>0</v>
      </c>
      <c r="GI318" s="1">
        <f t="shared" si="7840"/>
        <v>0</v>
      </c>
      <c r="GJ318" s="1">
        <f t="shared" si="7841"/>
        <v>0</v>
      </c>
      <c r="GK318" s="1">
        <f t="shared" si="7842"/>
        <v>0</v>
      </c>
      <c r="GL318" s="1">
        <f t="shared" si="7843"/>
        <v>0</v>
      </c>
      <c r="GM318" s="1">
        <f t="shared" si="7844"/>
        <v>0</v>
      </c>
      <c r="GN318" s="1">
        <f t="shared" si="7845"/>
        <v>0</v>
      </c>
      <c r="GO318" s="1">
        <f t="shared" si="7846"/>
        <v>0</v>
      </c>
      <c r="GP318" s="1">
        <f t="shared" si="7847"/>
        <v>0</v>
      </c>
      <c r="GQ318" s="1">
        <f t="shared" si="7848"/>
        <v>0</v>
      </c>
      <c r="GR318" s="1">
        <f t="shared" si="7849"/>
        <v>0</v>
      </c>
      <c r="GS318" s="1">
        <f t="shared" si="7850"/>
        <v>0</v>
      </c>
      <c r="GT318" s="1">
        <f t="shared" si="7851"/>
        <v>0</v>
      </c>
      <c r="GU318" s="1">
        <f t="shared" si="7852"/>
        <v>0</v>
      </c>
      <c r="GV318" s="1">
        <f t="shared" si="7853"/>
        <v>0</v>
      </c>
      <c r="GW318" s="1">
        <f t="shared" si="7854"/>
        <v>0</v>
      </c>
      <c r="GX318" s="1">
        <f t="shared" si="7855"/>
        <v>0</v>
      </c>
      <c r="GY318" s="1">
        <f t="shared" si="7856"/>
        <v>0</v>
      </c>
      <c r="GZ318" s="1">
        <f t="shared" si="7857"/>
        <v>0</v>
      </c>
      <c r="HA318" s="1">
        <f t="shared" si="7858"/>
        <v>0</v>
      </c>
      <c r="HB318" s="1">
        <f t="shared" si="7859"/>
        <v>0</v>
      </c>
      <c r="HC318" s="1">
        <f t="shared" si="7860"/>
        <v>0</v>
      </c>
      <c r="HD318" s="1">
        <f t="shared" si="7861"/>
        <v>0</v>
      </c>
      <c r="HE318" s="1">
        <f t="shared" si="7862"/>
        <v>0</v>
      </c>
      <c r="HF318" s="1">
        <f t="shared" si="7863"/>
        <v>0</v>
      </c>
      <c r="HG318" s="1">
        <f t="shared" si="7864"/>
        <v>0</v>
      </c>
      <c r="HH318" s="1">
        <f t="shared" si="7865"/>
        <v>0</v>
      </c>
      <c r="HI318" s="1">
        <f t="shared" si="7866"/>
        <v>0</v>
      </c>
      <c r="HJ318" s="1">
        <f t="shared" si="7867"/>
        <v>0</v>
      </c>
      <c r="HK318" s="1">
        <f t="shared" si="7868"/>
        <v>0</v>
      </c>
      <c r="HL318" s="1">
        <f t="shared" si="7869"/>
        <v>0</v>
      </c>
      <c r="HM318" s="1">
        <f t="shared" si="7870"/>
        <v>0</v>
      </c>
      <c r="HN318" s="1">
        <f t="shared" si="7871"/>
        <v>0</v>
      </c>
      <c r="HO318" s="1">
        <f t="shared" si="7872"/>
        <v>0</v>
      </c>
      <c r="HP318" s="1">
        <f t="shared" si="7873"/>
        <v>0</v>
      </c>
      <c r="HQ318" s="1">
        <f t="shared" si="7874"/>
        <v>0</v>
      </c>
      <c r="HR318" s="1">
        <f t="shared" si="7875"/>
        <v>0</v>
      </c>
      <c r="HS318" s="1">
        <f t="shared" si="7876"/>
        <v>0</v>
      </c>
      <c r="HT318" s="1">
        <f t="shared" si="7877"/>
        <v>0</v>
      </c>
      <c r="HU318" s="1">
        <f t="shared" si="7878"/>
        <v>0</v>
      </c>
      <c r="HV318" s="1">
        <f t="shared" si="7879"/>
        <v>0</v>
      </c>
      <c r="HW318" s="1">
        <f t="shared" si="7880"/>
        <v>0</v>
      </c>
      <c r="HX318" s="1">
        <f t="shared" si="7881"/>
        <v>0</v>
      </c>
      <c r="HY318" s="1">
        <f t="shared" si="7882"/>
        <v>0</v>
      </c>
      <c r="HZ318" s="1">
        <f t="shared" si="7883"/>
        <v>0</v>
      </c>
      <c r="IA318" s="1">
        <f t="shared" si="8264"/>
        <v>0</v>
      </c>
      <c r="IB318" s="1">
        <f t="shared" si="8265"/>
        <v>0</v>
      </c>
      <c r="IC318" s="2">
        <f t="shared" si="8333"/>
        <v>0</v>
      </c>
      <c r="ID318" s="2">
        <f t="shared" si="8266"/>
        <v>0</v>
      </c>
      <c r="IE318" s="2">
        <f t="shared" si="8267"/>
        <v>0</v>
      </c>
      <c r="IF318" s="2">
        <f t="shared" si="8268"/>
        <v>0</v>
      </c>
      <c r="IG318" s="2">
        <f t="shared" si="8269"/>
        <v>0</v>
      </c>
      <c r="IH318" s="2">
        <f t="shared" si="8270"/>
        <v>0</v>
      </c>
      <c r="II318" s="2">
        <f t="shared" si="8271"/>
        <v>0</v>
      </c>
      <c r="IJ318" s="2">
        <f t="shared" si="8272"/>
        <v>319666</v>
      </c>
      <c r="IK318" s="2">
        <f t="shared" si="8273"/>
        <v>355788</v>
      </c>
      <c r="IL318" s="2">
        <f t="shared" si="8274"/>
        <v>355788</v>
      </c>
      <c r="IM318" s="2">
        <f t="shared" si="8275"/>
        <v>355788</v>
      </c>
      <c r="IN318" s="2">
        <f t="shared" si="8276"/>
        <v>355788</v>
      </c>
      <c r="IO318" s="2">
        <f t="shared" si="8277"/>
        <v>355788</v>
      </c>
      <c r="IP318" s="2">
        <f t="shared" si="8278"/>
        <v>355788</v>
      </c>
      <c r="IQ318" s="2">
        <f t="shared" si="8279"/>
        <v>355788</v>
      </c>
      <c r="IR318" s="2">
        <f t="shared" si="8280"/>
        <v>355788</v>
      </c>
      <c r="IS318" s="2">
        <f t="shared" si="8281"/>
        <v>355788</v>
      </c>
      <c r="IT318" s="2">
        <f t="shared" si="8282"/>
        <v>355788</v>
      </c>
      <c r="IU318" s="2">
        <f t="shared" si="8283"/>
        <v>355788</v>
      </c>
      <c r="IV318" s="2">
        <f t="shared" si="8284"/>
        <v>355788</v>
      </c>
      <c r="IW318" s="2">
        <f t="shared" si="8285"/>
        <v>355788</v>
      </c>
      <c r="IX318" s="2">
        <f t="shared" si="8286"/>
        <v>355788</v>
      </c>
      <c r="IY318" s="2">
        <f t="shared" si="8287"/>
        <v>355788</v>
      </c>
      <c r="IZ318" s="2">
        <f t="shared" si="8288"/>
        <v>355788</v>
      </c>
      <c r="JA318" s="2">
        <f t="shared" si="8289"/>
        <v>355788</v>
      </c>
      <c r="JB318" s="2">
        <f t="shared" si="8290"/>
        <v>355788</v>
      </c>
      <c r="JC318" s="2">
        <f t="shared" si="8291"/>
        <v>355788</v>
      </c>
      <c r="JD318" s="2">
        <f t="shared" si="8292"/>
        <v>355788</v>
      </c>
      <c r="JE318" s="2">
        <f t="shared" si="8293"/>
        <v>355788</v>
      </c>
      <c r="JF318" s="2">
        <f t="shared" si="8294"/>
        <v>355788</v>
      </c>
      <c r="JG318" s="2">
        <f t="shared" si="8295"/>
        <v>355788</v>
      </c>
      <c r="JH318" s="2">
        <f t="shared" si="8296"/>
        <v>355788</v>
      </c>
      <c r="JI318" s="2">
        <f t="shared" si="8297"/>
        <v>355788</v>
      </c>
      <c r="JJ318" s="2">
        <f t="shared" si="8298"/>
        <v>355788</v>
      </c>
      <c r="JK318" s="2">
        <f t="shared" si="8299"/>
        <v>355788</v>
      </c>
      <c r="JL318" s="2">
        <f t="shared" si="8300"/>
        <v>355788</v>
      </c>
      <c r="JM318" s="2">
        <f t="shared" si="8301"/>
        <v>355788</v>
      </c>
      <c r="JN318" s="2">
        <f t="shared" si="8302"/>
        <v>355788</v>
      </c>
      <c r="JO318" s="2">
        <f t="shared" si="8303"/>
        <v>355788</v>
      </c>
      <c r="JP318" s="2">
        <f t="shared" si="8304"/>
        <v>355788</v>
      </c>
      <c r="JQ318" s="2">
        <f t="shared" si="8305"/>
        <v>355788</v>
      </c>
      <c r="JR318" s="2">
        <f t="shared" si="8306"/>
        <v>355788</v>
      </c>
      <c r="JS318" s="2">
        <f t="shared" si="8307"/>
        <v>355788</v>
      </c>
      <c r="JT318" s="2">
        <f t="shared" si="8308"/>
        <v>355788</v>
      </c>
      <c r="JU318" s="2">
        <f t="shared" si="8309"/>
        <v>355788</v>
      </c>
      <c r="JV318" s="2">
        <f t="shared" si="8310"/>
        <v>355788</v>
      </c>
      <c r="JW318" s="2">
        <f t="shared" si="8311"/>
        <v>355788</v>
      </c>
      <c r="JX318" s="2">
        <f t="shared" si="8312"/>
        <v>355788</v>
      </c>
      <c r="JY318" s="2">
        <f t="shared" si="8313"/>
        <v>355788</v>
      </c>
      <c r="JZ318" s="2">
        <f t="shared" si="8314"/>
        <v>355788</v>
      </c>
      <c r="KA318" s="2">
        <f t="shared" si="8315"/>
        <v>355788</v>
      </c>
      <c r="KB318" s="2">
        <f t="shared" si="8316"/>
        <v>355788</v>
      </c>
      <c r="KC318" s="2">
        <f t="shared" si="8317"/>
        <v>355788</v>
      </c>
      <c r="KD318" s="2">
        <f t="shared" si="8318"/>
        <v>355788</v>
      </c>
      <c r="KE318" s="2">
        <f t="shared" si="8319"/>
        <v>355788</v>
      </c>
      <c r="KF318" s="2">
        <f t="shared" si="8320"/>
        <v>355788</v>
      </c>
    </row>
    <row r="319" spans="1:292" x14ac:dyDescent="0.25">
      <c r="A319" t="s">
        <v>585</v>
      </c>
      <c r="B319" t="s">
        <v>3</v>
      </c>
      <c r="C319" t="s">
        <v>586</v>
      </c>
      <c r="D319" s="1">
        <f t="shared" si="8102"/>
        <v>0.99080000000000001</v>
      </c>
      <c r="E319" s="1">
        <v>135000</v>
      </c>
      <c r="F319" s="2"/>
      <c r="G319" s="2">
        <f t="shared" si="8322"/>
        <v>136198</v>
      </c>
      <c r="H319" s="1">
        <f t="shared" si="8323"/>
        <v>134999.45759999999</v>
      </c>
      <c r="I319" s="2">
        <f t="shared" si="8324"/>
        <v>31139664</v>
      </c>
      <c r="J319" s="1">
        <f t="shared" si="8325"/>
        <v>922232.42439997208</v>
      </c>
      <c r="K319" s="2">
        <f t="shared" si="8103"/>
        <v>345996</v>
      </c>
      <c r="L319" s="1">
        <f t="shared" si="8326"/>
        <v>1124592.7866999996</v>
      </c>
      <c r="M319" s="2">
        <f t="shared" si="8327"/>
        <v>0</v>
      </c>
      <c r="N319" s="2">
        <f t="shared" si="8104"/>
        <v>0</v>
      </c>
      <c r="O319" s="2">
        <f t="shared" si="8105"/>
        <v>0</v>
      </c>
      <c r="P319" s="2">
        <f t="shared" si="8106"/>
        <v>0</v>
      </c>
      <c r="Q319" s="2">
        <f t="shared" si="8107"/>
        <v>0</v>
      </c>
      <c r="R319" s="2">
        <f t="shared" si="8108"/>
        <v>0</v>
      </c>
      <c r="S319" s="2">
        <f t="shared" si="8109"/>
        <v>0</v>
      </c>
      <c r="T319" s="2">
        <f t="shared" si="8110"/>
        <v>136198</v>
      </c>
      <c r="U319" s="2">
        <f t="shared" si="8111"/>
        <v>0</v>
      </c>
      <c r="V319" s="2">
        <f t="shared" si="8112"/>
        <v>0</v>
      </c>
      <c r="W319" s="2">
        <f t="shared" si="8113"/>
        <v>0</v>
      </c>
      <c r="X319" s="2">
        <f t="shared" si="8114"/>
        <v>0</v>
      </c>
      <c r="Y319" s="2">
        <f t="shared" si="8115"/>
        <v>0</v>
      </c>
      <c r="Z319" s="2">
        <f t="shared" si="8116"/>
        <v>0</v>
      </c>
      <c r="AA319" s="2">
        <f t="shared" si="8117"/>
        <v>0</v>
      </c>
      <c r="AB319" s="2">
        <f t="shared" si="8118"/>
        <v>0</v>
      </c>
      <c r="AC319" s="2">
        <f t="shared" si="8119"/>
        <v>0</v>
      </c>
      <c r="AD319" s="2">
        <f t="shared" si="8120"/>
        <v>0</v>
      </c>
      <c r="AE319" s="2">
        <f t="shared" si="8121"/>
        <v>0</v>
      </c>
      <c r="AF319" s="2">
        <f t="shared" si="8122"/>
        <v>0</v>
      </c>
      <c r="AG319" s="2">
        <f t="shared" si="8123"/>
        <v>0</v>
      </c>
      <c r="AH319" s="2">
        <f t="shared" si="8124"/>
        <v>0</v>
      </c>
      <c r="AI319" s="2">
        <f t="shared" si="8125"/>
        <v>0</v>
      </c>
      <c r="AJ319" s="2">
        <f t="shared" si="8126"/>
        <v>0</v>
      </c>
      <c r="AK319" s="2">
        <f t="shared" si="8127"/>
        <v>0</v>
      </c>
      <c r="AL319" s="2">
        <f t="shared" si="8128"/>
        <v>0</v>
      </c>
      <c r="AM319" s="2">
        <f t="shared" si="8129"/>
        <v>0</v>
      </c>
      <c r="AN319" s="2">
        <f t="shared" si="8130"/>
        <v>0</v>
      </c>
      <c r="AO319" s="2">
        <f t="shared" si="8131"/>
        <v>0</v>
      </c>
      <c r="AP319" s="2">
        <f t="shared" si="8132"/>
        <v>0</v>
      </c>
      <c r="AQ319" s="2">
        <f t="shared" si="8133"/>
        <v>0</v>
      </c>
      <c r="AR319" s="2">
        <f t="shared" si="8134"/>
        <v>0</v>
      </c>
      <c r="AS319" s="2">
        <f t="shared" si="8135"/>
        <v>0</v>
      </c>
      <c r="AT319" s="2">
        <f t="shared" si="8136"/>
        <v>0</v>
      </c>
      <c r="AU319" s="2">
        <f t="shared" si="8137"/>
        <v>0</v>
      </c>
      <c r="AV319" s="2">
        <f t="shared" si="8138"/>
        <v>0</v>
      </c>
      <c r="AW319" s="2">
        <f t="shared" si="8139"/>
        <v>0</v>
      </c>
      <c r="AX319" s="2">
        <f t="shared" si="8140"/>
        <v>0</v>
      </c>
      <c r="AY319" s="2">
        <f t="shared" si="8141"/>
        <v>0</v>
      </c>
      <c r="AZ319" s="2">
        <f t="shared" si="8142"/>
        <v>0</v>
      </c>
      <c r="BA319" s="2">
        <f t="shared" si="8143"/>
        <v>0</v>
      </c>
      <c r="BB319" s="2">
        <f t="shared" si="8144"/>
        <v>0</v>
      </c>
      <c r="BC319" s="2">
        <f t="shared" si="8145"/>
        <v>0</v>
      </c>
      <c r="BD319" s="2">
        <f t="shared" si="8146"/>
        <v>0</v>
      </c>
      <c r="BE319" s="2">
        <f t="shared" si="8147"/>
        <v>0</v>
      </c>
      <c r="BF319" s="2">
        <f t="shared" si="8148"/>
        <v>0</v>
      </c>
      <c r="BG319" s="2">
        <f t="shared" si="8149"/>
        <v>0</v>
      </c>
      <c r="BH319" s="2">
        <f t="shared" si="8150"/>
        <v>0</v>
      </c>
      <c r="BI319" s="2">
        <f t="shared" si="8151"/>
        <v>0</v>
      </c>
      <c r="BJ319" s="2">
        <f t="shared" si="8152"/>
        <v>0</v>
      </c>
      <c r="BK319" s="2">
        <f t="shared" si="8153"/>
        <v>0</v>
      </c>
      <c r="BL319" s="2">
        <f t="shared" si="8154"/>
        <v>0</v>
      </c>
      <c r="BM319" s="2">
        <f t="shared" si="8155"/>
        <v>0</v>
      </c>
      <c r="BN319" s="2">
        <f t="shared" si="8156"/>
        <v>0</v>
      </c>
      <c r="BO319" s="2">
        <f t="shared" si="8157"/>
        <v>0</v>
      </c>
      <c r="BP319" s="2">
        <f t="shared" si="8158"/>
        <v>0</v>
      </c>
      <c r="BQ319" s="1">
        <f t="shared" si="8328"/>
        <v>135000</v>
      </c>
      <c r="BR319" s="1">
        <f t="shared" si="8329"/>
        <v>135000</v>
      </c>
      <c r="BS319" s="1">
        <f t="shared" si="8159"/>
        <v>135000</v>
      </c>
      <c r="BT319" s="1">
        <f t="shared" si="8160"/>
        <v>135000</v>
      </c>
      <c r="BU319" s="1">
        <f t="shared" si="8161"/>
        <v>135000</v>
      </c>
      <c r="BV319" s="1">
        <f t="shared" si="8162"/>
        <v>135000</v>
      </c>
      <c r="BW319" s="1">
        <f t="shared" si="8163"/>
        <v>135000</v>
      </c>
      <c r="BX319" s="1">
        <f t="shared" si="8164"/>
        <v>135000</v>
      </c>
      <c r="BY319" s="1">
        <f t="shared" si="8165"/>
        <v>0.54240000000572763</v>
      </c>
      <c r="BZ319" s="1">
        <f t="shared" si="8166"/>
        <v>0.54240000000572763</v>
      </c>
      <c r="CA319" s="1">
        <f t="shared" si="8167"/>
        <v>0.54240000000572763</v>
      </c>
      <c r="CB319" s="1">
        <f t="shared" si="8168"/>
        <v>0.54240000000572763</v>
      </c>
      <c r="CC319" s="1">
        <f t="shared" si="8169"/>
        <v>0.54240000000572763</v>
      </c>
      <c r="CD319" s="1">
        <f t="shared" si="8170"/>
        <v>0.54240000000572763</v>
      </c>
      <c r="CE319" s="1">
        <f t="shared" si="8171"/>
        <v>0.54240000000572763</v>
      </c>
      <c r="CF319" s="1">
        <f t="shared" si="8172"/>
        <v>0.54240000000572763</v>
      </c>
      <c r="CG319" s="1">
        <f t="shared" si="8173"/>
        <v>0.54240000000572763</v>
      </c>
      <c r="CH319" s="1">
        <f t="shared" si="8174"/>
        <v>0.54240000000572763</v>
      </c>
      <c r="CI319" s="1">
        <f t="shared" si="8175"/>
        <v>0.54240000000572763</v>
      </c>
      <c r="CJ319" s="1">
        <f t="shared" si="8176"/>
        <v>0.54240000000572763</v>
      </c>
      <c r="CK319" s="1">
        <f t="shared" si="8177"/>
        <v>0.54240000000572763</v>
      </c>
      <c r="CL319" s="1">
        <f t="shared" si="8178"/>
        <v>0.54240000000572763</v>
      </c>
      <c r="CM319" s="1">
        <f t="shared" si="8179"/>
        <v>0.54240000000572763</v>
      </c>
      <c r="CN319" s="1">
        <f t="shared" si="8180"/>
        <v>0.54240000000572763</v>
      </c>
      <c r="CO319" s="1">
        <f t="shared" si="8181"/>
        <v>0.54240000000572763</v>
      </c>
      <c r="CP319" s="1">
        <f t="shared" si="8182"/>
        <v>0.54240000000572763</v>
      </c>
      <c r="CQ319" s="1">
        <f t="shared" si="8183"/>
        <v>0.54240000000572763</v>
      </c>
      <c r="CR319" s="1">
        <f t="shared" si="8184"/>
        <v>0.54240000000572763</v>
      </c>
      <c r="CS319" s="1">
        <f t="shared" si="8185"/>
        <v>0.54240000000572763</v>
      </c>
      <c r="CT319" s="1">
        <f t="shared" si="8186"/>
        <v>0.54240000000572763</v>
      </c>
      <c r="CU319" s="1">
        <f t="shared" si="8187"/>
        <v>0.54240000000572763</v>
      </c>
      <c r="CV319" s="1">
        <f t="shared" si="8188"/>
        <v>0.54240000000572763</v>
      </c>
      <c r="CW319" s="1">
        <f t="shared" si="8189"/>
        <v>0.54240000000572763</v>
      </c>
      <c r="CX319" s="1">
        <f t="shared" si="8190"/>
        <v>0.54240000000572763</v>
      </c>
      <c r="CY319" s="1">
        <f t="shared" si="8191"/>
        <v>0.54240000000572763</v>
      </c>
      <c r="CZ319" s="1">
        <f t="shared" si="8192"/>
        <v>0.54240000000572763</v>
      </c>
      <c r="DA319" s="1">
        <f t="shared" si="8193"/>
        <v>0.54240000000572763</v>
      </c>
      <c r="DB319" s="1">
        <f t="shared" si="8194"/>
        <v>0.54240000000572763</v>
      </c>
      <c r="DC319" s="1">
        <f t="shared" si="8195"/>
        <v>0.54240000000572763</v>
      </c>
      <c r="DD319" s="1">
        <f t="shared" si="8196"/>
        <v>0.54240000000572763</v>
      </c>
      <c r="DE319" s="1">
        <f t="shared" si="8197"/>
        <v>0.54240000000572763</v>
      </c>
      <c r="DF319" s="1">
        <f t="shared" si="8198"/>
        <v>0.54240000000572763</v>
      </c>
      <c r="DG319" s="1">
        <f t="shared" si="8199"/>
        <v>0.54240000000572763</v>
      </c>
      <c r="DH319" s="1">
        <f t="shared" si="8200"/>
        <v>0.54240000000572763</v>
      </c>
      <c r="DI319" s="1">
        <f t="shared" si="8201"/>
        <v>0.54240000000572763</v>
      </c>
      <c r="DJ319" s="1">
        <f t="shared" si="8202"/>
        <v>0.54240000000572763</v>
      </c>
      <c r="DK319" s="1">
        <f t="shared" si="8203"/>
        <v>0.54240000000572763</v>
      </c>
      <c r="DL319" s="1">
        <f t="shared" si="8204"/>
        <v>0.54240000000572763</v>
      </c>
      <c r="DM319" s="1">
        <f t="shared" si="8205"/>
        <v>0.54240000000572763</v>
      </c>
      <c r="DN319" s="1">
        <f t="shared" si="8206"/>
        <v>0.54240000000572763</v>
      </c>
      <c r="DO319" s="1">
        <f t="shared" si="8207"/>
        <v>0.54240000000572763</v>
      </c>
      <c r="DP319" s="1">
        <f t="shared" si="8208"/>
        <v>0.54240000000572763</v>
      </c>
      <c r="DQ319" s="1">
        <f t="shared" si="8209"/>
        <v>0.54240000000572763</v>
      </c>
      <c r="DR319" s="1">
        <f t="shared" si="8210"/>
        <v>0.54240000000572763</v>
      </c>
      <c r="DS319" s="1">
        <f t="shared" si="8211"/>
        <v>0.54240000000572763</v>
      </c>
      <c r="DT319" s="1">
        <f t="shared" si="8212"/>
        <v>0.54240000000572763</v>
      </c>
      <c r="DU319" s="2">
        <f t="shared" si="8330"/>
        <v>32400</v>
      </c>
      <c r="DV319" s="2">
        <f t="shared" si="8331"/>
        <v>355788</v>
      </c>
      <c r="DW319" s="2">
        <f t="shared" si="8213"/>
        <v>355788</v>
      </c>
      <c r="DX319" s="2">
        <f t="shared" si="8214"/>
        <v>172320</v>
      </c>
      <c r="DY319" s="2">
        <f t="shared" si="8215"/>
        <v>0</v>
      </c>
      <c r="DZ319" s="2">
        <f t="shared" si="8216"/>
        <v>0</v>
      </c>
      <c r="EA319" s="2">
        <f t="shared" si="8217"/>
        <v>0</v>
      </c>
      <c r="EB319" s="2">
        <f t="shared" si="8218"/>
        <v>0</v>
      </c>
      <c r="EC319" s="2">
        <f t="shared" si="8219"/>
        <v>0</v>
      </c>
      <c r="ED319" s="2">
        <f t="shared" si="8220"/>
        <v>0</v>
      </c>
      <c r="EE319" s="2">
        <f t="shared" si="8221"/>
        <v>0</v>
      </c>
      <c r="EF319" s="2">
        <f t="shared" si="8222"/>
        <v>0</v>
      </c>
      <c r="EG319" s="2">
        <f t="shared" si="8223"/>
        <v>0</v>
      </c>
      <c r="EH319" s="2">
        <f t="shared" si="8224"/>
        <v>0</v>
      </c>
      <c r="EI319" s="2">
        <f t="shared" si="8225"/>
        <v>0</v>
      </c>
      <c r="EJ319" s="2">
        <f t="shared" si="8226"/>
        <v>0</v>
      </c>
      <c r="EK319" s="2">
        <f t="shared" si="8227"/>
        <v>0</v>
      </c>
      <c r="EL319" s="2">
        <f t="shared" si="8228"/>
        <v>0</v>
      </c>
      <c r="EM319" s="2">
        <f t="shared" si="8229"/>
        <v>0</v>
      </c>
      <c r="EN319" s="2">
        <f t="shared" si="8230"/>
        <v>0</v>
      </c>
      <c r="EO319" s="2">
        <f t="shared" si="8231"/>
        <v>0</v>
      </c>
      <c r="EP319" s="2">
        <f t="shared" si="8232"/>
        <v>0</v>
      </c>
      <c r="EQ319" s="2">
        <f t="shared" si="8233"/>
        <v>0</v>
      </c>
      <c r="ER319" s="2">
        <f t="shared" si="8234"/>
        <v>0</v>
      </c>
      <c r="ES319" s="2">
        <f t="shared" si="8235"/>
        <v>0</v>
      </c>
      <c r="ET319" s="2">
        <f t="shared" si="8236"/>
        <v>0</v>
      </c>
      <c r="EU319" s="2">
        <f t="shared" si="8237"/>
        <v>0</v>
      </c>
      <c r="EV319" s="2">
        <f t="shared" si="8238"/>
        <v>0</v>
      </c>
      <c r="EW319" s="2">
        <f t="shared" si="8239"/>
        <v>0</v>
      </c>
      <c r="EX319" s="2">
        <f t="shared" si="8240"/>
        <v>0</v>
      </c>
      <c r="EY319" s="2">
        <f t="shared" si="8241"/>
        <v>0</v>
      </c>
      <c r="EZ319" s="2">
        <f t="shared" si="8242"/>
        <v>0</v>
      </c>
      <c r="FA319" s="2">
        <f t="shared" si="8243"/>
        <v>0</v>
      </c>
      <c r="FB319" s="2">
        <f t="shared" si="8244"/>
        <v>0</v>
      </c>
      <c r="FC319" s="2">
        <f t="shared" si="8245"/>
        <v>0</v>
      </c>
      <c r="FD319" s="2">
        <f t="shared" si="8246"/>
        <v>0</v>
      </c>
      <c r="FE319" s="2">
        <f t="shared" si="8247"/>
        <v>0</v>
      </c>
      <c r="FF319" s="2">
        <f t="shared" si="8248"/>
        <v>0</v>
      </c>
      <c r="FG319" s="2">
        <f t="shared" si="8249"/>
        <v>0</v>
      </c>
      <c r="FH319" s="2">
        <f t="shared" si="8250"/>
        <v>0</v>
      </c>
      <c r="FI319" s="2">
        <f t="shared" si="8251"/>
        <v>0</v>
      </c>
      <c r="FJ319" s="2">
        <f t="shared" si="8252"/>
        <v>0</v>
      </c>
      <c r="FK319" s="2">
        <f t="shared" si="8253"/>
        <v>0</v>
      </c>
      <c r="FL319" s="2">
        <f t="shared" si="8254"/>
        <v>0</v>
      </c>
      <c r="FM319" s="2">
        <f t="shared" si="8255"/>
        <v>0</v>
      </c>
      <c r="FN319" s="2">
        <f t="shared" si="8256"/>
        <v>0</v>
      </c>
      <c r="FO319" s="2">
        <f t="shared" si="8257"/>
        <v>0</v>
      </c>
      <c r="FP319" s="2">
        <f t="shared" si="8258"/>
        <v>0</v>
      </c>
      <c r="FQ319" s="2">
        <f t="shared" si="8259"/>
        <v>0</v>
      </c>
      <c r="FR319" s="2">
        <f t="shared" si="8260"/>
        <v>0</v>
      </c>
      <c r="FS319" s="2">
        <f t="shared" si="8261"/>
        <v>0</v>
      </c>
      <c r="FT319" s="2">
        <f t="shared" si="8262"/>
        <v>0</v>
      </c>
      <c r="FU319" s="2">
        <f t="shared" ref="FU319:FX319" si="8336">FU318</f>
        <v>0</v>
      </c>
      <c r="FV319" s="2">
        <f t="shared" si="8336"/>
        <v>0</v>
      </c>
      <c r="FW319" s="2">
        <f t="shared" si="8336"/>
        <v>0</v>
      </c>
      <c r="FX319" s="2">
        <f t="shared" si="8336"/>
        <v>0</v>
      </c>
      <c r="FY319" s="1">
        <f t="shared" si="7830"/>
        <v>0.99080000000000001</v>
      </c>
      <c r="FZ319" s="1">
        <f t="shared" si="7831"/>
        <v>0.99080000000000001</v>
      </c>
      <c r="GA319" s="1">
        <f t="shared" si="7832"/>
        <v>0.99080000000000001</v>
      </c>
      <c r="GB319" s="1">
        <f t="shared" si="7833"/>
        <v>0.99080000000000001</v>
      </c>
      <c r="GC319" s="1">
        <f t="shared" si="7834"/>
        <v>0</v>
      </c>
      <c r="GD319" s="1">
        <f t="shared" si="7835"/>
        <v>0</v>
      </c>
      <c r="GE319" s="1">
        <f t="shared" si="7836"/>
        <v>0</v>
      </c>
      <c r="GF319" s="1">
        <f t="shared" si="7837"/>
        <v>0</v>
      </c>
      <c r="GG319" s="1">
        <f t="shared" si="7838"/>
        <v>0</v>
      </c>
      <c r="GH319" s="1">
        <f t="shared" si="7839"/>
        <v>0</v>
      </c>
      <c r="GI319" s="1">
        <f t="shared" si="7840"/>
        <v>0</v>
      </c>
      <c r="GJ319" s="1">
        <f t="shared" si="7841"/>
        <v>0</v>
      </c>
      <c r="GK319" s="1">
        <f t="shared" si="7842"/>
        <v>0</v>
      </c>
      <c r="GL319" s="1">
        <f t="shared" si="7843"/>
        <v>0</v>
      </c>
      <c r="GM319" s="1">
        <f t="shared" si="7844"/>
        <v>0</v>
      </c>
      <c r="GN319" s="1">
        <f t="shared" si="7845"/>
        <v>0</v>
      </c>
      <c r="GO319" s="1">
        <f t="shared" si="7846"/>
        <v>0</v>
      </c>
      <c r="GP319" s="1">
        <f t="shared" si="7847"/>
        <v>0</v>
      </c>
      <c r="GQ319" s="1">
        <f t="shared" si="7848"/>
        <v>0</v>
      </c>
      <c r="GR319" s="1">
        <f t="shared" si="7849"/>
        <v>0</v>
      </c>
      <c r="GS319" s="1">
        <f t="shared" si="7850"/>
        <v>0</v>
      </c>
      <c r="GT319" s="1">
        <f t="shared" si="7851"/>
        <v>0</v>
      </c>
      <c r="GU319" s="1">
        <f t="shared" si="7852"/>
        <v>0</v>
      </c>
      <c r="GV319" s="1">
        <f t="shared" si="7853"/>
        <v>0</v>
      </c>
      <c r="GW319" s="1">
        <f t="shared" si="7854"/>
        <v>0</v>
      </c>
      <c r="GX319" s="1">
        <f t="shared" si="7855"/>
        <v>0</v>
      </c>
      <c r="GY319" s="1">
        <f t="shared" si="7856"/>
        <v>0</v>
      </c>
      <c r="GZ319" s="1">
        <f t="shared" si="7857"/>
        <v>0</v>
      </c>
      <c r="HA319" s="1">
        <f t="shared" si="7858"/>
        <v>0</v>
      </c>
      <c r="HB319" s="1">
        <f t="shared" si="7859"/>
        <v>0</v>
      </c>
      <c r="HC319" s="1">
        <f t="shared" si="7860"/>
        <v>0</v>
      </c>
      <c r="HD319" s="1">
        <f t="shared" si="7861"/>
        <v>0</v>
      </c>
      <c r="HE319" s="1">
        <f t="shared" si="7862"/>
        <v>0</v>
      </c>
      <c r="HF319" s="1">
        <f t="shared" si="7863"/>
        <v>0</v>
      </c>
      <c r="HG319" s="1">
        <f t="shared" si="7864"/>
        <v>0</v>
      </c>
      <c r="HH319" s="1">
        <f t="shared" si="7865"/>
        <v>0</v>
      </c>
      <c r="HI319" s="1">
        <f t="shared" si="7866"/>
        <v>0</v>
      </c>
      <c r="HJ319" s="1">
        <f t="shared" si="7867"/>
        <v>0</v>
      </c>
      <c r="HK319" s="1">
        <f t="shared" si="7868"/>
        <v>0</v>
      </c>
      <c r="HL319" s="1">
        <f t="shared" si="7869"/>
        <v>0</v>
      </c>
      <c r="HM319" s="1">
        <f t="shared" si="7870"/>
        <v>0</v>
      </c>
      <c r="HN319" s="1">
        <f t="shared" si="7871"/>
        <v>0</v>
      </c>
      <c r="HO319" s="1">
        <f t="shared" si="7872"/>
        <v>0</v>
      </c>
      <c r="HP319" s="1">
        <f t="shared" si="7873"/>
        <v>0</v>
      </c>
      <c r="HQ319" s="1">
        <f t="shared" si="7874"/>
        <v>0</v>
      </c>
      <c r="HR319" s="1">
        <f t="shared" si="7875"/>
        <v>0</v>
      </c>
      <c r="HS319" s="1">
        <f t="shared" si="7876"/>
        <v>0</v>
      </c>
      <c r="HT319" s="1">
        <f t="shared" si="7877"/>
        <v>0</v>
      </c>
      <c r="HU319" s="1">
        <f t="shared" si="7878"/>
        <v>0</v>
      </c>
      <c r="HV319" s="1">
        <f t="shared" si="7879"/>
        <v>0</v>
      </c>
      <c r="HW319" s="1">
        <f t="shared" si="7880"/>
        <v>0</v>
      </c>
      <c r="HX319" s="1">
        <f t="shared" si="7881"/>
        <v>0</v>
      </c>
      <c r="HY319" s="1">
        <f t="shared" si="7882"/>
        <v>0</v>
      </c>
      <c r="HZ319" s="1">
        <f t="shared" si="7883"/>
        <v>0</v>
      </c>
      <c r="IA319" s="1">
        <f t="shared" si="8264"/>
        <v>0</v>
      </c>
      <c r="IB319" s="1">
        <f t="shared" si="8265"/>
        <v>0</v>
      </c>
      <c r="IC319" s="2">
        <f t="shared" si="8333"/>
        <v>0</v>
      </c>
      <c r="ID319" s="2">
        <f t="shared" si="8266"/>
        <v>0</v>
      </c>
      <c r="IE319" s="2">
        <f t="shared" si="8267"/>
        <v>0</v>
      </c>
      <c r="IF319" s="2">
        <f t="shared" si="8268"/>
        <v>0</v>
      </c>
      <c r="IG319" s="2">
        <f t="shared" si="8269"/>
        <v>0</v>
      </c>
      <c r="IH319" s="2">
        <f t="shared" si="8270"/>
        <v>0</v>
      </c>
      <c r="II319" s="2">
        <f t="shared" si="8271"/>
        <v>0</v>
      </c>
      <c r="IJ319" s="2">
        <f t="shared" si="8272"/>
        <v>183468</v>
      </c>
      <c r="IK319" s="2">
        <f t="shared" si="8273"/>
        <v>355788</v>
      </c>
      <c r="IL319" s="2">
        <f t="shared" si="8274"/>
        <v>355788</v>
      </c>
      <c r="IM319" s="2">
        <f t="shared" si="8275"/>
        <v>355788</v>
      </c>
      <c r="IN319" s="2">
        <f t="shared" si="8276"/>
        <v>355788</v>
      </c>
      <c r="IO319" s="2">
        <f t="shared" si="8277"/>
        <v>355788</v>
      </c>
      <c r="IP319" s="2">
        <f t="shared" si="8278"/>
        <v>355788</v>
      </c>
      <c r="IQ319" s="2">
        <f t="shared" si="8279"/>
        <v>355788</v>
      </c>
      <c r="IR319" s="2">
        <f t="shared" si="8280"/>
        <v>355788</v>
      </c>
      <c r="IS319" s="2">
        <f t="shared" si="8281"/>
        <v>355788</v>
      </c>
      <c r="IT319" s="2">
        <f t="shared" si="8282"/>
        <v>355788</v>
      </c>
      <c r="IU319" s="2">
        <f t="shared" si="8283"/>
        <v>355788</v>
      </c>
      <c r="IV319" s="2">
        <f t="shared" si="8284"/>
        <v>355788</v>
      </c>
      <c r="IW319" s="2">
        <f t="shared" si="8285"/>
        <v>355788</v>
      </c>
      <c r="IX319" s="2">
        <f t="shared" si="8286"/>
        <v>355788</v>
      </c>
      <c r="IY319" s="2">
        <f t="shared" si="8287"/>
        <v>355788</v>
      </c>
      <c r="IZ319" s="2">
        <f t="shared" si="8288"/>
        <v>355788</v>
      </c>
      <c r="JA319" s="2">
        <f t="shared" si="8289"/>
        <v>355788</v>
      </c>
      <c r="JB319" s="2">
        <f t="shared" si="8290"/>
        <v>355788</v>
      </c>
      <c r="JC319" s="2">
        <f t="shared" si="8291"/>
        <v>355788</v>
      </c>
      <c r="JD319" s="2">
        <f t="shared" si="8292"/>
        <v>355788</v>
      </c>
      <c r="JE319" s="2">
        <f t="shared" si="8293"/>
        <v>355788</v>
      </c>
      <c r="JF319" s="2">
        <f t="shared" si="8294"/>
        <v>355788</v>
      </c>
      <c r="JG319" s="2">
        <f t="shared" si="8295"/>
        <v>355788</v>
      </c>
      <c r="JH319" s="2">
        <f t="shared" si="8296"/>
        <v>355788</v>
      </c>
      <c r="JI319" s="2">
        <f t="shared" si="8297"/>
        <v>355788</v>
      </c>
      <c r="JJ319" s="2">
        <f t="shared" si="8298"/>
        <v>355788</v>
      </c>
      <c r="JK319" s="2">
        <f t="shared" si="8299"/>
        <v>355788</v>
      </c>
      <c r="JL319" s="2">
        <f t="shared" si="8300"/>
        <v>355788</v>
      </c>
      <c r="JM319" s="2">
        <f t="shared" si="8301"/>
        <v>355788</v>
      </c>
      <c r="JN319" s="2">
        <f t="shared" si="8302"/>
        <v>355788</v>
      </c>
      <c r="JO319" s="2">
        <f t="shared" si="8303"/>
        <v>355788</v>
      </c>
      <c r="JP319" s="2">
        <f t="shared" si="8304"/>
        <v>355788</v>
      </c>
      <c r="JQ319" s="2">
        <f t="shared" si="8305"/>
        <v>355788</v>
      </c>
      <c r="JR319" s="2">
        <f t="shared" si="8306"/>
        <v>355788</v>
      </c>
      <c r="JS319" s="2">
        <f t="shared" si="8307"/>
        <v>355788</v>
      </c>
      <c r="JT319" s="2">
        <f t="shared" si="8308"/>
        <v>355788</v>
      </c>
      <c r="JU319" s="2">
        <f t="shared" si="8309"/>
        <v>355788</v>
      </c>
      <c r="JV319" s="2">
        <f t="shared" si="8310"/>
        <v>355788</v>
      </c>
      <c r="JW319" s="2">
        <f t="shared" si="8311"/>
        <v>355788</v>
      </c>
      <c r="JX319" s="2">
        <f t="shared" si="8312"/>
        <v>355788</v>
      </c>
      <c r="JY319" s="2">
        <f t="shared" si="8313"/>
        <v>355788</v>
      </c>
      <c r="JZ319" s="2">
        <f t="shared" si="8314"/>
        <v>355788</v>
      </c>
      <c r="KA319" s="2">
        <f t="shared" si="8315"/>
        <v>355788</v>
      </c>
      <c r="KB319" s="2">
        <f t="shared" si="8316"/>
        <v>355788</v>
      </c>
      <c r="KC319" s="2">
        <f t="shared" si="8317"/>
        <v>355788</v>
      </c>
      <c r="KD319" s="2">
        <f t="shared" si="8318"/>
        <v>355788</v>
      </c>
      <c r="KE319" s="2">
        <f t="shared" si="8319"/>
        <v>355788</v>
      </c>
      <c r="KF319" s="2">
        <f t="shared" si="8320"/>
        <v>355788</v>
      </c>
    </row>
    <row r="320" spans="1:292" x14ac:dyDescent="0.25">
      <c r="C320" t="s">
        <v>529</v>
      </c>
      <c r="D320" s="1">
        <f>FY320</f>
        <v>0.99080000000000001</v>
      </c>
      <c r="E320" s="1"/>
      <c r="F320" s="2">
        <f>FLOOR('first month rent'!E15,1)</f>
        <v>2002</v>
      </c>
      <c r="G320" s="2"/>
      <c r="H320" s="1"/>
      <c r="I320" s="2">
        <f>I319+F320</f>
        <v>31141666</v>
      </c>
      <c r="J320" s="1">
        <f>J319</f>
        <v>922232.42439997208</v>
      </c>
      <c r="K320" s="2">
        <f>FLOOR(I320/90,1)</f>
        <v>346018</v>
      </c>
      <c r="L320" s="1">
        <f t="shared" si="8326"/>
        <v>1124592.7866999996</v>
      </c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2">
        <f>DU319</f>
        <v>32400</v>
      </c>
      <c r="DV320" s="2">
        <f t="shared" ref="DV320:FX320" si="8337">DV319</f>
        <v>355788</v>
      </c>
      <c r="DW320" s="2">
        <f t="shared" si="8337"/>
        <v>355788</v>
      </c>
      <c r="DX320" s="2">
        <f t="shared" si="8337"/>
        <v>172320</v>
      </c>
      <c r="DY320" s="2">
        <f t="shared" si="8337"/>
        <v>0</v>
      </c>
      <c r="DZ320" s="2">
        <f t="shared" si="8337"/>
        <v>0</v>
      </c>
      <c r="EA320" s="2">
        <f t="shared" si="8337"/>
        <v>0</v>
      </c>
      <c r="EB320" s="2">
        <f t="shared" si="8337"/>
        <v>0</v>
      </c>
      <c r="EC320" s="2">
        <f t="shared" si="8337"/>
        <v>0</v>
      </c>
      <c r="ED320" s="2">
        <f t="shared" si="8337"/>
        <v>0</v>
      </c>
      <c r="EE320" s="2">
        <f t="shared" si="8337"/>
        <v>0</v>
      </c>
      <c r="EF320" s="2">
        <f t="shared" si="8337"/>
        <v>0</v>
      </c>
      <c r="EG320" s="2">
        <f t="shared" si="8337"/>
        <v>0</v>
      </c>
      <c r="EH320" s="2">
        <f t="shared" si="8337"/>
        <v>0</v>
      </c>
      <c r="EI320" s="2">
        <f t="shared" si="8337"/>
        <v>0</v>
      </c>
      <c r="EJ320" s="2">
        <f t="shared" si="8337"/>
        <v>0</v>
      </c>
      <c r="EK320" s="2">
        <f t="shared" si="8337"/>
        <v>0</v>
      </c>
      <c r="EL320" s="2">
        <f t="shared" si="8337"/>
        <v>0</v>
      </c>
      <c r="EM320" s="2">
        <f t="shared" si="8337"/>
        <v>0</v>
      </c>
      <c r="EN320" s="2">
        <f t="shared" si="8337"/>
        <v>0</v>
      </c>
      <c r="EO320" s="2">
        <f t="shared" si="8337"/>
        <v>0</v>
      </c>
      <c r="EP320" s="2">
        <f t="shared" si="8337"/>
        <v>0</v>
      </c>
      <c r="EQ320" s="2">
        <f t="shared" si="8337"/>
        <v>0</v>
      </c>
      <c r="ER320" s="2">
        <f t="shared" si="8337"/>
        <v>0</v>
      </c>
      <c r="ES320" s="2">
        <f t="shared" si="8337"/>
        <v>0</v>
      </c>
      <c r="ET320" s="2">
        <f t="shared" si="8337"/>
        <v>0</v>
      </c>
      <c r="EU320" s="2">
        <f t="shared" si="8337"/>
        <v>0</v>
      </c>
      <c r="EV320" s="2">
        <f t="shared" si="8337"/>
        <v>0</v>
      </c>
      <c r="EW320" s="2">
        <f t="shared" si="8337"/>
        <v>0</v>
      </c>
      <c r="EX320" s="2">
        <f t="shared" si="8337"/>
        <v>0</v>
      </c>
      <c r="EY320" s="2">
        <f t="shared" si="8337"/>
        <v>0</v>
      </c>
      <c r="EZ320" s="2">
        <f t="shared" si="8337"/>
        <v>0</v>
      </c>
      <c r="FA320" s="2">
        <f t="shared" si="8337"/>
        <v>0</v>
      </c>
      <c r="FB320" s="2">
        <f t="shared" si="8337"/>
        <v>0</v>
      </c>
      <c r="FC320" s="2">
        <f t="shared" si="8337"/>
        <v>0</v>
      </c>
      <c r="FD320" s="2">
        <f t="shared" si="8337"/>
        <v>0</v>
      </c>
      <c r="FE320" s="2">
        <f t="shared" si="8337"/>
        <v>0</v>
      </c>
      <c r="FF320" s="2">
        <f t="shared" si="8337"/>
        <v>0</v>
      </c>
      <c r="FG320" s="2">
        <f t="shared" si="8337"/>
        <v>0</v>
      </c>
      <c r="FH320" s="2">
        <f t="shared" si="8337"/>
        <v>0</v>
      </c>
      <c r="FI320" s="2">
        <f t="shared" si="8337"/>
        <v>0</v>
      </c>
      <c r="FJ320" s="2">
        <f t="shared" si="8337"/>
        <v>0</v>
      </c>
      <c r="FK320" s="2">
        <f t="shared" si="8337"/>
        <v>0</v>
      </c>
      <c r="FL320" s="2">
        <f t="shared" si="8337"/>
        <v>0</v>
      </c>
      <c r="FM320" s="2">
        <f t="shared" si="8337"/>
        <v>0</v>
      </c>
      <c r="FN320" s="2">
        <f t="shared" si="8337"/>
        <v>0</v>
      </c>
      <c r="FO320" s="2">
        <f t="shared" si="8337"/>
        <v>0</v>
      </c>
      <c r="FP320" s="2">
        <f t="shared" si="8337"/>
        <v>0</v>
      </c>
      <c r="FQ320" s="2">
        <f t="shared" si="8337"/>
        <v>0</v>
      </c>
      <c r="FR320" s="2">
        <f t="shared" si="8337"/>
        <v>0</v>
      </c>
      <c r="FS320" s="2">
        <f t="shared" si="8337"/>
        <v>0</v>
      </c>
      <c r="FT320" s="2">
        <f t="shared" si="8337"/>
        <v>0</v>
      </c>
      <c r="FU320" s="2">
        <f t="shared" si="8337"/>
        <v>0</v>
      </c>
      <c r="FV320" s="2">
        <f t="shared" si="8337"/>
        <v>0</v>
      </c>
      <c r="FW320" s="2">
        <f t="shared" si="8337"/>
        <v>0</v>
      </c>
      <c r="FX320" s="2">
        <f t="shared" si="8337"/>
        <v>0</v>
      </c>
      <c r="FY320" s="1">
        <f t="shared" ref="FY320:FY327" si="8338">IF(FZ320=0,IF(DU320=0,0,FY$2),FZ320)</f>
        <v>0.99080000000000001</v>
      </c>
      <c r="FZ320" s="1">
        <f t="shared" ref="FZ320:FZ327" si="8339">IF(GA320=0,IF(DV320=0,0,FZ$2),GA320)</f>
        <v>0.99080000000000001</v>
      </c>
      <c r="GA320" s="1">
        <f t="shared" ref="GA320:GA327" si="8340">IF(GB320=0,IF(DW320=0,0,GA$2),GB320)</f>
        <v>0.99080000000000001</v>
      </c>
      <c r="GB320" s="1">
        <f t="shared" ref="GB320:GB327" si="8341">IF(GC320=0,IF(DX320=0,0,GB$2),GC320)</f>
        <v>0.99080000000000001</v>
      </c>
      <c r="GC320" s="1">
        <f t="shared" ref="GC320:GC327" si="8342">IF(GD320=0,IF(DY320=0,0,GC$2),GD320)</f>
        <v>0</v>
      </c>
      <c r="GD320" s="1">
        <f t="shared" ref="GD320:GD327" si="8343">IF(GE320=0,IF(DZ320=0,0,GD$2),GE320)</f>
        <v>0</v>
      </c>
      <c r="GE320" s="1">
        <f t="shared" ref="GE320:GE327" si="8344">IF(GF320=0,IF(EA320=0,0,GE$2),GF320)</f>
        <v>0</v>
      </c>
      <c r="GF320" s="1">
        <f t="shared" ref="GF320:GF327" si="8345">IF(GG320=0,IF(EB320=0,0,GF$2),GG320)</f>
        <v>0</v>
      </c>
      <c r="GG320" s="1">
        <f t="shared" ref="GG320:GG327" si="8346">IF(GH320=0,IF(EC320=0,0,GG$2),GH320)</f>
        <v>0</v>
      </c>
      <c r="GH320" s="1">
        <f t="shared" ref="GH320:GH327" si="8347">IF(GI320=0,IF(ED320=0,0,GH$2),GI320)</f>
        <v>0</v>
      </c>
      <c r="GI320" s="1">
        <f t="shared" ref="GI320:GI327" si="8348">IF(GJ320=0,IF(EE320=0,0,GI$2),GJ320)</f>
        <v>0</v>
      </c>
      <c r="GJ320" s="1">
        <f t="shared" ref="GJ320:GJ327" si="8349">IF(GK320=0,IF(EF320=0,0,GJ$2),GK320)</f>
        <v>0</v>
      </c>
      <c r="GK320" s="1">
        <f t="shared" ref="GK320:GK327" si="8350">IF(GL320=0,IF(EG320=0,0,GK$2),GL320)</f>
        <v>0</v>
      </c>
      <c r="GL320" s="1">
        <f t="shared" ref="GL320:GL327" si="8351">IF(GM320=0,IF(EH320=0,0,GL$2),GM320)</f>
        <v>0</v>
      </c>
      <c r="GM320" s="1">
        <f t="shared" ref="GM320:GM327" si="8352">IF(GN320=0,IF(EI320=0,0,GM$2),GN320)</f>
        <v>0</v>
      </c>
      <c r="GN320" s="1">
        <f t="shared" ref="GN320:GN327" si="8353">IF(GO320=0,IF(EJ320=0,0,GN$2),GO320)</f>
        <v>0</v>
      </c>
      <c r="GO320" s="1">
        <f t="shared" ref="GO320:GO327" si="8354">IF(GP320=0,IF(EK320=0,0,GO$2),GP320)</f>
        <v>0</v>
      </c>
      <c r="GP320" s="1">
        <f t="shared" ref="GP320:GP327" si="8355">IF(GQ320=0,IF(EL320=0,0,GP$2),GQ320)</f>
        <v>0</v>
      </c>
      <c r="GQ320" s="1">
        <f t="shared" ref="GQ320:GQ327" si="8356">IF(GR320=0,IF(EM320=0,0,GQ$2),GR320)</f>
        <v>0</v>
      </c>
      <c r="GR320" s="1">
        <f t="shared" ref="GR320:GR327" si="8357">IF(GS320=0,IF(EN320=0,0,GR$2),GS320)</f>
        <v>0</v>
      </c>
      <c r="GS320" s="1">
        <f t="shared" ref="GS320:GS327" si="8358">IF(GT320=0,IF(EO320=0,0,GS$2),GT320)</f>
        <v>0</v>
      </c>
      <c r="GT320" s="1">
        <f t="shared" ref="GT320:GT327" si="8359">IF(GU320=0,IF(EP320=0,0,GT$2),GU320)</f>
        <v>0</v>
      </c>
      <c r="GU320" s="1">
        <f t="shared" ref="GU320:GU327" si="8360">IF(GV320=0,IF(EQ320=0,0,GU$2),GV320)</f>
        <v>0</v>
      </c>
      <c r="GV320" s="1">
        <f t="shared" ref="GV320:GV327" si="8361">IF(GW320=0,IF(ER320=0,0,GV$2),GW320)</f>
        <v>0</v>
      </c>
      <c r="GW320" s="1">
        <f t="shared" ref="GW320:GW327" si="8362">IF(GX320=0,IF(ES320=0,0,GW$2),GX320)</f>
        <v>0</v>
      </c>
      <c r="GX320" s="1">
        <f t="shared" ref="GX320:GX327" si="8363">IF(GY320=0,IF(ET320=0,0,GX$2),GY320)</f>
        <v>0</v>
      </c>
      <c r="GY320" s="1">
        <f t="shared" ref="GY320:GY327" si="8364">IF(GZ320=0,IF(EU320=0,0,GY$2),GZ320)</f>
        <v>0</v>
      </c>
      <c r="GZ320" s="1">
        <f t="shared" ref="GZ320:GZ327" si="8365">IF(HA320=0,IF(EV320=0,0,GZ$2),HA320)</f>
        <v>0</v>
      </c>
      <c r="HA320" s="1">
        <f t="shared" ref="HA320:HA327" si="8366">IF(HB320=0,IF(EW320=0,0,HA$2),HB320)</f>
        <v>0</v>
      </c>
      <c r="HB320" s="1">
        <f t="shared" ref="HB320:HB327" si="8367">IF(HC320=0,IF(EX320=0,0,HB$2),HC320)</f>
        <v>0</v>
      </c>
      <c r="HC320" s="1">
        <f t="shared" ref="HC320:HC327" si="8368">IF(HD320=0,IF(EY320=0,0,HC$2),HD320)</f>
        <v>0</v>
      </c>
      <c r="HD320" s="1">
        <f t="shared" ref="HD320:HD327" si="8369">IF(HE320=0,IF(EZ320=0,0,HD$2),HE320)</f>
        <v>0</v>
      </c>
      <c r="HE320" s="1">
        <f t="shared" ref="HE320:HE327" si="8370">IF(HF320=0,IF(FA320=0,0,HE$2),HF320)</f>
        <v>0</v>
      </c>
      <c r="HF320" s="1">
        <f t="shared" ref="HF320:HF327" si="8371">IF(HG320=0,IF(FB320=0,0,HF$2),HG320)</f>
        <v>0</v>
      </c>
      <c r="HG320" s="1">
        <f t="shared" ref="HG320:HG327" si="8372">IF(HH320=0,IF(FC320=0,0,HG$2),HH320)</f>
        <v>0</v>
      </c>
      <c r="HH320" s="1">
        <f t="shared" ref="HH320:HH327" si="8373">IF(HI320=0,IF(FD320=0,0,HH$2),HI320)</f>
        <v>0</v>
      </c>
      <c r="HI320" s="1">
        <f t="shared" ref="HI320:HI327" si="8374">IF(HJ320=0,IF(FE320=0,0,HI$2),HJ320)</f>
        <v>0</v>
      </c>
      <c r="HJ320" s="1">
        <f t="shared" ref="HJ320:HJ327" si="8375">IF(HK320=0,IF(FF320=0,0,HJ$2),HK320)</f>
        <v>0</v>
      </c>
      <c r="HK320" s="1">
        <f t="shared" ref="HK320:HK327" si="8376">IF(HL320=0,IF(FG320=0,0,HK$2),HL320)</f>
        <v>0</v>
      </c>
      <c r="HL320" s="1">
        <f t="shared" ref="HL320:HL327" si="8377">IF(HM320=0,IF(FH320=0,0,HL$2),HM320)</f>
        <v>0</v>
      </c>
      <c r="HM320" s="1">
        <f t="shared" ref="HM320:HM327" si="8378">IF(HN320=0,IF(FI320=0,0,HM$2),HN320)</f>
        <v>0</v>
      </c>
      <c r="HN320" s="1">
        <f t="shared" ref="HN320:HN327" si="8379">IF(HO320=0,IF(FJ320=0,0,HN$2),HO320)</f>
        <v>0</v>
      </c>
      <c r="HO320" s="1">
        <f t="shared" ref="HO320:HO327" si="8380">IF(HP320=0,IF(FK320=0,0,HO$2),HP320)</f>
        <v>0</v>
      </c>
      <c r="HP320" s="1">
        <f t="shared" ref="HP320:HP327" si="8381">IF(HQ320=0,IF(FL320=0,0,HP$2),HQ320)</f>
        <v>0</v>
      </c>
      <c r="HQ320" s="1">
        <f t="shared" ref="HQ320:HQ327" si="8382">IF(HR320=0,IF(FM320=0,0,HQ$2),HR320)</f>
        <v>0</v>
      </c>
      <c r="HR320" s="1">
        <f t="shared" ref="HR320:HR327" si="8383">IF(HS320=0,IF(FN320=0,0,HR$2),HS320)</f>
        <v>0</v>
      </c>
      <c r="HS320" s="1">
        <f t="shared" ref="HS320:HS327" si="8384">IF(HT320=0,IF(FO320=0,0,HS$2),HT320)</f>
        <v>0</v>
      </c>
      <c r="HT320" s="1">
        <f t="shared" ref="HT320:HT327" si="8385">IF(HU320=0,IF(FP320=0,0,HT$2),HU320)</f>
        <v>0</v>
      </c>
      <c r="HU320" s="1">
        <f t="shared" ref="HU320:HU327" si="8386">IF(HV320=0,IF(FQ320=0,0,HU$2),HV320)</f>
        <v>0</v>
      </c>
      <c r="HV320" s="1">
        <f t="shared" ref="HV320:HV327" si="8387">IF(HW320=0,IF(FR320=0,0,HV$2),HW320)</f>
        <v>0</v>
      </c>
      <c r="HW320" s="1">
        <f t="shared" ref="HW320:HW327" si="8388">IF(HX320=0,IF(FS320=0,0,HW$2),HX320)</f>
        <v>0</v>
      </c>
      <c r="HX320" s="1">
        <f t="shared" ref="HX320:HX327" si="8389">IF(HY320=0,IF(FT320=0,0,HX$2),HY320)</f>
        <v>0</v>
      </c>
      <c r="HY320" s="1">
        <f t="shared" ref="HY320:HY327" si="8390">IF(HZ320=0,IF(FU320=0,0,HY$2),HZ320)</f>
        <v>0</v>
      </c>
      <c r="HZ320" s="1">
        <f t="shared" ref="HZ320:HZ327" si="8391">IF(IA320=0,IF(FV320=0,0,HZ$2),IA320)</f>
        <v>0</v>
      </c>
      <c r="IA320" s="1">
        <f>IF(IB320=0,IF(FW320=0,0,IA$2),IB320)</f>
        <v>0</v>
      </c>
      <c r="IB320" s="1">
        <f>IF(FX320=0,0,IB$2)</f>
        <v>0</v>
      </c>
      <c r="IC320" s="2">
        <f>IC319</f>
        <v>0</v>
      </c>
      <c r="ID320" s="2">
        <f t="shared" ref="ID320:KF320" si="8392">ID319</f>
        <v>0</v>
      </c>
      <c r="IE320" s="2">
        <f t="shared" si="8392"/>
        <v>0</v>
      </c>
      <c r="IF320" s="2">
        <f t="shared" si="8392"/>
        <v>0</v>
      </c>
      <c r="IG320" s="2">
        <f t="shared" si="8392"/>
        <v>0</v>
      </c>
      <c r="IH320" s="2">
        <f t="shared" si="8392"/>
        <v>0</v>
      </c>
      <c r="II320" s="2">
        <f t="shared" si="8392"/>
        <v>0</v>
      </c>
      <c r="IJ320" s="2">
        <f t="shared" si="8392"/>
        <v>183468</v>
      </c>
      <c r="IK320" s="2">
        <f t="shared" si="8392"/>
        <v>355788</v>
      </c>
      <c r="IL320" s="2">
        <f t="shared" si="8392"/>
        <v>355788</v>
      </c>
      <c r="IM320" s="2">
        <f t="shared" si="8392"/>
        <v>355788</v>
      </c>
      <c r="IN320" s="2">
        <f t="shared" si="8392"/>
        <v>355788</v>
      </c>
      <c r="IO320" s="2">
        <f t="shared" si="8392"/>
        <v>355788</v>
      </c>
      <c r="IP320" s="2">
        <f t="shared" si="8392"/>
        <v>355788</v>
      </c>
      <c r="IQ320" s="2">
        <f t="shared" si="8392"/>
        <v>355788</v>
      </c>
      <c r="IR320" s="2">
        <f t="shared" si="8392"/>
        <v>355788</v>
      </c>
      <c r="IS320" s="2">
        <f t="shared" si="8392"/>
        <v>355788</v>
      </c>
      <c r="IT320" s="2">
        <f t="shared" si="8392"/>
        <v>355788</v>
      </c>
      <c r="IU320" s="2">
        <f t="shared" si="8392"/>
        <v>355788</v>
      </c>
      <c r="IV320" s="2">
        <f t="shared" si="8392"/>
        <v>355788</v>
      </c>
      <c r="IW320" s="2">
        <f t="shared" si="8392"/>
        <v>355788</v>
      </c>
      <c r="IX320" s="2">
        <f t="shared" si="8392"/>
        <v>355788</v>
      </c>
      <c r="IY320" s="2">
        <f t="shared" si="8392"/>
        <v>355788</v>
      </c>
      <c r="IZ320" s="2">
        <f t="shared" si="8392"/>
        <v>355788</v>
      </c>
      <c r="JA320" s="2">
        <f t="shared" si="8392"/>
        <v>355788</v>
      </c>
      <c r="JB320" s="2">
        <f t="shared" si="8392"/>
        <v>355788</v>
      </c>
      <c r="JC320" s="2">
        <f t="shared" si="8392"/>
        <v>355788</v>
      </c>
      <c r="JD320" s="2">
        <f t="shared" si="8392"/>
        <v>355788</v>
      </c>
      <c r="JE320" s="2">
        <f t="shared" si="8392"/>
        <v>355788</v>
      </c>
      <c r="JF320" s="2">
        <f t="shared" si="8392"/>
        <v>355788</v>
      </c>
      <c r="JG320" s="2">
        <f t="shared" si="8392"/>
        <v>355788</v>
      </c>
      <c r="JH320" s="2">
        <f t="shared" si="8392"/>
        <v>355788</v>
      </c>
      <c r="JI320" s="2">
        <f t="shared" si="8392"/>
        <v>355788</v>
      </c>
      <c r="JJ320" s="2">
        <f t="shared" si="8392"/>
        <v>355788</v>
      </c>
      <c r="JK320" s="2">
        <f t="shared" si="8392"/>
        <v>355788</v>
      </c>
      <c r="JL320" s="2">
        <f t="shared" si="8392"/>
        <v>355788</v>
      </c>
      <c r="JM320" s="2">
        <f t="shared" si="8392"/>
        <v>355788</v>
      </c>
      <c r="JN320" s="2">
        <f t="shared" si="8392"/>
        <v>355788</v>
      </c>
      <c r="JO320" s="2">
        <f t="shared" si="8392"/>
        <v>355788</v>
      </c>
      <c r="JP320" s="2">
        <f t="shared" si="8392"/>
        <v>355788</v>
      </c>
      <c r="JQ320" s="2">
        <f t="shared" si="8392"/>
        <v>355788</v>
      </c>
      <c r="JR320" s="2">
        <f t="shared" si="8392"/>
        <v>355788</v>
      </c>
      <c r="JS320" s="2">
        <f t="shared" si="8392"/>
        <v>355788</v>
      </c>
      <c r="JT320" s="2">
        <f t="shared" si="8392"/>
        <v>355788</v>
      </c>
      <c r="JU320" s="2">
        <f t="shared" si="8392"/>
        <v>355788</v>
      </c>
      <c r="JV320" s="2">
        <f t="shared" si="8392"/>
        <v>355788</v>
      </c>
      <c r="JW320" s="2">
        <f t="shared" si="8392"/>
        <v>355788</v>
      </c>
      <c r="JX320" s="2">
        <f t="shared" si="8392"/>
        <v>355788</v>
      </c>
      <c r="JY320" s="2">
        <f t="shared" si="8392"/>
        <v>355788</v>
      </c>
      <c r="JZ320" s="2">
        <f t="shared" si="8392"/>
        <v>355788</v>
      </c>
      <c r="KA320" s="2">
        <f t="shared" si="8392"/>
        <v>355788</v>
      </c>
      <c r="KB320" s="2">
        <f t="shared" si="8392"/>
        <v>355788</v>
      </c>
      <c r="KC320" s="2">
        <f t="shared" si="8392"/>
        <v>355788</v>
      </c>
      <c r="KD320" s="2">
        <f t="shared" si="8392"/>
        <v>355788</v>
      </c>
      <c r="KE320" s="2">
        <f t="shared" si="8392"/>
        <v>355788</v>
      </c>
      <c r="KF320" s="2">
        <f t="shared" si="8392"/>
        <v>355788</v>
      </c>
    </row>
    <row r="321" spans="1:292" x14ac:dyDescent="0.25">
      <c r="A321" t="s">
        <v>1</v>
      </c>
      <c r="B321" t="s">
        <v>0</v>
      </c>
      <c r="C321" t="s">
        <v>160</v>
      </c>
      <c r="D321" s="1">
        <f>FY321</f>
        <v>0.99080000000000001</v>
      </c>
      <c r="E321" s="1"/>
      <c r="F321" s="2">
        <f>FLOOR('first month rent'!F15,1)</f>
        <v>17878</v>
      </c>
      <c r="G321" s="2">
        <f>SUM(M321:BP321)</f>
        <v>17878</v>
      </c>
      <c r="H321" s="1">
        <f>SUMPRODUCT(M$2:BP$2,M321:BP321)</f>
        <v>17713.522400000002</v>
      </c>
      <c r="I321" s="2">
        <f>I320+G321</f>
        <v>31159544</v>
      </c>
      <c r="J321" s="1">
        <f>J320-H321</f>
        <v>904518.90199997206</v>
      </c>
      <c r="K321" s="2">
        <f>FLOOR(I321/90,1)</f>
        <v>346217</v>
      </c>
      <c r="L321" s="1">
        <f>L320+H321</f>
        <v>1142306.3090999995</v>
      </c>
      <c r="M321" s="2">
        <f t="shared" ref="M321:M323" si="8393">MIN(BQ321,DU320)</f>
        <v>0</v>
      </c>
      <c r="N321" s="2">
        <f t="shared" ref="N321:N323" si="8394">MIN(BR321,DV320)</f>
        <v>0</v>
      </c>
      <c r="O321" s="2">
        <f t="shared" ref="O321:O323" si="8395">MIN(BS321,DW320)</f>
        <v>0</v>
      </c>
      <c r="P321" s="2">
        <f t="shared" ref="P321:P323" si="8396">MIN(BT321,DX320)</f>
        <v>17878</v>
      </c>
      <c r="Q321" s="2">
        <f t="shared" ref="Q321:Q323" si="8397">MIN(BU321,DY320)</f>
        <v>0</v>
      </c>
      <c r="R321" s="2">
        <f t="shared" ref="R321:R323" si="8398">MIN(BV321,DZ320)</f>
        <v>0</v>
      </c>
      <c r="S321" s="2">
        <f t="shared" ref="S321:S323" si="8399">MIN(BW321,EA320)</f>
        <v>0</v>
      </c>
      <c r="T321" s="2">
        <f t="shared" ref="T321:T323" si="8400">MIN(BX321,EB320)</f>
        <v>0</v>
      </c>
      <c r="U321" s="2">
        <f t="shared" ref="U321:U323" si="8401">MIN(BY321,EC320)</f>
        <v>0</v>
      </c>
      <c r="V321" s="2">
        <f t="shared" ref="V321:V323" si="8402">MIN(BZ321,ED320)</f>
        <v>0</v>
      </c>
      <c r="W321" s="2">
        <f t="shared" ref="W321:W323" si="8403">MIN(CA321,EE320)</f>
        <v>0</v>
      </c>
      <c r="X321" s="2">
        <f t="shared" ref="X321:X323" si="8404">MIN(CB321,EF320)</f>
        <v>0</v>
      </c>
      <c r="Y321" s="2">
        <f t="shared" ref="Y321:Y323" si="8405">MIN(CC321,EG320)</f>
        <v>0</v>
      </c>
      <c r="Z321" s="2">
        <f t="shared" ref="Z321:Z323" si="8406">MIN(CD321,EH320)</f>
        <v>0</v>
      </c>
      <c r="AA321" s="2">
        <f t="shared" ref="AA321:AA323" si="8407">MIN(CE321,EI320)</f>
        <v>0</v>
      </c>
      <c r="AB321" s="2">
        <f t="shared" ref="AB321:AB323" si="8408">MIN(CF321,EJ320)</f>
        <v>0</v>
      </c>
      <c r="AC321" s="2">
        <f t="shared" ref="AC321:AC323" si="8409">MIN(CG321,EK320)</f>
        <v>0</v>
      </c>
      <c r="AD321" s="2">
        <f t="shared" ref="AD321:AD323" si="8410">MIN(CH321,EL320)</f>
        <v>0</v>
      </c>
      <c r="AE321" s="2">
        <f t="shared" ref="AE321:AE323" si="8411">MIN(CI321,EM320)</f>
        <v>0</v>
      </c>
      <c r="AF321" s="2">
        <f t="shared" ref="AF321:AF323" si="8412">MIN(CJ321,EN320)</f>
        <v>0</v>
      </c>
      <c r="AG321" s="2">
        <f t="shared" ref="AG321:AG323" si="8413">MIN(CK321,EO320)</f>
        <v>0</v>
      </c>
      <c r="AH321" s="2">
        <f t="shared" ref="AH321:AH323" si="8414">MIN(CL321,EP320)</f>
        <v>0</v>
      </c>
      <c r="AI321" s="2">
        <f t="shared" ref="AI321:AI323" si="8415">MIN(CM321,EQ320)</f>
        <v>0</v>
      </c>
      <c r="AJ321" s="2">
        <f t="shared" ref="AJ321:AJ323" si="8416">MIN(CN321,ER320)</f>
        <v>0</v>
      </c>
      <c r="AK321" s="2">
        <f t="shared" ref="AK321:AK323" si="8417">MIN(CO321,ES320)</f>
        <v>0</v>
      </c>
      <c r="AL321" s="2">
        <f t="shared" ref="AL321:AL323" si="8418">MIN(CP321,ET320)</f>
        <v>0</v>
      </c>
      <c r="AM321" s="2">
        <f t="shared" ref="AM321:AM323" si="8419">MIN(CQ321,EU320)</f>
        <v>0</v>
      </c>
      <c r="AN321" s="2">
        <f t="shared" ref="AN321:AN323" si="8420">MIN(CR321,EV320)</f>
        <v>0</v>
      </c>
      <c r="AO321" s="2">
        <f t="shared" ref="AO321:AO323" si="8421">MIN(CS321,EW320)</f>
        <v>0</v>
      </c>
      <c r="AP321" s="2">
        <f t="shared" ref="AP321:AP323" si="8422">MIN(CT321,EX320)</f>
        <v>0</v>
      </c>
      <c r="AQ321" s="2">
        <f t="shared" ref="AQ321:AQ323" si="8423">MIN(CU321,EY320)</f>
        <v>0</v>
      </c>
      <c r="AR321" s="2">
        <f t="shared" ref="AR321:AR323" si="8424">MIN(CV321,EZ320)</f>
        <v>0</v>
      </c>
      <c r="AS321" s="2">
        <f t="shared" ref="AS321:AS323" si="8425">MIN(CW321,FA320)</f>
        <v>0</v>
      </c>
      <c r="AT321" s="2">
        <f t="shared" ref="AT321:AT323" si="8426">MIN(CX321,FB320)</f>
        <v>0</v>
      </c>
      <c r="AU321" s="2">
        <f t="shared" ref="AU321:AU323" si="8427">MIN(CY321,FC320)</f>
        <v>0</v>
      </c>
      <c r="AV321" s="2">
        <f t="shared" ref="AV321:AV323" si="8428">MIN(CZ321,FD320)</f>
        <v>0</v>
      </c>
      <c r="AW321" s="2">
        <f t="shared" ref="AW321:AW323" si="8429">MIN(DA321,FE320)</f>
        <v>0</v>
      </c>
      <c r="AX321" s="2">
        <f t="shared" ref="AX321:AX323" si="8430">MIN(DB321,FF320)</f>
        <v>0</v>
      </c>
      <c r="AY321" s="2">
        <f t="shared" ref="AY321:AY323" si="8431">MIN(DC321,FG320)</f>
        <v>0</v>
      </c>
      <c r="AZ321" s="2">
        <f t="shared" ref="AZ321:AZ323" si="8432">MIN(DD321,FH320)</f>
        <v>0</v>
      </c>
      <c r="BA321" s="2">
        <f t="shared" ref="BA321:BA323" si="8433">MIN(DE321,FI320)</f>
        <v>0</v>
      </c>
      <c r="BB321" s="2">
        <f t="shared" ref="BB321:BB323" si="8434">MIN(DF321,FJ320)</f>
        <v>0</v>
      </c>
      <c r="BC321" s="2">
        <f t="shared" ref="BC321:BC323" si="8435">MIN(DG321,FK320)</f>
        <v>0</v>
      </c>
      <c r="BD321" s="2">
        <f t="shared" ref="BD321:BD323" si="8436">MIN(DH321,FL320)</f>
        <v>0</v>
      </c>
      <c r="BE321" s="2">
        <f t="shared" ref="BE321:BE323" si="8437">MIN(DI321,FM320)</f>
        <v>0</v>
      </c>
      <c r="BF321" s="2">
        <f t="shared" ref="BF321:BF323" si="8438">MIN(DJ321,FN320)</f>
        <v>0</v>
      </c>
      <c r="BG321" s="2">
        <f t="shared" ref="BG321:BG323" si="8439">MIN(DK321,FO320)</f>
        <v>0</v>
      </c>
      <c r="BH321" s="2">
        <f t="shared" ref="BH321:BH323" si="8440">MIN(DL321,FP320)</f>
        <v>0</v>
      </c>
      <c r="BI321" s="2">
        <f t="shared" ref="BI321:BI323" si="8441">MIN(DM321,FQ320)</f>
        <v>0</v>
      </c>
      <c r="BJ321" s="2">
        <f t="shared" ref="BJ321:BJ323" si="8442">MIN(DN321,FR320)</f>
        <v>0</v>
      </c>
      <c r="BK321" s="2">
        <f t="shared" ref="BK321:BK323" si="8443">MIN(DO321,FS320)</f>
        <v>0</v>
      </c>
      <c r="BL321" s="2">
        <f t="shared" ref="BL321:BL323" si="8444">MIN(DP321,FT320)</f>
        <v>0</v>
      </c>
      <c r="BM321" s="2">
        <f t="shared" ref="BM321:BM323" si="8445">MIN(DQ321,FU320)</f>
        <v>0</v>
      </c>
      <c r="BN321" s="2">
        <f t="shared" ref="BN321:BN323" si="8446">MIN(DR321,FV320)</f>
        <v>0</v>
      </c>
      <c r="BO321" s="2">
        <f t="shared" ref="BO321:BO323" si="8447">MIN(DS321,FW320)</f>
        <v>0</v>
      </c>
      <c r="BP321" s="2">
        <f t="shared" ref="BP321:BP323" si="8448">MIN(DT321,FX320)</f>
        <v>0</v>
      </c>
      <c r="BQ321" s="2">
        <f t="shared" ref="BQ321:BQ323" si="8449">BR321-N321</f>
        <v>0</v>
      </c>
      <c r="BR321" s="2">
        <f t="shared" ref="BR321:BR323" si="8450">BS321-O321</f>
        <v>0</v>
      </c>
      <c r="BS321" s="2">
        <f t="shared" ref="BS321:BS323" si="8451">BT321-P321</f>
        <v>0</v>
      </c>
      <c r="BT321" s="2">
        <f t="shared" ref="BT321:BT323" si="8452">BU321-Q321</f>
        <v>17878</v>
      </c>
      <c r="BU321" s="2">
        <f t="shared" ref="BU321:BU323" si="8453">BV321-R321</f>
        <v>17878</v>
      </c>
      <c r="BV321" s="2">
        <f t="shared" ref="BV321:BV323" si="8454">BW321-S321</f>
        <v>17878</v>
      </c>
      <c r="BW321" s="2">
        <f t="shared" ref="BW321:BW323" si="8455">BX321-T321</f>
        <v>17878</v>
      </c>
      <c r="BX321" s="2">
        <f t="shared" ref="BX321:BX323" si="8456">BY321-U321</f>
        <v>17878</v>
      </c>
      <c r="BY321" s="2">
        <f t="shared" ref="BY321:BY323" si="8457">BZ321-V321</f>
        <v>17878</v>
      </c>
      <c r="BZ321" s="2">
        <f t="shared" ref="BZ321:BZ323" si="8458">CA321-W321</f>
        <v>17878</v>
      </c>
      <c r="CA321" s="2">
        <f t="shared" ref="CA321:CA323" si="8459">CB321-X321</f>
        <v>17878</v>
      </c>
      <c r="CB321" s="2">
        <f t="shared" ref="CB321:CB323" si="8460">CC321-Y321</f>
        <v>17878</v>
      </c>
      <c r="CC321" s="2">
        <f t="shared" ref="CC321:CC323" si="8461">CD321-Z321</f>
        <v>17878</v>
      </c>
      <c r="CD321" s="2">
        <f t="shared" ref="CD321:CD323" si="8462">CE321-AA321</f>
        <v>17878</v>
      </c>
      <c r="CE321" s="2">
        <f t="shared" ref="CE321:CE323" si="8463">CF321-AB321</f>
        <v>17878</v>
      </c>
      <c r="CF321" s="2">
        <f t="shared" ref="CF321:CF323" si="8464">CG321-AC321</f>
        <v>17878</v>
      </c>
      <c r="CG321" s="2">
        <f t="shared" ref="CG321:CG323" si="8465">CH321-AD321</f>
        <v>17878</v>
      </c>
      <c r="CH321" s="2">
        <f t="shared" ref="CH321:CH323" si="8466">CI321-AE321</f>
        <v>17878</v>
      </c>
      <c r="CI321" s="2">
        <f t="shared" ref="CI321:CI323" si="8467">CJ321-AF321</f>
        <v>17878</v>
      </c>
      <c r="CJ321" s="2">
        <f t="shared" ref="CJ321:CJ323" si="8468">CK321-AG321</f>
        <v>17878</v>
      </c>
      <c r="CK321" s="2">
        <f t="shared" ref="CK321:CK323" si="8469">CL321-AH321</f>
        <v>17878</v>
      </c>
      <c r="CL321" s="2">
        <f t="shared" ref="CL321:CL323" si="8470">CM321-AI321</f>
        <v>17878</v>
      </c>
      <c r="CM321" s="2">
        <f t="shared" ref="CM321:CM323" si="8471">CN321-AJ321</f>
        <v>17878</v>
      </c>
      <c r="CN321" s="2">
        <f t="shared" ref="CN321:CN323" si="8472">CO321-AK321</f>
        <v>17878</v>
      </c>
      <c r="CO321" s="2">
        <f t="shared" ref="CO321:CO323" si="8473">CP321-AL321</f>
        <v>17878</v>
      </c>
      <c r="CP321" s="2">
        <f t="shared" ref="CP321:CP323" si="8474">CQ321-AM321</f>
        <v>17878</v>
      </c>
      <c r="CQ321" s="2">
        <f t="shared" ref="CQ321:CQ323" si="8475">CR321-AN321</f>
        <v>17878</v>
      </c>
      <c r="CR321" s="2">
        <f t="shared" ref="CR321:CR323" si="8476">CS321-AO321</f>
        <v>17878</v>
      </c>
      <c r="CS321" s="2">
        <f t="shared" ref="CS321:CS323" si="8477">CT321-AP321</f>
        <v>17878</v>
      </c>
      <c r="CT321" s="2">
        <f t="shared" ref="CT321:CT323" si="8478">CU321-AQ321</f>
        <v>17878</v>
      </c>
      <c r="CU321" s="2">
        <f t="shared" ref="CU321:CU323" si="8479">CV321-AR321</f>
        <v>17878</v>
      </c>
      <c r="CV321" s="2">
        <f t="shared" ref="CV321:CV323" si="8480">CW321-AS321</f>
        <v>17878</v>
      </c>
      <c r="CW321" s="2">
        <f t="shared" ref="CW321:CW323" si="8481">CX321-AT321</f>
        <v>17878</v>
      </c>
      <c r="CX321" s="2">
        <f t="shared" ref="CX321:CX323" si="8482">CY321-AU321</f>
        <v>17878</v>
      </c>
      <c r="CY321" s="2">
        <f t="shared" ref="CY321:CY323" si="8483">CZ321-AV321</f>
        <v>17878</v>
      </c>
      <c r="CZ321" s="2">
        <f t="shared" ref="CZ321:CZ323" si="8484">DA321-AW321</f>
        <v>17878</v>
      </c>
      <c r="DA321" s="2">
        <f t="shared" ref="DA321:DA323" si="8485">DB321-AX321</f>
        <v>17878</v>
      </c>
      <c r="DB321" s="2">
        <f t="shared" ref="DB321:DB323" si="8486">DC321-AY321</f>
        <v>17878</v>
      </c>
      <c r="DC321" s="2">
        <f t="shared" ref="DC321:DC323" si="8487">DD321-AZ321</f>
        <v>17878</v>
      </c>
      <c r="DD321" s="2">
        <f t="shared" ref="DD321:DD323" si="8488">DE321-BA321</f>
        <v>17878</v>
      </c>
      <c r="DE321" s="2">
        <f t="shared" ref="DE321:DE323" si="8489">DF321-BB321</f>
        <v>17878</v>
      </c>
      <c r="DF321" s="2">
        <f t="shared" ref="DF321:DF323" si="8490">DG321-BC321</f>
        <v>17878</v>
      </c>
      <c r="DG321" s="2">
        <f t="shared" ref="DG321:DG323" si="8491">DH321-BD321</f>
        <v>17878</v>
      </c>
      <c r="DH321" s="2">
        <f t="shared" ref="DH321:DH323" si="8492">DI321-BE321</f>
        <v>17878</v>
      </c>
      <c r="DI321" s="2">
        <f t="shared" ref="DI321:DI323" si="8493">DJ321-BF321</f>
        <v>17878</v>
      </c>
      <c r="DJ321" s="2">
        <f t="shared" ref="DJ321:DJ323" si="8494">DK321-BG321</f>
        <v>17878</v>
      </c>
      <c r="DK321" s="2">
        <f t="shared" ref="DK321:DK323" si="8495">DL321-BH321</f>
        <v>17878</v>
      </c>
      <c r="DL321" s="2">
        <f t="shared" ref="DL321:DL323" si="8496">DM321-BI321</f>
        <v>17878</v>
      </c>
      <c r="DM321" s="2">
        <f t="shared" ref="DM321:DM323" si="8497">DN321-BJ321</f>
        <v>17878</v>
      </c>
      <c r="DN321" s="2">
        <f t="shared" ref="DN321:DN323" si="8498">DO321-BK321</f>
        <v>17878</v>
      </c>
      <c r="DO321" s="2">
        <f t="shared" ref="DO321:DO323" si="8499">DP321-BL321</f>
        <v>17878</v>
      </c>
      <c r="DP321" s="2">
        <f t="shared" ref="DP321:DP323" si="8500">DQ321-BM321</f>
        <v>17878</v>
      </c>
      <c r="DQ321" s="2">
        <f t="shared" ref="DQ321:DQ323" si="8501">DR321-BN321</f>
        <v>17878</v>
      </c>
      <c r="DR321" s="2">
        <f t="shared" ref="DR321:DR323" si="8502">DS321-BO321</f>
        <v>17878</v>
      </c>
      <c r="DS321" s="2">
        <f>DT321-BP321</f>
        <v>17878</v>
      </c>
      <c r="DT321" s="2">
        <f>F321</f>
        <v>17878</v>
      </c>
      <c r="DU321" s="2">
        <f t="shared" ref="DU321:DU323" si="8503">DU320-M321</f>
        <v>32400</v>
      </c>
      <c r="DV321" s="2">
        <f t="shared" ref="DV321:DV323" si="8504">DV320-N321</f>
        <v>355788</v>
      </c>
      <c r="DW321" s="2">
        <f t="shared" ref="DW321:DW323" si="8505">DW320-O321</f>
        <v>355788</v>
      </c>
      <c r="DX321" s="2">
        <f t="shared" ref="DX321:DX323" si="8506">DX320-P321</f>
        <v>154442</v>
      </c>
      <c r="DY321" s="2">
        <f t="shared" ref="DY321:DY323" si="8507">DY320-Q321</f>
        <v>0</v>
      </c>
      <c r="DZ321" s="2">
        <f t="shared" ref="DZ321:DZ323" si="8508">DZ320-R321</f>
        <v>0</v>
      </c>
      <c r="EA321" s="2">
        <f t="shared" ref="EA321:EA323" si="8509">EA320-S321</f>
        <v>0</v>
      </c>
      <c r="EB321" s="2">
        <f t="shared" ref="EB321:EB323" si="8510">EB320-T321</f>
        <v>0</v>
      </c>
      <c r="EC321" s="2">
        <f t="shared" ref="EC321:EC323" si="8511">EC320-U321</f>
        <v>0</v>
      </c>
      <c r="ED321" s="2">
        <f t="shared" ref="ED321:ED323" si="8512">ED320-V321</f>
        <v>0</v>
      </c>
      <c r="EE321" s="2">
        <f t="shared" ref="EE321:EE323" si="8513">EE320-W321</f>
        <v>0</v>
      </c>
      <c r="EF321" s="2">
        <f t="shared" ref="EF321:EF323" si="8514">EF320-X321</f>
        <v>0</v>
      </c>
      <c r="EG321" s="2">
        <f t="shared" ref="EG321:EG323" si="8515">EG320-Y321</f>
        <v>0</v>
      </c>
      <c r="EH321" s="2">
        <f t="shared" ref="EH321:EH323" si="8516">EH320-Z321</f>
        <v>0</v>
      </c>
      <c r="EI321" s="2">
        <f t="shared" ref="EI321:EI323" si="8517">EI320-AA321</f>
        <v>0</v>
      </c>
      <c r="EJ321" s="2">
        <f t="shared" ref="EJ321:EJ323" si="8518">EJ320-AB321</f>
        <v>0</v>
      </c>
      <c r="EK321" s="2">
        <f t="shared" ref="EK321:EK323" si="8519">EK320-AC321</f>
        <v>0</v>
      </c>
      <c r="EL321" s="2">
        <f t="shared" ref="EL321:EL323" si="8520">EL320-AD321</f>
        <v>0</v>
      </c>
      <c r="EM321" s="2">
        <f t="shared" ref="EM321:EM323" si="8521">EM320-AE321</f>
        <v>0</v>
      </c>
      <c r="EN321" s="2">
        <f t="shared" ref="EN321:EN323" si="8522">EN320-AF321</f>
        <v>0</v>
      </c>
      <c r="EO321" s="2">
        <f t="shared" ref="EO321:EO323" si="8523">EO320-AG321</f>
        <v>0</v>
      </c>
      <c r="EP321" s="2">
        <f t="shared" ref="EP321:EP323" si="8524">EP320-AH321</f>
        <v>0</v>
      </c>
      <c r="EQ321" s="2">
        <f t="shared" ref="EQ321:EQ323" si="8525">EQ320-AI321</f>
        <v>0</v>
      </c>
      <c r="ER321" s="2">
        <f t="shared" ref="ER321:ER323" si="8526">ER320-AJ321</f>
        <v>0</v>
      </c>
      <c r="ES321" s="2">
        <f t="shared" ref="ES321:ES323" si="8527">ES320-AK321</f>
        <v>0</v>
      </c>
      <c r="ET321" s="2">
        <f t="shared" ref="ET321:ET323" si="8528">ET320-AL321</f>
        <v>0</v>
      </c>
      <c r="EU321" s="2">
        <f t="shared" ref="EU321:EU323" si="8529">EU320-AM321</f>
        <v>0</v>
      </c>
      <c r="EV321" s="2">
        <f t="shared" ref="EV321:EV323" si="8530">EV320-AN321</f>
        <v>0</v>
      </c>
      <c r="EW321" s="2">
        <f t="shared" ref="EW321:EW323" si="8531">EW320-AO321</f>
        <v>0</v>
      </c>
      <c r="EX321" s="2">
        <f t="shared" ref="EX321:EX323" si="8532">EX320-AP321</f>
        <v>0</v>
      </c>
      <c r="EY321" s="2">
        <f t="shared" ref="EY321:EY323" si="8533">EY320-AQ321</f>
        <v>0</v>
      </c>
      <c r="EZ321" s="2">
        <f t="shared" ref="EZ321:EZ323" si="8534">EZ320-AR321</f>
        <v>0</v>
      </c>
      <c r="FA321" s="2">
        <f t="shared" ref="FA321:FA323" si="8535">FA320-AS321</f>
        <v>0</v>
      </c>
      <c r="FB321" s="2">
        <f t="shared" ref="FB321:FB323" si="8536">FB320-AT321</f>
        <v>0</v>
      </c>
      <c r="FC321" s="2">
        <f t="shared" ref="FC321:FC323" si="8537">FC320-AU321</f>
        <v>0</v>
      </c>
      <c r="FD321" s="2">
        <f t="shared" ref="FD321:FD323" si="8538">FD320-AV321</f>
        <v>0</v>
      </c>
      <c r="FE321" s="2">
        <f t="shared" ref="FE321:FE323" si="8539">FE320-AW321</f>
        <v>0</v>
      </c>
      <c r="FF321" s="2">
        <f t="shared" ref="FF321:FF323" si="8540">FF320-AX321</f>
        <v>0</v>
      </c>
      <c r="FG321" s="2">
        <f t="shared" ref="FG321:FG323" si="8541">FG320-AY321</f>
        <v>0</v>
      </c>
      <c r="FH321" s="2">
        <f t="shared" ref="FH321:FH323" si="8542">FH320-AZ321</f>
        <v>0</v>
      </c>
      <c r="FI321" s="2">
        <f t="shared" ref="FI321:FI323" si="8543">FI320-BA321</f>
        <v>0</v>
      </c>
      <c r="FJ321" s="2">
        <f t="shared" ref="FJ321:FJ323" si="8544">FJ320-BB321</f>
        <v>0</v>
      </c>
      <c r="FK321" s="2">
        <f t="shared" ref="FK321:FK323" si="8545">FK320-BC321</f>
        <v>0</v>
      </c>
      <c r="FL321" s="2">
        <f t="shared" ref="FL321:FL323" si="8546">FL320-BD321</f>
        <v>0</v>
      </c>
      <c r="FM321" s="2">
        <f t="shared" ref="FM321:FM323" si="8547">FM320-BE321</f>
        <v>0</v>
      </c>
      <c r="FN321" s="2">
        <f t="shared" ref="FN321:FN323" si="8548">FN320-BF321</f>
        <v>0</v>
      </c>
      <c r="FO321" s="2">
        <f t="shared" ref="FO321:FO323" si="8549">FO320-BG321</f>
        <v>0</v>
      </c>
      <c r="FP321" s="2">
        <f t="shared" ref="FP321:FP323" si="8550">FP320-BH321</f>
        <v>0</v>
      </c>
      <c r="FQ321" s="2">
        <f t="shared" ref="FQ321:FQ323" si="8551">FQ320-BI321</f>
        <v>0</v>
      </c>
      <c r="FR321" s="2">
        <f t="shared" ref="FR321:FR323" si="8552">FR320-BJ321</f>
        <v>0</v>
      </c>
      <c r="FS321" s="2">
        <f t="shared" ref="FS321:FS323" si="8553">FS320-BK321</f>
        <v>0</v>
      </c>
      <c r="FT321" s="2">
        <f t="shared" ref="FT321:FT323" si="8554">FT320-BL321</f>
        <v>0</v>
      </c>
      <c r="FU321" s="2">
        <f t="shared" ref="FU321:FU323" si="8555">FU320-BM321</f>
        <v>0</v>
      </c>
      <c r="FV321" s="2">
        <f t="shared" ref="FV321:FV323" si="8556">FV320-BN321</f>
        <v>0</v>
      </c>
      <c r="FW321" s="2">
        <f t="shared" ref="FW321:FW323" si="8557">FW320-BO321</f>
        <v>0</v>
      </c>
      <c r="FX321" s="2">
        <f t="shared" ref="FX321:FX323" si="8558">FX320-BP321</f>
        <v>0</v>
      </c>
      <c r="FY321" s="1">
        <f t="shared" si="8338"/>
        <v>0.99080000000000001</v>
      </c>
      <c r="FZ321" s="1">
        <f t="shared" si="8339"/>
        <v>0.99080000000000001</v>
      </c>
      <c r="GA321" s="1">
        <f t="shared" si="8340"/>
        <v>0.99080000000000001</v>
      </c>
      <c r="GB321" s="1">
        <f t="shared" si="8341"/>
        <v>0.99080000000000001</v>
      </c>
      <c r="GC321" s="1">
        <f t="shared" si="8342"/>
        <v>0</v>
      </c>
      <c r="GD321" s="1">
        <f t="shared" si="8343"/>
        <v>0</v>
      </c>
      <c r="GE321" s="1">
        <f t="shared" si="8344"/>
        <v>0</v>
      </c>
      <c r="GF321" s="1">
        <f t="shared" si="8345"/>
        <v>0</v>
      </c>
      <c r="GG321" s="1">
        <f t="shared" si="8346"/>
        <v>0</v>
      </c>
      <c r="GH321" s="1">
        <f t="shared" si="8347"/>
        <v>0</v>
      </c>
      <c r="GI321" s="1">
        <f t="shared" si="8348"/>
        <v>0</v>
      </c>
      <c r="GJ321" s="1">
        <f t="shared" si="8349"/>
        <v>0</v>
      </c>
      <c r="GK321" s="1">
        <f t="shared" si="8350"/>
        <v>0</v>
      </c>
      <c r="GL321" s="1">
        <f t="shared" si="8351"/>
        <v>0</v>
      </c>
      <c r="GM321" s="1">
        <f t="shared" si="8352"/>
        <v>0</v>
      </c>
      <c r="GN321" s="1">
        <f t="shared" si="8353"/>
        <v>0</v>
      </c>
      <c r="GO321" s="1">
        <f t="shared" si="8354"/>
        <v>0</v>
      </c>
      <c r="GP321" s="1">
        <f t="shared" si="8355"/>
        <v>0</v>
      </c>
      <c r="GQ321" s="1">
        <f t="shared" si="8356"/>
        <v>0</v>
      </c>
      <c r="GR321" s="1">
        <f t="shared" si="8357"/>
        <v>0</v>
      </c>
      <c r="GS321" s="1">
        <f t="shared" si="8358"/>
        <v>0</v>
      </c>
      <c r="GT321" s="1">
        <f t="shared" si="8359"/>
        <v>0</v>
      </c>
      <c r="GU321" s="1">
        <f t="shared" si="8360"/>
        <v>0</v>
      </c>
      <c r="GV321" s="1">
        <f t="shared" si="8361"/>
        <v>0</v>
      </c>
      <c r="GW321" s="1">
        <f t="shared" si="8362"/>
        <v>0</v>
      </c>
      <c r="GX321" s="1">
        <f t="shared" si="8363"/>
        <v>0</v>
      </c>
      <c r="GY321" s="1">
        <f t="shared" si="8364"/>
        <v>0</v>
      </c>
      <c r="GZ321" s="1">
        <f t="shared" si="8365"/>
        <v>0</v>
      </c>
      <c r="HA321" s="1">
        <f t="shared" si="8366"/>
        <v>0</v>
      </c>
      <c r="HB321" s="1">
        <f t="shared" si="8367"/>
        <v>0</v>
      </c>
      <c r="HC321" s="1">
        <f t="shared" si="8368"/>
        <v>0</v>
      </c>
      <c r="HD321" s="1">
        <f t="shared" si="8369"/>
        <v>0</v>
      </c>
      <c r="HE321" s="1">
        <f t="shared" si="8370"/>
        <v>0</v>
      </c>
      <c r="HF321" s="1">
        <f t="shared" si="8371"/>
        <v>0</v>
      </c>
      <c r="HG321" s="1">
        <f t="shared" si="8372"/>
        <v>0</v>
      </c>
      <c r="HH321" s="1">
        <f t="shared" si="8373"/>
        <v>0</v>
      </c>
      <c r="HI321" s="1">
        <f t="shared" si="8374"/>
        <v>0</v>
      </c>
      <c r="HJ321" s="1">
        <f t="shared" si="8375"/>
        <v>0</v>
      </c>
      <c r="HK321" s="1">
        <f t="shared" si="8376"/>
        <v>0</v>
      </c>
      <c r="HL321" s="1">
        <f t="shared" si="8377"/>
        <v>0</v>
      </c>
      <c r="HM321" s="1">
        <f t="shared" si="8378"/>
        <v>0</v>
      </c>
      <c r="HN321" s="1">
        <f t="shared" si="8379"/>
        <v>0</v>
      </c>
      <c r="HO321" s="1">
        <f t="shared" si="8380"/>
        <v>0</v>
      </c>
      <c r="HP321" s="1">
        <f t="shared" si="8381"/>
        <v>0</v>
      </c>
      <c r="HQ321" s="1">
        <f t="shared" si="8382"/>
        <v>0</v>
      </c>
      <c r="HR321" s="1">
        <f t="shared" si="8383"/>
        <v>0</v>
      </c>
      <c r="HS321" s="1">
        <f t="shared" si="8384"/>
        <v>0</v>
      </c>
      <c r="HT321" s="1">
        <f t="shared" si="8385"/>
        <v>0</v>
      </c>
      <c r="HU321" s="1">
        <f t="shared" si="8386"/>
        <v>0</v>
      </c>
      <c r="HV321" s="1">
        <f t="shared" si="8387"/>
        <v>0</v>
      </c>
      <c r="HW321" s="1">
        <f t="shared" si="8388"/>
        <v>0</v>
      </c>
      <c r="HX321" s="1">
        <f t="shared" si="8389"/>
        <v>0</v>
      </c>
      <c r="HY321" s="1">
        <f t="shared" si="8390"/>
        <v>0</v>
      </c>
      <c r="HZ321" s="1">
        <f t="shared" si="8391"/>
        <v>0</v>
      </c>
      <c r="IA321" s="1">
        <f>IF(IB321=0,IF(FW321=0,0,IA$2),IB321)</f>
        <v>0</v>
      </c>
      <c r="IB321" s="1">
        <f>IF(FX321=0,0,IB$2)</f>
        <v>0</v>
      </c>
      <c r="IC321" s="2">
        <v>0</v>
      </c>
      <c r="ID321" s="2">
        <v>0</v>
      </c>
      <c r="IE321" s="2">
        <v>0</v>
      </c>
      <c r="IF321" s="2">
        <v>0</v>
      </c>
      <c r="IG321" s="2">
        <v>0</v>
      </c>
      <c r="IH321" s="2">
        <f>IF($D321=$FY$2,$K321,IH320+N321)</f>
        <v>0</v>
      </c>
      <c r="II321" s="2">
        <f t="shared" ref="II321:II323" si="8559">IF($D321=$FY$2,$K321,II320+O321)</f>
        <v>0</v>
      </c>
      <c r="IJ321" s="2">
        <f t="shared" ref="IJ321:IJ323" si="8560">IF($D321=$FY$2,$K321,IJ320+P321)</f>
        <v>201346</v>
      </c>
      <c r="IK321" s="2">
        <f t="shared" ref="IK321:IK323" si="8561">IF($D321=$FY$2,$K321,IK320+Q321)</f>
        <v>355788</v>
      </c>
      <c r="IL321" s="2">
        <f t="shared" ref="IL321:IL323" si="8562">IF($D321=$FY$2,$K321,IL320+R321)</f>
        <v>355788</v>
      </c>
      <c r="IM321" s="2">
        <f t="shared" ref="IM321:IM323" si="8563">IF($D321=$FY$2,$K321,IM320+S321)</f>
        <v>355788</v>
      </c>
      <c r="IN321" s="2">
        <f t="shared" ref="IN321:IN323" si="8564">IF($D321=$FY$2,$K321,IN320+T321)</f>
        <v>355788</v>
      </c>
      <c r="IO321" s="2">
        <f t="shared" ref="IO321:IO323" si="8565">IF($D321=$FY$2,$K321,IO320+U321)</f>
        <v>355788</v>
      </c>
      <c r="IP321" s="2">
        <f t="shared" ref="IP321:IP323" si="8566">IF($D321=$FY$2,$K321,IP320+V321)</f>
        <v>355788</v>
      </c>
      <c r="IQ321" s="2">
        <f t="shared" ref="IQ321:IQ323" si="8567">IF($D321=$FY$2,$K321,IQ320+W321)</f>
        <v>355788</v>
      </c>
      <c r="IR321" s="2">
        <f t="shared" ref="IR321:IR323" si="8568">IF($D321=$FY$2,$K321,IR320+X321)</f>
        <v>355788</v>
      </c>
      <c r="IS321" s="2">
        <f t="shared" ref="IS321:IS323" si="8569">IF($D321=$FY$2,$K321,IS320+Y321)</f>
        <v>355788</v>
      </c>
      <c r="IT321" s="2">
        <f t="shared" ref="IT321:IT323" si="8570">IF($D321=$FY$2,$K321,IT320+Z321)</f>
        <v>355788</v>
      </c>
      <c r="IU321" s="2">
        <f t="shared" ref="IU321:IU323" si="8571">IF($D321=$FY$2,$K321,IU320+AA321)</f>
        <v>355788</v>
      </c>
      <c r="IV321" s="2">
        <f t="shared" ref="IV321:IV323" si="8572">IF($D321=$FY$2,$K321,IV320+AB321)</f>
        <v>355788</v>
      </c>
      <c r="IW321" s="2">
        <f t="shared" ref="IW321:IW323" si="8573">IF($D321=$FY$2,$K321,IW320+AC321)</f>
        <v>355788</v>
      </c>
      <c r="IX321" s="2">
        <f t="shared" ref="IX321:IX323" si="8574">IF($D321=$FY$2,$K321,IX320+AD321)</f>
        <v>355788</v>
      </c>
      <c r="IY321" s="2">
        <f t="shared" ref="IY321:IY323" si="8575">IF($D321=$FY$2,$K321,IY320+AE321)</f>
        <v>355788</v>
      </c>
      <c r="IZ321" s="2">
        <f t="shared" ref="IZ321:IZ323" si="8576">IF($D321=$FY$2,$K321,IZ320+AF321)</f>
        <v>355788</v>
      </c>
      <c r="JA321" s="2">
        <f t="shared" ref="JA321:JA323" si="8577">IF($D321=$FY$2,$K321,JA320+AG321)</f>
        <v>355788</v>
      </c>
      <c r="JB321" s="2">
        <f t="shared" ref="JB321:JB323" si="8578">IF($D321=$FY$2,$K321,JB320+AH321)</f>
        <v>355788</v>
      </c>
      <c r="JC321" s="2">
        <f t="shared" ref="JC321:JC323" si="8579">IF($D321=$FY$2,$K321,JC320+AI321)</f>
        <v>355788</v>
      </c>
      <c r="JD321" s="2">
        <f t="shared" ref="JD321:JD323" si="8580">IF($D321=$FY$2,$K321,JD320+AJ321)</f>
        <v>355788</v>
      </c>
      <c r="JE321" s="2">
        <f t="shared" ref="JE321:JE323" si="8581">IF($D321=$FY$2,$K321,JE320+AK321)</f>
        <v>355788</v>
      </c>
      <c r="JF321" s="2">
        <f t="shared" ref="JF321:JF323" si="8582">IF($D321=$FY$2,$K321,JF320+AL321)</f>
        <v>355788</v>
      </c>
      <c r="JG321" s="2">
        <f t="shared" ref="JG321:JG323" si="8583">IF($D321=$FY$2,$K321,JG320+AM321)</f>
        <v>355788</v>
      </c>
      <c r="JH321" s="2">
        <f t="shared" ref="JH321:JH323" si="8584">IF($D321=$FY$2,$K321,JH320+AN321)</f>
        <v>355788</v>
      </c>
      <c r="JI321" s="2">
        <f t="shared" ref="JI321:JI323" si="8585">IF($D321=$FY$2,$K321,JI320+AO321)</f>
        <v>355788</v>
      </c>
      <c r="JJ321" s="2">
        <f t="shared" ref="JJ321:JJ323" si="8586">IF($D321=$FY$2,$K321,JJ320+AP321)</f>
        <v>355788</v>
      </c>
      <c r="JK321" s="2">
        <f t="shared" ref="JK321:JK323" si="8587">IF($D321=$FY$2,$K321,JK320+AQ321)</f>
        <v>355788</v>
      </c>
      <c r="JL321" s="2">
        <f t="shared" ref="JL321:JL323" si="8588">IF($D321=$FY$2,$K321,JL320+AR321)</f>
        <v>355788</v>
      </c>
      <c r="JM321" s="2">
        <f t="shared" ref="JM321:JM323" si="8589">IF($D321=$FY$2,$K321,JM320+AS321)</f>
        <v>355788</v>
      </c>
      <c r="JN321" s="2">
        <f t="shared" ref="JN321:JN323" si="8590">IF($D321=$FY$2,$K321,JN320+AT321)</f>
        <v>355788</v>
      </c>
      <c r="JO321" s="2">
        <f t="shared" ref="JO321:JO323" si="8591">IF($D321=$FY$2,$K321,JO320+AU321)</f>
        <v>355788</v>
      </c>
      <c r="JP321" s="2">
        <f t="shared" ref="JP321:JP323" si="8592">IF($D321=$FY$2,$K321,JP320+AV321)</f>
        <v>355788</v>
      </c>
      <c r="JQ321" s="2">
        <f t="shared" ref="JQ321:JQ323" si="8593">IF($D321=$FY$2,$K321,JQ320+AW321)</f>
        <v>355788</v>
      </c>
      <c r="JR321" s="2">
        <f t="shared" ref="JR321:JR323" si="8594">IF($D321=$FY$2,$K321,JR320+AX321)</f>
        <v>355788</v>
      </c>
      <c r="JS321" s="2">
        <f t="shared" ref="JS321:JS323" si="8595">IF($D321=$FY$2,$K321,JS320+AY321)</f>
        <v>355788</v>
      </c>
      <c r="JT321" s="2">
        <f t="shared" ref="JT321:JT323" si="8596">IF($D321=$FY$2,$K321,JT320+AZ321)</f>
        <v>355788</v>
      </c>
      <c r="JU321" s="2">
        <f t="shared" ref="JU321:JU323" si="8597">IF($D321=$FY$2,$K321,JU320+BA321)</f>
        <v>355788</v>
      </c>
      <c r="JV321" s="2">
        <f t="shared" ref="JV321:JV323" si="8598">IF($D321=$FY$2,$K321,JV320+BB321)</f>
        <v>355788</v>
      </c>
      <c r="JW321" s="2">
        <f t="shared" ref="JW321:JW323" si="8599">IF($D321=$FY$2,$K321,JW320+BC321)</f>
        <v>355788</v>
      </c>
      <c r="JX321" s="2">
        <f t="shared" ref="JX321:JX323" si="8600">IF($D321=$FY$2,$K321,JX320+BD321)</f>
        <v>355788</v>
      </c>
      <c r="JY321" s="2">
        <f t="shared" ref="JY321:JY323" si="8601">IF($D321=$FY$2,$K321,JY320+BE321)</f>
        <v>355788</v>
      </c>
      <c r="JZ321" s="2">
        <f t="shared" ref="JZ321:JZ323" si="8602">IF($D321=$FY$2,$K321,JZ320+BF321)</f>
        <v>355788</v>
      </c>
      <c r="KA321" s="2">
        <f t="shared" ref="KA321:KA323" si="8603">IF($D321=$FY$2,$K321,KA320+BG321)</f>
        <v>355788</v>
      </c>
      <c r="KB321" s="2">
        <f t="shared" ref="KB321:KB323" si="8604">IF($D321=$FY$2,$K321,KB320+BH321)</f>
        <v>355788</v>
      </c>
      <c r="KC321" s="2">
        <f t="shared" ref="KC321:KC323" si="8605">IF($D321=$FY$2,$K321,KC320+BI321)</f>
        <v>355788</v>
      </c>
      <c r="KD321" s="2">
        <f t="shared" ref="KD321:KD323" si="8606">IF($D321=$FY$2,$K321,KD320+BJ321)</f>
        <v>355788</v>
      </c>
      <c r="KE321" s="2">
        <f t="shared" ref="KE321:KE323" si="8607">IF($D321=$FY$2,$K321,KE320+BK321)</f>
        <v>355788</v>
      </c>
      <c r="KF321" s="2">
        <f t="shared" ref="KF321:KF323" si="8608">IF($D321=$FY$2,$K321,KF320+BL321)</f>
        <v>355788</v>
      </c>
    </row>
    <row r="322" spans="1:292" x14ac:dyDescent="0.25">
      <c r="A322" t="s">
        <v>161</v>
      </c>
      <c r="B322" t="s">
        <v>0</v>
      </c>
      <c r="C322" t="s">
        <v>162</v>
      </c>
      <c r="D322" s="1">
        <f>FY322</f>
        <v>0.99080000000000001</v>
      </c>
      <c r="E322" s="1"/>
      <c r="F322" s="2">
        <f>FLOOR('first month rent'!G15,1)</f>
        <v>20432</v>
      </c>
      <c r="G322" s="2">
        <f>SUM(M322:BP322)</f>
        <v>20432</v>
      </c>
      <c r="H322" s="1">
        <f>SUMPRODUCT(M$2:BP$2,M322:BP322)</f>
        <v>20244.025600000001</v>
      </c>
      <c r="I322" s="2">
        <f>I321+G322</f>
        <v>31179976</v>
      </c>
      <c r="J322" s="1">
        <f>J321-H322</f>
        <v>884274.87639997201</v>
      </c>
      <c r="K322" s="2">
        <f>FLOOR(I322/90,1)</f>
        <v>346444</v>
      </c>
      <c r="L322" s="1">
        <f t="shared" ref="L322" si="8609">L321</f>
        <v>1142306.3090999995</v>
      </c>
      <c r="M322" s="2">
        <f t="shared" si="8393"/>
        <v>0</v>
      </c>
      <c r="N322" s="2">
        <f t="shared" si="8394"/>
        <v>0</v>
      </c>
      <c r="O322" s="2">
        <f t="shared" si="8395"/>
        <v>0</v>
      </c>
      <c r="P322" s="2">
        <f t="shared" si="8396"/>
        <v>20432</v>
      </c>
      <c r="Q322" s="2">
        <f t="shared" si="8397"/>
        <v>0</v>
      </c>
      <c r="R322" s="2">
        <f t="shared" si="8398"/>
        <v>0</v>
      </c>
      <c r="S322" s="2">
        <f t="shared" si="8399"/>
        <v>0</v>
      </c>
      <c r="T322" s="2">
        <f t="shared" si="8400"/>
        <v>0</v>
      </c>
      <c r="U322" s="2">
        <f t="shared" si="8401"/>
        <v>0</v>
      </c>
      <c r="V322" s="2">
        <f t="shared" si="8402"/>
        <v>0</v>
      </c>
      <c r="W322" s="2">
        <f t="shared" si="8403"/>
        <v>0</v>
      </c>
      <c r="X322" s="2">
        <f t="shared" si="8404"/>
        <v>0</v>
      </c>
      <c r="Y322" s="2">
        <f t="shared" si="8405"/>
        <v>0</v>
      </c>
      <c r="Z322" s="2">
        <f t="shared" si="8406"/>
        <v>0</v>
      </c>
      <c r="AA322" s="2">
        <f t="shared" si="8407"/>
        <v>0</v>
      </c>
      <c r="AB322" s="2">
        <f t="shared" si="8408"/>
        <v>0</v>
      </c>
      <c r="AC322" s="2">
        <f t="shared" si="8409"/>
        <v>0</v>
      </c>
      <c r="AD322" s="2">
        <f t="shared" si="8410"/>
        <v>0</v>
      </c>
      <c r="AE322" s="2">
        <f t="shared" si="8411"/>
        <v>0</v>
      </c>
      <c r="AF322" s="2">
        <f t="shared" si="8412"/>
        <v>0</v>
      </c>
      <c r="AG322" s="2">
        <f t="shared" si="8413"/>
        <v>0</v>
      </c>
      <c r="AH322" s="2">
        <f t="shared" si="8414"/>
        <v>0</v>
      </c>
      <c r="AI322" s="2">
        <f t="shared" si="8415"/>
        <v>0</v>
      </c>
      <c r="AJ322" s="2">
        <f t="shared" si="8416"/>
        <v>0</v>
      </c>
      <c r="AK322" s="2">
        <f t="shared" si="8417"/>
        <v>0</v>
      </c>
      <c r="AL322" s="2">
        <f t="shared" si="8418"/>
        <v>0</v>
      </c>
      <c r="AM322" s="2">
        <f t="shared" si="8419"/>
        <v>0</v>
      </c>
      <c r="AN322" s="2">
        <f t="shared" si="8420"/>
        <v>0</v>
      </c>
      <c r="AO322" s="2">
        <f t="shared" si="8421"/>
        <v>0</v>
      </c>
      <c r="AP322" s="2">
        <f t="shared" si="8422"/>
        <v>0</v>
      </c>
      <c r="AQ322" s="2">
        <f t="shared" si="8423"/>
        <v>0</v>
      </c>
      <c r="AR322" s="2">
        <f t="shared" si="8424"/>
        <v>0</v>
      </c>
      <c r="AS322" s="2">
        <f t="shared" si="8425"/>
        <v>0</v>
      </c>
      <c r="AT322" s="2">
        <f t="shared" si="8426"/>
        <v>0</v>
      </c>
      <c r="AU322" s="2">
        <f t="shared" si="8427"/>
        <v>0</v>
      </c>
      <c r="AV322" s="2">
        <f t="shared" si="8428"/>
        <v>0</v>
      </c>
      <c r="AW322" s="2">
        <f t="shared" si="8429"/>
        <v>0</v>
      </c>
      <c r="AX322" s="2">
        <f t="shared" si="8430"/>
        <v>0</v>
      </c>
      <c r="AY322" s="2">
        <f t="shared" si="8431"/>
        <v>0</v>
      </c>
      <c r="AZ322" s="2">
        <f t="shared" si="8432"/>
        <v>0</v>
      </c>
      <c r="BA322" s="2">
        <f t="shared" si="8433"/>
        <v>0</v>
      </c>
      <c r="BB322" s="2">
        <f t="shared" si="8434"/>
        <v>0</v>
      </c>
      <c r="BC322" s="2">
        <f t="shared" si="8435"/>
        <v>0</v>
      </c>
      <c r="BD322" s="2">
        <f t="shared" si="8436"/>
        <v>0</v>
      </c>
      <c r="BE322" s="2">
        <f t="shared" si="8437"/>
        <v>0</v>
      </c>
      <c r="BF322" s="2">
        <f t="shared" si="8438"/>
        <v>0</v>
      </c>
      <c r="BG322" s="2">
        <f t="shared" si="8439"/>
        <v>0</v>
      </c>
      <c r="BH322" s="2">
        <f t="shared" si="8440"/>
        <v>0</v>
      </c>
      <c r="BI322" s="2">
        <f t="shared" si="8441"/>
        <v>0</v>
      </c>
      <c r="BJ322" s="2">
        <f t="shared" si="8442"/>
        <v>0</v>
      </c>
      <c r="BK322" s="2">
        <f t="shared" si="8443"/>
        <v>0</v>
      </c>
      <c r="BL322" s="2">
        <f t="shared" si="8444"/>
        <v>0</v>
      </c>
      <c r="BM322" s="2">
        <f t="shared" si="8445"/>
        <v>0</v>
      </c>
      <c r="BN322" s="2">
        <f t="shared" si="8446"/>
        <v>0</v>
      </c>
      <c r="BO322" s="2">
        <f t="shared" si="8447"/>
        <v>0</v>
      </c>
      <c r="BP322" s="2">
        <f t="shared" si="8448"/>
        <v>0</v>
      </c>
      <c r="BQ322" s="2">
        <f t="shared" si="8449"/>
        <v>0</v>
      </c>
      <c r="BR322" s="2">
        <f t="shared" si="8450"/>
        <v>0</v>
      </c>
      <c r="BS322" s="2">
        <f t="shared" si="8451"/>
        <v>0</v>
      </c>
      <c r="BT322" s="2">
        <f t="shared" si="8452"/>
        <v>20432</v>
      </c>
      <c r="BU322" s="2">
        <f t="shared" si="8453"/>
        <v>20432</v>
      </c>
      <c r="BV322" s="2">
        <f t="shared" si="8454"/>
        <v>20432</v>
      </c>
      <c r="BW322" s="2">
        <f t="shared" si="8455"/>
        <v>20432</v>
      </c>
      <c r="BX322" s="2">
        <f t="shared" si="8456"/>
        <v>20432</v>
      </c>
      <c r="BY322" s="2">
        <f t="shared" si="8457"/>
        <v>20432</v>
      </c>
      <c r="BZ322" s="2">
        <f t="shared" si="8458"/>
        <v>20432</v>
      </c>
      <c r="CA322" s="2">
        <f t="shared" si="8459"/>
        <v>20432</v>
      </c>
      <c r="CB322" s="2">
        <f t="shared" si="8460"/>
        <v>20432</v>
      </c>
      <c r="CC322" s="2">
        <f t="shared" si="8461"/>
        <v>20432</v>
      </c>
      <c r="CD322" s="2">
        <f t="shared" si="8462"/>
        <v>20432</v>
      </c>
      <c r="CE322" s="2">
        <f t="shared" si="8463"/>
        <v>20432</v>
      </c>
      <c r="CF322" s="2">
        <f t="shared" si="8464"/>
        <v>20432</v>
      </c>
      <c r="CG322" s="2">
        <f t="shared" si="8465"/>
        <v>20432</v>
      </c>
      <c r="CH322" s="2">
        <f t="shared" si="8466"/>
        <v>20432</v>
      </c>
      <c r="CI322" s="2">
        <f t="shared" si="8467"/>
        <v>20432</v>
      </c>
      <c r="CJ322" s="2">
        <f t="shared" si="8468"/>
        <v>20432</v>
      </c>
      <c r="CK322" s="2">
        <f t="shared" si="8469"/>
        <v>20432</v>
      </c>
      <c r="CL322" s="2">
        <f t="shared" si="8470"/>
        <v>20432</v>
      </c>
      <c r="CM322" s="2">
        <f t="shared" si="8471"/>
        <v>20432</v>
      </c>
      <c r="CN322" s="2">
        <f t="shared" si="8472"/>
        <v>20432</v>
      </c>
      <c r="CO322" s="2">
        <f t="shared" si="8473"/>
        <v>20432</v>
      </c>
      <c r="CP322" s="2">
        <f t="shared" si="8474"/>
        <v>20432</v>
      </c>
      <c r="CQ322" s="2">
        <f t="shared" si="8475"/>
        <v>20432</v>
      </c>
      <c r="CR322" s="2">
        <f t="shared" si="8476"/>
        <v>20432</v>
      </c>
      <c r="CS322" s="2">
        <f t="shared" si="8477"/>
        <v>20432</v>
      </c>
      <c r="CT322" s="2">
        <f t="shared" si="8478"/>
        <v>20432</v>
      </c>
      <c r="CU322" s="2">
        <f t="shared" si="8479"/>
        <v>20432</v>
      </c>
      <c r="CV322" s="2">
        <f t="shared" si="8480"/>
        <v>20432</v>
      </c>
      <c r="CW322" s="2">
        <f t="shared" si="8481"/>
        <v>20432</v>
      </c>
      <c r="CX322" s="2">
        <f t="shared" si="8482"/>
        <v>20432</v>
      </c>
      <c r="CY322" s="2">
        <f t="shared" si="8483"/>
        <v>20432</v>
      </c>
      <c r="CZ322" s="2">
        <f t="shared" si="8484"/>
        <v>20432</v>
      </c>
      <c r="DA322" s="2">
        <f t="shared" si="8485"/>
        <v>20432</v>
      </c>
      <c r="DB322" s="2">
        <f t="shared" si="8486"/>
        <v>20432</v>
      </c>
      <c r="DC322" s="2">
        <f t="shared" si="8487"/>
        <v>20432</v>
      </c>
      <c r="DD322" s="2">
        <f t="shared" si="8488"/>
        <v>20432</v>
      </c>
      <c r="DE322" s="2">
        <f t="shared" si="8489"/>
        <v>20432</v>
      </c>
      <c r="DF322" s="2">
        <f t="shared" si="8490"/>
        <v>20432</v>
      </c>
      <c r="DG322" s="2">
        <f t="shared" si="8491"/>
        <v>20432</v>
      </c>
      <c r="DH322" s="2">
        <f t="shared" si="8492"/>
        <v>20432</v>
      </c>
      <c r="DI322" s="2">
        <f t="shared" si="8493"/>
        <v>20432</v>
      </c>
      <c r="DJ322" s="2">
        <f t="shared" si="8494"/>
        <v>20432</v>
      </c>
      <c r="DK322" s="2">
        <f t="shared" si="8495"/>
        <v>20432</v>
      </c>
      <c r="DL322" s="2">
        <f t="shared" si="8496"/>
        <v>20432</v>
      </c>
      <c r="DM322" s="2">
        <f t="shared" si="8497"/>
        <v>20432</v>
      </c>
      <c r="DN322" s="2">
        <f t="shared" si="8498"/>
        <v>20432</v>
      </c>
      <c r="DO322" s="2">
        <f t="shared" si="8499"/>
        <v>20432</v>
      </c>
      <c r="DP322" s="2">
        <f t="shared" si="8500"/>
        <v>20432</v>
      </c>
      <c r="DQ322" s="2">
        <f t="shared" si="8501"/>
        <v>20432</v>
      </c>
      <c r="DR322" s="2">
        <f t="shared" si="8502"/>
        <v>20432</v>
      </c>
      <c r="DS322" s="2">
        <f>DT322-BP322</f>
        <v>20432</v>
      </c>
      <c r="DT322" s="2">
        <f>F322</f>
        <v>20432</v>
      </c>
      <c r="DU322" s="2">
        <f t="shared" si="8503"/>
        <v>32400</v>
      </c>
      <c r="DV322" s="2">
        <f t="shared" si="8504"/>
        <v>355788</v>
      </c>
      <c r="DW322" s="2">
        <f t="shared" si="8505"/>
        <v>355788</v>
      </c>
      <c r="DX322" s="2">
        <f t="shared" si="8506"/>
        <v>134010</v>
      </c>
      <c r="DY322" s="2">
        <f t="shared" si="8507"/>
        <v>0</v>
      </c>
      <c r="DZ322" s="2">
        <f t="shared" si="8508"/>
        <v>0</v>
      </c>
      <c r="EA322" s="2">
        <f t="shared" si="8509"/>
        <v>0</v>
      </c>
      <c r="EB322" s="2">
        <f t="shared" si="8510"/>
        <v>0</v>
      </c>
      <c r="EC322" s="2">
        <f t="shared" si="8511"/>
        <v>0</v>
      </c>
      <c r="ED322" s="2">
        <f t="shared" si="8512"/>
        <v>0</v>
      </c>
      <c r="EE322" s="2">
        <f t="shared" si="8513"/>
        <v>0</v>
      </c>
      <c r="EF322" s="2">
        <f t="shared" si="8514"/>
        <v>0</v>
      </c>
      <c r="EG322" s="2">
        <f t="shared" si="8515"/>
        <v>0</v>
      </c>
      <c r="EH322" s="2">
        <f t="shared" si="8516"/>
        <v>0</v>
      </c>
      <c r="EI322" s="2">
        <f t="shared" si="8517"/>
        <v>0</v>
      </c>
      <c r="EJ322" s="2">
        <f t="shared" si="8518"/>
        <v>0</v>
      </c>
      <c r="EK322" s="2">
        <f t="shared" si="8519"/>
        <v>0</v>
      </c>
      <c r="EL322" s="2">
        <f t="shared" si="8520"/>
        <v>0</v>
      </c>
      <c r="EM322" s="2">
        <f t="shared" si="8521"/>
        <v>0</v>
      </c>
      <c r="EN322" s="2">
        <f t="shared" si="8522"/>
        <v>0</v>
      </c>
      <c r="EO322" s="2">
        <f t="shared" si="8523"/>
        <v>0</v>
      </c>
      <c r="EP322" s="2">
        <f t="shared" si="8524"/>
        <v>0</v>
      </c>
      <c r="EQ322" s="2">
        <f t="shared" si="8525"/>
        <v>0</v>
      </c>
      <c r="ER322" s="2">
        <f t="shared" si="8526"/>
        <v>0</v>
      </c>
      <c r="ES322" s="2">
        <f t="shared" si="8527"/>
        <v>0</v>
      </c>
      <c r="ET322" s="2">
        <f t="shared" si="8528"/>
        <v>0</v>
      </c>
      <c r="EU322" s="2">
        <f t="shared" si="8529"/>
        <v>0</v>
      </c>
      <c r="EV322" s="2">
        <f t="shared" si="8530"/>
        <v>0</v>
      </c>
      <c r="EW322" s="2">
        <f t="shared" si="8531"/>
        <v>0</v>
      </c>
      <c r="EX322" s="2">
        <f t="shared" si="8532"/>
        <v>0</v>
      </c>
      <c r="EY322" s="2">
        <f t="shared" si="8533"/>
        <v>0</v>
      </c>
      <c r="EZ322" s="2">
        <f t="shared" si="8534"/>
        <v>0</v>
      </c>
      <c r="FA322" s="2">
        <f t="shared" si="8535"/>
        <v>0</v>
      </c>
      <c r="FB322" s="2">
        <f t="shared" si="8536"/>
        <v>0</v>
      </c>
      <c r="FC322" s="2">
        <f t="shared" si="8537"/>
        <v>0</v>
      </c>
      <c r="FD322" s="2">
        <f t="shared" si="8538"/>
        <v>0</v>
      </c>
      <c r="FE322" s="2">
        <f t="shared" si="8539"/>
        <v>0</v>
      </c>
      <c r="FF322" s="2">
        <f t="shared" si="8540"/>
        <v>0</v>
      </c>
      <c r="FG322" s="2">
        <f t="shared" si="8541"/>
        <v>0</v>
      </c>
      <c r="FH322" s="2">
        <f t="shared" si="8542"/>
        <v>0</v>
      </c>
      <c r="FI322" s="2">
        <f t="shared" si="8543"/>
        <v>0</v>
      </c>
      <c r="FJ322" s="2">
        <f t="shared" si="8544"/>
        <v>0</v>
      </c>
      <c r="FK322" s="2">
        <f t="shared" si="8545"/>
        <v>0</v>
      </c>
      <c r="FL322" s="2">
        <f t="shared" si="8546"/>
        <v>0</v>
      </c>
      <c r="FM322" s="2">
        <f t="shared" si="8547"/>
        <v>0</v>
      </c>
      <c r="FN322" s="2">
        <f t="shared" si="8548"/>
        <v>0</v>
      </c>
      <c r="FO322" s="2">
        <f t="shared" si="8549"/>
        <v>0</v>
      </c>
      <c r="FP322" s="2">
        <f t="shared" si="8550"/>
        <v>0</v>
      </c>
      <c r="FQ322" s="2">
        <f t="shared" si="8551"/>
        <v>0</v>
      </c>
      <c r="FR322" s="2">
        <f t="shared" si="8552"/>
        <v>0</v>
      </c>
      <c r="FS322" s="2">
        <f t="shared" si="8553"/>
        <v>0</v>
      </c>
      <c r="FT322" s="2">
        <f t="shared" si="8554"/>
        <v>0</v>
      </c>
      <c r="FU322" s="2">
        <f t="shared" si="8555"/>
        <v>0</v>
      </c>
      <c r="FV322" s="2">
        <f t="shared" si="8556"/>
        <v>0</v>
      </c>
      <c r="FW322" s="2">
        <f t="shared" si="8557"/>
        <v>0</v>
      </c>
      <c r="FX322" s="2">
        <f t="shared" si="8558"/>
        <v>0</v>
      </c>
      <c r="FY322" s="1">
        <f t="shared" si="8338"/>
        <v>0.99080000000000001</v>
      </c>
      <c r="FZ322" s="1">
        <f t="shared" si="8339"/>
        <v>0.99080000000000001</v>
      </c>
      <c r="GA322" s="1">
        <f t="shared" si="8340"/>
        <v>0.99080000000000001</v>
      </c>
      <c r="GB322" s="1">
        <f t="shared" si="8341"/>
        <v>0.99080000000000001</v>
      </c>
      <c r="GC322" s="1">
        <f t="shared" si="8342"/>
        <v>0</v>
      </c>
      <c r="GD322" s="1">
        <f t="shared" si="8343"/>
        <v>0</v>
      </c>
      <c r="GE322" s="1">
        <f t="shared" si="8344"/>
        <v>0</v>
      </c>
      <c r="GF322" s="1">
        <f t="shared" si="8345"/>
        <v>0</v>
      </c>
      <c r="GG322" s="1">
        <f t="shared" si="8346"/>
        <v>0</v>
      </c>
      <c r="GH322" s="1">
        <f t="shared" si="8347"/>
        <v>0</v>
      </c>
      <c r="GI322" s="1">
        <f t="shared" si="8348"/>
        <v>0</v>
      </c>
      <c r="GJ322" s="1">
        <f t="shared" si="8349"/>
        <v>0</v>
      </c>
      <c r="GK322" s="1">
        <f t="shared" si="8350"/>
        <v>0</v>
      </c>
      <c r="GL322" s="1">
        <f t="shared" si="8351"/>
        <v>0</v>
      </c>
      <c r="GM322" s="1">
        <f t="shared" si="8352"/>
        <v>0</v>
      </c>
      <c r="GN322" s="1">
        <f t="shared" si="8353"/>
        <v>0</v>
      </c>
      <c r="GO322" s="1">
        <f t="shared" si="8354"/>
        <v>0</v>
      </c>
      <c r="GP322" s="1">
        <f t="shared" si="8355"/>
        <v>0</v>
      </c>
      <c r="GQ322" s="1">
        <f t="shared" si="8356"/>
        <v>0</v>
      </c>
      <c r="GR322" s="1">
        <f t="shared" si="8357"/>
        <v>0</v>
      </c>
      <c r="GS322" s="1">
        <f t="shared" si="8358"/>
        <v>0</v>
      </c>
      <c r="GT322" s="1">
        <f t="shared" si="8359"/>
        <v>0</v>
      </c>
      <c r="GU322" s="1">
        <f t="shared" si="8360"/>
        <v>0</v>
      </c>
      <c r="GV322" s="1">
        <f t="shared" si="8361"/>
        <v>0</v>
      </c>
      <c r="GW322" s="1">
        <f t="shared" si="8362"/>
        <v>0</v>
      </c>
      <c r="GX322" s="1">
        <f t="shared" si="8363"/>
        <v>0</v>
      </c>
      <c r="GY322" s="1">
        <f t="shared" si="8364"/>
        <v>0</v>
      </c>
      <c r="GZ322" s="1">
        <f t="shared" si="8365"/>
        <v>0</v>
      </c>
      <c r="HA322" s="1">
        <f t="shared" si="8366"/>
        <v>0</v>
      </c>
      <c r="HB322" s="1">
        <f t="shared" si="8367"/>
        <v>0</v>
      </c>
      <c r="HC322" s="1">
        <f t="shared" si="8368"/>
        <v>0</v>
      </c>
      <c r="HD322" s="1">
        <f t="shared" si="8369"/>
        <v>0</v>
      </c>
      <c r="HE322" s="1">
        <f t="shared" si="8370"/>
        <v>0</v>
      </c>
      <c r="HF322" s="1">
        <f t="shared" si="8371"/>
        <v>0</v>
      </c>
      <c r="HG322" s="1">
        <f t="shared" si="8372"/>
        <v>0</v>
      </c>
      <c r="HH322" s="1">
        <f t="shared" si="8373"/>
        <v>0</v>
      </c>
      <c r="HI322" s="1">
        <f t="shared" si="8374"/>
        <v>0</v>
      </c>
      <c r="HJ322" s="1">
        <f t="shared" si="8375"/>
        <v>0</v>
      </c>
      <c r="HK322" s="1">
        <f t="shared" si="8376"/>
        <v>0</v>
      </c>
      <c r="HL322" s="1">
        <f t="shared" si="8377"/>
        <v>0</v>
      </c>
      <c r="HM322" s="1">
        <f t="shared" si="8378"/>
        <v>0</v>
      </c>
      <c r="HN322" s="1">
        <f t="shared" si="8379"/>
        <v>0</v>
      </c>
      <c r="HO322" s="1">
        <f t="shared" si="8380"/>
        <v>0</v>
      </c>
      <c r="HP322" s="1">
        <f t="shared" si="8381"/>
        <v>0</v>
      </c>
      <c r="HQ322" s="1">
        <f t="shared" si="8382"/>
        <v>0</v>
      </c>
      <c r="HR322" s="1">
        <f t="shared" si="8383"/>
        <v>0</v>
      </c>
      <c r="HS322" s="1">
        <f t="shared" si="8384"/>
        <v>0</v>
      </c>
      <c r="HT322" s="1">
        <f t="shared" si="8385"/>
        <v>0</v>
      </c>
      <c r="HU322" s="1">
        <f t="shared" si="8386"/>
        <v>0</v>
      </c>
      <c r="HV322" s="1">
        <f t="shared" si="8387"/>
        <v>0</v>
      </c>
      <c r="HW322" s="1">
        <f t="shared" si="8388"/>
        <v>0</v>
      </c>
      <c r="HX322" s="1">
        <f t="shared" si="8389"/>
        <v>0</v>
      </c>
      <c r="HY322" s="1">
        <f t="shared" si="8390"/>
        <v>0</v>
      </c>
      <c r="HZ322" s="1">
        <f t="shared" si="8391"/>
        <v>0</v>
      </c>
      <c r="IA322" s="1">
        <f>IF(IB322=0,IF(FW322=0,0,IA$2),IB322)</f>
        <v>0</v>
      </c>
      <c r="IB322" s="1">
        <f>IF(FX322=0,0,IB$2)</f>
        <v>0</v>
      </c>
      <c r="IC322" s="2">
        <v>0</v>
      </c>
      <c r="ID322" s="2">
        <v>0</v>
      </c>
      <c r="IE322" s="2">
        <v>0</v>
      </c>
      <c r="IF322" s="2">
        <v>0</v>
      </c>
      <c r="IG322" s="2">
        <v>0</v>
      </c>
      <c r="IH322" s="2">
        <f>IF($D322=$FY$2,$K322,IH321+N322)</f>
        <v>0</v>
      </c>
      <c r="II322" s="2">
        <f t="shared" si="8559"/>
        <v>0</v>
      </c>
      <c r="IJ322" s="2">
        <f t="shared" si="8560"/>
        <v>221778</v>
      </c>
      <c r="IK322" s="2">
        <f t="shared" si="8561"/>
        <v>355788</v>
      </c>
      <c r="IL322" s="2">
        <f t="shared" si="8562"/>
        <v>355788</v>
      </c>
      <c r="IM322" s="2">
        <f t="shared" si="8563"/>
        <v>355788</v>
      </c>
      <c r="IN322" s="2">
        <f t="shared" si="8564"/>
        <v>355788</v>
      </c>
      <c r="IO322" s="2">
        <f t="shared" si="8565"/>
        <v>355788</v>
      </c>
      <c r="IP322" s="2">
        <f t="shared" si="8566"/>
        <v>355788</v>
      </c>
      <c r="IQ322" s="2">
        <f t="shared" si="8567"/>
        <v>355788</v>
      </c>
      <c r="IR322" s="2">
        <f t="shared" si="8568"/>
        <v>355788</v>
      </c>
      <c r="IS322" s="2">
        <f t="shared" si="8569"/>
        <v>355788</v>
      </c>
      <c r="IT322" s="2">
        <f t="shared" si="8570"/>
        <v>355788</v>
      </c>
      <c r="IU322" s="2">
        <f t="shared" si="8571"/>
        <v>355788</v>
      </c>
      <c r="IV322" s="2">
        <f t="shared" si="8572"/>
        <v>355788</v>
      </c>
      <c r="IW322" s="2">
        <f t="shared" si="8573"/>
        <v>355788</v>
      </c>
      <c r="IX322" s="2">
        <f t="shared" si="8574"/>
        <v>355788</v>
      </c>
      <c r="IY322" s="2">
        <f t="shared" si="8575"/>
        <v>355788</v>
      </c>
      <c r="IZ322" s="2">
        <f t="shared" si="8576"/>
        <v>355788</v>
      </c>
      <c r="JA322" s="2">
        <f t="shared" si="8577"/>
        <v>355788</v>
      </c>
      <c r="JB322" s="2">
        <f t="shared" si="8578"/>
        <v>355788</v>
      </c>
      <c r="JC322" s="2">
        <f t="shared" si="8579"/>
        <v>355788</v>
      </c>
      <c r="JD322" s="2">
        <f t="shared" si="8580"/>
        <v>355788</v>
      </c>
      <c r="JE322" s="2">
        <f t="shared" si="8581"/>
        <v>355788</v>
      </c>
      <c r="JF322" s="2">
        <f t="shared" si="8582"/>
        <v>355788</v>
      </c>
      <c r="JG322" s="2">
        <f t="shared" si="8583"/>
        <v>355788</v>
      </c>
      <c r="JH322" s="2">
        <f t="shared" si="8584"/>
        <v>355788</v>
      </c>
      <c r="JI322" s="2">
        <f t="shared" si="8585"/>
        <v>355788</v>
      </c>
      <c r="JJ322" s="2">
        <f t="shared" si="8586"/>
        <v>355788</v>
      </c>
      <c r="JK322" s="2">
        <f t="shared" si="8587"/>
        <v>355788</v>
      </c>
      <c r="JL322" s="2">
        <f t="shared" si="8588"/>
        <v>355788</v>
      </c>
      <c r="JM322" s="2">
        <f t="shared" si="8589"/>
        <v>355788</v>
      </c>
      <c r="JN322" s="2">
        <f t="shared" si="8590"/>
        <v>355788</v>
      </c>
      <c r="JO322" s="2">
        <f t="shared" si="8591"/>
        <v>355788</v>
      </c>
      <c r="JP322" s="2">
        <f t="shared" si="8592"/>
        <v>355788</v>
      </c>
      <c r="JQ322" s="2">
        <f t="shared" si="8593"/>
        <v>355788</v>
      </c>
      <c r="JR322" s="2">
        <f t="shared" si="8594"/>
        <v>355788</v>
      </c>
      <c r="JS322" s="2">
        <f t="shared" si="8595"/>
        <v>355788</v>
      </c>
      <c r="JT322" s="2">
        <f t="shared" si="8596"/>
        <v>355788</v>
      </c>
      <c r="JU322" s="2">
        <f t="shared" si="8597"/>
        <v>355788</v>
      </c>
      <c r="JV322" s="2">
        <f t="shared" si="8598"/>
        <v>355788</v>
      </c>
      <c r="JW322" s="2">
        <f t="shared" si="8599"/>
        <v>355788</v>
      </c>
      <c r="JX322" s="2">
        <f t="shared" si="8600"/>
        <v>355788</v>
      </c>
      <c r="JY322" s="2">
        <f t="shared" si="8601"/>
        <v>355788</v>
      </c>
      <c r="JZ322" s="2">
        <f t="shared" si="8602"/>
        <v>355788</v>
      </c>
      <c r="KA322" s="2">
        <f t="shared" si="8603"/>
        <v>355788</v>
      </c>
      <c r="KB322" s="2">
        <f t="shared" si="8604"/>
        <v>355788</v>
      </c>
      <c r="KC322" s="2">
        <f t="shared" si="8605"/>
        <v>355788</v>
      </c>
      <c r="KD322" s="2">
        <f t="shared" si="8606"/>
        <v>355788</v>
      </c>
      <c r="KE322" s="2">
        <f t="shared" si="8607"/>
        <v>355788</v>
      </c>
      <c r="KF322" s="2">
        <f t="shared" si="8608"/>
        <v>355788</v>
      </c>
    </row>
    <row r="323" spans="1:292" x14ac:dyDescent="0.25">
      <c r="A323" t="s">
        <v>1</v>
      </c>
      <c r="B323" t="s">
        <v>0</v>
      </c>
      <c r="C323" t="s">
        <v>580</v>
      </c>
      <c r="D323" s="1">
        <f>FY323</f>
        <v>0.99050000000000005</v>
      </c>
      <c r="E323" s="1"/>
      <c r="F323" s="2">
        <f>270000*4*0.8</f>
        <v>864000</v>
      </c>
      <c r="G323" s="2">
        <f>SUM(M323:BP323)</f>
        <v>864000</v>
      </c>
      <c r="H323" s="1">
        <f>SUMPRODUCT(M$2:BP$2,M323:BP323)</f>
        <v>855938.93940000003</v>
      </c>
      <c r="I323" s="2">
        <f>I322+G323</f>
        <v>32043976</v>
      </c>
      <c r="J323" s="1">
        <f>J322-H323</f>
        <v>28335.936999971978</v>
      </c>
      <c r="K323" s="2">
        <f>FLOOR(I323/90,1)</f>
        <v>356044</v>
      </c>
      <c r="L323" s="1">
        <f>L322-270000*4+H323</f>
        <v>918245.24849999952</v>
      </c>
      <c r="M323" s="2">
        <f t="shared" si="8393"/>
        <v>18414</v>
      </c>
      <c r="N323" s="2">
        <f t="shared" si="8394"/>
        <v>355788</v>
      </c>
      <c r="O323" s="2">
        <f t="shared" si="8395"/>
        <v>355788</v>
      </c>
      <c r="P323" s="2">
        <f t="shared" si="8396"/>
        <v>134010</v>
      </c>
      <c r="Q323" s="2">
        <f t="shared" si="8397"/>
        <v>0</v>
      </c>
      <c r="R323" s="2">
        <f t="shared" si="8398"/>
        <v>0</v>
      </c>
      <c r="S323" s="2">
        <f t="shared" si="8399"/>
        <v>0</v>
      </c>
      <c r="T323" s="2">
        <f t="shared" si="8400"/>
        <v>0</v>
      </c>
      <c r="U323" s="2">
        <f t="shared" si="8401"/>
        <v>0</v>
      </c>
      <c r="V323" s="2">
        <f t="shared" si="8402"/>
        <v>0</v>
      </c>
      <c r="W323" s="2">
        <f t="shared" si="8403"/>
        <v>0</v>
      </c>
      <c r="X323" s="2">
        <f t="shared" si="8404"/>
        <v>0</v>
      </c>
      <c r="Y323" s="2">
        <f t="shared" si="8405"/>
        <v>0</v>
      </c>
      <c r="Z323" s="2">
        <f t="shared" si="8406"/>
        <v>0</v>
      </c>
      <c r="AA323" s="2">
        <f t="shared" si="8407"/>
        <v>0</v>
      </c>
      <c r="AB323" s="2">
        <f t="shared" si="8408"/>
        <v>0</v>
      </c>
      <c r="AC323" s="2">
        <f t="shared" si="8409"/>
        <v>0</v>
      </c>
      <c r="AD323" s="2">
        <f t="shared" si="8410"/>
        <v>0</v>
      </c>
      <c r="AE323" s="2">
        <f t="shared" si="8411"/>
        <v>0</v>
      </c>
      <c r="AF323" s="2">
        <f t="shared" si="8412"/>
        <v>0</v>
      </c>
      <c r="AG323" s="2">
        <f t="shared" si="8413"/>
        <v>0</v>
      </c>
      <c r="AH323" s="2">
        <f t="shared" si="8414"/>
        <v>0</v>
      </c>
      <c r="AI323" s="2">
        <f t="shared" si="8415"/>
        <v>0</v>
      </c>
      <c r="AJ323" s="2">
        <f t="shared" si="8416"/>
        <v>0</v>
      </c>
      <c r="AK323" s="2">
        <f t="shared" si="8417"/>
        <v>0</v>
      </c>
      <c r="AL323" s="2">
        <f t="shared" si="8418"/>
        <v>0</v>
      </c>
      <c r="AM323" s="2">
        <f t="shared" si="8419"/>
        <v>0</v>
      </c>
      <c r="AN323" s="2">
        <f t="shared" si="8420"/>
        <v>0</v>
      </c>
      <c r="AO323" s="2">
        <f t="shared" si="8421"/>
        <v>0</v>
      </c>
      <c r="AP323" s="2">
        <f t="shared" si="8422"/>
        <v>0</v>
      </c>
      <c r="AQ323" s="2">
        <f t="shared" si="8423"/>
        <v>0</v>
      </c>
      <c r="AR323" s="2">
        <f t="shared" si="8424"/>
        <v>0</v>
      </c>
      <c r="AS323" s="2">
        <f t="shared" si="8425"/>
        <v>0</v>
      </c>
      <c r="AT323" s="2">
        <f t="shared" si="8426"/>
        <v>0</v>
      </c>
      <c r="AU323" s="2">
        <f t="shared" si="8427"/>
        <v>0</v>
      </c>
      <c r="AV323" s="2">
        <f t="shared" si="8428"/>
        <v>0</v>
      </c>
      <c r="AW323" s="2">
        <f t="shared" si="8429"/>
        <v>0</v>
      </c>
      <c r="AX323" s="2">
        <f t="shared" si="8430"/>
        <v>0</v>
      </c>
      <c r="AY323" s="2">
        <f t="shared" si="8431"/>
        <v>0</v>
      </c>
      <c r="AZ323" s="2">
        <f t="shared" si="8432"/>
        <v>0</v>
      </c>
      <c r="BA323" s="2">
        <f t="shared" si="8433"/>
        <v>0</v>
      </c>
      <c r="BB323" s="2">
        <f t="shared" si="8434"/>
        <v>0</v>
      </c>
      <c r="BC323" s="2">
        <f t="shared" si="8435"/>
        <v>0</v>
      </c>
      <c r="BD323" s="2">
        <f t="shared" si="8436"/>
        <v>0</v>
      </c>
      <c r="BE323" s="2">
        <f t="shared" si="8437"/>
        <v>0</v>
      </c>
      <c r="BF323" s="2">
        <f t="shared" si="8438"/>
        <v>0</v>
      </c>
      <c r="BG323" s="2">
        <f t="shared" si="8439"/>
        <v>0</v>
      </c>
      <c r="BH323" s="2">
        <f t="shared" si="8440"/>
        <v>0</v>
      </c>
      <c r="BI323" s="2">
        <f t="shared" si="8441"/>
        <v>0</v>
      </c>
      <c r="BJ323" s="2">
        <f t="shared" si="8442"/>
        <v>0</v>
      </c>
      <c r="BK323" s="2">
        <f t="shared" si="8443"/>
        <v>0</v>
      </c>
      <c r="BL323" s="2">
        <f t="shared" si="8444"/>
        <v>0</v>
      </c>
      <c r="BM323" s="2">
        <f t="shared" si="8445"/>
        <v>0</v>
      </c>
      <c r="BN323" s="2">
        <f t="shared" si="8446"/>
        <v>0</v>
      </c>
      <c r="BO323" s="2">
        <f t="shared" si="8447"/>
        <v>0</v>
      </c>
      <c r="BP323" s="2">
        <f t="shared" si="8448"/>
        <v>0</v>
      </c>
      <c r="BQ323" s="2">
        <f t="shared" si="8449"/>
        <v>18414</v>
      </c>
      <c r="BR323" s="2">
        <f t="shared" si="8450"/>
        <v>374202</v>
      </c>
      <c r="BS323" s="2">
        <f t="shared" si="8451"/>
        <v>729990</v>
      </c>
      <c r="BT323" s="2">
        <f t="shared" si="8452"/>
        <v>864000</v>
      </c>
      <c r="BU323" s="2">
        <f t="shared" si="8453"/>
        <v>864000</v>
      </c>
      <c r="BV323" s="2">
        <f t="shared" si="8454"/>
        <v>864000</v>
      </c>
      <c r="BW323" s="2">
        <f t="shared" si="8455"/>
        <v>864000</v>
      </c>
      <c r="BX323" s="2">
        <f t="shared" si="8456"/>
        <v>864000</v>
      </c>
      <c r="BY323" s="2">
        <f t="shared" si="8457"/>
        <v>864000</v>
      </c>
      <c r="BZ323" s="2">
        <f t="shared" si="8458"/>
        <v>864000</v>
      </c>
      <c r="CA323" s="2">
        <f t="shared" si="8459"/>
        <v>864000</v>
      </c>
      <c r="CB323" s="2">
        <f t="shared" si="8460"/>
        <v>864000</v>
      </c>
      <c r="CC323" s="2">
        <f t="shared" si="8461"/>
        <v>864000</v>
      </c>
      <c r="CD323" s="2">
        <f t="shared" si="8462"/>
        <v>864000</v>
      </c>
      <c r="CE323" s="2">
        <f t="shared" si="8463"/>
        <v>864000</v>
      </c>
      <c r="CF323" s="2">
        <f t="shared" si="8464"/>
        <v>864000</v>
      </c>
      <c r="CG323" s="2">
        <f t="shared" si="8465"/>
        <v>864000</v>
      </c>
      <c r="CH323" s="2">
        <f t="shared" si="8466"/>
        <v>864000</v>
      </c>
      <c r="CI323" s="2">
        <f t="shared" si="8467"/>
        <v>864000</v>
      </c>
      <c r="CJ323" s="2">
        <f t="shared" si="8468"/>
        <v>864000</v>
      </c>
      <c r="CK323" s="2">
        <f t="shared" si="8469"/>
        <v>864000</v>
      </c>
      <c r="CL323" s="2">
        <f t="shared" si="8470"/>
        <v>864000</v>
      </c>
      <c r="CM323" s="2">
        <f t="shared" si="8471"/>
        <v>864000</v>
      </c>
      <c r="CN323" s="2">
        <f t="shared" si="8472"/>
        <v>864000</v>
      </c>
      <c r="CO323" s="2">
        <f t="shared" si="8473"/>
        <v>864000</v>
      </c>
      <c r="CP323" s="2">
        <f t="shared" si="8474"/>
        <v>864000</v>
      </c>
      <c r="CQ323" s="2">
        <f t="shared" si="8475"/>
        <v>864000</v>
      </c>
      <c r="CR323" s="2">
        <f t="shared" si="8476"/>
        <v>864000</v>
      </c>
      <c r="CS323" s="2">
        <f t="shared" si="8477"/>
        <v>864000</v>
      </c>
      <c r="CT323" s="2">
        <f t="shared" si="8478"/>
        <v>864000</v>
      </c>
      <c r="CU323" s="2">
        <f t="shared" si="8479"/>
        <v>864000</v>
      </c>
      <c r="CV323" s="2">
        <f t="shared" si="8480"/>
        <v>864000</v>
      </c>
      <c r="CW323" s="2">
        <f t="shared" si="8481"/>
        <v>864000</v>
      </c>
      <c r="CX323" s="2">
        <f t="shared" si="8482"/>
        <v>864000</v>
      </c>
      <c r="CY323" s="2">
        <f t="shared" si="8483"/>
        <v>864000</v>
      </c>
      <c r="CZ323" s="2">
        <f t="shared" si="8484"/>
        <v>864000</v>
      </c>
      <c r="DA323" s="2">
        <f t="shared" si="8485"/>
        <v>864000</v>
      </c>
      <c r="DB323" s="2">
        <f t="shared" si="8486"/>
        <v>864000</v>
      </c>
      <c r="DC323" s="2">
        <f t="shared" si="8487"/>
        <v>864000</v>
      </c>
      <c r="DD323" s="2">
        <f t="shared" si="8488"/>
        <v>864000</v>
      </c>
      <c r="DE323" s="2">
        <f t="shared" si="8489"/>
        <v>864000</v>
      </c>
      <c r="DF323" s="2">
        <f t="shared" si="8490"/>
        <v>864000</v>
      </c>
      <c r="DG323" s="2">
        <f t="shared" si="8491"/>
        <v>864000</v>
      </c>
      <c r="DH323" s="2">
        <f t="shared" si="8492"/>
        <v>864000</v>
      </c>
      <c r="DI323" s="2">
        <f t="shared" si="8493"/>
        <v>864000</v>
      </c>
      <c r="DJ323" s="2">
        <f t="shared" si="8494"/>
        <v>864000</v>
      </c>
      <c r="DK323" s="2">
        <f t="shared" si="8495"/>
        <v>864000</v>
      </c>
      <c r="DL323" s="2">
        <f t="shared" si="8496"/>
        <v>864000</v>
      </c>
      <c r="DM323" s="2">
        <f t="shared" si="8497"/>
        <v>864000</v>
      </c>
      <c r="DN323" s="2">
        <f t="shared" si="8498"/>
        <v>864000</v>
      </c>
      <c r="DO323" s="2">
        <f t="shared" si="8499"/>
        <v>864000</v>
      </c>
      <c r="DP323" s="2">
        <f t="shared" si="8500"/>
        <v>864000</v>
      </c>
      <c r="DQ323" s="2">
        <f t="shared" si="8501"/>
        <v>864000</v>
      </c>
      <c r="DR323" s="2">
        <f t="shared" si="8502"/>
        <v>864000</v>
      </c>
      <c r="DS323" s="2">
        <f>DT323-BP323</f>
        <v>864000</v>
      </c>
      <c r="DT323" s="2">
        <f>F323</f>
        <v>864000</v>
      </c>
      <c r="DU323" s="2">
        <f t="shared" si="8503"/>
        <v>13986</v>
      </c>
      <c r="DV323" s="2">
        <f t="shared" si="8504"/>
        <v>0</v>
      </c>
      <c r="DW323" s="2">
        <f t="shared" si="8505"/>
        <v>0</v>
      </c>
      <c r="DX323" s="2">
        <f t="shared" si="8506"/>
        <v>0</v>
      </c>
      <c r="DY323" s="2">
        <f t="shared" si="8507"/>
        <v>0</v>
      </c>
      <c r="DZ323" s="2">
        <f t="shared" si="8508"/>
        <v>0</v>
      </c>
      <c r="EA323" s="2">
        <f t="shared" si="8509"/>
        <v>0</v>
      </c>
      <c r="EB323" s="2">
        <f t="shared" si="8510"/>
        <v>0</v>
      </c>
      <c r="EC323" s="2">
        <f t="shared" si="8511"/>
        <v>0</v>
      </c>
      <c r="ED323" s="2">
        <f t="shared" si="8512"/>
        <v>0</v>
      </c>
      <c r="EE323" s="2">
        <f t="shared" si="8513"/>
        <v>0</v>
      </c>
      <c r="EF323" s="2">
        <f t="shared" si="8514"/>
        <v>0</v>
      </c>
      <c r="EG323" s="2">
        <f t="shared" si="8515"/>
        <v>0</v>
      </c>
      <c r="EH323" s="2">
        <f t="shared" si="8516"/>
        <v>0</v>
      </c>
      <c r="EI323" s="2">
        <f t="shared" si="8517"/>
        <v>0</v>
      </c>
      <c r="EJ323" s="2">
        <f t="shared" si="8518"/>
        <v>0</v>
      </c>
      <c r="EK323" s="2">
        <f t="shared" si="8519"/>
        <v>0</v>
      </c>
      <c r="EL323" s="2">
        <f t="shared" si="8520"/>
        <v>0</v>
      </c>
      <c r="EM323" s="2">
        <f t="shared" si="8521"/>
        <v>0</v>
      </c>
      <c r="EN323" s="2">
        <f t="shared" si="8522"/>
        <v>0</v>
      </c>
      <c r="EO323" s="2">
        <f t="shared" si="8523"/>
        <v>0</v>
      </c>
      <c r="EP323" s="2">
        <f t="shared" si="8524"/>
        <v>0</v>
      </c>
      <c r="EQ323" s="2">
        <f t="shared" si="8525"/>
        <v>0</v>
      </c>
      <c r="ER323" s="2">
        <f t="shared" si="8526"/>
        <v>0</v>
      </c>
      <c r="ES323" s="2">
        <f t="shared" si="8527"/>
        <v>0</v>
      </c>
      <c r="ET323" s="2">
        <f t="shared" si="8528"/>
        <v>0</v>
      </c>
      <c r="EU323" s="2">
        <f t="shared" si="8529"/>
        <v>0</v>
      </c>
      <c r="EV323" s="2">
        <f t="shared" si="8530"/>
        <v>0</v>
      </c>
      <c r="EW323" s="2">
        <f t="shared" si="8531"/>
        <v>0</v>
      </c>
      <c r="EX323" s="2">
        <f t="shared" si="8532"/>
        <v>0</v>
      </c>
      <c r="EY323" s="2">
        <f t="shared" si="8533"/>
        <v>0</v>
      </c>
      <c r="EZ323" s="2">
        <f t="shared" si="8534"/>
        <v>0</v>
      </c>
      <c r="FA323" s="2">
        <f t="shared" si="8535"/>
        <v>0</v>
      </c>
      <c r="FB323" s="2">
        <f t="shared" si="8536"/>
        <v>0</v>
      </c>
      <c r="FC323" s="2">
        <f t="shared" si="8537"/>
        <v>0</v>
      </c>
      <c r="FD323" s="2">
        <f t="shared" si="8538"/>
        <v>0</v>
      </c>
      <c r="FE323" s="2">
        <f t="shared" si="8539"/>
        <v>0</v>
      </c>
      <c r="FF323" s="2">
        <f t="shared" si="8540"/>
        <v>0</v>
      </c>
      <c r="FG323" s="2">
        <f t="shared" si="8541"/>
        <v>0</v>
      </c>
      <c r="FH323" s="2">
        <f t="shared" si="8542"/>
        <v>0</v>
      </c>
      <c r="FI323" s="2">
        <f t="shared" si="8543"/>
        <v>0</v>
      </c>
      <c r="FJ323" s="2">
        <f t="shared" si="8544"/>
        <v>0</v>
      </c>
      <c r="FK323" s="2">
        <f t="shared" si="8545"/>
        <v>0</v>
      </c>
      <c r="FL323" s="2">
        <f t="shared" si="8546"/>
        <v>0</v>
      </c>
      <c r="FM323" s="2">
        <f t="shared" si="8547"/>
        <v>0</v>
      </c>
      <c r="FN323" s="2">
        <f t="shared" si="8548"/>
        <v>0</v>
      </c>
      <c r="FO323" s="2">
        <f t="shared" si="8549"/>
        <v>0</v>
      </c>
      <c r="FP323" s="2">
        <f t="shared" si="8550"/>
        <v>0</v>
      </c>
      <c r="FQ323" s="2">
        <f t="shared" si="8551"/>
        <v>0</v>
      </c>
      <c r="FR323" s="2">
        <f t="shared" si="8552"/>
        <v>0</v>
      </c>
      <c r="FS323" s="2">
        <f t="shared" si="8553"/>
        <v>0</v>
      </c>
      <c r="FT323" s="2">
        <f t="shared" si="8554"/>
        <v>0</v>
      </c>
      <c r="FU323" s="2">
        <f t="shared" si="8555"/>
        <v>0</v>
      </c>
      <c r="FV323" s="2">
        <f t="shared" si="8556"/>
        <v>0</v>
      </c>
      <c r="FW323" s="2">
        <f t="shared" si="8557"/>
        <v>0</v>
      </c>
      <c r="FX323" s="2">
        <f t="shared" si="8558"/>
        <v>0</v>
      </c>
      <c r="FY323" s="1">
        <f t="shared" si="8338"/>
        <v>0.99050000000000005</v>
      </c>
      <c r="FZ323" s="1">
        <f t="shared" si="8339"/>
        <v>0</v>
      </c>
      <c r="GA323" s="1">
        <f t="shared" si="8340"/>
        <v>0</v>
      </c>
      <c r="GB323" s="1">
        <f t="shared" si="8341"/>
        <v>0</v>
      </c>
      <c r="GC323" s="1">
        <f t="shared" si="8342"/>
        <v>0</v>
      </c>
      <c r="GD323" s="1">
        <f t="shared" si="8343"/>
        <v>0</v>
      </c>
      <c r="GE323" s="1">
        <f t="shared" si="8344"/>
        <v>0</v>
      </c>
      <c r="GF323" s="1">
        <f t="shared" si="8345"/>
        <v>0</v>
      </c>
      <c r="GG323" s="1">
        <f t="shared" si="8346"/>
        <v>0</v>
      </c>
      <c r="GH323" s="1">
        <f t="shared" si="8347"/>
        <v>0</v>
      </c>
      <c r="GI323" s="1">
        <f t="shared" si="8348"/>
        <v>0</v>
      </c>
      <c r="GJ323" s="1">
        <f t="shared" si="8349"/>
        <v>0</v>
      </c>
      <c r="GK323" s="1">
        <f t="shared" si="8350"/>
        <v>0</v>
      </c>
      <c r="GL323" s="1">
        <f t="shared" si="8351"/>
        <v>0</v>
      </c>
      <c r="GM323" s="1">
        <f t="shared" si="8352"/>
        <v>0</v>
      </c>
      <c r="GN323" s="1">
        <f t="shared" si="8353"/>
        <v>0</v>
      </c>
      <c r="GO323" s="1">
        <f t="shared" si="8354"/>
        <v>0</v>
      </c>
      <c r="GP323" s="1">
        <f t="shared" si="8355"/>
        <v>0</v>
      </c>
      <c r="GQ323" s="1">
        <f t="shared" si="8356"/>
        <v>0</v>
      </c>
      <c r="GR323" s="1">
        <f t="shared" si="8357"/>
        <v>0</v>
      </c>
      <c r="GS323" s="1">
        <f t="shared" si="8358"/>
        <v>0</v>
      </c>
      <c r="GT323" s="1">
        <f t="shared" si="8359"/>
        <v>0</v>
      </c>
      <c r="GU323" s="1">
        <f t="shared" si="8360"/>
        <v>0</v>
      </c>
      <c r="GV323" s="1">
        <f t="shared" si="8361"/>
        <v>0</v>
      </c>
      <c r="GW323" s="1">
        <f t="shared" si="8362"/>
        <v>0</v>
      </c>
      <c r="GX323" s="1">
        <f t="shared" si="8363"/>
        <v>0</v>
      </c>
      <c r="GY323" s="1">
        <f t="shared" si="8364"/>
        <v>0</v>
      </c>
      <c r="GZ323" s="1">
        <f t="shared" si="8365"/>
        <v>0</v>
      </c>
      <c r="HA323" s="1">
        <f t="shared" si="8366"/>
        <v>0</v>
      </c>
      <c r="HB323" s="1">
        <f t="shared" si="8367"/>
        <v>0</v>
      </c>
      <c r="HC323" s="1">
        <f t="shared" si="8368"/>
        <v>0</v>
      </c>
      <c r="HD323" s="1">
        <f t="shared" si="8369"/>
        <v>0</v>
      </c>
      <c r="HE323" s="1">
        <f t="shared" si="8370"/>
        <v>0</v>
      </c>
      <c r="HF323" s="1">
        <f t="shared" si="8371"/>
        <v>0</v>
      </c>
      <c r="HG323" s="1">
        <f t="shared" si="8372"/>
        <v>0</v>
      </c>
      <c r="HH323" s="1">
        <f t="shared" si="8373"/>
        <v>0</v>
      </c>
      <c r="HI323" s="1">
        <f t="shared" si="8374"/>
        <v>0</v>
      </c>
      <c r="HJ323" s="1">
        <f t="shared" si="8375"/>
        <v>0</v>
      </c>
      <c r="HK323" s="1">
        <f t="shared" si="8376"/>
        <v>0</v>
      </c>
      <c r="HL323" s="1">
        <f t="shared" si="8377"/>
        <v>0</v>
      </c>
      <c r="HM323" s="1">
        <f t="shared" si="8378"/>
        <v>0</v>
      </c>
      <c r="HN323" s="1">
        <f t="shared" si="8379"/>
        <v>0</v>
      </c>
      <c r="HO323" s="1">
        <f t="shared" si="8380"/>
        <v>0</v>
      </c>
      <c r="HP323" s="1">
        <f t="shared" si="8381"/>
        <v>0</v>
      </c>
      <c r="HQ323" s="1">
        <f t="shared" si="8382"/>
        <v>0</v>
      </c>
      <c r="HR323" s="1">
        <f t="shared" si="8383"/>
        <v>0</v>
      </c>
      <c r="HS323" s="1">
        <f t="shared" si="8384"/>
        <v>0</v>
      </c>
      <c r="HT323" s="1">
        <f t="shared" si="8385"/>
        <v>0</v>
      </c>
      <c r="HU323" s="1">
        <f t="shared" si="8386"/>
        <v>0</v>
      </c>
      <c r="HV323" s="1">
        <f t="shared" si="8387"/>
        <v>0</v>
      </c>
      <c r="HW323" s="1">
        <f t="shared" si="8388"/>
        <v>0</v>
      </c>
      <c r="HX323" s="1">
        <f t="shared" si="8389"/>
        <v>0</v>
      </c>
      <c r="HY323" s="1">
        <f t="shared" si="8390"/>
        <v>0</v>
      </c>
      <c r="HZ323" s="1">
        <f t="shared" si="8391"/>
        <v>0</v>
      </c>
      <c r="IA323" s="1">
        <f>IF(IB323=0,IF(FW323=0,0,IA$2),IB323)</f>
        <v>0</v>
      </c>
      <c r="IB323" s="1">
        <f>IF(FX323=0,0,IB$2)</f>
        <v>0</v>
      </c>
      <c r="IC323" s="2">
        <v>0</v>
      </c>
      <c r="ID323" s="2">
        <v>0</v>
      </c>
      <c r="IE323" s="2">
        <v>0</v>
      </c>
      <c r="IF323" s="2">
        <v>0</v>
      </c>
      <c r="IG323" s="2">
        <v>0</v>
      </c>
      <c r="IH323" s="2">
        <f>IF($D323=$FY$2,$K323,IH322+N323)</f>
        <v>356044</v>
      </c>
      <c r="II323" s="2">
        <f t="shared" si="8559"/>
        <v>356044</v>
      </c>
      <c r="IJ323" s="2">
        <f t="shared" si="8560"/>
        <v>356044</v>
      </c>
      <c r="IK323" s="2">
        <f t="shared" si="8561"/>
        <v>356044</v>
      </c>
      <c r="IL323" s="2">
        <f t="shared" si="8562"/>
        <v>356044</v>
      </c>
      <c r="IM323" s="2">
        <f t="shared" si="8563"/>
        <v>356044</v>
      </c>
      <c r="IN323" s="2">
        <f t="shared" si="8564"/>
        <v>356044</v>
      </c>
      <c r="IO323" s="2">
        <f t="shared" si="8565"/>
        <v>356044</v>
      </c>
      <c r="IP323" s="2">
        <f t="shared" si="8566"/>
        <v>356044</v>
      </c>
      <c r="IQ323" s="2">
        <f t="shared" si="8567"/>
        <v>356044</v>
      </c>
      <c r="IR323" s="2">
        <f t="shared" si="8568"/>
        <v>356044</v>
      </c>
      <c r="IS323" s="2">
        <f t="shared" si="8569"/>
        <v>356044</v>
      </c>
      <c r="IT323" s="2">
        <f t="shared" si="8570"/>
        <v>356044</v>
      </c>
      <c r="IU323" s="2">
        <f t="shared" si="8571"/>
        <v>356044</v>
      </c>
      <c r="IV323" s="2">
        <f t="shared" si="8572"/>
        <v>356044</v>
      </c>
      <c r="IW323" s="2">
        <f t="shared" si="8573"/>
        <v>356044</v>
      </c>
      <c r="IX323" s="2">
        <f t="shared" si="8574"/>
        <v>356044</v>
      </c>
      <c r="IY323" s="2">
        <f t="shared" si="8575"/>
        <v>356044</v>
      </c>
      <c r="IZ323" s="2">
        <f t="shared" si="8576"/>
        <v>356044</v>
      </c>
      <c r="JA323" s="2">
        <f t="shared" si="8577"/>
        <v>356044</v>
      </c>
      <c r="JB323" s="2">
        <f t="shared" si="8578"/>
        <v>356044</v>
      </c>
      <c r="JC323" s="2">
        <f t="shared" si="8579"/>
        <v>356044</v>
      </c>
      <c r="JD323" s="2">
        <f t="shared" si="8580"/>
        <v>356044</v>
      </c>
      <c r="JE323" s="2">
        <f t="shared" si="8581"/>
        <v>356044</v>
      </c>
      <c r="JF323" s="2">
        <f t="shared" si="8582"/>
        <v>356044</v>
      </c>
      <c r="JG323" s="2">
        <f t="shared" si="8583"/>
        <v>356044</v>
      </c>
      <c r="JH323" s="2">
        <f t="shared" si="8584"/>
        <v>356044</v>
      </c>
      <c r="JI323" s="2">
        <f t="shared" si="8585"/>
        <v>356044</v>
      </c>
      <c r="JJ323" s="2">
        <f t="shared" si="8586"/>
        <v>356044</v>
      </c>
      <c r="JK323" s="2">
        <f t="shared" si="8587"/>
        <v>356044</v>
      </c>
      <c r="JL323" s="2">
        <f t="shared" si="8588"/>
        <v>356044</v>
      </c>
      <c r="JM323" s="2">
        <f t="shared" si="8589"/>
        <v>356044</v>
      </c>
      <c r="JN323" s="2">
        <f t="shared" si="8590"/>
        <v>356044</v>
      </c>
      <c r="JO323" s="2">
        <f t="shared" si="8591"/>
        <v>356044</v>
      </c>
      <c r="JP323" s="2">
        <f t="shared" si="8592"/>
        <v>356044</v>
      </c>
      <c r="JQ323" s="2">
        <f t="shared" si="8593"/>
        <v>356044</v>
      </c>
      <c r="JR323" s="2">
        <f t="shared" si="8594"/>
        <v>356044</v>
      </c>
      <c r="JS323" s="2">
        <f t="shared" si="8595"/>
        <v>356044</v>
      </c>
      <c r="JT323" s="2">
        <f t="shared" si="8596"/>
        <v>356044</v>
      </c>
      <c r="JU323" s="2">
        <f t="shared" si="8597"/>
        <v>356044</v>
      </c>
      <c r="JV323" s="2">
        <f t="shared" si="8598"/>
        <v>356044</v>
      </c>
      <c r="JW323" s="2">
        <f t="shared" si="8599"/>
        <v>356044</v>
      </c>
      <c r="JX323" s="2">
        <f t="shared" si="8600"/>
        <v>356044</v>
      </c>
      <c r="JY323" s="2">
        <f t="shared" si="8601"/>
        <v>356044</v>
      </c>
      <c r="JZ323" s="2">
        <f t="shared" si="8602"/>
        <v>356044</v>
      </c>
      <c r="KA323" s="2">
        <f t="shared" si="8603"/>
        <v>356044</v>
      </c>
      <c r="KB323" s="2">
        <f t="shared" si="8604"/>
        <v>356044</v>
      </c>
      <c r="KC323" s="2">
        <f t="shared" si="8605"/>
        <v>356044</v>
      </c>
      <c r="KD323" s="2">
        <f t="shared" si="8606"/>
        <v>356044</v>
      </c>
      <c r="KE323" s="2">
        <f t="shared" si="8607"/>
        <v>356044</v>
      </c>
      <c r="KF323" s="2">
        <f t="shared" si="8608"/>
        <v>356044</v>
      </c>
    </row>
    <row r="324" spans="1:292" x14ac:dyDescent="0.25">
      <c r="A324" t="s">
        <v>587</v>
      </c>
      <c r="B324" t="s">
        <v>3</v>
      </c>
      <c r="C324" t="s">
        <v>588</v>
      </c>
      <c r="D324" s="1">
        <f t="shared" ref="D324:D327" si="8610">FY324</f>
        <v>0.99060000000000004</v>
      </c>
      <c r="E324" s="1">
        <v>135000</v>
      </c>
      <c r="F324" s="2"/>
      <c r="G324" s="2">
        <f>SUM(M324:BP324)</f>
        <v>136226</v>
      </c>
      <c r="H324" s="1">
        <f>SUMPRODUCT(M$2:BP$2,M324:BP324)</f>
        <v>134999.96599999999</v>
      </c>
      <c r="I324" s="2">
        <f>I323-G324</f>
        <v>31907750</v>
      </c>
      <c r="J324" s="1">
        <f>J323+H324</f>
        <v>163335.90299997196</v>
      </c>
      <c r="K324" s="2">
        <f t="shared" ref="K324:K327" si="8611">FLOOR(I324/90,1)</f>
        <v>354530</v>
      </c>
      <c r="L324" s="1">
        <f>L323</f>
        <v>918245.24849999952</v>
      </c>
      <c r="M324" s="2">
        <f>MIN(IC323,FLOOR(BQ324/M$2,1))</f>
        <v>0</v>
      </c>
      <c r="N324" s="2">
        <f t="shared" ref="N324:N327" si="8612">MIN(ID323,FLOOR(BR324/N$2,1))</f>
        <v>0</v>
      </c>
      <c r="O324" s="2">
        <f t="shared" ref="O324:O327" si="8613">MIN(IE323,FLOOR(BS324/O$2,1))</f>
        <v>0</v>
      </c>
      <c r="P324" s="2">
        <f t="shared" ref="P324:P327" si="8614">MIN(IF323,FLOOR(BT324/P$2,1))</f>
        <v>0</v>
      </c>
      <c r="Q324" s="2">
        <f t="shared" ref="Q324:Q327" si="8615">MIN(IG323,FLOOR(BU324/Q$2,1))</f>
        <v>0</v>
      </c>
      <c r="R324" s="2">
        <f t="shared" ref="R324:R327" si="8616">MIN(IH323,FLOOR(BV324/R$2,1))</f>
        <v>136226</v>
      </c>
      <c r="S324" s="2">
        <f t="shared" ref="S324:S327" si="8617">MIN(II323,FLOOR(BW324/S$2,1))</f>
        <v>0</v>
      </c>
      <c r="T324" s="2">
        <f t="shared" ref="T324:T327" si="8618">MIN(IJ323,FLOOR(BX324/T$2,1))</f>
        <v>0</v>
      </c>
      <c r="U324" s="2">
        <f t="shared" ref="U324:U327" si="8619">MIN(IK323,FLOOR(BY324/U$2,1))</f>
        <v>0</v>
      </c>
      <c r="V324" s="2">
        <f t="shared" ref="V324:V327" si="8620">MIN(IL323,FLOOR(BZ324/V$2,1))</f>
        <v>0</v>
      </c>
      <c r="W324" s="2">
        <f t="shared" ref="W324:W327" si="8621">MIN(IM323,FLOOR(CA324/W$2,1))</f>
        <v>0</v>
      </c>
      <c r="X324" s="2">
        <f t="shared" ref="X324:X327" si="8622">MIN(IN323,FLOOR(CB324/X$2,1))</f>
        <v>0</v>
      </c>
      <c r="Y324" s="2">
        <f t="shared" ref="Y324:Y327" si="8623">MIN(IO323,FLOOR(CC324/Y$2,1))</f>
        <v>0</v>
      </c>
      <c r="Z324" s="2">
        <f t="shared" ref="Z324:Z327" si="8624">MIN(IP323,FLOOR(CD324/Z$2,1))</f>
        <v>0</v>
      </c>
      <c r="AA324" s="2">
        <f t="shared" ref="AA324:AA327" si="8625">MIN(IQ323,FLOOR(CE324/AA$2,1))</f>
        <v>0</v>
      </c>
      <c r="AB324" s="2">
        <f t="shared" ref="AB324:AB327" si="8626">MIN(IR323,FLOOR(CF324/AB$2,1))</f>
        <v>0</v>
      </c>
      <c r="AC324" s="2">
        <f t="shared" ref="AC324:AC327" si="8627">MIN(IS323,FLOOR(CG324/AC$2,1))</f>
        <v>0</v>
      </c>
      <c r="AD324" s="2">
        <f t="shared" ref="AD324:AD327" si="8628">MIN(IT323,FLOOR(CH324/AD$2,1))</f>
        <v>0</v>
      </c>
      <c r="AE324" s="2">
        <f t="shared" ref="AE324:AE327" si="8629">MIN(IU323,FLOOR(CI324/AE$2,1))</f>
        <v>0</v>
      </c>
      <c r="AF324" s="2">
        <f t="shared" ref="AF324:AF327" si="8630">MIN(IV323,FLOOR(CJ324/AF$2,1))</f>
        <v>0</v>
      </c>
      <c r="AG324" s="2">
        <f t="shared" ref="AG324:AG327" si="8631">MIN(IW323,FLOOR(CK324/AG$2,1))</f>
        <v>0</v>
      </c>
      <c r="AH324" s="2">
        <f t="shared" ref="AH324:AH327" si="8632">MIN(IX323,FLOOR(CL324/AH$2,1))</f>
        <v>0</v>
      </c>
      <c r="AI324" s="2">
        <f t="shared" ref="AI324:AI327" si="8633">MIN(IY323,FLOOR(CM324/AI$2,1))</f>
        <v>0</v>
      </c>
      <c r="AJ324" s="2">
        <f t="shared" ref="AJ324:AJ327" si="8634">MIN(IZ323,FLOOR(CN324/AJ$2,1))</f>
        <v>0</v>
      </c>
      <c r="AK324" s="2">
        <f t="shared" ref="AK324:AK327" si="8635">MIN(JA323,FLOOR(CO324/AK$2,1))</f>
        <v>0</v>
      </c>
      <c r="AL324" s="2">
        <f t="shared" ref="AL324:AL327" si="8636">MIN(JB323,FLOOR(CP324/AL$2,1))</f>
        <v>0</v>
      </c>
      <c r="AM324" s="2">
        <f t="shared" ref="AM324:AM327" si="8637">MIN(JC323,FLOOR(CQ324/AM$2,1))</f>
        <v>0</v>
      </c>
      <c r="AN324" s="2">
        <f t="shared" ref="AN324:AN327" si="8638">MIN(JD323,FLOOR(CR324/AN$2,1))</f>
        <v>0</v>
      </c>
      <c r="AO324" s="2">
        <f t="shared" ref="AO324:AO327" si="8639">MIN(JE323,FLOOR(CS324/AO$2,1))</f>
        <v>0</v>
      </c>
      <c r="AP324" s="2">
        <f t="shared" ref="AP324:AP327" si="8640">MIN(JF323,FLOOR(CT324/AP$2,1))</f>
        <v>0</v>
      </c>
      <c r="AQ324" s="2">
        <f t="shared" ref="AQ324:AQ327" si="8641">MIN(JG323,FLOOR(CU324/AQ$2,1))</f>
        <v>0</v>
      </c>
      <c r="AR324" s="2">
        <f t="shared" ref="AR324:AR327" si="8642">MIN(JH323,FLOOR(CV324/AR$2,1))</f>
        <v>0</v>
      </c>
      <c r="AS324" s="2">
        <f t="shared" ref="AS324:AS327" si="8643">MIN(JI323,FLOOR(CW324/AS$2,1))</f>
        <v>0</v>
      </c>
      <c r="AT324" s="2">
        <f t="shared" ref="AT324:AT327" si="8644">MIN(JJ323,FLOOR(CX324/AT$2,1))</f>
        <v>0</v>
      </c>
      <c r="AU324" s="2">
        <f t="shared" ref="AU324:AU327" si="8645">MIN(JK323,FLOOR(CY324/AU$2,1))</f>
        <v>0</v>
      </c>
      <c r="AV324" s="2">
        <f t="shared" ref="AV324:AV327" si="8646">MIN(JL323,FLOOR(CZ324/AV$2,1))</f>
        <v>0</v>
      </c>
      <c r="AW324" s="2">
        <f t="shared" ref="AW324:AW327" si="8647">MIN(JM323,FLOOR(DA324/AW$2,1))</f>
        <v>0</v>
      </c>
      <c r="AX324" s="2">
        <f t="shared" ref="AX324:AX327" si="8648">MIN(JN323,FLOOR(DB324/AX$2,1))</f>
        <v>0</v>
      </c>
      <c r="AY324" s="2">
        <f t="shared" ref="AY324:AY327" si="8649">MIN(JO323,FLOOR(DC324/AY$2,1))</f>
        <v>0</v>
      </c>
      <c r="AZ324" s="2">
        <f t="shared" ref="AZ324:AZ327" si="8650">MIN(JP323,FLOOR(DD324/AZ$2,1))</f>
        <v>0</v>
      </c>
      <c r="BA324" s="2">
        <f t="shared" ref="BA324:BA327" si="8651">MIN(JQ323,FLOOR(DE324/BA$2,1))</f>
        <v>0</v>
      </c>
      <c r="BB324" s="2">
        <f t="shared" ref="BB324:BB327" si="8652">MIN(JR323,FLOOR(DF324/BB$2,1))</f>
        <v>0</v>
      </c>
      <c r="BC324" s="2">
        <f t="shared" ref="BC324:BC327" si="8653">MIN(JS323,FLOOR(DG324/BC$2,1))</f>
        <v>0</v>
      </c>
      <c r="BD324" s="2">
        <f t="shared" ref="BD324:BD327" si="8654">MIN(JT323,FLOOR(DH324/BD$2,1))</f>
        <v>0</v>
      </c>
      <c r="BE324" s="2">
        <f t="shared" ref="BE324:BE327" si="8655">MIN(JU323,FLOOR(DI324/BE$2,1))</f>
        <v>0</v>
      </c>
      <c r="BF324" s="2">
        <f t="shared" ref="BF324:BF327" si="8656">MIN(JV323,FLOOR(DJ324/BF$2,1))</f>
        <v>0</v>
      </c>
      <c r="BG324" s="2">
        <f t="shared" ref="BG324:BG327" si="8657">MIN(JW323,FLOOR(DK324/BG$2,1))</f>
        <v>0</v>
      </c>
      <c r="BH324" s="2">
        <f t="shared" ref="BH324:BH327" si="8658">MIN(JX323,FLOOR(DL324/BH$2,1))</f>
        <v>0</v>
      </c>
      <c r="BI324" s="2">
        <f t="shared" ref="BI324:BI327" si="8659">MIN(JY323,FLOOR(DM324/BI$2,1))</f>
        <v>0</v>
      </c>
      <c r="BJ324" s="2">
        <f t="shared" ref="BJ324:BJ327" si="8660">MIN(JZ323,FLOOR(DN324/BJ$2,1))</f>
        <v>0</v>
      </c>
      <c r="BK324" s="2">
        <f t="shared" ref="BK324:BK327" si="8661">MIN(KA323,FLOOR(DO324/BK$2,1))</f>
        <v>0</v>
      </c>
      <c r="BL324" s="2">
        <f t="shared" ref="BL324:BL327" si="8662">MIN(KB323,FLOOR(DP324/BL$2,1))</f>
        <v>0</v>
      </c>
      <c r="BM324" s="2">
        <f t="shared" ref="BM324:BM327" si="8663">MIN(KC323,FLOOR(DQ324/BM$2,1))</f>
        <v>0</v>
      </c>
      <c r="BN324" s="2">
        <f t="shared" ref="BN324:BN327" si="8664">MIN(KD323,FLOOR(DR324/BN$2,1))</f>
        <v>0</v>
      </c>
      <c r="BO324" s="2">
        <f t="shared" ref="BO324:BO327" si="8665">MIN(KE323,FLOOR(DS324/BO$2,1))</f>
        <v>0</v>
      </c>
      <c r="BP324" s="2">
        <f t="shared" ref="BP324:BP327" si="8666">MIN(KF323,FLOOR(DT324/BP$2,1))</f>
        <v>0</v>
      </c>
      <c r="BQ324" s="1">
        <f>E324</f>
        <v>135000</v>
      </c>
      <c r="BR324" s="1">
        <f>BQ324-M324*M$2</f>
        <v>135000</v>
      </c>
      <c r="BS324" s="1">
        <f t="shared" ref="BS324:BS327" si="8667">BR324-N324*N$2</f>
        <v>135000</v>
      </c>
      <c r="BT324" s="1">
        <f t="shared" ref="BT324:BT327" si="8668">BS324-O324*O$2</f>
        <v>135000</v>
      </c>
      <c r="BU324" s="1">
        <f t="shared" ref="BU324:BU327" si="8669">BT324-P324*P$2</f>
        <v>135000</v>
      </c>
      <c r="BV324" s="1">
        <f t="shared" ref="BV324:BV327" si="8670">BU324-Q324*Q$2</f>
        <v>135000</v>
      </c>
      <c r="BW324" s="1">
        <f t="shared" ref="BW324:BW327" si="8671">BV324-R324*R$2</f>
        <v>3.4000000014202669E-2</v>
      </c>
      <c r="BX324" s="1">
        <f t="shared" ref="BX324:BX327" si="8672">BW324-S324*S$2</f>
        <v>3.4000000014202669E-2</v>
      </c>
      <c r="BY324" s="1">
        <f t="shared" ref="BY324:BY327" si="8673">BX324-T324*T$2</f>
        <v>3.4000000014202669E-2</v>
      </c>
      <c r="BZ324" s="1">
        <f t="shared" ref="BZ324:BZ327" si="8674">BY324-U324*U$2</f>
        <v>3.4000000014202669E-2</v>
      </c>
      <c r="CA324" s="1">
        <f t="shared" ref="CA324:CA327" si="8675">BZ324-V324*V$2</f>
        <v>3.4000000014202669E-2</v>
      </c>
      <c r="CB324" s="1">
        <f t="shared" ref="CB324:CB327" si="8676">CA324-W324*W$2</f>
        <v>3.4000000014202669E-2</v>
      </c>
      <c r="CC324" s="1">
        <f t="shared" ref="CC324:CC327" si="8677">CB324-X324*X$2</f>
        <v>3.4000000014202669E-2</v>
      </c>
      <c r="CD324" s="1">
        <f t="shared" ref="CD324:CD327" si="8678">CC324-Y324*Y$2</f>
        <v>3.4000000014202669E-2</v>
      </c>
      <c r="CE324" s="1">
        <f t="shared" ref="CE324:CE327" si="8679">CD324-Z324*Z$2</f>
        <v>3.4000000014202669E-2</v>
      </c>
      <c r="CF324" s="1">
        <f t="shared" ref="CF324:CF327" si="8680">CE324-AA324*AA$2</f>
        <v>3.4000000014202669E-2</v>
      </c>
      <c r="CG324" s="1">
        <f t="shared" ref="CG324:CG327" si="8681">CF324-AB324*AB$2</f>
        <v>3.4000000014202669E-2</v>
      </c>
      <c r="CH324" s="1">
        <f t="shared" ref="CH324:CH327" si="8682">CG324-AC324*AC$2</f>
        <v>3.4000000014202669E-2</v>
      </c>
      <c r="CI324" s="1">
        <f t="shared" ref="CI324:CI327" si="8683">CH324-AD324*AD$2</f>
        <v>3.4000000014202669E-2</v>
      </c>
      <c r="CJ324" s="1">
        <f t="shared" ref="CJ324:CJ327" si="8684">CI324-AE324*AE$2</f>
        <v>3.4000000014202669E-2</v>
      </c>
      <c r="CK324" s="1">
        <f t="shared" ref="CK324:CK327" si="8685">CJ324-AF324*AF$2</f>
        <v>3.4000000014202669E-2</v>
      </c>
      <c r="CL324" s="1">
        <f t="shared" ref="CL324:CL327" si="8686">CK324-AG324*AG$2</f>
        <v>3.4000000014202669E-2</v>
      </c>
      <c r="CM324" s="1">
        <f t="shared" ref="CM324:CM327" si="8687">CL324-AH324*AH$2</f>
        <v>3.4000000014202669E-2</v>
      </c>
      <c r="CN324" s="1">
        <f t="shared" ref="CN324:CN327" si="8688">CM324-AI324*AI$2</f>
        <v>3.4000000014202669E-2</v>
      </c>
      <c r="CO324" s="1">
        <f t="shared" ref="CO324:CO327" si="8689">CN324-AJ324*AJ$2</f>
        <v>3.4000000014202669E-2</v>
      </c>
      <c r="CP324" s="1">
        <f t="shared" ref="CP324:CP327" si="8690">CO324-AK324*AK$2</f>
        <v>3.4000000014202669E-2</v>
      </c>
      <c r="CQ324" s="1">
        <f t="shared" ref="CQ324:CQ327" si="8691">CP324-AL324*AL$2</f>
        <v>3.4000000014202669E-2</v>
      </c>
      <c r="CR324" s="1">
        <f t="shared" ref="CR324:CR327" si="8692">CQ324-AM324*AM$2</f>
        <v>3.4000000014202669E-2</v>
      </c>
      <c r="CS324" s="1">
        <f t="shared" ref="CS324:CS327" si="8693">CR324-AN324*AN$2</f>
        <v>3.4000000014202669E-2</v>
      </c>
      <c r="CT324" s="1">
        <f t="shared" ref="CT324:CT327" si="8694">CS324-AO324*AO$2</f>
        <v>3.4000000014202669E-2</v>
      </c>
      <c r="CU324" s="1">
        <f t="shared" ref="CU324:CU327" si="8695">CT324-AP324*AP$2</f>
        <v>3.4000000014202669E-2</v>
      </c>
      <c r="CV324" s="1">
        <f t="shared" ref="CV324:CV327" si="8696">CU324-AQ324*AQ$2</f>
        <v>3.4000000014202669E-2</v>
      </c>
      <c r="CW324" s="1">
        <f t="shared" ref="CW324:CW327" si="8697">CV324-AR324*AR$2</f>
        <v>3.4000000014202669E-2</v>
      </c>
      <c r="CX324" s="1">
        <f t="shared" ref="CX324:CX327" si="8698">CW324-AS324*AS$2</f>
        <v>3.4000000014202669E-2</v>
      </c>
      <c r="CY324" s="1">
        <f t="shared" ref="CY324:CY327" si="8699">CX324-AT324*AT$2</f>
        <v>3.4000000014202669E-2</v>
      </c>
      <c r="CZ324" s="1">
        <f t="shared" ref="CZ324:CZ327" si="8700">CY324-AU324*AU$2</f>
        <v>3.4000000014202669E-2</v>
      </c>
      <c r="DA324" s="1">
        <f t="shared" ref="DA324:DA327" si="8701">CZ324-AV324*AV$2</f>
        <v>3.4000000014202669E-2</v>
      </c>
      <c r="DB324" s="1">
        <f t="shared" ref="DB324:DB327" si="8702">DA324-AW324*AW$2</f>
        <v>3.4000000014202669E-2</v>
      </c>
      <c r="DC324" s="1">
        <f t="shared" ref="DC324:DC327" si="8703">DB324-AX324*AX$2</f>
        <v>3.4000000014202669E-2</v>
      </c>
      <c r="DD324" s="1">
        <f t="shared" ref="DD324:DD327" si="8704">DC324-AY324*AY$2</f>
        <v>3.4000000014202669E-2</v>
      </c>
      <c r="DE324" s="1">
        <f t="shared" ref="DE324:DE327" si="8705">DD324-AZ324*AZ$2</f>
        <v>3.4000000014202669E-2</v>
      </c>
      <c r="DF324" s="1">
        <f t="shared" ref="DF324:DF327" si="8706">DE324-BA324*BA$2</f>
        <v>3.4000000014202669E-2</v>
      </c>
      <c r="DG324" s="1">
        <f t="shared" ref="DG324:DG327" si="8707">DF324-BB324*BB$2</f>
        <v>3.4000000014202669E-2</v>
      </c>
      <c r="DH324" s="1">
        <f t="shared" ref="DH324:DH327" si="8708">DG324-BC324*BC$2</f>
        <v>3.4000000014202669E-2</v>
      </c>
      <c r="DI324" s="1">
        <f t="shared" ref="DI324:DI327" si="8709">DH324-BD324*BD$2</f>
        <v>3.4000000014202669E-2</v>
      </c>
      <c r="DJ324" s="1">
        <f t="shared" ref="DJ324:DJ327" si="8710">DI324-BE324*BE$2</f>
        <v>3.4000000014202669E-2</v>
      </c>
      <c r="DK324" s="1">
        <f t="shared" ref="DK324:DK327" si="8711">DJ324-BF324*BF$2</f>
        <v>3.4000000014202669E-2</v>
      </c>
      <c r="DL324" s="1">
        <f t="shared" ref="DL324:DL327" si="8712">DK324-BG324*BG$2</f>
        <v>3.4000000014202669E-2</v>
      </c>
      <c r="DM324" s="1">
        <f t="shared" ref="DM324:DM327" si="8713">DL324-BH324*BH$2</f>
        <v>3.4000000014202669E-2</v>
      </c>
      <c r="DN324" s="1">
        <f t="shared" ref="DN324:DN327" si="8714">DM324-BI324*BI$2</f>
        <v>3.4000000014202669E-2</v>
      </c>
      <c r="DO324" s="1">
        <f t="shared" ref="DO324:DO327" si="8715">DN324-BJ324*BJ$2</f>
        <v>3.4000000014202669E-2</v>
      </c>
      <c r="DP324" s="1">
        <f t="shared" ref="DP324:DP327" si="8716">DO324-BK324*BK$2</f>
        <v>3.4000000014202669E-2</v>
      </c>
      <c r="DQ324" s="1">
        <f t="shared" ref="DQ324:DQ327" si="8717">DP324-BL324*BL$2</f>
        <v>3.4000000014202669E-2</v>
      </c>
      <c r="DR324" s="1">
        <f t="shared" ref="DR324:DR327" si="8718">DQ324-BM324*BM$2</f>
        <v>3.4000000014202669E-2</v>
      </c>
      <c r="DS324" s="1">
        <f t="shared" ref="DS324:DS327" si="8719">DR324-BN324*BN$2</f>
        <v>3.4000000014202669E-2</v>
      </c>
      <c r="DT324" s="1">
        <f t="shared" ref="DT324:DT327" si="8720">DS324-BO324*BO$2</f>
        <v>3.4000000014202669E-2</v>
      </c>
      <c r="DU324" s="2">
        <f>DU323</f>
        <v>13986</v>
      </c>
      <c r="DV324" s="2">
        <f>DV323+R324</f>
        <v>136226</v>
      </c>
      <c r="DW324" s="2">
        <f t="shared" ref="DW324:DW327" si="8721">DW323+S324</f>
        <v>0</v>
      </c>
      <c r="DX324" s="2">
        <f t="shared" ref="DX324:DX327" si="8722">DX323+T324</f>
        <v>0</v>
      </c>
      <c r="DY324" s="2">
        <f t="shared" ref="DY324:DY327" si="8723">DY323+U324</f>
        <v>0</v>
      </c>
      <c r="DZ324" s="2">
        <f t="shared" ref="DZ324:DZ327" si="8724">DZ323+V324</f>
        <v>0</v>
      </c>
      <c r="EA324" s="2">
        <f t="shared" ref="EA324:EA327" si="8725">EA323+W324</f>
        <v>0</v>
      </c>
      <c r="EB324" s="2">
        <f t="shared" ref="EB324:EB327" si="8726">EB323+X324</f>
        <v>0</v>
      </c>
      <c r="EC324" s="2">
        <f t="shared" ref="EC324:EC327" si="8727">EC323+Y324</f>
        <v>0</v>
      </c>
      <c r="ED324" s="2">
        <f t="shared" ref="ED324:ED327" si="8728">ED323+Z324</f>
        <v>0</v>
      </c>
      <c r="EE324" s="2">
        <f t="shared" ref="EE324:EE327" si="8729">EE323+AA324</f>
        <v>0</v>
      </c>
      <c r="EF324" s="2">
        <f t="shared" ref="EF324:EF327" si="8730">EF323+AB324</f>
        <v>0</v>
      </c>
      <c r="EG324" s="2">
        <f t="shared" ref="EG324:EG327" si="8731">EG323+AC324</f>
        <v>0</v>
      </c>
      <c r="EH324" s="2">
        <f t="shared" ref="EH324:EH327" si="8732">EH323+AD324</f>
        <v>0</v>
      </c>
      <c r="EI324" s="2">
        <f t="shared" ref="EI324:EI327" si="8733">EI323+AE324</f>
        <v>0</v>
      </c>
      <c r="EJ324" s="2">
        <f t="shared" ref="EJ324:EJ327" si="8734">EJ323+AF324</f>
        <v>0</v>
      </c>
      <c r="EK324" s="2">
        <f t="shared" ref="EK324:EK327" si="8735">EK323+AG324</f>
        <v>0</v>
      </c>
      <c r="EL324" s="2">
        <f t="shared" ref="EL324:EL327" si="8736">EL323+AH324</f>
        <v>0</v>
      </c>
      <c r="EM324" s="2">
        <f t="shared" ref="EM324:EM327" si="8737">EM323+AI324</f>
        <v>0</v>
      </c>
      <c r="EN324" s="2">
        <f t="shared" ref="EN324:EN327" si="8738">EN323+AJ324</f>
        <v>0</v>
      </c>
      <c r="EO324" s="2">
        <f t="shared" ref="EO324:EO327" si="8739">EO323+AK324</f>
        <v>0</v>
      </c>
      <c r="EP324" s="2">
        <f t="shared" ref="EP324:EP327" si="8740">EP323+AL324</f>
        <v>0</v>
      </c>
      <c r="EQ324" s="2">
        <f t="shared" ref="EQ324:EQ327" si="8741">EQ323+AM324</f>
        <v>0</v>
      </c>
      <c r="ER324" s="2">
        <f t="shared" ref="ER324:ER327" si="8742">ER323+AN324</f>
        <v>0</v>
      </c>
      <c r="ES324" s="2">
        <f t="shared" ref="ES324:ES327" si="8743">ES323+AO324</f>
        <v>0</v>
      </c>
      <c r="ET324" s="2">
        <f t="shared" ref="ET324:ET327" si="8744">ET323+AP324</f>
        <v>0</v>
      </c>
      <c r="EU324" s="2">
        <f t="shared" ref="EU324:EU327" si="8745">EU323+AQ324</f>
        <v>0</v>
      </c>
      <c r="EV324" s="2">
        <f t="shared" ref="EV324:EV327" si="8746">EV323+AR324</f>
        <v>0</v>
      </c>
      <c r="EW324" s="2">
        <f t="shared" ref="EW324:EW327" si="8747">EW323+AS324</f>
        <v>0</v>
      </c>
      <c r="EX324" s="2">
        <f t="shared" ref="EX324:EX327" si="8748">EX323+AT324</f>
        <v>0</v>
      </c>
      <c r="EY324" s="2">
        <f t="shared" ref="EY324:EY327" si="8749">EY323+AU324</f>
        <v>0</v>
      </c>
      <c r="EZ324" s="2">
        <f t="shared" ref="EZ324:EZ327" si="8750">EZ323+AV324</f>
        <v>0</v>
      </c>
      <c r="FA324" s="2">
        <f t="shared" ref="FA324:FA327" si="8751">FA323+AW324</f>
        <v>0</v>
      </c>
      <c r="FB324" s="2">
        <f t="shared" ref="FB324:FB327" si="8752">FB323+AX324</f>
        <v>0</v>
      </c>
      <c r="FC324" s="2">
        <f t="shared" ref="FC324:FC327" si="8753">FC323+AY324</f>
        <v>0</v>
      </c>
      <c r="FD324" s="2">
        <f t="shared" ref="FD324:FD327" si="8754">FD323+AZ324</f>
        <v>0</v>
      </c>
      <c r="FE324" s="2">
        <f t="shared" ref="FE324:FE327" si="8755">FE323+BA324</f>
        <v>0</v>
      </c>
      <c r="FF324" s="2">
        <f t="shared" ref="FF324:FF327" si="8756">FF323+BB324</f>
        <v>0</v>
      </c>
      <c r="FG324" s="2">
        <f t="shared" ref="FG324:FG327" si="8757">FG323+BC324</f>
        <v>0</v>
      </c>
      <c r="FH324" s="2">
        <f t="shared" ref="FH324:FH327" si="8758">FH323+BD324</f>
        <v>0</v>
      </c>
      <c r="FI324" s="2">
        <f t="shared" ref="FI324:FI327" si="8759">FI323+BE324</f>
        <v>0</v>
      </c>
      <c r="FJ324" s="2">
        <f t="shared" ref="FJ324:FJ327" si="8760">FJ323+BF324</f>
        <v>0</v>
      </c>
      <c r="FK324" s="2">
        <f t="shared" ref="FK324:FK327" si="8761">FK323+BG324</f>
        <v>0</v>
      </c>
      <c r="FL324" s="2">
        <f t="shared" ref="FL324:FL327" si="8762">FL323+BH324</f>
        <v>0</v>
      </c>
      <c r="FM324" s="2">
        <f t="shared" ref="FM324:FM327" si="8763">FM323+BI324</f>
        <v>0</v>
      </c>
      <c r="FN324" s="2">
        <f t="shared" ref="FN324:FN327" si="8764">FN323+BJ324</f>
        <v>0</v>
      </c>
      <c r="FO324" s="2">
        <f t="shared" ref="FO324:FO327" si="8765">FO323+BK324</f>
        <v>0</v>
      </c>
      <c r="FP324" s="2">
        <f t="shared" ref="FP324:FP327" si="8766">FP323+BL324</f>
        <v>0</v>
      </c>
      <c r="FQ324" s="2">
        <f t="shared" ref="FQ324:FQ327" si="8767">FQ323+BM324</f>
        <v>0</v>
      </c>
      <c r="FR324" s="2">
        <f t="shared" ref="FR324:FR327" si="8768">FR323+BN324</f>
        <v>0</v>
      </c>
      <c r="FS324" s="2">
        <f t="shared" ref="FS324:FS327" si="8769">FS323+BO324</f>
        <v>0</v>
      </c>
      <c r="FT324" s="2">
        <f t="shared" ref="FT324:FT327" si="8770">FT323+BP324</f>
        <v>0</v>
      </c>
      <c r="FU324" s="2">
        <f>FU323</f>
        <v>0</v>
      </c>
      <c r="FV324" s="2">
        <f t="shared" ref="FV324:FX324" si="8771">FV323</f>
        <v>0</v>
      </c>
      <c r="FW324" s="2">
        <f t="shared" si="8771"/>
        <v>0</v>
      </c>
      <c r="FX324" s="2">
        <f t="shared" si="8771"/>
        <v>0</v>
      </c>
      <c r="FY324" s="1">
        <f t="shared" si="8338"/>
        <v>0.99060000000000004</v>
      </c>
      <c r="FZ324" s="1">
        <f t="shared" si="8339"/>
        <v>0.99060000000000004</v>
      </c>
      <c r="GA324" s="1">
        <f t="shared" si="8340"/>
        <v>0</v>
      </c>
      <c r="GB324" s="1">
        <f t="shared" si="8341"/>
        <v>0</v>
      </c>
      <c r="GC324" s="1">
        <f t="shared" si="8342"/>
        <v>0</v>
      </c>
      <c r="GD324" s="1">
        <f t="shared" si="8343"/>
        <v>0</v>
      </c>
      <c r="GE324" s="1">
        <f t="shared" si="8344"/>
        <v>0</v>
      </c>
      <c r="GF324" s="1">
        <f t="shared" si="8345"/>
        <v>0</v>
      </c>
      <c r="GG324" s="1">
        <f t="shared" si="8346"/>
        <v>0</v>
      </c>
      <c r="GH324" s="1">
        <f t="shared" si="8347"/>
        <v>0</v>
      </c>
      <c r="GI324" s="1">
        <f t="shared" si="8348"/>
        <v>0</v>
      </c>
      <c r="GJ324" s="1">
        <f t="shared" si="8349"/>
        <v>0</v>
      </c>
      <c r="GK324" s="1">
        <f t="shared" si="8350"/>
        <v>0</v>
      </c>
      <c r="GL324" s="1">
        <f t="shared" si="8351"/>
        <v>0</v>
      </c>
      <c r="GM324" s="1">
        <f t="shared" si="8352"/>
        <v>0</v>
      </c>
      <c r="GN324" s="1">
        <f t="shared" si="8353"/>
        <v>0</v>
      </c>
      <c r="GO324" s="1">
        <f t="shared" si="8354"/>
        <v>0</v>
      </c>
      <c r="GP324" s="1">
        <f t="shared" si="8355"/>
        <v>0</v>
      </c>
      <c r="GQ324" s="1">
        <f t="shared" si="8356"/>
        <v>0</v>
      </c>
      <c r="GR324" s="1">
        <f t="shared" si="8357"/>
        <v>0</v>
      </c>
      <c r="GS324" s="1">
        <f t="shared" si="8358"/>
        <v>0</v>
      </c>
      <c r="GT324" s="1">
        <f t="shared" si="8359"/>
        <v>0</v>
      </c>
      <c r="GU324" s="1">
        <f t="shared" si="8360"/>
        <v>0</v>
      </c>
      <c r="GV324" s="1">
        <f t="shared" si="8361"/>
        <v>0</v>
      </c>
      <c r="GW324" s="1">
        <f t="shared" si="8362"/>
        <v>0</v>
      </c>
      <c r="GX324" s="1">
        <f t="shared" si="8363"/>
        <v>0</v>
      </c>
      <c r="GY324" s="1">
        <f t="shared" si="8364"/>
        <v>0</v>
      </c>
      <c r="GZ324" s="1">
        <f t="shared" si="8365"/>
        <v>0</v>
      </c>
      <c r="HA324" s="1">
        <f t="shared" si="8366"/>
        <v>0</v>
      </c>
      <c r="HB324" s="1">
        <f t="shared" si="8367"/>
        <v>0</v>
      </c>
      <c r="HC324" s="1">
        <f t="shared" si="8368"/>
        <v>0</v>
      </c>
      <c r="HD324" s="1">
        <f t="shared" si="8369"/>
        <v>0</v>
      </c>
      <c r="HE324" s="1">
        <f t="shared" si="8370"/>
        <v>0</v>
      </c>
      <c r="HF324" s="1">
        <f t="shared" si="8371"/>
        <v>0</v>
      </c>
      <c r="HG324" s="1">
        <f t="shared" si="8372"/>
        <v>0</v>
      </c>
      <c r="HH324" s="1">
        <f t="shared" si="8373"/>
        <v>0</v>
      </c>
      <c r="HI324" s="1">
        <f t="shared" si="8374"/>
        <v>0</v>
      </c>
      <c r="HJ324" s="1">
        <f t="shared" si="8375"/>
        <v>0</v>
      </c>
      <c r="HK324" s="1">
        <f t="shared" si="8376"/>
        <v>0</v>
      </c>
      <c r="HL324" s="1">
        <f t="shared" si="8377"/>
        <v>0</v>
      </c>
      <c r="HM324" s="1">
        <f t="shared" si="8378"/>
        <v>0</v>
      </c>
      <c r="HN324" s="1">
        <f t="shared" si="8379"/>
        <v>0</v>
      </c>
      <c r="HO324" s="1">
        <f t="shared" si="8380"/>
        <v>0</v>
      </c>
      <c r="HP324" s="1">
        <f t="shared" si="8381"/>
        <v>0</v>
      </c>
      <c r="HQ324" s="1">
        <f t="shared" si="8382"/>
        <v>0</v>
      </c>
      <c r="HR324" s="1">
        <f t="shared" si="8383"/>
        <v>0</v>
      </c>
      <c r="HS324" s="1">
        <f t="shared" si="8384"/>
        <v>0</v>
      </c>
      <c r="HT324" s="1">
        <f t="shared" si="8385"/>
        <v>0</v>
      </c>
      <c r="HU324" s="1">
        <f t="shared" si="8386"/>
        <v>0</v>
      </c>
      <c r="HV324" s="1">
        <f t="shared" si="8387"/>
        <v>0</v>
      </c>
      <c r="HW324" s="1">
        <f t="shared" si="8388"/>
        <v>0</v>
      </c>
      <c r="HX324" s="1">
        <f t="shared" si="8389"/>
        <v>0</v>
      </c>
      <c r="HY324" s="1">
        <f t="shared" si="8390"/>
        <v>0</v>
      </c>
      <c r="HZ324" s="1">
        <f t="shared" si="8391"/>
        <v>0</v>
      </c>
      <c r="IA324" s="1">
        <f t="shared" ref="IA324:IA327" si="8772">IF(IB324=0,IF(FW324=0,0,IA$2),IB324)</f>
        <v>0</v>
      </c>
      <c r="IB324" s="1">
        <f t="shared" ref="IB324:IB327" si="8773">IF(FX324=0,0,IB$2)</f>
        <v>0</v>
      </c>
      <c r="IC324" s="2">
        <f>IC323-M324</f>
        <v>0</v>
      </c>
      <c r="ID324" s="2">
        <f t="shared" ref="ID324:ID327" si="8774">ID323-N324</f>
        <v>0</v>
      </c>
      <c r="IE324" s="2">
        <f t="shared" ref="IE324:IE327" si="8775">IE323-O324</f>
        <v>0</v>
      </c>
      <c r="IF324" s="2">
        <f t="shared" ref="IF324:IF327" si="8776">IF323-P324</f>
        <v>0</v>
      </c>
      <c r="IG324" s="2">
        <f t="shared" ref="IG324:IG327" si="8777">IG323-Q324</f>
        <v>0</v>
      </c>
      <c r="IH324" s="2">
        <f t="shared" ref="IH324:IH327" si="8778">IH323-R324</f>
        <v>219818</v>
      </c>
      <c r="II324" s="2">
        <f t="shared" ref="II324:II327" si="8779">II323-S324</f>
        <v>356044</v>
      </c>
      <c r="IJ324" s="2">
        <f t="shared" ref="IJ324:IJ327" si="8780">IJ323-T324</f>
        <v>356044</v>
      </c>
      <c r="IK324" s="2">
        <f t="shared" ref="IK324:IK327" si="8781">IK323-U324</f>
        <v>356044</v>
      </c>
      <c r="IL324" s="2">
        <f t="shared" ref="IL324:IL327" si="8782">IL323-V324</f>
        <v>356044</v>
      </c>
      <c r="IM324" s="2">
        <f t="shared" ref="IM324:IM327" si="8783">IM323-W324</f>
        <v>356044</v>
      </c>
      <c r="IN324" s="2">
        <f t="shared" ref="IN324:IN327" si="8784">IN323-X324</f>
        <v>356044</v>
      </c>
      <c r="IO324" s="2">
        <f t="shared" ref="IO324:IO327" si="8785">IO323-Y324</f>
        <v>356044</v>
      </c>
      <c r="IP324" s="2">
        <f t="shared" ref="IP324:IP327" si="8786">IP323-Z324</f>
        <v>356044</v>
      </c>
      <c r="IQ324" s="2">
        <f t="shared" ref="IQ324:IQ327" si="8787">IQ323-AA324</f>
        <v>356044</v>
      </c>
      <c r="IR324" s="2">
        <f t="shared" ref="IR324:IR327" si="8788">IR323-AB324</f>
        <v>356044</v>
      </c>
      <c r="IS324" s="2">
        <f t="shared" ref="IS324:IS327" si="8789">IS323-AC324</f>
        <v>356044</v>
      </c>
      <c r="IT324" s="2">
        <f t="shared" ref="IT324:IT327" si="8790">IT323-AD324</f>
        <v>356044</v>
      </c>
      <c r="IU324" s="2">
        <f t="shared" ref="IU324:IU327" si="8791">IU323-AE324</f>
        <v>356044</v>
      </c>
      <c r="IV324" s="2">
        <f t="shared" ref="IV324:IV327" si="8792">IV323-AF324</f>
        <v>356044</v>
      </c>
      <c r="IW324" s="2">
        <f t="shared" ref="IW324:IW327" si="8793">IW323-AG324</f>
        <v>356044</v>
      </c>
      <c r="IX324" s="2">
        <f t="shared" ref="IX324:IX327" si="8794">IX323-AH324</f>
        <v>356044</v>
      </c>
      <c r="IY324" s="2">
        <f t="shared" ref="IY324:IY327" si="8795">IY323-AI324</f>
        <v>356044</v>
      </c>
      <c r="IZ324" s="2">
        <f t="shared" ref="IZ324:IZ327" si="8796">IZ323-AJ324</f>
        <v>356044</v>
      </c>
      <c r="JA324" s="2">
        <f t="shared" ref="JA324:JA327" si="8797">JA323-AK324</f>
        <v>356044</v>
      </c>
      <c r="JB324" s="2">
        <f t="shared" ref="JB324:JB327" si="8798">JB323-AL324</f>
        <v>356044</v>
      </c>
      <c r="JC324" s="2">
        <f t="shared" ref="JC324:JC327" si="8799">JC323-AM324</f>
        <v>356044</v>
      </c>
      <c r="JD324" s="2">
        <f t="shared" ref="JD324:JD327" si="8800">JD323-AN324</f>
        <v>356044</v>
      </c>
      <c r="JE324" s="2">
        <f t="shared" ref="JE324:JE327" si="8801">JE323-AO324</f>
        <v>356044</v>
      </c>
      <c r="JF324" s="2">
        <f t="shared" ref="JF324:JF327" si="8802">JF323-AP324</f>
        <v>356044</v>
      </c>
      <c r="JG324" s="2">
        <f t="shared" ref="JG324:JG327" si="8803">JG323-AQ324</f>
        <v>356044</v>
      </c>
      <c r="JH324" s="2">
        <f t="shared" ref="JH324:JH327" si="8804">JH323-AR324</f>
        <v>356044</v>
      </c>
      <c r="JI324" s="2">
        <f t="shared" ref="JI324:JI327" si="8805">JI323-AS324</f>
        <v>356044</v>
      </c>
      <c r="JJ324" s="2">
        <f t="shared" ref="JJ324:JJ327" si="8806">JJ323-AT324</f>
        <v>356044</v>
      </c>
      <c r="JK324" s="2">
        <f t="shared" ref="JK324:JK327" si="8807">JK323-AU324</f>
        <v>356044</v>
      </c>
      <c r="JL324" s="2">
        <f t="shared" ref="JL324:JL327" si="8808">JL323-AV324</f>
        <v>356044</v>
      </c>
      <c r="JM324" s="2">
        <f t="shared" ref="JM324:JM327" si="8809">JM323-AW324</f>
        <v>356044</v>
      </c>
      <c r="JN324" s="2">
        <f t="shared" ref="JN324:JN327" si="8810">JN323-AX324</f>
        <v>356044</v>
      </c>
      <c r="JO324" s="2">
        <f t="shared" ref="JO324:JO327" si="8811">JO323-AY324</f>
        <v>356044</v>
      </c>
      <c r="JP324" s="2">
        <f t="shared" ref="JP324:JP327" si="8812">JP323-AZ324</f>
        <v>356044</v>
      </c>
      <c r="JQ324" s="2">
        <f t="shared" ref="JQ324:JQ327" si="8813">JQ323-BA324</f>
        <v>356044</v>
      </c>
      <c r="JR324" s="2">
        <f t="shared" ref="JR324:JR327" si="8814">JR323-BB324</f>
        <v>356044</v>
      </c>
      <c r="JS324" s="2">
        <f t="shared" ref="JS324:JS327" si="8815">JS323-BC324</f>
        <v>356044</v>
      </c>
      <c r="JT324" s="2">
        <f t="shared" ref="JT324:JT327" si="8816">JT323-BD324</f>
        <v>356044</v>
      </c>
      <c r="JU324" s="2">
        <f t="shared" ref="JU324:JU327" si="8817">JU323-BE324</f>
        <v>356044</v>
      </c>
      <c r="JV324" s="2">
        <f t="shared" ref="JV324:JV327" si="8818">JV323-BF324</f>
        <v>356044</v>
      </c>
      <c r="JW324" s="2">
        <f t="shared" ref="JW324:JW327" si="8819">JW323-BG324</f>
        <v>356044</v>
      </c>
      <c r="JX324" s="2">
        <f t="shared" ref="JX324:JX327" si="8820">JX323-BH324</f>
        <v>356044</v>
      </c>
      <c r="JY324" s="2">
        <f t="shared" ref="JY324:JY327" si="8821">JY323-BI324</f>
        <v>356044</v>
      </c>
      <c r="JZ324" s="2">
        <f t="shared" ref="JZ324:JZ327" si="8822">JZ323-BJ324</f>
        <v>356044</v>
      </c>
      <c r="KA324" s="2">
        <f t="shared" ref="KA324:KA327" si="8823">KA323-BK324</f>
        <v>356044</v>
      </c>
      <c r="KB324" s="2">
        <f t="shared" ref="KB324:KB327" si="8824">KB323-BL324</f>
        <v>356044</v>
      </c>
      <c r="KC324" s="2">
        <f t="shared" ref="KC324:KC327" si="8825">KC323-BM324</f>
        <v>356044</v>
      </c>
      <c r="KD324" s="2">
        <f t="shared" ref="KD324:KD327" si="8826">KD323-BN324</f>
        <v>356044</v>
      </c>
      <c r="KE324" s="2">
        <f t="shared" ref="KE324:KE327" si="8827">KE323-BO324</f>
        <v>356044</v>
      </c>
      <c r="KF324" s="2">
        <f t="shared" ref="KF324:KF327" si="8828">KF323-BP324</f>
        <v>356044</v>
      </c>
    </row>
    <row r="325" spans="1:292" x14ac:dyDescent="0.25">
      <c r="A325" t="s">
        <v>589</v>
      </c>
      <c r="B325" t="s">
        <v>3</v>
      </c>
      <c r="C325" t="s">
        <v>590</v>
      </c>
      <c r="D325" s="1">
        <f t="shared" si="8610"/>
        <v>0.99060000000000004</v>
      </c>
      <c r="E325" s="1">
        <v>135000</v>
      </c>
      <c r="F325" s="2"/>
      <c r="G325" s="2">
        <f>SUM(M325:BP325)</f>
        <v>136226</v>
      </c>
      <c r="H325" s="1">
        <f>SUMPRODUCT(M$2:BP$2,M325:BP325)</f>
        <v>134999.96599999999</v>
      </c>
      <c r="I325" s="2">
        <f>I324-G325</f>
        <v>31771524</v>
      </c>
      <c r="J325" s="1">
        <f>J324+H325</f>
        <v>298335.86899997195</v>
      </c>
      <c r="K325" s="2">
        <f t="shared" si="8611"/>
        <v>353016</v>
      </c>
      <c r="L325" s="1">
        <f>L324</f>
        <v>918245.24849999952</v>
      </c>
      <c r="M325" s="2">
        <f>MIN(IC324,FLOOR(BQ325/M$2,1))</f>
        <v>0</v>
      </c>
      <c r="N325" s="2">
        <f t="shared" si="8612"/>
        <v>0</v>
      </c>
      <c r="O325" s="2">
        <f t="shared" si="8613"/>
        <v>0</v>
      </c>
      <c r="P325" s="2">
        <f t="shared" si="8614"/>
        <v>0</v>
      </c>
      <c r="Q325" s="2">
        <f t="shared" si="8615"/>
        <v>0</v>
      </c>
      <c r="R325" s="2">
        <f t="shared" si="8616"/>
        <v>136226</v>
      </c>
      <c r="S325" s="2">
        <f t="shared" si="8617"/>
        <v>0</v>
      </c>
      <c r="T325" s="2">
        <f t="shared" si="8618"/>
        <v>0</v>
      </c>
      <c r="U325" s="2">
        <f t="shared" si="8619"/>
        <v>0</v>
      </c>
      <c r="V325" s="2">
        <f t="shared" si="8620"/>
        <v>0</v>
      </c>
      <c r="W325" s="2">
        <f t="shared" si="8621"/>
        <v>0</v>
      </c>
      <c r="X325" s="2">
        <f t="shared" si="8622"/>
        <v>0</v>
      </c>
      <c r="Y325" s="2">
        <f t="shared" si="8623"/>
        <v>0</v>
      </c>
      <c r="Z325" s="2">
        <f t="shared" si="8624"/>
        <v>0</v>
      </c>
      <c r="AA325" s="2">
        <f t="shared" si="8625"/>
        <v>0</v>
      </c>
      <c r="AB325" s="2">
        <f t="shared" si="8626"/>
        <v>0</v>
      </c>
      <c r="AC325" s="2">
        <f t="shared" si="8627"/>
        <v>0</v>
      </c>
      <c r="AD325" s="2">
        <f t="shared" si="8628"/>
        <v>0</v>
      </c>
      <c r="AE325" s="2">
        <f t="shared" si="8629"/>
        <v>0</v>
      </c>
      <c r="AF325" s="2">
        <f t="shared" si="8630"/>
        <v>0</v>
      </c>
      <c r="AG325" s="2">
        <f t="shared" si="8631"/>
        <v>0</v>
      </c>
      <c r="AH325" s="2">
        <f t="shared" si="8632"/>
        <v>0</v>
      </c>
      <c r="AI325" s="2">
        <f t="shared" si="8633"/>
        <v>0</v>
      </c>
      <c r="AJ325" s="2">
        <f t="shared" si="8634"/>
        <v>0</v>
      </c>
      <c r="AK325" s="2">
        <f t="shared" si="8635"/>
        <v>0</v>
      </c>
      <c r="AL325" s="2">
        <f t="shared" si="8636"/>
        <v>0</v>
      </c>
      <c r="AM325" s="2">
        <f t="shared" si="8637"/>
        <v>0</v>
      </c>
      <c r="AN325" s="2">
        <f t="shared" si="8638"/>
        <v>0</v>
      </c>
      <c r="AO325" s="2">
        <f t="shared" si="8639"/>
        <v>0</v>
      </c>
      <c r="AP325" s="2">
        <f t="shared" si="8640"/>
        <v>0</v>
      </c>
      <c r="AQ325" s="2">
        <f t="shared" si="8641"/>
        <v>0</v>
      </c>
      <c r="AR325" s="2">
        <f t="shared" si="8642"/>
        <v>0</v>
      </c>
      <c r="AS325" s="2">
        <f t="shared" si="8643"/>
        <v>0</v>
      </c>
      <c r="AT325" s="2">
        <f t="shared" si="8644"/>
        <v>0</v>
      </c>
      <c r="AU325" s="2">
        <f t="shared" si="8645"/>
        <v>0</v>
      </c>
      <c r="AV325" s="2">
        <f t="shared" si="8646"/>
        <v>0</v>
      </c>
      <c r="AW325" s="2">
        <f t="shared" si="8647"/>
        <v>0</v>
      </c>
      <c r="AX325" s="2">
        <f t="shared" si="8648"/>
        <v>0</v>
      </c>
      <c r="AY325" s="2">
        <f t="shared" si="8649"/>
        <v>0</v>
      </c>
      <c r="AZ325" s="2">
        <f t="shared" si="8650"/>
        <v>0</v>
      </c>
      <c r="BA325" s="2">
        <f t="shared" si="8651"/>
        <v>0</v>
      </c>
      <c r="BB325" s="2">
        <f t="shared" si="8652"/>
        <v>0</v>
      </c>
      <c r="BC325" s="2">
        <f t="shared" si="8653"/>
        <v>0</v>
      </c>
      <c r="BD325" s="2">
        <f t="shared" si="8654"/>
        <v>0</v>
      </c>
      <c r="BE325" s="2">
        <f t="shared" si="8655"/>
        <v>0</v>
      </c>
      <c r="BF325" s="2">
        <f t="shared" si="8656"/>
        <v>0</v>
      </c>
      <c r="BG325" s="2">
        <f t="shared" si="8657"/>
        <v>0</v>
      </c>
      <c r="BH325" s="2">
        <f t="shared" si="8658"/>
        <v>0</v>
      </c>
      <c r="BI325" s="2">
        <f t="shared" si="8659"/>
        <v>0</v>
      </c>
      <c r="BJ325" s="2">
        <f t="shared" si="8660"/>
        <v>0</v>
      </c>
      <c r="BK325" s="2">
        <f t="shared" si="8661"/>
        <v>0</v>
      </c>
      <c r="BL325" s="2">
        <f t="shared" si="8662"/>
        <v>0</v>
      </c>
      <c r="BM325" s="2">
        <f t="shared" si="8663"/>
        <v>0</v>
      </c>
      <c r="BN325" s="2">
        <f t="shared" si="8664"/>
        <v>0</v>
      </c>
      <c r="BO325" s="2">
        <f t="shared" si="8665"/>
        <v>0</v>
      </c>
      <c r="BP325" s="2">
        <f t="shared" si="8666"/>
        <v>0</v>
      </c>
      <c r="BQ325" s="1">
        <f>E325</f>
        <v>135000</v>
      </c>
      <c r="BR325" s="1">
        <f>BQ325-M325*M$2</f>
        <v>135000</v>
      </c>
      <c r="BS325" s="1">
        <f t="shared" si="8667"/>
        <v>135000</v>
      </c>
      <c r="BT325" s="1">
        <f t="shared" si="8668"/>
        <v>135000</v>
      </c>
      <c r="BU325" s="1">
        <f t="shared" si="8669"/>
        <v>135000</v>
      </c>
      <c r="BV325" s="1">
        <f t="shared" si="8670"/>
        <v>135000</v>
      </c>
      <c r="BW325" s="1">
        <f t="shared" si="8671"/>
        <v>3.4000000014202669E-2</v>
      </c>
      <c r="BX325" s="1">
        <f t="shared" si="8672"/>
        <v>3.4000000014202669E-2</v>
      </c>
      <c r="BY325" s="1">
        <f t="shared" si="8673"/>
        <v>3.4000000014202669E-2</v>
      </c>
      <c r="BZ325" s="1">
        <f t="shared" si="8674"/>
        <v>3.4000000014202669E-2</v>
      </c>
      <c r="CA325" s="1">
        <f t="shared" si="8675"/>
        <v>3.4000000014202669E-2</v>
      </c>
      <c r="CB325" s="1">
        <f t="shared" si="8676"/>
        <v>3.4000000014202669E-2</v>
      </c>
      <c r="CC325" s="1">
        <f t="shared" si="8677"/>
        <v>3.4000000014202669E-2</v>
      </c>
      <c r="CD325" s="1">
        <f t="shared" si="8678"/>
        <v>3.4000000014202669E-2</v>
      </c>
      <c r="CE325" s="1">
        <f t="shared" si="8679"/>
        <v>3.4000000014202669E-2</v>
      </c>
      <c r="CF325" s="1">
        <f t="shared" si="8680"/>
        <v>3.4000000014202669E-2</v>
      </c>
      <c r="CG325" s="1">
        <f t="shared" si="8681"/>
        <v>3.4000000014202669E-2</v>
      </c>
      <c r="CH325" s="1">
        <f t="shared" si="8682"/>
        <v>3.4000000014202669E-2</v>
      </c>
      <c r="CI325" s="1">
        <f t="shared" si="8683"/>
        <v>3.4000000014202669E-2</v>
      </c>
      <c r="CJ325" s="1">
        <f t="shared" si="8684"/>
        <v>3.4000000014202669E-2</v>
      </c>
      <c r="CK325" s="1">
        <f t="shared" si="8685"/>
        <v>3.4000000014202669E-2</v>
      </c>
      <c r="CL325" s="1">
        <f t="shared" si="8686"/>
        <v>3.4000000014202669E-2</v>
      </c>
      <c r="CM325" s="1">
        <f t="shared" si="8687"/>
        <v>3.4000000014202669E-2</v>
      </c>
      <c r="CN325" s="1">
        <f t="shared" si="8688"/>
        <v>3.4000000014202669E-2</v>
      </c>
      <c r="CO325" s="1">
        <f t="shared" si="8689"/>
        <v>3.4000000014202669E-2</v>
      </c>
      <c r="CP325" s="1">
        <f t="shared" si="8690"/>
        <v>3.4000000014202669E-2</v>
      </c>
      <c r="CQ325" s="1">
        <f t="shared" si="8691"/>
        <v>3.4000000014202669E-2</v>
      </c>
      <c r="CR325" s="1">
        <f t="shared" si="8692"/>
        <v>3.4000000014202669E-2</v>
      </c>
      <c r="CS325" s="1">
        <f t="shared" si="8693"/>
        <v>3.4000000014202669E-2</v>
      </c>
      <c r="CT325" s="1">
        <f t="shared" si="8694"/>
        <v>3.4000000014202669E-2</v>
      </c>
      <c r="CU325" s="1">
        <f t="shared" si="8695"/>
        <v>3.4000000014202669E-2</v>
      </c>
      <c r="CV325" s="1">
        <f t="shared" si="8696"/>
        <v>3.4000000014202669E-2</v>
      </c>
      <c r="CW325" s="1">
        <f t="shared" si="8697"/>
        <v>3.4000000014202669E-2</v>
      </c>
      <c r="CX325" s="1">
        <f t="shared" si="8698"/>
        <v>3.4000000014202669E-2</v>
      </c>
      <c r="CY325" s="1">
        <f t="shared" si="8699"/>
        <v>3.4000000014202669E-2</v>
      </c>
      <c r="CZ325" s="1">
        <f t="shared" si="8700"/>
        <v>3.4000000014202669E-2</v>
      </c>
      <c r="DA325" s="1">
        <f t="shared" si="8701"/>
        <v>3.4000000014202669E-2</v>
      </c>
      <c r="DB325" s="1">
        <f t="shared" si="8702"/>
        <v>3.4000000014202669E-2</v>
      </c>
      <c r="DC325" s="1">
        <f t="shared" si="8703"/>
        <v>3.4000000014202669E-2</v>
      </c>
      <c r="DD325" s="1">
        <f t="shared" si="8704"/>
        <v>3.4000000014202669E-2</v>
      </c>
      <c r="DE325" s="1">
        <f t="shared" si="8705"/>
        <v>3.4000000014202669E-2</v>
      </c>
      <c r="DF325" s="1">
        <f t="shared" si="8706"/>
        <v>3.4000000014202669E-2</v>
      </c>
      <c r="DG325" s="1">
        <f t="shared" si="8707"/>
        <v>3.4000000014202669E-2</v>
      </c>
      <c r="DH325" s="1">
        <f t="shared" si="8708"/>
        <v>3.4000000014202669E-2</v>
      </c>
      <c r="DI325" s="1">
        <f t="shared" si="8709"/>
        <v>3.4000000014202669E-2</v>
      </c>
      <c r="DJ325" s="1">
        <f t="shared" si="8710"/>
        <v>3.4000000014202669E-2</v>
      </c>
      <c r="DK325" s="1">
        <f t="shared" si="8711"/>
        <v>3.4000000014202669E-2</v>
      </c>
      <c r="DL325" s="1">
        <f t="shared" si="8712"/>
        <v>3.4000000014202669E-2</v>
      </c>
      <c r="DM325" s="1">
        <f t="shared" si="8713"/>
        <v>3.4000000014202669E-2</v>
      </c>
      <c r="DN325" s="1">
        <f t="shared" si="8714"/>
        <v>3.4000000014202669E-2</v>
      </c>
      <c r="DO325" s="1">
        <f t="shared" si="8715"/>
        <v>3.4000000014202669E-2</v>
      </c>
      <c r="DP325" s="1">
        <f t="shared" si="8716"/>
        <v>3.4000000014202669E-2</v>
      </c>
      <c r="DQ325" s="1">
        <f t="shared" si="8717"/>
        <v>3.4000000014202669E-2</v>
      </c>
      <c r="DR325" s="1">
        <f t="shared" si="8718"/>
        <v>3.4000000014202669E-2</v>
      </c>
      <c r="DS325" s="1">
        <f t="shared" si="8719"/>
        <v>3.4000000014202669E-2</v>
      </c>
      <c r="DT325" s="1">
        <f t="shared" si="8720"/>
        <v>3.4000000014202669E-2</v>
      </c>
      <c r="DU325" s="2">
        <f>DU324</f>
        <v>13986</v>
      </c>
      <c r="DV325" s="2">
        <f>DV324+R325</f>
        <v>272452</v>
      </c>
      <c r="DW325" s="2">
        <f t="shared" si="8721"/>
        <v>0</v>
      </c>
      <c r="DX325" s="2">
        <f t="shared" si="8722"/>
        <v>0</v>
      </c>
      <c r="DY325" s="2">
        <f t="shared" si="8723"/>
        <v>0</v>
      </c>
      <c r="DZ325" s="2">
        <f t="shared" si="8724"/>
        <v>0</v>
      </c>
      <c r="EA325" s="2">
        <f t="shared" si="8725"/>
        <v>0</v>
      </c>
      <c r="EB325" s="2">
        <f t="shared" si="8726"/>
        <v>0</v>
      </c>
      <c r="EC325" s="2">
        <f t="shared" si="8727"/>
        <v>0</v>
      </c>
      <c r="ED325" s="2">
        <f t="shared" si="8728"/>
        <v>0</v>
      </c>
      <c r="EE325" s="2">
        <f t="shared" si="8729"/>
        <v>0</v>
      </c>
      <c r="EF325" s="2">
        <f t="shared" si="8730"/>
        <v>0</v>
      </c>
      <c r="EG325" s="2">
        <f t="shared" si="8731"/>
        <v>0</v>
      </c>
      <c r="EH325" s="2">
        <f t="shared" si="8732"/>
        <v>0</v>
      </c>
      <c r="EI325" s="2">
        <f t="shared" si="8733"/>
        <v>0</v>
      </c>
      <c r="EJ325" s="2">
        <f t="shared" si="8734"/>
        <v>0</v>
      </c>
      <c r="EK325" s="2">
        <f t="shared" si="8735"/>
        <v>0</v>
      </c>
      <c r="EL325" s="2">
        <f t="shared" si="8736"/>
        <v>0</v>
      </c>
      <c r="EM325" s="2">
        <f t="shared" si="8737"/>
        <v>0</v>
      </c>
      <c r="EN325" s="2">
        <f t="shared" si="8738"/>
        <v>0</v>
      </c>
      <c r="EO325" s="2">
        <f t="shared" si="8739"/>
        <v>0</v>
      </c>
      <c r="EP325" s="2">
        <f t="shared" si="8740"/>
        <v>0</v>
      </c>
      <c r="EQ325" s="2">
        <f t="shared" si="8741"/>
        <v>0</v>
      </c>
      <c r="ER325" s="2">
        <f t="shared" si="8742"/>
        <v>0</v>
      </c>
      <c r="ES325" s="2">
        <f t="shared" si="8743"/>
        <v>0</v>
      </c>
      <c r="ET325" s="2">
        <f t="shared" si="8744"/>
        <v>0</v>
      </c>
      <c r="EU325" s="2">
        <f t="shared" si="8745"/>
        <v>0</v>
      </c>
      <c r="EV325" s="2">
        <f t="shared" si="8746"/>
        <v>0</v>
      </c>
      <c r="EW325" s="2">
        <f t="shared" si="8747"/>
        <v>0</v>
      </c>
      <c r="EX325" s="2">
        <f t="shared" si="8748"/>
        <v>0</v>
      </c>
      <c r="EY325" s="2">
        <f t="shared" si="8749"/>
        <v>0</v>
      </c>
      <c r="EZ325" s="2">
        <f t="shared" si="8750"/>
        <v>0</v>
      </c>
      <c r="FA325" s="2">
        <f t="shared" si="8751"/>
        <v>0</v>
      </c>
      <c r="FB325" s="2">
        <f t="shared" si="8752"/>
        <v>0</v>
      </c>
      <c r="FC325" s="2">
        <f t="shared" si="8753"/>
        <v>0</v>
      </c>
      <c r="FD325" s="2">
        <f t="shared" si="8754"/>
        <v>0</v>
      </c>
      <c r="FE325" s="2">
        <f t="shared" si="8755"/>
        <v>0</v>
      </c>
      <c r="FF325" s="2">
        <f t="shared" si="8756"/>
        <v>0</v>
      </c>
      <c r="FG325" s="2">
        <f t="shared" si="8757"/>
        <v>0</v>
      </c>
      <c r="FH325" s="2">
        <f t="shared" si="8758"/>
        <v>0</v>
      </c>
      <c r="FI325" s="2">
        <f t="shared" si="8759"/>
        <v>0</v>
      </c>
      <c r="FJ325" s="2">
        <f t="shared" si="8760"/>
        <v>0</v>
      </c>
      <c r="FK325" s="2">
        <f t="shared" si="8761"/>
        <v>0</v>
      </c>
      <c r="FL325" s="2">
        <f t="shared" si="8762"/>
        <v>0</v>
      </c>
      <c r="FM325" s="2">
        <f t="shared" si="8763"/>
        <v>0</v>
      </c>
      <c r="FN325" s="2">
        <f t="shared" si="8764"/>
        <v>0</v>
      </c>
      <c r="FO325" s="2">
        <f t="shared" si="8765"/>
        <v>0</v>
      </c>
      <c r="FP325" s="2">
        <f t="shared" si="8766"/>
        <v>0</v>
      </c>
      <c r="FQ325" s="2">
        <f t="shared" si="8767"/>
        <v>0</v>
      </c>
      <c r="FR325" s="2">
        <f t="shared" si="8768"/>
        <v>0</v>
      </c>
      <c r="FS325" s="2">
        <f t="shared" si="8769"/>
        <v>0</v>
      </c>
      <c r="FT325" s="2">
        <f t="shared" si="8770"/>
        <v>0</v>
      </c>
      <c r="FU325" s="2">
        <f>FU324</f>
        <v>0</v>
      </c>
      <c r="FV325" s="2">
        <f t="shared" ref="FV325:FX325" si="8829">FV324</f>
        <v>0</v>
      </c>
      <c r="FW325" s="2">
        <f t="shared" si="8829"/>
        <v>0</v>
      </c>
      <c r="FX325" s="2">
        <f t="shared" si="8829"/>
        <v>0</v>
      </c>
      <c r="FY325" s="1">
        <f t="shared" si="8338"/>
        <v>0.99060000000000004</v>
      </c>
      <c r="FZ325" s="1">
        <f t="shared" si="8339"/>
        <v>0.99060000000000004</v>
      </c>
      <c r="GA325" s="1">
        <f t="shared" si="8340"/>
        <v>0</v>
      </c>
      <c r="GB325" s="1">
        <f t="shared" si="8341"/>
        <v>0</v>
      </c>
      <c r="GC325" s="1">
        <f t="shared" si="8342"/>
        <v>0</v>
      </c>
      <c r="GD325" s="1">
        <f t="shared" si="8343"/>
        <v>0</v>
      </c>
      <c r="GE325" s="1">
        <f t="shared" si="8344"/>
        <v>0</v>
      </c>
      <c r="GF325" s="1">
        <f t="shared" si="8345"/>
        <v>0</v>
      </c>
      <c r="GG325" s="1">
        <f t="shared" si="8346"/>
        <v>0</v>
      </c>
      <c r="GH325" s="1">
        <f t="shared" si="8347"/>
        <v>0</v>
      </c>
      <c r="GI325" s="1">
        <f t="shared" si="8348"/>
        <v>0</v>
      </c>
      <c r="GJ325" s="1">
        <f t="shared" si="8349"/>
        <v>0</v>
      </c>
      <c r="GK325" s="1">
        <f t="shared" si="8350"/>
        <v>0</v>
      </c>
      <c r="GL325" s="1">
        <f t="shared" si="8351"/>
        <v>0</v>
      </c>
      <c r="GM325" s="1">
        <f t="shared" si="8352"/>
        <v>0</v>
      </c>
      <c r="GN325" s="1">
        <f t="shared" si="8353"/>
        <v>0</v>
      </c>
      <c r="GO325" s="1">
        <f t="shared" si="8354"/>
        <v>0</v>
      </c>
      <c r="GP325" s="1">
        <f t="shared" si="8355"/>
        <v>0</v>
      </c>
      <c r="GQ325" s="1">
        <f t="shared" si="8356"/>
        <v>0</v>
      </c>
      <c r="GR325" s="1">
        <f t="shared" si="8357"/>
        <v>0</v>
      </c>
      <c r="GS325" s="1">
        <f t="shared" si="8358"/>
        <v>0</v>
      </c>
      <c r="GT325" s="1">
        <f t="shared" si="8359"/>
        <v>0</v>
      </c>
      <c r="GU325" s="1">
        <f t="shared" si="8360"/>
        <v>0</v>
      </c>
      <c r="GV325" s="1">
        <f t="shared" si="8361"/>
        <v>0</v>
      </c>
      <c r="GW325" s="1">
        <f t="shared" si="8362"/>
        <v>0</v>
      </c>
      <c r="GX325" s="1">
        <f t="shared" si="8363"/>
        <v>0</v>
      </c>
      <c r="GY325" s="1">
        <f t="shared" si="8364"/>
        <v>0</v>
      </c>
      <c r="GZ325" s="1">
        <f t="shared" si="8365"/>
        <v>0</v>
      </c>
      <c r="HA325" s="1">
        <f t="shared" si="8366"/>
        <v>0</v>
      </c>
      <c r="HB325" s="1">
        <f t="shared" si="8367"/>
        <v>0</v>
      </c>
      <c r="HC325" s="1">
        <f t="shared" si="8368"/>
        <v>0</v>
      </c>
      <c r="HD325" s="1">
        <f t="shared" si="8369"/>
        <v>0</v>
      </c>
      <c r="HE325" s="1">
        <f t="shared" si="8370"/>
        <v>0</v>
      </c>
      <c r="HF325" s="1">
        <f t="shared" si="8371"/>
        <v>0</v>
      </c>
      <c r="HG325" s="1">
        <f t="shared" si="8372"/>
        <v>0</v>
      </c>
      <c r="HH325" s="1">
        <f t="shared" si="8373"/>
        <v>0</v>
      </c>
      <c r="HI325" s="1">
        <f t="shared" si="8374"/>
        <v>0</v>
      </c>
      <c r="HJ325" s="1">
        <f t="shared" si="8375"/>
        <v>0</v>
      </c>
      <c r="HK325" s="1">
        <f t="shared" si="8376"/>
        <v>0</v>
      </c>
      <c r="HL325" s="1">
        <f t="shared" si="8377"/>
        <v>0</v>
      </c>
      <c r="HM325" s="1">
        <f t="shared" si="8378"/>
        <v>0</v>
      </c>
      <c r="HN325" s="1">
        <f t="shared" si="8379"/>
        <v>0</v>
      </c>
      <c r="HO325" s="1">
        <f t="shared" si="8380"/>
        <v>0</v>
      </c>
      <c r="HP325" s="1">
        <f t="shared" si="8381"/>
        <v>0</v>
      </c>
      <c r="HQ325" s="1">
        <f t="shared" si="8382"/>
        <v>0</v>
      </c>
      <c r="HR325" s="1">
        <f t="shared" si="8383"/>
        <v>0</v>
      </c>
      <c r="HS325" s="1">
        <f t="shared" si="8384"/>
        <v>0</v>
      </c>
      <c r="HT325" s="1">
        <f t="shared" si="8385"/>
        <v>0</v>
      </c>
      <c r="HU325" s="1">
        <f t="shared" si="8386"/>
        <v>0</v>
      </c>
      <c r="HV325" s="1">
        <f t="shared" si="8387"/>
        <v>0</v>
      </c>
      <c r="HW325" s="1">
        <f t="shared" si="8388"/>
        <v>0</v>
      </c>
      <c r="HX325" s="1">
        <f t="shared" si="8389"/>
        <v>0</v>
      </c>
      <c r="HY325" s="1">
        <f t="shared" si="8390"/>
        <v>0</v>
      </c>
      <c r="HZ325" s="1">
        <f t="shared" si="8391"/>
        <v>0</v>
      </c>
      <c r="IA325" s="1">
        <f t="shared" si="8772"/>
        <v>0</v>
      </c>
      <c r="IB325" s="1">
        <f t="shared" si="8773"/>
        <v>0</v>
      </c>
      <c r="IC325" s="2">
        <f>IC324-M325</f>
        <v>0</v>
      </c>
      <c r="ID325" s="2">
        <f t="shared" si="8774"/>
        <v>0</v>
      </c>
      <c r="IE325" s="2">
        <f t="shared" si="8775"/>
        <v>0</v>
      </c>
      <c r="IF325" s="2">
        <f t="shared" si="8776"/>
        <v>0</v>
      </c>
      <c r="IG325" s="2">
        <f t="shared" si="8777"/>
        <v>0</v>
      </c>
      <c r="IH325" s="2">
        <f t="shared" si="8778"/>
        <v>83592</v>
      </c>
      <c r="II325" s="2">
        <f t="shared" si="8779"/>
        <v>356044</v>
      </c>
      <c r="IJ325" s="2">
        <f t="shared" si="8780"/>
        <v>356044</v>
      </c>
      <c r="IK325" s="2">
        <f t="shared" si="8781"/>
        <v>356044</v>
      </c>
      <c r="IL325" s="2">
        <f t="shared" si="8782"/>
        <v>356044</v>
      </c>
      <c r="IM325" s="2">
        <f t="shared" si="8783"/>
        <v>356044</v>
      </c>
      <c r="IN325" s="2">
        <f t="shared" si="8784"/>
        <v>356044</v>
      </c>
      <c r="IO325" s="2">
        <f t="shared" si="8785"/>
        <v>356044</v>
      </c>
      <c r="IP325" s="2">
        <f t="shared" si="8786"/>
        <v>356044</v>
      </c>
      <c r="IQ325" s="2">
        <f t="shared" si="8787"/>
        <v>356044</v>
      </c>
      <c r="IR325" s="2">
        <f t="shared" si="8788"/>
        <v>356044</v>
      </c>
      <c r="IS325" s="2">
        <f t="shared" si="8789"/>
        <v>356044</v>
      </c>
      <c r="IT325" s="2">
        <f t="shared" si="8790"/>
        <v>356044</v>
      </c>
      <c r="IU325" s="2">
        <f t="shared" si="8791"/>
        <v>356044</v>
      </c>
      <c r="IV325" s="2">
        <f t="shared" si="8792"/>
        <v>356044</v>
      </c>
      <c r="IW325" s="2">
        <f t="shared" si="8793"/>
        <v>356044</v>
      </c>
      <c r="IX325" s="2">
        <f t="shared" si="8794"/>
        <v>356044</v>
      </c>
      <c r="IY325" s="2">
        <f t="shared" si="8795"/>
        <v>356044</v>
      </c>
      <c r="IZ325" s="2">
        <f t="shared" si="8796"/>
        <v>356044</v>
      </c>
      <c r="JA325" s="2">
        <f t="shared" si="8797"/>
        <v>356044</v>
      </c>
      <c r="JB325" s="2">
        <f t="shared" si="8798"/>
        <v>356044</v>
      </c>
      <c r="JC325" s="2">
        <f t="shared" si="8799"/>
        <v>356044</v>
      </c>
      <c r="JD325" s="2">
        <f t="shared" si="8800"/>
        <v>356044</v>
      </c>
      <c r="JE325" s="2">
        <f t="shared" si="8801"/>
        <v>356044</v>
      </c>
      <c r="JF325" s="2">
        <f t="shared" si="8802"/>
        <v>356044</v>
      </c>
      <c r="JG325" s="2">
        <f t="shared" si="8803"/>
        <v>356044</v>
      </c>
      <c r="JH325" s="2">
        <f t="shared" si="8804"/>
        <v>356044</v>
      </c>
      <c r="JI325" s="2">
        <f t="shared" si="8805"/>
        <v>356044</v>
      </c>
      <c r="JJ325" s="2">
        <f t="shared" si="8806"/>
        <v>356044</v>
      </c>
      <c r="JK325" s="2">
        <f t="shared" si="8807"/>
        <v>356044</v>
      </c>
      <c r="JL325" s="2">
        <f t="shared" si="8808"/>
        <v>356044</v>
      </c>
      <c r="JM325" s="2">
        <f t="shared" si="8809"/>
        <v>356044</v>
      </c>
      <c r="JN325" s="2">
        <f t="shared" si="8810"/>
        <v>356044</v>
      </c>
      <c r="JO325" s="2">
        <f t="shared" si="8811"/>
        <v>356044</v>
      </c>
      <c r="JP325" s="2">
        <f t="shared" si="8812"/>
        <v>356044</v>
      </c>
      <c r="JQ325" s="2">
        <f t="shared" si="8813"/>
        <v>356044</v>
      </c>
      <c r="JR325" s="2">
        <f t="shared" si="8814"/>
        <v>356044</v>
      </c>
      <c r="JS325" s="2">
        <f t="shared" si="8815"/>
        <v>356044</v>
      </c>
      <c r="JT325" s="2">
        <f t="shared" si="8816"/>
        <v>356044</v>
      </c>
      <c r="JU325" s="2">
        <f t="shared" si="8817"/>
        <v>356044</v>
      </c>
      <c r="JV325" s="2">
        <f t="shared" si="8818"/>
        <v>356044</v>
      </c>
      <c r="JW325" s="2">
        <f t="shared" si="8819"/>
        <v>356044</v>
      </c>
      <c r="JX325" s="2">
        <f t="shared" si="8820"/>
        <v>356044</v>
      </c>
      <c r="JY325" s="2">
        <f t="shared" si="8821"/>
        <v>356044</v>
      </c>
      <c r="JZ325" s="2">
        <f t="shared" si="8822"/>
        <v>356044</v>
      </c>
      <c r="KA325" s="2">
        <f t="shared" si="8823"/>
        <v>356044</v>
      </c>
      <c r="KB325" s="2">
        <f t="shared" si="8824"/>
        <v>356044</v>
      </c>
      <c r="KC325" s="2">
        <f t="shared" si="8825"/>
        <v>356044</v>
      </c>
      <c r="KD325" s="2">
        <f t="shared" si="8826"/>
        <v>356044</v>
      </c>
      <c r="KE325" s="2">
        <f t="shared" si="8827"/>
        <v>356044</v>
      </c>
      <c r="KF325" s="2">
        <f t="shared" si="8828"/>
        <v>356044</v>
      </c>
    </row>
    <row r="326" spans="1:292" x14ac:dyDescent="0.25">
      <c r="A326" t="s">
        <v>591</v>
      </c>
      <c r="B326" t="s">
        <v>3</v>
      </c>
      <c r="C326" t="s">
        <v>592</v>
      </c>
      <c r="D326" s="1">
        <f t="shared" si="8610"/>
        <v>0.99070000000000003</v>
      </c>
      <c r="E326" s="1">
        <v>135000</v>
      </c>
      <c r="F326" s="2"/>
      <c r="G326" s="2">
        <f t="shared" ref="G326:G327" si="8830">SUM(M326:BP326)</f>
        <v>136220</v>
      </c>
      <c r="H326" s="1">
        <f t="shared" ref="H326:H327" si="8831">SUMPRODUCT(M$2:BP$2,M326:BP326)</f>
        <v>134999.28280000002</v>
      </c>
      <c r="I326" s="2">
        <f t="shared" ref="I326:I327" si="8832">I325-G326</f>
        <v>31635304</v>
      </c>
      <c r="J326" s="1">
        <f t="shared" ref="J326:J327" si="8833">J325+H326</f>
        <v>433335.15179997194</v>
      </c>
      <c r="K326" s="2">
        <f t="shared" si="8611"/>
        <v>351503</v>
      </c>
      <c r="L326" s="1">
        <f t="shared" ref="L326:L328" si="8834">L325</f>
        <v>918245.24849999952</v>
      </c>
      <c r="M326" s="2">
        <f t="shared" ref="M326:M327" si="8835">MIN(IC325,FLOOR(BQ326/M$2,1))</f>
        <v>0</v>
      </c>
      <c r="N326" s="2">
        <f t="shared" si="8612"/>
        <v>0</v>
      </c>
      <c r="O326" s="2">
        <f t="shared" si="8613"/>
        <v>0</v>
      </c>
      <c r="P326" s="2">
        <f t="shared" si="8614"/>
        <v>0</v>
      </c>
      <c r="Q326" s="2">
        <f t="shared" si="8615"/>
        <v>0</v>
      </c>
      <c r="R326" s="2">
        <f t="shared" si="8616"/>
        <v>83592</v>
      </c>
      <c r="S326" s="2">
        <f t="shared" si="8617"/>
        <v>52628</v>
      </c>
      <c r="T326" s="2">
        <f t="shared" si="8618"/>
        <v>0</v>
      </c>
      <c r="U326" s="2">
        <f t="shared" si="8619"/>
        <v>0</v>
      </c>
      <c r="V326" s="2">
        <f t="shared" si="8620"/>
        <v>0</v>
      </c>
      <c r="W326" s="2">
        <f t="shared" si="8621"/>
        <v>0</v>
      </c>
      <c r="X326" s="2">
        <f t="shared" si="8622"/>
        <v>0</v>
      </c>
      <c r="Y326" s="2">
        <f t="shared" si="8623"/>
        <v>0</v>
      </c>
      <c r="Z326" s="2">
        <f t="shared" si="8624"/>
        <v>0</v>
      </c>
      <c r="AA326" s="2">
        <f t="shared" si="8625"/>
        <v>0</v>
      </c>
      <c r="AB326" s="2">
        <f t="shared" si="8626"/>
        <v>0</v>
      </c>
      <c r="AC326" s="2">
        <f t="shared" si="8627"/>
        <v>0</v>
      </c>
      <c r="AD326" s="2">
        <f t="shared" si="8628"/>
        <v>0</v>
      </c>
      <c r="AE326" s="2">
        <f t="shared" si="8629"/>
        <v>0</v>
      </c>
      <c r="AF326" s="2">
        <f t="shared" si="8630"/>
        <v>0</v>
      </c>
      <c r="AG326" s="2">
        <f t="shared" si="8631"/>
        <v>0</v>
      </c>
      <c r="AH326" s="2">
        <f t="shared" si="8632"/>
        <v>0</v>
      </c>
      <c r="AI326" s="2">
        <f t="shared" si="8633"/>
        <v>0</v>
      </c>
      <c r="AJ326" s="2">
        <f t="shared" si="8634"/>
        <v>0</v>
      </c>
      <c r="AK326" s="2">
        <f t="shared" si="8635"/>
        <v>0</v>
      </c>
      <c r="AL326" s="2">
        <f t="shared" si="8636"/>
        <v>0</v>
      </c>
      <c r="AM326" s="2">
        <f t="shared" si="8637"/>
        <v>0</v>
      </c>
      <c r="AN326" s="2">
        <f t="shared" si="8638"/>
        <v>0</v>
      </c>
      <c r="AO326" s="2">
        <f t="shared" si="8639"/>
        <v>0</v>
      </c>
      <c r="AP326" s="2">
        <f t="shared" si="8640"/>
        <v>0</v>
      </c>
      <c r="AQ326" s="2">
        <f t="shared" si="8641"/>
        <v>0</v>
      </c>
      <c r="AR326" s="2">
        <f t="shared" si="8642"/>
        <v>0</v>
      </c>
      <c r="AS326" s="2">
        <f t="shared" si="8643"/>
        <v>0</v>
      </c>
      <c r="AT326" s="2">
        <f t="shared" si="8644"/>
        <v>0</v>
      </c>
      <c r="AU326" s="2">
        <f t="shared" si="8645"/>
        <v>0</v>
      </c>
      <c r="AV326" s="2">
        <f t="shared" si="8646"/>
        <v>0</v>
      </c>
      <c r="AW326" s="2">
        <f t="shared" si="8647"/>
        <v>0</v>
      </c>
      <c r="AX326" s="2">
        <f t="shared" si="8648"/>
        <v>0</v>
      </c>
      <c r="AY326" s="2">
        <f t="shared" si="8649"/>
        <v>0</v>
      </c>
      <c r="AZ326" s="2">
        <f t="shared" si="8650"/>
        <v>0</v>
      </c>
      <c r="BA326" s="2">
        <f t="shared" si="8651"/>
        <v>0</v>
      </c>
      <c r="BB326" s="2">
        <f t="shared" si="8652"/>
        <v>0</v>
      </c>
      <c r="BC326" s="2">
        <f t="shared" si="8653"/>
        <v>0</v>
      </c>
      <c r="BD326" s="2">
        <f t="shared" si="8654"/>
        <v>0</v>
      </c>
      <c r="BE326" s="2">
        <f t="shared" si="8655"/>
        <v>0</v>
      </c>
      <c r="BF326" s="2">
        <f t="shared" si="8656"/>
        <v>0</v>
      </c>
      <c r="BG326" s="2">
        <f t="shared" si="8657"/>
        <v>0</v>
      </c>
      <c r="BH326" s="2">
        <f t="shared" si="8658"/>
        <v>0</v>
      </c>
      <c r="BI326" s="2">
        <f t="shared" si="8659"/>
        <v>0</v>
      </c>
      <c r="BJ326" s="2">
        <f t="shared" si="8660"/>
        <v>0</v>
      </c>
      <c r="BK326" s="2">
        <f t="shared" si="8661"/>
        <v>0</v>
      </c>
      <c r="BL326" s="2">
        <f t="shared" si="8662"/>
        <v>0</v>
      </c>
      <c r="BM326" s="2">
        <f t="shared" si="8663"/>
        <v>0</v>
      </c>
      <c r="BN326" s="2">
        <f t="shared" si="8664"/>
        <v>0</v>
      </c>
      <c r="BO326" s="2">
        <f t="shared" si="8665"/>
        <v>0</v>
      </c>
      <c r="BP326" s="2">
        <f t="shared" si="8666"/>
        <v>0</v>
      </c>
      <c r="BQ326" s="1">
        <f t="shared" ref="BQ326:BQ327" si="8836">E326</f>
        <v>135000</v>
      </c>
      <c r="BR326" s="1">
        <f t="shared" ref="BR326:BR327" si="8837">BQ326-M326*M$2</f>
        <v>135000</v>
      </c>
      <c r="BS326" s="1">
        <f t="shared" si="8667"/>
        <v>135000</v>
      </c>
      <c r="BT326" s="1">
        <f t="shared" si="8668"/>
        <v>135000</v>
      </c>
      <c r="BU326" s="1">
        <f t="shared" si="8669"/>
        <v>135000</v>
      </c>
      <c r="BV326" s="1">
        <f t="shared" si="8670"/>
        <v>135000</v>
      </c>
      <c r="BW326" s="1">
        <f t="shared" si="8671"/>
        <v>52160.327999999994</v>
      </c>
      <c r="BX326" s="1">
        <f t="shared" si="8672"/>
        <v>0.71719999999186257</v>
      </c>
      <c r="BY326" s="1">
        <f t="shared" si="8673"/>
        <v>0.71719999999186257</v>
      </c>
      <c r="BZ326" s="1">
        <f t="shared" si="8674"/>
        <v>0.71719999999186257</v>
      </c>
      <c r="CA326" s="1">
        <f t="shared" si="8675"/>
        <v>0.71719999999186257</v>
      </c>
      <c r="CB326" s="1">
        <f t="shared" si="8676"/>
        <v>0.71719999999186257</v>
      </c>
      <c r="CC326" s="1">
        <f t="shared" si="8677"/>
        <v>0.71719999999186257</v>
      </c>
      <c r="CD326" s="1">
        <f t="shared" si="8678"/>
        <v>0.71719999999186257</v>
      </c>
      <c r="CE326" s="1">
        <f t="shared" si="8679"/>
        <v>0.71719999999186257</v>
      </c>
      <c r="CF326" s="1">
        <f t="shared" si="8680"/>
        <v>0.71719999999186257</v>
      </c>
      <c r="CG326" s="1">
        <f t="shared" si="8681"/>
        <v>0.71719999999186257</v>
      </c>
      <c r="CH326" s="1">
        <f t="shared" si="8682"/>
        <v>0.71719999999186257</v>
      </c>
      <c r="CI326" s="1">
        <f t="shared" si="8683"/>
        <v>0.71719999999186257</v>
      </c>
      <c r="CJ326" s="1">
        <f t="shared" si="8684"/>
        <v>0.71719999999186257</v>
      </c>
      <c r="CK326" s="1">
        <f t="shared" si="8685"/>
        <v>0.71719999999186257</v>
      </c>
      <c r="CL326" s="1">
        <f t="shared" si="8686"/>
        <v>0.71719999999186257</v>
      </c>
      <c r="CM326" s="1">
        <f t="shared" si="8687"/>
        <v>0.71719999999186257</v>
      </c>
      <c r="CN326" s="1">
        <f t="shared" si="8688"/>
        <v>0.71719999999186257</v>
      </c>
      <c r="CO326" s="1">
        <f t="shared" si="8689"/>
        <v>0.71719999999186257</v>
      </c>
      <c r="CP326" s="1">
        <f t="shared" si="8690"/>
        <v>0.71719999999186257</v>
      </c>
      <c r="CQ326" s="1">
        <f t="shared" si="8691"/>
        <v>0.71719999999186257</v>
      </c>
      <c r="CR326" s="1">
        <f t="shared" si="8692"/>
        <v>0.71719999999186257</v>
      </c>
      <c r="CS326" s="1">
        <f t="shared" si="8693"/>
        <v>0.71719999999186257</v>
      </c>
      <c r="CT326" s="1">
        <f t="shared" si="8694"/>
        <v>0.71719999999186257</v>
      </c>
      <c r="CU326" s="1">
        <f t="shared" si="8695"/>
        <v>0.71719999999186257</v>
      </c>
      <c r="CV326" s="1">
        <f t="shared" si="8696"/>
        <v>0.71719999999186257</v>
      </c>
      <c r="CW326" s="1">
        <f t="shared" si="8697"/>
        <v>0.71719999999186257</v>
      </c>
      <c r="CX326" s="1">
        <f t="shared" si="8698"/>
        <v>0.71719999999186257</v>
      </c>
      <c r="CY326" s="1">
        <f t="shared" si="8699"/>
        <v>0.71719999999186257</v>
      </c>
      <c r="CZ326" s="1">
        <f t="shared" si="8700"/>
        <v>0.71719999999186257</v>
      </c>
      <c r="DA326" s="1">
        <f t="shared" si="8701"/>
        <v>0.71719999999186257</v>
      </c>
      <c r="DB326" s="1">
        <f t="shared" si="8702"/>
        <v>0.71719999999186257</v>
      </c>
      <c r="DC326" s="1">
        <f t="shared" si="8703"/>
        <v>0.71719999999186257</v>
      </c>
      <c r="DD326" s="1">
        <f t="shared" si="8704"/>
        <v>0.71719999999186257</v>
      </c>
      <c r="DE326" s="1">
        <f t="shared" si="8705"/>
        <v>0.71719999999186257</v>
      </c>
      <c r="DF326" s="1">
        <f t="shared" si="8706"/>
        <v>0.71719999999186257</v>
      </c>
      <c r="DG326" s="1">
        <f t="shared" si="8707"/>
        <v>0.71719999999186257</v>
      </c>
      <c r="DH326" s="1">
        <f t="shared" si="8708"/>
        <v>0.71719999999186257</v>
      </c>
      <c r="DI326" s="1">
        <f t="shared" si="8709"/>
        <v>0.71719999999186257</v>
      </c>
      <c r="DJ326" s="1">
        <f t="shared" si="8710"/>
        <v>0.71719999999186257</v>
      </c>
      <c r="DK326" s="1">
        <f t="shared" si="8711"/>
        <v>0.71719999999186257</v>
      </c>
      <c r="DL326" s="1">
        <f t="shared" si="8712"/>
        <v>0.71719999999186257</v>
      </c>
      <c r="DM326" s="1">
        <f t="shared" si="8713"/>
        <v>0.71719999999186257</v>
      </c>
      <c r="DN326" s="1">
        <f t="shared" si="8714"/>
        <v>0.71719999999186257</v>
      </c>
      <c r="DO326" s="1">
        <f t="shared" si="8715"/>
        <v>0.71719999999186257</v>
      </c>
      <c r="DP326" s="1">
        <f t="shared" si="8716"/>
        <v>0.71719999999186257</v>
      </c>
      <c r="DQ326" s="1">
        <f t="shared" si="8717"/>
        <v>0.71719999999186257</v>
      </c>
      <c r="DR326" s="1">
        <f t="shared" si="8718"/>
        <v>0.71719999999186257</v>
      </c>
      <c r="DS326" s="1">
        <f t="shared" si="8719"/>
        <v>0.71719999999186257</v>
      </c>
      <c r="DT326" s="1">
        <f t="shared" si="8720"/>
        <v>0.71719999999186257</v>
      </c>
      <c r="DU326" s="2">
        <f t="shared" ref="DU326:DU327" si="8838">DU325</f>
        <v>13986</v>
      </c>
      <c r="DV326" s="2">
        <f t="shared" ref="DV326:DV327" si="8839">DV325+R326</f>
        <v>356044</v>
      </c>
      <c r="DW326" s="2">
        <f t="shared" si="8721"/>
        <v>52628</v>
      </c>
      <c r="DX326" s="2">
        <f t="shared" si="8722"/>
        <v>0</v>
      </c>
      <c r="DY326" s="2">
        <f t="shared" si="8723"/>
        <v>0</v>
      </c>
      <c r="DZ326" s="2">
        <f t="shared" si="8724"/>
        <v>0</v>
      </c>
      <c r="EA326" s="2">
        <f t="shared" si="8725"/>
        <v>0</v>
      </c>
      <c r="EB326" s="2">
        <f t="shared" si="8726"/>
        <v>0</v>
      </c>
      <c r="EC326" s="2">
        <f t="shared" si="8727"/>
        <v>0</v>
      </c>
      <c r="ED326" s="2">
        <f t="shared" si="8728"/>
        <v>0</v>
      </c>
      <c r="EE326" s="2">
        <f t="shared" si="8729"/>
        <v>0</v>
      </c>
      <c r="EF326" s="2">
        <f t="shared" si="8730"/>
        <v>0</v>
      </c>
      <c r="EG326" s="2">
        <f t="shared" si="8731"/>
        <v>0</v>
      </c>
      <c r="EH326" s="2">
        <f t="shared" si="8732"/>
        <v>0</v>
      </c>
      <c r="EI326" s="2">
        <f t="shared" si="8733"/>
        <v>0</v>
      </c>
      <c r="EJ326" s="2">
        <f t="shared" si="8734"/>
        <v>0</v>
      </c>
      <c r="EK326" s="2">
        <f t="shared" si="8735"/>
        <v>0</v>
      </c>
      <c r="EL326" s="2">
        <f t="shared" si="8736"/>
        <v>0</v>
      </c>
      <c r="EM326" s="2">
        <f t="shared" si="8737"/>
        <v>0</v>
      </c>
      <c r="EN326" s="2">
        <f t="shared" si="8738"/>
        <v>0</v>
      </c>
      <c r="EO326" s="2">
        <f t="shared" si="8739"/>
        <v>0</v>
      </c>
      <c r="EP326" s="2">
        <f t="shared" si="8740"/>
        <v>0</v>
      </c>
      <c r="EQ326" s="2">
        <f t="shared" si="8741"/>
        <v>0</v>
      </c>
      <c r="ER326" s="2">
        <f t="shared" si="8742"/>
        <v>0</v>
      </c>
      <c r="ES326" s="2">
        <f t="shared" si="8743"/>
        <v>0</v>
      </c>
      <c r="ET326" s="2">
        <f t="shared" si="8744"/>
        <v>0</v>
      </c>
      <c r="EU326" s="2">
        <f t="shared" si="8745"/>
        <v>0</v>
      </c>
      <c r="EV326" s="2">
        <f t="shared" si="8746"/>
        <v>0</v>
      </c>
      <c r="EW326" s="2">
        <f t="shared" si="8747"/>
        <v>0</v>
      </c>
      <c r="EX326" s="2">
        <f t="shared" si="8748"/>
        <v>0</v>
      </c>
      <c r="EY326" s="2">
        <f t="shared" si="8749"/>
        <v>0</v>
      </c>
      <c r="EZ326" s="2">
        <f t="shared" si="8750"/>
        <v>0</v>
      </c>
      <c r="FA326" s="2">
        <f t="shared" si="8751"/>
        <v>0</v>
      </c>
      <c r="FB326" s="2">
        <f t="shared" si="8752"/>
        <v>0</v>
      </c>
      <c r="FC326" s="2">
        <f t="shared" si="8753"/>
        <v>0</v>
      </c>
      <c r="FD326" s="2">
        <f t="shared" si="8754"/>
        <v>0</v>
      </c>
      <c r="FE326" s="2">
        <f t="shared" si="8755"/>
        <v>0</v>
      </c>
      <c r="FF326" s="2">
        <f t="shared" si="8756"/>
        <v>0</v>
      </c>
      <c r="FG326" s="2">
        <f t="shared" si="8757"/>
        <v>0</v>
      </c>
      <c r="FH326" s="2">
        <f t="shared" si="8758"/>
        <v>0</v>
      </c>
      <c r="FI326" s="2">
        <f t="shared" si="8759"/>
        <v>0</v>
      </c>
      <c r="FJ326" s="2">
        <f t="shared" si="8760"/>
        <v>0</v>
      </c>
      <c r="FK326" s="2">
        <f t="shared" si="8761"/>
        <v>0</v>
      </c>
      <c r="FL326" s="2">
        <f t="shared" si="8762"/>
        <v>0</v>
      </c>
      <c r="FM326" s="2">
        <f t="shared" si="8763"/>
        <v>0</v>
      </c>
      <c r="FN326" s="2">
        <f t="shared" si="8764"/>
        <v>0</v>
      </c>
      <c r="FO326" s="2">
        <f t="shared" si="8765"/>
        <v>0</v>
      </c>
      <c r="FP326" s="2">
        <f t="shared" si="8766"/>
        <v>0</v>
      </c>
      <c r="FQ326" s="2">
        <f t="shared" si="8767"/>
        <v>0</v>
      </c>
      <c r="FR326" s="2">
        <f t="shared" si="8768"/>
        <v>0</v>
      </c>
      <c r="FS326" s="2">
        <f t="shared" si="8769"/>
        <v>0</v>
      </c>
      <c r="FT326" s="2">
        <f t="shared" si="8770"/>
        <v>0</v>
      </c>
      <c r="FU326" s="2">
        <f t="shared" ref="FU326:FX326" si="8840">FU325</f>
        <v>0</v>
      </c>
      <c r="FV326" s="2">
        <f t="shared" si="8840"/>
        <v>0</v>
      </c>
      <c r="FW326" s="2">
        <f t="shared" si="8840"/>
        <v>0</v>
      </c>
      <c r="FX326" s="2">
        <f t="shared" si="8840"/>
        <v>0</v>
      </c>
      <c r="FY326" s="1">
        <f t="shared" si="8338"/>
        <v>0.99070000000000003</v>
      </c>
      <c r="FZ326" s="1">
        <f t="shared" si="8339"/>
        <v>0.99070000000000003</v>
      </c>
      <c r="GA326" s="1">
        <f t="shared" si="8340"/>
        <v>0.99070000000000003</v>
      </c>
      <c r="GB326" s="1">
        <f t="shared" si="8341"/>
        <v>0</v>
      </c>
      <c r="GC326" s="1">
        <f t="shared" si="8342"/>
        <v>0</v>
      </c>
      <c r="GD326" s="1">
        <f t="shared" si="8343"/>
        <v>0</v>
      </c>
      <c r="GE326" s="1">
        <f t="shared" si="8344"/>
        <v>0</v>
      </c>
      <c r="GF326" s="1">
        <f t="shared" si="8345"/>
        <v>0</v>
      </c>
      <c r="GG326" s="1">
        <f t="shared" si="8346"/>
        <v>0</v>
      </c>
      <c r="GH326" s="1">
        <f t="shared" si="8347"/>
        <v>0</v>
      </c>
      <c r="GI326" s="1">
        <f t="shared" si="8348"/>
        <v>0</v>
      </c>
      <c r="GJ326" s="1">
        <f t="shared" si="8349"/>
        <v>0</v>
      </c>
      <c r="GK326" s="1">
        <f t="shared" si="8350"/>
        <v>0</v>
      </c>
      <c r="GL326" s="1">
        <f t="shared" si="8351"/>
        <v>0</v>
      </c>
      <c r="GM326" s="1">
        <f t="shared" si="8352"/>
        <v>0</v>
      </c>
      <c r="GN326" s="1">
        <f t="shared" si="8353"/>
        <v>0</v>
      </c>
      <c r="GO326" s="1">
        <f t="shared" si="8354"/>
        <v>0</v>
      </c>
      <c r="GP326" s="1">
        <f t="shared" si="8355"/>
        <v>0</v>
      </c>
      <c r="GQ326" s="1">
        <f t="shared" si="8356"/>
        <v>0</v>
      </c>
      <c r="GR326" s="1">
        <f t="shared" si="8357"/>
        <v>0</v>
      </c>
      <c r="GS326" s="1">
        <f t="shared" si="8358"/>
        <v>0</v>
      </c>
      <c r="GT326" s="1">
        <f t="shared" si="8359"/>
        <v>0</v>
      </c>
      <c r="GU326" s="1">
        <f t="shared" si="8360"/>
        <v>0</v>
      </c>
      <c r="GV326" s="1">
        <f t="shared" si="8361"/>
        <v>0</v>
      </c>
      <c r="GW326" s="1">
        <f t="shared" si="8362"/>
        <v>0</v>
      </c>
      <c r="GX326" s="1">
        <f t="shared" si="8363"/>
        <v>0</v>
      </c>
      <c r="GY326" s="1">
        <f t="shared" si="8364"/>
        <v>0</v>
      </c>
      <c r="GZ326" s="1">
        <f t="shared" si="8365"/>
        <v>0</v>
      </c>
      <c r="HA326" s="1">
        <f t="shared" si="8366"/>
        <v>0</v>
      </c>
      <c r="HB326" s="1">
        <f t="shared" si="8367"/>
        <v>0</v>
      </c>
      <c r="HC326" s="1">
        <f t="shared" si="8368"/>
        <v>0</v>
      </c>
      <c r="HD326" s="1">
        <f t="shared" si="8369"/>
        <v>0</v>
      </c>
      <c r="HE326" s="1">
        <f t="shared" si="8370"/>
        <v>0</v>
      </c>
      <c r="HF326" s="1">
        <f t="shared" si="8371"/>
        <v>0</v>
      </c>
      <c r="HG326" s="1">
        <f t="shared" si="8372"/>
        <v>0</v>
      </c>
      <c r="HH326" s="1">
        <f t="shared" si="8373"/>
        <v>0</v>
      </c>
      <c r="HI326" s="1">
        <f t="shared" si="8374"/>
        <v>0</v>
      </c>
      <c r="HJ326" s="1">
        <f t="shared" si="8375"/>
        <v>0</v>
      </c>
      <c r="HK326" s="1">
        <f t="shared" si="8376"/>
        <v>0</v>
      </c>
      <c r="HL326" s="1">
        <f t="shared" si="8377"/>
        <v>0</v>
      </c>
      <c r="HM326" s="1">
        <f t="shared" si="8378"/>
        <v>0</v>
      </c>
      <c r="HN326" s="1">
        <f t="shared" si="8379"/>
        <v>0</v>
      </c>
      <c r="HO326" s="1">
        <f t="shared" si="8380"/>
        <v>0</v>
      </c>
      <c r="HP326" s="1">
        <f t="shared" si="8381"/>
        <v>0</v>
      </c>
      <c r="HQ326" s="1">
        <f t="shared" si="8382"/>
        <v>0</v>
      </c>
      <c r="HR326" s="1">
        <f t="shared" si="8383"/>
        <v>0</v>
      </c>
      <c r="HS326" s="1">
        <f t="shared" si="8384"/>
        <v>0</v>
      </c>
      <c r="HT326" s="1">
        <f t="shared" si="8385"/>
        <v>0</v>
      </c>
      <c r="HU326" s="1">
        <f t="shared" si="8386"/>
        <v>0</v>
      </c>
      <c r="HV326" s="1">
        <f t="shared" si="8387"/>
        <v>0</v>
      </c>
      <c r="HW326" s="1">
        <f t="shared" si="8388"/>
        <v>0</v>
      </c>
      <c r="HX326" s="1">
        <f t="shared" si="8389"/>
        <v>0</v>
      </c>
      <c r="HY326" s="1">
        <f t="shared" si="8390"/>
        <v>0</v>
      </c>
      <c r="HZ326" s="1">
        <f t="shared" si="8391"/>
        <v>0</v>
      </c>
      <c r="IA326" s="1">
        <f t="shared" si="8772"/>
        <v>0</v>
      </c>
      <c r="IB326" s="1">
        <f t="shared" si="8773"/>
        <v>0</v>
      </c>
      <c r="IC326" s="2">
        <f t="shared" ref="IC326:IC327" si="8841">IC325-M326</f>
        <v>0</v>
      </c>
      <c r="ID326" s="2">
        <f t="shared" si="8774"/>
        <v>0</v>
      </c>
      <c r="IE326" s="2">
        <f t="shared" si="8775"/>
        <v>0</v>
      </c>
      <c r="IF326" s="2">
        <f t="shared" si="8776"/>
        <v>0</v>
      </c>
      <c r="IG326" s="2">
        <f t="shared" si="8777"/>
        <v>0</v>
      </c>
      <c r="IH326" s="2">
        <f t="shared" si="8778"/>
        <v>0</v>
      </c>
      <c r="II326" s="2">
        <f t="shared" si="8779"/>
        <v>303416</v>
      </c>
      <c r="IJ326" s="2">
        <f t="shared" si="8780"/>
        <v>356044</v>
      </c>
      <c r="IK326" s="2">
        <f t="shared" si="8781"/>
        <v>356044</v>
      </c>
      <c r="IL326" s="2">
        <f t="shared" si="8782"/>
        <v>356044</v>
      </c>
      <c r="IM326" s="2">
        <f t="shared" si="8783"/>
        <v>356044</v>
      </c>
      <c r="IN326" s="2">
        <f t="shared" si="8784"/>
        <v>356044</v>
      </c>
      <c r="IO326" s="2">
        <f t="shared" si="8785"/>
        <v>356044</v>
      </c>
      <c r="IP326" s="2">
        <f t="shared" si="8786"/>
        <v>356044</v>
      </c>
      <c r="IQ326" s="2">
        <f t="shared" si="8787"/>
        <v>356044</v>
      </c>
      <c r="IR326" s="2">
        <f t="shared" si="8788"/>
        <v>356044</v>
      </c>
      <c r="IS326" s="2">
        <f t="shared" si="8789"/>
        <v>356044</v>
      </c>
      <c r="IT326" s="2">
        <f t="shared" si="8790"/>
        <v>356044</v>
      </c>
      <c r="IU326" s="2">
        <f t="shared" si="8791"/>
        <v>356044</v>
      </c>
      <c r="IV326" s="2">
        <f t="shared" si="8792"/>
        <v>356044</v>
      </c>
      <c r="IW326" s="2">
        <f t="shared" si="8793"/>
        <v>356044</v>
      </c>
      <c r="IX326" s="2">
        <f t="shared" si="8794"/>
        <v>356044</v>
      </c>
      <c r="IY326" s="2">
        <f t="shared" si="8795"/>
        <v>356044</v>
      </c>
      <c r="IZ326" s="2">
        <f t="shared" si="8796"/>
        <v>356044</v>
      </c>
      <c r="JA326" s="2">
        <f t="shared" si="8797"/>
        <v>356044</v>
      </c>
      <c r="JB326" s="2">
        <f t="shared" si="8798"/>
        <v>356044</v>
      </c>
      <c r="JC326" s="2">
        <f t="shared" si="8799"/>
        <v>356044</v>
      </c>
      <c r="JD326" s="2">
        <f t="shared" si="8800"/>
        <v>356044</v>
      </c>
      <c r="JE326" s="2">
        <f t="shared" si="8801"/>
        <v>356044</v>
      </c>
      <c r="JF326" s="2">
        <f t="shared" si="8802"/>
        <v>356044</v>
      </c>
      <c r="JG326" s="2">
        <f t="shared" si="8803"/>
        <v>356044</v>
      </c>
      <c r="JH326" s="2">
        <f t="shared" si="8804"/>
        <v>356044</v>
      </c>
      <c r="JI326" s="2">
        <f t="shared" si="8805"/>
        <v>356044</v>
      </c>
      <c r="JJ326" s="2">
        <f t="shared" si="8806"/>
        <v>356044</v>
      </c>
      <c r="JK326" s="2">
        <f t="shared" si="8807"/>
        <v>356044</v>
      </c>
      <c r="JL326" s="2">
        <f t="shared" si="8808"/>
        <v>356044</v>
      </c>
      <c r="JM326" s="2">
        <f t="shared" si="8809"/>
        <v>356044</v>
      </c>
      <c r="JN326" s="2">
        <f t="shared" si="8810"/>
        <v>356044</v>
      </c>
      <c r="JO326" s="2">
        <f t="shared" si="8811"/>
        <v>356044</v>
      </c>
      <c r="JP326" s="2">
        <f t="shared" si="8812"/>
        <v>356044</v>
      </c>
      <c r="JQ326" s="2">
        <f t="shared" si="8813"/>
        <v>356044</v>
      </c>
      <c r="JR326" s="2">
        <f t="shared" si="8814"/>
        <v>356044</v>
      </c>
      <c r="JS326" s="2">
        <f t="shared" si="8815"/>
        <v>356044</v>
      </c>
      <c r="JT326" s="2">
        <f t="shared" si="8816"/>
        <v>356044</v>
      </c>
      <c r="JU326" s="2">
        <f t="shared" si="8817"/>
        <v>356044</v>
      </c>
      <c r="JV326" s="2">
        <f t="shared" si="8818"/>
        <v>356044</v>
      </c>
      <c r="JW326" s="2">
        <f t="shared" si="8819"/>
        <v>356044</v>
      </c>
      <c r="JX326" s="2">
        <f t="shared" si="8820"/>
        <v>356044</v>
      </c>
      <c r="JY326" s="2">
        <f t="shared" si="8821"/>
        <v>356044</v>
      </c>
      <c r="JZ326" s="2">
        <f t="shared" si="8822"/>
        <v>356044</v>
      </c>
      <c r="KA326" s="2">
        <f t="shared" si="8823"/>
        <v>356044</v>
      </c>
      <c r="KB326" s="2">
        <f t="shared" si="8824"/>
        <v>356044</v>
      </c>
      <c r="KC326" s="2">
        <f t="shared" si="8825"/>
        <v>356044</v>
      </c>
      <c r="KD326" s="2">
        <f t="shared" si="8826"/>
        <v>356044</v>
      </c>
      <c r="KE326" s="2">
        <f t="shared" si="8827"/>
        <v>356044</v>
      </c>
      <c r="KF326" s="2">
        <f t="shared" si="8828"/>
        <v>356044</v>
      </c>
    </row>
    <row r="327" spans="1:292" x14ac:dyDescent="0.25">
      <c r="A327" t="s">
        <v>593</v>
      </c>
      <c r="B327" t="s">
        <v>3</v>
      </c>
      <c r="C327" t="s">
        <v>594</v>
      </c>
      <c r="D327" s="1">
        <f t="shared" si="8610"/>
        <v>0.99070000000000003</v>
      </c>
      <c r="E327" s="1">
        <v>135000</v>
      </c>
      <c r="F327" s="2"/>
      <c r="G327" s="2">
        <f t="shared" si="8830"/>
        <v>136212</v>
      </c>
      <c r="H327" s="1">
        <f t="shared" si="8831"/>
        <v>134999.7132</v>
      </c>
      <c r="I327" s="2">
        <f t="shared" si="8832"/>
        <v>31499092</v>
      </c>
      <c r="J327" s="1">
        <f t="shared" si="8833"/>
        <v>568334.86499997193</v>
      </c>
      <c r="K327" s="2">
        <f t="shared" si="8611"/>
        <v>349989</v>
      </c>
      <c r="L327" s="1">
        <f t="shared" si="8834"/>
        <v>918245.24849999952</v>
      </c>
      <c r="M327" s="2">
        <f t="shared" si="8835"/>
        <v>0</v>
      </c>
      <c r="N327" s="2">
        <f t="shared" si="8612"/>
        <v>0</v>
      </c>
      <c r="O327" s="2">
        <f t="shared" si="8613"/>
        <v>0</v>
      </c>
      <c r="P327" s="2">
        <f t="shared" si="8614"/>
        <v>0</v>
      </c>
      <c r="Q327" s="2">
        <f t="shared" si="8615"/>
        <v>0</v>
      </c>
      <c r="R327" s="2">
        <f t="shared" si="8616"/>
        <v>0</v>
      </c>
      <c r="S327" s="2">
        <f t="shared" si="8617"/>
        <v>136212</v>
      </c>
      <c r="T327" s="2">
        <f t="shared" si="8618"/>
        <v>0</v>
      </c>
      <c r="U327" s="2">
        <f t="shared" si="8619"/>
        <v>0</v>
      </c>
      <c r="V327" s="2">
        <f t="shared" si="8620"/>
        <v>0</v>
      </c>
      <c r="W327" s="2">
        <f t="shared" si="8621"/>
        <v>0</v>
      </c>
      <c r="X327" s="2">
        <f t="shared" si="8622"/>
        <v>0</v>
      </c>
      <c r="Y327" s="2">
        <f t="shared" si="8623"/>
        <v>0</v>
      </c>
      <c r="Z327" s="2">
        <f t="shared" si="8624"/>
        <v>0</v>
      </c>
      <c r="AA327" s="2">
        <f t="shared" si="8625"/>
        <v>0</v>
      </c>
      <c r="AB327" s="2">
        <f t="shared" si="8626"/>
        <v>0</v>
      </c>
      <c r="AC327" s="2">
        <f t="shared" si="8627"/>
        <v>0</v>
      </c>
      <c r="AD327" s="2">
        <f t="shared" si="8628"/>
        <v>0</v>
      </c>
      <c r="AE327" s="2">
        <f t="shared" si="8629"/>
        <v>0</v>
      </c>
      <c r="AF327" s="2">
        <f t="shared" si="8630"/>
        <v>0</v>
      </c>
      <c r="AG327" s="2">
        <f t="shared" si="8631"/>
        <v>0</v>
      </c>
      <c r="AH327" s="2">
        <f t="shared" si="8632"/>
        <v>0</v>
      </c>
      <c r="AI327" s="2">
        <f t="shared" si="8633"/>
        <v>0</v>
      </c>
      <c r="AJ327" s="2">
        <f t="shared" si="8634"/>
        <v>0</v>
      </c>
      <c r="AK327" s="2">
        <f t="shared" si="8635"/>
        <v>0</v>
      </c>
      <c r="AL327" s="2">
        <f t="shared" si="8636"/>
        <v>0</v>
      </c>
      <c r="AM327" s="2">
        <f t="shared" si="8637"/>
        <v>0</v>
      </c>
      <c r="AN327" s="2">
        <f t="shared" si="8638"/>
        <v>0</v>
      </c>
      <c r="AO327" s="2">
        <f t="shared" si="8639"/>
        <v>0</v>
      </c>
      <c r="AP327" s="2">
        <f t="shared" si="8640"/>
        <v>0</v>
      </c>
      <c r="AQ327" s="2">
        <f t="shared" si="8641"/>
        <v>0</v>
      </c>
      <c r="AR327" s="2">
        <f t="shared" si="8642"/>
        <v>0</v>
      </c>
      <c r="AS327" s="2">
        <f t="shared" si="8643"/>
        <v>0</v>
      </c>
      <c r="AT327" s="2">
        <f t="shared" si="8644"/>
        <v>0</v>
      </c>
      <c r="AU327" s="2">
        <f t="shared" si="8645"/>
        <v>0</v>
      </c>
      <c r="AV327" s="2">
        <f t="shared" si="8646"/>
        <v>0</v>
      </c>
      <c r="AW327" s="2">
        <f t="shared" si="8647"/>
        <v>0</v>
      </c>
      <c r="AX327" s="2">
        <f t="shared" si="8648"/>
        <v>0</v>
      </c>
      <c r="AY327" s="2">
        <f t="shared" si="8649"/>
        <v>0</v>
      </c>
      <c r="AZ327" s="2">
        <f t="shared" si="8650"/>
        <v>0</v>
      </c>
      <c r="BA327" s="2">
        <f t="shared" si="8651"/>
        <v>0</v>
      </c>
      <c r="BB327" s="2">
        <f t="shared" si="8652"/>
        <v>0</v>
      </c>
      <c r="BC327" s="2">
        <f t="shared" si="8653"/>
        <v>0</v>
      </c>
      <c r="BD327" s="2">
        <f t="shared" si="8654"/>
        <v>0</v>
      </c>
      <c r="BE327" s="2">
        <f t="shared" si="8655"/>
        <v>0</v>
      </c>
      <c r="BF327" s="2">
        <f t="shared" si="8656"/>
        <v>0</v>
      </c>
      <c r="BG327" s="2">
        <f t="shared" si="8657"/>
        <v>0</v>
      </c>
      <c r="BH327" s="2">
        <f t="shared" si="8658"/>
        <v>0</v>
      </c>
      <c r="BI327" s="2">
        <f t="shared" si="8659"/>
        <v>0</v>
      </c>
      <c r="BJ327" s="2">
        <f t="shared" si="8660"/>
        <v>0</v>
      </c>
      <c r="BK327" s="2">
        <f t="shared" si="8661"/>
        <v>0</v>
      </c>
      <c r="BL327" s="2">
        <f t="shared" si="8662"/>
        <v>0</v>
      </c>
      <c r="BM327" s="2">
        <f t="shared" si="8663"/>
        <v>0</v>
      </c>
      <c r="BN327" s="2">
        <f t="shared" si="8664"/>
        <v>0</v>
      </c>
      <c r="BO327" s="2">
        <f t="shared" si="8665"/>
        <v>0</v>
      </c>
      <c r="BP327" s="2">
        <f t="shared" si="8666"/>
        <v>0</v>
      </c>
      <c r="BQ327" s="1">
        <f t="shared" si="8836"/>
        <v>135000</v>
      </c>
      <c r="BR327" s="1">
        <f t="shared" si="8837"/>
        <v>135000</v>
      </c>
      <c r="BS327" s="1">
        <f t="shared" si="8667"/>
        <v>135000</v>
      </c>
      <c r="BT327" s="1">
        <f t="shared" si="8668"/>
        <v>135000</v>
      </c>
      <c r="BU327" s="1">
        <f t="shared" si="8669"/>
        <v>135000</v>
      </c>
      <c r="BV327" s="1">
        <f t="shared" si="8670"/>
        <v>135000</v>
      </c>
      <c r="BW327" s="1">
        <f t="shared" si="8671"/>
        <v>135000</v>
      </c>
      <c r="BX327" s="1">
        <f t="shared" si="8672"/>
        <v>0.28680000000167638</v>
      </c>
      <c r="BY327" s="1">
        <f t="shared" si="8673"/>
        <v>0.28680000000167638</v>
      </c>
      <c r="BZ327" s="1">
        <f t="shared" si="8674"/>
        <v>0.28680000000167638</v>
      </c>
      <c r="CA327" s="1">
        <f t="shared" si="8675"/>
        <v>0.28680000000167638</v>
      </c>
      <c r="CB327" s="1">
        <f t="shared" si="8676"/>
        <v>0.28680000000167638</v>
      </c>
      <c r="CC327" s="1">
        <f t="shared" si="8677"/>
        <v>0.28680000000167638</v>
      </c>
      <c r="CD327" s="1">
        <f t="shared" si="8678"/>
        <v>0.28680000000167638</v>
      </c>
      <c r="CE327" s="1">
        <f t="shared" si="8679"/>
        <v>0.28680000000167638</v>
      </c>
      <c r="CF327" s="1">
        <f t="shared" si="8680"/>
        <v>0.28680000000167638</v>
      </c>
      <c r="CG327" s="1">
        <f t="shared" si="8681"/>
        <v>0.28680000000167638</v>
      </c>
      <c r="CH327" s="1">
        <f t="shared" si="8682"/>
        <v>0.28680000000167638</v>
      </c>
      <c r="CI327" s="1">
        <f t="shared" si="8683"/>
        <v>0.28680000000167638</v>
      </c>
      <c r="CJ327" s="1">
        <f t="shared" si="8684"/>
        <v>0.28680000000167638</v>
      </c>
      <c r="CK327" s="1">
        <f t="shared" si="8685"/>
        <v>0.28680000000167638</v>
      </c>
      <c r="CL327" s="1">
        <f t="shared" si="8686"/>
        <v>0.28680000000167638</v>
      </c>
      <c r="CM327" s="1">
        <f t="shared" si="8687"/>
        <v>0.28680000000167638</v>
      </c>
      <c r="CN327" s="1">
        <f t="shared" si="8688"/>
        <v>0.28680000000167638</v>
      </c>
      <c r="CO327" s="1">
        <f t="shared" si="8689"/>
        <v>0.28680000000167638</v>
      </c>
      <c r="CP327" s="1">
        <f t="shared" si="8690"/>
        <v>0.28680000000167638</v>
      </c>
      <c r="CQ327" s="1">
        <f t="shared" si="8691"/>
        <v>0.28680000000167638</v>
      </c>
      <c r="CR327" s="1">
        <f t="shared" si="8692"/>
        <v>0.28680000000167638</v>
      </c>
      <c r="CS327" s="1">
        <f t="shared" si="8693"/>
        <v>0.28680000000167638</v>
      </c>
      <c r="CT327" s="1">
        <f t="shared" si="8694"/>
        <v>0.28680000000167638</v>
      </c>
      <c r="CU327" s="1">
        <f t="shared" si="8695"/>
        <v>0.28680000000167638</v>
      </c>
      <c r="CV327" s="1">
        <f t="shared" si="8696"/>
        <v>0.28680000000167638</v>
      </c>
      <c r="CW327" s="1">
        <f t="shared" si="8697"/>
        <v>0.28680000000167638</v>
      </c>
      <c r="CX327" s="1">
        <f t="shared" si="8698"/>
        <v>0.28680000000167638</v>
      </c>
      <c r="CY327" s="1">
        <f t="shared" si="8699"/>
        <v>0.28680000000167638</v>
      </c>
      <c r="CZ327" s="1">
        <f t="shared" si="8700"/>
        <v>0.28680000000167638</v>
      </c>
      <c r="DA327" s="1">
        <f t="shared" si="8701"/>
        <v>0.28680000000167638</v>
      </c>
      <c r="DB327" s="1">
        <f t="shared" si="8702"/>
        <v>0.28680000000167638</v>
      </c>
      <c r="DC327" s="1">
        <f t="shared" si="8703"/>
        <v>0.28680000000167638</v>
      </c>
      <c r="DD327" s="1">
        <f t="shared" si="8704"/>
        <v>0.28680000000167638</v>
      </c>
      <c r="DE327" s="1">
        <f t="shared" si="8705"/>
        <v>0.28680000000167638</v>
      </c>
      <c r="DF327" s="1">
        <f t="shared" si="8706"/>
        <v>0.28680000000167638</v>
      </c>
      <c r="DG327" s="1">
        <f t="shared" si="8707"/>
        <v>0.28680000000167638</v>
      </c>
      <c r="DH327" s="1">
        <f t="shared" si="8708"/>
        <v>0.28680000000167638</v>
      </c>
      <c r="DI327" s="1">
        <f t="shared" si="8709"/>
        <v>0.28680000000167638</v>
      </c>
      <c r="DJ327" s="1">
        <f t="shared" si="8710"/>
        <v>0.28680000000167638</v>
      </c>
      <c r="DK327" s="1">
        <f t="shared" si="8711"/>
        <v>0.28680000000167638</v>
      </c>
      <c r="DL327" s="1">
        <f t="shared" si="8712"/>
        <v>0.28680000000167638</v>
      </c>
      <c r="DM327" s="1">
        <f t="shared" si="8713"/>
        <v>0.28680000000167638</v>
      </c>
      <c r="DN327" s="1">
        <f t="shared" si="8714"/>
        <v>0.28680000000167638</v>
      </c>
      <c r="DO327" s="1">
        <f t="shared" si="8715"/>
        <v>0.28680000000167638</v>
      </c>
      <c r="DP327" s="1">
        <f t="shared" si="8716"/>
        <v>0.28680000000167638</v>
      </c>
      <c r="DQ327" s="1">
        <f t="shared" si="8717"/>
        <v>0.28680000000167638</v>
      </c>
      <c r="DR327" s="1">
        <f t="shared" si="8718"/>
        <v>0.28680000000167638</v>
      </c>
      <c r="DS327" s="1">
        <f t="shared" si="8719"/>
        <v>0.28680000000167638</v>
      </c>
      <c r="DT327" s="1">
        <f t="shared" si="8720"/>
        <v>0.28680000000167638</v>
      </c>
      <c r="DU327" s="2">
        <f t="shared" si="8838"/>
        <v>13986</v>
      </c>
      <c r="DV327" s="2">
        <f t="shared" si="8839"/>
        <v>356044</v>
      </c>
      <c r="DW327" s="2">
        <f t="shared" si="8721"/>
        <v>188840</v>
      </c>
      <c r="DX327" s="2">
        <f t="shared" si="8722"/>
        <v>0</v>
      </c>
      <c r="DY327" s="2">
        <f t="shared" si="8723"/>
        <v>0</v>
      </c>
      <c r="DZ327" s="2">
        <f t="shared" si="8724"/>
        <v>0</v>
      </c>
      <c r="EA327" s="2">
        <f t="shared" si="8725"/>
        <v>0</v>
      </c>
      <c r="EB327" s="2">
        <f t="shared" si="8726"/>
        <v>0</v>
      </c>
      <c r="EC327" s="2">
        <f t="shared" si="8727"/>
        <v>0</v>
      </c>
      <c r="ED327" s="2">
        <f t="shared" si="8728"/>
        <v>0</v>
      </c>
      <c r="EE327" s="2">
        <f t="shared" si="8729"/>
        <v>0</v>
      </c>
      <c r="EF327" s="2">
        <f t="shared" si="8730"/>
        <v>0</v>
      </c>
      <c r="EG327" s="2">
        <f t="shared" si="8731"/>
        <v>0</v>
      </c>
      <c r="EH327" s="2">
        <f t="shared" si="8732"/>
        <v>0</v>
      </c>
      <c r="EI327" s="2">
        <f t="shared" si="8733"/>
        <v>0</v>
      </c>
      <c r="EJ327" s="2">
        <f t="shared" si="8734"/>
        <v>0</v>
      </c>
      <c r="EK327" s="2">
        <f t="shared" si="8735"/>
        <v>0</v>
      </c>
      <c r="EL327" s="2">
        <f t="shared" si="8736"/>
        <v>0</v>
      </c>
      <c r="EM327" s="2">
        <f t="shared" si="8737"/>
        <v>0</v>
      </c>
      <c r="EN327" s="2">
        <f t="shared" si="8738"/>
        <v>0</v>
      </c>
      <c r="EO327" s="2">
        <f t="shared" si="8739"/>
        <v>0</v>
      </c>
      <c r="EP327" s="2">
        <f t="shared" si="8740"/>
        <v>0</v>
      </c>
      <c r="EQ327" s="2">
        <f t="shared" si="8741"/>
        <v>0</v>
      </c>
      <c r="ER327" s="2">
        <f t="shared" si="8742"/>
        <v>0</v>
      </c>
      <c r="ES327" s="2">
        <f t="shared" si="8743"/>
        <v>0</v>
      </c>
      <c r="ET327" s="2">
        <f t="shared" si="8744"/>
        <v>0</v>
      </c>
      <c r="EU327" s="2">
        <f t="shared" si="8745"/>
        <v>0</v>
      </c>
      <c r="EV327" s="2">
        <f t="shared" si="8746"/>
        <v>0</v>
      </c>
      <c r="EW327" s="2">
        <f t="shared" si="8747"/>
        <v>0</v>
      </c>
      <c r="EX327" s="2">
        <f t="shared" si="8748"/>
        <v>0</v>
      </c>
      <c r="EY327" s="2">
        <f t="shared" si="8749"/>
        <v>0</v>
      </c>
      <c r="EZ327" s="2">
        <f t="shared" si="8750"/>
        <v>0</v>
      </c>
      <c r="FA327" s="2">
        <f t="shared" si="8751"/>
        <v>0</v>
      </c>
      <c r="FB327" s="2">
        <f t="shared" si="8752"/>
        <v>0</v>
      </c>
      <c r="FC327" s="2">
        <f t="shared" si="8753"/>
        <v>0</v>
      </c>
      <c r="FD327" s="2">
        <f t="shared" si="8754"/>
        <v>0</v>
      </c>
      <c r="FE327" s="2">
        <f t="shared" si="8755"/>
        <v>0</v>
      </c>
      <c r="FF327" s="2">
        <f t="shared" si="8756"/>
        <v>0</v>
      </c>
      <c r="FG327" s="2">
        <f t="shared" si="8757"/>
        <v>0</v>
      </c>
      <c r="FH327" s="2">
        <f t="shared" si="8758"/>
        <v>0</v>
      </c>
      <c r="FI327" s="2">
        <f t="shared" si="8759"/>
        <v>0</v>
      </c>
      <c r="FJ327" s="2">
        <f t="shared" si="8760"/>
        <v>0</v>
      </c>
      <c r="FK327" s="2">
        <f t="shared" si="8761"/>
        <v>0</v>
      </c>
      <c r="FL327" s="2">
        <f t="shared" si="8762"/>
        <v>0</v>
      </c>
      <c r="FM327" s="2">
        <f t="shared" si="8763"/>
        <v>0</v>
      </c>
      <c r="FN327" s="2">
        <f t="shared" si="8764"/>
        <v>0</v>
      </c>
      <c r="FO327" s="2">
        <f t="shared" si="8765"/>
        <v>0</v>
      </c>
      <c r="FP327" s="2">
        <f t="shared" si="8766"/>
        <v>0</v>
      </c>
      <c r="FQ327" s="2">
        <f t="shared" si="8767"/>
        <v>0</v>
      </c>
      <c r="FR327" s="2">
        <f t="shared" si="8768"/>
        <v>0</v>
      </c>
      <c r="FS327" s="2">
        <f t="shared" si="8769"/>
        <v>0</v>
      </c>
      <c r="FT327" s="2">
        <f t="shared" si="8770"/>
        <v>0</v>
      </c>
      <c r="FU327" s="2">
        <f t="shared" ref="FU327:FX327" si="8842">FU326</f>
        <v>0</v>
      </c>
      <c r="FV327" s="2">
        <f t="shared" si="8842"/>
        <v>0</v>
      </c>
      <c r="FW327" s="2">
        <f t="shared" si="8842"/>
        <v>0</v>
      </c>
      <c r="FX327" s="2">
        <f t="shared" si="8842"/>
        <v>0</v>
      </c>
      <c r="FY327" s="1">
        <f t="shared" si="8338"/>
        <v>0.99070000000000003</v>
      </c>
      <c r="FZ327" s="1">
        <f t="shared" si="8339"/>
        <v>0.99070000000000003</v>
      </c>
      <c r="GA327" s="1">
        <f t="shared" si="8340"/>
        <v>0.99070000000000003</v>
      </c>
      <c r="GB327" s="1">
        <f t="shared" si="8341"/>
        <v>0</v>
      </c>
      <c r="GC327" s="1">
        <f t="shared" si="8342"/>
        <v>0</v>
      </c>
      <c r="GD327" s="1">
        <f t="shared" si="8343"/>
        <v>0</v>
      </c>
      <c r="GE327" s="1">
        <f t="shared" si="8344"/>
        <v>0</v>
      </c>
      <c r="GF327" s="1">
        <f t="shared" si="8345"/>
        <v>0</v>
      </c>
      <c r="GG327" s="1">
        <f t="shared" si="8346"/>
        <v>0</v>
      </c>
      <c r="GH327" s="1">
        <f t="shared" si="8347"/>
        <v>0</v>
      </c>
      <c r="GI327" s="1">
        <f t="shared" si="8348"/>
        <v>0</v>
      </c>
      <c r="GJ327" s="1">
        <f t="shared" si="8349"/>
        <v>0</v>
      </c>
      <c r="GK327" s="1">
        <f t="shared" si="8350"/>
        <v>0</v>
      </c>
      <c r="GL327" s="1">
        <f t="shared" si="8351"/>
        <v>0</v>
      </c>
      <c r="GM327" s="1">
        <f t="shared" si="8352"/>
        <v>0</v>
      </c>
      <c r="GN327" s="1">
        <f t="shared" si="8353"/>
        <v>0</v>
      </c>
      <c r="GO327" s="1">
        <f t="shared" si="8354"/>
        <v>0</v>
      </c>
      <c r="GP327" s="1">
        <f t="shared" si="8355"/>
        <v>0</v>
      </c>
      <c r="GQ327" s="1">
        <f t="shared" si="8356"/>
        <v>0</v>
      </c>
      <c r="GR327" s="1">
        <f t="shared" si="8357"/>
        <v>0</v>
      </c>
      <c r="GS327" s="1">
        <f t="shared" si="8358"/>
        <v>0</v>
      </c>
      <c r="GT327" s="1">
        <f t="shared" si="8359"/>
        <v>0</v>
      </c>
      <c r="GU327" s="1">
        <f t="shared" si="8360"/>
        <v>0</v>
      </c>
      <c r="GV327" s="1">
        <f t="shared" si="8361"/>
        <v>0</v>
      </c>
      <c r="GW327" s="1">
        <f t="shared" si="8362"/>
        <v>0</v>
      </c>
      <c r="GX327" s="1">
        <f t="shared" si="8363"/>
        <v>0</v>
      </c>
      <c r="GY327" s="1">
        <f t="shared" si="8364"/>
        <v>0</v>
      </c>
      <c r="GZ327" s="1">
        <f t="shared" si="8365"/>
        <v>0</v>
      </c>
      <c r="HA327" s="1">
        <f t="shared" si="8366"/>
        <v>0</v>
      </c>
      <c r="HB327" s="1">
        <f t="shared" si="8367"/>
        <v>0</v>
      </c>
      <c r="HC327" s="1">
        <f t="shared" si="8368"/>
        <v>0</v>
      </c>
      <c r="HD327" s="1">
        <f t="shared" si="8369"/>
        <v>0</v>
      </c>
      <c r="HE327" s="1">
        <f t="shared" si="8370"/>
        <v>0</v>
      </c>
      <c r="HF327" s="1">
        <f t="shared" si="8371"/>
        <v>0</v>
      </c>
      <c r="HG327" s="1">
        <f t="shared" si="8372"/>
        <v>0</v>
      </c>
      <c r="HH327" s="1">
        <f t="shared" si="8373"/>
        <v>0</v>
      </c>
      <c r="HI327" s="1">
        <f t="shared" si="8374"/>
        <v>0</v>
      </c>
      <c r="HJ327" s="1">
        <f t="shared" si="8375"/>
        <v>0</v>
      </c>
      <c r="HK327" s="1">
        <f t="shared" si="8376"/>
        <v>0</v>
      </c>
      <c r="HL327" s="1">
        <f t="shared" si="8377"/>
        <v>0</v>
      </c>
      <c r="HM327" s="1">
        <f t="shared" si="8378"/>
        <v>0</v>
      </c>
      <c r="HN327" s="1">
        <f t="shared" si="8379"/>
        <v>0</v>
      </c>
      <c r="HO327" s="1">
        <f t="shared" si="8380"/>
        <v>0</v>
      </c>
      <c r="HP327" s="1">
        <f t="shared" si="8381"/>
        <v>0</v>
      </c>
      <c r="HQ327" s="1">
        <f t="shared" si="8382"/>
        <v>0</v>
      </c>
      <c r="HR327" s="1">
        <f t="shared" si="8383"/>
        <v>0</v>
      </c>
      <c r="HS327" s="1">
        <f t="shared" si="8384"/>
        <v>0</v>
      </c>
      <c r="HT327" s="1">
        <f t="shared" si="8385"/>
        <v>0</v>
      </c>
      <c r="HU327" s="1">
        <f t="shared" si="8386"/>
        <v>0</v>
      </c>
      <c r="HV327" s="1">
        <f t="shared" si="8387"/>
        <v>0</v>
      </c>
      <c r="HW327" s="1">
        <f t="shared" si="8388"/>
        <v>0</v>
      </c>
      <c r="HX327" s="1">
        <f t="shared" si="8389"/>
        <v>0</v>
      </c>
      <c r="HY327" s="1">
        <f t="shared" si="8390"/>
        <v>0</v>
      </c>
      <c r="HZ327" s="1">
        <f t="shared" si="8391"/>
        <v>0</v>
      </c>
      <c r="IA327" s="1">
        <f t="shared" si="8772"/>
        <v>0</v>
      </c>
      <c r="IB327" s="1">
        <f t="shared" si="8773"/>
        <v>0</v>
      </c>
      <c r="IC327" s="2">
        <f t="shared" si="8841"/>
        <v>0</v>
      </c>
      <c r="ID327" s="2">
        <f t="shared" si="8774"/>
        <v>0</v>
      </c>
      <c r="IE327" s="2">
        <f t="shared" si="8775"/>
        <v>0</v>
      </c>
      <c r="IF327" s="2">
        <f t="shared" si="8776"/>
        <v>0</v>
      </c>
      <c r="IG327" s="2">
        <f t="shared" si="8777"/>
        <v>0</v>
      </c>
      <c r="IH327" s="2">
        <f t="shared" si="8778"/>
        <v>0</v>
      </c>
      <c r="II327" s="2">
        <f t="shared" si="8779"/>
        <v>167204</v>
      </c>
      <c r="IJ327" s="2">
        <f t="shared" si="8780"/>
        <v>356044</v>
      </c>
      <c r="IK327" s="2">
        <f t="shared" si="8781"/>
        <v>356044</v>
      </c>
      <c r="IL327" s="2">
        <f t="shared" si="8782"/>
        <v>356044</v>
      </c>
      <c r="IM327" s="2">
        <f t="shared" si="8783"/>
        <v>356044</v>
      </c>
      <c r="IN327" s="2">
        <f t="shared" si="8784"/>
        <v>356044</v>
      </c>
      <c r="IO327" s="2">
        <f t="shared" si="8785"/>
        <v>356044</v>
      </c>
      <c r="IP327" s="2">
        <f t="shared" si="8786"/>
        <v>356044</v>
      </c>
      <c r="IQ327" s="2">
        <f t="shared" si="8787"/>
        <v>356044</v>
      </c>
      <c r="IR327" s="2">
        <f t="shared" si="8788"/>
        <v>356044</v>
      </c>
      <c r="IS327" s="2">
        <f t="shared" si="8789"/>
        <v>356044</v>
      </c>
      <c r="IT327" s="2">
        <f t="shared" si="8790"/>
        <v>356044</v>
      </c>
      <c r="IU327" s="2">
        <f t="shared" si="8791"/>
        <v>356044</v>
      </c>
      <c r="IV327" s="2">
        <f t="shared" si="8792"/>
        <v>356044</v>
      </c>
      <c r="IW327" s="2">
        <f t="shared" si="8793"/>
        <v>356044</v>
      </c>
      <c r="IX327" s="2">
        <f t="shared" si="8794"/>
        <v>356044</v>
      </c>
      <c r="IY327" s="2">
        <f t="shared" si="8795"/>
        <v>356044</v>
      </c>
      <c r="IZ327" s="2">
        <f t="shared" si="8796"/>
        <v>356044</v>
      </c>
      <c r="JA327" s="2">
        <f t="shared" si="8797"/>
        <v>356044</v>
      </c>
      <c r="JB327" s="2">
        <f t="shared" si="8798"/>
        <v>356044</v>
      </c>
      <c r="JC327" s="2">
        <f t="shared" si="8799"/>
        <v>356044</v>
      </c>
      <c r="JD327" s="2">
        <f t="shared" si="8800"/>
        <v>356044</v>
      </c>
      <c r="JE327" s="2">
        <f t="shared" si="8801"/>
        <v>356044</v>
      </c>
      <c r="JF327" s="2">
        <f t="shared" si="8802"/>
        <v>356044</v>
      </c>
      <c r="JG327" s="2">
        <f t="shared" si="8803"/>
        <v>356044</v>
      </c>
      <c r="JH327" s="2">
        <f t="shared" si="8804"/>
        <v>356044</v>
      </c>
      <c r="JI327" s="2">
        <f t="shared" si="8805"/>
        <v>356044</v>
      </c>
      <c r="JJ327" s="2">
        <f t="shared" si="8806"/>
        <v>356044</v>
      </c>
      <c r="JK327" s="2">
        <f t="shared" si="8807"/>
        <v>356044</v>
      </c>
      <c r="JL327" s="2">
        <f t="shared" si="8808"/>
        <v>356044</v>
      </c>
      <c r="JM327" s="2">
        <f t="shared" si="8809"/>
        <v>356044</v>
      </c>
      <c r="JN327" s="2">
        <f t="shared" si="8810"/>
        <v>356044</v>
      </c>
      <c r="JO327" s="2">
        <f t="shared" si="8811"/>
        <v>356044</v>
      </c>
      <c r="JP327" s="2">
        <f t="shared" si="8812"/>
        <v>356044</v>
      </c>
      <c r="JQ327" s="2">
        <f t="shared" si="8813"/>
        <v>356044</v>
      </c>
      <c r="JR327" s="2">
        <f t="shared" si="8814"/>
        <v>356044</v>
      </c>
      <c r="JS327" s="2">
        <f t="shared" si="8815"/>
        <v>356044</v>
      </c>
      <c r="JT327" s="2">
        <f t="shared" si="8816"/>
        <v>356044</v>
      </c>
      <c r="JU327" s="2">
        <f t="shared" si="8817"/>
        <v>356044</v>
      </c>
      <c r="JV327" s="2">
        <f t="shared" si="8818"/>
        <v>356044</v>
      </c>
      <c r="JW327" s="2">
        <f t="shared" si="8819"/>
        <v>356044</v>
      </c>
      <c r="JX327" s="2">
        <f t="shared" si="8820"/>
        <v>356044</v>
      </c>
      <c r="JY327" s="2">
        <f t="shared" si="8821"/>
        <v>356044</v>
      </c>
      <c r="JZ327" s="2">
        <f t="shared" si="8822"/>
        <v>356044</v>
      </c>
      <c r="KA327" s="2">
        <f t="shared" si="8823"/>
        <v>356044</v>
      </c>
      <c r="KB327" s="2">
        <f t="shared" si="8824"/>
        <v>356044</v>
      </c>
      <c r="KC327" s="2">
        <f t="shared" si="8825"/>
        <v>356044</v>
      </c>
      <c r="KD327" s="2">
        <f t="shared" si="8826"/>
        <v>356044</v>
      </c>
      <c r="KE327" s="2">
        <f t="shared" si="8827"/>
        <v>356044</v>
      </c>
      <c r="KF327" s="2">
        <f t="shared" si="8828"/>
        <v>356044</v>
      </c>
    </row>
    <row r="328" spans="1:292" x14ac:dyDescent="0.25">
      <c r="C328" t="s">
        <v>529</v>
      </c>
      <c r="D328" s="1">
        <f>FY328</f>
        <v>0.99070000000000003</v>
      </c>
      <c r="E328" s="1"/>
      <c r="F328" s="2">
        <f>FLOOR('first month rent'!E16,1)</f>
        <v>1366</v>
      </c>
      <c r="G328" s="2"/>
      <c r="H328" s="1"/>
      <c r="I328" s="2">
        <f>I327+F328</f>
        <v>31500458</v>
      </c>
      <c r="J328" s="1">
        <f>J327</f>
        <v>568334.86499997193</v>
      </c>
      <c r="K328" s="2">
        <f>FLOOR(I328/90,1)</f>
        <v>350005</v>
      </c>
      <c r="L328" s="1">
        <f t="shared" si="8834"/>
        <v>918245.24849999952</v>
      </c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2">
        <f>DU327</f>
        <v>13986</v>
      </c>
      <c r="DV328" s="2">
        <f t="shared" ref="DV328:FX328" si="8843">DV327</f>
        <v>356044</v>
      </c>
      <c r="DW328" s="2">
        <f t="shared" si="8843"/>
        <v>188840</v>
      </c>
      <c r="DX328" s="2">
        <f t="shared" si="8843"/>
        <v>0</v>
      </c>
      <c r="DY328" s="2">
        <f t="shared" si="8843"/>
        <v>0</v>
      </c>
      <c r="DZ328" s="2">
        <f t="shared" si="8843"/>
        <v>0</v>
      </c>
      <c r="EA328" s="2">
        <f t="shared" si="8843"/>
        <v>0</v>
      </c>
      <c r="EB328" s="2">
        <f t="shared" si="8843"/>
        <v>0</v>
      </c>
      <c r="EC328" s="2">
        <f t="shared" si="8843"/>
        <v>0</v>
      </c>
      <c r="ED328" s="2">
        <f t="shared" si="8843"/>
        <v>0</v>
      </c>
      <c r="EE328" s="2">
        <f t="shared" si="8843"/>
        <v>0</v>
      </c>
      <c r="EF328" s="2">
        <f t="shared" si="8843"/>
        <v>0</v>
      </c>
      <c r="EG328" s="2">
        <f t="shared" si="8843"/>
        <v>0</v>
      </c>
      <c r="EH328" s="2">
        <f t="shared" si="8843"/>
        <v>0</v>
      </c>
      <c r="EI328" s="2">
        <f t="shared" si="8843"/>
        <v>0</v>
      </c>
      <c r="EJ328" s="2">
        <f t="shared" si="8843"/>
        <v>0</v>
      </c>
      <c r="EK328" s="2">
        <f t="shared" si="8843"/>
        <v>0</v>
      </c>
      <c r="EL328" s="2">
        <f t="shared" si="8843"/>
        <v>0</v>
      </c>
      <c r="EM328" s="2">
        <f t="shared" si="8843"/>
        <v>0</v>
      </c>
      <c r="EN328" s="2">
        <f t="shared" si="8843"/>
        <v>0</v>
      </c>
      <c r="EO328" s="2">
        <f t="shared" si="8843"/>
        <v>0</v>
      </c>
      <c r="EP328" s="2">
        <f t="shared" si="8843"/>
        <v>0</v>
      </c>
      <c r="EQ328" s="2">
        <f t="shared" si="8843"/>
        <v>0</v>
      </c>
      <c r="ER328" s="2">
        <f t="shared" si="8843"/>
        <v>0</v>
      </c>
      <c r="ES328" s="2">
        <f t="shared" si="8843"/>
        <v>0</v>
      </c>
      <c r="ET328" s="2">
        <f t="shared" si="8843"/>
        <v>0</v>
      </c>
      <c r="EU328" s="2">
        <f t="shared" si="8843"/>
        <v>0</v>
      </c>
      <c r="EV328" s="2">
        <f t="shared" si="8843"/>
        <v>0</v>
      </c>
      <c r="EW328" s="2">
        <f t="shared" si="8843"/>
        <v>0</v>
      </c>
      <c r="EX328" s="2">
        <f t="shared" si="8843"/>
        <v>0</v>
      </c>
      <c r="EY328" s="2">
        <f t="shared" si="8843"/>
        <v>0</v>
      </c>
      <c r="EZ328" s="2">
        <f t="shared" si="8843"/>
        <v>0</v>
      </c>
      <c r="FA328" s="2">
        <f t="shared" si="8843"/>
        <v>0</v>
      </c>
      <c r="FB328" s="2">
        <f t="shared" si="8843"/>
        <v>0</v>
      </c>
      <c r="FC328" s="2">
        <f t="shared" si="8843"/>
        <v>0</v>
      </c>
      <c r="FD328" s="2">
        <f t="shared" si="8843"/>
        <v>0</v>
      </c>
      <c r="FE328" s="2">
        <f t="shared" si="8843"/>
        <v>0</v>
      </c>
      <c r="FF328" s="2">
        <f t="shared" si="8843"/>
        <v>0</v>
      </c>
      <c r="FG328" s="2">
        <f t="shared" si="8843"/>
        <v>0</v>
      </c>
      <c r="FH328" s="2">
        <f t="shared" si="8843"/>
        <v>0</v>
      </c>
      <c r="FI328" s="2">
        <f t="shared" si="8843"/>
        <v>0</v>
      </c>
      <c r="FJ328" s="2">
        <f t="shared" si="8843"/>
        <v>0</v>
      </c>
      <c r="FK328" s="2">
        <f t="shared" si="8843"/>
        <v>0</v>
      </c>
      <c r="FL328" s="2">
        <f t="shared" si="8843"/>
        <v>0</v>
      </c>
      <c r="FM328" s="2">
        <f t="shared" si="8843"/>
        <v>0</v>
      </c>
      <c r="FN328" s="2">
        <f t="shared" si="8843"/>
        <v>0</v>
      </c>
      <c r="FO328" s="2">
        <f t="shared" si="8843"/>
        <v>0</v>
      </c>
      <c r="FP328" s="2">
        <f t="shared" si="8843"/>
        <v>0</v>
      </c>
      <c r="FQ328" s="2">
        <f t="shared" si="8843"/>
        <v>0</v>
      </c>
      <c r="FR328" s="2">
        <f t="shared" si="8843"/>
        <v>0</v>
      </c>
      <c r="FS328" s="2">
        <f t="shared" si="8843"/>
        <v>0</v>
      </c>
      <c r="FT328" s="2">
        <f t="shared" si="8843"/>
        <v>0</v>
      </c>
      <c r="FU328" s="2">
        <f t="shared" si="8843"/>
        <v>0</v>
      </c>
      <c r="FV328" s="2">
        <f t="shared" si="8843"/>
        <v>0</v>
      </c>
      <c r="FW328" s="2">
        <f t="shared" si="8843"/>
        <v>0</v>
      </c>
      <c r="FX328" s="2">
        <f t="shared" si="8843"/>
        <v>0</v>
      </c>
      <c r="FY328" s="1">
        <f t="shared" ref="FY328:FY331" si="8844">IF(FZ328=0,IF(DU328=0,0,FY$2),FZ328)</f>
        <v>0.99070000000000003</v>
      </c>
      <c r="FZ328" s="1">
        <f t="shared" ref="FZ328:FZ331" si="8845">IF(GA328=0,IF(DV328=0,0,FZ$2),GA328)</f>
        <v>0.99070000000000003</v>
      </c>
      <c r="GA328" s="1">
        <f t="shared" ref="GA328:GA331" si="8846">IF(GB328=0,IF(DW328=0,0,GA$2),GB328)</f>
        <v>0.99070000000000003</v>
      </c>
      <c r="GB328" s="1">
        <f t="shared" ref="GB328:GB331" si="8847">IF(GC328=0,IF(DX328=0,0,GB$2),GC328)</f>
        <v>0</v>
      </c>
      <c r="GC328" s="1">
        <f t="shared" ref="GC328:GC331" si="8848">IF(GD328=0,IF(DY328=0,0,GC$2),GD328)</f>
        <v>0</v>
      </c>
      <c r="GD328" s="1">
        <f t="shared" ref="GD328:GD331" si="8849">IF(GE328=0,IF(DZ328=0,0,GD$2),GE328)</f>
        <v>0</v>
      </c>
      <c r="GE328" s="1">
        <f t="shared" ref="GE328:GE331" si="8850">IF(GF328=0,IF(EA328=0,0,GE$2),GF328)</f>
        <v>0</v>
      </c>
      <c r="GF328" s="1">
        <f t="shared" ref="GF328:GF331" si="8851">IF(GG328=0,IF(EB328=0,0,GF$2),GG328)</f>
        <v>0</v>
      </c>
      <c r="GG328" s="1">
        <f t="shared" ref="GG328:GG331" si="8852">IF(GH328=0,IF(EC328=0,0,GG$2),GH328)</f>
        <v>0</v>
      </c>
      <c r="GH328" s="1">
        <f t="shared" ref="GH328:GH331" si="8853">IF(GI328=0,IF(ED328=0,0,GH$2),GI328)</f>
        <v>0</v>
      </c>
      <c r="GI328" s="1">
        <f t="shared" ref="GI328:GI331" si="8854">IF(GJ328=0,IF(EE328=0,0,GI$2),GJ328)</f>
        <v>0</v>
      </c>
      <c r="GJ328" s="1">
        <f t="shared" ref="GJ328:GJ331" si="8855">IF(GK328=0,IF(EF328=0,0,GJ$2),GK328)</f>
        <v>0</v>
      </c>
      <c r="GK328" s="1">
        <f t="shared" ref="GK328:GK331" si="8856">IF(GL328=0,IF(EG328=0,0,GK$2),GL328)</f>
        <v>0</v>
      </c>
      <c r="GL328" s="1">
        <f t="shared" ref="GL328:GL331" si="8857">IF(GM328=0,IF(EH328=0,0,GL$2),GM328)</f>
        <v>0</v>
      </c>
      <c r="GM328" s="1">
        <f t="shared" ref="GM328:GM331" si="8858">IF(GN328=0,IF(EI328=0,0,GM$2),GN328)</f>
        <v>0</v>
      </c>
      <c r="GN328" s="1">
        <f t="shared" ref="GN328:GN331" si="8859">IF(GO328=0,IF(EJ328=0,0,GN$2),GO328)</f>
        <v>0</v>
      </c>
      <c r="GO328" s="1">
        <f t="shared" ref="GO328:GO331" si="8860">IF(GP328=0,IF(EK328=0,0,GO$2),GP328)</f>
        <v>0</v>
      </c>
      <c r="GP328" s="1">
        <f t="shared" ref="GP328:GP331" si="8861">IF(GQ328=0,IF(EL328=0,0,GP$2),GQ328)</f>
        <v>0</v>
      </c>
      <c r="GQ328" s="1">
        <f t="shared" ref="GQ328:GQ331" si="8862">IF(GR328=0,IF(EM328=0,0,GQ$2),GR328)</f>
        <v>0</v>
      </c>
      <c r="GR328" s="1">
        <f t="shared" ref="GR328:GR331" si="8863">IF(GS328=0,IF(EN328=0,0,GR$2),GS328)</f>
        <v>0</v>
      </c>
      <c r="GS328" s="1">
        <f t="shared" ref="GS328:GS331" si="8864">IF(GT328=0,IF(EO328=0,0,GS$2),GT328)</f>
        <v>0</v>
      </c>
      <c r="GT328" s="1">
        <f t="shared" ref="GT328:GT331" si="8865">IF(GU328=0,IF(EP328=0,0,GT$2),GU328)</f>
        <v>0</v>
      </c>
      <c r="GU328" s="1">
        <f t="shared" ref="GU328:GU331" si="8866">IF(GV328=0,IF(EQ328=0,0,GU$2),GV328)</f>
        <v>0</v>
      </c>
      <c r="GV328" s="1">
        <f t="shared" ref="GV328:GV331" si="8867">IF(GW328=0,IF(ER328=0,0,GV$2),GW328)</f>
        <v>0</v>
      </c>
      <c r="GW328" s="1">
        <f t="shared" ref="GW328:GW331" si="8868">IF(GX328=0,IF(ES328=0,0,GW$2),GX328)</f>
        <v>0</v>
      </c>
      <c r="GX328" s="1">
        <f t="shared" ref="GX328:GX331" si="8869">IF(GY328=0,IF(ET328=0,0,GX$2),GY328)</f>
        <v>0</v>
      </c>
      <c r="GY328" s="1">
        <f t="shared" ref="GY328:GY331" si="8870">IF(GZ328=0,IF(EU328=0,0,GY$2),GZ328)</f>
        <v>0</v>
      </c>
      <c r="GZ328" s="1">
        <f t="shared" ref="GZ328:GZ331" si="8871">IF(HA328=0,IF(EV328=0,0,GZ$2),HA328)</f>
        <v>0</v>
      </c>
      <c r="HA328" s="1">
        <f t="shared" ref="HA328:HA331" si="8872">IF(HB328=0,IF(EW328=0,0,HA$2),HB328)</f>
        <v>0</v>
      </c>
      <c r="HB328" s="1">
        <f t="shared" ref="HB328:HB331" si="8873">IF(HC328=0,IF(EX328=0,0,HB$2),HC328)</f>
        <v>0</v>
      </c>
      <c r="HC328" s="1">
        <f t="shared" ref="HC328:HC331" si="8874">IF(HD328=0,IF(EY328=0,0,HC$2),HD328)</f>
        <v>0</v>
      </c>
      <c r="HD328" s="1">
        <f t="shared" ref="HD328:HD331" si="8875">IF(HE328=0,IF(EZ328=0,0,HD$2),HE328)</f>
        <v>0</v>
      </c>
      <c r="HE328" s="1">
        <f t="shared" ref="HE328:HE331" si="8876">IF(HF328=0,IF(FA328=0,0,HE$2),HF328)</f>
        <v>0</v>
      </c>
      <c r="HF328" s="1">
        <f t="shared" ref="HF328:HF331" si="8877">IF(HG328=0,IF(FB328=0,0,HF$2),HG328)</f>
        <v>0</v>
      </c>
      <c r="HG328" s="1">
        <f t="shared" ref="HG328:HG331" si="8878">IF(HH328=0,IF(FC328=0,0,HG$2),HH328)</f>
        <v>0</v>
      </c>
      <c r="HH328" s="1">
        <f t="shared" ref="HH328:HH331" si="8879">IF(HI328=0,IF(FD328=0,0,HH$2),HI328)</f>
        <v>0</v>
      </c>
      <c r="HI328" s="1">
        <f t="shared" ref="HI328:HI331" si="8880">IF(HJ328=0,IF(FE328=0,0,HI$2),HJ328)</f>
        <v>0</v>
      </c>
      <c r="HJ328" s="1">
        <f t="shared" ref="HJ328:HJ331" si="8881">IF(HK328=0,IF(FF328=0,0,HJ$2),HK328)</f>
        <v>0</v>
      </c>
      <c r="HK328" s="1">
        <f t="shared" ref="HK328:HK331" si="8882">IF(HL328=0,IF(FG328=0,0,HK$2),HL328)</f>
        <v>0</v>
      </c>
      <c r="HL328" s="1">
        <f t="shared" ref="HL328:HL331" si="8883">IF(HM328=0,IF(FH328=0,0,HL$2),HM328)</f>
        <v>0</v>
      </c>
      <c r="HM328" s="1">
        <f t="shared" ref="HM328:HM331" si="8884">IF(HN328=0,IF(FI328=0,0,HM$2),HN328)</f>
        <v>0</v>
      </c>
      <c r="HN328" s="1">
        <f t="shared" ref="HN328:HN331" si="8885">IF(HO328=0,IF(FJ328=0,0,HN$2),HO328)</f>
        <v>0</v>
      </c>
      <c r="HO328" s="1">
        <f t="shared" ref="HO328:HO331" si="8886">IF(HP328=0,IF(FK328=0,0,HO$2),HP328)</f>
        <v>0</v>
      </c>
      <c r="HP328" s="1">
        <f t="shared" ref="HP328:HP331" si="8887">IF(HQ328=0,IF(FL328=0,0,HP$2),HQ328)</f>
        <v>0</v>
      </c>
      <c r="HQ328" s="1">
        <f t="shared" ref="HQ328:HQ331" si="8888">IF(HR328=0,IF(FM328=0,0,HQ$2),HR328)</f>
        <v>0</v>
      </c>
      <c r="HR328" s="1">
        <f t="shared" ref="HR328:HR331" si="8889">IF(HS328=0,IF(FN328=0,0,HR$2),HS328)</f>
        <v>0</v>
      </c>
      <c r="HS328" s="1">
        <f t="shared" ref="HS328:HS331" si="8890">IF(HT328=0,IF(FO328=0,0,HS$2),HT328)</f>
        <v>0</v>
      </c>
      <c r="HT328" s="1">
        <f t="shared" ref="HT328:HT331" si="8891">IF(HU328=0,IF(FP328=0,0,HT$2),HU328)</f>
        <v>0</v>
      </c>
      <c r="HU328" s="1">
        <f t="shared" ref="HU328:HU331" si="8892">IF(HV328=0,IF(FQ328=0,0,HU$2),HV328)</f>
        <v>0</v>
      </c>
      <c r="HV328" s="1">
        <f t="shared" ref="HV328:HV331" si="8893">IF(HW328=0,IF(FR328=0,0,HV$2),HW328)</f>
        <v>0</v>
      </c>
      <c r="HW328" s="1">
        <f t="shared" ref="HW328:HW331" si="8894">IF(HX328=0,IF(FS328=0,0,HW$2),HX328)</f>
        <v>0</v>
      </c>
      <c r="HX328" s="1">
        <f t="shared" ref="HX328:HX331" si="8895">IF(HY328=0,IF(FT328=0,0,HX$2),HY328)</f>
        <v>0</v>
      </c>
      <c r="HY328" s="1">
        <f t="shared" ref="HY328:HY331" si="8896">IF(HZ328=0,IF(FU328=0,0,HY$2),HZ328)</f>
        <v>0</v>
      </c>
      <c r="HZ328" s="1">
        <f t="shared" ref="HZ328:HZ331" si="8897">IF(IA328=0,IF(FV328=0,0,HZ$2),IA328)</f>
        <v>0</v>
      </c>
      <c r="IA328" s="1">
        <f>IF(IB328=0,IF(FW328=0,0,IA$2),IB328)</f>
        <v>0</v>
      </c>
      <c r="IB328" s="1">
        <f>IF(FX328=0,0,IB$2)</f>
        <v>0</v>
      </c>
      <c r="IC328" s="2">
        <f>IC327</f>
        <v>0</v>
      </c>
      <c r="ID328" s="2">
        <f t="shared" ref="ID328:KF328" si="8898">ID327</f>
        <v>0</v>
      </c>
      <c r="IE328" s="2">
        <f t="shared" si="8898"/>
        <v>0</v>
      </c>
      <c r="IF328" s="2">
        <f t="shared" si="8898"/>
        <v>0</v>
      </c>
      <c r="IG328" s="2">
        <f t="shared" si="8898"/>
        <v>0</v>
      </c>
      <c r="IH328" s="2">
        <f t="shared" si="8898"/>
        <v>0</v>
      </c>
      <c r="II328" s="2">
        <f t="shared" si="8898"/>
        <v>167204</v>
      </c>
      <c r="IJ328" s="2">
        <f t="shared" si="8898"/>
        <v>356044</v>
      </c>
      <c r="IK328" s="2">
        <f t="shared" si="8898"/>
        <v>356044</v>
      </c>
      <c r="IL328" s="2">
        <f t="shared" si="8898"/>
        <v>356044</v>
      </c>
      <c r="IM328" s="2">
        <f t="shared" si="8898"/>
        <v>356044</v>
      </c>
      <c r="IN328" s="2">
        <f t="shared" si="8898"/>
        <v>356044</v>
      </c>
      <c r="IO328" s="2">
        <f t="shared" si="8898"/>
        <v>356044</v>
      </c>
      <c r="IP328" s="2">
        <f t="shared" si="8898"/>
        <v>356044</v>
      </c>
      <c r="IQ328" s="2">
        <f t="shared" si="8898"/>
        <v>356044</v>
      </c>
      <c r="IR328" s="2">
        <f t="shared" si="8898"/>
        <v>356044</v>
      </c>
      <c r="IS328" s="2">
        <f t="shared" si="8898"/>
        <v>356044</v>
      </c>
      <c r="IT328" s="2">
        <f t="shared" si="8898"/>
        <v>356044</v>
      </c>
      <c r="IU328" s="2">
        <f t="shared" si="8898"/>
        <v>356044</v>
      </c>
      <c r="IV328" s="2">
        <f t="shared" si="8898"/>
        <v>356044</v>
      </c>
      <c r="IW328" s="2">
        <f t="shared" si="8898"/>
        <v>356044</v>
      </c>
      <c r="IX328" s="2">
        <f t="shared" si="8898"/>
        <v>356044</v>
      </c>
      <c r="IY328" s="2">
        <f t="shared" si="8898"/>
        <v>356044</v>
      </c>
      <c r="IZ328" s="2">
        <f t="shared" si="8898"/>
        <v>356044</v>
      </c>
      <c r="JA328" s="2">
        <f t="shared" si="8898"/>
        <v>356044</v>
      </c>
      <c r="JB328" s="2">
        <f t="shared" si="8898"/>
        <v>356044</v>
      </c>
      <c r="JC328" s="2">
        <f t="shared" si="8898"/>
        <v>356044</v>
      </c>
      <c r="JD328" s="2">
        <f t="shared" si="8898"/>
        <v>356044</v>
      </c>
      <c r="JE328" s="2">
        <f t="shared" si="8898"/>
        <v>356044</v>
      </c>
      <c r="JF328" s="2">
        <f t="shared" si="8898"/>
        <v>356044</v>
      </c>
      <c r="JG328" s="2">
        <f t="shared" si="8898"/>
        <v>356044</v>
      </c>
      <c r="JH328" s="2">
        <f t="shared" si="8898"/>
        <v>356044</v>
      </c>
      <c r="JI328" s="2">
        <f t="shared" si="8898"/>
        <v>356044</v>
      </c>
      <c r="JJ328" s="2">
        <f t="shared" si="8898"/>
        <v>356044</v>
      </c>
      <c r="JK328" s="2">
        <f t="shared" si="8898"/>
        <v>356044</v>
      </c>
      <c r="JL328" s="2">
        <f t="shared" si="8898"/>
        <v>356044</v>
      </c>
      <c r="JM328" s="2">
        <f t="shared" si="8898"/>
        <v>356044</v>
      </c>
      <c r="JN328" s="2">
        <f t="shared" si="8898"/>
        <v>356044</v>
      </c>
      <c r="JO328" s="2">
        <f t="shared" si="8898"/>
        <v>356044</v>
      </c>
      <c r="JP328" s="2">
        <f t="shared" si="8898"/>
        <v>356044</v>
      </c>
      <c r="JQ328" s="2">
        <f t="shared" si="8898"/>
        <v>356044</v>
      </c>
      <c r="JR328" s="2">
        <f t="shared" si="8898"/>
        <v>356044</v>
      </c>
      <c r="JS328" s="2">
        <f t="shared" si="8898"/>
        <v>356044</v>
      </c>
      <c r="JT328" s="2">
        <f t="shared" si="8898"/>
        <v>356044</v>
      </c>
      <c r="JU328" s="2">
        <f t="shared" si="8898"/>
        <v>356044</v>
      </c>
      <c r="JV328" s="2">
        <f t="shared" si="8898"/>
        <v>356044</v>
      </c>
      <c r="JW328" s="2">
        <f t="shared" si="8898"/>
        <v>356044</v>
      </c>
      <c r="JX328" s="2">
        <f t="shared" si="8898"/>
        <v>356044</v>
      </c>
      <c r="JY328" s="2">
        <f t="shared" si="8898"/>
        <v>356044</v>
      </c>
      <c r="JZ328" s="2">
        <f t="shared" si="8898"/>
        <v>356044</v>
      </c>
      <c r="KA328" s="2">
        <f t="shared" si="8898"/>
        <v>356044</v>
      </c>
      <c r="KB328" s="2">
        <f t="shared" si="8898"/>
        <v>356044</v>
      </c>
      <c r="KC328" s="2">
        <f t="shared" si="8898"/>
        <v>356044</v>
      </c>
      <c r="KD328" s="2">
        <f t="shared" si="8898"/>
        <v>356044</v>
      </c>
      <c r="KE328" s="2">
        <f t="shared" si="8898"/>
        <v>356044</v>
      </c>
      <c r="KF328" s="2">
        <f t="shared" si="8898"/>
        <v>356044</v>
      </c>
    </row>
    <row r="329" spans="1:292" x14ac:dyDescent="0.25">
      <c r="A329" t="s">
        <v>1</v>
      </c>
      <c r="B329" t="s">
        <v>0</v>
      </c>
      <c r="C329" t="s">
        <v>160</v>
      </c>
      <c r="D329" s="1">
        <f>FY329</f>
        <v>0.99070000000000003</v>
      </c>
      <c r="E329" s="1"/>
      <c r="F329" s="2">
        <f>FLOOR('first month rent'!F16,1)</f>
        <v>11919</v>
      </c>
      <c r="G329" s="2">
        <f>SUM(M329:BP329)</f>
        <v>11919</v>
      </c>
      <c r="H329" s="1">
        <f>SUMPRODUCT(M$2:BP$2,M329:BP329)</f>
        <v>11808.1533</v>
      </c>
      <c r="I329" s="2">
        <f>I328+G329</f>
        <v>31512377</v>
      </c>
      <c r="J329" s="1">
        <f>J328-H329</f>
        <v>556526.71169997193</v>
      </c>
      <c r="K329" s="2">
        <f>FLOOR(I329/90,1)</f>
        <v>350137</v>
      </c>
      <c r="L329" s="1">
        <f>L328+H329</f>
        <v>930053.40179999953</v>
      </c>
      <c r="M329" s="2">
        <f t="shared" ref="M329:M331" si="8899">MIN(BQ329,DU328)</f>
        <v>0</v>
      </c>
      <c r="N329" s="2">
        <f t="shared" ref="N329:N331" si="8900">MIN(BR329,DV328)</f>
        <v>0</v>
      </c>
      <c r="O329" s="2">
        <f t="shared" ref="O329:O331" si="8901">MIN(BS329,DW328)</f>
        <v>11919</v>
      </c>
      <c r="P329" s="2">
        <f t="shared" ref="P329:P331" si="8902">MIN(BT329,DX328)</f>
        <v>0</v>
      </c>
      <c r="Q329" s="2">
        <f t="shared" ref="Q329:Q331" si="8903">MIN(BU329,DY328)</f>
        <v>0</v>
      </c>
      <c r="R329" s="2">
        <f t="shared" ref="R329:R331" si="8904">MIN(BV329,DZ328)</f>
        <v>0</v>
      </c>
      <c r="S329" s="2">
        <f t="shared" ref="S329:S331" si="8905">MIN(BW329,EA328)</f>
        <v>0</v>
      </c>
      <c r="T329" s="2">
        <f t="shared" ref="T329:T331" si="8906">MIN(BX329,EB328)</f>
        <v>0</v>
      </c>
      <c r="U329" s="2">
        <f t="shared" ref="U329:U331" si="8907">MIN(BY329,EC328)</f>
        <v>0</v>
      </c>
      <c r="V329" s="2">
        <f t="shared" ref="V329:V331" si="8908">MIN(BZ329,ED328)</f>
        <v>0</v>
      </c>
      <c r="W329" s="2">
        <f t="shared" ref="W329:W331" si="8909">MIN(CA329,EE328)</f>
        <v>0</v>
      </c>
      <c r="X329" s="2">
        <f t="shared" ref="X329:X331" si="8910">MIN(CB329,EF328)</f>
        <v>0</v>
      </c>
      <c r="Y329" s="2">
        <f t="shared" ref="Y329:Y331" si="8911">MIN(CC329,EG328)</f>
        <v>0</v>
      </c>
      <c r="Z329" s="2">
        <f t="shared" ref="Z329:Z331" si="8912">MIN(CD329,EH328)</f>
        <v>0</v>
      </c>
      <c r="AA329" s="2">
        <f t="shared" ref="AA329:AA331" si="8913">MIN(CE329,EI328)</f>
        <v>0</v>
      </c>
      <c r="AB329" s="2">
        <f t="shared" ref="AB329:AB331" si="8914">MIN(CF329,EJ328)</f>
        <v>0</v>
      </c>
      <c r="AC329" s="2">
        <f t="shared" ref="AC329:AC331" si="8915">MIN(CG329,EK328)</f>
        <v>0</v>
      </c>
      <c r="AD329" s="2">
        <f t="shared" ref="AD329:AD331" si="8916">MIN(CH329,EL328)</f>
        <v>0</v>
      </c>
      <c r="AE329" s="2">
        <f t="shared" ref="AE329:AE331" si="8917">MIN(CI329,EM328)</f>
        <v>0</v>
      </c>
      <c r="AF329" s="2">
        <f t="shared" ref="AF329:AF331" si="8918">MIN(CJ329,EN328)</f>
        <v>0</v>
      </c>
      <c r="AG329" s="2">
        <f t="shared" ref="AG329:AG331" si="8919">MIN(CK329,EO328)</f>
        <v>0</v>
      </c>
      <c r="AH329" s="2">
        <f t="shared" ref="AH329:AH331" si="8920">MIN(CL329,EP328)</f>
        <v>0</v>
      </c>
      <c r="AI329" s="2">
        <f t="shared" ref="AI329:AI331" si="8921">MIN(CM329,EQ328)</f>
        <v>0</v>
      </c>
      <c r="AJ329" s="2">
        <f t="shared" ref="AJ329:AJ331" si="8922">MIN(CN329,ER328)</f>
        <v>0</v>
      </c>
      <c r="AK329" s="2">
        <f t="shared" ref="AK329:AK331" si="8923">MIN(CO329,ES328)</f>
        <v>0</v>
      </c>
      <c r="AL329" s="2">
        <f t="shared" ref="AL329:AL331" si="8924">MIN(CP329,ET328)</f>
        <v>0</v>
      </c>
      <c r="AM329" s="2">
        <f t="shared" ref="AM329:AM331" si="8925">MIN(CQ329,EU328)</f>
        <v>0</v>
      </c>
      <c r="AN329" s="2">
        <f t="shared" ref="AN329:AN331" si="8926">MIN(CR329,EV328)</f>
        <v>0</v>
      </c>
      <c r="AO329" s="2">
        <f t="shared" ref="AO329:AO331" si="8927">MIN(CS329,EW328)</f>
        <v>0</v>
      </c>
      <c r="AP329" s="2">
        <f t="shared" ref="AP329:AP331" si="8928">MIN(CT329,EX328)</f>
        <v>0</v>
      </c>
      <c r="AQ329" s="2">
        <f t="shared" ref="AQ329:AQ331" si="8929">MIN(CU329,EY328)</f>
        <v>0</v>
      </c>
      <c r="AR329" s="2">
        <f t="shared" ref="AR329:AR331" si="8930">MIN(CV329,EZ328)</f>
        <v>0</v>
      </c>
      <c r="AS329" s="2">
        <f t="shared" ref="AS329:AS331" si="8931">MIN(CW329,FA328)</f>
        <v>0</v>
      </c>
      <c r="AT329" s="2">
        <f t="shared" ref="AT329:AT331" si="8932">MIN(CX329,FB328)</f>
        <v>0</v>
      </c>
      <c r="AU329" s="2">
        <f t="shared" ref="AU329:AU331" si="8933">MIN(CY329,FC328)</f>
        <v>0</v>
      </c>
      <c r="AV329" s="2">
        <f t="shared" ref="AV329:AV331" si="8934">MIN(CZ329,FD328)</f>
        <v>0</v>
      </c>
      <c r="AW329" s="2">
        <f t="shared" ref="AW329:AW331" si="8935">MIN(DA329,FE328)</f>
        <v>0</v>
      </c>
      <c r="AX329" s="2">
        <f t="shared" ref="AX329:AX331" si="8936">MIN(DB329,FF328)</f>
        <v>0</v>
      </c>
      <c r="AY329" s="2">
        <f t="shared" ref="AY329:AY331" si="8937">MIN(DC329,FG328)</f>
        <v>0</v>
      </c>
      <c r="AZ329" s="2">
        <f t="shared" ref="AZ329:AZ331" si="8938">MIN(DD329,FH328)</f>
        <v>0</v>
      </c>
      <c r="BA329" s="2">
        <f t="shared" ref="BA329:BA331" si="8939">MIN(DE329,FI328)</f>
        <v>0</v>
      </c>
      <c r="BB329" s="2">
        <f t="shared" ref="BB329:BB331" si="8940">MIN(DF329,FJ328)</f>
        <v>0</v>
      </c>
      <c r="BC329" s="2">
        <f t="shared" ref="BC329:BC331" si="8941">MIN(DG329,FK328)</f>
        <v>0</v>
      </c>
      <c r="BD329" s="2">
        <f t="shared" ref="BD329:BD331" si="8942">MIN(DH329,FL328)</f>
        <v>0</v>
      </c>
      <c r="BE329" s="2">
        <f t="shared" ref="BE329:BE331" si="8943">MIN(DI329,FM328)</f>
        <v>0</v>
      </c>
      <c r="BF329" s="2">
        <f t="shared" ref="BF329:BF331" si="8944">MIN(DJ329,FN328)</f>
        <v>0</v>
      </c>
      <c r="BG329" s="2">
        <f t="shared" ref="BG329:BG331" si="8945">MIN(DK329,FO328)</f>
        <v>0</v>
      </c>
      <c r="BH329" s="2">
        <f t="shared" ref="BH329:BH331" si="8946">MIN(DL329,FP328)</f>
        <v>0</v>
      </c>
      <c r="BI329" s="2">
        <f t="shared" ref="BI329:BI331" si="8947">MIN(DM329,FQ328)</f>
        <v>0</v>
      </c>
      <c r="BJ329" s="2">
        <f t="shared" ref="BJ329:BJ331" si="8948">MIN(DN329,FR328)</f>
        <v>0</v>
      </c>
      <c r="BK329" s="2">
        <f t="shared" ref="BK329:BK331" si="8949">MIN(DO329,FS328)</f>
        <v>0</v>
      </c>
      <c r="BL329" s="2">
        <f t="shared" ref="BL329:BL331" si="8950">MIN(DP329,FT328)</f>
        <v>0</v>
      </c>
      <c r="BM329" s="2">
        <f t="shared" ref="BM329:BM331" si="8951">MIN(DQ329,FU328)</f>
        <v>0</v>
      </c>
      <c r="BN329" s="2">
        <f t="shared" ref="BN329:BN331" si="8952">MIN(DR329,FV328)</f>
        <v>0</v>
      </c>
      <c r="BO329" s="2">
        <f t="shared" ref="BO329:BO331" si="8953">MIN(DS329,FW328)</f>
        <v>0</v>
      </c>
      <c r="BP329" s="2">
        <f t="shared" ref="BP329:BP331" si="8954">MIN(DT329,FX328)</f>
        <v>0</v>
      </c>
      <c r="BQ329" s="2">
        <f t="shared" ref="BQ329:BQ331" si="8955">BR329-N329</f>
        <v>0</v>
      </c>
      <c r="BR329" s="2">
        <f t="shared" ref="BR329:BR331" si="8956">BS329-O329</f>
        <v>0</v>
      </c>
      <c r="BS329" s="2">
        <f t="shared" ref="BS329:BS331" si="8957">BT329-P329</f>
        <v>11919</v>
      </c>
      <c r="BT329" s="2">
        <f t="shared" ref="BT329:BT331" si="8958">BU329-Q329</f>
        <v>11919</v>
      </c>
      <c r="BU329" s="2">
        <f t="shared" ref="BU329:BU331" si="8959">BV329-R329</f>
        <v>11919</v>
      </c>
      <c r="BV329" s="2">
        <f t="shared" ref="BV329:BV331" si="8960">BW329-S329</f>
        <v>11919</v>
      </c>
      <c r="BW329" s="2">
        <f t="shared" ref="BW329:BW331" si="8961">BX329-T329</f>
        <v>11919</v>
      </c>
      <c r="BX329" s="2">
        <f t="shared" ref="BX329:BX331" si="8962">BY329-U329</f>
        <v>11919</v>
      </c>
      <c r="BY329" s="2">
        <f t="shared" ref="BY329:BY331" si="8963">BZ329-V329</f>
        <v>11919</v>
      </c>
      <c r="BZ329" s="2">
        <f t="shared" ref="BZ329:BZ331" si="8964">CA329-W329</f>
        <v>11919</v>
      </c>
      <c r="CA329" s="2">
        <f t="shared" ref="CA329:CA331" si="8965">CB329-X329</f>
        <v>11919</v>
      </c>
      <c r="CB329" s="2">
        <f t="shared" ref="CB329:CB331" si="8966">CC329-Y329</f>
        <v>11919</v>
      </c>
      <c r="CC329" s="2">
        <f t="shared" ref="CC329:CC331" si="8967">CD329-Z329</f>
        <v>11919</v>
      </c>
      <c r="CD329" s="2">
        <f t="shared" ref="CD329:CD331" si="8968">CE329-AA329</f>
        <v>11919</v>
      </c>
      <c r="CE329" s="2">
        <f t="shared" ref="CE329:CE331" si="8969">CF329-AB329</f>
        <v>11919</v>
      </c>
      <c r="CF329" s="2">
        <f t="shared" ref="CF329:CF331" si="8970">CG329-AC329</f>
        <v>11919</v>
      </c>
      <c r="CG329" s="2">
        <f t="shared" ref="CG329:CG331" si="8971">CH329-AD329</f>
        <v>11919</v>
      </c>
      <c r="CH329" s="2">
        <f t="shared" ref="CH329:CH331" si="8972">CI329-AE329</f>
        <v>11919</v>
      </c>
      <c r="CI329" s="2">
        <f t="shared" ref="CI329:CI331" si="8973">CJ329-AF329</f>
        <v>11919</v>
      </c>
      <c r="CJ329" s="2">
        <f t="shared" ref="CJ329:CJ331" si="8974">CK329-AG329</f>
        <v>11919</v>
      </c>
      <c r="CK329" s="2">
        <f t="shared" ref="CK329:CK331" si="8975">CL329-AH329</f>
        <v>11919</v>
      </c>
      <c r="CL329" s="2">
        <f t="shared" ref="CL329:CL331" si="8976">CM329-AI329</f>
        <v>11919</v>
      </c>
      <c r="CM329" s="2">
        <f t="shared" ref="CM329:CM331" si="8977">CN329-AJ329</f>
        <v>11919</v>
      </c>
      <c r="CN329" s="2">
        <f t="shared" ref="CN329:CN331" si="8978">CO329-AK329</f>
        <v>11919</v>
      </c>
      <c r="CO329" s="2">
        <f t="shared" ref="CO329:CO331" si="8979">CP329-AL329</f>
        <v>11919</v>
      </c>
      <c r="CP329" s="2">
        <f t="shared" ref="CP329:CP331" si="8980">CQ329-AM329</f>
        <v>11919</v>
      </c>
      <c r="CQ329" s="2">
        <f t="shared" ref="CQ329:CQ331" si="8981">CR329-AN329</f>
        <v>11919</v>
      </c>
      <c r="CR329" s="2">
        <f t="shared" ref="CR329:CR331" si="8982">CS329-AO329</f>
        <v>11919</v>
      </c>
      <c r="CS329" s="2">
        <f t="shared" ref="CS329:CS331" si="8983">CT329-AP329</f>
        <v>11919</v>
      </c>
      <c r="CT329" s="2">
        <f t="shared" ref="CT329:CT331" si="8984">CU329-AQ329</f>
        <v>11919</v>
      </c>
      <c r="CU329" s="2">
        <f t="shared" ref="CU329:CU331" si="8985">CV329-AR329</f>
        <v>11919</v>
      </c>
      <c r="CV329" s="2">
        <f t="shared" ref="CV329:CV331" si="8986">CW329-AS329</f>
        <v>11919</v>
      </c>
      <c r="CW329" s="2">
        <f t="shared" ref="CW329:CW331" si="8987">CX329-AT329</f>
        <v>11919</v>
      </c>
      <c r="CX329" s="2">
        <f t="shared" ref="CX329:CX331" si="8988">CY329-AU329</f>
        <v>11919</v>
      </c>
      <c r="CY329" s="2">
        <f t="shared" ref="CY329:CY331" si="8989">CZ329-AV329</f>
        <v>11919</v>
      </c>
      <c r="CZ329" s="2">
        <f t="shared" ref="CZ329:CZ331" si="8990">DA329-AW329</f>
        <v>11919</v>
      </c>
      <c r="DA329" s="2">
        <f t="shared" ref="DA329:DA331" si="8991">DB329-AX329</f>
        <v>11919</v>
      </c>
      <c r="DB329" s="2">
        <f t="shared" ref="DB329:DB331" si="8992">DC329-AY329</f>
        <v>11919</v>
      </c>
      <c r="DC329" s="2">
        <f t="shared" ref="DC329:DC331" si="8993">DD329-AZ329</f>
        <v>11919</v>
      </c>
      <c r="DD329" s="2">
        <f t="shared" ref="DD329:DD331" si="8994">DE329-BA329</f>
        <v>11919</v>
      </c>
      <c r="DE329" s="2">
        <f t="shared" ref="DE329:DE331" si="8995">DF329-BB329</f>
        <v>11919</v>
      </c>
      <c r="DF329" s="2">
        <f t="shared" ref="DF329:DF331" si="8996">DG329-BC329</f>
        <v>11919</v>
      </c>
      <c r="DG329" s="2">
        <f t="shared" ref="DG329:DG331" si="8997">DH329-BD329</f>
        <v>11919</v>
      </c>
      <c r="DH329" s="2">
        <f t="shared" ref="DH329:DH331" si="8998">DI329-BE329</f>
        <v>11919</v>
      </c>
      <c r="DI329" s="2">
        <f t="shared" ref="DI329:DI331" si="8999">DJ329-BF329</f>
        <v>11919</v>
      </c>
      <c r="DJ329" s="2">
        <f t="shared" ref="DJ329:DJ331" si="9000">DK329-BG329</f>
        <v>11919</v>
      </c>
      <c r="DK329" s="2">
        <f t="shared" ref="DK329:DK331" si="9001">DL329-BH329</f>
        <v>11919</v>
      </c>
      <c r="DL329" s="2">
        <f t="shared" ref="DL329:DL331" si="9002">DM329-BI329</f>
        <v>11919</v>
      </c>
      <c r="DM329" s="2">
        <f t="shared" ref="DM329:DM331" si="9003">DN329-BJ329</f>
        <v>11919</v>
      </c>
      <c r="DN329" s="2">
        <f t="shared" ref="DN329:DN331" si="9004">DO329-BK329</f>
        <v>11919</v>
      </c>
      <c r="DO329" s="2">
        <f t="shared" ref="DO329:DO331" si="9005">DP329-BL329</f>
        <v>11919</v>
      </c>
      <c r="DP329" s="2">
        <f t="shared" ref="DP329:DP331" si="9006">DQ329-BM329</f>
        <v>11919</v>
      </c>
      <c r="DQ329" s="2">
        <f t="shared" ref="DQ329:DQ331" si="9007">DR329-BN329</f>
        <v>11919</v>
      </c>
      <c r="DR329" s="2">
        <f t="shared" ref="DR329:DR331" si="9008">DS329-BO329</f>
        <v>11919</v>
      </c>
      <c r="DS329" s="2">
        <f>DT329-BP329</f>
        <v>11919</v>
      </c>
      <c r="DT329" s="2">
        <f>F329</f>
        <v>11919</v>
      </c>
      <c r="DU329" s="2">
        <f t="shared" ref="DU329:DU331" si="9009">DU328-M329</f>
        <v>13986</v>
      </c>
      <c r="DV329" s="2">
        <f t="shared" ref="DV329:DV331" si="9010">DV328-N329</f>
        <v>356044</v>
      </c>
      <c r="DW329" s="2">
        <f t="shared" ref="DW329:DW331" si="9011">DW328-O329</f>
        <v>176921</v>
      </c>
      <c r="DX329" s="2">
        <f t="shared" ref="DX329:DX331" si="9012">DX328-P329</f>
        <v>0</v>
      </c>
      <c r="DY329" s="2">
        <f t="shared" ref="DY329:DY331" si="9013">DY328-Q329</f>
        <v>0</v>
      </c>
      <c r="DZ329" s="2">
        <f t="shared" ref="DZ329:DZ331" si="9014">DZ328-R329</f>
        <v>0</v>
      </c>
      <c r="EA329" s="2">
        <f t="shared" ref="EA329:EA331" si="9015">EA328-S329</f>
        <v>0</v>
      </c>
      <c r="EB329" s="2">
        <f t="shared" ref="EB329:EB331" si="9016">EB328-T329</f>
        <v>0</v>
      </c>
      <c r="EC329" s="2">
        <f t="shared" ref="EC329:EC331" si="9017">EC328-U329</f>
        <v>0</v>
      </c>
      <c r="ED329" s="2">
        <f t="shared" ref="ED329:ED331" si="9018">ED328-V329</f>
        <v>0</v>
      </c>
      <c r="EE329" s="2">
        <f t="shared" ref="EE329:EE331" si="9019">EE328-W329</f>
        <v>0</v>
      </c>
      <c r="EF329" s="2">
        <f t="shared" ref="EF329:EF331" si="9020">EF328-X329</f>
        <v>0</v>
      </c>
      <c r="EG329" s="2">
        <f t="shared" ref="EG329:EG331" si="9021">EG328-Y329</f>
        <v>0</v>
      </c>
      <c r="EH329" s="2">
        <f t="shared" ref="EH329:EH331" si="9022">EH328-Z329</f>
        <v>0</v>
      </c>
      <c r="EI329" s="2">
        <f t="shared" ref="EI329:EI331" si="9023">EI328-AA329</f>
        <v>0</v>
      </c>
      <c r="EJ329" s="2">
        <f t="shared" ref="EJ329:EJ331" si="9024">EJ328-AB329</f>
        <v>0</v>
      </c>
      <c r="EK329" s="2">
        <f t="shared" ref="EK329:EK331" si="9025">EK328-AC329</f>
        <v>0</v>
      </c>
      <c r="EL329" s="2">
        <f t="shared" ref="EL329:EL331" si="9026">EL328-AD329</f>
        <v>0</v>
      </c>
      <c r="EM329" s="2">
        <f t="shared" ref="EM329:EM331" si="9027">EM328-AE329</f>
        <v>0</v>
      </c>
      <c r="EN329" s="2">
        <f t="shared" ref="EN329:EN331" si="9028">EN328-AF329</f>
        <v>0</v>
      </c>
      <c r="EO329" s="2">
        <f t="shared" ref="EO329:EO331" si="9029">EO328-AG329</f>
        <v>0</v>
      </c>
      <c r="EP329" s="2">
        <f t="shared" ref="EP329:EP331" si="9030">EP328-AH329</f>
        <v>0</v>
      </c>
      <c r="EQ329" s="2">
        <f t="shared" ref="EQ329:EQ331" si="9031">EQ328-AI329</f>
        <v>0</v>
      </c>
      <c r="ER329" s="2">
        <f t="shared" ref="ER329:ER331" si="9032">ER328-AJ329</f>
        <v>0</v>
      </c>
      <c r="ES329" s="2">
        <f t="shared" ref="ES329:ES331" si="9033">ES328-AK329</f>
        <v>0</v>
      </c>
      <c r="ET329" s="2">
        <f t="shared" ref="ET329:ET331" si="9034">ET328-AL329</f>
        <v>0</v>
      </c>
      <c r="EU329" s="2">
        <f t="shared" ref="EU329:EU331" si="9035">EU328-AM329</f>
        <v>0</v>
      </c>
      <c r="EV329" s="2">
        <f t="shared" ref="EV329:EV331" si="9036">EV328-AN329</f>
        <v>0</v>
      </c>
      <c r="EW329" s="2">
        <f t="shared" ref="EW329:EW331" si="9037">EW328-AO329</f>
        <v>0</v>
      </c>
      <c r="EX329" s="2">
        <f t="shared" ref="EX329:EX331" si="9038">EX328-AP329</f>
        <v>0</v>
      </c>
      <c r="EY329" s="2">
        <f t="shared" ref="EY329:EY331" si="9039">EY328-AQ329</f>
        <v>0</v>
      </c>
      <c r="EZ329" s="2">
        <f t="shared" ref="EZ329:EZ331" si="9040">EZ328-AR329</f>
        <v>0</v>
      </c>
      <c r="FA329" s="2">
        <f t="shared" ref="FA329:FA331" si="9041">FA328-AS329</f>
        <v>0</v>
      </c>
      <c r="FB329" s="2">
        <f t="shared" ref="FB329:FB331" si="9042">FB328-AT329</f>
        <v>0</v>
      </c>
      <c r="FC329" s="2">
        <f t="shared" ref="FC329:FC331" si="9043">FC328-AU329</f>
        <v>0</v>
      </c>
      <c r="FD329" s="2">
        <f t="shared" ref="FD329:FD331" si="9044">FD328-AV329</f>
        <v>0</v>
      </c>
      <c r="FE329" s="2">
        <f t="shared" ref="FE329:FE331" si="9045">FE328-AW329</f>
        <v>0</v>
      </c>
      <c r="FF329" s="2">
        <f t="shared" ref="FF329:FF331" si="9046">FF328-AX329</f>
        <v>0</v>
      </c>
      <c r="FG329" s="2">
        <f t="shared" ref="FG329:FG331" si="9047">FG328-AY329</f>
        <v>0</v>
      </c>
      <c r="FH329" s="2">
        <f t="shared" ref="FH329:FH331" si="9048">FH328-AZ329</f>
        <v>0</v>
      </c>
      <c r="FI329" s="2">
        <f t="shared" ref="FI329:FI331" si="9049">FI328-BA329</f>
        <v>0</v>
      </c>
      <c r="FJ329" s="2">
        <f t="shared" ref="FJ329:FJ331" si="9050">FJ328-BB329</f>
        <v>0</v>
      </c>
      <c r="FK329" s="2">
        <f t="shared" ref="FK329:FK331" si="9051">FK328-BC329</f>
        <v>0</v>
      </c>
      <c r="FL329" s="2">
        <f t="shared" ref="FL329:FL331" si="9052">FL328-BD329</f>
        <v>0</v>
      </c>
      <c r="FM329" s="2">
        <f t="shared" ref="FM329:FM331" si="9053">FM328-BE329</f>
        <v>0</v>
      </c>
      <c r="FN329" s="2">
        <f t="shared" ref="FN329:FN331" si="9054">FN328-BF329</f>
        <v>0</v>
      </c>
      <c r="FO329" s="2">
        <f t="shared" ref="FO329:FO331" si="9055">FO328-BG329</f>
        <v>0</v>
      </c>
      <c r="FP329" s="2">
        <f t="shared" ref="FP329:FP331" si="9056">FP328-BH329</f>
        <v>0</v>
      </c>
      <c r="FQ329" s="2">
        <f t="shared" ref="FQ329:FQ331" si="9057">FQ328-BI329</f>
        <v>0</v>
      </c>
      <c r="FR329" s="2">
        <f t="shared" ref="FR329:FR331" si="9058">FR328-BJ329</f>
        <v>0</v>
      </c>
      <c r="FS329" s="2">
        <f t="shared" ref="FS329:FS331" si="9059">FS328-BK329</f>
        <v>0</v>
      </c>
      <c r="FT329" s="2">
        <f t="shared" ref="FT329:FT331" si="9060">FT328-BL329</f>
        <v>0</v>
      </c>
      <c r="FU329" s="2">
        <f t="shared" ref="FU329:FU331" si="9061">FU328-BM329</f>
        <v>0</v>
      </c>
      <c r="FV329" s="2">
        <f t="shared" ref="FV329:FV331" si="9062">FV328-BN329</f>
        <v>0</v>
      </c>
      <c r="FW329" s="2">
        <f t="shared" ref="FW329:FW331" si="9063">FW328-BO329</f>
        <v>0</v>
      </c>
      <c r="FX329" s="2">
        <f t="shared" ref="FX329:FX331" si="9064">FX328-BP329</f>
        <v>0</v>
      </c>
      <c r="FY329" s="1">
        <f t="shared" si="8844"/>
        <v>0.99070000000000003</v>
      </c>
      <c r="FZ329" s="1">
        <f t="shared" si="8845"/>
        <v>0.99070000000000003</v>
      </c>
      <c r="GA329" s="1">
        <f t="shared" si="8846"/>
        <v>0.99070000000000003</v>
      </c>
      <c r="GB329" s="1">
        <f t="shared" si="8847"/>
        <v>0</v>
      </c>
      <c r="GC329" s="1">
        <f t="shared" si="8848"/>
        <v>0</v>
      </c>
      <c r="GD329" s="1">
        <f t="shared" si="8849"/>
        <v>0</v>
      </c>
      <c r="GE329" s="1">
        <f t="shared" si="8850"/>
        <v>0</v>
      </c>
      <c r="GF329" s="1">
        <f t="shared" si="8851"/>
        <v>0</v>
      </c>
      <c r="GG329" s="1">
        <f t="shared" si="8852"/>
        <v>0</v>
      </c>
      <c r="GH329" s="1">
        <f t="shared" si="8853"/>
        <v>0</v>
      </c>
      <c r="GI329" s="1">
        <f t="shared" si="8854"/>
        <v>0</v>
      </c>
      <c r="GJ329" s="1">
        <f t="shared" si="8855"/>
        <v>0</v>
      </c>
      <c r="GK329" s="1">
        <f t="shared" si="8856"/>
        <v>0</v>
      </c>
      <c r="GL329" s="1">
        <f t="shared" si="8857"/>
        <v>0</v>
      </c>
      <c r="GM329" s="1">
        <f t="shared" si="8858"/>
        <v>0</v>
      </c>
      <c r="GN329" s="1">
        <f t="shared" si="8859"/>
        <v>0</v>
      </c>
      <c r="GO329" s="1">
        <f t="shared" si="8860"/>
        <v>0</v>
      </c>
      <c r="GP329" s="1">
        <f t="shared" si="8861"/>
        <v>0</v>
      </c>
      <c r="GQ329" s="1">
        <f t="shared" si="8862"/>
        <v>0</v>
      </c>
      <c r="GR329" s="1">
        <f t="shared" si="8863"/>
        <v>0</v>
      </c>
      <c r="GS329" s="1">
        <f t="shared" si="8864"/>
        <v>0</v>
      </c>
      <c r="GT329" s="1">
        <f t="shared" si="8865"/>
        <v>0</v>
      </c>
      <c r="GU329" s="1">
        <f t="shared" si="8866"/>
        <v>0</v>
      </c>
      <c r="GV329" s="1">
        <f t="shared" si="8867"/>
        <v>0</v>
      </c>
      <c r="GW329" s="1">
        <f t="shared" si="8868"/>
        <v>0</v>
      </c>
      <c r="GX329" s="1">
        <f t="shared" si="8869"/>
        <v>0</v>
      </c>
      <c r="GY329" s="1">
        <f t="shared" si="8870"/>
        <v>0</v>
      </c>
      <c r="GZ329" s="1">
        <f t="shared" si="8871"/>
        <v>0</v>
      </c>
      <c r="HA329" s="1">
        <f t="shared" si="8872"/>
        <v>0</v>
      </c>
      <c r="HB329" s="1">
        <f t="shared" si="8873"/>
        <v>0</v>
      </c>
      <c r="HC329" s="1">
        <f t="shared" si="8874"/>
        <v>0</v>
      </c>
      <c r="HD329" s="1">
        <f t="shared" si="8875"/>
        <v>0</v>
      </c>
      <c r="HE329" s="1">
        <f t="shared" si="8876"/>
        <v>0</v>
      </c>
      <c r="HF329" s="1">
        <f t="shared" si="8877"/>
        <v>0</v>
      </c>
      <c r="HG329" s="1">
        <f t="shared" si="8878"/>
        <v>0</v>
      </c>
      <c r="HH329" s="1">
        <f t="shared" si="8879"/>
        <v>0</v>
      </c>
      <c r="HI329" s="1">
        <f t="shared" si="8880"/>
        <v>0</v>
      </c>
      <c r="HJ329" s="1">
        <f t="shared" si="8881"/>
        <v>0</v>
      </c>
      <c r="HK329" s="1">
        <f t="shared" si="8882"/>
        <v>0</v>
      </c>
      <c r="HL329" s="1">
        <f t="shared" si="8883"/>
        <v>0</v>
      </c>
      <c r="HM329" s="1">
        <f t="shared" si="8884"/>
        <v>0</v>
      </c>
      <c r="HN329" s="1">
        <f t="shared" si="8885"/>
        <v>0</v>
      </c>
      <c r="HO329" s="1">
        <f t="shared" si="8886"/>
        <v>0</v>
      </c>
      <c r="HP329" s="1">
        <f t="shared" si="8887"/>
        <v>0</v>
      </c>
      <c r="HQ329" s="1">
        <f t="shared" si="8888"/>
        <v>0</v>
      </c>
      <c r="HR329" s="1">
        <f t="shared" si="8889"/>
        <v>0</v>
      </c>
      <c r="HS329" s="1">
        <f t="shared" si="8890"/>
        <v>0</v>
      </c>
      <c r="HT329" s="1">
        <f t="shared" si="8891"/>
        <v>0</v>
      </c>
      <c r="HU329" s="1">
        <f t="shared" si="8892"/>
        <v>0</v>
      </c>
      <c r="HV329" s="1">
        <f t="shared" si="8893"/>
        <v>0</v>
      </c>
      <c r="HW329" s="1">
        <f t="shared" si="8894"/>
        <v>0</v>
      </c>
      <c r="HX329" s="1">
        <f t="shared" si="8895"/>
        <v>0</v>
      </c>
      <c r="HY329" s="1">
        <f t="shared" si="8896"/>
        <v>0</v>
      </c>
      <c r="HZ329" s="1">
        <f t="shared" si="8897"/>
        <v>0</v>
      </c>
      <c r="IA329" s="1">
        <f>IF(IB329=0,IF(FW329=0,0,IA$2),IB329)</f>
        <v>0</v>
      </c>
      <c r="IB329" s="1">
        <f>IF(FX329=0,0,IB$2)</f>
        <v>0</v>
      </c>
      <c r="IC329" s="2">
        <v>0</v>
      </c>
      <c r="ID329" s="2">
        <v>0</v>
      </c>
      <c r="IE329" s="2">
        <v>0</v>
      </c>
      <c r="IF329" s="2">
        <v>0</v>
      </c>
      <c r="IG329" s="2">
        <v>0</v>
      </c>
      <c r="IH329" s="2">
        <f>IF($D329=$FY$2,$K329,IH328+N329)</f>
        <v>0</v>
      </c>
      <c r="II329" s="2">
        <f t="shared" ref="II329:II331" si="9065">IF($D329=$FY$2,$K329,II328+O329)</f>
        <v>179123</v>
      </c>
      <c r="IJ329" s="2">
        <f t="shared" ref="IJ329:IJ331" si="9066">IF($D329=$FY$2,$K329,IJ328+P329)</f>
        <v>356044</v>
      </c>
      <c r="IK329" s="2">
        <f t="shared" ref="IK329:IK331" si="9067">IF($D329=$FY$2,$K329,IK328+Q329)</f>
        <v>356044</v>
      </c>
      <c r="IL329" s="2">
        <f t="shared" ref="IL329:IL331" si="9068">IF($D329=$FY$2,$K329,IL328+R329)</f>
        <v>356044</v>
      </c>
      <c r="IM329" s="2">
        <f t="shared" ref="IM329:IM331" si="9069">IF($D329=$FY$2,$K329,IM328+S329)</f>
        <v>356044</v>
      </c>
      <c r="IN329" s="2">
        <f t="shared" ref="IN329:IN331" si="9070">IF($D329=$FY$2,$K329,IN328+T329)</f>
        <v>356044</v>
      </c>
      <c r="IO329" s="2">
        <f t="shared" ref="IO329:IO331" si="9071">IF($D329=$FY$2,$K329,IO328+U329)</f>
        <v>356044</v>
      </c>
      <c r="IP329" s="2">
        <f t="shared" ref="IP329:IP331" si="9072">IF($D329=$FY$2,$K329,IP328+V329)</f>
        <v>356044</v>
      </c>
      <c r="IQ329" s="2">
        <f t="shared" ref="IQ329:IQ331" si="9073">IF($D329=$FY$2,$K329,IQ328+W329)</f>
        <v>356044</v>
      </c>
      <c r="IR329" s="2">
        <f t="shared" ref="IR329:IR331" si="9074">IF($D329=$FY$2,$K329,IR328+X329)</f>
        <v>356044</v>
      </c>
      <c r="IS329" s="2">
        <f t="shared" ref="IS329:IS331" si="9075">IF($D329=$FY$2,$K329,IS328+Y329)</f>
        <v>356044</v>
      </c>
      <c r="IT329" s="2">
        <f t="shared" ref="IT329:IT331" si="9076">IF($D329=$FY$2,$K329,IT328+Z329)</f>
        <v>356044</v>
      </c>
      <c r="IU329" s="2">
        <f t="shared" ref="IU329:IU331" si="9077">IF($D329=$FY$2,$K329,IU328+AA329)</f>
        <v>356044</v>
      </c>
      <c r="IV329" s="2">
        <f t="shared" ref="IV329:IV331" si="9078">IF($D329=$FY$2,$K329,IV328+AB329)</f>
        <v>356044</v>
      </c>
      <c r="IW329" s="2">
        <f t="shared" ref="IW329:IW331" si="9079">IF($D329=$FY$2,$K329,IW328+AC329)</f>
        <v>356044</v>
      </c>
      <c r="IX329" s="2">
        <f t="shared" ref="IX329:IX331" si="9080">IF($D329=$FY$2,$K329,IX328+AD329)</f>
        <v>356044</v>
      </c>
      <c r="IY329" s="2">
        <f t="shared" ref="IY329:IY331" si="9081">IF($D329=$FY$2,$K329,IY328+AE329)</f>
        <v>356044</v>
      </c>
      <c r="IZ329" s="2">
        <f t="shared" ref="IZ329:IZ331" si="9082">IF($D329=$FY$2,$K329,IZ328+AF329)</f>
        <v>356044</v>
      </c>
      <c r="JA329" s="2">
        <f t="shared" ref="JA329:JA331" si="9083">IF($D329=$FY$2,$K329,JA328+AG329)</f>
        <v>356044</v>
      </c>
      <c r="JB329" s="2">
        <f t="shared" ref="JB329:JB331" si="9084">IF($D329=$FY$2,$K329,JB328+AH329)</f>
        <v>356044</v>
      </c>
      <c r="JC329" s="2">
        <f t="shared" ref="JC329:JC331" si="9085">IF($D329=$FY$2,$K329,JC328+AI329)</f>
        <v>356044</v>
      </c>
      <c r="JD329" s="2">
        <f t="shared" ref="JD329:JD331" si="9086">IF($D329=$FY$2,$K329,JD328+AJ329)</f>
        <v>356044</v>
      </c>
      <c r="JE329" s="2">
        <f t="shared" ref="JE329:JE331" si="9087">IF($D329=$FY$2,$K329,JE328+AK329)</f>
        <v>356044</v>
      </c>
      <c r="JF329" s="2">
        <f t="shared" ref="JF329:JF331" si="9088">IF($D329=$FY$2,$K329,JF328+AL329)</f>
        <v>356044</v>
      </c>
      <c r="JG329" s="2">
        <f t="shared" ref="JG329:JG331" si="9089">IF($D329=$FY$2,$K329,JG328+AM329)</f>
        <v>356044</v>
      </c>
      <c r="JH329" s="2">
        <f t="shared" ref="JH329:JH331" si="9090">IF($D329=$FY$2,$K329,JH328+AN329)</f>
        <v>356044</v>
      </c>
      <c r="JI329" s="2">
        <f t="shared" ref="JI329:JI331" si="9091">IF($D329=$FY$2,$K329,JI328+AO329)</f>
        <v>356044</v>
      </c>
      <c r="JJ329" s="2">
        <f t="shared" ref="JJ329:JJ331" si="9092">IF($D329=$FY$2,$K329,JJ328+AP329)</f>
        <v>356044</v>
      </c>
      <c r="JK329" s="2">
        <f t="shared" ref="JK329:JK331" si="9093">IF($D329=$FY$2,$K329,JK328+AQ329)</f>
        <v>356044</v>
      </c>
      <c r="JL329" s="2">
        <f t="shared" ref="JL329:JL331" si="9094">IF($D329=$FY$2,$K329,JL328+AR329)</f>
        <v>356044</v>
      </c>
      <c r="JM329" s="2">
        <f t="shared" ref="JM329:JM331" si="9095">IF($D329=$FY$2,$K329,JM328+AS329)</f>
        <v>356044</v>
      </c>
      <c r="JN329" s="2">
        <f t="shared" ref="JN329:JN331" si="9096">IF($D329=$FY$2,$K329,JN328+AT329)</f>
        <v>356044</v>
      </c>
      <c r="JO329" s="2">
        <f t="shared" ref="JO329:JO331" si="9097">IF($D329=$FY$2,$K329,JO328+AU329)</f>
        <v>356044</v>
      </c>
      <c r="JP329" s="2">
        <f t="shared" ref="JP329:JP331" si="9098">IF($D329=$FY$2,$K329,JP328+AV329)</f>
        <v>356044</v>
      </c>
      <c r="JQ329" s="2">
        <f t="shared" ref="JQ329:JQ331" si="9099">IF($D329=$FY$2,$K329,JQ328+AW329)</f>
        <v>356044</v>
      </c>
      <c r="JR329" s="2">
        <f t="shared" ref="JR329:JR331" si="9100">IF($D329=$FY$2,$K329,JR328+AX329)</f>
        <v>356044</v>
      </c>
      <c r="JS329" s="2">
        <f t="shared" ref="JS329:JS331" si="9101">IF($D329=$FY$2,$K329,JS328+AY329)</f>
        <v>356044</v>
      </c>
      <c r="JT329" s="2">
        <f t="shared" ref="JT329:JT331" si="9102">IF($D329=$FY$2,$K329,JT328+AZ329)</f>
        <v>356044</v>
      </c>
      <c r="JU329" s="2">
        <f t="shared" ref="JU329:JU331" si="9103">IF($D329=$FY$2,$K329,JU328+BA329)</f>
        <v>356044</v>
      </c>
      <c r="JV329" s="2">
        <f t="shared" ref="JV329:JV331" si="9104">IF($D329=$FY$2,$K329,JV328+BB329)</f>
        <v>356044</v>
      </c>
      <c r="JW329" s="2">
        <f t="shared" ref="JW329:JW331" si="9105">IF($D329=$FY$2,$K329,JW328+BC329)</f>
        <v>356044</v>
      </c>
      <c r="JX329" s="2">
        <f t="shared" ref="JX329:JX331" si="9106">IF($D329=$FY$2,$K329,JX328+BD329)</f>
        <v>356044</v>
      </c>
      <c r="JY329" s="2">
        <f t="shared" ref="JY329:JY331" si="9107">IF($D329=$FY$2,$K329,JY328+BE329)</f>
        <v>356044</v>
      </c>
      <c r="JZ329" s="2">
        <f t="shared" ref="JZ329:JZ331" si="9108">IF($D329=$FY$2,$K329,JZ328+BF329)</f>
        <v>356044</v>
      </c>
      <c r="KA329" s="2">
        <f t="shared" ref="KA329:KA331" si="9109">IF($D329=$FY$2,$K329,KA328+BG329)</f>
        <v>356044</v>
      </c>
      <c r="KB329" s="2">
        <f t="shared" ref="KB329:KB331" si="9110">IF($D329=$FY$2,$K329,KB328+BH329)</f>
        <v>356044</v>
      </c>
      <c r="KC329" s="2">
        <f t="shared" ref="KC329:KC331" si="9111">IF($D329=$FY$2,$K329,KC328+BI329)</f>
        <v>356044</v>
      </c>
      <c r="KD329" s="2">
        <f t="shared" ref="KD329:KD331" si="9112">IF($D329=$FY$2,$K329,KD328+BJ329)</f>
        <v>356044</v>
      </c>
      <c r="KE329" s="2">
        <f t="shared" ref="KE329:KE331" si="9113">IF($D329=$FY$2,$K329,KE328+BK329)</f>
        <v>356044</v>
      </c>
      <c r="KF329" s="2">
        <f t="shared" ref="KF329:KF331" si="9114">IF($D329=$FY$2,$K329,KF328+BL329)</f>
        <v>356044</v>
      </c>
    </row>
    <row r="330" spans="1:292" x14ac:dyDescent="0.25">
      <c r="A330" t="s">
        <v>161</v>
      </c>
      <c r="B330" t="s">
        <v>0</v>
      </c>
      <c r="C330" t="s">
        <v>162</v>
      </c>
      <c r="D330" s="1">
        <f>FY330</f>
        <v>0.99070000000000003</v>
      </c>
      <c r="E330" s="1"/>
      <c r="F330" s="2">
        <f>FLOOR('first month rent'!G16,1)</f>
        <v>13622</v>
      </c>
      <c r="G330" s="2">
        <f>SUM(M330:BP330)</f>
        <v>13622</v>
      </c>
      <c r="H330" s="1">
        <f>SUMPRODUCT(M$2:BP$2,M330:BP330)</f>
        <v>13495.315399999999</v>
      </c>
      <c r="I330" s="2">
        <f>I329+G330</f>
        <v>31525999</v>
      </c>
      <c r="J330" s="1">
        <f>J329-H330</f>
        <v>543031.39629997197</v>
      </c>
      <c r="K330" s="2">
        <f>FLOOR(I330/90,1)</f>
        <v>350288</v>
      </c>
      <c r="L330" s="1">
        <f t="shared" ref="L330" si="9115">L329</f>
        <v>930053.40179999953</v>
      </c>
      <c r="M330" s="2">
        <f t="shared" si="8899"/>
        <v>0</v>
      </c>
      <c r="N330" s="2">
        <f t="shared" si="8900"/>
        <v>0</v>
      </c>
      <c r="O330" s="2">
        <f t="shared" si="8901"/>
        <v>13622</v>
      </c>
      <c r="P330" s="2">
        <f t="shared" si="8902"/>
        <v>0</v>
      </c>
      <c r="Q330" s="2">
        <f t="shared" si="8903"/>
        <v>0</v>
      </c>
      <c r="R330" s="2">
        <f t="shared" si="8904"/>
        <v>0</v>
      </c>
      <c r="S330" s="2">
        <f t="shared" si="8905"/>
        <v>0</v>
      </c>
      <c r="T330" s="2">
        <f t="shared" si="8906"/>
        <v>0</v>
      </c>
      <c r="U330" s="2">
        <f t="shared" si="8907"/>
        <v>0</v>
      </c>
      <c r="V330" s="2">
        <f t="shared" si="8908"/>
        <v>0</v>
      </c>
      <c r="W330" s="2">
        <f t="shared" si="8909"/>
        <v>0</v>
      </c>
      <c r="X330" s="2">
        <f t="shared" si="8910"/>
        <v>0</v>
      </c>
      <c r="Y330" s="2">
        <f t="shared" si="8911"/>
        <v>0</v>
      </c>
      <c r="Z330" s="2">
        <f t="shared" si="8912"/>
        <v>0</v>
      </c>
      <c r="AA330" s="2">
        <f t="shared" si="8913"/>
        <v>0</v>
      </c>
      <c r="AB330" s="2">
        <f t="shared" si="8914"/>
        <v>0</v>
      </c>
      <c r="AC330" s="2">
        <f t="shared" si="8915"/>
        <v>0</v>
      </c>
      <c r="AD330" s="2">
        <f t="shared" si="8916"/>
        <v>0</v>
      </c>
      <c r="AE330" s="2">
        <f t="shared" si="8917"/>
        <v>0</v>
      </c>
      <c r="AF330" s="2">
        <f t="shared" si="8918"/>
        <v>0</v>
      </c>
      <c r="AG330" s="2">
        <f t="shared" si="8919"/>
        <v>0</v>
      </c>
      <c r="AH330" s="2">
        <f t="shared" si="8920"/>
        <v>0</v>
      </c>
      <c r="AI330" s="2">
        <f t="shared" si="8921"/>
        <v>0</v>
      </c>
      <c r="AJ330" s="2">
        <f t="shared" si="8922"/>
        <v>0</v>
      </c>
      <c r="AK330" s="2">
        <f t="shared" si="8923"/>
        <v>0</v>
      </c>
      <c r="AL330" s="2">
        <f t="shared" si="8924"/>
        <v>0</v>
      </c>
      <c r="AM330" s="2">
        <f t="shared" si="8925"/>
        <v>0</v>
      </c>
      <c r="AN330" s="2">
        <f t="shared" si="8926"/>
        <v>0</v>
      </c>
      <c r="AO330" s="2">
        <f t="shared" si="8927"/>
        <v>0</v>
      </c>
      <c r="AP330" s="2">
        <f t="shared" si="8928"/>
        <v>0</v>
      </c>
      <c r="AQ330" s="2">
        <f t="shared" si="8929"/>
        <v>0</v>
      </c>
      <c r="AR330" s="2">
        <f t="shared" si="8930"/>
        <v>0</v>
      </c>
      <c r="AS330" s="2">
        <f t="shared" si="8931"/>
        <v>0</v>
      </c>
      <c r="AT330" s="2">
        <f t="shared" si="8932"/>
        <v>0</v>
      </c>
      <c r="AU330" s="2">
        <f t="shared" si="8933"/>
        <v>0</v>
      </c>
      <c r="AV330" s="2">
        <f t="shared" si="8934"/>
        <v>0</v>
      </c>
      <c r="AW330" s="2">
        <f t="shared" si="8935"/>
        <v>0</v>
      </c>
      <c r="AX330" s="2">
        <f t="shared" si="8936"/>
        <v>0</v>
      </c>
      <c r="AY330" s="2">
        <f t="shared" si="8937"/>
        <v>0</v>
      </c>
      <c r="AZ330" s="2">
        <f t="shared" si="8938"/>
        <v>0</v>
      </c>
      <c r="BA330" s="2">
        <f t="shared" si="8939"/>
        <v>0</v>
      </c>
      <c r="BB330" s="2">
        <f t="shared" si="8940"/>
        <v>0</v>
      </c>
      <c r="BC330" s="2">
        <f t="shared" si="8941"/>
        <v>0</v>
      </c>
      <c r="BD330" s="2">
        <f t="shared" si="8942"/>
        <v>0</v>
      </c>
      <c r="BE330" s="2">
        <f t="shared" si="8943"/>
        <v>0</v>
      </c>
      <c r="BF330" s="2">
        <f t="shared" si="8944"/>
        <v>0</v>
      </c>
      <c r="BG330" s="2">
        <f t="shared" si="8945"/>
        <v>0</v>
      </c>
      <c r="BH330" s="2">
        <f t="shared" si="8946"/>
        <v>0</v>
      </c>
      <c r="BI330" s="2">
        <f t="shared" si="8947"/>
        <v>0</v>
      </c>
      <c r="BJ330" s="2">
        <f t="shared" si="8948"/>
        <v>0</v>
      </c>
      <c r="BK330" s="2">
        <f t="shared" si="8949"/>
        <v>0</v>
      </c>
      <c r="BL330" s="2">
        <f t="shared" si="8950"/>
        <v>0</v>
      </c>
      <c r="BM330" s="2">
        <f t="shared" si="8951"/>
        <v>0</v>
      </c>
      <c r="BN330" s="2">
        <f t="shared" si="8952"/>
        <v>0</v>
      </c>
      <c r="BO330" s="2">
        <f t="shared" si="8953"/>
        <v>0</v>
      </c>
      <c r="BP330" s="2">
        <f t="shared" si="8954"/>
        <v>0</v>
      </c>
      <c r="BQ330" s="2">
        <f t="shared" si="8955"/>
        <v>0</v>
      </c>
      <c r="BR330" s="2">
        <f t="shared" si="8956"/>
        <v>0</v>
      </c>
      <c r="BS330" s="2">
        <f t="shared" si="8957"/>
        <v>13622</v>
      </c>
      <c r="BT330" s="2">
        <f t="shared" si="8958"/>
        <v>13622</v>
      </c>
      <c r="BU330" s="2">
        <f t="shared" si="8959"/>
        <v>13622</v>
      </c>
      <c r="BV330" s="2">
        <f t="shared" si="8960"/>
        <v>13622</v>
      </c>
      <c r="BW330" s="2">
        <f t="shared" si="8961"/>
        <v>13622</v>
      </c>
      <c r="BX330" s="2">
        <f t="shared" si="8962"/>
        <v>13622</v>
      </c>
      <c r="BY330" s="2">
        <f t="shared" si="8963"/>
        <v>13622</v>
      </c>
      <c r="BZ330" s="2">
        <f t="shared" si="8964"/>
        <v>13622</v>
      </c>
      <c r="CA330" s="2">
        <f t="shared" si="8965"/>
        <v>13622</v>
      </c>
      <c r="CB330" s="2">
        <f t="shared" si="8966"/>
        <v>13622</v>
      </c>
      <c r="CC330" s="2">
        <f t="shared" si="8967"/>
        <v>13622</v>
      </c>
      <c r="CD330" s="2">
        <f t="shared" si="8968"/>
        <v>13622</v>
      </c>
      <c r="CE330" s="2">
        <f t="shared" si="8969"/>
        <v>13622</v>
      </c>
      <c r="CF330" s="2">
        <f t="shared" si="8970"/>
        <v>13622</v>
      </c>
      <c r="CG330" s="2">
        <f t="shared" si="8971"/>
        <v>13622</v>
      </c>
      <c r="CH330" s="2">
        <f t="shared" si="8972"/>
        <v>13622</v>
      </c>
      <c r="CI330" s="2">
        <f t="shared" si="8973"/>
        <v>13622</v>
      </c>
      <c r="CJ330" s="2">
        <f t="shared" si="8974"/>
        <v>13622</v>
      </c>
      <c r="CK330" s="2">
        <f t="shared" si="8975"/>
        <v>13622</v>
      </c>
      <c r="CL330" s="2">
        <f t="shared" si="8976"/>
        <v>13622</v>
      </c>
      <c r="CM330" s="2">
        <f t="shared" si="8977"/>
        <v>13622</v>
      </c>
      <c r="CN330" s="2">
        <f t="shared" si="8978"/>
        <v>13622</v>
      </c>
      <c r="CO330" s="2">
        <f t="shared" si="8979"/>
        <v>13622</v>
      </c>
      <c r="CP330" s="2">
        <f t="shared" si="8980"/>
        <v>13622</v>
      </c>
      <c r="CQ330" s="2">
        <f t="shared" si="8981"/>
        <v>13622</v>
      </c>
      <c r="CR330" s="2">
        <f t="shared" si="8982"/>
        <v>13622</v>
      </c>
      <c r="CS330" s="2">
        <f t="shared" si="8983"/>
        <v>13622</v>
      </c>
      <c r="CT330" s="2">
        <f t="shared" si="8984"/>
        <v>13622</v>
      </c>
      <c r="CU330" s="2">
        <f t="shared" si="8985"/>
        <v>13622</v>
      </c>
      <c r="CV330" s="2">
        <f t="shared" si="8986"/>
        <v>13622</v>
      </c>
      <c r="CW330" s="2">
        <f t="shared" si="8987"/>
        <v>13622</v>
      </c>
      <c r="CX330" s="2">
        <f t="shared" si="8988"/>
        <v>13622</v>
      </c>
      <c r="CY330" s="2">
        <f t="shared" si="8989"/>
        <v>13622</v>
      </c>
      <c r="CZ330" s="2">
        <f t="shared" si="8990"/>
        <v>13622</v>
      </c>
      <c r="DA330" s="2">
        <f t="shared" si="8991"/>
        <v>13622</v>
      </c>
      <c r="DB330" s="2">
        <f t="shared" si="8992"/>
        <v>13622</v>
      </c>
      <c r="DC330" s="2">
        <f t="shared" si="8993"/>
        <v>13622</v>
      </c>
      <c r="DD330" s="2">
        <f t="shared" si="8994"/>
        <v>13622</v>
      </c>
      <c r="DE330" s="2">
        <f t="shared" si="8995"/>
        <v>13622</v>
      </c>
      <c r="DF330" s="2">
        <f t="shared" si="8996"/>
        <v>13622</v>
      </c>
      <c r="DG330" s="2">
        <f t="shared" si="8997"/>
        <v>13622</v>
      </c>
      <c r="DH330" s="2">
        <f t="shared" si="8998"/>
        <v>13622</v>
      </c>
      <c r="DI330" s="2">
        <f t="shared" si="8999"/>
        <v>13622</v>
      </c>
      <c r="DJ330" s="2">
        <f t="shared" si="9000"/>
        <v>13622</v>
      </c>
      <c r="DK330" s="2">
        <f t="shared" si="9001"/>
        <v>13622</v>
      </c>
      <c r="DL330" s="2">
        <f t="shared" si="9002"/>
        <v>13622</v>
      </c>
      <c r="DM330" s="2">
        <f t="shared" si="9003"/>
        <v>13622</v>
      </c>
      <c r="DN330" s="2">
        <f t="shared" si="9004"/>
        <v>13622</v>
      </c>
      <c r="DO330" s="2">
        <f t="shared" si="9005"/>
        <v>13622</v>
      </c>
      <c r="DP330" s="2">
        <f t="shared" si="9006"/>
        <v>13622</v>
      </c>
      <c r="DQ330" s="2">
        <f t="shared" si="9007"/>
        <v>13622</v>
      </c>
      <c r="DR330" s="2">
        <f t="shared" si="9008"/>
        <v>13622</v>
      </c>
      <c r="DS330" s="2">
        <f>DT330-BP330</f>
        <v>13622</v>
      </c>
      <c r="DT330" s="2">
        <f>F330</f>
        <v>13622</v>
      </c>
      <c r="DU330" s="2">
        <f t="shared" si="9009"/>
        <v>13986</v>
      </c>
      <c r="DV330" s="2">
        <f t="shared" si="9010"/>
        <v>356044</v>
      </c>
      <c r="DW330" s="2">
        <f t="shared" si="9011"/>
        <v>163299</v>
      </c>
      <c r="DX330" s="2">
        <f t="shared" si="9012"/>
        <v>0</v>
      </c>
      <c r="DY330" s="2">
        <f t="shared" si="9013"/>
        <v>0</v>
      </c>
      <c r="DZ330" s="2">
        <f t="shared" si="9014"/>
        <v>0</v>
      </c>
      <c r="EA330" s="2">
        <f t="shared" si="9015"/>
        <v>0</v>
      </c>
      <c r="EB330" s="2">
        <f t="shared" si="9016"/>
        <v>0</v>
      </c>
      <c r="EC330" s="2">
        <f t="shared" si="9017"/>
        <v>0</v>
      </c>
      <c r="ED330" s="2">
        <f t="shared" si="9018"/>
        <v>0</v>
      </c>
      <c r="EE330" s="2">
        <f t="shared" si="9019"/>
        <v>0</v>
      </c>
      <c r="EF330" s="2">
        <f t="shared" si="9020"/>
        <v>0</v>
      </c>
      <c r="EG330" s="2">
        <f t="shared" si="9021"/>
        <v>0</v>
      </c>
      <c r="EH330" s="2">
        <f t="shared" si="9022"/>
        <v>0</v>
      </c>
      <c r="EI330" s="2">
        <f t="shared" si="9023"/>
        <v>0</v>
      </c>
      <c r="EJ330" s="2">
        <f t="shared" si="9024"/>
        <v>0</v>
      </c>
      <c r="EK330" s="2">
        <f t="shared" si="9025"/>
        <v>0</v>
      </c>
      <c r="EL330" s="2">
        <f t="shared" si="9026"/>
        <v>0</v>
      </c>
      <c r="EM330" s="2">
        <f t="shared" si="9027"/>
        <v>0</v>
      </c>
      <c r="EN330" s="2">
        <f t="shared" si="9028"/>
        <v>0</v>
      </c>
      <c r="EO330" s="2">
        <f t="shared" si="9029"/>
        <v>0</v>
      </c>
      <c r="EP330" s="2">
        <f t="shared" si="9030"/>
        <v>0</v>
      </c>
      <c r="EQ330" s="2">
        <f t="shared" si="9031"/>
        <v>0</v>
      </c>
      <c r="ER330" s="2">
        <f t="shared" si="9032"/>
        <v>0</v>
      </c>
      <c r="ES330" s="2">
        <f t="shared" si="9033"/>
        <v>0</v>
      </c>
      <c r="ET330" s="2">
        <f t="shared" si="9034"/>
        <v>0</v>
      </c>
      <c r="EU330" s="2">
        <f t="shared" si="9035"/>
        <v>0</v>
      </c>
      <c r="EV330" s="2">
        <f t="shared" si="9036"/>
        <v>0</v>
      </c>
      <c r="EW330" s="2">
        <f t="shared" si="9037"/>
        <v>0</v>
      </c>
      <c r="EX330" s="2">
        <f t="shared" si="9038"/>
        <v>0</v>
      </c>
      <c r="EY330" s="2">
        <f t="shared" si="9039"/>
        <v>0</v>
      </c>
      <c r="EZ330" s="2">
        <f t="shared" si="9040"/>
        <v>0</v>
      </c>
      <c r="FA330" s="2">
        <f t="shared" si="9041"/>
        <v>0</v>
      </c>
      <c r="FB330" s="2">
        <f t="shared" si="9042"/>
        <v>0</v>
      </c>
      <c r="FC330" s="2">
        <f t="shared" si="9043"/>
        <v>0</v>
      </c>
      <c r="FD330" s="2">
        <f t="shared" si="9044"/>
        <v>0</v>
      </c>
      <c r="FE330" s="2">
        <f t="shared" si="9045"/>
        <v>0</v>
      </c>
      <c r="FF330" s="2">
        <f t="shared" si="9046"/>
        <v>0</v>
      </c>
      <c r="FG330" s="2">
        <f t="shared" si="9047"/>
        <v>0</v>
      </c>
      <c r="FH330" s="2">
        <f t="shared" si="9048"/>
        <v>0</v>
      </c>
      <c r="FI330" s="2">
        <f t="shared" si="9049"/>
        <v>0</v>
      </c>
      <c r="FJ330" s="2">
        <f t="shared" si="9050"/>
        <v>0</v>
      </c>
      <c r="FK330" s="2">
        <f t="shared" si="9051"/>
        <v>0</v>
      </c>
      <c r="FL330" s="2">
        <f t="shared" si="9052"/>
        <v>0</v>
      </c>
      <c r="FM330" s="2">
        <f t="shared" si="9053"/>
        <v>0</v>
      </c>
      <c r="FN330" s="2">
        <f t="shared" si="9054"/>
        <v>0</v>
      </c>
      <c r="FO330" s="2">
        <f t="shared" si="9055"/>
        <v>0</v>
      </c>
      <c r="FP330" s="2">
        <f t="shared" si="9056"/>
        <v>0</v>
      </c>
      <c r="FQ330" s="2">
        <f t="shared" si="9057"/>
        <v>0</v>
      </c>
      <c r="FR330" s="2">
        <f t="shared" si="9058"/>
        <v>0</v>
      </c>
      <c r="FS330" s="2">
        <f t="shared" si="9059"/>
        <v>0</v>
      </c>
      <c r="FT330" s="2">
        <f t="shared" si="9060"/>
        <v>0</v>
      </c>
      <c r="FU330" s="2">
        <f t="shared" si="9061"/>
        <v>0</v>
      </c>
      <c r="FV330" s="2">
        <f t="shared" si="9062"/>
        <v>0</v>
      </c>
      <c r="FW330" s="2">
        <f t="shared" si="9063"/>
        <v>0</v>
      </c>
      <c r="FX330" s="2">
        <f t="shared" si="9064"/>
        <v>0</v>
      </c>
      <c r="FY330" s="1">
        <f t="shared" si="8844"/>
        <v>0.99070000000000003</v>
      </c>
      <c r="FZ330" s="1">
        <f t="shared" si="8845"/>
        <v>0.99070000000000003</v>
      </c>
      <c r="GA330" s="1">
        <f t="shared" si="8846"/>
        <v>0.99070000000000003</v>
      </c>
      <c r="GB330" s="1">
        <f t="shared" si="8847"/>
        <v>0</v>
      </c>
      <c r="GC330" s="1">
        <f t="shared" si="8848"/>
        <v>0</v>
      </c>
      <c r="GD330" s="1">
        <f t="shared" si="8849"/>
        <v>0</v>
      </c>
      <c r="GE330" s="1">
        <f t="shared" si="8850"/>
        <v>0</v>
      </c>
      <c r="GF330" s="1">
        <f t="shared" si="8851"/>
        <v>0</v>
      </c>
      <c r="GG330" s="1">
        <f t="shared" si="8852"/>
        <v>0</v>
      </c>
      <c r="GH330" s="1">
        <f t="shared" si="8853"/>
        <v>0</v>
      </c>
      <c r="GI330" s="1">
        <f t="shared" si="8854"/>
        <v>0</v>
      </c>
      <c r="GJ330" s="1">
        <f t="shared" si="8855"/>
        <v>0</v>
      </c>
      <c r="GK330" s="1">
        <f t="shared" si="8856"/>
        <v>0</v>
      </c>
      <c r="GL330" s="1">
        <f t="shared" si="8857"/>
        <v>0</v>
      </c>
      <c r="GM330" s="1">
        <f t="shared" si="8858"/>
        <v>0</v>
      </c>
      <c r="GN330" s="1">
        <f t="shared" si="8859"/>
        <v>0</v>
      </c>
      <c r="GO330" s="1">
        <f t="shared" si="8860"/>
        <v>0</v>
      </c>
      <c r="GP330" s="1">
        <f t="shared" si="8861"/>
        <v>0</v>
      </c>
      <c r="GQ330" s="1">
        <f t="shared" si="8862"/>
        <v>0</v>
      </c>
      <c r="GR330" s="1">
        <f t="shared" si="8863"/>
        <v>0</v>
      </c>
      <c r="GS330" s="1">
        <f t="shared" si="8864"/>
        <v>0</v>
      </c>
      <c r="GT330" s="1">
        <f t="shared" si="8865"/>
        <v>0</v>
      </c>
      <c r="GU330" s="1">
        <f t="shared" si="8866"/>
        <v>0</v>
      </c>
      <c r="GV330" s="1">
        <f t="shared" si="8867"/>
        <v>0</v>
      </c>
      <c r="GW330" s="1">
        <f t="shared" si="8868"/>
        <v>0</v>
      </c>
      <c r="GX330" s="1">
        <f t="shared" si="8869"/>
        <v>0</v>
      </c>
      <c r="GY330" s="1">
        <f t="shared" si="8870"/>
        <v>0</v>
      </c>
      <c r="GZ330" s="1">
        <f t="shared" si="8871"/>
        <v>0</v>
      </c>
      <c r="HA330" s="1">
        <f t="shared" si="8872"/>
        <v>0</v>
      </c>
      <c r="HB330" s="1">
        <f t="shared" si="8873"/>
        <v>0</v>
      </c>
      <c r="HC330" s="1">
        <f t="shared" si="8874"/>
        <v>0</v>
      </c>
      <c r="HD330" s="1">
        <f t="shared" si="8875"/>
        <v>0</v>
      </c>
      <c r="HE330" s="1">
        <f t="shared" si="8876"/>
        <v>0</v>
      </c>
      <c r="HF330" s="1">
        <f t="shared" si="8877"/>
        <v>0</v>
      </c>
      <c r="HG330" s="1">
        <f t="shared" si="8878"/>
        <v>0</v>
      </c>
      <c r="HH330" s="1">
        <f t="shared" si="8879"/>
        <v>0</v>
      </c>
      <c r="HI330" s="1">
        <f t="shared" si="8880"/>
        <v>0</v>
      </c>
      <c r="HJ330" s="1">
        <f t="shared" si="8881"/>
        <v>0</v>
      </c>
      <c r="HK330" s="1">
        <f t="shared" si="8882"/>
        <v>0</v>
      </c>
      <c r="HL330" s="1">
        <f t="shared" si="8883"/>
        <v>0</v>
      </c>
      <c r="HM330" s="1">
        <f t="shared" si="8884"/>
        <v>0</v>
      </c>
      <c r="HN330" s="1">
        <f t="shared" si="8885"/>
        <v>0</v>
      </c>
      <c r="HO330" s="1">
        <f t="shared" si="8886"/>
        <v>0</v>
      </c>
      <c r="HP330" s="1">
        <f t="shared" si="8887"/>
        <v>0</v>
      </c>
      <c r="HQ330" s="1">
        <f t="shared" si="8888"/>
        <v>0</v>
      </c>
      <c r="HR330" s="1">
        <f t="shared" si="8889"/>
        <v>0</v>
      </c>
      <c r="HS330" s="1">
        <f t="shared" si="8890"/>
        <v>0</v>
      </c>
      <c r="HT330" s="1">
        <f t="shared" si="8891"/>
        <v>0</v>
      </c>
      <c r="HU330" s="1">
        <f t="shared" si="8892"/>
        <v>0</v>
      </c>
      <c r="HV330" s="1">
        <f t="shared" si="8893"/>
        <v>0</v>
      </c>
      <c r="HW330" s="1">
        <f t="shared" si="8894"/>
        <v>0</v>
      </c>
      <c r="HX330" s="1">
        <f t="shared" si="8895"/>
        <v>0</v>
      </c>
      <c r="HY330" s="1">
        <f t="shared" si="8896"/>
        <v>0</v>
      </c>
      <c r="HZ330" s="1">
        <f t="shared" si="8897"/>
        <v>0</v>
      </c>
      <c r="IA330" s="1">
        <f>IF(IB330=0,IF(FW330=0,0,IA$2),IB330)</f>
        <v>0</v>
      </c>
      <c r="IB330" s="1">
        <f>IF(FX330=0,0,IB$2)</f>
        <v>0</v>
      </c>
      <c r="IC330" s="2">
        <v>0</v>
      </c>
      <c r="ID330" s="2">
        <v>0</v>
      </c>
      <c r="IE330" s="2">
        <v>0</v>
      </c>
      <c r="IF330" s="2">
        <v>0</v>
      </c>
      <c r="IG330" s="2">
        <v>0</v>
      </c>
      <c r="IH330" s="2">
        <f>IF($D330=$FY$2,$K330,IH329+N330)</f>
        <v>0</v>
      </c>
      <c r="II330" s="2">
        <f t="shared" si="9065"/>
        <v>192745</v>
      </c>
      <c r="IJ330" s="2">
        <f t="shared" si="9066"/>
        <v>356044</v>
      </c>
      <c r="IK330" s="2">
        <f t="shared" si="9067"/>
        <v>356044</v>
      </c>
      <c r="IL330" s="2">
        <f t="shared" si="9068"/>
        <v>356044</v>
      </c>
      <c r="IM330" s="2">
        <f t="shared" si="9069"/>
        <v>356044</v>
      </c>
      <c r="IN330" s="2">
        <f t="shared" si="9070"/>
        <v>356044</v>
      </c>
      <c r="IO330" s="2">
        <f t="shared" si="9071"/>
        <v>356044</v>
      </c>
      <c r="IP330" s="2">
        <f t="shared" si="9072"/>
        <v>356044</v>
      </c>
      <c r="IQ330" s="2">
        <f t="shared" si="9073"/>
        <v>356044</v>
      </c>
      <c r="IR330" s="2">
        <f t="shared" si="9074"/>
        <v>356044</v>
      </c>
      <c r="IS330" s="2">
        <f t="shared" si="9075"/>
        <v>356044</v>
      </c>
      <c r="IT330" s="2">
        <f t="shared" si="9076"/>
        <v>356044</v>
      </c>
      <c r="IU330" s="2">
        <f t="shared" si="9077"/>
        <v>356044</v>
      </c>
      <c r="IV330" s="2">
        <f t="shared" si="9078"/>
        <v>356044</v>
      </c>
      <c r="IW330" s="2">
        <f t="shared" si="9079"/>
        <v>356044</v>
      </c>
      <c r="IX330" s="2">
        <f t="shared" si="9080"/>
        <v>356044</v>
      </c>
      <c r="IY330" s="2">
        <f t="shared" si="9081"/>
        <v>356044</v>
      </c>
      <c r="IZ330" s="2">
        <f t="shared" si="9082"/>
        <v>356044</v>
      </c>
      <c r="JA330" s="2">
        <f t="shared" si="9083"/>
        <v>356044</v>
      </c>
      <c r="JB330" s="2">
        <f t="shared" si="9084"/>
        <v>356044</v>
      </c>
      <c r="JC330" s="2">
        <f t="shared" si="9085"/>
        <v>356044</v>
      </c>
      <c r="JD330" s="2">
        <f t="shared" si="9086"/>
        <v>356044</v>
      </c>
      <c r="JE330" s="2">
        <f t="shared" si="9087"/>
        <v>356044</v>
      </c>
      <c r="JF330" s="2">
        <f t="shared" si="9088"/>
        <v>356044</v>
      </c>
      <c r="JG330" s="2">
        <f t="shared" si="9089"/>
        <v>356044</v>
      </c>
      <c r="JH330" s="2">
        <f t="shared" si="9090"/>
        <v>356044</v>
      </c>
      <c r="JI330" s="2">
        <f t="shared" si="9091"/>
        <v>356044</v>
      </c>
      <c r="JJ330" s="2">
        <f t="shared" si="9092"/>
        <v>356044</v>
      </c>
      <c r="JK330" s="2">
        <f t="shared" si="9093"/>
        <v>356044</v>
      </c>
      <c r="JL330" s="2">
        <f t="shared" si="9094"/>
        <v>356044</v>
      </c>
      <c r="JM330" s="2">
        <f t="shared" si="9095"/>
        <v>356044</v>
      </c>
      <c r="JN330" s="2">
        <f t="shared" si="9096"/>
        <v>356044</v>
      </c>
      <c r="JO330" s="2">
        <f t="shared" si="9097"/>
        <v>356044</v>
      </c>
      <c r="JP330" s="2">
        <f t="shared" si="9098"/>
        <v>356044</v>
      </c>
      <c r="JQ330" s="2">
        <f t="shared" si="9099"/>
        <v>356044</v>
      </c>
      <c r="JR330" s="2">
        <f t="shared" si="9100"/>
        <v>356044</v>
      </c>
      <c r="JS330" s="2">
        <f t="shared" si="9101"/>
        <v>356044</v>
      </c>
      <c r="JT330" s="2">
        <f t="shared" si="9102"/>
        <v>356044</v>
      </c>
      <c r="JU330" s="2">
        <f t="shared" si="9103"/>
        <v>356044</v>
      </c>
      <c r="JV330" s="2">
        <f t="shared" si="9104"/>
        <v>356044</v>
      </c>
      <c r="JW330" s="2">
        <f t="shared" si="9105"/>
        <v>356044</v>
      </c>
      <c r="JX330" s="2">
        <f t="shared" si="9106"/>
        <v>356044</v>
      </c>
      <c r="JY330" s="2">
        <f t="shared" si="9107"/>
        <v>356044</v>
      </c>
      <c r="JZ330" s="2">
        <f t="shared" si="9108"/>
        <v>356044</v>
      </c>
      <c r="KA330" s="2">
        <f t="shared" si="9109"/>
        <v>356044</v>
      </c>
      <c r="KB330" s="2">
        <f t="shared" si="9110"/>
        <v>356044</v>
      </c>
      <c r="KC330" s="2">
        <f t="shared" si="9111"/>
        <v>356044</v>
      </c>
      <c r="KD330" s="2">
        <f t="shared" si="9112"/>
        <v>356044</v>
      </c>
      <c r="KE330" s="2">
        <f t="shared" si="9113"/>
        <v>356044</v>
      </c>
      <c r="KF330" s="2">
        <f t="shared" si="9114"/>
        <v>356044</v>
      </c>
    </row>
    <row r="331" spans="1:292" x14ac:dyDescent="0.25">
      <c r="A331" t="s">
        <v>1</v>
      </c>
      <c r="B331" t="s">
        <v>0</v>
      </c>
      <c r="C331" t="s">
        <v>581</v>
      </c>
      <c r="D331" s="1">
        <f>FY331</f>
        <v>0.99060000000000004</v>
      </c>
      <c r="E331" s="1"/>
      <c r="F331" s="2">
        <f>270000*3*0.6</f>
        <v>486000</v>
      </c>
      <c r="G331" s="2">
        <f>SUM(M331:BP331)</f>
        <v>486000</v>
      </c>
      <c r="H331" s="1">
        <f>SUMPRODUCT(M$2:BP$2,M331:BP331)</f>
        <v>481447.92989999999</v>
      </c>
      <c r="I331" s="2">
        <f>I330+G331</f>
        <v>32011999</v>
      </c>
      <c r="J331" s="1">
        <f>J330-H331</f>
        <v>61583.466399971978</v>
      </c>
      <c r="K331" s="2">
        <f>FLOOR(I331/90,1)</f>
        <v>355688</v>
      </c>
      <c r="L331" s="1">
        <f>L330-270000*3+H331</f>
        <v>601501.33169999951</v>
      </c>
      <c r="M331" s="2">
        <f t="shared" si="8899"/>
        <v>0</v>
      </c>
      <c r="N331" s="2">
        <f t="shared" si="8900"/>
        <v>322701</v>
      </c>
      <c r="O331" s="2">
        <f t="shared" si="8901"/>
        <v>163299</v>
      </c>
      <c r="P331" s="2">
        <f t="shared" si="8902"/>
        <v>0</v>
      </c>
      <c r="Q331" s="2">
        <f t="shared" si="8903"/>
        <v>0</v>
      </c>
      <c r="R331" s="2">
        <f t="shared" si="8904"/>
        <v>0</v>
      </c>
      <c r="S331" s="2">
        <f t="shared" si="8905"/>
        <v>0</v>
      </c>
      <c r="T331" s="2">
        <f t="shared" si="8906"/>
        <v>0</v>
      </c>
      <c r="U331" s="2">
        <f t="shared" si="8907"/>
        <v>0</v>
      </c>
      <c r="V331" s="2">
        <f t="shared" si="8908"/>
        <v>0</v>
      </c>
      <c r="W331" s="2">
        <f t="shared" si="8909"/>
        <v>0</v>
      </c>
      <c r="X331" s="2">
        <f t="shared" si="8910"/>
        <v>0</v>
      </c>
      <c r="Y331" s="2">
        <f t="shared" si="8911"/>
        <v>0</v>
      </c>
      <c r="Z331" s="2">
        <f t="shared" si="8912"/>
        <v>0</v>
      </c>
      <c r="AA331" s="2">
        <f t="shared" si="8913"/>
        <v>0</v>
      </c>
      <c r="AB331" s="2">
        <f t="shared" si="8914"/>
        <v>0</v>
      </c>
      <c r="AC331" s="2">
        <f t="shared" si="8915"/>
        <v>0</v>
      </c>
      <c r="AD331" s="2">
        <f t="shared" si="8916"/>
        <v>0</v>
      </c>
      <c r="AE331" s="2">
        <f t="shared" si="8917"/>
        <v>0</v>
      </c>
      <c r="AF331" s="2">
        <f t="shared" si="8918"/>
        <v>0</v>
      </c>
      <c r="AG331" s="2">
        <f t="shared" si="8919"/>
        <v>0</v>
      </c>
      <c r="AH331" s="2">
        <f t="shared" si="8920"/>
        <v>0</v>
      </c>
      <c r="AI331" s="2">
        <f t="shared" si="8921"/>
        <v>0</v>
      </c>
      <c r="AJ331" s="2">
        <f t="shared" si="8922"/>
        <v>0</v>
      </c>
      <c r="AK331" s="2">
        <f t="shared" si="8923"/>
        <v>0</v>
      </c>
      <c r="AL331" s="2">
        <f t="shared" si="8924"/>
        <v>0</v>
      </c>
      <c r="AM331" s="2">
        <f t="shared" si="8925"/>
        <v>0</v>
      </c>
      <c r="AN331" s="2">
        <f t="shared" si="8926"/>
        <v>0</v>
      </c>
      <c r="AO331" s="2">
        <f t="shared" si="8927"/>
        <v>0</v>
      </c>
      <c r="AP331" s="2">
        <f t="shared" si="8928"/>
        <v>0</v>
      </c>
      <c r="AQ331" s="2">
        <f t="shared" si="8929"/>
        <v>0</v>
      </c>
      <c r="AR331" s="2">
        <f t="shared" si="8930"/>
        <v>0</v>
      </c>
      <c r="AS331" s="2">
        <f t="shared" si="8931"/>
        <v>0</v>
      </c>
      <c r="AT331" s="2">
        <f t="shared" si="8932"/>
        <v>0</v>
      </c>
      <c r="AU331" s="2">
        <f t="shared" si="8933"/>
        <v>0</v>
      </c>
      <c r="AV331" s="2">
        <f t="shared" si="8934"/>
        <v>0</v>
      </c>
      <c r="AW331" s="2">
        <f t="shared" si="8935"/>
        <v>0</v>
      </c>
      <c r="AX331" s="2">
        <f t="shared" si="8936"/>
        <v>0</v>
      </c>
      <c r="AY331" s="2">
        <f t="shared" si="8937"/>
        <v>0</v>
      </c>
      <c r="AZ331" s="2">
        <f t="shared" si="8938"/>
        <v>0</v>
      </c>
      <c r="BA331" s="2">
        <f t="shared" si="8939"/>
        <v>0</v>
      </c>
      <c r="BB331" s="2">
        <f t="shared" si="8940"/>
        <v>0</v>
      </c>
      <c r="BC331" s="2">
        <f t="shared" si="8941"/>
        <v>0</v>
      </c>
      <c r="BD331" s="2">
        <f t="shared" si="8942"/>
        <v>0</v>
      </c>
      <c r="BE331" s="2">
        <f t="shared" si="8943"/>
        <v>0</v>
      </c>
      <c r="BF331" s="2">
        <f t="shared" si="8944"/>
        <v>0</v>
      </c>
      <c r="BG331" s="2">
        <f t="shared" si="8945"/>
        <v>0</v>
      </c>
      <c r="BH331" s="2">
        <f t="shared" si="8946"/>
        <v>0</v>
      </c>
      <c r="BI331" s="2">
        <f t="shared" si="8947"/>
        <v>0</v>
      </c>
      <c r="BJ331" s="2">
        <f t="shared" si="8948"/>
        <v>0</v>
      </c>
      <c r="BK331" s="2">
        <f t="shared" si="8949"/>
        <v>0</v>
      </c>
      <c r="BL331" s="2">
        <f t="shared" si="8950"/>
        <v>0</v>
      </c>
      <c r="BM331" s="2">
        <f t="shared" si="8951"/>
        <v>0</v>
      </c>
      <c r="BN331" s="2">
        <f t="shared" si="8952"/>
        <v>0</v>
      </c>
      <c r="BO331" s="2">
        <f t="shared" si="8953"/>
        <v>0</v>
      </c>
      <c r="BP331" s="2">
        <f t="shared" si="8954"/>
        <v>0</v>
      </c>
      <c r="BQ331" s="2">
        <f t="shared" si="8955"/>
        <v>0</v>
      </c>
      <c r="BR331" s="2">
        <f t="shared" si="8956"/>
        <v>322701</v>
      </c>
      <c r="BS331" s="2">
        <f t="shared" si="8957"/>
        <v>486000</v>
      </c>
      <c r="BT331" s="2">
        <f t="shared" si="8958"/>
        <v>486000</v>
      </c>
      <c r="BU331" s="2">
        <f t="shared" si="8959"/>
        <v>486000</v>
      </c>
      <c r="BV331" s="2">
        <f t="shared" si="8960"/>
        <v>486000</v>
      </c>
      <c r="BW331" s="2">
        <f t="shared" si="8961"/>
        <v>486000</v>
      </c>
      <c r="BX331" s="2">
        <f t="shared" si="8962"/>
        <v>486000</v>
      </c>
      <c r="BY331" s="2">
        <f t="shared" si="8963"/>
        <v>486000</v>
      </c>
      <c r="BZ331" s="2">
        <f t="shared" si="8964"/>
        <v>486000</v>
      </c>
      <c r="CA331" s="2">
        <f t="shared" si="8965"/>
        <v>486000</v>
      </c>
      <c r="CB331" s="2">
        <f t="shared" si="8966"/>
        <v>486000</v>
      </c>
      <c r="CC331" s="2">
        <f t="shared" si="8967"/>
        <v>486000</v>
      </c>
      <c r="CD331" s="2">
        <f t="shared" si="8968"/>
        <v>486000</v>
      </c>
      <c r="CE331" s="2">
        <f t="shared" si="8969"/>
        <v>486000</v>
      </c>
      <c r="CF331" s="2">
        <f t="shared" si="8970"/>
        <v>486000</v>
      </c>
      <c r="CG331" s="2">
        <f t="shared" si="8971"/>
        <v>486000</v>
      </c>
      <c r="CH331" s="2">
        <f t="shared" si="8972"/>
        <v>486000</v>
      </c>
      <c r="CI331" s="2">
        <f t="shared" si="8973"/>
        <v>486000</v>
      </c>
      <c r="CJ331" s="2">
        <f t="shared" si="8974"/>
        <v>486000</v>
      </c>
      <c r="CK331" s="2">
        <f t="shared" si="8975"/>
        <v>486000</v>
      </c>
      <c r="CL331" s="2">
        <f t="shared" si="8976"/>
        <v>486000</v>
      </c>
      <c r="CM331" s="2">
        <f t="shared" si="8977"/>
        <v>486000</v>
      </c>
      <c r="CN331" s="2">
        <f t="shared" si="8978"/>
        <v>486000</v>
      </c>
      <c r="CO331" s="2">
        <f t="shared" si="8979"/>
        <v>486000</v>
      </c>
      <c r="CP331" s="2">
        <f t="shared" si="8980"/>
        <v>486000</v>
      </c>
      <c r="CQ331" s="2">
        <f t="shared" si="8981"/>
        <v>486000</v>
      </c>
      <c r="CR331" s="2">
        <f t="shared" si="8982"/>
        <v>486000</v>
      </c>
      <c r="CS331" s="2">
        <f t="shared" si="8983"/>
        <v>486000</v>
      </c>
      <c r="CT331" s="2">
        <f t="shared" si="8984"/>
        <v>486000</v>
      </c>
      <c r="CU331" s="2">
        <f t="shared" si="8985"/>
        <v>486000</v>
      </c>
      <c r="CV331" s="2">
        <f t="shared" si="8986"/>
        <v>486000</v>
      </c>
      <c r="CW331" s="2">
        <f t="shared" si="8987"/>
        <v>486000</v>
      </c>
      <c r="CX331" s="2">
        <f t="shared" si="8988"/>
        <v>486000</v>
      </c>
      <c r="CY331" s="2">
        <f t="shared" si="8989"/>
        <v>486000</v>
      </c>
      <c r="CZ331" s="2">
        <f t="shared" si="8990"/>
        <v>486000</v>
      </c>
      <c r="DA331" s="2">
        <f t="shared" si="8991"/>
        <v>486000</v>
      </c>
      <c r="DB331" s="2">
        <f t="shared" si="8992"/>
        <v>486000</v>
      </c>
      <c r="DC331" s="2">
        <f t="shared" si="8993"/>
        <v>486000</v>
      </c>
      <c r="DD331" s="2">
        <f t="shared" si="8994"/>
        <v>486000</v>
      </c>
      <c r="DE331" s="2">
        <f t="shared" si="8995"/>
        <v>486000</v>
      </c>
      <c r="DF331" s="2">
        <f t="shared" si="8996"/>
        <v>486000</v>
      </c>
      <c r="DG331" s="2">
        <f t="shared" si="8997"/>
        <v>486000</v>
      </c>
      <c r="DH331" s="2">
        <f t="shared" si="8998"/>
        <v>486000</v>
      </c>
      <c r="DI331" s="2">
        <f t="shared" si="8999"/>
        <v>486000</v>
      </c>
      <c r="DJ331" s="2">
        <f t="shared" si="9000"/>
        <v>486000</v>
      </c>
      <c r="DK331" s="2">
        <f t="shared" si="9001"/>
        <v>486000</v>
      </c>
      <c r="DL331" s="2">
        <f t="shared" si="9002"/>
        <v>486000</v>
      </c>
      <c r="DM331" s="2">
        <f t="shared" si="9003"/>
        <v>486000</v>
      </c>
      <c r="DN331" s="2">
        <f t="shared" si="9004"/>
        <v>486000</v>
      </c>
      <c r="DO331" s="2">
        <f t="shared" si="9005"/>
        <v>486000</v>
      </c>
      <c r="DP331" s="2">
        <f t="shared" si="9006"/>
        <v>486000</v>
      </c>
      <c r="DQ331" s="2">
        <f t="shared" si="9007"/>
        <v>486000</v>
      </c>
      <c r="DR331" s="2">
        <f t="shared" si="9008"/>
        <v>486000</v>
      </c>
      <c r="DS331" s="2">
        <f>DT331-BP331</f>
        <v>486000</v>
      </c>
      <c r="DT331" s="2">
        <f>F331</f>
        <v>486000</v>
      </c>
      <c r="DU331" s="2">
        <f t="shared" si="9009"/>
        <v>13986</v>
      </c>
      <c r="DV331" s="2">
        <f t="shared" si="9010"/>
        <v>33343</v>
      </c>
      <c r="DW331" s="2">
        <f t="shared" si="9011"/>
        <v>0</v>
      </c>
      <c r="DX331" s="2">
        <f t="shared" si="9012"/>
        <v>0</v>
      </c>
      <c r="DY331" s="2">
        <f t="shared" si="9013"/>
        <v>0</v>
      </c>
      <c r="DZ331" s="2">
        <f t="shared" si="9014"/>
        <v>0</v>
      </c>
      <c r="EA331" s="2">
        <f t="shared" si="9015"/>
        <v>0</v>
      </c>
      <c r="EB331" s="2">
        <f t="shared" si="9016"/>
        <v>0</v>
      </c>
      <c r="EC331" s="2">
        <f t="shared" si="9017"/>
        <v>0</v>
      </c>
      <c r="ED331" s="2">
        <f t="shared" si="9018"/>
        <v>0</v>
      </c>
      <c r="EE331" s="2">
        <f t="shared" si="9019"/>
        <v>0</v>
      </c>
      <c r="EF331" s="2">
        <f t="shared" si="9020"/>
        <v>0</v>
      </c>
      <c r="EG331" s="2">
        <f t="shared" si="9021"/>
        <v>0</v>
      </c>
      <c r="EH331" s="2">
        <f t="shared" si="9022"/>
        <v>0</v>
      </c>
      <c r="EI331" s="2">
        <f t="shared" si="9023"/>
        <v>0</v>
      </c>
      <c r="EJ331" s="2">
        <f t="shared" si="9024"/>
        <v>0</v>
      </c>
      <c r="EK331" s="2">
        <f t="shared" si="9025"/>
        <v>0</v>
      </c>
      <c r="EL331" s="2">
        <f t="shared" si="9026"/>
        <v>0</v>
      </c>
      <c r="EM331" s="2">
        <f t="shared" si="9027"/>
        <v>0</v>
      </c>
      <c r="EN331" s="2">
        <f t="shared" si="9028"/>
        <v>0</v>
      </c>
      <c r="EO331" s="2">
        <f t="shared" si="9029"/>
        <v>0</v>
      </c>
      <c r="EP331" s="2">
        <f t="shared" si="9030"/>
        <v>0</v>
      </c>
      <c r="EQ331" s="2">
        <f t="shared" si="9031"/>
        <v>0</v>
      </c>
      <c r="ER331" s="2">
        <f t="shared" si="9032"/>
        <v>0</v>
      </c>
      <c r="ES331" s="2">
        <f t="shared" si="9033"/>
        <v>0</v>
      </c>
      <c r="ET331" s="2">
        <f t="shared" si="9034"/>
        <v>0</v>
      </c>
      <c r="EU331" s="2">
        <f t="shared" si="9035"/>
        <v>0</v>
      </c>
      <c r="EV331" s="2">
        <f t="shared" si="9036"/>
        <v>0</v>
      </c>
      <c r="EW331" s="2">
        <f t="shared" si="9037"/>
        <v>0</v>
      </c>
      <c r="EX331" s="2">
        <f t="shared" si="9038"/>
        <v>0</v>
      </c>
      <c r="EY331" s="2">
        <f t="shared" si="9039"/>
        <v>0</v>
      </c>
      <c r="EZ331" s="2">
        <f t="shared" si="9040"/>
        <v>0</v>
      </c>
      <c r="FA331" s="2">
        <f t="shared" si="9041"/>
        <v>0</v>
      </c>
      <c r="FB331" s="2">
        <f t="shared" si="9042"/>
        <v>0</v>
      </c>
      <c r="FC331" s="2">
        <f t="shared" si="9043"/>
        <v>0</v>
      </c>
      <c r="FD331" s="2">
        <f t="shared" si="9044"/>
        <v>0</v>
      </c>
      <c r="FE331" s="2">
        <f t="shared" si="9045"/>
        <v>0</v>
      </c>
      <c r="FF331" s="2">
        <f t="shared" si="9046"/>
        <v>0</v>
      </c>
      <c r="FG331" s="2">
        <f t="shared" si="9047"/>
        <v>0</v>
      </c>
      <c r="FH331" s="2">
        <f t="shared" si="9048"/>
        <v>0</v>
      </c>
      <c r="FI331" s="2">
        <f t="shared" si="9049"/>
        <v>0</v>
      </c>
      <c r="FJ331" s="2">
        <f t="shared" si="9050"/>
        <v>0</v>
      </c>
      <c r="FK331" s="2">
        <f t="shared" si="9051"/>
        <v>0</v>
      </c>
      <c r="FL331" s="2">
        <f t="shared" si="9052"/>
        <v>0</v>
      </c>
      <c r="FM331" s="2">
        <f t="shared" si="9053"/>
        <v>0</v>
      </c>
      <c r="FN331" s="2">
        <f t="shared" si="9054"/>
        <v>0</v>
      </c>
      <c r="FO331" s="2">
        <f t="shared" si="9055"/>
        <v>0</v>
      </c>
      <c r="FP331" s="2">
        <f t="shared" si="9056"/>
        <v>0</v>
      </c>
      <c r="FQ331" s="2">
        <f t="shared" si="9057"/>
        <v>0</v>
      </c>
      <c r="FR331" s="2">
        <f t="shared" si="9058"/>
        <v>0</v>
      </c>
      <c r="FS331" s="2">
        <f t="shared" si="9059"/>
        <v>0</v>
      </c>
      <c r="FT331" s="2">
        <f t="shared" si="9060"/>
        <v>0</v>
      </c>
      <c r="FU331" s="2">
        <f t="shared" si="9061"/>
        <v>0</v>
      </c>
      <c r="FV331" s="2">
        <f t="shared" si="9062"/>
        <v>0</v>
      </c>
      <c r="FW331" s="2">
        <f t="shared" si="9063"/>
        <v>0</v>
      </c>
      <c r="FX331" s="2">
        <f t="shared" si="9064"/>
        <v>0</v>
      </c>
      <c r="FY331" s="1">
        <f t="shared" si="8844"/>
        <v>0.99060000000000004</v>
      </c>
      <c r="FZ331" s="1">
        <f t="shared" si="8845"/>
        <v>0.99060000000000004</v>
      </c>
      <c r="GA331" s="1">
        <f t="shared" si="8846"/>
        <v>0</v>
      </c>
      <c r="GB331" s="1">
        <f t="shared" si="8847"/>
        <v>0</v>
      </c>
      <c r="GC331" s="1">
        <f t="shared" si="8848"/>
        <v>0</v>
      </c>
      <c r="GD331" s="1">
        <f t="shared" si="8849"/>
        <v>0</v>
      </c>
      <c r="GE331" s="1">
        <f t="shared" si="8850"/>
        <v>0</v>
      </c>
      <c r="GF331" s="1">
        <f t="shared" si="8851"/>
        <v>0</v>
      </c>
      <c r="GG331" s="1">
        <f t="shared" si="8852"/>
        <v>0</v>
      </c>
      <c r="GH331" s="1">
        <f t="shared" si="8853"/>
        <v>0</v>
      </c>
      <c r="GI331" s="1">
        <f t="shared" si="8854"/>
        <v>0</v>
      </c>
      <c r="GJ331" s="1">
        <f t="shared" si="8855"/>
        <v>0</v>
      </c>
      <c r="GK331" s="1">
        <f t="shared" si="8856"/>
        <v>0</v>
      </c>
      <c r="GL331" s="1">
        <f t="shared" si="8857"/>
        <v>0</v>
      </c>
      <c r="GM331" s="1">
        <f t="shared" si="8858"/>
        <v>0</v>
      </c>
      <c r="GN331" s="1">
        <f t="shared" si="8859"/>
        <v>0</v>
      </c>
      <c r="GO331" s="1">
        <f t="shared" si="8860"/>
        <v>0</v>
      </c>
      <c r="GP331" s="1">
        <f t="shared" si="8861"/>
        <v>0</v>
      </c>
      <c r="GQ331" s="1">
        <f t="shared" si="8862"/>
        <v>0</v>
      </c>
      <c r="GR331" s="1">
        <f t="shared" si="8863"/>
        <v>0</v>
      </c>
      <c r="GS331" s="1">
        <f t="shared" si="8864"/>
        <v>0</v>
      </c>
      <c r="GT331" s="1">
        <f t="shared" si="8865"/>
        <v>0</v>
      </c>
      <c r="GU331" s="1">
        <f t="shared" si="8866"/>
        <v>0</v>
      </c>
      <c r="GV331" s="1">
        <f t="shared" si="8867"/>
        <v>0</v>
      </c>
      <c r="GW331" s="1">
        <f t="shared" si="8868"/>
        <v>0</v>
      </c>
      <c r="GX331" s="1">
        <f t="shared" si="8869"/>
        <v>0</v>
      </c>
      <c r="GY331" s="1">
        <f t="shared" si="8870"/>
        <v>0</v>
      </c>
      <c r="GZ331" s="1">
        <f t="shared" si="8871"/>
        <v>0</v>
      </c>
      <c r="HA331" s="1">
        <f t="shared" si="8872"/>
        <v>0</v>
      </c>
      <c r="HB331" s="1">
        <f t="shared" si="8873"/>
        <v>0</v>
      </c>
      <c r="HC331" s="1">
        <f t="shared" si="8874"/>
        <v>0</v>
      </c>
      <c r="HD331" s="1">
        <f t="shared" si="8875"/>
        <v>0</v>
      </c>
      <c r="HE331" s="1">
        <f t="shared" si="8876"/>
        <v>0</v>
      </c>
      <c r="HF331" s="1">
        <f t="shared" si="8877"/>
        <v>0</v>
      </c>
      <c r="HG331" s="1">
        <f t="shared" si="8878"/>
        <v>0</v>
      </c>
      <c r="HH331" s="1">
        <f t="shared" si="8879"/>
        <v>0</v>
      </c>
      <c r="HI331" s="1">
        <f t="shared" si="8880"/>
        <v>0</v>
      </c>
      <c r="HJ331" s="1">
        <f t="shared" si="8881"/>
        <v>0</v>
      </c>
      <c r="HK331" s="1">
        <f t="shared" si="8882"/>
        <v>0</v>
      </c>
      <c r="HL331" s="1">
        <f t="shared" si="8883"/>
        <v>0</v>
      </c>
      <c r="HM331" s="1">
        <f t="shared" si="8884"/>
        <v>0</v>
      </c>
      <c r="HN331" s="1">
        <f t="shared" si="8885"/>
        <v>0</v>
      </c>
      <c r="HO331" s="1">
        <f t="shared" si="8886"/>
        <v>0</v>
      </c>
      <c r="HP331" s="1">
        <f t="shared" si="8887"/>
        <v>0</v>
      </c>
      <c r="HQ331" s="1">
        <f t="shared" si="8888"/>
        <v>0</v>
      </c>
      <c r="HR331" s="1">
        <f t="shared" si="8889"/>
        <v>0</v>
      </c>
      <c r="HS331" s="1">
        <f t="shared" si="8890"/>
        <v>0</v>
      </c>
      <c r="HT331" s="1">
        <f t="shared" si="8891"/>
        <v>0</v>
      </c>
      <c r="HU331" s="1">
        <f t="shared" si="8892"/>
        <v>0</v>
      </c>
      <c r="HV331" s="1">
        <f t="shared" si="8893"/>
        <v>0</v>
      </c>
      <c r="HW331" s="1">
        <f t="shared" si="8894"/>
        <v>0</v>
      </c>
      <c r="HX331" s="1">
        <f t="shared" si="8895"/>
        <v>0</v>
      </c>
      <c r="HY331" s="1">
        <f t="shared" si="8896"/>
        <v>0</v>
      </c>
      <c r="HZ331" s="1">
        <f t="shared" si="8897"/>
        <v>0</v>
      </c>
      <c r="IA331" s="1">
        <f>IF(IB331=0,IF(FW331=0,0,IA$2),IB331)</f>
        <v>0</v>
      </c>
      <c r="IB331" s="1">
        <f>IF(FX331=0,0,IB$2)</f>
        <v>0</v>
      </c>
      <c r="IC331" s="2">
        <v>0</v>
      </c>
      <c r="ID331" s="2">
        <v>0</v>
      </c>
      <c r="IE331" s="2">
        <v>0</v>
      </c>
      <c r="IF331" s="2">
        <v>0</v>
      </c>
      <c r="IG331" s="2">
        <v>0</v>
      </c>
      <c r="IH331" s="2">
        <f>IF($D331=$FY$2,$K331,IH330+N331)</f>
        <v>322701</v>
      </c>
      <c r="II331" s="2">
        <f t="shared" si="9065"/>
        <v>356044</v>
      </c>
      <c r="IJ331" s="2">
        <f t="shared" si="9066"/>
        <v>356044</v>
      </c>
      <c r="IK331" s="2">
        <f t="shared" si="9067"/>
        <v>356044</v>
      </c>
      <c r="IL331" s="2">
        <f t="shared" si="9068"/>
        <v>356044</v>
      </c>
      <c r="IM331" s="2">
        <f t="shared" si="9069"/>
        <v>356044</v>
      </c>
      <c r="IN331" s="2">
        <f t="shared" si="9070"/>
        <v>356044</v>
      </c>
      <c r="IO331" s="2">
        <f t="shared" si="9071"/>
        <v>356044</v>
      </c>
      <c r="IP331" s="2">
        <f t="shared" si="9072"/>
        <v>356044</v>
      </c>
      <c r="IQ331" s="2">
        <f t="shared" si="9073"/>
        <v>356044</v>
      </c>
      <c r="IR331" s="2">
        <f t="shared" si="9074"/>
        <v>356044</v>
      </c>
      <c r="IS331" s="2">
        <f t="shared" si="9075"/>
        <v>356044</v>
      </c>
      <c r="IT331" s="2">
        <f t="shared" si="9076"/>
        <v>356044</v>
      </c>
      <c r="IU331" s="2">
        <f t="shared" si="9077"/>
        <v>356044</v>
      </c>
      <c r="IV331" s="2">
        <f t="shared" si="9078"/>
        <v>356044</v>
      </c>
      <c r="IW331" s="2">
        <f t="shared" si="9079"/>
        <v>356044</v>
      </c>
      <c r="IX331" s="2">
        <f t="shared" si="9080"/>
        <v>356044</v>
      </c>
      <c r="IY331" s="2">
        <f t="shared" si="9081"/>
        <v>356044</v>
      </c>
      <c r="IZ331" s="2">
        <f t="shared" si="9082"/>
        <v>356044</v>
      </c>
      <c r="JA331" s="2">
        <f t="shared" si="9083"/>
        <v>356044</v>
      </c>
      <c r="JB331" s="2">
        <f t="shared" si="9084"/>
        <v>356044</v>
      </c>
      <c r="JC331" s="2">
        <f t="shared" si="9085"/>
        <v>356044</v>
      </c>
      <c r="JD331" s="2">
        <f t="shared" si="9086"/>
        <v>356044</v>
      </c>
      <c r="JE331" s="2">
        <f t="shared" si="9087"/>
        <v>356044</v>
      </c>
      <c r="JF331" s="2">
        <f t="shared" si="9088"/>
        <v>356044</v>
      </c>
      <c r="JG331" s="2">
        <f t="shared" si="9089"/>
        <v>356044</v>
      </c>
      <c r="JH331" s="2">
        <f t="shared" si="9090"/>
        <v>356044</v>
      </c>
      <c r="JI331" s="2">
        <f t="shared" si="9091"/>
        <v>356044</v>
      </c>
      <c r="JJ331" s="2">
        <f t="shared" si="9092"/>
        <v>356044</v>
      </c>
      <c r="JK331" s="2">
        <f t="shared" si="9093"/>
        <v>356044</v>
      </c>
      <c r="JL331" s="2">
        <f t="shared" si="9094"/>
        <v>356044</v>
      </c>
      <c r="JM331" s="2">
        <f t="shared" si="9095"/>
        <v>356044</v>
      </c>
      <c r="JN331" s="2">
        <f t="shared" si="9096"/>
        <v>356044</v>
      </c>
      <c r="JO331" s="2">
        <f t="shared" si="9097"/>
        <v>356044</v>
      </c>
      <c r="JP331" s="2">
        <f t="shared" si="9098"/>
        <v>356044</v>
      </c>
      <c r="JQ331" s="2">
        <f t="shared" si="9099"/>
        <v>356044</v>
      </c>
      <c r="JR331" s="2">
        <f t="shared" si="9100"/>
        <v>356044</v>
      </c>
      <c r="JS331" s="2">
        <f t="shared" si="9101"/>
        <v>356044</v>
      </c>
      <c r="JT331" s="2">
        <f t="shared" si="9102"/>
        <v>356044</v>
      </c>
      <c r="JU331" s="2">
        <f t="shared" si="9103"/>
        <v>356044</v>
      </c>
      <c r="JV331" s="2">
        <f t="shared" si="9104"/>
        <v>356044</v>
      </c>
      <c r="JW331" s="2">
        <f t="shared" si="9105"/>
        <v>356044</v>
      </c>
      <c r="JX331" s="2">
        <f t="shared" si="9106"/>
        <v>356044</v>
      </c>
      <c r="JY331" s="2">
        <f t="shared" si="9107"/>
        <v>356044</v>
      </c>
      <c r="JZ331" s="2">
        <f t="shared" si="9108"/>
        <v>356044</v>
      </c>
      <c r="KA331" s="2">
        <f t="shared" si="9109"/>
        <v>356044</v>
      </c>
      <c r="KB331" s="2">
        <f t="shared" si="9110"/>
        <v>356044</v>
      </c>
      <c r="KC331" s="2">
        <f t="shared" si="9111"/>
        <v>356044</v>
      </c>
      <c r="KD331" s="2">
        <f t="shared" si="9112"/>
        <v>356044</v>
      </c>
      <c r="KE331" s="2">
        <f t="shared" si="9113"/>
        <v>356044</v>
      </c>
      <c r="KF331" s="2">
        <f t="shared" si="9114"/>
        <v>356044</v>
      </c>
    </row>
    <row r="332" spans="1:292" x14ac:dyDescent="0.25">
      <c r="A332" t="s">
        <v>595</v>
      </c>
      <c r="B332" t="s">
        <v>3</v>
      </c>
      <c r="C332" t="s">
        <v>596</v>
      </c>
      <c r="D332" s="1">
        <f t="shared" ref="D332:D334" si="9116">FY332</f>
        <v>0.99060000000000004</v>
      </c>
      <c r="E332" s="1">
        <v>135000</v>
      </c>
      <c r="F332" s="2"/>
      <c r="G332" s="2">
        <f>SUM(M332:BP332)</f>
        <v>136226</v>
      </c>
      <c r="H332" s="1">
        <f>SUMPRODUCT(M$2:BP$2,M332:BP332)</f>
        <v>134999.96599999999</v>
      </c>
      <c r="I332" s="2">
        <f>I331-G332</f>
        <v>31875773</v>
      </c>
      <c r="J332" s="1">
        <f>J331+H332</f>
        <v>196583.43239997196</v>
      </c>
      <c r="K332" s="2">
        <f t="shared" ref="K332:K334" si="9117">FLOOR(I332/90,1)</f>
        <v>354175</v>
      </c>
      <c r="L332" s="1">
        <f>L331</f>
        <v>601501.33169999951</v>
      </c>
      <c r="M332" s="2">
        <f>MIN(IC331,FLOOR(BQ332/M$2,1))</f>
        <v>0</v>
      </c>
      <c r="N332" s="2">
        <f t="shared" ref="N332:N334" si="9118">MIN(ID331,FLOOR(BR332/N$2,1))</f>
        <v>0</v>
      </c>
      <c r="O332" s="2">
        <f t="shared" ref="O332:O334" si="9119">MIN(IE331,FLOOR(BS332/O$2,1))</f>
        <v>0</v>
      </c>
      <c r="P332" s="2">
        <f t="shared" ref="P332:P334" si="9120">MIN(IF331,FLOOR(BT332/P$2,1))</f>
        <v>0</v>
      </c>
      <c r="Q332" s="2">
        <f t="shared" ref="Q332:Q334" si="9121">MIN(IG331,FLOOR(BU332/Q$2,1))</f>
        <v>0</v>
      </c>
      <c r="R332" s="2">
        <f t="shared" ref="R332:R334" si="9122">MIN(IH331,FLOOR(BV332/R$2,1))</f>
        <v>136226</v>
      </c>
      <c r="S332" s="2">
        <f t="shared" ref="S332:S334" si="9123">MIN(II331,FLOOR(BW332/S$2,1))</f>
        <v>0</v>
      </c>
      <c r="T332" s="2">
        <f t="shared" ref="T332:T334" si="9124">MIN(IJ331,FLOOR(BX332/T$2,1))</f>
        <v>0</v>
      </c>
      <c r="U332" s="2">
        <f t="shared" ref="U332:U334" si="9125">MIN(IK331,FLOOR(BY332/U$2,1))</f>
        <v>0</v>
      </c>
      <c r="V332" s="2">
        <f t="shared" ref="V332:V334" si="9126">MIN(IL331,FLOOR(BZ332/V$2,1))</f>
        <v>0</v>
      </c>
      <c r="W332" s="2">
        <f t="shared" ref="W332:W334" si="9127">MIN(IM331,FLOOR(CA332/W$2,1))</f>
        <v>0</v>
      </c>
      <c r="X332" s="2">
        <f t="shared" ref="X332:X334" si="9128">MIN(IN331,FLOOR(CB332/X$2,1))</f>
        <v>0</v>
      </c>
      <c r="Y332" s="2">
        <f t="shared" ref="Y332:Y334" si="9129">MIN(IO331,FLOOR(CC332/Y$2,1))</f>
        <v>0</v>
      </c>
      <c r="Z332" s="2">
        <f t="shared" ref="Z332:Z334" si="9130">MIN(IP331,FLOOR(CD332/Z$2,1))</f>
        <v>0</v>
      </c>
      <c r="AA332" s="2">
        <f t="shared" ref="AA332:AA334" si="9131">MIN(IQ331,FLOOR(CE332/AA$2,1))</f>
        <v>0</v>
      </c>
      <c r="AB332" s="2">
        <f t="shared" ref="AB332:AB334" si="9132">MIN(IR331,FLOOR(CF332/AB$2,1))</f>
        <v>0</v>
      </c>
      <c r="AC332" s="2">
        <f t="shared" ref="AC332:AC334" si="9133">MIN(IS331,FLOOR(CG332/AC$2,1))</f>
        <v>0</v>
      </c>
      <c r="AD332" s="2">
        <f t="shared" ref="AD332:AD334" si="9134">MIN(IT331,FLOOR(CH332/AD$2,1))</f>
        <v>0</v>
      </c>
      <c r="AE332" s="2">
        <f t="shared" ref="AE332:AE334" si="9135">MIN(IU331,FLOOR(CI332/AE$2,1))</f>
        <v>0</v>
      </c>
      <c r="AF332" s="2">
        <f t="shared" ref="AF332:AF334" si="9136">MIN(IV331,FLOOR(CJ332/AF$2,1))</f>
        <v>0</v>
      </c>
      <c r="AG332" s="2">
        <f t="shared" ref="AG332:AG334" si="9137">MIN(IW331,FLOOR(CK332/AG$2,1))</f>
        <v>0</v>
      </c>
      <c r="AH332" s="2">
        <f t="shared" ref="AH332:AH334" si="9138">MIN(IX331,FLOOR(CL332/AH$2,1))</f>
        <v>0</v>
      </c>
      <c r="AI332" s="2">
        <f t="shared" ref="AI332:AI334" si="9139">MIN(IY331,FLOOR(CM332/AI$2,1))</f>
        <v>0</v>
      </c>
      <c r="AJ332" s="2">
        <f t="shared" ref="AJ332:AJ334" si="9140">MIN(IZ331,FLOOR(CN332/AJ$2,1))</f>
        <v>0</v>
      </c>
      <c r="AK332" s="2">
        <f t="shared" ref="AK332:AK334" si="9141">MIN(JA331,FLOOR(CO332/AK$2,1))</f>
        <v>0</v>
      </c>
      <c r="AL332" s="2">
        <f t="shared" ref="AL332:AL334" si="9142">MIN(JB331,FLOOR(CP332/AL$2,1))</f>
        <v>0</v>
      </c>
      <c r="AM332" s="2">
        <f t="shared" ref="AM332:AM334" si="9143">MIN(JC331,FLOOR(CQ332/AM$2,1))</f>
        <v>0</v>
      </c>
      <c r="AN332" s="2">
        <f t="shared" ref="AN332:AN334" si="9144">MIN(JD331,FLOOR(CR332/AN$2,1))</f>
        <v>0</v>
      </c>
      <c r="AO332" s="2">
        <f t="shared" ref="AO332:AO334" si="9145">MIN(JE331,FLOOR(CS332/AO$2,1))</f>
        <v>0</v>
      </c>
      <c r="AP332" s="2">
        <f t="shared" ref="AP332:AP334" si="9146">MIN(JF331,FLOOR(CT332/AP$2,1))</f>
        <v>0</v>
      </c>
      <c r="AQ332" s="2">
        <f t="shared" ref="AQ332:AQ334" si="9147">MIN(JG331,FLOOR(CU332/AQ$2,1))</f>
        <v>0</v>
      </c>
      <c r="AR332" s="2">
        <f t="shared" ref="AR332:AR334" si="9148">MIN(JH331,FLOOR(CV332/AR$2,1))</f>
        <v>0</v>
      </c>
      <c r="AS332" s="2">
        <f t="shared" ref="AS332:AS334" si="9149">MIN(JI331,FLOOR(CW332/AS$2,1))</f>
        <v>0</v>
      </c>
      <c r="AT332" s="2">
        <f t="shared" ref="AT332:AT334" si="9150">MIN(JJ331,FLOOR(CX332/AT$2,1))</f>
        <v>0</v>
      </c>
      <c r="AU332" s="2">
        <f t="shared" ref="AU332:AU334" si="9151">MIN(JK331,FLOOR(CY332/AU$2,1))</f>
        <v>0</v>
      </c>
      <c r="AV332" s="2">
        <f t="shared" ref="AV332:AV334" si="9152">MIN(JL331,FLOOR(CZ332/AV$2,1))</f>
        <v>0</v>
      </c>
      <c r="AW332" s="2">
        <f t="shared" ref="AW332:AW334" si="9153">MIN(JM331,FLOOR(DA332/AW$2,1))</f>
        <v>0</v>
      </c>
      <c r="AX332" s="2">
        <f t="shared" ref="AX332:AX334" si="9154">MIN(JN331,FLOOR(DB332/AX$2,1))</f>
        <v>0</v>
      </c>
      <c r="AY332" s="2">
        <f t="shared" ref="AY332:AY334" si="9155">MIN(JO331,FLOOR(DC332/AY$2,1))</f>
        <v>0</v>
      </c>
      <c r="AZ332" s="2">
        <f t="shared" ref="AZ332:AZ334" si="9156">MIN(JP331,FLOOR(DD332/AZ$2,1))</f>
        <v>0</v>
      </c>
      <c r="BA332" s="2">
        <f t="shared" ref="BA332:BA334" si="9157">MIN(JQ331,FLOOR(DE332/BA$2,1))</f>
        <v>0</v>
      </c>
      <c r="BB332" s="2">
        <f t="shared" ref="BB332:BB334" si="9158">MIN(JR331,FLOOR(DF332/BB$2,1))</f>
        <v>0</v>
      </c>
      <c r="BC332" s="2">
        <f t="shared" ref="BC332:BC334" si="9159">MIN(JS331,FLOOR(DG332/BC$2,1))</f>
        <v>0</v>
      </c>
      <c r="BD332" s="2">
        <f t="shared" ref="BD332:BD334" si="9160">MIN(JT331,FLOOR(DH332/BD$2,1))</f>
        <v>0</v>
      </c>
      <c r="BE332" s="2">
        <f t="shared" ref="BE332:BE334" si="9161">MIN(JU331,FLOOR(DI332/BE$2,1))</f>
        <v>0</v>
      </c>
      <c r="BF332" s="2">
        <f t="shared" ref="BF332:BF334" si="9162">MIN(JV331,FLOOR(DJ332/BF$2,1))</f>
        <v>0</v>
      </c>
      <c r="BG332" s="2">
        <f t="shared" ref="BG332:BG334" si="9163">MIN(JW331,FLOOR(DK332/BG$2,1))</f>
        <v>0</v>
      </c>
      <c r="BH332" s="2">
        <f t="shared" ref="BH332:BH334" si="9164">MIN(JX331,FLOOR(DL332/BH$2,1))</f>
        <v>0</v>
      </c>
      <c r="BI332" s="2">
        <f t="shared" ref="BI332:BI334" si="9165">MIN(JY331,FLOOR(DM332/BI$2,1))</f>
        <v>0</v>
      </c>
      <c r="BJ332" s="2">
        <f t="shared" ref="BJ332:BJ334" si="9166">MIN(JZ331,FLOOR(DN332/BJ$2,1))</f>
        <v>0</v>
      </c>
      <c r="BK332" s="2">
        <f t="shared" ref="BK332:BK334" si="9167">MIN(KA331,FLOOR(DO332/BK$2,1))</f>
        <v>0</v>
      </c>
      <c r="BL332" s="2">
        <f t="shared" ref="BL332:BL334" si="9168">MIN(KB331,FLOOR(DP332/BL$2,1))</f>
        <v>0</v>
      </c>
      <c r="BM332" s="2">
        <f t="shared" ref="BM332:BM334" si="9169">MIN(KC331,FLOOR(DQ332/BM$2,1))</f>
        <v>0</v>
      </c>
      <c r="BN332" s="2">
        <f t="shared" ref="BN332:BN334" si="9170">MIN(KD331,FLOOR(DR332/BN$2,1))</f>
        <v>0</v>
      </c>
      <c r="BO332" s="2">
        <f t="shared" ref="BO332:BO334" si="9171">MIN(KE331,FLOOR(DS332/BO$2,1))</f>
        <v>0</v>
      </c>
      <c r="BP332" s="2">
        <f t="shared" ref="BP332:BP334" si="9172">MIN(KF331,FLOOR(DT332/BP$2,1))</f>
        <v>0</v>
      </c>
      <c r="BQ332" s="1">
        <f>E332</f>
        <v>135000</v>
      </c>
      <c r="BR332" s="1">
        <f>BQ332-M332*M$2</f>
        <v>135000</v>
      </c>
      <c r="BS332" s="1">
        <f t="shared" ref="BS332:BS334" si="9173">BR332-N332*N$2</f>
        <v>135000</v>
      </c>
      <c r="BT332" s="1">
        <f t="shared" ref="BT332:BT334" si="9174">BS332-O332*O$2</f>
        <v>135000</v>
      </c>
      <c r="BU332" s="1">
        <f t="shared" ref="BU332:BU334" si="9175">BT332-P332*P$2</f>
        <v>135000</v>
      </c>
      <c r="BV332" s="1">
        <f t="shared" ref="BV332:BV334" si="9176">BU332-Q332*Q$2</f>
        <v>135000</v>
      </c>
      <c r="BW332" s="1">
        <f t="shared" ref="BW332:BW334" si="9177">BV332-R332*R$2</f>
        <v>3.4000000014202669E-2</v>
      </c>
      <c r="BX332" s="1">
        <f t="shared" ref="BX332:BX334" si="9178">BW332-S332*S$2</f>
        <v>3.4000000014202669E-2</v>
      </c>
      <c r="BY332" s="1">
        <f t="shared" ref="BY332:BY334" si="9179">BX332-T332*T$2</f>
        <v>3.4000000014202669E-2</v>
      </c>
      <c r="BZ332" s="1">
        <f t="shared" ref="BZ332:BZ334" si="9180">BY332-U332*U$2</f>
        <v>3.4000000014202669E-2</v>
      </c>
      <c r="CA332" s="1">
        <f t="shared" ref="CA332:CA334" si="9181">BZ332-V332*V$2</f>
        <v>3.4000000014202669E-2</v>
      </c>
      <c r="CB332" s="1">
        <f t="shared" ref="CB332:CB334" si="9182">CA332-W332*W$2</f>
        <v>3.4000000014202669E-2</v>
      </c>
      <c r="CC332" s="1">
        <f t="shared" ref="CC332:CC334" si="9183">CB332-X332*X$2</f>
        <v>3.4000000014202669E-2</v>
      </c>
      <c r="CD332" s="1">
        <f t="shared" ref="CD332:CD334" si="9184">CC332-Y332*Y$2</f>
        <v>3.4000000014202669E-2</v>
      </c>
      <c r="CE332" s="1">
        <f t="shared" ref="CE332:CE334" si="9185">CD332-Z332*Z$2</f>
        <v>3.4000000014202669E-2</v>
      </c>
      <c r="CF332" s="1">
        <f t="shared" ref="CF332:CF334" si="9186">CE332-AA332*AA$2</f>
        <v>3.4000000014202669E-2</v>
      </c>
      <c r="CG332" s="1">
        <f t="shared" ref="CG332:CG334" si="9187">CF332-AB332*AB$2</f>
        <v>3.4000000014202669E-2</v>
      </c>
      <c r="CH332" s="1">
        <f t="shared" ref="CH332:CH334" si="9188">CG332-AC332*AC$2</f>
        <v>3.4000000014202669E-2</v>
      </c>
      <c r="CI332" s="1">
        <f t="shared" ref="CI332:CI334" si="9189">CH332-AD332*AD$2</f>
        <v>3.4000000014202669E-2</v>
      </c>
      <c r="CJ332" s="1">
        <f t="shared" ref="CJ332:CJ334" si="9190">CI332-AE332*AE$2</f>
        <v>3.4000000014202669E-2</v>
      </c>
      <c r="CK332" s="1">
        <f t="shared" ref="CK332:CK334" si="9191">CJ332-AF332*AF$2</f>
        <v>3.4000000014202669E-2</v>
      </c>
      <c r="CL332" s="1">
        <f t="shared" ref="CL332:CL334" si="9192">CK332-AG332*AG$2</f>
        <v>3.4000000014202669E-2</v>
      </c>
      <c r="CM332" s="1">
        <f t="shared" ref="CM332:CM334" si="9193">CL332-AH332*AH$2</f>
        <v>3.4000000014202669E-2</v>
      </c>
      <c r="CN332" s="1">
        <f t="shared" ref="CN332:CN334" si="9194">CM332-AI332*AI$2</f>
        <v>3.4000000014202669E-2</v>
      </c>
      <c r="CO332" s="1">
        <f t="shared" ref="CO332:CO334" si="9195">CN332-AJ332*AJ$2</f>
        <v>3.4000000014202669E-2</v>
      </c>
      <c r="CP332" s="1">
        <f t="shared" ref="CP332:CP334" si="9196">CO332-AK332*AK$2</f>
        <v>3.4000000014202669E-2</v>
      </c>
      <c r="CQ332" s="1">
        <f t="shared" ref="CQ332:CQ334" si="9197">CP332-AL332*AL$2</f>
        <v>3.4000000014202669E-2</v>
      </c>
      <c r="CR332" s="1">
        <f t="shared" ref="CR332:CR334" si="9198">CQ332-AM332*AM$2</f>
        <v>3.4000000014202669E-2</v>
      </c>
      <c r="CS332" s="1">
        <f t="shared" ref="CS332:CS334" si="9199">CR332-AN332*AN$2</f>
        <v>3.4000000014202669E-2</v>
      </c>
      <c r="CT332" s="1">
        <f t="shared" ref="CT332:CT334" si="9200">CS332-AO332*AO$2</f>
        <v>3.4000000014202669E-2</v>
      </c>
      <c r="CU332" s="1">
        <f t="shared" ref="CU332:CU334" si="9201">CT332-AP332*AP$2</f>
        <v>3.4000000014202669E-2</v>
      </c>
      <c r="CV332" s="1">
        <f t="shared" ref="CV332:CV334" si="9202">CU332-AQ332*AQ$2</f>
        <v>3.4000000014202669E-2</v>
      </c>
      <c r="CW332" s="1">
        <f t="shared" ref="CW332:CW334" si="9203">CV332-AR332*AR$2</f>
        <v>3.4000000014202669E-2</v>
      </c>
      <c r="CX332" s="1">
        <f t="shared" ref="CX332:CX334" si="9204">CW332-AS332*AS$2</f>
        <v>3.4000000014202669E-2</v>
      </c>
      <c r="CY332" s="1">
        <f t="shared" ref="CY332:CY334" si="9205">CX332-AT332*AT$2</f>
        <v>3.4000000014202669E-2</v>
      </c>
      <c r="CZ332" s="1">
        <f t="shared" ref="CZ332:CZ334" si="9206">CY332-AU332*AU$2</f>
        <v>3.4000000014202669E-2</v>
      </c>
      <c r="DA332" s="1">
        <f t="shared" ref="DA332:DA334" si="9207">CZ332-AV332*AV$2</f>
        <v>3.4000000014202669E-2</v>
      </c>
      <c r="DB332" s="1">
        <f t="shared" ref="DB332:DB334" si="9208">DA332-AW332*AW$2</f>
        <v>3.4000000014202669E-2</v>
      </c>
      <c r="DC332" s="1">
        <f t="shared" ref="DC332:DC334" si="9209">DB332-AX332*AX$2</f>
        <v>3.4000000014202669E-2</v>
      </c>
      <c r="DD332" s="1">
        <f t="shared" ref="DD332:DD334" si="9210">DC332-AY332*AY$2</f>
        <v>3.4000000014202669E-2</v>
      </c>
      <c r="DE332" s="1">
        <f t="shared" ref="DE332:DE334" si="9211">DD332-AZ332*AZ$2</f>
        <v>3.4000000014202669E-2</v>
      </c>
      <c r="DF332" s="1">
        <f t="shared" ref="DF332:DF334" si="9212">DE332-BA332*BA$2</f>
        <v>3.4000000014202669E-2</v>
      </c>
      <c r="DG332" s="1">
        <f t="shared" ref="DG332:DG334" si="9213">DF332-BB332*BB$2</f>
        <v>3.4000000014202669E-2</v>
      </c>
      <c r="DH332" s="1">
        <f t="shared" ref="DH332:DH334" si="9214">DG332-BC332*BC$2</f>
        <v>3.4000000014202669E-2</v>
      </c>
      <c r="DI332" s="1">
        <f t="shared" ref="DI332:DI334" si="9215">DH332-BD332*BD$2</f>
        <v>3.4000000014202669E-2</v>
      </c>
      <c r="DJ332" s="1">
        <f t="shared" ref="DJ332:DJ334" si="9216">DI332-BE332*BE$2</f>
        <v>3.4000000014202669E-2</v>
      </c>
      <c r="DK332" s="1">
        <f t="shared" ref="DK332:DK334" si="9217">DJ332-BF332*BF$2</f>
        <v>3.4000000014202669E-2</v>
      </c>
      <c r="DL332" s="1">
        <f t="shared" ref="DL332:DL334" si="9218">DK332-BG332*BG$2</f>
        <v>3.4000000014202669E-2</v>
      </c>
      <c r="DM332" s="1">
        <f t="shared" ref="DM332:DM334" si="9219">DL332-BH332*BH$2</f>
        <v>3.4000000014202669E-2</v>
      </c>
      <c r="DN332" s="1">
        <f t="shared" ref="DN332:DN334" si="9220">DM332-BI332*BI$2</f>
        <v>3.4000000014202669E-2</v>
      </c>
      <c r="DO332" s="1">
        <f t="shared" ref="DO332:DO334" si="9221">DN332-BJ332*BJ$2</f>
        <v>3.4000000014202669E-2</v>
      </c>
      <c r="DP332" s="1">
        <f t="shared" ref="DP332:DP334" si="9222">DO332-BK332*BK$2</f>
        <v>3.4000000014202669E-2</v>
      </c>
      <c r="DQ332" s="1">
        <f t="shared" ref="DQ332:DQ334" si="9223">DP332-BL332*BL$2</f>
        <v>3.4000000014202669E-2</v>
      </c>
      <c r="DR332" s="1">
        <f t="shared" ref="DR332:DR334" si="9224">DQ332-BM332*BM$2</f>
        <v>3.4000000014202669E-2</v>
      </c>
      <c r="DS332" s="1">
        <f t="shared" ref="DS332:DS334" si="9225">DR332-BN332*BN$2</f>
        <v>3.4000000014202669E-2</v>
      </c>
      <c r="DT332" s="1">
        <f t="shared" ref="DT332:DT334" si="9226">DS332-BO332*BO$2</f>
        <v>3.4000000014202669E-2</v>
      </c>
      <c r="DU332" s="2">
        <f>DU331</f>
        <v>13986</v>
      </c>
      <c r="DV332" s="2">
        <f>DV331+R332</f>
        <v>169569</v>
      </c>
      <c r="DW332" s="2">
        <f t="shared" ref="DW332:DW334" si="9227">DW331+S332</f>
        <v>0</v>
      </c>
      <c r="DX332" s="2">
        <f t="shared" ref="DX332:DX334" si="9228">DX331+T332</f>
        <v>0</v>
      </c>
      <c r="DY332" s="2">
        <f t="shared" ref="DY332:DY334" si="9229">DY331+U332</f>
        <v>0</v>
      </c>
      <c r="DZ332" s="2">
        <f t="shared" ref="DZ332:DZ334" si="9230">DZ331+V332</f>
        <v>0</v>
      </c>
      <c r="EA332" s="2">
        <f t="shared" ref="EA332:EA334" si="9231">EA331+W332</f>
        <v>0</v>
      </c>
      <c r="EB332" s="2">
        <f t="shared" ref="EB332:EB334" si="9232">EB331+X332</f>
        <v>0</v>
      </c>
      <c r="EC332" s="2">
        <f t="shared" ref="EC332:EC334" si="9233">EC331+Y332</f>
        <v>0</v>
      </c>
      <c r="ED332" s="2">
        <f t="shared" ref="ED332:ED334" si="9234">ED331+Z332</f>
        <v>0</v>
      </c>
      <c r="EE332" s="2">
        <f t="shared" ref="EE332:EE334" si="9235">EE331+AA332</f>
        <v>0</v>
      </c>
      <c r="EF332" s="2">
        <f t="shared" ref="EF332:EF334" si="9236">EF331+AB332</f>
        <v>0</v>
      </c>
      <c r="EG332" s="2">
        <f t="shared" ref="EG332:EG334" si="9237">EG331+AC332</f>
        <v>0</v>
      </c>
      <c r="EH332" s="2">
        <f t="shared" ref="EH332:EH334" si="9238">EH331+AD332</f>
        <v>0</v>
      </c>
      <c r="EI332" s="2">
        <f t="shared" ref="EI332:EI334" si="9239">EI331+AE332</f>
        <v>0</v>
      </c>
      <c r="EJ332" s="2">
        <f t="shared" ref="EJ332:EJ334" si="9240">EJ331+AF332</f>
        <v>0</v>
      </c>
      <c r="EK332" s="2">
        <f t="shared" ref="EK332:EK334" si="9241">EK331+AG332</f>
        <v>0</v>
      </c>
      <c r="EL332" s="2">
        <f t="shared" ref="EL332:EL334" si="9242">EL331+AH332</f>
        <v>0</v>
      </c>
      <c r="EM332" s="2">
        <f t="shared" ref="EM332:EM334" si="9243">EM331+AI332</f>
        <v>0</v>
      </c>
      <c r="EN332" s="2">
        <f t="shared" ref="EN332:EN334" si="9244">EN331+AJ332</f>
        <v>0</v>
      </c>
      <c r="EO332" s="2">
        <f t="shared" ref="EO332:EO334" si="9245">EO331+AK332</f>
        <v>0</v>
      </c>
      <c r="EP332" s="2">
        <f t="shared" ref="EP332:EP334" si="9246">EP331+AL332</f>
        <v>0</v>
      </c>
      <c r="EQ332" s="2">
        <f t="shared" ref="EQ332:EQ334" si="9247">EQ331+AM332</f>
        <v>0</v>
      </c>
      <c r="ER332" s="2">
        <f t="shared" ref="ER332:ER334" si="9248">ER331+AN332</f>
        <v>0</v>
      </c>
      <c r="ES332" s="2">
        <f t="shared" ref="ES332:ES334" si="9249">ES331+AO332</f>
        <v>0</v>
      </c>
      <c r="ET332" s="2">
        <f t="shared" ref="ET332:ET334" si="9250">ET331+AP332</f>
        <v>0</v>
      </c>
      <c r="EU332" s="2">
        <f t="shared" ref="EU332:EU334" si="9251">EU331+AQ332</f>
        <v>0</v>
      </c>
      <c r="EV332" s="2">
        <f t="shared" ref="EV332:EV334" si="9252">EV331+AR332</f>
        <v>0</v>
      </c>
      <c r="EW332" s="2">
        <f t="shared" ref="EW332:EW334" si="9253">EW331+AS332</f>
        <v>0</v>
      </c>
      <c r="EX332" s="2">
        <f t="shared" ref="EX332:EX334" si="9254">EX331+AT332</f>
        <v>0</v>
      </c>
      <c r="EY332" s="2">
        <f t="shared" ref="EY332:EY334" si="9255">EY331+AU332</f>
        <v>0</v>
      </c>
      <c r="EZ332" s="2">
        <f t="shared" ref="EZ332:EZ334" si="9256">EZ331+AV332</f>
        <v>0</v>
      </c>
      <c r="FA332" s="2">
        <f t="shared" ref="FA332:FA334" si="9257">FA331+AW332</f>
        <v>0</v>
      </c>
      <c r="FB332" s="2">
        <f t="shared" ref="FB332:FB334" si="9258">FB331+AX332</f>
        <v>0</v>
      </c>
      <c r="FC332" s="2">
        <f t="shared" ref="FC332:FC334" si="9259">FC331+AY332</f>
        <v>0</v>
      </c>
      <c r="FD332" s="2">
        <f t="shared" ref="FD332:FD334" si="9260">FD331+AZ332</f>
        <v>0</v>
      </c>
      <c r="FE332" s="2">
        <f t="shared" ref="FE332:FE334" si="9261">FE331+BA332</f>
        <v>0</v>
      </c>
      <c r="FF332" s="2">
        <f t="shared" ref="FF332:FF334" si="9262">FF331+BB332</f>
        <v>0</v>
      </c>
      <c r="FG332" s="2">
        <f t="shared" ref="FG332:FG334" si="9263">FG331+BC332</f>
        <v>0</v>
      </c>
      <c r="FH332" s="2">
        <f t="shared" ref="FH332:FH334" si="9264">FH331+BD332</f>
        <v>0</v>
      </c>
      <c r="FI332" s="2">
        <f t="shared" ref="FI332:FI334" si="9265">FI331+BE332</f>
        <v>0</v>
      </c>
      <c r="FJ332" s="2">
        <f t="shared" ref="FJ332:FJ334" si="9266">FJ331+BF332</f>
        <v>0</v>
      </c>
      <c r="FK332" s="2">
        <f t="shared" ref="FK332:FK334" si="9267">FK331+BG332</f>
        <v>0</v>
      </c>
      <c r="FL332" s="2">
        <f t="shared" ref="FL332:FL334" si="9268">FL331+BH332</f>
        <v>0</v>
      </c>
      <c r="FM332" s="2">
        <f t="shared" ref="FM332:FM334" si="9269">FM331+BI332</f>
        <v>0</v>
      </c>
      <c r="FN332" s="2">
        <f t="shared" ref="FN332:FN334" si="9270">FN331+BJ332</f>
        <v>0</v>
      </c>
      <c r="FO332" s="2">
        <f t="shared" ref="FO332:FO334" si="9271">FO331+BK332</f>
        <v>0</v>
      </c>
      <c r="FP332" s="2">
        <f t="shared" ref="FP332:FP334" si="9272">FP331+BL332</f>
        <v>0</v>
      </c>
      <c r="FQ332" s="2">
        <f t="shared" ref="FQ332:FQ334" si="9273">FQ331+BM332</f>
        <v>0</v>
      </c>
      <c r="FR332" s="2">
        <f t="shared" ref="FR332:FR334" si="9274">FR331+BN332</f>
        <v>0</v>
      </c>
      <c r="FS332" s="2">
        <f t="shared" ref="FS332:FS334" si="9275">FS331+BO332</f>
        <v>0</v>
      </c>
      <c r="FT332" s="2">
        <f t="shared" ref="FT332:FT334" si="9276">FT331+BP332</f>
        <v>0</v>
      </c>
      <c r="FU332" s="2">
        <f>FU331</f>
        <v>0</v>
      </c>
      <c r="FV332" s="2">
        <f t="shared" ref="FV332:FX332" si="9277">FV331</f>
        <v>0</v>
      </c>
      <c r="FW332" s="2">
        <f t="shared" si="9277"/>
        <v>0</v>
      </c>
      <c r="FX332" s="2">
        <f t="shared" si="9277"/>
        <v>0</v>
      </c>
      <c r="FY332" s="1">
        <f t="shared" ref="FY332:FY340" si="9278">IF(FZ332=0,IF(DU332=0,0,FY$2),FZ332)</f>
        <v>0.99060000000000004</v>
      </c>
      <c r="FZ332" s="1">
        <f t="shared" ref="FZ332:FZ340" si="9279">IF(GA332=0,IF(DV332=0,0,FZ$2),GA332)</f>
        <v>0.99060000000000004</v>
      </c>
      <c r="GA332" s="1">
        <f t="shared" ref="GA332:GA340" si="9280">IF(GB332=0,IF(DW332=0,0,GA$2),GB332)</f>
        <v>0</v>
      </c>
      <c r="GB332" s="1">
        <f t="shared" ref="GB332:GB340" si="9281">IF(GC332=0,IF(DX332=0,0,GB$2),GC332)</f>
        <v>0</v>
      </c>
      <c r="GC332" s="1">
        <f t="shared" ref="GC332:GC340" si="9282">IF(GD332=0,IF(DY332=0,0,GC$2),GD332)</f>
        <v>0</v>
      </c>
      <c r="GD332" s="1">
        <f t="shared" ref="GD332:GD340" si="9283">IF(GE332=0,IF(DZ332=0,0,GD$2),GE332)</f>
        <v>0</v>
      </c>
      <c r="GE332" s="1">
        <f t="shared" ref="GE332:GE340" si="9284">IF(GF332=0,IF(EA332=0,0,GE$2),GF332)</f>
        <v>0</v>
      </c>
      <c r="GF332" s="1">
        <f t="shared" ref="GF332:GF340" si="9285">IF(GG332=0,IF(EB332=0,0,GF$2),GG332)</f>
        <v>0</v>
      </c>
      <c r="GG332" s="1">
        <f t="shared" ref="GG332:GG340" si="9286">IF(GH332=0,IF(EC332=0,0,GG$2),GH332)</f>
        <v>0</v>
      </c>
      <c r="GH332" s="1">
        <f t="shared" ref="GH332:GH340" si="9287">IF(GI332=0,IF(ED332=0,0,GH$2),GI332)</f>
        <v>0</v>
      </c>
      <c r="GI332" s="1">
        <f t="shared" ref="GI332:GI340" si="9288">IF(GJ332=0,IF(EE332=0,0,GI$2),GJ332)</f>
        <v>0</v>
      </c>
      <c r="GJ332" s="1">
        <f t="shared" ref="GJ332:GJ340" si="9289">IF(GK332=0,IF(EF332=0,0,GJ$2),GK332)</f>
        <v>0</v>
      </c>
      <c r="GK332" s="1">
        <f t="shared" ref="GK332:GK340" si="9290">IF(GL332=0,IF(EG332=0,0,GK$2),GL332)</f>
        <v>0</v>
      </c>
      <c r="GL332" s="1">
        <f t="shared" ref="GL332:GL340" si="9291">IF(GM332=0,IF(EH332=0,0,GL$2),GM332)</f>
        <v>0</v>
      </c>
      <c r="GM332" s="1">
        <f t="shared" ref="GM332:GM340" si="9292">IF(GN332=0,IF(EI332=0,0,GM$2),GN332)</f>
        <v>0</v>
      </c>
      <c r="GN332" s="1">
        <f t="shared" ref="GN332:GN340" si="9293">IF(GO332=0,IF(EJ332=0,0,GN$2),GO332)</f>
        <v>0</v>
      </c>
      <c r="GO332" s="1">
        <f t="shared" ref="GO332:GO340" si="9294">IF(GP332=0,IF(EK332=0,0,GO$2),GP332)</f>
        <v>0</v>
      </c>
      <c r="GP332" s="1">
        <f t="shared" ref="GP332:GP340" si="9295">IF(GQ332=0,IF(EL332=0,0,GP$2),GQ332)</f>
        <v>0</v>
      </c>
      <c r="GQ332" s="1">
        <f t="shared" ref="GQ332:GQ340" si="9296">IF(GR332=0,IF(EM332=0,0,GQ$2),GR332)</f>
        <v>0</v>
      </c>
      <c r="GR332" s="1">
        <f t="shared" ref="GR332:GR340" si="9297">IF(GS332=0,IF(EN332=0,0,GR$2),GS332)</f>
        <v>0</v>
      </c>
      <c r="GS332" s="1">
        <f t="shared" ref="GS332:GS340" si="9298">IF(GT332=0,IF(EO332=0,0,GS$2),GT332)</f>
        <v>0</v>
      </c>
      <c r="GT332" s="1">
        <f t="shared" ref="GT332:GT340" si="9299">IF(GU332=0,IF(EP332=0,0,GT$2),GU332)</f>
        <v>0</v>
      </c>
      <c r="GU332" s="1">
        <f t="shared" ref="GU332:GU340" si="9300">IF(GV332=0,IF(EQ332=0,0,GU$2),GV332)</f>
        <v>0</v>
      </c>
      <c r="GV332" s="1">
        <f t="shared" ref="GV332:GV340" si="9301">IF(GW332=0,IF(ER332=0,0,GV$2),GW332)</f>
        <v>0</v>
      </c>
      <c r="GW332" s="1">
        <f t="shared" ref="GW332:GW340" si="9302">IF(GX332=0,IF(ES332=0,0,GW$2),GX332)</f>
        <v>0</v>
      </c>
      <c r="GX332" s="1">
        <f t="shared" ref="GX332:GX340" si="9303">IF(GY332=0,IF(ET332=0,0,GX$2),GY332)</f>
        <v>0</v>
      </c>
      <c r="GY332" s="1">
        <f t="shared" ref="GY332:GY340" si="9304">IF(GZ332=0,IF(EU332=0,0,GY$2),GZ332)</f>
        <v>0</v>
      </c>
      <c r="GZ332" s="1">
        <f t="shared" ref="GZ332:GZ340" si="9305">IF(HA332=0,IF(EV332=0,0,GZ$2),HA332)</f>
        <v>0</v>
      </c>
      <c r="HA332" s="1">
        <f t="shared" ref="HA332:HA340" si="9306">IF(HB332=0,IF(EW332=0,0,HA$2),HB332)</f>
        <v>0</v>
      </c>
      <c r="HB332" s="1">
        <f t="shared" ref="HB332:HB340" si="9307">IF(HC332=0,IF(EX332=0,0,HB$2),HC332)</f>
        <v>0</v>
      </c>
      <c r="HC332" s="1">
        <f t="shared" ref="HC332:HC340" si="9308">IF(HD332=0,IF(EY332=0,0,HC$2),HD332)</f>
        <v>0</v>
      </c>
      <c r="HD332" s="1">
        <f t="shared" ref="HD332:HD340" si="9309">IF(HE332=0,IF(EZ332=0,0,HD$2),HE332)</f>
        <v>0</v>
      </c>
      <c r="HE332" s="1">
        <f t="shared" ref="HE332:HE340" si="9310">IF(HF332=0,IF(FA332=0,0,HE$2),HF332)</f>
        <v>0</v>
      </c>
      <c r="HF332" s="1">
        <f t="shared" ref="HF332:HF340" si="9311">IF(HG332=0,IF(FB332=0,0,HF$2),HG332)</f>
        <v>0</v>
      </c>
      <c r="HG332" s="1">
        <f t="shared" ref="HG332:HG340" si="9312">IF(HH332=0,IF(FC332=0,0,HG$2),HH332)</f>
        <v>0</v>
      </c>
      <c r="HH332" s="1">
        <f t="shared" ref="HH332:HH340" si="9313">IF(HI332=0,IF(FD332=0,0,HH$2),HI332)</f>
        <v>0</v>
      </c>
      <c r="HI332" s="1">
        <f t="shared" ref="HI332:HI340" si="9314">IF(HJ332=0,IF(FE332=0,0,HI$2),HJ332)</f>
        <v>0</v>
      </c>
      <c r="HJ332" s="1">
        <f t="shared" ref="HJ332:HJ340" si="9315">IF(HK332=0,IF(FF332=0,0,HJ$2),HK332)</f>
        <v>0</v>
      </c>
      <c r="HK332" s="1">
        <f t="shared" ref="HK332:HK340" si="9316">IF(HL332=0,IF(FG332=0,0,HK$2),HL332)</f>
        <v>0</v>
      </c>
      <c r="HL332" s="1">
        <f t="shared" ref="HL332:HL340" si="9317">IF(HM332=0,IF(FH332=0,0,HL$2),HM332)</f>
        <v>0</v>
      </c>
      <c r="HM332" s="1">
        <f t="shared" ref="HM332:HM340" si="9318">IF(HN332=0,IF(FI332=0,0,HM$2),HN332)</f>
        <v>0</v>
      </c>
      <c r="HN332" s="1">
        <f t="shared" ref="HN332:HN340" si="9319">IF(HO332=0,IF(FJ332=0,0,HN$2),HO332)</f>
        <v>0</v>
      </c>
      <c r="HO332" s="1">
        <f t="shared" ref="HO332:HO340" si="9320">IF(HP332=0,IF(FK332=0,0,HO$2),HP332)</f>
        <v>0</v>
      </c>
      <c r="HP332" s="1">
        <f t="shared" ref="HP332:HP340" si="9321">IF(HQ332=0,IF(FL332=0,0,HP$2),HQ332)</f>
        <v>0</v>
      </c>
      <c r="HQ332" s="1">
        <f t="shared" ref="HQ332:HQ340" si="9322">IF(HR332=0,IF(FM332=0,0,HQ$2),HR332)</f>
        <v>0</v>
      </c>
      <c r="HR332" s="1">
        <f t="shared" ref="HR332:HR340" si="9323">IF(HS332=0,IF(FN332=0,0,HR$2),HS332)</f>
        <v>0</v>
      </c>
      <c r="HS332" s="1">
        <f t="shared" ref="HS332:HS340" si="9324">IF(HT332=0,IF(FO332=0,0,HS$2),HT332)</f>
        <v>0</v>
      </c>
      <c r="HT332" s="1">
        <f t="shared" ref="HT332:HT340" si="9325">IF(HU332=0,IF(FP332=0,0,HT$2),HU332)</f>
        <v>0</v>
      </c>
      <c r="HU332" s="1">
        <f t="shared" ref="HU332:HU340" si="9326">IF(HV332=0,IF(FQ332=0,0,HU$2),HV332)</f>
        <v>0</v>
      </c>
      <c r="HV332" s="1">
        <f t="shared" ref="HV332:HV340" si="9327">IF(HW332=0,IF(FR332=0,0,HV$2),HW332)</f>
        <v>0</v>
      </c>
      <c r="HW332" s="1">
        <f t="shared" ref="HW332:HW340" si="9328">IF(HX332=0,IF(FS332=0,0,HW$2),HX332)</f>
        <v>0</v>
      </c>
      <c r="HX332" s="1">
        <f t="shared" ref="HX332:HX340" si="9329">IF(HY332=0,IF(FT332=0,0,HX$2),HY332)</f>
        <v>0</v>
      </c>
      <c r="HY332" s="1">
        <f t="shared" ref="HY332:HY340" si="9330">IF(HZ332=0,IF(FU332=0,0,HY$2),HZ332)</f>
        <v>0</v>
      </c>
      <c r="HZ332" s="1">
        <f t="shared" ref="HZ332:HZ340" si="9331">IF(IA332=0,IF(FV332=0,0,HZ$2),IA332)</f>
        <v>0</v>
      </c>
      <c r="IA332" s="1">
        <f t="shared" ref="IA332:IA334" si="9332">IF(IB332=0,IF(FW332=0,0,IA$2),IB332)</f>
        <v>0</v>
      </c>
      <c r="IB332" s="1">
        <f t="shared" ref="IB332:IB334" si="9333">IF(FX332=0,0,IB$2)</f>
        <v>0</v>
      </c>
      <c r="IC332" s="2">
        <f>IC331-M332</f>
        <v>0</v>
      </c>
      <c r="ID332" s="2">
        <f t="shared" ref="ID332:ID334" si="9334">ID331-N332</f>
        <v>0</v>
      </c>
      <c r="IE332" s="2">
        <f t="shared" ref="IE332:IE334" si="9335">IE331-O332</f>
        <v>0</v>
      </c>
      <c r="IF332" s="2">
        <f t="shared" ref="IF332:IF334" si="9336">IF331-P332</f>
        <v>0</v>
      </c>
      <c r="IG332" s="2">
        <f t="shared" ref="IG332:IG334" si="9337">IG331-Q332</f>
        <v>0</v>
      </c>
      <c r="IH332" s="2">
        <f t="shared" ref="IH332:IH334" si="9338">IH331-R332</f>
        <v>186475</v>
      </c>
      <c r="II332" s="2">
        <f t="shared" ref="II332:II334" si="9339">II331-S332</f>
        <v>356044</v>
      </c>
      <c r="IJ332" s="2">
        <f t="shared" ref="IJ332:IJ334" si="9340">IJ331-T332</f>
        <v>356044</v>
      </c>
      <c r="IK332" s="2">
        <f t="shared" ref="IK332:IK334" si="9341">IK331-U332</f>
        <v>356044</v>
      </c>
      <c r="IL332" s="2">
        <f t="shared" ref="IL332:IL334" si="9342">IL331-V332</f>
        <v>356044</v>
      </c>
      <c r="IM332" s="2">
        <f t="shared" ref="IM332:IM334" si="9343">IM331-W332</f>
        <v>356044</v>
      </c>
      <c r="IN332" s="2">
        <f t="shared" ref="IN332:IN334" si="9344">IN331-X332</f>
        <v>356044</v>
      </c>
      <c r="IO332" s="2">
        <f t="shared" ref="IO332:IO334" si="9345">IO331-Y332</f>
        <v>356044</v>
      </c>
      <c r="IP332" s="2">
        <f t="shared" ref="IP332:IP334" si="9346">IP331-Z332</f>
        <v>356044</v>
      </c>
      <c r="IQ332" s="2">
        <f t="shared" ref="IQ332:IQ334" si="9347">IQ331-AA332</f>
        <v>356044</v>
      </c>
      <c r="IR332" s="2">
        <f t="shared" ref="IR332:IR334" si="9348">IR331-AB332</f>
        <v>356044</v>
      </c>
      <c r="IS332" s="2">
        <f t="shared" ref="IS332:IS334" si="9349">IS331-AC332</f>
        <v>356044</v>
      </c>
      <c r="IT332" s="2">
        <f t="shared" ref="IT332:IT334" si="9350">IT331-AD332</f>
        <v>356044</v>
      </c>
      <c r="IU332" s="2">
        <f t="shared" ref="IU332:IU334" si="9351">IU331-AE332</f>
        <v>356044</v>
      </c>
      <c r="IV332" s="2">
        <f t="shared" ref="IV332:IV334" si="9352">IV331-AF332</f>
        <v>356044</v>
      </c>
      <c r="IW332" s="2">
        <f t="shared" ref="IW332:IW334" si="9353">IW331-AG332</f>
        <v>356044</v>
      </c>
      <c r="IX332" s="2">
        <f t="shared" ref="IX332:IX334" si="9354">IX331-AH332</f>
        <v>356044</v>
      </c>
      <c r="IY332" s="2">
        <f t="shared" ref="IY332:IY334" si="9355">IY331-AI332</f>
        <v>356044</v>
      </c>
      <c r="IZ332" s="2">
        <f t="shared" ref="IZ332:IZ334" si="9356">IZ331-AJ332</f>
        <v>356044</v>
      </c>
      <c r="JA332" s="2">
        <f t="shared" ref="JA332:JA334" si="9357">JA331-AK332</f>
        <v>356044</v>
      </c>
      <c r="JB332" s="2">
        <f t="shared" ref="JB332:JB334" si="9358">JB331-AL332</f>
        <v>356044</v>
      </c>
      <c r="JC332" s="2">
        <f t="shared" ref="JC332:JC334" si="9359">JC331-AM332</f>
        <v>356044</v>
      </c>
      <c r="JD332" s="2">
        <f t="shared" ref="JD332:JD334" si="9360">JD331-AN332</f>
        <v>356044</v>
      </c>
      <c r="JE332" s="2">
        <f t="shared" ref="JE332:JE334" si="9361">JE331-AO332</f>
        <v>356044</v>
      </c>
      <c r="JF332" s="2">
        <f t="shared" ref="JF332:JF334" si="9362">JF331-AP332</f>
        <v>356044</v>
      </c>
      <c r="JG332" s="2">
        <f t="shared" ref="JG332:JG334" si="9363">JG331-AQ332</f>
        <v>356044</v>
      </c>
      <c r="JH332" s="2">
        <f t="shared" ref="JH332:JH334" si="9364">JH331-AR332</f>
        <v>356044</v>
      </c>
      <c r="JI332" s="2">
        <f t="shared" ref="JI332:JI334" si="9365">JI331-AS332</f>
        <v>356044</v>
      </c>
      <c r="JJ332" s="2">
        <f t="shared" ref="JJ332:JJ334" si="9366">JJ331-AT332</f>
        <v>356044</v>
      </c>
      <c r="JK332" s="2">
        <f t="shared" ref="JK332:JK334" si="9367">JK331-AU332</f>
        <v>356044</v>
      </c>
      <c r="JL332" s="2">
        <f t="shared" ref="JL332:JL334" si="9368">JL331-AV332</f>
        <v>356044</v>
      </c>
      <c r="JM332" s="2">
        <f t="shared" ref="JM332:JM334" si="9369">JM331-AW332</f>
        <v>356044</v>
      </c>
      <c r="JN332" s="2">
        <f t="shared" ref="JN332:JN334" si="9370">JN331-AX332</f>
        <v>356044</v>
      </c>
      <c r="JO332" s="2">
        <f t="shared" ref="JO332:JO334" si="9371">JO331-AY332</f>
        <v>356044</v>
      </c>
      <c r="JP332" s="2">
        <f t="shared" ref="JP332:JP334" si="9372">JP331-AZ332</f>
        <v>356044</v>
      </c>
      <c r="JQ332" s="2">
        <f t="shared" ref="JQ332:JQ334" si="9373">JQ331-BA332</f>
        <v>356044</v>
      </c>
      <c r="JR332" s="2">
        <f t="shared" ref="JR332:JR334" si="9374">JR331-BB332</f>
        <v>356044</v>
      </c>
      <c r="JS332" s="2">
        <f t="shared" ref="JS332:JS334" si="9375">JS331-BC332</f>
        <v>356044</v>
      </c>
      <c r="JT332" s="2">
        <f t="shared" ref="JT332:JT334" si="9376">JT331-BD332</f>
        <v>356044</v>
      </c>
      <c r="JU332" s="2">
        <f t="shared" ref="JU332:JU334" si="9377">JU331-BE332</f>
        <v>356044</v>
      </c>
      <c r="JV332" s="2">
        <f t="shared" ref="JV332:JV334" si="9378">JV331-BF332</f>
        <v>356044</v>
      </c>
      <c r="JW332" s="2">
        <f t="shared" ref="JW332:JW334" si="9379">JW331-BG332</f>
        <v>356044</v>
      </c>
      <c r="JX332" s="2">
        <f t="shared" ref="JX332:JX334" si="9380">JX331-BH332</f>
        <v>356044</v>
      </c>
      <c r="JY332" s="2">
        <f t="shared" ref="JY332:JY334" si="9381">JY331-BI332</f>
        <v>356044</v>
      </c>
      <c r="JZ332" s="2">
        <f t="shared" ref="JZ332:JZ334" si="9382">JZ331-BJ332</f>
        <v>356044</v>
      </c>
      <c r="KA332" s="2">
        <f t="shared" ref="KA332:KA334" si="9383">KA331-BK332</f>
        <v>356044</v>
      </c>
      <c r="KB332" s="2">
        <f t="shared" ref="KB332:KB334" si="9384">KB331-BL332</f>
        <v>356044</v>
      </c>
      <c r="KC332" s="2">
        <f t="shared" ref="KC332:KC334" si="9385">KC331-BM332</f>
        <v>356044</v>
      </c>
      <c r="KD332" s="2">
        <f t="shared" ref="KD332:KD334" si="9386">KD331-BN332</f>
        <v>356044</v>
      </c>
      <c r="KE332" s="2">
        <f t="shared" ref="KE332:KE334" si="9387">KE331-BO332</f>
        <v>356044</v>
      </c>
      <c r="KF332" s="2">
        <f t="shared" ref="KF332:KF334" si="9388">KF331-BP332</f>
        <v>356044</v>
      </c>
    </row>
    <row r="333" spans="1:292" x14ac:dyDescent="0.25">
      <c r="A333" t="s">
        <v>597</v>
      </c>
      <c r="B333" t="s">
        <v>3</v>
      </c>
      <c r="C333" t="s">
        <v>598</v>
      </c>
      <c r="D333" s="1">
        <f t="shared" si="9116"/>
        <v>0.99060000000000004</v>
      </c>
      <c r="E333" s="1">
        <v>135000</v>
      </c>
      <c r="F333" s="2"/>
      <c r="G333" s="2">
        <f>SUM(M333:BP333)</f>
        <v>136226</v>
      </c>
      <c r="H333" s="1">
        <f>SUMPRODUCT(M$2:BP$2,M333:BP333)</f>
        <v>134999.96599999999</v>
      </c>
      <c r="I333" s="2">
        <f>I332-G333</f>
        <v>31739547</v>
      </c>
      <c r="J333" s="1">
        <f>J332+H333</f>
        <v>331583.39839997195</v>
      </c>
      <c r="K333" s="2">
        <f t="shared" si="9117"/>
        <v>352661</v>
      </c>
      <c r="L333" s="1">
        <f>L332</f>
        <v>601501.33169999951</v>
      </c>
      <c r="M333" s="2">
        <f>MIN(IC332,FLOOR(BQ333/M$2,1))</f>
        <v>0</v>
      </c>
      <c r="N333" s="2">
        <f t="shared" si="9118"/>
        <v>0</v>
      </c>
      <c r="O333" s="2">
        <f t="shared" si="9119"/>
        <v>0</v>
      </c>
      <c r="P333" s="2">
        <f t="shared" si="9120"/>
        <v>0</v>
      </c>
      <c r="Q333" s="2">
        <f t="shared" si="9121"/>
        <v>0</v>
      </c>
      <c r="R333" s="2">
        <f t="shared" si="9122"/>
        <v>136226</v>
      </c>
      <c r="S333" s="2">
        <f t="shared" si="9123"/>
        <v>0</v>
      </c>
      <c r="T333" s="2">
        <f t="shared" si="9124"/>
        <v>0</v>
      </c>
      <c r="U333" s="2">
        <f t="shared" si="9125"/>
        <v>0</v>
      </c>
      <c r="V333" s="2">
        <f t="shared" si="9126"/>
        <v>0</v>
      </c>
      <c r="W333" s="2">
        <f t="shared" si="9127"/>
        <v>0</v>
      </c>
      <c r="X333" s="2">
        <f t="shared" si="9128"/>
        <v>0</v>
      </c>
      <c r="Y333" s="2">
        <f t="shared" si="9129"/>
        <v>0</v>
      </c>
      <c r="Z333" s="2">
        <f t="shared" si="9130"/>
        <v>0</v>
      </c>
      <c r="AA333" s="2">
        <f t="shared" si="9131"/>
        <v>0</v>
      </c>
      <c r="AB333" s="2">
        <f t="shared" si="9132"/>
        <v>0</v>
      </c>
      <c r="AC333" s="2">
        <f t="shared" si="9133"/>
        <v>0</v>
      </c>
      <c r="AD333" s="2">
        <f t="shared" si="9134"/>
        <v>0</v>
      </c>
      <c r="AE333" s="2">
        <f t="shared" si="9135"/>
        <v>0</v>
      </c>
      <c r="AF333" s="2">
        <f t="shared" si="9136"/>
        <v>0</v>
      </c>
      <c r="AG333" s="2">
        <f t="shared" si="9137"/>
        <v>0</v>
      </c>
      <c r="AH333" s="2">
        <f t="shared" si="9138"/>
        <v>0</v>
      </c>
      <c r="AI333" s="2">
        <f t="shared" si="9139"/>
        <v>0</v>
      </c>
      <c r="AJ333" s="2">
        <f t="shared" si="9140"/>
        <v>0</v>
      </c>
      <c r="AK333" s="2">
        <f t="shared" si="9141"/>
        <v>0</v>
      </c>
      <c r="AL333" s="2">
        <f t="shared" si="9142"/>
        <v>0</v>
      </c>
      <c r="AM333" s="2">
        <f t="shared" si="9143"/>
        <v>0</v>
      </c>
      <c r="AN333" s="2">
        <f t="shared" si="9144"/>
        <v>0</v>
      </c>
      <c r="AO333" s="2">
        <f t="shared" si="9145"/>
        <v>0</v>
      </c>
      <c r="AP333" s="2">
        <f t="shared" si="9146"/>
        <v>0</v>
      </c>
      <c r="AQ333" s="2">
        <f t="shared" si="9147"/>
        <v>0</v>
      </c>
      <c r="AR333" s="2">
        <f t="shared" si="9148"/>
        <v>0</v>
      </c>
      <c r="AS333" s="2">
        <f t="shared" si="9149"/>
        <v>0</v>
      </c>
      <c r="AT333" s="2">
        <f t="shared" si="9150"/>
        <v>0</v>
      </c>
      <c r="AU333" s="2">
        <f t="shared" si="9151"/>
        <v>0</v>
      </c>
      <c r="AV333" s="2">
        <f t="shared" si="9152"/>
        <v>0</v>
      </c>
      <c r="AW333" s="2">
        <f t="shared" si="9153"/>
        <v>0</v>
      </c>
      <c r="AX333" s="2">
        <f t="shared" si="9154"/>
        <v>0</v>
      </c>
      <c r="AY333" s="2">
        <f t="shared" si="9155"/>
        <v>0</v>
      </c>
      <c r="AZ333" s="2">
        <f t="shared" si="9156"/>
        <v>0</v>
      </c>
      <c r="BA333" s="2">
        <f t="shared" si="9157"/>
        <v>0</v>
      </c>
      <c r="BB333" s="2">
        <f t="shared" si="9158"/>
        <v>0</v>
      </c>
      <c r="BC333" s="2">
        <f t="shared" si="9159"/>
        <v>0</v>
      </c>
      <c r="BD333" s="2">
        <f t="shared" si="9160"/>
        <v>0</v>
      </c>
      <c r="BE333" s="2">
        <f t="shared" si="9161"/>
        <v>0</v>
      </c>
      <c r="BF333" s="2">
        <f t="shared" si="9162"/>
        <v>0</v>
      </c>
      <c r="BG333" s="2">
        <f t="shared" si="9163"/>
        <v>0</v>
      </c>
      <c r="BH333" s="2">
        <f t="shared" si="9164"/>
        <v>0</v>
      </c>
      <c r="BI333" s="2">
        <f t="shared" si="9165"/>
        <v>0</v>
      </c>
      <c r="BJ333" s="2">
        <f t="shared" si="9166"/>
        <v>0</v>
      </c>
      <c r="BK333" s="2">
        <f t="shared" si="9167"/>
        <v>0</v>
      </c>
      <c r="BL333" s="2">
        <f t="shared" si="9168"/>
        <v>0</v>
      </c>
      <c r="BM333" s="2">
        <f t="shared" si="9169"/>
        <v>0</v>
      </c>
      <c r="BN333" s="2">
        <f t="shared" si="9170"/>
        <v>0</v>
      </c>
      <c r="BO333" s="2">
        <f t="shared" si="9171"/>
        <v>0</v>
      </c>
      <c r="BP333" s="2">
        <f t="shared" si="9172"/>
        <v>0</v>
      </c>
      <c r="BQ333" s="1">
        <f>E333</f>
        <v>135000</v>
      </c>
      <c r="BR333" s="1">
        <f>BQ333-M333*M$2</f>
        <v>135000</v>
      </c>
      <c r="BS333" s="1">
        <f t="shared" si="9173"/>
        <v>135000</v>
      </c>
      <c r="BT333" s="1">
        <f t="shared" si="9174"/>
        <v>135000</v>
      </c>
      <c r="BU333" s="1">
        <f t="shared" si="9175"/>
        <v>135000</v>
      </c>
      <c r="BV333" s="1">
        <f t="shared" si="9176"/>
        <v>135000</v>
      </c>
      <c r="BW333" s="1">
        <f t="shared" si="9177"/>
        <v>3.4000000014202669E-2</v>
      </c>
      <c r="BX333" s="1">
        <f t="shared" si="9178"/>
        <v>3.4000000014202669E-2</v>
      </c>
      <c r="BY333" s="1">
        <f t="shared" si="9179"/>
        <v>3.4000000014202669E-2</v>
      </c>
      <c r="BZ333" s="1">
        <f t="shared" si="9180"/>
        <v>3.4000000014202669E-2</v>
      </c>
      <c r="CA333" s="1">
        <f t="shared" si="9181"/>
        <v>3.4000000014202669E-2</v>
      </c>
      <c r="CB333" s="1">
        <f t="shared" si="9182"/>
        <v>3.4000000014202669E-2</v>
      </c>
      <c r="CC333" s="1">
        <f t="shared" si="9183"/>
        <v>3.4000000014202669E-2</v>
      </c>
      <c r="CD333" s="1">
        <f t="shared" si="9184"/>
        <v>3.4000000014202669E-2</v>
      </c>
      <c r="CE333" s="1">
        <f t="shared" si="9185"/>
        <v>3.4000000014202669E-2</v>
      </c>
      <c r="CF333" s="1">
        <f t="shared" si="9186"/>
        <v>3.4000000014202669E-2</v>
      </c>
      <c r="CG333" s="1">
        <f t="shared" si="9187"/>
        <v>3.4000000014202669E-2</v>
      </c>
      <c r="CH333" s="1">
        <f t="shared" si="9188"/>
        <v>3.4000000014202669E-2</v>
      </c>
      <c r="CI333" s="1">
        <f t="shared" si="9189"/>
        <v>3.4000000014202669E-2</v>
      </c>
      <c r="CJ333" s="1">
        <f t="shared" si="9190"/>
        <v>3.4000000014202669E-2</v>
      </c>
      <c r="CK333" s="1">
        <f t="shared" si="9191"/>
        <v>3.4000000014202669E-2</v>
      </c>
      <c r="CL333" s="1">
        <f t="shared" si="9192"/>
        <v>3.4000000014202669E-2</v>
      </c>
      <c r="CM333" s="1">
        <f t="shared" si="9193"/>
        <v>3.4000000014202669E-2</v>
      </c>
      <c r="CN333" s="1">
        <f t="shared" si="9194"/>
        <v>3.4000000014202669E-2</v>
      </c>
      <c r="CO333" s="1">
        <f t="shared" si="9195"/>
        <v>3.4000000014202669E-2</v>
      </c>
      <c r="CP333" s="1">
        <f t="shared" si="9196"/>
        <v>3.4000000014202669E-2</v>
      </c>
      <c r="CQ333" s="1">
        <f t="shared" si="9197"/>
        <v>3.4000000014202669E-2</v>
      </c>
      <c r="CR333" s="1">
        <f t="shared" si="9198"/>
        <v>3.4000000014202669E-2</v>
      </c>
      <c r="CS333" s="1">
        <f t="shared" si="9199"/>
        <v>3.4000000014202669E-2</v>
      </c>
      <c r="CT333" s="1">
        <f t="shared" si="9200"/>
        <v>3.4000000014202669E-2</v>
      </c>
      <c r="CU333" s="1">
        <f t="shared" si="9201"/>
        <v>3.4000000014202669E-2</v>
      </c>
      <c r="CV333" s="1">
        <f t="shared" si="9202"/>
        <v>3.4000000014202669E-2</v>
      </c>
      <c r="CW333" s="1">
        <f t="shared" si="9203"/>
        <v>3.4000000014202669E-2</v>
      </c>
      <c r="CX333" s="1">
        <f t="shared" si="9204"/>
        <v>3.4000000014202669E-2</v>
      </c>
      <c r="CY333" s="1">
        <f t="shared" si="9205"/>
        <v>3.4000000014202669E-2</v>
      </c>
      <c r="CZ333" s="1">
        <f t="shared" si="9206"/>
        <v>3.4000000014202669E-2</v>
      </c>
      <c r="DA333" s="1">
        <f t="shared" si="9207"/>
        <v>3.4000000014202669E-2</v>
      </c>
      <c r="DB333" s="1">
        <f t="shared" si="9208"/>
        <v>3.4000000014202669E-2</v>
      </c>
      <c r="DC333" s="1">
        <f t="shared" si="9209"/>
        <v>3.4000000014202669E-2</v>
      </c>
      <c r="DD333" s="1">
        <f t="shared" si="9210"/>
        <v>3.4000000014202669E-2</v>
      </c>
      <c r="DE333" s="1">
        <f t="shared" si="9211"/>
        <v>3.4000000014202669E-2</v>
      </c>
      <c r="DF333" s="1">
        <f t="shared" si="9212"/>
        <v>3.4000000014202669E-2</v>
      </c>
      <c r="DG333" s="1">
        <f t="shared" si="9213"/>
        <v>3.4000000014202669E-2</v>
      </c>
      <c r="DH333" s="1">
        <f t="shared" si="9214"/>
        <v>3.4000000014202669E-2</v>
      </c>
      <c r="DI333" s="1">
        <f t="shared" si="9215"/>
        <v>3.4000000014202669E-2</v>
      </c>
      <c r="DJ333" s="1">
        <f t="shared" si="9216"/>
        <v>3.4000000014202669E-2</v>
      </c>
      <c r="DK333" s="1">
        <f t="shared" si="9217"/>
        <v>3.4000000014202669E-2</v>
      </c>
      <c r="DL333" s="1">
        <f t="shared" si="9218"/>
        <v>3.4000000014202669E-2</v>
      </c>
      <c r="DM333" s="1">
        <f t="shared" si="9219"/>
        <v>3.4000000014202669E-2</v>
      </c>
      <c r="DN333" s="1">
        <f t="shared" si="9220"/>
        <v>3.4000000014202669E-2</v>
      </c>
      <c r="DO333" s="1">
        <f t="shared" si="9221"/>
        <v>3.4000000014202669E-2</v>
      </c>
      <c r="DP333" s="1">
        <f t="shared" si="9222"/>
        <v>3.4000000014202669E-2</v>
      </c>
      <c r="DQ333" s="1">
        <f t="shared" si="9223"/>
        <v>3.4000000014202669E-2</v>
      </c>
      <c r="DR333" s="1">
        <f t="shared" si="9224"/>
        <v>3.4000000014202669E-2</v>
      </c>
      <c r="DS333" s="1">
        <f t="shared" si="9225"/>
        <v>3.4000000014202669E-2</v>
      </c>
      <c r="DT333" s="1">
        <f t="shared" si="9226"/>
        <v>3.4000000014202669E-2</v>
      </c>
      <c r="DU333" s="2">
        <f>DU332</f>
        <v>13986</v>
      </c>
      <c r="DV333" s="2">
        <f>DV332+R333</f>
        <v>305795</v>
      </c>
      <c r="DW333" s="2">
        <f t="shared" si="9227"/>
        <v>0</v>
      </c>
      <c r="DX333" s="2">
        <f t="shared" si="9228"/>
        <v>0</v>
      </c>
      <c r="DY333" s="2">
        <f t="shared" si="9229"/>
        <v>0</v>
      </c>
      <c r="DZ333" s="2">
        <f t="shared" si="9230"/>
        <v>0</v>
      </c>
      <c r="EA333" s="2">
        <f t="shared" si="9231"/>
        <v>0</v>
      </c>
      <c r="EB333" s="2">
        <f t="shared" si="9232"/>
        <v>0</v>
      </c>
      <c r="EC333" s="2">
        <f t="shared" si="9233"/>
        <v>0</v>
      </c>
      <c r="ED333" s="2">
        <f t="shared" si="9234"/>
        <v>0</v>
      </c>
      <c r="EE333" s="2">
        <f t="shared" si="9235"/>
        <v>0</v>
      </c>
      <c r="EF333" s="2">
        <f t="shared" si="9236"/>
        <v>0</v>
      </c>
      <c r="EG333" s="2">
        <f t="shared" si="9237"/>
        <v>0</v>
      </c>
      <c r="EH333" s="2">
        <f t="shared" si="9238"/>
        <v>0</v>
      </c>
      <c r="EI333" s="2">
        <f t="shared" si="9239"/>
        <v>0</v>
      </c>
      <c r="EJ333" s="2">
        <f t="shared" si="9240"/>
        <v>0</v>
      </c>
      <c r="EK333" s="2">
        <f t="shared" si="9241"/>
        <v>0</v>
      </c>
      <c r="EL333" s="2">
        <f t="shared" si="9242"/>
        <v>0</v>
      </c>
      <c r="EM333" s="2">
        <f t="shared" si="9243"/>
        <v>0</v>
      </c>
      <c r="EN333" s="2">
        <f t="shared" si="9244"/>
        <v>0</v>
      </c>
      <c r="EO333" s="2">
        <f t="shared" si="9245"/>
        <v>0</v>
      </c>
      <c r="EP333" s="2">
        <f t="shared" si="9246"/>
        <v>0</v>
      </c>
      <c r="EQ333" s="2">
        <f t="shared" si="9247"/>
        <v>0</v>
      </c>
      <c r="ER333" s="2">
        <f t="shared" si="9248"/>
        <v>0</v>
      </c>
      <c r="ES333" s="2">
        <f t="shared" si="9249"/>
        <v>0</v>
      </c>
      <c r="ET333" s="2">
        <f t="shared" si="9250"/>
        <v>0</v>
      </c>
      <c r="EU333" s="2">
        <f t="shared" si="9251"/>
        <v>0</v>
      </c>
      <c r="EV333" s="2">
        <f t="shared" si="9252"/>
        <v>0</v>
      </c>
      <c r="EW333" s="2">
        <f t="shared" si="9253"/>
        <v>0</v>
      </c>
      <c r="EX333" s="2">
        <f t="shared" si="9254"/>
        <v>0</v>
      </c>
      <c r="EY333" s="2">
        <f t="shared" si="9255"/>
        <v>0</v>
      </c>
      <c r="EZ333" s="2">
        <f t="shared" si="9256"/>
        <v>0</v>
      </c>
      <c r="FA333" s="2">
        <f t="shared" si="9257"/>
        <v>0</v>
      </c>
      <c r="FB333" s="2">
        <f t="shared" si="9258"/>
        <v>0</v>
      </c>
      <c r="FC333" s="2">
        <f t="shared" si="9259"/>
        <v>0</v>
      </c>
      <c r="FD333" s="2">
        <f t="shared" si="9260"/>
        <v>0</v>
      </c>
      <c r="FE333" s="2">
        <f t="shared" si="9261"/>
        <v>0</v>
      </c>
      <c r="FF333" s="2">
        <f t="shared" si="9262"/>
        <v>0</v>
      </c>
      <c r="FG333" s="2">
        <f t="shared" si="9263"/>
        <v>0</v>
      </c>
      <c r="FH333" s="2">
        <f t="shared" si="9264"/>
        <v>0</v>
      </c>
      <c r="FI333" s="2">
        <f t="shared" si="9265"/>
        <v>0</v>
      </c>
      <c r="FJ333" s="2">
        <f t="shared" si="9266"/>
        <v>0</v>
      </c>
      <c r="FK333" s="2">
        <f t="shared" si="9267"/>
        <v>0</v>
      </c>
      <c r="FL333" s="2">
        <f t="shared" si="9268"/>
        <v>0</v>
      </c>
      <c r="FM333" s="2">
        <f t="shared" si="9269"/>
        <v>0</v>
      </c>
      <c r="FN333" s="2">
        <f t="shared" si="9270"/>
        <v>0</v>
      </c>
      <c r="FO333" s="2">
        <f t="shared" si="9271"/>
        <v>0</v>
      </c>
      <c r="FP333" s="2">
        <f t="shared" si="9272"/>
        <v>0</v>
      </c>
      <c r="FQ333" s="2">
        <f t="shared" si="9273"/>
        <v>0</v>
      </c>
      <c r="FR333" s="2">
        <f t="shared" si="9274"/>
        <v>0</v>
      </c>
      <c r="FS333" s="2">
        <f t="shared" si="9275"/>
        <v>0</v>
      </c>
      <c r="FT333" s="2">
        <f t="shared" si="9276"/>
        <v>0</v>
      </c>
      <c r="FU333" s="2">
        <f>FU332</f>
        <v>0</v>
      </c>
      <c r="FV333" s="2">
        <f t="shared" ref="FV333:FX333" si="9389">FV332</f>
        <v>0</v>
      </c>
      <c r="FW333" s="2">
        <f t="shared" si="9389"/>
        <v>0</v>
      </c>
      <c r="FX333" s="2">
        <f t="shared" si="9389"/>
        <v>0</v>
      </c>
      <c r="FY333" s="1">
        <f t="shared" si="9278"/>
        <v>0.99060000000000004</v>
      </c>
      <c r="FZ333" s="1">
        <f t="shared" si="9279"/>
        <v>0.99060000000000004</v>
      </c>
      <c r="GA333" s="1">
        <f t="shared" si="9280"/>
        <v>0</v>
      </c>
      <c r="GB333" s="1">
        <f t="shared" si="9281"/>
        <v>0</v>
      </c>
      <c r="GC333" s="1">
        <f t="shared" si="9282"/>
        <v>0</v>
      </c>
      <c r="GD333" s="1">
        <f t="shared" si="9283"/>
        <v>0</v>
      </c>
      <c r="GE333" s="1">
        <f t="shared" si="9284"/>
        <v>0</v>
      </c>
      <c r="GF333" s="1">
        <f t="shared" si="9285"/>
        <v>0</v>
      </c>
      <c r="GG333" s="1">
        <f t="shared" si="9286"/>
        <v>0</v>
      </c>
      <c r="GH333" s="1">
        <f t="shared" si="9287"/>
        <v>0</v>
      </c>
      <c r="GI333" s="1">
        <f t="shared" si="9288"/>
        <v>0</v>
      </c>
      <c r="GJ333" s="1">
        <f t="shared" si="9289"/>
        <v>0</v>
      </c>
      <c r="GK333" s="1">
        <f t="shared" si="9290"/>
        <v>0</v>
      </c>
      <c r="GL333" s="1">
        <f t="shared" si="9291"/>
        <v>0</v>
      </c>
      <c r="GM333" s="1">
        <f t="shared" si="9292"/>
        <v>0</v>
      </c>
      <c r="GN333" s="1">
        <f t="shared" si="9293"/>
        <v>0</v>
      </c>
      <c r="GO333" s="1">
        <f t="shared" si="9294"/>
        <v>0</v>
      </c>
      <c r="GP333" s="1">
        <f t="shared" si="9295"/>
        <v>0</v>
      </c>
      <c r="GQ333" s="1">
        <f t="shared" si="9296"/>
        <v>0</v>
      </c>
      <c r="GR333" s="1">
        <f t="shared" si="9297"/>
        <v>0</v>
      </c>
      <c r="GS333" s="1">
        <f t="shared" si="9298"/>
        <v>0</v>
      </c>
      <c r="GT333" s="1">
        <f t="shared" si="9299"/>
        <v>0</v>
      </c>
      <c r="GU333" s="1">
        <f t="shared" si="9300"/>
        <v>0</v>
      </c>
      <c r="GV333" s="1">
        <f t="shared" si="9301"/>
        <v>0</v>
      </c>
      <c r="GW333" s="1">
        <f t="shared" si="9302"/>
        <v>0</v>
      </c>
      <c r="GX333" s="1">
        <f t="shared" si="9303"/>
        <v>0</v>
      </c>
      <c r="GY333" s="1">
        <f t="shared" si="9304"/>
        <v>0</v>
      </c>
      <c r="GZ333" s="1">
        <f t="shared" si="9305"/>
        <v>0</v>
      </c>
      <c r="HA333" s="1">
        <f t="shared" si="9306"/>
        <v>0</v>
      </c>
      <c r="HB333" s="1">
        <f t="shared" si="9307"/>
        <v>0</v>
      </c>
      <c r="HC333" s="1">
        <f t="shared" si="9308"/>
        <v>0</v>
      </c>
      <c r="HD333" s="1">
        <f t="shared" si="9309"/>
        <v>0</v>
      </c>
      <c r="HE333" s="1">
        <f t="shared" si="9310"/>
        <v>0</v>
      </c>
      <c r="HF333" s="1">
        <f t="shared" si="9311"/>
        <v>0</v>
      </c>
      <c r="HG333" s="1">
        <f t="shared" si="9312"/>
        <v>0</v>
      </c>
      <c r="HH333" s="1">
        <f t="shared" si="9313"/>
        <v>0</v>
      </c>
      <c r="HI333" s="1">
        <f t="shared" si="9314"/>
        <v>0</v>
      </c>
      <c r="HJ333" s="1">
        <f t="shared" si="9315"/>
        <v>0</v>
      </c>
      <c r="HK333" s="1">
        <f t="shared" si="9316"/>
        <v>0</v>
      </c>
      <c r="HL333" s="1">
        <f t="shared" si="9317"/>
        <v>0</v>
      </c>
      <c r="HM333" s="1">
        <f t="shared" si="9318"/>
        <v>0</v>
      </c>
      <c r="HN333" s="1">
        <f t="shared" si="9319"/>
        <v>0</v>
      </c>
      <c r="HO333" s="1">
        <f t="shared" si="9320"/>
        <v>0</v>
      </c>
      <c r="HP333" s="1">
        <f t="shared" si="9321"/>
        <v>0</v>
      </c>
      <c r="HQ333" s="1">
        <f t="shared" si="9322"/>
        <v>0</v>
      </c>
      <c r="HR333" s="1">
        <f t="shared" si="9323"/>
        <v>0</v>
      </c>
      <c r="HS333" s="1">
        <f t="shared" si="9324"/>
        <v>0</v>
      </c>
      <c r="HT333" s="1">
        <f t="shared" si="9325"/>
        <v>0</v>
      </c>
      <c r="HU333" s="1">
        <f t="shared" si="9326"/>
        <v>0</v>
      </c>
      <c r="HV333" s="1">
        <f t="shared" si="9327"/>
        <v>0</v>
      </c>
      <c r="HW333" s="1">
        <f t="shared" si="9328"/>
        <v>0</v>
      </c>
      <c r="HX333" s="1">
        <f t="shared" si="9329"/>
        <v>0</v>
      </c>
      <c r="HY333" s="1">
        <f t="shared" si="9330"/>
        <v>0</v>
      </c>
      <c r="HZ333" s="1">
        <f t="shared" si="9331"/>
        <v>0</v>
      </c>
      <c r="IA333" s="1">
        <f t="shared" si="9332"/>
        <v>0</v>
      </c>
      <c r="IB333" s="1">
        <f t="shared" si="9333"/>
        <v>0</v>
      </c>
      <c r="IC333" s="2">
        <f>IC332-M333</f>
        <v>0</v>
      </c>
      <c r="ID333" s="2">
        <f t="shared" si="9334"/>
        <v>0</v>
      </c>
      <c r="IE333" s="2">
        <f t="shared" si="9335"/>
        <v>0</v>
      </c>
      <c r="IF333" s="2">
        <f t="shared" si="9336"/>
        <v>0</v>
      </c>
      <c r="IG333" s="2">
        <f t="shared" si="9337"/>
        <v>0</v>
      </c>
      <c r="IH333" s="2">
        <f t="shared" si="9338"/>
        <v>50249</v>
      </c>
      <c r="II333" s="2">
        <f t="shared" si="9339"/>
        <v>356044</v>
      </c>
      <c r="IJ333" s="2">
        <f t="shared" si="9340"/>
        <v>356044</v>
      </c>
      <c r="IK333" s="2">
        <f t="shared" si="9341"/>
        <v>356044</v>
      </c>
      <c r="IL333" s="2">
        <f t="shared" si="9342"/>
        <v>356044</v>
      </c>
      <c r="IM333" s="2">
        <f t="shared" si="9343"/>
        <v>356044</v>
      </c>
      <c r="IN333" s="2">
        <f t="shared" si="9344"/>
        <v>356044</v>
      </c>
      <c r="IO333" s="2">
        <f t="shared" si="9345"/>
        <v>356044</v>
      </c>
      <c r="IP333" s="2">
        <f t="shared" si="9346"/>
        <v>356044</v>
      </c>
      <c r="IQ333" s="2">
        <f t="shared" si="9347"/>
        <v>356044</v>
      </c>
      <c r="IR333" s="2">
        <f t="shared" si="9348"/>
        <v>356044</v>
      </c>
      <c r="IS333" s="2">
        <f t="shared" si="9349"/>
        <v>356044</v>
      </c>
      <c r="IT333" s="2">
        <f t="shared" si="9350"/>
        <v>356044</v>
      </c>
      <c r="IU333" s="2">
        <f t="shared" si="9351"/>
        <v>356044</v>
      </c>
      <c r="IV333" s="2">
        <f t="shared" si="9352"/>
        <v>356044</v>
      </c>
      <c r="IW333" s="2">
        <f t="shared" si="9353"/>
        <v>356044</v>
      </c>
      <c r="IX333" s="2">
        <f t="shared" si="9354"/>
        <v>356044</v>
      </c>
      <c r="IY333" s="2">
        <f t="shared" si="9355"/>
        <v>356044</v>
      </c>
      <c r="IZ333" s="2">
        <f t="shared" si="9356"/>
        <v>356044</v>
      </c>
      <c r="JA333" s="2">
        <f t="shared" si="9357"/>
        <v>356044</v>
      </c>
      <c r="JB333" s="2">
        <f t="shared" si="9358"/>
        <v>356044</v>
      </c>
      <c r="JC333" s="2">
        <f t="shared" si="9359"/>
        <v>356044</v>
      </c>
      <c r="JD333" s="2">
        <f t="shared" si="9360"/>
        <v>356044</v>
      </c>
      <c r="JE333" s="2">
        <f t="shared" si="9361"/>
        <v>356044</v>
      </c>
      <c r="JF333" s="2">
        <f t="shared" si="9362"/>
        <v>356044</v>
      </c>
      <c r="JG333" s="2">
        <f t="shared" si="9363"/>
        <v>356044</v>
      </c>
      <c r="JH333" s="2">
        <f t="shared" si="9364"/>
        <v>356044</v>
      </c>
      <c r="JI333" s="2">
        <f t="shared" si="9365"/>
        <v>356044</v>
      </c>
      <c r="JJ333" s="2">
        <f t="shared" si="9366"/>
        <v>356044</v>
      </c>
      <c r="JK333" s="2">
        <f t="shared" si="9367"/>
        <v>356044</v>
      </c>
      <c r="JL333" s="2">
        <f t="shared" si="9368"/>
        <v>356044</v>
      </c>
      <c r="JM333" s="2">
        <f t="shared" si="9369"/>
        <v>356044</v>
      </c>
      <c r="JN333" s="2">
        <f t="shared" si="9370"/>
        <v>356044</v>
      </c>
      <c r="JO333" s="2">
        <f t="shared" si="9371"/>
        <v>356044</v>
      </c>
      <c r="JP333" s="2">
        <f t="shared" si="9372"/>
        <v>356044</v>
      </c>
      <c r="JQ333" s="2">
        <f t="shared" si="9373"/>
        <v>356044</v>
      </c>
      <c r="JR333" s="2">
        <f t="shared" si="9374"/>
        <v>356044</v>
      </c>
      <c r="JS333" s="2">
        <f t="shared" si="9375"/>
        <v>356044</v>
      </c>
      <c r="JT333" s="2">
        <f t="shared" si="9376"/>
        <v>356044</v>
      </c>
      <c r="JU333" s="2">
        <f t="shared" si="9377"/>
        <v>356044</v>
      </c>
      <c r="JV333" s="2">
        <f t="shared" si="9378"/>
        <v>356044</v>
      </c>
      <c r="JW333" s="2">
        <f t="shared" si="9379"/>
        <v>356044</v>
      </c>
      <c r="JX333" s="2">
        <f t="shared" si="9380"/>
        <v>356044</v>
      </c>
      <c r="JY333" s="2">
        <f t="shared" si="9381"/>
        <v>356044</v>
      </c>
      <c r="JZ333" s="2">
        <f t="shared" si="9382"/>
        <v>356044</v>
      </c>
      <c r="KA333" s="2">
        <f t="shared" si="9383"/>
        <v>356044</v>
      </c>
      <c r="KB333" s="2">
        <f t="shared" si="9384"/>
        <v>356044</v>
      </c>
      <c r="KC333" s="2">
        <f t="shared" si="9385"/>
        <v>356044</v>
      </c>
      <c r="KD333" s="2">
        <f t="shared" si="9386"/>
        <v>356044</v>
      </c>
      <c r="KE333" s="2">
        <f t="shared" si="9387"/>
        <v>356044</v>
      </c>
      <c r="KF333" s="2">
        <f t="shared" si="9388"/>
        <v>356044</v>
      </c>
    </row>
    <row r="334" spans="1:292" x14ac:dyDescent="0.25">
      <c r="A334" t="s">
        <v>599</v>
      </c>
      <c r="B334" t="s">
        <v>3</v>
      </c>
      <c r="C334" t="s">
        <v>600</v>
      </c>
      <c r="D334" s="1">
        <f t="shared" si="9116"/>
        <v>0.99070000000000003</v>
      </c>
      <c r="E334" s="1">
        <v>135000</v>
      </c>
      <c r="F334" s="2"/>
      <c r="G334" s="2">
        <f t="shared" ref="G334" si="9390">SUM(M334:BP334)</f>
        <v>136217</v>
      </c>
      <c r="H334" s="1">
        <f t="shared" ref="H334" si="9391">SUMPRODUCT(M$2:BP$2,M334:BP334)</f>
        <v>134999.64379999999</v>
      </c>
      <c r="I334" s="2">
        <f t="shared" ref="I334" si="9392">I333-G334</f>
        <v>31603330</v>
      </c>
      <c r="J334" s="1">
        <f t="shared" ref="J334" si="9393">J333+H334</f>
        <v>466583.04219997197</v>
      </c>
      <c r="K334" s="2">
        <f t="shared" si="9117"/>
        <v>351148</v>
      </c>
      <c r="L334" s="1">
        <f t="shared" ref="L334" si="9394">L333</f>
        <v>601501.33169999951</v>
      </c>
      <c r="M334" s="2">
        <f t="shared" ref="M334" si="9395">MIN(IC333,FLOOR(BQ334/M$2,1))</f>
        <v>0</v>
      </c>
      <c r="N334" s="2">
        <f t="shared" si="9118"/>
        <v>0</v>
      </c>
      <c r="O334" s="2">
        <f t="shared" si="9119"/>
        <v>0</v>
      </c>
      <c r="P334" s="2">
        <f t="shared" si="9120"/>
        <v>0</v>
      </c>
      <c r="Q334" s="2">
        <f t="shared" si="9121"/>
        <v>0</v>
      </c>
      <c r="R334" s="2">
        <f t="shared" si="9122"/>
        <v>50249</v>
      </c>
      <c r="S334" s="2">
        <f t="shared" si="9123"/>
        <v>85968</v>
      </c>
      <c r="T334" s="2">
        <f t="shared" si="9124"/>
        <v>0</v>
      </c>
      <c r="U334" s="2">
        <f t="shared" si="9125"/>
        <v>0</v>
      </c>
      <c r="V334" s="2">
        <f t="shared" si="9126"/>
        <v>0</v>
      </c>
      <c r="W334" s="2">
        <f t="shared" si="9127"/>
        <v>0</v>
      </c>
      <c r="X334" s="2">
        <f t="shared" si="9128"/>
        <v>0</v>
      </c>
      <c r="Y334" s="2">
        <f t="shared" si="9129"/>
        <v>0</v>
      </c>
      <c r="Z334" s="2">
        <f t="shared" si="9130"/>
        <v>0</v>
      </c>
      <c r="AA334" s="2">
        <f t="shared" si="9131"/>
        <v>0</v>
      </c>
      <c r="AB334" s="2">
        <f t="shared" si="9132"/>
        <v>0</v>
      </c>
      <c r="AC334" s="2">
        <f t="shared" si="9133"/>
        <v>0</v>
      </c>
      <c r="AD334" s="2">
        <f t="shared" si="9134"/>
        <v>0</v>
      </c>
      <c r="AE334" s="2">
        <f t="shared" si="9135"/>
        <v>0</v>
      </c>
      <c r="AF334" s="2">
        <f t="shared" si="9136"/>
        <v>0</v>
      </c>
      <c r="AG334" s="2">
        <f t="shared" si="9137"/>
        <v>0</v>
      </c>
      <c r="AH334" s="2">
        <f t="shared" si="9138"/>
        <v>0</v>
      </c>
      <c r="AI334" s="2">
        <f t="shared" si="9139"/>
        <v>0</v>
      </c>
      <c r="AJ334" s="2">
        <f t="shared" si="9140"/>
        <v>0</v>
      </c>
      <c r="AK334" s="2">
        <f t="shared" si="9141"/>
        <v>0</v>
      </c>
      <c r="AL334" s="2">
        <f t="shared" si="9142"/>
        <v>0</v>
      </c>
      <c r="AM334" s="2">
        <f t="shared" si="9143"/>
        <v>0</v>
      </c>
      <c r="AN334" s="2">
        <f t="shared" si="9144"/>
        <v>0</v>
      </c>
      <c r="AO334" s="2">
        <f t="shared" si="9145"/>
        <v>0</v>
      </c>
      <c r="AP334" s="2">
        <f t="shared" si="9146"/>
        <v>0</v>
      </c>
      <c r="AQ334" s="2">
        <f t="shared" si="9147"/>
        <v>0</v>
      </c>
      <c r="AR334" s="2">
        <f t="shared" si="9148"/>
        <v>0</v>
      </c>
      <c r="AS334" s="2">
        <f t="shared" si="9149"/>
        <v>0</v>
      </c>
      <c r="AT334" s="2">
        <f t="shared" si="9150"/>
        <v>0</v>
      </c>
      <c r="AU334" s="2">
        <f t="shared" si="9151"/>
        <v>0</v>
      </c>
      <c r="AV334" s="2">
        <f t="shared" si="9152"/>
        <v>0</v>
      </c>
      <c r="AW334" s="2">
        <f t="shared" si="9153"/>
        <v>0</v>
      </c>
      <c r="AX334" s="2">
        <f t="shared" si="9154"/>
        <v>0</v>
      </c>
      <c r="AY334" s="2">
        <f t="shared" si="9155"/>
        <v>0</v>
      </c>
      <c r="AZ334" s="2">
        <f t="shared" si="9156"/>
        <v>0</v>
      </c>
      <c r="BA334" s="2">
        <f t="shared" si="9157"/>
        <v>0</v>
      </c>
      <c r="BB334" s="2">
        <f t="shared" si="9158"/>
        <v>0</v>
      </c>
      <c r="BC334" s="2">
        <f t="shared" si="9159"/>
        <v>0</v>
      </c>
      <c r="BD334" s="2">
        <f t="shared" si="9160"/>
        <v>0</v>
      </c>
      <c r="BE334" s="2">
        <f t="shared" si="9161"/>
        <v>0</v>
      </c>
      <c r="BF334" s="2">
        <f t="shared" si="9162"/>
        <v>0</v>
      </c>
      <c r="BG334" s="2">
        <f t="shared" si="9163"/>
        <v>0</v>
      </c>
      <c r="BH334" s="2">
        <f t="shared" si="9164"/>
        <v>0</v>
      </c>
      <c r="BI334" s="2">
        <f t="shared" si="9165"/>
        <v>0</v>
      </c>
      <c r="BJ334" s="2">
        <f t="shared" si="9166"/>
        <v>0</v>
      </c>
      <c r="BK334" s="2">
        <f t="shared" si="9167"/>
        <v>0</v>
      </c>
      <c r="BL334" s="2">
        <f t="shared" si="9168"/>
        <v>0</v>
      </c>
      <c r="BM334" s="2">
        <f t="shared" si="9169"/>
        <v>0</v>
      </c>
      <c r="BN334" s="2">
        <f t="shared" si="9170"/>
        <v>0</v>
      </c>
      <c r="BO334" s="2">
        <f t="shared" si="9171"/>
        <v>0</v>
      </c>
      <c r="BP334" s="2">
        <f t="shared" si="9172"/>
        <v>0</v>
      </c>
      <c r="BQ334" s="1">
        <f t="shared" ref="BQ334" si="9396">E334</f>
        <v>135000</v>
      </c>
      <c r="BR334" s="1">
        <f t="shared" ref="BR334" si="9397">BQ334-M334*M$2</f>
        <v>135000</v>
      </c>
      <c r="BS334" s="1">
        <f t="shared" si="9173"/>
        <v>135000</v>
      </c>
      <c r="BT334" s="1">
        <f t="shared" si="9174"/>
        <v>135000</v>
      </c>
      <c r="BU334" s="1">
        <f t="shared" si="9175"/>
        <v>135000</v>
      </c>
      <c r="BV334" s="1">
        <f t="shared" si="9176"/>
        <v>135000</v>
      </c>
      <c r="BW334" s="1">
        <f t="shared" si="9177"/>
        <v>85203.241000000009</v>
      </c>
      <c r="BX334" s="1">
        <f t="shared" si="9178"/>
        <v>0.35620000000926666</v>
      </c>
      <c r="BY334" s="1">
        <f t="shared" si="9179"/>
        <v>0.35620000000926666</v>
      </c>
      <c r="BZ334" s="1">
        <f t="shared" si="9180"/>
        <v>0.35620000000926666</v>
      </c>
      <c r="CA334" s="1">
        <f t="shared" si="9181"/>
        <v>0.35620000000926666</v>
      </c>
      <c r="CB334" s="1">
        <f t="shared" si="9182"/>
        <v>0.35620000000926666</v>
      </c>
      <c r="CC334" s="1">
        <f t="shared" si="9183"/>
        <v>0.35620000000926666</v>
      </c>
      <c r="CD334" s="1">
        <f t="shared" si="9184"/>
        <v>0.35620000000926666</v>
      </c>
      <c r="CE334" s="1">
        <f t="shared" si="9185"/>
        <v>0.35620000000926666</v>
      </c>
      <c r="CF334" s="1">
        <f t="shared" si="9186"/>
        <v>0.35620000000926666</v>
      </c>
      <c r="CG334" s="1">
        <f t="shared" si="9187"/>
        <v>0.35620000000926666</v>
      </c>
      <c r="CH334" s="1">
        <f t="shared" si="9188"/>
        <v>0.35620000000926666</v>
      </c>
      <c r="CI334" s="1">
        <f t="shared" si="9189"/>
        <v>0.35620000000926666</v>
      </c>
      <c r="CJ334" s="1">
        <f t="shared" si="9190"/>
        <v>0.35620000000926666</v>
      </c>
      <c r="CK334" s="1">
        <f t="shared" si="9191"/>
        <v>0.35620000000926666</v>
      </c>
      <c r="CL334" s="1">
        <f t="shared" si="9192"/>
        <v>0.35620000000926666</v>
      </c>
      <c r="CM334" s="1">
        <f t="shared" si="9193"/>
        <v>0.35620000000926666</v>
      </c>
      <c r="CN334" s="1">
        <f t="shared" si="9194"/>
        <v>0.35620000000926666</v>
      </c>
      <c r="CO334" s="1">
        <f t="shared" si="9195"/>
        <v>0.35620000000926666</v>
      </c>
      <c r="CP334" s="1">
        <f t="shared" si="9196"/>
        <v>0.35620000000926666</v>
      </c>
      <c r="CQ334" s="1">
        <f t="shared" si="9197"/>
        <v>0.35620000000926666</v>
      </c>
      <c r="CR334" s="1">
        <f t="shared" si="9198"/>
        <v>0.35620000000926666</v>
      </c>
      <c r="CS334" s="1">
        <f t="shared" si="9199"/>
        <v>0.35620000000926666</v>
      </c>
      <c r="CT334" s="1">
        <f t="shared" si="9200"/>
        <v>0.35620000000926666</v>
      </c>
      <c r="CU334" s="1">
        <f t="shared" si="9201"/>
        <v>0.35620000000926666</v>
      </c>
      <c r="CV334" s="1">
        <f t="shared" si="9202"/>
        <v>0.35620000000926666</v>
      </c>
      <c r="CW334" s="1">
        <f t="shared" si="9203"/>
        <v>0.35620000000926666</v>
      </c>
      <c r="CX334" s="1">
        <f t="shared" si="9204"/>
        <v>0.35620000000926666</v>
      </c>
      <c r="CY334" s="1">
        <f t="shared" si="9205"/>
        <v>0.35620000000926666</v>
      </c>
      <c r="CZ334" s="1">
        <f t="shared" si="9206"/>
        <v>0.35620000000926666</v>
      </c>
      <c r="DA334" s="1">
        <f t="shared" si="9207"/>
        <v>0.35620000000926666</v>
      </c>
      <c r="DB334" s="1">
        <f t="shared" si="9208"/>
        <v>0.35620000000926666</v>
      </c>
      <c r="DC334" s="1">
        <f t="shared" si="9209"/>
        <v>0.35620000000926666</v>
      </c>
      <c r="DD334" s="1">
        <f t="shared" si="9210"/>
        <v>0.35620000000926666</v>
      </c>
      <c r="DE334" s="1">
        <f t="shared" si="9211"/>
        <v>0.35620000000926666</v>
      </c>
      <c r="DF334" s="1">
        <f t="shared" si="9212"/>
        <v>0.35620000000926666</v>
      </c>
      <c r="DG334" s="1">
        <f t="shared" si="9213"/>
        <v>0.35620000000926666</v>
      </c>
      <c r="DH334" s="1">
        <f t="shared" si="9214"/>
        <v>0.35620000000926666</v>
      </c>
      <c r="DI334" s="1">
        <f t="shared" si="9215"/>
        <v>0.35620000000926666</v>
      </c>
      <c r="DJ334" s="1">
        <f t="shared" si="9216"/>
        <v>0.35620000000926666</v>
      </c>
      <c r="DK334" s="1">
        <f t="shared" si="9217"/>
        <v>0.35620000000926666</v>
      </c>
      <c r="DL334" s="1">
        <f t="shared" si="9218"/>
        <v>0.35620000000926666</v>
      </c>
      <c r="DM334" s="1">
        <f t="shared" si="9219"/>
        <v>0.35620000000926666</v>
      </c>
      <c r="DN334" s="1">
        <f t="shared" si="9220"/>
        <v>0.35620000000926666</v>
      </c>
      <c r="DO334" s="1">
        <f t="shared" si="9221"/>
        <v>0.35620000000926666</v>
      </c>
      <c r="DP334" s="1">
        <f t="shared" si="9222"/>
        <v>0.35620000000926666</v>
      </c>
      <c r="DQ334" s="1">
        <f t="shared" si="9223"/>
        <v>0.35620000000926666</v>
      </c>
      <c r="DR334" s="1">
        <f t="shared" si="9224"/>
        <v>0.35620000000926666</v>
      </c>
      <c r="DS334" s="1">
        <f t="shared" si="9225"/>
        <v>0.35620000000926666</v>
      </c>
      <c r="DT334" s="1">
        <f t="shared" si="9226"/>
        <v>0.35620000000926666</v>
      </c>
      <c r="DU334" s="2">
        <f t="shared" ref="DU334" si="9398">DU333</f>
        <v>13986</v>
      </c>
      <c r="DV334" s="2">
        <f t="shared" ref="DV334" si="9399">DV333+R334</f>
        <v>356044</v>
      </c>
      <c r="DW334" s="2">
        <f t="shared" si="9227"/>
        <v>85968</v>
      </c>
      <c r="DX334" s="2">
        <f t="shared" si="9228"/>
        <v>0</v>
      </c>
      <c r="DY334" s="2">
        <f t="shared" si="9229"/>
        <v>0</v>
      </c>
      <c r="DZ334" s="2">
        <f t="shared" si="9230"/>
        <v>0</v>
      </c>
      <c r="EA334" s="2">
        <f t="shared" si="9231"/>
        <v>0</v>
      </c>
      <c r="EB334" s="2">
        <f t="shared" si="9232"/>
        <v>0</v>
      </c>
      <c r="EC334" s="2">
        <f t="shared" si="9233"/>
        <v>0</v>
      </c>
      <c r="ED334" s="2">
        <f t="shared" si="9234"/>
        <v>0</v>
      </c>
      <c r="EE334" s="2">
        <f t="shared" si="9235"/>
        <v>0</v>
      </c>
      <c r="EF334" s="2">
        <f t="shared" si="9236"/>
        <v>0</v>
      </c>
      <c r="EG334" s="2">
        <f t="shared" si="9237"/>
        <v>0</v>
      </c>
      <c r="EH334" s="2">
        <f t="shared" si="9238"/>
        <v>0</v>
      </c>
      <c r="EI334" s="2">
        <f t="shared" si="9239"/>
        <v>0</v>
      </c>
      <c r="EJ334" s="2">
        <f t="shared" si="9240"/>
        <v>0</v>
      </c>
      <c r="EK334" s="2">
        <f t="shared" si="9241"/>
        <v>0</v>
      </c>
      <c r="EL334" s="2">
        <f t="shared" si="9242"/>
        <v>0</v>
      </c>
      <c r="EM334" s="2">
        <f t="shared" si="9243"/>
        <v>0</v>
      </c>
      <c r="EN334" s="2">
        <f t="shared" si="9244"/>
        <v>0</v>
      </c>
      <c r="EO334" s="2">
        <f t="shared" si="9245"/>
        <v>0</v>
      </c>
      <c r="EP334" s="2">
        <f t="shared" si="9246"/>
        <v>0</v>
      </c>
      <c r="EQ334" s="2">
        <f t="shared" si="9247"/>
        <v>0</v>
      </c>
      <c r="ER334" s="2">
        <f t="shared" si="9248"/>
        <v>0</v>
      </c>
      <c r="ES334" s="2">
        <f t="shared" si="9249"/>
        <v>0</v>
      </c>
      <c r="ET334" s="2">
        <f t="shared" si="9250"/>
        <v>0</v>
      </c>
      <c r="EU334" s="2">
        <f t="shared" si="9251"/>
        <v>0</v>
      </c>
      <c r="EV334" s="2">
        <f t="shared" si="9252"/>
        <v>0</v>
      </c>
      <c r="EW334" s="2">
        <f t="shared" si="9253"/>
        <v>0</v>
      </c>
      <c r="EX334" s="2">
        <f t="shared" si="9254"/>
        <v>0</v>
      </c>
      <c r="EY334" s="2">
        <f t="shared" si="9255"/>
        <v>0</v>
      </c>
      <c r="EZ334" s="2">
        <f t="shared" si="9256"/>
        <v>0</v>
      </c>
      <c r="FA334" s="2">
        <f t="shared" si="9257"/>
        <v>0</v>
      </c>
      <c r="FB334" s="2">
        <f t="shared" si="9258"/>
        <v>0</v>
      </c>
      <c r="FC334" s="2">
        <f t="shared" si="9259"/>
        <v>0</v>
      </c>
      <c r="FD334" s="2">
        <f t="shared" si="9260"/>
        <v>0</v>
      </c>
      <c r="FE334" s="2">
        <f t="shared" si="9261"/>
        <v>0</v>
      </c>
      <c r="FF334" s="2">
        <f t="shared" si="9262"/>
        <v>0</v>
      </c>
      <c r="FG334" s="2">
        <f t="shared" si="9263"/>
        <v>0</v>
      </c>
      <c r="FH334" s="2">
        <f t="shared" si="9264"/>
        <v>0</v>
      </c>
      <c r="FI334" s="2">
        <f t="shared" si="9265"/>
        <v>0</v>
      </c>
      <c r="FJ334" s="2">
        <f t="shared" si="9266"/>
        <v>0</v>
      </c>
      <c r="FK334" s="2">
        <f t="shared" si="9267"/>
        <v>0</v>
      </c>
      <c r="FL334" s="2">
        <f t="shared" si="9268"/>
        <v>0</v>
      </c>
      <c r="FM334" s="2">
        <f t="shared" si="9269"/>
        <v>0</v>
      </c>
      <c r="FN334" s="2">
        <f t="shared" si="9270"/>
        <v>0</v>
      </c>
      <c r="FO334" s="2">
        <f t="shared" si="9271"/>
        <v>0</v>
      </c>
      <c r="FP334" s="2">
        <f t="shared" si="9272"/>
        <v>0</v>
      </c>
      <c r="FQ334" s="2">
        <f t="shared" si="9273"/>
        <v>0</v>
      </c>
      <c r="FR334" s="2">
        <f t="shared" si="9274"/>
        <v>0</v>
      </c>
      <c r="FS334" s="2">
        <f t="shared" si="9275"/>
        <v>0</v>
      </c>
      <c r="FT334" s="2">
        <f t="shared" si="9276"/>
        <v>0</v>
      </c>
      <c r="FU334" s="2">
        <f t="shared" ref="FU334:FX334" si="9400">FU333</f>
        <v>0</v>
      </c>
      <c r="FV334" s="2">
        <f t="shared" si="9400"/>
        <v>0</v>
      </c>
      <c r="FW334" s="2">
        <f t="shared" si="9400"/>
        <v>0</v>
      </c>
      <c r="FX334" s="2">
        <f t="shared" si="9400"/>
        <v>0</v>
      </c>
      <c r="FY334" s="1">
        <f t="shared" si="9278"/>
        <v>0.99070000000000003</v>
      </c>
      <c r="FZ334" s="1">
        <f t="shared" si="9279"/>
        <v>0.99070000000000003</v>
      </c>
      <c r="GA334" s="1">
        <f t="shared" si="9280"/>
        <v>0.99070000000000003</v>
      </c>
      <c r="GB334" s="1">
        <f t="shared" si="9281"/>
        <v>0</v>
      </c>
      <c r="GC334" s="1">
        <f t="shared" si="9282"/>
        <v>0</v>
      </c>
      <c r="GD334" s="1">
        <f t="shared" si="9283"/>
        <v>0</v>
      </c>
      <c r="GE334" s="1">
        <f t="shared" si="9284"/>
        <v>0</v>
      </c>
      <c r="GF334" s="1">
        <f t="shared" si="9285"/>
        <v>0</v>
      </c>
      <c r="GG334" s="1">
        <f t="shared" si="9286"/>
        <v>0</v>
      </c>
      <c r="GH334" s="1">
        <f t="shared" si="9287"/>
        <v>0</v>
      </c>
      <c r="GI334" s="1">
        <f t="shared" si="9288"/>
        <v>0</v>
      </c>
      <c r="GJ334" s="1">
        <f t="shared" si="9289"/>
        <v>0</v>
      </c>
      <c r="GK334" s="1">
        <f t="shared" si="9290"/>
        <v>0</v>
      </c>
      <c r="GL334" s="1">
        <f t="shared" si="9291"/>
        <v>0</v>
      </c>
      <c r="GM334" s="1">
        <f t="shared" si="9292"/>
        <v>0</v>
      </c>
      <c r="GN334" s="1">
        <f t="shared" si="9293"/>
        <v>0</v>
      </c>
      <c r="GO334" s="1">
        <f t="shared" si="9294"/>
        <v>0</v>
      </c>
      <c r="GP334" s="1">
        <f t="shared" si="9295"/>
        <v>0</v>
      </c>
      <c r="GQ334" s="1">
        <f t="shared" si="9296"/>
        <v>0</v>
      </c>
      <c r="GR334" s="1">
        <f t="shared" si="9297"/>
        <v>0</v>
      </c>
      <c r="GS334" s="1">
        <f t="shared" si="9298"/>
        <v>0</v>
      </c>
      <c r="GT334" s="1">
        <f t="shared" si="9299"/>
        <v>0</v>
      </c>
      <c r="GU334" s="1">
        <f t="shared" si="9300"/>
        <v>0</v>
      </c>
      <c r="GV334" s="1">
        <f t="shared" si="9301"/>
        <v>0</v>
      </c>
      <c r="GW334" s="1">
        <f t="shared" si="9302"/>
        <v>0</v>
      </c>
      <c r="GX334" s="1">
        <f t="shared" si="9303"/>
        <v>0</v>
      </c>
      <c r="GY334" s="1">
        <f t="shared" si="9304"/>
        <v>0</v>
      </c>
      <c r="GZ334" s="1">
        <f t="shared" si="9305"/>
        <v>0</v>
      </c>
      <c r="HA334" s="1">
        <f t="shared" si="9306"/>
        <v>0</v>
      </c>
      <c r="HB334" s="1">
        <f t="shared" si="9307"/>
        <v>0</v>
      </c>
      <c r="HC334" s="1">
        <f t="shared" si="9308"/>
        <v>0</v>
      </c>
      <c r="HD334" s="1">
        <f t="shared" si="9309"/>
        <v>0</v>
      </c>
      <c r="HE334" s="1">
        <f t="shared" si="9310"/>
        <v>0</v>
      </c>
      <c r="HF334" s="1">
        <f t="shared" si="9311"/>
        <v>0</v>
      </c>
      <c r="HG334" s="1">
        <f t="shared" si="9312"/>
        <v>0</v>
      </c>
      <c r="HH334" s="1">
        <f t="shared" si="9313"/>
        <v>0</v>
      </c>
      <c r="HI334" s="1">
        <f t="shared" si="9314"/>
        <v>0</v>
      </c>
      <c r="HJ334" s="1">
        <f t="shared" si="9315"/>
        <v>0</v>
      </c>
      <c r="HK334" s="1">
        <f t="shared" si="9316"/>
        <v>0</v>
      </c>
      <c r="HL334" s="1">
        <f t="shared" si="9317"/>
        <v>0</v>
      </c>
      <c r="HM334" s="1">
        <f t="shared" si="9318"/>
        <v>0</v>
      </c>
      <c r="HN334" s="1">
        <f t="shared" si="9319"/>
        <v>0</v>
      </c>
      <c r="HO334" s="1">
        <f t="shared" si="9320"/>
        <v>0</v>
      </c>
      <c r="HP334" s="1">
        <f t="shared" si="9321"/>
        <v>0</v>
      </c>
      <c r="HQ334" s="1">
        <f t="shared" si="9322"/>
        <v>0</v>
      </c>
      <c r="HR334" s="1">
        <f t="shared" si="9323"/>
        <v>0</v>
      </c>
      <c r="HS334" s="1">
        <f t="shared" si="9324"/>
        <v>0</v>
      </c>
      <c r="HT334" s="1">
        <f t="shared" si="9325"/>
        <v>0</v>
      </c>
      <c r="HU334" s="1">
        <f t="shared" si="9326"/>
        <v>0</v>
      </c>
      <c r="HV334" s="1">
        <f t="shared" si="9327"/>
        <v>0</v>
      </c>
      <c r="HW334" s="1">
        <f t="shared" si="9328"/>
        <v>0</v>
      </c>
      <c r="HX334" s="1">
        <f t="shared" si="9329"/>
        <v>0</v>
      </c>
      <c r="HY334" s="1">
        <f t="shared" si="9330"/>
        <v>0</v>
      </c>
      <c r="HZ334" s="1">
        <f t="shared" si="9331"/>
        <v>0</v>
      </c>
      <c r="IA334" s="1">
        <f t="shared" si="9332"/>
        <v>0</v>
      </c>
      <c r="IB334" s="1">
        <f t="shared" si="9333"/>
        <v>0</v>
      </c>
      <c r="IC334" s="2">
        <f t="shared" ref="IC334" si="9401">IC333-M334</f>
        <v>0</v>
      </c>
      <c r="ID334" s="2">
        <f t="shared" si="9334"/>
        <v>0</v>
      </c>
      <c r="IE334" s="2">
        <f t="shared" si="9335"/>
        <v>0</v>
      </c>
      <c r="IF334" s="2">
        <f t="shared" si="9336"/>
        <v>0</v>
      </c>
      <c r="IG334" s="2">
        <f t="shared" si="9337"/>
        <v>0</v>
      </c>
      <c r="IH334" s="2">
        <f t="shared" si="9338"/>
        <v>0</v>
      </c>
      <c r="II334" s="2">
        <f t="shared" si="9339"/>
        <v>270076</v>
      </c>
      <c r="IJ334" s="2">
        <f t="shared" si="9340"/>
        <v>356044</v>
      </c>
      <c r="IK334" s="2">
        <f t="shared" si="9341"/>
        <v>356044</v>
      </c>
      <c r="IL334" s="2">
        <f t="shared" si="9342"/>
        <v>356044</v>
      </c>
      <c r="IM334" s="2">
        <f t="shared" si="9343"/>
        <v>356044</v>
      </c>
      <c r="IN334" s="2">
        <f t="shared" si="9344"/>
        <v>356044</v>
      </c>
      <c r="IO334" s="2">
        <f t="shared" si="9345"/>
        <v>356044</v>
      </c>
      <c r="IP334" s="2">
        <f t="shared" si="9346"/>
        <v>356044</v>
      </c>
      <c r="IQ334" s="2">
        <f t="shared" si="9347"/>
        <v>356044</v>
      </c>
      <c r="IR334" s="2">
        <f t="shared" si="9348"/>
        <v>356044</v>
      </c>
      <c r="IS334" s="2">
        <f t="shared" si="9349"/>
        <v>356044</v>
      </c>
      <c r="IT334" s="2">
        <f t="shared" si="9350"/>
        <v>356044</v>
      </c>
      <c r="IU334" s="2">
        <f t="shared" si="9351"/>
        <v>356044</v>
      </c>
      <c r="IV334" s="2">
        <f t="shared" si="9352"/>
        <v>356044</v>
      </c>
      <c r="IW334" s="2">
        <f t="shared" si="9353"/>
        <v>356044</v>
      </c>
      <c r="IX334" s="2">
        <f t="shared" si="9354"/>
        <v>356044</v>
      </c>
      <c r="IY334" s="2">
        <f t="shared" si="9355"/>
        <v>356044</v>
      </c>
      <c r="IZ334" s="2">
        <f t="shared" si="9356"/>
        <v>356044</v>
      </c>
      <c r="JA334" s="2">
        <f t="shared" si="9357"/>
        <v>356044</v>
      </c>
      <c r="JB334" s="2">
        <f t="shared" si="9358"/>
        <v>356044</v>
      </c>
      <c r="JC334" s="2">
        <f t="shared" si="9359"/>
        <v>356044</v>
      </c>
      <c r="JD334" s="2">
        <f t="shared" si="9360"/>
        <v>356044</v>
      </c>
      <c r="JE334" s="2">
        <f t="shared" si="9361"/>
        <v>356044</v>
      </c>
      <c r="JF334" s="2">
        <f t="shared" si="9362"/>
        <v>356044</v>
      </c>
      <c r="JG334" s="2">
        <f t="shared" si="9363"/>
        <v>356044</v>
      </c>
      <c r="JH334" s="2">
        <f t="shared" si="9364"/>
        <v>356044</v>
      </c>
      <c r="JI334" s="2">
        <f t="shared" si="9365"/>
        <v>356044</v>
      </c>
      <c r="JJ334" s="2">
        <f t="shared" si="9366"/>
        <v>356044</v>
      </c>
      <c r="JK334" s="2">
        <f t="shared" si="9367"/>
        <v>356044</v>
      </c>
      <c r="JL334" s="2">
        <f t="shared" si="9368"/>
        <v>356044</v>
      </c>
      <c r="JM334" s="2">
        <f t="shared" si="9369"/>
        <v>356044</v>
      </c>
      <c r="JN334" s="2">
        <f t="shared" si="9370"/>
        <v>356044</v>
      </c>
      <c r="JO334" s="2">
        <f t="shared" si="9371"/>
        <v>356044</v>
      </c>
      <c r="JP334" s="2">
        <f t="shared" si="9372"/>
        <v>356044</v>
      </c>
      <c r="JQ334" s="2">
        <f t="shared" si="9373"/>
        <v>356044</v>
      </c>
      <c r="JR334" s="2">
        <f t="shared" si="9374"/>
        <v>356044</v>
      </c>
      <c r="JS334" s="2">
        <f t="shared" si="9375"/>
        <v>356044</v>
      </c>
      <c r="JT334" s="2">
        <f t="shared" si="9376"/>
        <v>356044</v>
      </c>
      <c r="JU334" s="2">
        <f t="shared" si="9377"/>
        <v>356044</v>
      </c>
      <c r="JV334" s="2">
        <f t="shared" si="9378"/>
        <v>356044</v>
      </c>
      <c r="JW334" s="2">
        <f t="shared" si="9379"/>
        <v>356044</v>
      </c>
      <c r="JX334" s="2">
        <f t="shared" si="9380"/>
        <v>356044</v>
      </c>
      <c r="JY334" s="2">
        <f t="shared" si="9381"/>
        <v>356044</v>
      </c>
      <c r="JZ334" s="2">
        <f t="shared" si="9382"/>
        <v>356044</v>
      </c>
      <c r="KA334" s="2">
        <f t="shared" si="9383"/>
        <v>356044</v>
      </c>
      <c r="KB334" s="2">
        <f t="shared" si="9384"/>
        <v>356044</v>
      </c>
      <c r="KC334" s="2">
        <f t="shared" si="9385"/>
        <v>356044</v>
      </c>
      <c r="KD334" s="2">
        <f t="shared" si="9386"/>
        <v>356044</v>
      </c>
      <c r="KE334" s="2">
        <f t="shared" si="9387"/>
        <v>356044</v>
      </c>
      <c r="KF334" s="2">
        <f t="shared" si="9388"/>
        <v>356044</v>
      </c>
    </row>
    <row r="335" spans="1:292" x14ac:dyDescent="0.25">
      <c r="C335" t="s">
        <v>529</v>
      </c>
      <c r="D335" s="1">
        <f>FY335</f>
        <v>0.99070000000000003</v>
      </c>
      <c r="E335" s="1"/>
      <c r="F335" s="2">
        <f>FLOOR('first month rent'!E17,1)</f>
        <v>1025</v>
      </c>
      <c r="G335" s="2"/>
      <c r="H335" s="1"/>
      <c r="I335" s="2">
        <f>I334+F335</f>
        <v>31604355</v>
      </c>
      <c r="J335" s="1">
        <f>J334</f>
        <v>466583.04219997197</v>
      </c>
      <c r="K335" s="2">
        <f>FLOOR(I335/90,1)</f>
        <v>351159</v>
      </c>
      <c r="L335" s="1">
        <f t="shared" ref="L335" si="9402">L334</f>
        <v>601501.33169999951</v>
      </c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2">
        <f>DU334</f>
        <v>13986</v>
      </c>
      <c r="DV335" s="2">
        <f t="shared" ref="DV335:FX335" si="9403">DV334</f>
        <v>356044</v>
      </c>
      <c r="DW335" s="2">
        <f t="shared" si="9403"/>
        <v>85968</v>
      </c>
      <c r="DX335" s="2">
        <f t="shared" si="9403"/>
        <v>0</v>
      </c>
      <c r="DY335" s="2">
        <f t="shared" si="9403"/>
        <v>0</v>
      </c>
      <c r="DZ335" s="2">
        <f t="shared" si="9403"/>
        <v>0</v>
      </c>
      <c r="EA335" s="2">
        <f t="shared" si="9403"/>
        <v>0</v>
      </c>
      <c r="EB335" s="2">
        <f t="shared" si="9403"/>
        <v>0</v>
      </c>
      <c r="EC335" s="2">
        <f t="shared" si="9403"/>
        <v>0</v>
      </c>
      <c r="ED335" s="2">
        <f t="shared" si="9403"/>
        <v>0</v>
      </c>
      <c r="EE335" s="2">
        <f t="shared" si="9403"/>
        <v>0</v>
      </c>
      <c r="EF335" s="2">
        <f t="shared" si="9403"/>
        <v>0</v>
      </c>
      <c r="EG335" s="2">
        <f t="shared" si="9403"/>
        <v>0</v>
      </c>
      <c r="EH335" s="2">
        <f t="shared" si="9403"/>
        <v>0</v>
      </c>
      <c r="EI335" s="2">
        <f t="shared" si="9403"/>
        <v>0</v>
      </c>
      <c r="EJ335" s="2">
        <f t="shared" si="9403"/>
        <v>0</v>
      </c>
      <c r="EK335" s="2">
        <f t="shared" si="9403"/>
        <v>0</v>
      </c>
      <c r="EL335" s="2">
        <f t="shared" si="9403"/>
        <v>0</v>
      </c>
      <c r="EM335" s="2">
        <f t="shared" si="9403"/>
        <v>0</v>
      </c>
      <c r="EN335" s="2">
        <f t="shared" si="9403"/>
        <v>0</v>
      </c>
      <c r="EO335" s="2">
        <f t="shared" si="9403"/>
        <v>0</v>
      </c>
      <c r="EP335" s="2">
        <f t="shared" si="9403"/>
        <v>0</v>
      </c>
      <c r="EQ335" s="2">
        <f t="shared" si="9403"/>
        <v>0</v>
      </c>
      <c r="ER335" s="2">
        <f t="shared" si="9403"/>
        <v>0</v>
      </c>
      <c r="ES335" s="2">
        <f t="shared" si="9403"/>
        <v>0</v>
      </c>
      <c r="ET335" s="2">
        <f t="shared" si="9403"/>
        <v>0</v>
      </c>
      <c r="EU335" s="2">
        <f t="shared" si="9403"/>
        <v>0</v>
      </c>
      <c r="EV335" s="2">
        <f t="shared" si="9403"/>
        <v>0</v>
      </c>
      <c r="EW335" s="2">
        <f t="shared" si="9403"/>
        <v>0</v>
      </c>
      <c r="EX335" s="2">
        <f t="shared" si="9403"/>
        <v>0</v>
      </c>
      <c r="EY335" s="2">
        <f t="shared" si="9403"/>
        <v>0</v>
      </c>
      <c r="EZ335" s="2">
        <f t="shared" si="9403"/>
        <v>0</v>
      </c>
      <c r="FA335" s="2">
        <f t="shared" si="9403"/>
        <v>0</v>
      </c>
      <c r="FB335" s="2">
        <f t="shared" si="9403"/>
        <v>0</v>
      </c>
      <c r="FC335" s="2">
        <f t="shared" si="9403"/>
        <v>0</v>
      </c>
      <c r="FD335" s="2">
        <f t="shared" si="9403"/>
        <v>0</v>
      </c>
      <c r="FE335" s="2">
        <f t="shared" si="9403"/>
        <v>0</v>
      </c>
      <c r="FF335" s="2">
        <f t="shared" si="9403"/>
        <v>0</v>
      </c>
      <c r="FG335" s="2">
        <f t="shared" si="9403"/>
        <v>0</v>
      </c>
      <c r="FH335" s="2">
        <f t="shared" si="9403"/>
        <v>0</v>
      </c>
      <c r="FI335" s="2">
        <f t="shared" si="9403"/>
        <v>0</v>
      </c>
      <c r="FJ335" s="2">
        <f t="shared" si="9403"/>
        <v>0</v>
      </c>
      <c r="FK335" s="2">
        <f t="shared" si="9403"/>
        <v>0</v>
      </c>
      <c r="FL335" s="2">
        <f t="shared" si="9403"/>
        <v>0</v>
      </c>
      <c r="FM335" s="2">
        <f t="shared" si="9403"/>
        <v>0</v>
      </c>
      <c r="FN335" s="2">
        <f t="shared" si="9403"/>
        <v>0</v>
      </c>
      <c r="FO335" s="2">
        <f t="shared" si="9403"/>
        <v>0</v>
      </c>
      <c r="FP335" s="2">
        <f t="shared" si="9403"/>
        <v>0</v>
      </c>
      <c r="FQ335" s="2">
        <f t="shared" si="9403"/>
        <v>0</v>
      </c>
      <c r="FR335" s="2">
        <f t="shared" si="9403"/>
        <v>0</v>
      </c>
      <c r="FS335" s="2">
        <f t="shared" si="9403"/>
        <v>0</v>
      </c>
      <c r="FT335" s="2">
        <f t="shared" si="9403"/>
        <v>0</v>
      </c>
      <c r="FU335" s="2">
        <f t="shared" si="9403"/>
        <v>0</v>
      </c>
      <c r="FV335" s="2">
        <f t="shared" si="9403"/>
        <v>0</v>
      </c>
      <c r="FW335" s="2">
        <f t="shared" si="9403"/>
        <v>0</v>
      </c>
      <c r="FX335" s="2">
        <f t="shared" si="9403"/>
        <v>0</v>
      </c>
      <c r="FY335" s="1">
        <f t="shared" si="9278"/>
        <v>0.99070000000000003</v>
      </c>
      <c r="FZ335" s="1">
        <f t="shared" si="9279"/>
        <v>0.99070000000000003</v>
      </c>
      <c r="GA335" s="1">
        <f t="shared" si="9280"/>
        <v>0.99070000000000003</v>
      </c>
      <c r="GB335" s="1">
        <f t="shared" si="9281"/>
        <v>0</v>
      </c>
      <c r="GC335" s="1">
        <f t="shared" si="9282"/>
        <v>0</v>
      </c>
      <c r="GD335" s="1">
        <f t="shared" si="9283"/>
        <v>0</v>
      </c>
      <c r="GE335" s="1">
        <f t="shared" si="9284"/>
        <v>0</v>
      </c>
      <c r="GF335" s="1">
        <f t="shared" si="9285"/>
        <v>0</v>
      </c>
      <c r="GG335" s="1">
        <f t="shared" si="9286"/>
        <v>0</v>
      </c>
      <c r="GH335" s="1">
        <f t="shared" si="9287"/>
        <v>0</v>
      </c>
      <c r="GI335" s="1">
        <f t="shared" si="9288"/>
        <v>0</v>
      </c>
      <c r="GJ335" s="1">
        <f t="shared" si="9289"/>
        <v>0</v>
      </c>
      <c r="GK335" s="1">
        <f t="shared" si="9290"/>
        <v>0</v>
      </c>
      <c r="GL335" s="1">
        <f t="shared" si="9291"/>
        <v>0</v>
      </c>
      <c r="GM335" s="1">
        <f t="shared" si="9292"/>
        <v>0</v>
      </c>
      <c r="GN335" s="1">
        <f t="shared" si="9293"/>
        <v>0</v>
      </c>
      <c r="GO335" s="1">
        <f t="shared" si="9294"/>
        <v>0</v>
      </c>
      <c r="GP335" s="1">
        <f t="shared" si="9295"/>
        <v>0</v>
      </c>
      <c r="GQ335" s="1">
        <f t="shared" si="9296"/>
        <v>0</v>
      </c>
      <c r="GR335" s="1">
        <f t="shared" si="9297"/>
        <v>0</v>
      </c>
      <c r="GS335" s="1">
        <f t="shared" si="9298"/>
        <v>0</v>
      </c>
      <c r="GT335" s="1">
        <f t="shared" si="9299"/>
        <v>0</v>
      </c>
      <c r="GU335" s="1">
        <f t="shared" si="9300"/>
        <v>0</v>
      </c>
      <c r="GV335" s="1">
        <f t="shared" si="9301"/>
        <v>0</v>
      </c>
      <c r="GW335" s="1">
        <f t="shared" si="9302"/>
        <v>0</v>
      </c>
      <c r="GX335" s="1">
        <f t="shared" si="9303"/>
        <v>0</v>
      </c>
      <c r="GY335" s="1">
        <f t="shared" si="9304"/>
        <v>0</v>
      </c>
      <c r="GZ335" s="1">
        <f t="shared" si="9305"/>
        <v>0</v>
      </c>
      <c r="HA335" s="1">
        <f t="shared" si="9306"/>
        <v>0</v>
      </c>
      <c r="HB335" s="1">
        <f t="shared" si="9307"/>
        <v>0</v>
      </c>
      <c r="HC335" s="1">
        <f t="shared" si="9308"/>
        <v>0</v>
      </c>
      <c r="HD335" s="1">
        <f t="shared" si="9309"/>
        <v>0</v>
      </c>
      <c r="HE335" s="1">
        <f t="shared" si="9310"/>
        <v>0</v>
      </c>
      <c r="HF335" s="1">
        <f t="shared" si="9311"/>
        <v>0</v>
      </c>
      <c r="HG335" s="1">
        <f t="shared" si="9312"/>
        <v>0</v>
      </c>
      <c r="HH335" s="1">
        <f t="shared" si="9313"/>
        <v>0</v>
      </c>
      <c r="HI335" s="1">
        <f t="shared" si="9314"/>
        <v>0</v>
      </c>
      <c r="HJ335" s="1">
        <f t="shared" si="9315"/>
        <v>0</v>
      </c>
      <c r="HK335" s="1">
        <f t="shared" si="9316"/>
        <v>0</v>
      </c>
      <c r="HL335" s="1">
        <f t="shared" si="9317"/>
        <v>0</v>
      </c>
      <c r="HM335" s="1">
        <f t="shared" si="9318"/>
        <v>0</v>
      </c>
      <c r="HN335" s="1">
        <f t="shared" si="9319"/>
        <v>0</v>
      </c>
      <c r="HO335" s="1">
        <f t="shared" si="9320"/>
        <v>0</v>
      </c>
      <c r="HP335" s="1">
        <f t="shared" si="9321"/>
        <v>0</v>
      </c>
      <c r="HQ335" s="1">
        <f t="shared" si="9322"/>
        <v>0</v>
      </c>
      <c r="HR335" s="1">
        <f t="shared" si="9323"/>
        <v>0</v>
      </c>
      <c r="HS335" s="1">
        <f t="shared" si="9324"/>
        <v>0</v>
      </c>
      <c r="HT335" s="1">
        <f t="shared" si="9325"/>
        <v>0</v>
      </c>
      <c r="HU335" s="1">
        <f t="shared" si="9326"/>
        <v>0</v>
      </c>
      <c r="HV335" s="1">
        <f t="shared" si="9327"/>
        <v>0</v>
      </c>
      <c r="HW335" s="1">
        <f t="shared" si="9328"/>
        <v>0</v>
      </c>
      <c r="HX335" s="1">
        <f t="shared" si="9329"/>
        <v>0</v>
      </c>
      <c r="HY335" s="1">
        <f t="shared" si="9330"/>
        <v>0</v>
      </c>
      <c r="HZ335" s="1">
        <f t="shared" si="9331"/>
        <v>0</v>
      </c>
      <c r="IA335" s="1">
        <f>IF(IB335=0,IF(FW335=0,0,IA$2),IB335)</f>
        <v>0</v>
      </c>
      <c r="IB335" s="1">
        <f>IF(FX335=0,0,IB$2)</f>
        <v>0</v>
      </c>
      <c r="IC335" s="2">
        <f>IC334</f>
        <v>0</v>
      </c>
      <c r="ID335" s="2">
        <f t="shared" ref="ID335:KF335" si="9404">ID334</f>
        <v>0</v>
      </c>
      <c r="IE335" s="2">
        <f t="shared" si="9404"/>
        <v>0</v>
      </c>
      <c r="IF335" s="2">
        <f t="shared" si="9404"/>
        <v>0</v>
      </c>
      <c r="IG335" s="2">
        <f t="shared" si="9404"/>
        <v>0</v>
      </c>
      <c r="IH335" s="2">
        <f t="shared" si="9404"/>
        <v>0</v>
      </c>
      <c r="II335" s="2">
        <f t="shared" si="9404"/>
        <v>270076</v>
      </c>
      <c r="IJ335" s="2">
        <f t="shared" si="9404"/>
        <v>356044</v>
      </c>
      <c r="IK335" s="2">
        <f t="shared" si="9404"/>
        <v>356044</v>
      </c>
      <c r="IL335" s="2">
        <f t="shared" si="9404"/>
        <v>356044</v>
      </c>
      <c r="IM335" s="2">
        <f t="shared" si="9404"/>
        <v>356044</v>
      </c>
      <c r="IN335" s="2">
        <f t="shared" si="9404"/>
        <v>356044</v>
      </c>
      <c r="IO335" s="2">
        <f t="shared" si="9404"/>
        <v>356044</v>
      </c>
      <c r="IP335" s="2">
        <f t="shared" si="9404"/>
        <v>356044</v>
      </c>
      <c r="IQ335" s="2">
        <f t="shared" si="9404"/>
        <v>356044</v>
      </c>
      <c r="IR335" s="2">
        <f t="shared" si="9404"/>
        <v>356044</v>
      </c>
      <c r="IS335" s="2">
        <f t="shared" si="9404"/>
        <v>356044</v>
      </c>
      <c r="IT335" s="2">
        <f t="shared" si="9404"/>
        <v>356044</v>
      </c>
      <c r="IU335" s="2">
        <f t="shared" si="9404"/>
        <v>356044</v>
      </c>
      <c r="IV335" s="2">
        <f t="shared" si="9404"/>
        <v>356044</v>
      </c>
      <c r="IW335" s="2">
        <f t="shared" si="9404"/>
        <v>356044</v>
      </c>
      <c r="IX335" s="2">
        <f t="shared" si="9404"/>
        <v>356044</v>
      </c>
      <c r="IY335" s="2">
        <f t="shared" si="9404"/>
        <v>356044</v>
      </c>
      <c r="IZ335" s="2">
        <f t="shared" si="9404"/>
        <v>356044</v>
      </c>
      <c r="JA335" s="2">
        <f t="shared" si="9404"/>
        <v>356044</v>
      </c>
      <c r="JB335" s="2">
        <f t="shared" si="9404"/>
        <v>356044</v>
      </c>
      <c r="JC335" s="2">
        <f t="shared" si="9404"/>
        <v>356044</v>
      </c>
      <c r="JD335" s="2">
        <f t="shared" si="9404"/>
        <v>356044</v>
      </c>
      <c r="JE335" s="2">
        <f t="shared" si="9404"/>
        <v>356044</v>
      </c>
      <c r="JF335" s="2">
        <f t="shared" si="9404"/>
        <v>356044</v>
      </c>
      <c r="JG335" s="2">
        <f t="shared" si="9404"/>
        <v>356044</v>
      </c>
      <c r="JH335" s="2">
        <f t="shared" si="9404"/>
        <v>356044</v>
      </c>
      <c r="JI335" s="2">
        <f t="shared" si="9404"/>
        <v>356044</v>
      </c>
      <c r="JJ335" s="2">
        <f t="shared" si="9404"/>
        <v>356044</v>
      </c>
      <c r="JK335" s="2">
        <f t="shared" si="9404"/>
        <v>356044</v>
      </c>
      <c r="JL335" s="2">
        <f t="shared" si="9404"/>
        <v>356044</v>
      </c>
      <c r="JM335" s="2">
        <f t="shared" si="9404"/>
        <v>356044</v>
      </c>
      <c r="JN335" s="2">
        <f t="shared" si="9404"/>
        <v>356044</v>
      </c>
      <c r="JO335" s="2">
        <f t="shared" si="9404"/>
        <v>356044</v>
      </c>
      <c r="JP335" s="2">
        <f t="shared" si="9404"/>
        <v>356044</v>
      </c>
      <c r="JQ335" s="2">
        <f t="shared" si="9404"/>
        <v>356044</v>
      </c>
      <c r="JR335" s="2">
        <f t="shared" si="9404"/>
        <v>356044</v>
      </c>
      <c r="JS335" s="2">
        <f t="shared" si="9404"/>
        <v>356044</v>
      </c>
      <c r="JT335" s="2">
        <f t="shared" si="9404"/>
        <v>356044</v>
      </c>
      <c r="JU335" s="2">
        <f t="shared" si="9404"/>
        <v>356044</v>
      </c>
      <c r="JV335" s="2">
        <f t="shared" si="9404"/>
        <v>356044</v>
      </c>
      <c r="JW335" s="2">
        <f t="shared" si="9404"/>
        <v>356044</v>
      </c>
      <c r="JX335" s="2">
        <f t="shared" si="9404"/>
        <v>356044</v>
      </c>
      <c r="JY335" s="2">
        <f t="shared" si="9404"/>
        <v>356044</v>
      </c>
      <c r="JZ335" s="2">
        <f t="shared" si="9404"/>
        <v>356044</v>
      </c>
      <c r="KA335" s="2">
        <f t="shared" si="9404"/>
        <v>356044</v>
      </c>
      <c r="KB335" s="2">
        <f t="shared" si="9404"/>
        <v>356044</v>
      </c>
      <c r="KC335" s="2">
        <f t="shared" si="9404"/>
        <v>356044</v>
      </c>
      <c r="KD335" s="2">
        <f t="shared" si="9404"/>
        <v>356044</v>
      </c>
      <c r="KE335" s="2">
        <f t="shared" si="9404"/>
        <v>356044</v>
      </c>
      <c r="KF335" s="2">
        <f t="shared" si="9404"/>
        <v>356044</v>
      </c>
    </row>
    <row r="336" spans="1:292" x14ac:dyDescent="0.25">
      <c r="A336" t="s">
        <v>1</v>
      </c>
      <c r="B336" t="s">
        <v>0</v>
      </c>
      <c r="C336" t="s">
        <v>160</v>
      </c>
      <c r="D336" s="1">
        <f>FY336</f>
        <v>0.99070000000000003</v>
      </c>
      <c r="E336" s="1"/>
      <c r="F336" s="2">
        <f>FLOOR('first month rent'!F17,1)</f>
        <v>8939</v>
      </c>
      <c r="G336" s="2">
        <f>SUM(M336:BP336)</f>
        <v>8939</v>
      </c>
      <c r="H336" s="1">
        <f>SUMPRODUCT(M$2:BP$2,M336:BP336)</f>
        <v>8855.8672999999999</v>
      </c>
      <c r="I336" s="2">
        <f>I335+G336</f>
        <v>31613294</v>
      </c>
      <c r="J336" s="1">
        <f>J335-H336</f>
        <v>457727.17489997199</v>
      </c>
      <c r="K336" s="2">
        <f>FLOOR(I336/90,1)</f>
        <v>351258</v>
      </c>
      <c r="L336" s="1">
        <f>L335+H336</f>
        <v>610357.19899999956</v>
      </c>
      <c r="M336" s="2">
        <f t="shared" ref="M336:M338" si="9405">MIN(BQ336,DU335)</f>
        <v>0</v>
      </c>
      <c r="N336" s="2">
        <f t="shared" ref="N336:N338" si="9406">MIN(BR336,DV335)</f>
        <v>0</v>
      </c>
      <c r="O336" s="2">
        <f t="shared" ref="O336:O338" si="9407">MIN(BS336,DW335)</f>
        <v>8939</v>
      </c>
      <c r="P336" s="2">
        <f t="shared" ref="P336:P338" si="9408">MIN(BT336,DX335)</f>
        <v>0</v>
      </c>
      <c r="Q336" s="2">
        <f t="shared" ref="Q336:Q338" si="9409">MIN(BU336,DY335)</f>
        <v>0</v>
      </c>
      <c r="R336" s="2">
        <f t="shared" ref="R336:R338" si="9410">MIN(BV336,DZ335)</f>
        <v>0</v>
      </c>
      <c r="S336" s="2">
        <f t="shared" ref="S336:S338" si="9411">MIN(BW336,EA335)</f>
        <v>0</v>
      </c>
      <c r="T336" s="2">
        <f t="shared" ref="T336:T338" si="9412">MIN(BX336,EB335)</f>
        <v>0</v>
      </c>
      <c r="U336" s="2">
        <f t="shared" ref="U336:U338" si="9413">MIN(BY336,EC335)</f>
        <v>0</v>
      </c>
      <c r="V336" s="2">
        <f t="shared" ref="V336:V338" si="9414">MIN(BZ336,ED335)</f>
        <v>0</v>
      </c>
      <c r="W336" s="2">
        <f t="shared" ref="W336:W338" si="9415">MIN(CA336,EE335)</f>
        <v>0</v>
      </c>
      <c r="X336" s="2">
        <f t="shared" ref="X336:X338" si="9416">MIN(CB336,EF335)</f>
        <v>0</v>
      </c>
      <c r="Y336" s="2">
        <f t="shared" ref="Y336:Y338" si="9417">MIN(CC336,EG335)</f>
        <v>0</v>
      </c>
      <c r="Z336" s="2">
        <f t="shared" ref="Z336:Z338" si="9418">MIN(CD336,EH335)</f>
        <v>0</v>
      </c>
      <c r="AA336" s="2">
        <f t="shared" ref="AA336:AA338" si="9419">MIN(CE336,EI335)</f>
        <v>0</v>
      </c>
      <c r="AB336" s="2">
        <f t="shared" ref="AB336:AB338" si="9420">MIN(CF336,EJ335)</f>
        <v>0</v>
      </c>
      <c r="AC336" s="2">
        <f t="shared" ref="AC336:AC338" si="9421">MIN(CG336,EK335)</f>
        <v>0</v>
      </c>
      <c r="AD336" s="2">
        <f t="shared" ref="AD336:AD338" si="9422">MIN(CH336,EL335)</f>
        <v>0</v>
      </c>
      <c r="AE336" s="2">
        <f t="shared" ref="AE336:AE338" si="9423">MIN(CI336,EM335)</f>
        <v>0</v>
      </c>
      <c r="AF336" s="2">
        <f t="shared" ref="AF336:AF338" si="9424">MIN(CJ336,EN335)</f>
        <v>0</v>
      </c>
      <c r="AG336" s="2">
        <f t="shared" ref="AG336:AG338" si="9425">MIN(CK336,EO335)</f>
        <v>0</v>
      </c>
      <c r="AH336" s="2">
        <f t="shared" ref="AH336:AH338" si="9426">MIN(CL336,EP335)</f>
        <v>0</v>
      </c>
      <c r="AI336" s="2">
        <f t="shared" ref="AI336:AI338" si="9427">MIN(CM336,EQ335)</f>
        <v>0</v>
      </c>
      <c r="AJ336" s="2">
        <f t="shared" ref="AJ336:AJ338" si="9428">MIN(CN336,ER335)</f>
        <v>0</v>
      </c>
      <c r="AK336" s="2">
        <f t="shared" ref="AK336:AK338" si="9429">MIN(CO336,ES335)</f>
        <v>0</v>
      </c>
      <c r="AL336" s="2">
        <f t="shared" ref="AL336:AL338" si="9430">MIN(CP336,ET335)</f>
        <v>0</v>
      </c>
      <c r="AM336" s="2">
        <f t="shared" ref="AM336:AM338" si="9431">MIN(CQ336,EU335)</f>
        <v>0</v>
      </c>
      <c r="AN336" s="2">
        <f t="shared" ref="AN336:AN338" si="9432">MIN(CR336,EV335)</f>
        <v>0</v>
      </c>
      <c r="AO336" s="2">
        <f t="shared" ref="AO336:AO338" si="9433">MIN(CS336,EW335)</f>
        <v>0</v>
      </c>
      <c r="AP336" s="2">
        <f t="shared" ref="AP336:AP338" si="9434">MIN(CT336,EX335)</f>
        <v>0</v>
      </c>
      <c r="AQ336" s="2">
        <f t="shared" ref="AQ336:AQ338" si="9435">MIN(CU336,EY335)</f>
        <v>0</v>
      </c>
      <c r="AR336" s="2">
        <f t="shared" ref="AR336:AR338" si="9436">MIN(CV336,EZ335)</f>
        <v>0</v>
      </c>
      <c r="AS336" s="2">
        <f t="shared" ref="AS336:AS338" si="9437">MIN(CW336,FA335)</f>
        <v>0</v>
      </c>
      <c r="AT336" s="2">
        <f t="shared" ref="AT336:AT338" si="9438">MIN(CX336,FB335)</f>
        <v>0</v>
      </c>
      <c r="AU336" s="2">
        <f t="shared" ref="AU336:AU338" si="9439">MIN(CY336,FC335)</f>
        <v>0</v>
      </c>
      <c r="AV336" s="2">
        <f t="shared" ref="AV336:AV338" si="9440">MIN(CZ336,FD335)</f>
        <v>0</v>
      </c>
      <c r="AW336" s="2">
        <f t="shared" ref="AW336:AW338" si="9441">MIN(DA336,FE335)</f>
        <v>0</v>
      </c>
      <c r="AX336" s="2">
        <f t="shared" ref="AX336:AX338" si="9442">MIN(DB336,FF335)</f>
        <v>0</v>
      </c>
      <c r="AY336" s="2">
        <f t="shared" ref="AY336:AY338" si="9443">MIN(DC336,FG335)</f>
        <v>0</v>
      </c>
      <c r="AZ336" s="2">
        <f t="shared" ref="AZ336:AZ338" si="9444">MIN(DD336,FH335)</f>
        <v>0</v>
      </c>
      <c r="BA336" s="2">
        <f t="shared" ref="BA336:BA338" si="9445">MIN(DE336,FI335)</f>
        <v>0</v>
      </c>
      <c r="BB336" s="2">
        <f t="shared" ref="BB336:BB338" si="9446">MIN(DF336,FJ335)</f>
        <v>0</v>
      </c>
      <c r="BC336" s="2">
        <f t="shared" ref="BC336:BC338" si="9447">MIN(DG336,FK335)</f>
        <v>0</v>
      </c>
      <c r="BD336" s="2">
        <f t="shared" ref="BD336:BD338" si="9448">MIN(DH336,FL335)</f>
        <v>0</v>
      </c>
      <c r="BE336" s="2">
        <f t="shared" ref="BE336:BE338" si="9449">MIN(DI336,FM335)</f>
        <v>0</v>
      </c>
      <c r="BF336" s="2">
        <f t="shared" ref="BF336:BF338" si="9450">MIN(DJ336,FN335)</f>
        <v>0</v>
      </c>
      <c r="BG336" s="2">
        <f t="shared" ref="BG336:BG338" si="9451">MIN(DK336,FO335)</f>
        <v>0</v>
      </c>
      <c r="BH336" s="2">
        <f t="shared" ref="BH336:BH338" si="9452">MIN(DL336,FP335)</f>
        <v>0</v>
      </c>
      <c r="BI336" s="2">
        <f t="shared" ref="BI336:BI338" si="9453">MIN(DM336,FQ335)</f>
        <v>0</v>
      </c>
      <c r="BJ336" s="2">
        <f t="shared" ref="BJ336:BJ338" si="9454">MIN(DN336,FR335)</f>
        <v>0</v>
      </c>
      <c r="BK336" s="2">
        <f t="shared" ref="BK336:BK338" si="9455">MIN(DO336,FS335)</f>
        <v>0</v>
      </c>
      <c r="BL336" s="2">
        <f t="shared" ref="BL336:BL338" si="9456">MIN(DP336,FT335)</f>
        <v>0</v>
      </c>
      <c r="BM336" s="2">
        <f t="shared" ref="BM336:BM338" si="9457">MIN(DQ336,FU335)</f>
        <v>0</v>
      </c>
      <c r="BN336" s="2">
        <f t="shared" ref="BN336:BN338" si="9458">MIN(DR336,FV335)</f>
        <v>0</v>
      </c>
      <c r="BO336" s="2">
        <f t="shared" ref="BO336:BO338" si="9459">MIN(DS336,FW335)</f>
        <v>0</v>
      </c>
      <c r="BP336" s="2">
        <f t="shared" ref="BP336:BP338" si="9460">MIN(DT336,FX335)</f>
        <v>0</v>
      </c>
      <c r="BQ336" s="2">
        <f t="shared" ref="BQ336:BQ338" si="9461">BR336-N336</f>
        <v>0</v>
      </c>
      <c r="BR336" s="2">
        <f t="shared" ref="BR336:BR338" si="9462">BS336-O336</f>
        <v>0</v>
      </c>
      <c r="BS336" s="2">
        <f t="shared" ref="BS336:BS338" si="9463">BT336-P336</f>
        <v>8939</v>
      </c>
      <c r="BT336" s="2">
        <f t="shared" ref="BT336:BT338" si="9464">BU336-Q336</f>
        <v>8939</v>
      </c>
      <c r="BU336" s="2">
        <f t="shared" ref="BU336:BU338" si="9465">BV336-R336</f>
        <v>8939</v>
      </c>
      <c r="BV336" s="2">
        <f t="shared" ref="BV336:BV338" si="9466">BW336-S336</f>
        <v>8939</v>
      </c>
      <c r="BW336" s="2">
        <f t="shared" ref="BW336:BW338" si="9467">BX336-T336</f>
        <v>8939</v>
      </c>
      <c r="BX336" s="2">
        <f t="shared" ref="BX336:BX338" si="9468">BY336-U336</f>
        <v>8939</v>
      </c>
      <c r="BY336" s="2">
        <f t="shared" ref="BY336:BY338" si="9469">BZ336-V336</f>
        <v>8939</v>
      </c>
      <c r="BZ336" s="2">
        <f t="shared" ref="BZ336:BZ338" si="9470">CA336-W336</f>
        <v>8939</v>
      </c>
      <c r="CA336" s="2">
        <f t="shared" ref="CA336:CA338" si="9471">CB336-X336</f>
        <v>8939</v>
      </c>
      <c r="CB336" s="2">
        <f t="shared" ref="CB336:CB338" si="9472">CC336-Y336</f>
        <v>8939</v>
      </c>
      <c r="CC336" s="2">
        <f t="shared" ref="CC336:CC338" si="9473">CD336-Z336</f>
        <v>8939</v>
      </c>
      <c r="CD336" s="2">
        <f t="shared" ref="CD336:CD338" si="9474">CE336-AA336</f>
        <v>8939</v>
      </c>
      <c r="CE336" s="2">
        <f t="shared" ref="CE336:CE338" si="9475">CF336-AB336</f>
        <v>8939</v>
      </c>
      <c r="CF336" s="2">
        <f t="shared" ref="CF336:CF338" si="9476">CG336-AC336</f>
        <v>8939</v>
      </c>
      <c r="CG336" s="2">
        <f t="shared" ref="CG336:CG338" si="9477">CH336-AD336</f>
        <v>8939</v>
      </c>
      <c r="CH336" s="2">
        <f t="shared" ref="CH336:CH338" si="9478">CI336-AE336</f>
        <v>8939</v>
      </c>
      <c r="CI336" s="2">
        <f t="shared" ref="CI336:CI338" si="9479">CJ336-AF336</f>
        <v>8939</v>
      </c>
      <c r="CJ336" s="2">
        <f t="shared" ref="CJ336:CJ338" si="9480">CK336-AG336</f>
        <v>8939</v>
      </c>
      <c r="CK336" s="2">
        <f t="shared" ref="CK336:CK338" si="9481">CL336-AH336</f>
        <v>8939</v>
      </c>
      <c r="CL336" s="2">
        <f t="shared" ref="CL336:CL338" si="9482">CM336-AI336</f>
        <v>8939</v>
      </c>
      <c r="CM336" s="2">
        <f t="shared" ref="CM336:CM338" si="9483">CN336-AJ336</f>
        <v>8939</v>
      </c>
      <c r="CN336" s="2">
        <f t="shared" ref="CN336:CN338" si="9484">CO336-AK336</f>
        <v>8939</v>
      </c>
      <c r="CO336" s="2">
        <f t="shared" ref="CO336:CO338" si="9485">CP336-AL336</f>
        <v>8939</v>
      </c>
      <c r="CP336" s="2">
        <f t="shared" ref="CP336:CP338" si="9486">CQ336-AM336</f>
        <v>8939</v>
      </c>
      <c r="CQ336" s="2">
        <f t="shared" ref="CQ336:CQ338" si="9487">CR336-AN336</f>
        <v>8939</v>
      </c>
      <c r="CR336" s="2">
        <f t="shared" ref="CR336:CR338" si="9488">CS336-AO336</f>
        <v>8939</v>
      </c>
      <c r="CS336" s="2">
        <f t="shared" ref="CS336:CS338" si="9489">CT336-AP336</f>
        <v>8939</v>
      </c>
      <c r="CT336" s="2">
        <f t="shared" ref="CT336:CT338" si="9490">CU336-AQ336</f>
        <v>8939</v>
      </c>
      <c r="CU336" s="2">
        <f t="shared" ref="CU336:CU338" si="9491">CV336-AR336</f>
        <v>8939</v>
      </c>
      <c r="CV336" s="2">
        <f t="shared" ref="CV336:CV338" si="9492">CW336-AS336</f>
        <v>8939</v>
      </c>
      <c r="CW336" s="2">
        <f t="shared" ref="CW336:CW338" si="9493">CX336-AT336</f>
        <v>8939</v>
      </c>
      <c r="CX336" s="2">
        <f t="shared" ref="CX336:CX338" si="9494">CY336-AU336</f>
        <v>8939</v>
      </c>
      <c r="CY336" s="2">
        <f t="shared" ref="CY336:CY338" si="9495">CZ336-AV336</f>
        <v>8939</v>
      </c>
      <c r="CZ336" s="2">
        <f t="shared" ref="CZ336:CZ338" si="9496">DA336-AW336</f>
        <v>8939</v>
      </c>
      <c r="DA336" s="2">
        <f t="shared" ref="DA336:DA338" si="9497">DB336-AX336</f>
        <v>8939</v>
      </c>
      <c r="DB336" s="2">
        <f t="shared" ref="DB336:DB338" si="9498">DC336-AY336</f>
        <v>8939</v>
      </c>
      <c r="DC336" s="2">
        <f t="shared" ref="DC336:DC338" si="9499">DD336-AZ336</f>
        <v>8939</v>
      </c>
      <c r="DD336" s="2">
        <f t="shared" ref="DD336:DD338" si="9500">DE336-BA336</f>
        <v>8939</v>
      </c>
      <c r="DE336" s="2">
        <f t="shared" ref="DE336:DE338" si="9501">DF336-BB336</f>
        <v>8939</v>
      </c>
      <c r="DF336" s="2">
        <f t="shared" ref="DF336:DF338" si="9502">DG336-BC336</f>
        <v>8939</v>
      </c>
      <c r="DG336" s="2">
        <f t="shared" ref="DG336:DG338" si="9503">DH336-BD336</f>
        <v>8939</v>
      </c>
      <c r="DH336" s="2">
        <f t="shared" ref="DH336:DH338" si="9504">DI336-BE336</f>
        <v>8939</v>
      </c>
      <c r="DI336" s="2">
        <f t="shared" ref="DI336:DI338" si="9505">DJ336-BF336</f>
        <v>8939</v>
      </c>
      <c r="DJ336" s="2">
        <f t="shared" ref="DJ336:DJ338" si="9506">DK336-BG336</f>
        <v>8939</v>
      </c>
      <c r="DK336" s="2">
        <f t="shared" ref="DK336:DK338" si="9507">DL336-BH336</f>
        <v>8939</v>
      </c>
      <c r="DL336" s="2">
        <f t="shared" ref="DL336:DL338" si="9508">DM336-BI336</f>
        <v>8939</v>
      </c>
      <c r="DM336" s="2">
        <f t="shared" ref="DM336:DM338" si="9509">DN336-BJ336</f>
        <v>8939</v>
      </c>
      <c r="DN336" s="2">
        <f t="shared" ref="DN336:DN338" si="9510">DO336-BK336</f>
        <v>8939</v>
      </c>
      <c r="DO336" s="2">
        <f t="shared" ref="DO336:DO338" si="9511">DP336-BL336</f>
        <v>8939</v>
      </c>
      <c r="DP336" s="2">
        <f t="shared" ref="DP336:DP338" si="9512">DQ336-BM336</f>
        <v>8939</v>
      </c>
      <c r="DQ336" s="2">
        <f t="shared" ref="DQ336:DQ338" si="9513">DR336-BN336</f>
        <v>8939</v>
      </c>
      <c r="DR336" s="2">
        <f t="shared" ref="DR336:DR338" si="9514">DS336-BO336</f>
        <v>8939</v>
      </c>
      <c r="DS336" s="2">
        <f>DT336-BP336</f>
        <v>8939</v>
      </c>
      <c r="DT336" s="2">
        <f>F336</f>
        <v>8939</v>
      </c>
      <c r="DU336" s="2">
        <f t="shared" ref="DU336:DU338" si="9515">DU335-M336</f>
        <v>13986</v>
      </c>
      <c r="DV336" s="2">
        <f t="shared" ref="DV336:DV338" si="9516">DV335-N336</f>
        <v>356044</v>
      </c>
      <c r="DW336" s="2">
        <f t="shared" ref="DW336:DW338" si="9517">DW335-O336</f>
        <v>77029</v>
      </c>
      <c r="DX336" s="2">
        <f t="shared" ref="DX336:DX338" si="9518">DX335-P336</f>
        <v>0</v>
      </c>
      <c r="DY336" s="2">
        <f t="shared" ref="DY336:DY338" si="9519">DY335-Q336</f>
        <v>0</v>
      </c>
      <c r="DZ336" s="2">
        <f t="shared" ref="DZ336:DZ338" si="9520">DZ335-R336</f>
        <v>0</v>
      </c>
      <c r="EA336" s="2">
        <f t="shared" ref="EA336:EA338" si="9521">EA335-S336</f>
        <v>0</v>
      </c>
      <c r="EB336" s="2">
        <f t="shared" ref="EB336:EB338" si="9522">EB335-T336</f>
        <v>0</v>
      </c>
      <c r="EC336" s="2">
        <f t="shared" ref="EC336:EC338" si="9523">EC335-U336</f>
        <v>0</v>
      </c>
      <c r="ED336" s="2">
        <f t="shared" ref="ED336:ED338" si="9524">ED335-V336</f>
        <v>0</v>
      </c>
      <c r="EE336" s="2">
        <f t="shared" ref="EE336:EE338" si="9525">EE335-W336</f>
        <v>0</v>
      </c>
      <c r="EF336" s="2">
        <f t="shared" ref="EF336:EF338" si="9526">EF335-X336</f>
        <v>0</v>
      </c>
      <c r="EG336" s="2">
        <f t="shared" ref="EG336:EG338" si="9527">EG335-Y336</f>
        <v>0</v>
      </c>
      <c r="EH336" s="2">
        <f t="shared" ref="EH336:EH338" si="9528">EH335-Z336</f>
        <v>0</v>
      </c>
      <c r="EI336" s="2">
        <f t="shared" ref="EI336:EI338" si="9529">EI335-AA336</f>
        <v>0</v>
      </c>
      <c r="EJ336" s="2">
        <f t="shared" ref="EJ336:EJ338" si="9530">EJ335-AB336</f>
        <v>0</v>
      </c>
      <c r="EK336" s="2">
        <f t="shared" ref="EK336:EK338" si="9531">EK335-AC336</f>
        <v>0</v>
      </c>
      <c r="EL336" s="2">
        <f t="shared" ref="EL336:EL338" si="9532">EL335-AD336</f>
        <v>0</v>
      </c>
      <c r="EM336" s="2">
        <f t="shared" ref="EM336:EM338" si="9533">EM335-AE336</f>
        <v>0</v>
      </c>
      <c r="EN336" s="2">
        <f t="shared" ref="EN336:EN338" si="9534">EN335-AF336</f>
        <v>0</v>
      </c>
      <c r="EO336" s="2">
        <f t="shared" ref="EO336:EO338" si="9535">EO335-AG336</f>
        <v>0</v>
      </c>
      <c r="EP336" s="2">
        <f t="shared" ref="EP336:EP338" si="9536">EP335-AH336</f>
        <v>0</v>
      </c>
      <c r="EQ336" s="2">
        <f t="shared" ref="EQ336:EQ338" si="9537">EQ335-AI336</f>
        <v>0</v>
      </c>
      <c r="ER336" s="2">
        <f t="shared" ref="ER336:ER338" si="9538">ER335-AJ336</f>
        <v>0</v>
      </c>
      <c r="ES336" s="2">
        <f t="shared" ref="ES336:ES338" si="9539">ES335-AK336</f>
        <v>0</v>
      </c>
      <c r="ET336" s="2">
        <f t="shared" ref="ET336:ET338" si="9540">ET335-AL336</f>
        <v>0</v>
      </c>
      <c r="EU336" s="2">
        <f t="shared" ref="EU336:EU338" si="9541">EU335-AM336</f>
        <v>0</v>
      </c>
      <c r="EV336" s="2">
        <f t="shared" ref="EV336:EV338" si="9542">EV335-AN336</f>
        <v>0</v>
      </c>
      <c r="EW336" s="2">
        <f t="shared" ref="EW336:EW338" si="9543">EW335-AO336</f>
        <v>0</v>
      </c>
      <c r="EX336" s="2">
        <f t="shared" ref="EX336:EX338" si="9544">EX335-AP336</f>
        <v>0</v>
      </c>
      <c r="EY336" s="2">
        <f t="shared" ref="EY336:EY338" si="9545">EY335-AQ336</f>
        <v>0</v>
      </c>
      <c r="EZ336" s="2">
        <f t="shared" ref="EZ336:EZ338" si="9546">EZ335-AR336</f>
        <v>0</v>
      </c>
      <c r="FA336" s="2">
        <f t="shared" ref="FA336:FA338" si="9547">FA335-AS336</f>
        <v>0</v>
      </c>
      <c r="FB336" s="2">
        <f t="shared" ref="FB336:FB338" si="9548">FB335-AT336</f>
        <v>0</v>
      </c>
      <c r="FC336" s="2">
        <f t="shared" ref="FC336:FC338" si="9549">FC335-AU336</f>
        <v>0</v>
      </c>
      <c r="FD336" s="2">
        <f t="shared" ref="FD336:FD338" si="9550">FD335-AV336</f>
        <v>0</v>
      </c>
      <c r="FE336" s="2">
        <f t="shared" ref="FE336:FE338" si="9551">FE335-AW336</f>
        <v>0</v>
      </c>
      <c r="FF336" s="2">
        <f t="shared" ref="FF336:FF338" si="9552">FF335-AX336</f>
        <v>0</v>
      </c>
      <c r="FG336" s="2">
        <f t="shared" ref="FG336:FG338" si="9553">FG335-AY336</f>
        <v>0</v>
      </c>
      <c r="FH336" s="2">
        <f t="shared" ref="FH336:FH338" si="9554">FH335-AZ336</f>
        <v>0</v>
      </c>
      <c r="FI336" s="2">
        <f t="shared" ref="FI336:FI338" si="9555">FI335-BA336</f>
        <v>0</v>
      </c>
      <c r="FJ336" s="2">
        <f t="shared" ref="FJ336:FJ338" si="9556">FJ335-BB336</f>
        <v>0</v>
      </c>
      <c r="FK336" s="2">
        <f t="shared" ref="FK336:FK338" si="9557">FK335-BC336</f>
        <v>0</v>
      </c>
      <c r="FL336" s="2">
        <f t="shared" ref="FL336:FL338" si="9558">FL335-BD336</f>
        <v>0</v>
      </c>
      <c r="FM336" s="2">
        <f t="shared" ref="FM336:FM338" si="9559">FM335-BE336</f>
        <v>0</v>
      </c>
      <c r="FN336" s="2">
        <f t="shared" ref="FN336:FN338" si="9560">FN335-BF336</f>
        <v>0</v>
      </c>
      <c r="FO336" s="2">
        <f t="shared" ref="FO336:FO338" si="9561">FO335-BG336</f>
        <v>0</v>
      </c>
      <c r="FP336" s="2">
        <f t="shared" ref="FP336:FP338" si="9562">FP335-BH336</f>
        <v>0</v>
      </c>
      <c r="FQ336" s="2">
        <f t="shared" ref="FQ336:FQ338" si="9563">FQ335-BI336</f>
        <v>0</v>
      </c>
      <c r="FR336" s="2">
        <f t="shared" ref="FR336:FR338" si="9564">FR335-BJ336</f>
        <v>0</v>
      </c>
      <c r="FS336" s="2">
        <f t="shared" ref="FS336:FS338" si="9565">FS335-BK336</f>
        <v>0</v>
      </c>
      <c r="FT336" s="2">
        <f t="shared" ref="FT336:FT338" si="9566">FT335-BL336</f>
        <v>0</v>
      </c>
      <c r="FU336" s="2">
        <f t="shared" ref="FU336:FU338" si="9567">FU335-BM336</f>
        <v>0</v>
      </c>
      <c r="FV336" s="2">
        <f t="shared" ref="FV336:FV338" si="9568">FV335-BN336</f>
        <v>0</v>
      </c>
      <c r="FW336" s="2">
        <f t="shared" ref="FW336:FW338" si="9569">FW335-BO336</f>
        <v>0</v>
      </c>
      <c r="FX336" s="2">
        <f t="shared" ref="FX336:FX338" si="9570">FX335-BP336</f>
        <v>0</v>
      </c>
      <c r="FY336" s="1">
        <f t="shared" si="9278"/>
        <v>0.99070000000000003</v>
      </c>
      <c r="FZ336" s="1">
        <f t="shared" si="9279"/>
        <v>0.99070000000000003</v>
      </c>
      <c r="GA336" s="1">
        <f t="shared" si="9280"/>
        <v>0.99070000000000003</v>
      </c>
      <c r="GB336" s="1">
        <f t="shared" si="9281"/>
        <v>0</v>
      </c>
      <c r="GC336" s="1">
        <f t="shared" si="9282"/>
        <v>0</v>
      </c>
      <c r="GD336" s="1">
        <f t="shared" si="9283"/>
        <v>0</v>
      </c>
      <c r="GE336" s="1">
        <f t="shared" si="9284"/>
        <v>0</v>
      </c>
      <c r="GF336" s="1">
        <f t="shared" si="9285"/>
        <v>0</v>
      </c>
      <c r="GG336" s="1">
        <f t="shared" si="9286"/>
        <v>0</v>
      </c>
      <c r="GH336" s="1">
        <f t="shared" si="9287"/>
        <v>0</v>
      </c>
      <c r="GI336" s="1">
        <f t="shared" si="9288"/>
        <v>0</v>
      </c>
      <c r="GJ336" s="1">
        <f t="shared" si="9289"/>
        <v>0</v>
      </c>
      <c r="GK336" s="1">
        <f t="shared" si="9290"/>
        <v>0</v>
      </c>
      <c r="GL336" s="1">
        <f t="shared" si="9291"/>
        <v>0</v>
      </c>
      <c r="GM336" s="1">
        <f t="shared" si="9292"/>
        <v>0</v>
      </c>
      <c r="GN336" s="1">
        <f t="shared" si="9293"/>
        <v>0</v>
      </c>
      <c r="GO336" s="1">
        <f t="shared" si="9294"/>
        <v>0</v>
      </c>
      <c r="GP336" s="1">
        <f t="shared" si="9295"/>
        <v>0</v>
      </c>
      <c r="GQ336" s="1">
        <f t="shared" si="9296"/>
        <v>0</v>
      </c>
      <c r="GR336" s="1">
        <f t="shared" si="9297"/>
        <v>0</v>
      </c>
      <c r="GS336" s="1">
        <f t="shared" si="9298"/>
        <v>0</v>
      </c>
      <c r="GT336" s="1">
        <f t="shared" si="9299"/>
        <v>0</v>
      </c>
      <c r="GU336" s="1">
        <f t="shared" si="9300"/>
        <v>0</v>
      </c>
      <c r="GV336" s="1">
        <f t="shared" si="9301"/>
        <v>0</v>
      </c>
      <c r="GW336" s="1">
        <f t="shared" si="9302"/>
        <v>0</v>
      </c>
      <c r="GX336" s="1">
        <f t="shared" si="9303"/>
        <v>0</v>
      </c>
      <c r="GY336" s="1">
        <f t="shared" si="9304"/>
        <v>0</v>
      </c>
      <c r="GZ336" s="1">
        <f t="shared" si="9305"/>
        <v>0</v>
      </c>
      <c r="HA336" s="1">
        <f t="shared" si="9306"/>
        <v>0</v>
      </c>
      <c r="HB336" s="1">
        <f t="shared" si="9307"/>
        <v>0</v>
      </c>
      <c r="HC336" s="1">
        <f t="shared" si="9308"/>
        <v>0</v>
      </c>
      <c r="HD336" s="1">
        <f t="shared" si="9309"/>
        <v>0</v>
      </c>
      <c r="HE336" s="1">
        <f t="shared" si="9310"/>
        <v>0</v>
      </c>
      <c r="HF336" s="1">
        <f t="shared" si="9311"/>
        <v>0</v>
      </c>
      <c r="HG336" s="1">
        <f t="shared" si="9312"/>
        <v>0</v>
      </c>
      <c r="HH336" s="1">
        <f t="shared" si="9313"/>
        <v>0</v>
      </c>
      <c r="HI336" s="1">
        <f t="shared" si="9314"/>
        <v>0</v>
      </c>
      <c r="HJ336" s="1">
        <f t="shared" si="9315"/>
        <v>0</v>
      </c>
      <c r="HK336" s="1">
        <f t="shared" si="9316"/>
        <v>0</v>
      </c>
      <c r="HL336" s="1">
        <f t="shared" si="9317"/>
        <v>0</v>
      </c>
      <c r="HM336" s="1">
        <f t="shared" si="9318"/>
        <v>0</v>
      </c>
      <c r="HN336" s="1">
        <f t="shared" si="9319"/>
        <v>0</v>
      </c>
      <c r="HO336" s="1">
        <f t="shared" si="9320"/>
        <v>0</v>
      </c>
      <c r="HP336" s="1">
        <f t="shared" si="9321"/>
        <v>0</v>
      </c>
      <c r="HQ336" s="1">
        <f t="shared" si="9322"/>
        <v>0</v>
      </c>
      <c r="HR336" s="1">
        <f t="shared" si="9323"/>
        <v>0</v>
      </c>
      <c r="HS336" s="1">
        <f t="shared" si="9324"/>
        <v>0</v>
      </c>
      <c r="HT336" s="1">
        <f t="shared" si="9325"/>
        <v>0</v>
      </c>
      <c r="HU336" s="1">
        <f t="shared" si="9326"/>
        <v>0</v>
      </c>
      <c r="HV336" s="1">
        <f t="shared" si="9327"/>
        <v>0</v>
      </c>
      <c r="HW336" s="1">
        <f t="shared" si="9328"/>
        <v>0</v>
      </c>
      <c r="HX336" s="1">
        <f t="shared" si="9329"/>
        <v>0</v>
      </c>
      <c r="HY336" s="1">
        <f t="shared" si="9330"/>
        <v>0</v>
      </c>
      <c r="HZ336" s="1">
        <f t="shared" si="9331"/>
        <v>0</v>
      </c>
      <c r="IA336" s="1">
        <f>IF(IB336=0,IF(FW336=0,0,IA$2),IB336)</f>
        <v>0</v>
      </c>
      <c r="IB336" s="1">
        <f>IF(FX336=0,0,IB$2)</f>
        <v>0</v>
      </c>
      <c r="IC336" s="2">
        <v>0</v>
      </c>
      <c r="ID336" s="2">
        <v>0</v>
      </c>
      <c r="IE336" s="2">
        <v>0</v>
      </c>
      <c r="IF336" s="2">
        <v>0</v>
      </c>
      <c r="IG336" s="2">
        <v>0</v>
      </c>
      <c r="IH336" s="2">
        <f>IF($D336=$FY$2,$K336,IH335+N336)</f>
        <v>0</v>
      </c>
      <c r="II336" s="2">
        <f t="shared" ref="II336:II338" si="9571">IF($D336=$FY$2,$K336,II335+O336)</f>
        <v>279015</v>
      </c>
      <c r="IJ336" s="2">
        <f t="shared" ref="IJ336:IJ338" si="9572">IF($D336=$FY$2,$K336,IJ335+P336)</f>
        <v>356044</v>
      </c>
      <c r="IK336" s="2">
        <f t="shared" ref="IK336:IK338" si="9573">IF($D336=$FY$2,$K336,IK335+Q336)</f>
        <v>356044</v>
      </c>
      <c r="IL336" s="2">
        <f t="shared" ref="IL336:IL338" si="9574">IF($D336=$FY$2,$K336,IL335+R336)</f>
        <v>356044</v>
      </c>
      <c r="IM336" s="2">
        <f t="shared" ref="IM336:IM338" si="9575">IF($D336=$FY$2,$K336,IM335+S336)</f>
        <v>356044</v>
      </c>
      <c r="IN336" s="2">
        <f t="shared" ref="IN336:IN338" si="9576">IF($D336=$FY$2,$K336,IN335+T336)</f>
        <v>356044</v>
      </c>
      <c r="IO336" s="2">
        <f t="shared" ref="IO336:IO338" si="9577">IF($D336=$FY$2,$K336,IO335+U336)</f>
        <v>356044</v>
      </c>
      <c r="IP336" s="2">
        <f t="shared" ref="IP336:IP338" si="9578">IF($D336=$FY$2,$K336,IP335+V336)</f>
        <v>356044</v>
      </c>
      <c r="IQ336" s="2">
        <f t="shared" ref="IQ336:IQ338" si="9579">IF($D336=$FY$2,$K336,IQ335+W336)</f>
        <v>356044</v>
      </c>
      <c r="IR336" s="2">
        <f t="shared" ref="IR336:IR338" si="9580">IF($D336=$FY$2,$K336,IR335+X336)</f>
        <v>356044</v>
      </c>
      <c r="IS336" s="2">
        <f t="shared" ref="IS336:IS338" si="9581">IF($D336=$FY$2,$K336,IS335+Y336)</f>
        <v>356044</v>
      </c>
      <c r="IT336" s="2">
        <f t="shared" ref="IT336:IT338" si="9582">IF($D336=$FY$2,$K336,IT335+Z336)</f>
        <v>356044</v>
      </c>
      <c r="IU336" s="2">
        <f t="shared" ref="IU336:IU338" si="9583">IF($D336=$FY$2,$K336,IU335+AA336)</f>
        <v>356044</v>
      </c>
      <c r="IV336" s="2">
        <f t="shared" ref="IV336:IV338" si="9584">IF($D336=$FY$2,$K336,IV335+AB336)</f>
        <v>356044</v>
      </c>
      <c r="IW336" s="2">
        <f t="shared" ref="IW336:IW338" si="9585">IF($D336=$FY$2,$K336,IW335+AC336)</f>
        <v>356044</v>
      </c>
      <c r="IX336" s="2">
        <f t="shared" ref="IX336:IX338" si="9586">IF($D336=$FY$2,$K336,IX335+AD336)</f>
        <v>356044</v>
      </c>
      <c r="IY336" s="2">
        <f t="shared" ref="IY336:IY338" si="9587">IF($D336=$FY$2,$K336,IY335+AE336)</f>
        <v>356044</v>
      </c>
      <c r="IZ336" s="2">
        <f t="shared" ref="IZ336:IZ338" si="9588">IF($D336=$FY$2,$K336,IZ335+AF336)</f>
        <v>356044</v>
      </c>
      <c r="JA336" s="2">
        <f t="shared" ref="JA336:JA338" si="9589">IF($D336=$FY$2,$K336,JA335+AG336)</f>
        <v>356044</v>
      </c>
      <c r="JB336" s="2">
        <f t="shared" ref="JB336:JB338" si="9590">IF($D336=$FY$2,$K336,JB335+AH336)</f>
        <v>356044</v>
      </c>
      <c r="JC336" s="2">
        <f t="shared" ref="JC336:JC338" si="9591">IF($D336=$FY$2,$K336,JC335+AI336)</f>
        <v>356044</v>
      </c>
      <c r="JD336" s="2">
        <f t="shared" ref="JD336:JD338" si="9592">IF($D336=$FY$2,$K336,JD335+AJ336)</f>
        <v>356044</v>
      </c>
      <c r="JE336" s="2">
        <f t="shared" ref="JE336:JE338" si="9593">IF($D336=$FY$2,$K336,JE335+AK336)</f>
        <v>356044</v>
      </c>
      <c r="JF336" s="2">
        <f t="shared" ref="JF336:JF338" si="9594">IF($D336=$FY$2,$K336,JF335+AL336)</f>
        <v>356044</v>
      </c>
      <c r="JG336" s="2">
        <f t="shared" ref="JG336:JG338" si="9595">IF($D336=$FY$2,$K336,JG335+AM336)</f>
        <v>356044</v>
      </c>
      <c r="JH336" s="2">
        <f t="shared" ref="JH336:JH338" si="9596">IF($D336=$FY$2,$K336,JH335+AN336)</f>
        <v>356044</v>
      </c>
      <c r="JI336" s="2">
        <f t="shared" ref="JI336:JI338" si="9597">IF($D336=$FY$2,$K336,JI335+AO336)</f>
        <v>356044</v>
      </c>
      <c r="JJ336" s="2">
        <f t="shared" ref="JJ336:JJ338" si="9598">IF($D336=$FY$2,$K336,JJ335+AP336)</f>
        <v>356044</v>
      </c>
      <c r="JK336" s="2">
        <f t="shared" ref="JK336:JK338" si="9599">IF($D336=$FY$2,$K336,JK335+AQ336)</f>
        <v>356044</v>
      </c>
      <c r="JL336" s="2">
        <f t="shared" ref="JL336:JL338" si="9600">IF($D336=$FY$2,$K336,JL335+AR336)</f>
        <v>356044</v>
      </c>
      <c r="JM336" s="2">
        <f t="shared" ref="JM336:JM338" si="9601">IF($D336=$FY$2,$K336,JM335+AS336)</f>
        <v>356044</v>
      </c>
      <c r="JN336" s="2">
        <f t="shared" ref="JN336:JN338" si="9602">IF($D336=$FY$2,$K336,JN335+AT336)</f>
        <v>356044</v>
      </c>
      <c r="JO336" s="2">
        <f t="shared" ref="JO336:JO338" si="9603">IF($D336=$FY$2,$K336,JO335+AU336)</f>
        <v>356044</v>
      </c>
      <c r="JP336" s="2">
        <f t="shared" ref="JP336:JP338" si="9604">IF($D336=$FY$2,$K336,JP335+AV336)</f>
        <v>356044</v>
      </c>
      <c r="JQ336" s="2">
        <f t="shared" ref="JQ336:JQ338" si="9605">IF($D336=$FY$2,$K336,JQ335+AW336)</f>
        <v>356044</v>
      </c>
      <c r="JR336" s="2">
        <f t="shared" ref="JR336:JR338" si="9606">IF($D336=$FY$2,$K336,JR335+AX336)</f>
        <v>356044</v>
      </c>
      <c r="JS336" s="2">
        <f t="shared" ref="JS336:JS338" si="9607">IF($D336=$FY$2,$K336,JS335+AY336)</f>
        <v>356044</v>
      </c>
      <c r="JT336" s="2">
        <f t="shared" ref="JT336:JT338" si="9608">IF($D336=$FY$2,$K336,JT335+AZ336)</f>
        <v>356044</v>
      </c>
      <c r="JU336" s="2">
        <f t="shared" ref="JU336:JU338" si="9609">IF($D336=$FY$2,$K336,JU335+BA336)</f>
        <v>356044</v>
      </c>
      <c r="JV336" s="2">
        <f t="shared" ref="JV336:JV338" si="9610">IF($D336=$FY$2,$K336,JV335+BB336)</f>
        <v>356044</v>
      </c>
      <c r="JW336" s="2">
        <f t="shared" ref="JW336:JW338" si="9611">IF($D336=$FY$2,$K336,JW335+BC336)</f>
        <v>356044</v>
      </c>
      <c r="JX336" s="2">
        <f t="shared" ref="JX336:JX338" si="9612">IF($D336=$FY$2,$K336,JX335+BD336)</f>
        <v>356044</v>
      </c>
      <c r="JY336" s="2">
        <f t="shared" ref="JY336:JY338" si="9613">IF($D336=$FY$2,$K336,JY335+BE336)</f>
        <v>356044</v>
      </c>
      <c r="JZ336" s="2">
        <f t="shared" ref="JZ336:JZ338" si="9614">IF($D336=$FY$2,$K336,JZ335+BF336)</f>
        <v>356044</v>
      </c>
      <c r="KA336" s="2">
        <f t="shared" ref="KA336:KA338" si="9615">IF($D336=$FY$2,$K336,KA335+BG336)</f>
        <v>356044</v>
      </c>
      <c r="KB336" s="2">
        <f t="shared" ref="KB336:KB338" si="9616">IF($D336=$FY$2,$K336,KB335+BH336)</f>
        <v>356044</v>
      </c>
      <c r="KC336" s="2">
        <f t="shared" ref="KC336:KC338" si="9617">IF($D336=$FY$2,$K336,KC335+BI336)</f>
        <v>356044</v>
      </c>
      <c r="KD336" s="2">
        <f t="shared" ref="KD336:KD338" si="9618">IF($D336=$FY$2,$K336,KD335+BJ336)</f>
        <v>356044</v>
      </c>
      <c r="KE336" s="2">
        <f t="shared" ref="KE336:KE338" si="9619">IF($D336=$FY$2,$K336,KE335+BK336)</f>
        <v>356044</v>
      </c>
      <c r="KF336" s="2">
        <f t="shared" ref="KF336:KF338" si="9620">IF($D336=$FY$2,$K336,KF335+BL336)</f>
        <v>356044</v>
      </c>
    </row>
    <row r="337" spans="1:292" x14ac:dyDescent="0.25">
      <c r="A337" t="s">
        <v>161</v>
      </c>
      <c r="B337" t="s">
        <v>0</v>
      </c>
      <c r="C337" t="s">
        <v>162</v>
      </c>
      <c r="D337" s="1">
        <f>FY337</f>
        <v>0.99070000000000003</v>
      </c>
      <c r="E337" s="1"/>
      <c r="F337" s="2">
        <f>FLOOR('first month rent'!G17,1)</f>
        <v>10216</v>
      </c>
      <c r="G337" s="2">
        <f>SUM(M337:BP337)</f>
        <v>10216</v>
      </c>
      <c r="H337" s="1">
        <f>SUMPRODUCT(M$2:BP$2,M337:BP337)</f>
        <v>10120.9912</v>
      </c>
      <c r="I337" s="2">
        <f>I336+G337</f>
        <v>31623510</v>
      </c>
      <c r="J337" s="1">
        <f>J336-H337</f>
        <v>447606.183699972</v>
      </c>
      <c r="K337" s="2">
        <f>FLOOR(I337/90,1)</f>
        <v>351372</v>
      </c>
      <c r="L337" s="1">
        <f t="shared" ref="L337" si="9621">L336</f>
        <v>610357.19899999956</v>
      </c>
      <c r="M337" s="2">
        <f t="shared" si="9405"/>
        <v>0</v>
      </c>
      <c r="N337" s="2">
        <f t="shared" si="9406"/>
        <v>0</v>
      </c>
      <c r="O337" s="2">
        <f t="shared" si="9407"/>
        <v>10216</v>
      </c>
      <c r="P337" s="2">
        <f t="shared" si="9408"/>
        <v>0</v>
      </c>
      <c r="Q337" s="2">
        <f t="shared" si="9409"/>
        <v>0</v>
      </c>
      <c r="R337" s="2">
        <f t="shared" si="9410"/>
        <v>0</v>
      </c>
      <c r="S337" s="2">
        <f t="shared" si="9411"/>
        <v>0</v>
      </c>
      <c r="T337" s="2">
        <f t="shared" si="9412"/>
        <v>0</v>
      </c>
      <c r="U337" s="2">
        <f t="shared" si="9413"/>
        <v>0</v>
      </c>
      <c r="V337" s="2">
        <f t="shared" si="9414"/>
        <v>0</v>
      </c>
      <c r="W337" s="2">
        <f t="shared" si="9415"/>
        <v>0</v>
      </c>
      <c r="X337" s="2">
        <f t="shared" si="9416"/>
        <v>0</v>
      </c>
      <c r="Y337" s="2">
        <f t="shared" si="9417"/>
        <v>0</v>
      </c>
      <c r="Z337" s="2">
        <f t="shared" si="9418"/>
        <v>0</v>
      </c>
      <c r="AA337" s="2">
        <f t="shared" si="9419"/>
        <v>0</v>
      </c>
      <c r="AB337" s="2">
        <f t="shared" si="9420"/>
        <v>0</v>
      </c>
      <c r="AC337" s="2">
        <f t="shared" si="9421"/>
        <v>0</v>
      </c>
      <c r="AD337" s="2">
        <f t="shared" si="9422"/>
        <v>0</v>
      </c>
      <c r="AE337" s="2">
        <f t="shared" si="9423"/>
        <v>0</v>
      </c>
      <c r="AF337" s="2">
        <f t="shared" si="9424"/>
        <v>0</v>
      </c>
      <c r="AG337" s="2">
        <f t="shared" si="9425"/>
        <v>0</v>
      </c>
      <c r="AH337" s="2">
        <f t="shared" si="9426"/>
        <v>0</v>
      </c>
      <c r="AI337" s="2">
        <f t="shared" si="9427"/>
        <v>0</v>
      </c>
      <c r="AJ337" s="2">
        <f t="shared" si="9428"/>
        <v>0</v>
      </c>
      <c r="AK337" s="2">
        <f t="shared" si="9429"/>
        <v>0</v>
      </c>
      <c r="AL337" s="2">
        <f t="shared" si="9430"/>
        <v>0</v>
      </c>
      <c r="AM337" s="2">
        <f t="shared" si="9431"/>
        <v>0</v>
      </c>
      <c r="AN337" s="2">
        <f t="shared" si="9432"/>
        <v>0</v>
      </c>
      <c r="AO337" s="2">
        <f t="shared" si="9433"/>
        <v>0</v>
      </c>
      <c r="AP337" s="2">
        <f t="shared" si="9434"/>
        <v>0</v>
      </c>
      <c r="AQ337" s="2">
        <f t="shared" si="9435"/>
        <v>0</v>
      </c>
      <c r="AR337" s="2">
        <f t="shared" si="9436"/>
        <v>0</v>
      </c>
      <c r="AS337" s="2">
        <f t="shared" si="9437"/>
        <v>0</v>
      </c>
      <c r="AT337" s="2">
        <f t="shared" si="9438"/>
        <v>0</v>
      </c>
      <c r="AU337" s="2">
        <f t="shared" si="9439"/>
        <v>0</v>
      </c>
      <c r="AV337" s="2">
        <f t="shared" si="9440"/>
        <v>0</v>
      </c>
      <c r="AW337" s="2">
        <f t="shared" si="9441"/>
        <v>0</v>
      </c>
      <c r="AX337" s="2">
        <f t="shared" si="9442"/>
        <v>0</v>
      </c>
      <c r="AY337" s="2">
        <f t="shared" si="9443"/>
        <v>0</v>
      </c>
      <c r="AZ337" s="2">
        <f t="shared" si="9444"/>
        <v>0</v>
      </c>
      <c r="BA337" s="2">
        <f t="shared" si="9445"/>
        <v>0</v>
      </c>
      <c r="BB337" s="2">
        <f t="shared" si="9446"/>
        <v>0</v>
      </c>
      <c r="BC337" s="2">
        <f t="shared" si="9447"/>
        <v>0</v>
      </c>
      <c r="BD337" s="2">
        <f t="shared" si="9448"/>
        <v>0</v>
      </c>
      <c r="BE337" s="2">
        <f t="shared" si="9449"/>
        <v>0</v>
      </c>
      <c r="BF337" s="2">
        <f t="shared" si="9450"/>
        <v>0</v>
      </c>
      <c r="BG337" s="2">
        <f t="shared" si="9451"/>
        <v>0</v>
      </c>
      <c r="BH337" s="2">
        <f t="shared" si="9452"/>
        <v>0</v>
      </c>
      <c r="BI337" s="2">
        <f t="shared" si="9453"/>
        <v>0</v>
      </c>
      <c r="BJ337" s="2">
        <f t="shared" si="9454"/>
        <v>0</v>
      </c>
      <c r="BK337" s="2">
        <f t="shared" si="9455"/>
        <v>0</v>
      </c>
      <c r="BL337" s="2">
        <f t="shared" si="9456"/>
        <v>0</v>
      </c>
      <c r="BM337" s="2">
        <f t="shared" si="9457"/>
        <v>0</v>
      </c>
      <c r="BN337" s="2">
        <f t="shared" si="9458"/>
        <v>0</v>
      </c>
      <c r="BO337" s="2">
        <f t="shared" si="9459"/>
        <v>0</v>
      </c>
      <c r="BP337" s="2">
        <f t="shared" si="9460"/>
        <v>0</v>
      </c>
      <c r="BQ337" s="2">
        <f t="shared" si="9461"/>
        <v>0</v>
      </c>
      <c r="BR337" s="2">
        <f t="shared" si="9462"/>
        <v>0</v>
      </c>
      <c r="BS337" s="2">
        <f t="shared" si="9463"/>
        <v>10216</v>
      </c>
      <c r="BT337" s="2">
        <f t="shared" si="9464"/>
        <v>10216</v>
      </c>
      <c r="BU337" s="2">
        <f t="shared" si="9465"/>
        <v>10216</v>
      </c>
      <c r="BV337" s="2">
        <f t="shared" si="9466"/>
        <v>10216</v>
      </c>
      <c r="BW337" s="2">
        <f t="shared" si="9467"/>
        <v>10216</v>
      </c>
      <c r="BX337" s="2">
        <f t="shared" si="9468"/>
        <v>10216</v>
      </c>
      <c r="BY337" s="2">
        <f t="shared" si="9469"/>
        <v>10216</v>
      </c>
      <c r="BZ337" s="2">
        <f t="shared" si="9470"/>
        <v>10216</v>
      </c>
      <c r="CA337" s="2">
        <f t="shared" si="9471"/>
        <v>10216</v>
      </c>
      <c r="CB337" s="2">
        <f t="shared" si="9472"/>
        <v>10216</v>
      </c>
      <c r="CC337" s="2">
        <f t="shared" si="9473"/>
        <v>10216</v>
      </c>
      <c r="CD337" s="2">
        <f t="shared" si="9474"/>
        <v>10216</v>
      </c>
      <c r="CE337" s="2">
        <f t="shared" si="9475"/>
        <v>10216</v>
      </c>
      <c r="CF337" s="2">
        <f t="shared" si="9476"/>
        <v>10216</v>
      </c>
      <c r="CG337" s="2">
        <f t="shared" si="9477"/>
        <v>10216</v>
      </c>
      <c r="CH337" s="2">
        <f t="shared" si="9478"/>
        <v>10216</v>
      </c>
      <c r="CI337" s="2">
        <f t="shared" si="9479"/>
        <v>10216</v>
      </c>
      <c r="CJ337" s="2">
        <f t="shared" si="9480"/>
        <v>10216</v>
      </c>
      <c r="CK337" s="2">
        <f t="shared" si="9481"/>
        <v>10216</v>
      </c>
      <c r="CL337" s="2">
        <f t="shared" si="9482"/>
        <v>10216</v>
      </c>
      <c r="CM337" s="2">
        <f t="shared" si="9483"/>
        <v>10216</v>
      </c>
      <c r="CN337" s="2">
        <f t="shared" si="9484"/>
        <v>10216</v>
      </c>
      <c r="CO337" s="2">
        <f t="shared" si="9485"/>
        <v>10216</v>
      </c>
      <c r="CP337" s="2">
        <f t="shared" si="9486"/>
        <v>10216</v>
      </c>
      <c r="CQ337" s="2">
        <f t="shared" si="9487"/>
        <v>10216</v>
      </c>
      <c r="CR337" s="2">
        <f t="shared" si="9488"/>
        <v>10216</v>
      </c>
      <c r="CS337" s="2">
        <f t="shared" si="9489"/>
        <v>10216</v>
      </c>
      <c r="CT337" s="2">
        <f t="shared" si="9490"/>
        <v>10216</v>
      </c>
      <c r="CU337" s="2">
        <f t="shared" si="9491"/>
        <v>10216</v>
      </c>
      <c r="CV337" s="2">
        <f t="shared" si="9492"/>
        <v>10216</v>
      </c>
      <c r="CW337" s="2">
        <f t="shared" si="9493"/>
        <v>10216</v>
      </c>
      <c r="CX337" s="2">
        <f t="shared" si="9494"/>
        <v>10216</v>
      </c>
      <c r="CY337" s="2">
        <f t="shared" si="9495"/>
        <v>10216</v>
      </c>
      <c r="CZ337" s="2">
        <f t="shared" si="9496"/>
        <v>10216</v>
      </c>
      <c r="DA337" s="2">
        <f t="shared" si="9497"/>
        <v>10216</v>
      </c>
      <c r="DB337" s="2">
        <f t="shared" si="9498"/>
        <v>10216</v>
      </c>
      <c r="DC337" s="2">
        <f t="shared" si="9499"/>
        <v>10216</v>
      </c>
      <c r="DD337" s="2">
        <f t="shared" si="9500"/>
        <v>10216</v>
      </c>
      <c r="DE337" s="2">
        <f t="shared" si="9501"/>
        <v>10216</v>
      </c>
      <c r="DF337" s="2">
        <f t="shared" si="9502"/>
        <v>10216</v>
      </c>
      <c r="DG337" s="2">
        <f t="shared" si="9503"/>
        <v>10216</v>
      </c>
      <c r="DH337" s="2">
        <f t="shared" si="9504"/>
        <v>10216</v>
      </c>
      <c r="DI337" s="2">
        <f t="shared" si="9505"/>
        <v>10216</v>
      </c>
      <c r="DJ337" s="2">
        <f t="shared" si="9506"/>
        <v>10216</v>
      </c>
      <c r="DK337" s="2">
        <f t="shared" si="9507"/>
        <v>10216</v>
      </c>
      <c r="DL337" s="2">
        <f t="shared" si="9508"/>
        <v>10216</v>
      </c>
      <c r="DM337" s="2">
        <f t="shared" si="9509"/>
        <v>10216</v>
      </c>
      <c r="DN337" s="2">
        <f t="shared" si="9510"/>
        <v>10216</v>
      </c>
      <c r="DO337" s="2">
        <f t="shared" si="9511"/>
        <v>10216</v>
      </c>
      <c r="DP337" s="2">
        <f t="shared" si="9512"/>
        <v>10216</v>
      </c>
      <c r="DQ337" s="2">
        <f t="shared" si="9513"/>
        <v>10216</v>
      </c>
      <c r="DR337" s="2">
        <f t="shared" si="9514"/>
        <v>10216</v>
      </c>
      <c r="DS337" s="2">
        <f>DT337-BP337</f>
        <v>10216</v>
      </c>
      <c r="DT337" s="2">
        <f>F337</f>
        <v>10216</v>
      </c>
      <c r="DU337" s="2">
        <f t="shared" si="9515"/>
        <v>13986</v>
      </c>
      <c r="DV337" s="2">
        <f t="shared" si="9516"/>
        <v>356044</v>
      </c>
      <c r="DW337" s="2">
        <f t="shared" si="9517"/>
        <v>66813</v>
      </c>
      <c r="DX337" s="2">
        <f t="shared" si="9518"/>
        <v>0</v>
      </c>
      <c r="DY337" s="2">
        <f t="shared" si="9519"/>
        <v>0</v>
      </c>
      <c r="DZ337" s="2">
        <f t="shared" si="9520"/>
        <v>0</v>
      </c>
      <c r="EA337" s="2">
        <f t="shared" si="9521"/>
        <v>0</v>
      </c>
      <c r="EB337" s="2">
        <f t="shared" si="9522"/>
        <v>0</v>
      </c>
      <c r="EC337" s="2">
        <f t="shared" si="9523"/>
        <v>0</v>
      </c>
      <c r="ED337" s="2">
        <f t="shared" si="9524"/>
        <v>0</v>
      </c>
      <c r="EE337" s="2">
        <f t="shared" si="9525"/>
        <v>0</v>
      </c>
      <c r="EF337" s="2">
        <f t="shared" si="9526"/>
        <v>0</v>
      </c>
      <c r="EG337" s="2">
        <f t="shared" si="9527"/>
        <v>0</v>
      </c>
      <c r="EH337" s="2">
        <f t="shared" si="9528"/>
        <v>0</v>
      </c>
      <c r="EI337" s="2">
        <f t="shared" si="9529"/>
        <v>0</v>
      </c>
      <c r="EJ337" s="2">
        <f t="shared" si="9530"/>
        <v>0</v>
      </c>
      <c r="EK337" s="2">
        <f t="shared" si="9531"/>
        <v>0</v>
      </c>
      <c r="EL337" s="2">
        <f t="shared" si="9532"/>
        <v>0</v>
      </c>
      <c r="EM337" s="2">
        <f t="shared" si="9533"/>
        <v>0</v>
      </c>
      <c r="EN337" s="2">
        <f t="shared" si="9534"/>
        <v>0</v>
      </c>
      <c r="EO337" s="2">
        <f t="shared" si="9535"/>
        <v>0</v>
      </c>
      <c r="EP337" s="2">
        <f t="shared" si="9536"/>
        <v>0</v>
      </c>
      <c r="EQ337" s="2">
        <f t="shared" si="9537"/>
        <v>0</v>
      </c>
      <c r="ER337" s="2">
        <f t="shared" si="9538"/>
        <v>0</v>
      </c>
      <c r="ES337" s="2">
        <f t="shared" si="9539"/>
        <v>0</v>
      </c>
      <c r="ET337" s="2">
        <f t="shared" si="9540"/>
        <v>0</v>
      </c>
      <c r="EU337" s="2">
        <f t="shared" si="9541"/>
        <v>0</v>
      </c>
      <c r="EV337" s="2">
        <f t="shared" si="9542"/>
        <v>0</v>
      </c>
      <c r="EW337" s="2">
        <f t="shared" si="9543"/>
        <v>0</v>
      </c>
      <c r="EX337" s="2">
        <f t="shared" si="9544"/>
        <v>0</v>
      </c>
      <c r="EY337" s="2">
        <f t="shared" si="9545"/>
        <v>0</v>
      </c>
      <c r="EZ337" s="2">
        <f t="shared" si="9546"/>
        <v>0</v>
      </c>
      <c r="FA337" s="2">
        <f t="shared" si="9547"/>
        <v>0</v>
      </c>
      <c r="FB337" s="2">
        <f t="shared" si="9548"/>
        <v>0</v>
      </c>
      <c r="FC337" s="2">
        <f t="shared" si="9549"/>
        <v>0</v>
      </c>
      <c r="FD337" s="2">
        <f t="shared" si="9550"/>
        <v>0</v>
      </c>
      <c r="FE337" s="2">
        <f t="shared" si="9551"/>
        <v>0</v>
      </c>
      <c r="FF337" s="2">
        <f t="shared" si="9552"/>
        <v>0</v>
      </c>
      <c r="FG337" s="2">
        <f t="shared" si="9553"/>
        <v>0</v>
      </c>
      <c r="FH337" s="2">
        <f t="shared" si="9554"/>
        <v>0</v>
      </c>
      <c r="FI337" s="2">
        <f t="shared" si="9555"/>
        <v>0</v>
      </c>
      <c r="FJ337" s="2">
        <f t="shared" si="9556"/>
        <v>0</v>
      </c>
      <c r="FK337" s="2">
        <f t="shared" si="9557"/>
        <v>0</v>
      </c>
      <c r="FL337" s="2">
        <f t="shared" si="9558"/>
        <v>0</v>
      </c>
      <c r="FM337" s="2">
        <f t="shared" si="9559"/>
        <v>0</v>
      </c>
      <c r="FN337" s="2">
        <f t="shared" si="9560"/>
        <v>0</v>
      </c>
      <c r="FO337" s="2">
        <f t="shared" si="9561"/>
        <v>0</v>
      </c>
      <c r="FP337" s="2">
        <f t="shared" si="9562"/>
        <v>0</v>
      </c>
      <c r="FQ337" s="2">
        <f t="shared" si="9563"/>
        <v>0</v>
      </c>
      <c r="FR337" s="2">
        <f t="shared" si="9564"/>
        <v>0</v>
      </c>
      <c r="FS337" s="2">
        <f t="shared" si="9565"/>
        <v>0</v>
      </c>
      <c r="FT337" s="2">
        <f t="shared" si="9566"/>
        <v>0</v>
      </c>
      <c r="FU337" s="2">
        <f t="shared" si="9567"/>
        <v>0</v>
      </c>
      <c r="FV337" s="2">
        <f t="shared" si="9568"/>
        <v>0</v>
      </c>
      <c r="FW337" s="2">
        <f t="shared" si="9569"/>
        <v>0</v>
      </c>
      <c r="FX337" s="2">
        <f t="shared" si="9570"/>
        <v>0</v>
      </c>
      <c r="FY337" s="1">
        <f t="shared" si="9278"/>
        <v>0.99070000000000003</v>
      </c>
      <c r="FZ337" s="1">
        <f t="shared" si="9279"/>
        <v>0.99070000000000003</v>
      </c>
      <c r="GA337" s="1">
        <f t="shared" si="9280"/>
        <v>0.99070000000000003</v>
      </c>
      <c r="GB337" s="1">
        <f t="shared" si="9281"/>
        <v>0</v>
      </c>
      <c r="GC337" s="1">
        <f t="shared" si="9282"/>
        <v>0</v>
      </c>
      <c r="GD337" s="1">
        <f t="shared" si="9283"/>
        <v>0</v>
      </c>
      <c r="GE337" s="1">
        <f t="shared" si="9284"/>
        <v>0</v>
      </c>
      <c r="GF337" s="1">
        <f t="shared" si="9285"/>
        <v>0</v>
      </c>
      <c r="GG337" s="1">
        <f t="shared" si="9286"/>
        <v>0</v>
      </c>
      <c r="GH337" s="1">
        <f t="shared" si="9287"/>
        <v>0</v>
      </c>
      <c r="GI337" s="1">
        <f t="shared" si="9288"/>
        <v>0</v>
      </c>
      <c r="GJ337" s="1">
        <f t="shared" si="9289"/>
        <v>0</v>
      </c>
      <c r="GK337" s="1">
        <f t="shared" si="9290"/>
        <v>0</v>
      </c>
      <c r="GL337" s="1">
        <f t="shared" si="9291"/>
        <v>0</v>
      </c>
      <c r="GM337" s="1">
        <f t="shared" si="9292"/>
        <v>0</v>
      </c>
      <c r="GN337" s="1">
        <f t="shared" si="9293"/>
        <v>0</v>
      </c>
      <c r="GO337" s="1">
        <f t="shared" si="9294"/>
        <v>0</v>
      </c>
      <c r="GP337" s="1">
        <f t="shared" si="9295"/>
        <v>0</v>
      </c>
      <c r="GQ337" s="1">
        <f t="shared" si="9296"/>
        <v>0</v>
      </c>
      <c r="GR337" s="1">
        <f t="shared" si="9297"/>
        <v>0</v>
      </c>
      <c r="GS337" s="1">
        <f t="shared" si="9298"/>
        <v>0</v>
      </c>
      <c r="GT337" s="1">
        <f t="shared" si="9299"/>
        <v>0</v>
      </c>
      <c r="GU337" s="1">
        <f t="shared" si="9300"/>
        <v>0</v>
      </c>
      <c r="GV337" s="1">
        <f t="shared" si="9301"/>
        <v>0</v>
      </c>
      <c r="GW337" s="1">
        <f t="shared" si="9302"/>
        <v>0</v>
      </c>
      <c r="GX337" s="1">
        <f t="shared" si="9303"/>
        <v>0</v>
      </c>
      <c r="GY337" s="1">
        <f t="shared" si="9304"/>
        <v>0</v>
      </c>
      <c r="GZ337" s="1">
        <f t="shared" si="9305"/>
        <v>0</v>
      </c>
      <c r="HA337" s="1">
        <f t="shared" si="9306"/>
        <v>0</v>
      </c>
      <c r="HB337" s="1">
        <f t="shared" si="9307"/>
        <v>0</v>
      </c>
      <c r="HC337" s="1">
        <f t="shared" si="9308"/>
        <v>0</v>
      </c>
      <c r="HD337" s="1">
        <f t="shared" si="9309"/>
        <v>0</v>
      </c>
      <c r="HE337" s="1">
        <f t="shared" si="9310"/>
        <v>0</v>
      </c>
      <c r="HF337" s="1">
        <f t="shared" si="9311"/>
        <v>0</v>
      </c>
      <c r="HG337" s="1">
        <f t="shared" si="9312"/>
        <v>0</v>
      </c>
      <c r="HH337" s="1">
        <f t="shared" si="9313"/>
        <v>0</v>
      </c>
      <c r="HI337" s="1">
        <f t="shared" si="9314"/>
        <v>0</v>
      </c>
      <c r="HJ337" s="1">
        <f t="shared" si="9315"/>
        <v>0</v>
      </c>
      <c r="HK337" s="1">
        <f t="shared" si="9316"/>
        <v>0</v>
      </c>
      <c r="HL337" s="1">
        <f t="shared" si="9317"/>
        <v>0</v>
      </c>
      <c r="HM337" s="1">
        <f t="shared" si="9318"/>
        <v>0</v>
      </c>
      <c r="HN337" s="1">
        <f t="shared" si="9319"/>
        <v>0</v>
      </c>
      <c r="HO337" s="1">
        <f t="shared" si="9320"/>
        <v>0</v>
      </c>
      <c r="HP337" s="1">
        <f t="shared" si="9321"/>
        <v>0</v>
      </c>
      <c r="HQ337" s="1">
        <f t="shared" si="9322"/>
        <v>0</v>
      </c>
      <c r="HR337" s="1">
        <f t="shared" si="9323"/>
        <v>0</v>
      </c>
      <c r="HS337" s="1">
        <f t="shared" si="9324"/>
        <v>0</v>
      </c>
      <c r="HT337" s="1">
        <f t="shared" si="9325"/>
        <v>0</v>
      </c>
      <c r="HU337" s="1">
        <f t="shared" si="9326"/>
        <v>0</v>
      </c>
      <c r="HV337" s="1">
        <f t="shared" si="9327"/>
        <v>0</v>
      </c>
      <c r="HW337" s="1">
        <f t="shared" si="9328"/>
        <v>0</v>
      </c>
      <c r="HX337" s="1">
        <f t="shared" si="9329"/>
        <v>0</v>
      </c>
      <c r="HY337" s="1">
        <f t="shared" si="9330"/>
        <v>0</v>
      </c>
      <c r="HZ337" s="1">
        <f t="shared" si="9331"/>
        <v>0</v>
      </c>
      <c r="IA337" s="1">
        <f>IF(IB337=0,IF(FW337=0,0,IA$2),IB337)</f>
        <v>0</v>
      </c>
      <c r="IB337" s="1">
        <f>IF(FX337=0,0,IB$2)</f>
        <v>0</v>
      </c>
      <c r="IC337" s="2">
        <v>0</v>
      </c>
      <c r="ID337" s="2">
        <v>0</v>
      </c>
      <c r="IE337" s="2">
        <v>0</v>
      </c>
      <c r="IF337" s="2">
        <v>0</v>
      </c>
      <c r="IG337" s="2">
        <v>0</v>
      </c>
      <c r="IH337" s="2">
        <f>IF($D337=$FY$2,$K337,IH336+N337)</f>
        <v>0</v>
      </c>
      <c r="II337" s="2">
        <f t="shared" si="9571"/>
        <v>289231</v>
      </c>
      <c r="IJ337" s="2">
        <f t="shared" si="9572"/>
        <v>356044</v>
      </c>
      <c r="IK337" s="2">
        <f t="shared" si="9573"/>
        <v>356044</v>
      </c>
      <c r="IL337" s="2">
        <f t="shared" si="9574"/>
        <v>356044</v>
      </c>
      <c r="IM337" s="2">
        <f t="shared" si="9575"/>
        <v>356044</v>
      </c>
      <c r="IN337" s="2">
        <f t="shared" si="9576"/>
        <v>356044</v>
      </c>
      <c r="IO337" s="2">
        <f t="shared" si="9577"/>
        <v>356044</v>
      </c>
      <c r="IP337" s="2">
        <f t="shared" si="9578"/>
        <v>356044</v>
      </c>
      <c r="IQ337" s="2">
        <f t="shared" si="9579"/>
        <v>356044</v>
      </c>
      <c r="IR337" s="2">
        <f t="shared" si="9580"/>
        <v>356044</v>
      </c>
      <c r="IS337" s="2">
        <f t="shared" si="9581"/>
        <v>356044</v>
      </c>
      <c r="IT337" s="2">
        <f t="shared" si="9582"/>
        <v>356044</v>
      </c>
      <c r="IU337" s="2">
        <f t="shared" si="9583"/>
        <v>356044</v>
      </c>
      <c r="IV337" s="2">
        <f t="shared" si="9584"/>
        <v>356044</v>
      </c>
      <c r="IW337" s="2">
        <f t="shared" si="9585"/>
        <v>356044</v>
      </c>
      <c r="IX337" s="2">
        <f t="shared" si="9586"/>
        <v>356044</v>
      </c>
      <c r="IY337" s="2">
        <f t="shared" si="9587"/>
        <v>356044</v>
      </c>
      <c r="IZ337" s="2">
        <f t="shared" si="9588"/>
        <v>356044</v>
      </c>
      <c r="JA337" s="2">
        <f t="shared" si="9589"/>
        <v>356044</v>
      </c>
      <c r="JB337" s="2">
        <f t="shared" si="9590"/>
        <v>356044</v>
      </c>
      <c r="JC337" s="2">
        <f t="shared" si="9591"/>
        <v>356044</v>
      </c>
      <c r="JD337" s="2">
        <f t="shared" si="9592"/>
        <v>356044</v>
      </c>
      <c r="JE337" s="2">
        <f t="shared" si="9593"/>
        <v>356044</v>
      </c>
      <c r="JF337" s="2">
        <f t="shared" si="9594"/>
        <v>356044</v>
      </c>
      <c r="JG337" s="2">
        <f t="shared" si="9595"/>
        <v>356044</v>
      </c>
      <c r="JH337" s="2">
        <f t="shared" si="9596"/>
        <v>356044</v>
      </c>
      <c r="JI337" s="2">
        <f t="shared" si="9597"/>
        <v>356044</v>
      </c>
      <c r="JJ337" s="2">
        <f t="shared" si="9598"/>
        <v>356044</v>
      </c>
      <c r="JK337" s="2">
        <f t="shared" si="9599"/>
        <v>356044</v>
      </c>
      <c r="JL337" s="2">
        <f t="shared" si="9600"/>
        <v>356044</v>
      </c>
      <c r="JM337" s="2">
        <f t="shared" si="9601"/>
        <v>356044</v>
      </c>
      <c r="JN337" s="2">
        <f t="shared" si="9602"/>
        <v>356044</v>
      </c>
      <c r="JO337" s="2">
        <f t="shared" si="9603"/>
        <v>356044</v>
      </c>
      <c r="JP337" s="2">
        <f t="shared" si="9604"/>
        <v>356044</v>
      </c>
      <c r="JQ337" s="2">
        <f t="shared" si="9605"/>
        <v>356044</v>
      </c>
      <c r="JR337" s="2">
        <f t="shared" si="9606"/>
        <v>356044</v>
      </c>
      <c r="JS337" s="2">
        <f t="shared" si="9607"/>
        <v>356044</v>
      </c>
      <c r="JT337" s="2">
        <f t="shared" si="9608"/>
        <v>356044</v>
      </c>
      <c r="JU337" s="2">
        <f t="shared" si="9609"/>
        <v>356044</v>
      </c>
      <c r="JV337" s="2">
        <f t="shared" si="9610"/>
        <v>356044</v>
      </c>
      <c r="JW337" s="2">
        <f t="shared" si="9611"/>
        <v>356044</v>
      </c>
      <c r="JX337" s="2">
        <f t="shared" si="9612"/>
        <v>356044</v>
      </c>
      <c r="JY337" s="2">
        <f t="shared" si="9613"/>
        <v>356044</v>
      </c>
      <c r="JZ337" s="2">
        <f t="shared" si="9614"/>
        <v>356044</v>
      </c>
      <c r="KA337" s="2">
        <f t="shared" si="9615"/>
        <v>356044</v>
      </c>
      <c r="KB337" s="2">
        <f t="shared" si="9616"/>
        <v>356044</v>
      </c>
      <c r="KC337" s="2">
        <f t="shared" si="9617"/>
        <v>356044</v>
      </c>
      <c r="KD337" s="2">
        <f t="shared" si="9618"/>
        <v>356044</v>
      </c>
      <c r="KE337" s="2">
        <f t="shared" si="9619"/>
        <v>356044</v>
      </c>
      <c r="KF337" s="2">
        <f t="shared" si="9620"/>
        <v>356044</v>
      </c>
    </row>
    <row r="338" spans="1:292" x14ac:dyDescent="0.25">
      <c r="A338" t="s">
        <v>1</v>
      </c>
      <c r="B338" t="s">
        <v>0</v>
      </c>
      <c r="C338" t="s">
        <v>582</v>
      </c>
      <c r="D338" s="1">
        <f>FY338</f>
        <v>0.99050000000000005</v>
      </c>
      <c r="E338" s="1"/>
      <c r="F338" s="2">
        <f>270000*2*0.8</f>
        <v>432000</v>
      </c>
      <c r="G338" s="2">
        <f>SUM(M338:BP338)</f>
        <v>432000</v>
      </c>
      <c r="H338" s="1">
        <f>SUMPRODUCT(M$2:BP$2,M338:BP338)</f>
        <v>427944.96700000006</v>
      </c>
      <c r="I338" s="2">
        <f>I337+G338</f>
        <v>32055510</v>
      </c>
      <c r="J338" s="1">
        <f>J337-H338</f>
        <v>19661.216699971934</v>
      </c>
      <c r="K338" s="2">
        <f>FLOOR(I338/90,1)</f>
        <v>356172</v>
      </c>
      <c r="L338" s="1">
        <f>L337-270000*2+H338</f>
        <v>498302.16599999962</v>
      </c>
      <c r="M338" s="2">
        <f t="shared" si="9405"/>
        <v>9143</v>
      </c>
      <c r="N338" s="2">
        <f t="shared" si="9406"/>
        <v>356044</v>
      </c>
      <c r="O338" s="2">
        <f t="shared" si="9407"/>
        <v>66813</v>
      </c>
      <c r="P338" s="2">
        <f t="shared" si="9408"/>
        <v>0</v>
      </c>
      <c r="Q338" s="2">
        <f t="shared" si="9409"/>
        <v>0</v>
      </c>
      <c r="R338" s="2">
        <f t="shared" si="9410"/>
        <v>0</v>
      </c>
      <c r="S338" s="2">
        <f t="shared" si="9411"/>
        <v>0</v>
      </c>
      <c r="T338" s="2">
        <f t="shared" si="9412"/>
        <v>0</v>
      </c>
      <c r="U338" s="2">
        <f t="shared" si="9413"/>
        <v>0</v>
      </c>
      <c r="V338" s="2">
        <f t="shared" si="9414"/>
        <v>0</v>
      </c>
      <c r="W338" s="2">
        <f t="shared" si="9415"/>
        <v>0</v>
      </c>
      <c r="X338" s="2">
        <f t="shared" si="9416"/>
        <v>0</v>
      </c>
      <c r="Y338" s="2">
        <f t="shared" si="9417"/>
        <v>0</v>
      </c>
      <c r="Z338" s="2">
        <f t="shared" si="9418"/>
        <v>0</v>
      </c>
      <c r="AA338" s="2">
        <f t="shared" si="9419"/>
        <v>0</v>
      </c>
      <c r="AB338" s="2">
        <f t="shared" si="9420"/>
        <v>0</v>
      </c>
      <c r="AC338" s="2">
        <f t="shared" si="9421"/>
        <v>0</v>
      </c>
      <c r="AD338" s="2">
        <f t="shared" si="9422"/>
        <v>0</v>
      </c>
      <c r="AE338" s="2">
        <f t="shared" si="9423"/>
        <v>0</v>
      </c>
      <c r="AF338" s="2">
        <f t="shared" si="9424"/>
        <v>0</v>
      </c>
      <c r="AG338" s="2">
        <f t="shared" si="9425"/>
        <v>0</v>
      </c>
      <c r="AH338" s="2">
        <f t="shared" si="9426"/>
        <v>0</v>
      </c>
      <c r="AI338" s="2">
        <f t="shared" si="9427"/>
        <v>0</v>
      </c>
      <c r="AJ338" s="2">
        <f t="shared" si="9428"/>
        <v>0</v>
      </c>
      <c r="AK338" s="2">
        <f t="shared" si="9429"/>
        <v>0</v>
      </c>
      <c r="AL338" s="2">
        <f t="shared" si="9430"/>
        <v>0</v>
      </c>
      <c r="AM338" s="2">
        <f t="shared" si="9431"/>
        <v>0</v>
      </c>
      <c r="AN338" s="2">
        <f t="shared" si="9432"/>
        <v>0</v>
      </c>
      <c r="AO338" s="2">
        <f t="shared" si="9433"/>
        <v>0</v>
      </c>
      <c r="AP338" s="2">
        <f t="shared" si="9434"/>
        <v>0</v>
      </c>
      <c r="AQ338" s="2">
        <f t="shared" si="9435"/>
        <v>0</v>
      </c>
      <c r="AR338" s="2">
        <f t="shared" si="9436"/>
        <v>0</v>
      </c>
      <c r="AS338" s="2">
        <f t="shared" si="9437"/>
        <v>0</v>
      </c>
      <c r="AT338" s="2">
        <f t="shared" si="9438"/>
        <v>0</v>
      </c>
      <c r="AU338" s="2">
        <f t="shared" si="9439"/>
        <v>0</v>
      </c>
      <c r="AV338" s="2">
        <f t="shared" si="9440"/>
        <v>0</v>
      </c>
      <c r="AW338" s="2">
        <f t="shared" si="9441"/>
        <v>0</v>
      </c>
      <c r="AX338" s="2">
        <f t="shared" si="9442"/>
        <v>0</v>
      </c>
      <c r="AY338" s="2">
        <f t="shared" si="9443"/>
        <v>0</v>
      </c>
      <c r="AZ338" s="2">
        <f t="shared" si="9444"/>
        <v>0</v>
      </c>
      <c r="BA338" s="2">
        <f t="shared" si="9445"/>
        <v>0</v>
      </c>
      <c r="BB338" s="2">
        <f t="shared" si="9446"/>
        <v>0</v>
      </c>
      <c r="BC338" s="2">
        <f t="shared" si="9447"/>
        <v>0</v>
      </c>
      <c r="BD338" s="2">
        <f t="shared" si="9448"/>
        <v>0</v>
      </c>
      <c r="BE338" s="2">
        <f t="shared" si="9449"/>
        <v>0</v>
      </c>
      <c r="BF338" s="2">
        <f t="shared" si="9450"/>
        <v>0</v>
      </c>
      <c r="BG338" s="2">
        <f t="shared" si="9451"/>
        <v>0</v>
      </c>
      <c r="BH338" s="2">
        <f t="shared" si="9452"/>
        <v>0</v>
      </c>
      <c r="BI338" s="2">
        <f t="shared" si="9453"/>
        <v>0</v>
      </c>
      <c r="BJ338" s="2">
        <f t="shared" si="9454"/>
        <v>0</v>
      </c>
      <c r="BK338" s="2">
        <f t="shared" si="9455"/>
        <v>0</v>
      </c>
      <c r="BL338" s="2">
        <f t="shared" si="9456"/>
        <v>0</v>
      </c>
      <c r="BM338" s="2">
        <f t="shared" si="9457"/>
        <v>0</v>
      </c>
      <c r="BN338" s="2">
        <f t="shared" si="9458"/>
        <v>0</v>
      </c>
      <c r="BO338" s="2">
        <f t="shared" si="9459"/>
        <v>0</v>
      </c>
      <c r="BP338" s="2">
        <f t="shared" si="9460"/>
        <v>0</v>
      </c>
      <c r="BQ338" s="2">
        <f t="shared" si="9461"/>
        <v>9143</v>
      </c>
      <c r="BR338" s="2">
        <f t="shared" si="9462"/>
        <v>365187</v>
      </c>
      <c r="BS338" s="2">
        <f t="shared" si="9463"/>
        <v>432000</v>
      </c>
      <c r="BT338" s="2">
        <f t="shared" si="9464"/>
        <v>432000</v>
      </c>
      <c r="BU338" s="2">
        <f t="shared" si="9465"/>
        <v>432000</v>
      </c>
      <c r="BV338" s="2">
        <f t="shared" si="9466"/>
        <v>432000</v>
      </c>
      <c r="BW338" s="2">
        <f t="shared" si="9467"/>
        <v>432000</v>
      </c>
      <c r="BX338" s="2">
        <f t="shared" si="9468"/>
        <v>432000</v>
      </c>
      <c r="BY338" s="2">
        <f t="shared" si="9469"/>
        <v>432000</v>
      </c>
      <c r="BZ338" s="2">
        <f t="shared" si="9470"/>
        <v>432000</v>
      </c>
      <c r="CA338" s="2">
        <f t="shared" si="9471"/>
        <v>432000</v>
      </c>
      <c r="CB338" s="2">
        <f t="shared" si="9472"/>
        <v>432000</v>
      </c>
      <c r="CC338" s="2">
        <f t="shared" si="9473"/>
        <v>432000</v>
      </c>
      <c r="CD338" s="2">
        <f t="shared" si="9474"/>
        <v>432000</v>
      </c>
      <c r="CE338" s="2">
        <f t="shared" si="9475"/>
        <v>432000</v>
      </c>
      <c r="CF338" s="2">
        <f t="shared" si="9476"/>
        <v>432000</v>
      </c>
      <c r="CG338" s="2">
        <f t="shared" si="9477"/>
        <v>432000</v>
      </c>
      <c r="CH338" s="2">
        <f t="shared" si="9478"/>
        <v>432000</v>
      </c>
      <c r="CI338" s="2">
        <f t="shared" si="9479"/>
        <v>432000</v>
      </c>
      <c r="CJ338" s="2">
        <f t="shared" si="9480"/>
        <v>432000</v>
      </c>
      <c r="CK338" s="2">
        <f t="shared" si="9481"/>
        <v>432000</v>
      </c>
      <c r="CL338" s="2">
        <f t="shared" si="9482"/>
        <v>432000</v>
      </c>
      <c r="CM338" s="2">
        <f t="shared" si="9483"/>
        <v>432000</v>
      </c>
      <c r="CN338" s="2">
        <f t="shared" si="9484"/>
        <v>432000</v>
      </c>
      <c r="CO338" s="2">
        <f t="shared" si="9485"/>
        <v>432000</v>
      </c>
      <c r="CP338" s="2">
        <f t="shared" si="9486"/>
        <v>432000</v>
      </c>
      <c r="CQ338" s="2">
        <f t="shared" si="9487"/>
        <v>432000</v>
      </c>
      <c r="CR338" s="2">
        <f t="shared" si="9488"/>
        <v>432000</v>
      </c>
      <c r="CS338" s="2">
        <f t="shared" si="9489"/>
        <v>432000</v>
      </c>
      <c r="CT338" s="2">
        <f t="shared" si="9490"/>
        <v>432000</v>
      </c>
      <c r="CU338" s="2">
        <f t="shared" si="9491"/>
        <v>432000</v>
      </c>
      <c r="CV338" s="2">
        <f t="shared" si="9492"/>
        <v>432000</v>
      </c>
      <c r="CW338" s="2">
        <f t="shared" si="9493"/>
        <v>432000</v>
      </c>
      <c r="CX338" s="2">
        <f t="shared" si="9494"/>
        <v>432000</v>
      </c>
      <c r="CY338" s="2">
        <f t="shared" si="9495"/>
        <v>432000</v>
      </c>
      <c r="CZ338" s="2">
        <f t="shared" si="9496"/>
        <v>432000</v>
      </c>
      <c r="DA338" s="2">
        <f t="shared" si="9497"/>
        <v>432000</v>
      </c>
      <c r="DB338" s="2">
        <f t="shared" si="9498"/>
        <v>432000</v>
      </c>
      <c r="DC338" s="2">
        <f t="shared" si="9499"/>
        <v>432000</v>
      </c>
      <c r="DD338" s="2">
        <f t="shared" si="9500"/>
        <v>432000</v>
      </c>
      <c r="DE338" s="2">
        <f t="shared" si="9501"/>
        <v>432000</v>
      </c>
      <c r="DF338" s="2">
        <f t="shared" si="9502"/>
        <v>432000</v>
      </c>
      <c r="DG338" s="2">
        <f t="shared" si="9503"/>
        <v>432000</v>
      </c>
      <c r="DH338" s="2">
        <f t="shared" si="9504"/>
        <v>432000</v>
      </c>
      <c r="DI338" s="2">
        <f t="shared" si="9505"/>
        <v>432000</v>
      </c>
      <c r="DJ338" s="2">
        <f t="shared" si="9506"/>
        <v>432000</v>
      </c>
      <c r="DK338" s="2">
        <f t="shared" si="9507"/>
        <v>432000</v>
      </c>
      <c r="DL338" s="2">
        <f t="shared" si="9508"/>
        <v>432000</v>
      </c>
      <c r="DM338" s="2">
        <f t="shared" si="9509"/>
        <v>432000</v>
      </c>
      <c r="DN338" s="2">
        <f t="shared" si="9510"/>
        <v>432000</v>
      </c>
      <c r="DO338" s="2">
        <f t="shared" si="9511"/>
        <v>432000</v>
      </c>
      <c r="DP338" s="2">
        <f t="shared" si="9512"/>
        <v>432000</v>
      </c>
      <c r="DQ338" s="2">
        <f t="shared" si="9513"/>
        <v>432000</v>
      </c>
      <c r="DR338" s="2">
        <f t="shared" si="9514"/>
        <v>432000</v>
      </c>
      <c r="DS338" s="2">
        <f>DT338-BP338</f>
        <v>432000</v>
      </c>
      <c r="DT338" s="2">
        <f>F338</f>
        <v>432000</v>
      </c>
      <c r="DU338" s="2">
        <f t="shared" si="9515"/>
        <v>4843</v>
      </c>
      <c r="DV338" s="2">
        <f t="shared" si="9516"/>
        <v>0</v>
      </c>
      <c r="DW338" s="2">
        <f t="shared" si="9517"/>
        <v>0</v>
      </c>
      <c r="DX338" s="2">
        <f t="shared" si="9518"/>
        <v>0</v>
      </c>
      <c r="DY338" s="2">
        <f t="shared" si="9519"/>
        <v>0</v>
      </c>
      <c r="DZ338" s="2">
        <f t="shared" si="9520"/>
        <v>0</v>
      </c>
      <c r="EA338" s="2">
        <f t="shared" si="9521"/>
        <v>0</v>
      </c>
      <c r="EB338" s="2">
        <f t="shared" si="9522"/>
        <v>0</v>
      </c>
      <c r="EC338" s="2">
        <f t="shared" si="9523"/>
        <v>0</v>
      </c>
      <c r="ED338" s="2">
        <f t="shared" si="9524"/>
        <v>0</v>
      </c>
      <c r="EE338" s="2">
        <f t="shared" si="9525"/>
        <v>0</v>
      </c>
      <c r="EF338" s="2">
        <f t="shared" si="9526"/>
        <v>0</v>
      </c>
      <c r="EG338" s="2">
        <f t="shared" si="9527"/>
        <v>0</v>
      </c>
      <c r="EH338" s="2">
        <f t="shared" si="9528"/>
        <v>0</v>
      </c>
      <c r="EI338" s="2">
        <f t="shared" si="9529"/>
        <v>0</v>
      </c>
      <c r="EJ338" s="2">
        <f t="shared" si="9530"/>
        <v>0</v>
      </c>
      <c r="EK338" s="2">
        <f t="shared" si="9531"/>
        <v>0</v>
      </c>
      <c r="EL338" s="2">
        <f t="shared" si="9532"/>
        <v>0</v>
      </c>
      <c r="EM338" s="2">
        <f t="shared" si="9533"/>
        <v>0</v>
      </c>
      <c r="EN338" s="2">
        <f t="shared" si="9534"/>
        <v>0</v>
      </c>
      <c r="EO338" s="2">
        <f t="shared" si="9535"/>
        <v>0</v>
      </c>
      <c r="EP338" s="2">
        <f t="shared" si="9536"/>
        <v>0</v>
      </c>
      <c r="EQ338" s="2">
        <f t="shared" si="9537"/>
        <v>0</v>
      </c>
      <c r="ER338" s="2">
        <f t="shared" si="9538"/>
        <v>0</v>
      </c>
      <c r="ES338" s="2">
        <f t="shared" si="9539"/>
        <v>0</v>
      </c>
      <c r="ET338" s="2">
        <f t="shared" si="9540"/>
        <v>0</v>
      </c>
      <c r="EU338" s="2">
        <f t="shared" si="9541"/>
        <v>0</v>
      </c>
      <c r="EV338" s="2">
        <f t="shared" si="9542"/>
        <v>0</v>
      </c>
      <c r="EW338" s="2">
        <f t="shared" si="9543"/>
        <v>0</v>
      </c>
      <c r="EX338" s="2">
        <f t="shared" si="9544"/>
        <v>0</v>
      </c>
      <c r="EY338" s="2">
        <f t="shared" si="9545"/>
        <v>0</v>
      </c>
      <c r="EZ338" s="2">
        <f t="shared" si="9546"/>
        <v>0</v>
      </c>
      <c r="FA338" s="2">
        <f t="shared" si="9547"/>
        <v>0</v>
      </c>
      <c r="FB338" s="2">
        <f t="shared" si="9548"/>
        <v>0</v>
      </c>
      <c r="FC338" s="2">
        <f t="shared" si="9549"/>
        <v>0</v>
      </c>
      <c r="FD338" s="2">
        <f t="shared" si="9550"/>
        <v>0</v>
      </c>
      <c r="FE338" s="2">
        <f t="shared" si="9551"/>
        <v>0</v>
      </c>
      <c r="FF338" s="2">
        <f t="shared" si="9552"/>
        <v>0</v>
      </c>
      <c r="FG338" s="2">
        <f t="shared" si="9553"/>
        <v>0</v>
      </c>
      <c r="FH338" s="2">
        <f t="shared" si="9554"/>
        <v>0</v>
      </c>
      <c r="FI338" s="2">
        <f t="shared" si="9555"/>
        <v>0</v>
      </c>
      <c r="FJ338" s="2">
        <f t="shared" si="9556"/>
        <v>0</v>
      </c>
      <c r="FK338" s="2">
        <f t="shared" si="9557"/>
        <v>0</v>
      </c>
      <c r="FL338" s="2">
        <f t="shared" si="9558"/>
        <v>0</v>
      </c>
      <c r="FM338" s="2">
        <f t="shared" si="9559"/>
        <v>0</v>
      </c>
      <c r="FN338" s="2">
        <f t="shared" si="9560"/>
        <v>0</v>
      </c>
      <c r="FO338" s="2">
        <f t="shared" si="9561"/>
        <v>0</v>
      </c>
      <c r="FP338" s="2">
        <f t="shared" si="9562"/>
        <v>0</v>
      </c>
      <c r="FQ338" s="2">
        <f t="shared" si="9563"/>
        <v>0</v>
      </c>
      <c r="FR338" s="2">
        <f t="shared" si="9564"/>
        <v>0</v>
      </c>
      <c r="FS338" s="2">
        <f t="shared" si="9565"/>
        <v>0</v>
      </c>
      <c r="FT338" s="2">
        <f t="shared" si="9566"/>
        <v>0</v>
      </c>
      <c r="FU338" s="2">
        <f t="shared" si="9567"/>
        <v>0</v>
      </c>
      <c r="FV338" s="2">
        <f t="shared" si="9568"/>
        <v>0</v>
      </c>
      <c r="FW338" s="2">
        <f t="shared" si="9569"/>
        <v>0</v>
      </c>
      <c r="FX338" s="2">
        <f t="shared" si="9570"/>
        <v>0</v>
      </c>
      <c r="FY338" s="1">
        <f t="shared" si="9278"/>
        <v>0.99050000000000005</v>
      </c>
      <c r="FZ338" s="1">
        <f t="shared" si="9279"/>
        <v>0</v>
      </c>
      <c r="GA338" s="1">
        <f t="shared" si="9280"/>
        <v>0</v>
      </c>
      <c r="GB338" s="1">
        <f t="shared" si="9281"/>
        <v>0</v>
      </c>
      <c r="GC338" s="1">
        <f t="shared" si="9282"/>
        <v>0</v>
      </c>
      <c r="GD338" s="1">
        <f t="shared" si="9283"/>
        <v>0</v>
      </c>
      <c r="GE338" s="1">
        <f t="shared" si="9284"/>
        <v>0</v>
      </c>
      <c r="GF338" s="1">
        <f t="shared" si="9285"/>
        <v>0</v>
      </c>
      <c r="GG338" s="1">
        <f t="shared" si="9286"/>
        <v>0</v>
      </c>
      <c r="GH338" s="1">
        <f t="shared" si="9287"/>
        <v>0</v>
      </c>
      <c r="GI338" s="1">
        <f t="shared" si="9288"/>
        <v>0</v>
      </c>
      <c r="GJ338" s="1">
        <f t="shared" si="9289"/>
        <v>0</v>
      </c>
      <c r="GK338" s="1">
        <f t="shared" si="9290"/>
        <v>0</v>
      </c>
      <c r="GL338" s="1">
        <f t="shared" si="9291"/>
        <v>0</v>
      </c>
      <c r="GM338" s="1">
        <f t="shared" si="9292"/>
        <v>0</v>
      </c>
      <c r="GN338" s="1">
        <f t="shared" si="9293"/>
        <v>0</v>
      </c>
      <c r="GO338" s="1">
        <f t="shared" si="9294"/>
        <v>0</v>
      </c>
      <c r="GP338" s="1">
        <f t="shared" si="9295"/>
        <v>0</v>
      </c>
      <c r="GQ338" s="1">
        <f t="shared" si="9296"/>
        <v>0</v>
      </c>
      <c r="GR338" s="1">
        <f t="shared" si="9297"/>
        <v>0</v>
      </c>
      <c r="GS338" s="1">
        <f t="shared" si="9298"/>
        <v>0</v>
      </c>
      <c r="GT338" s="1">
        <f t="shared" si="9299"/>
        <v>0</v>
      </c>
      <c r="GU338" s="1">
        <f t="shared" si="9300"/>
        <v>0</v>
      </c>
      <c r="GV338" s="1">
        <f t="shared" si="9301"/>
        <v>0</v>
      </c>
      <c r="GW338" s="1">
        <f t="shared" si="9302"/>
        <v>0</v>
      </c>
      <c r="GX338" s="1">
        <f t="shared" si="9303"/>
        <v>0</v>
      </c>
      <c r="GY338" s="1">
        <f t="shared" si="9304"/>
        <v>0</v>
      </c>
      <c r="GZ338" s="1">
        <f t="shared" si="9305"/>
        <v>0</v>
      </c>
      <c r="HA338" s="1">
        <f t="shared" si="9306"/>
        <v>0</v>
      </c>
      <c r="HB338" s="1">
        <f t="shared" si="9307"/>
        <v>0</v>
      </c>
      <c r="HC338" s="1">
        <f t="shared" si="9308"/>
        <v>0</v>
      </c>
      <c r="HD338" s="1">
        <f t="shared" si="9309"/>
        <v>0</v>
      </c>
      <c r="HE338" s="1">
        <f t="shared" si="9310"/>
        <v>0</v>
      </c>
      <c r="HF338" s="1">
        <f t="shared" si="9311"/>
        <v>0</v>
      </c>
      <c r="HG338" s="1">
        <f t="shared" si="9312"/>
        <v>0</v>
      </c>
      <c r="HH338" s="1">
        <f t="shared" si="9313"/>
        <v>0</v>
      </c>
      <c r="HI338" s="1">
        <f t="shared" si="9314"/>
        <v>0</v>
      </c>
      <c r="HJ338" s="1">
        <f t="shared" si="9315"/>
        <v>0</v>
      </c>
      <c r="HK338" s="1">
        <f t="shared" si="9316"/>
        <v>0</v>
      </c>
      <c r="HL338" s="1">
        <f t="shared" si="9317"/>
        <v>0</v>
      </c>
      <c r="HM338" s="1">
        <f t="shared" si="9318"/>
        <v>0</v>
      </c>
      <c r="HN338" s="1">
        <f t="shared" si="9319"/>
        <v>0</v>
      </c>
      <c r="HO338" s="1">
        <f t="shared" si="9320"/>
        <v>0</v>
      </c>
      <c r="HP338" s="1">
        <f t="shared" si="9321"/>
        <v>0</v>
      </c>
      <c r="HQ338" s="1">
        <f t="shared" si="9322"/>
        <v>0</v>
      </c>
      <c r="HR338" s="1">
        <f t="shared" si="9323"/>
        <v>0</v>
      </c>
      <c r="HS338" s="1">
        <f t="shared" si="9324"/>
        <v>0</v>
      </c>
      <c r="HT338" s="1">
        <f t="shared" si="9325"/>
        <v>0</v>
      </c>
      <c r="HU338" s="1">
        <f t="shared" si="9326"/>
        <v>0</v>
      </c>
      <c r="HV338" s="1">
        <f t="shared" si="9327"/>
        <v>0</v>
      </c>
      <c r="HW338" s="1">
        <f t="shared" si="9328"/>
        <v>0</v>
      </c>
      <c r="HX338" s="1">
        <f t="shared" si="9329"/>
        <v>0</v>
      </c>
      <c r="HY338" s="1">
        <f t="shared" si="9330"/>
        <v>0</v>
      </c>
      <c r="HZ338" s="1">
        <f t="shared" si="9331"/>
        <v>0</v>
      </c>
      <c r="IA338" s="1">
        <f>IF(IB338=0,IF(FW338=0,0,IA$2),IB338)</f>
        <v>0</v>
      </c>
      <c r="IB338" s="1">
        <f>IF(FX338=0,0,IB$2)</f>
        <v>0</v>
      </c>
      <c r="IC338" s="2">
        <v>0</v>
      </c>
      <c r="ID338" s="2">
        <v>0</v>
      </c>
      <c r="IE338" s="2">
        <v>0</v>
      </c>
      <c r="IF338" s="2">
        <v>0</v>
      </c>
      <c r="IG338" s="2">
        <v>0</v>
      </c>
      <c r="IH338" s="2">
        <f>IF($D338=$FY$2,$K338,IH337+N338)</f>
        <v>356172</v>
      </c>
      <c r="II338" s="2">
        <f t="shared" si="9571"/>
        <v>356172</v>
      </c>
      <c r="IJ338" s="2">
        <f t="shared" si="9572"/>
        <v>356172</v>
      </c>
      <c r="IK338" s="2">
        <f t="shared" si="9573"/>
        <v>356172</v>
      </c>
      <c r="IL338" s="2">
        <f t="shared" si="9574"/>
        <v>356172</v>
      </c>
      <c r="IM338" s="2">
        <f t="shared" si="9575"/>
        <v>356172</v>
      </c>
      <c r="IN338" s="2">
        <f t="shared" si="9576"/>
        <v>356172</v>
      </c>
      <c r="IO338" s="2">
        <f t="shared" si="9577"/>
        <v>356172</v>
      </c>
      <c r="IP338" s="2">
        <f t="shared" si="9578"/>
        <v>356172</v>
      </c>
      <c r="IQ338" s="2">
        <f t="shared" si="9579"/>
        <v>356172</v>
      </c>
      <c r="IR338" s="2">
        <f t="shared" si="9580"/>
        <v>356172</v>
      </c>
      <c r="IS338" s="2">
        <f t="shared" si="9581"/>
        <v>356172</v>
      </c>
      <c r="IT338" s="2">
        <f t="shared" si="9582"/>
        <v>356172</v>
      </c>
      <c r="IU338" s="2">
        <f t="shared" si="9583"/>
        <v>356172</v>
      </c>
      <c r="IV338" s="2">
        <f t="shared" si="9584"/>
        <v>356172</v>
      </c>
      <c r="IW338" s="2">
        <f t="shared" si="9585"/>
        <v>356172</v>
      </c>
      <c r="IX338" s="2">
        <f t="shared" si="9586"/>
        <v>356172</v>
      </c>
      <c r="IY338" s="2">
        <f t="shared" si="9587"/>
        <v>356172</v>
      </c>
      <c r="IZ338" s="2">
        <f t="shared" si="9588"/>
        <v>356172</v>
      </c>
      <c r="JA338" s="2">
        <f t="shared" si="9589"/>
        <v>356172</v>
      </c>
      <c r="JB338" s="2">
        <f t="shared" si="9590"/>
        <v>356172</v>
      </c>
      <c r="JC338" s="2">
        <f t="shared" si="9591"/>
        <v>356172</v>
      </c>
      <c r="JD338" s="2">
        <f t="shared" si="9592"/>
        <v>356172</v>
      </c>
      <c r="JE338" s="2">
        <f t="shared" si="9593"/>
        <v>356172</v>
      </c>
      <c r="JF338" s="2">
        <f t="shared" si="9594"/>
        <v>356172</v>
      </c>
      <c r="JG338" s="2">
        <f t="shared" si="9595"/>
        <v>356172</v>
      </c>
      <c r="JH338" s="2">
        <f t="shared" si="9596"/>
        <v>356172</v>
      </c>
      <c r="JI338" s="2">
        <f t="shared" si="9597"/>
        <v>356172</v>
      </c>
      <c r="JJ338" s="2">
        <f t="shared" si="9598"/>
        <v>356172</v>
      </c>
      <c r="JK338" s="2">
        <f t="shared" si="9599"/>
        <v>356172</v>
      </c>
      <c r="JL338" s="2">
        <f t="shared" si="9600"/>
        <v>356172</v>
      </c>
      <c r="JM338" s="2">
        <f t="shared" si="9601"/>
        <v>356172</v>
      </c>
      <c r="JN338" s="2">
        <f t="shared" si="9602"/>
        <v>356172</v>
      </c>
      <c r="JO338" s="2">
        <f t="shared" si="9603"/>
        <v>356172</v>
      </c>
      <c r="JP338" s="2">
        <f t="shared" si="9604"/>
        <v>356172</v>
      </c>
      <c r="JQ338" s="2">
        <f t="shared" si="9605"/>
        <v>356172</v>
      </c>
      <c r="JR338" s="2">
        <f t="shared" si="9606"/>
        <v>356172</v>
      </c>
      <c r="JS338" s="2">
        <f t="shared" si="9607"/>
        <v>356172</v>
      </c>
      <c r="JT338" s="2">
        <f t="shared" si="9608"/>
        <v>356172</v>
      </c>
      <c r="JU338" s="2">
        <f t="shared" si="9609"/>
        <v>356172</v>
      </c>
      <c r="JV338" s="2">
        <f t="shared" si="9610"/>
        <v>356172</v>
      </c>
      <c r="JW338" s="2">
        <f t="shared" si="9611"/>
        <v>356172</v>
      </c>
      <c r="JX338" s="2">
        <f t="shared" si="9612"/>
        <v>356172</v>
      </c>
      <c r="JY338" s="2">
        <f t="shared" si="9613"/>
        <v>356172</v>
      </c>
      <c r="JZ338" s="2">
        <f t="shared" si="9614"/>
        <v>356172</v>
      </c>
      <c r="KA338" s="2">
        <f t="shared" si="9615"/>
        <v>356172</v>
      </c>
      <c r="KB338" s="2">
        <f t="shared" si="9616"/>
        <v>356172</v>
      </c>
      <c r="KC338" s="2">
        <f t="shared" si="9617"/>
        <v>356172</v>
      </c>
      <c r="KD338" s="2">
        <f t="shared" si="9618"/>
        <v>356172</v>
      </c>
      <c r="KE338" s="2">
        <f t="shared" si="9619"/>
        <v>356172</v>
      </c>
      <c r="KF338" s="2">
        <f t="shared" si="9620"/>
        <v>356172</v>
      </c>
    </row>
    <row r="339" spans="1:292" x14ac:dyDescent="0.25">
      <c r="A339" t="s">
        <v>601</v>
      </c>
      <c r="B339" t="s">
        <v>3</v>
      </c>
      <c r="C339" t="s">
        <v>602</v>
      </c>
      <c r="D339" s="1">
        <f t="shared" ref="D339:D340" si="9622">FY339</f>
        <v>0.99060000000000004</v>
      </c>
      <c r="E339" s="1">
        <v>135000</v>
      </c>
      <c r="F339" s="2"/>
      <c r="G339" s="2">
        <f>SUM(M339:BP339)</f>
        <v>136226</v>
      </c>
      <c r="H339" s="1">
        <f>SUMPRODUCT(M$2:BP$2,M339:BP339)</f>
        <v>134999.96599999999</v>
      </c>
      <c r="I339" s="2">
        <f>I338-G339</f>
        <v>31919284</v>
      </c>
      <c r="J339" s="1">
        <f>J338+H339</f>
        <v>154661.18269997192</v>
      </c>
      <c r="K339" s="2">
        <f t="shared" ref="K339:K340" si="9623">FLOOR(I339/90,1)</f>
        <v>354658</v>
      </c>
      <c r="L339" s="1">
        <f>L338</f>
        <v>498302.16599999962</v>
      </c>
      <c r="M339" s="2">
        <f>MIN(IC338,FLOOR(BQ339/M$2,1))</f>
        <v>0</v>
      </c>
      <c r="N339" s="2">
        <f t="shared" ref="N339:N340" si="9624">MIN(ID338,FLOOR(BR339/N$2,1))</f>
        <v>0</v>
      </c>
      <c r="O339" s="2">
        <f t="shared" ref="O339:O340" si="9625">MIN(IE338,FLOOR(BS339/O$2,1))</f>
        <v>0</v>
      </c>
      <c r="P339" s="2">
        <f t="shared" ref="P339:P340" si="9626">MIN(IF338,FLOOR(BT339/P$2,1))</f>
        <v>0</v>
      </c>
      <c r="Q339" s="2">
        <f t="shared" ref="Q339:Q340" si="9627">MIN(IG338,FLOOR(BU339/Q$2,1))</f>
        <v>0</v>
      </c>
      <c r="R339" s="2">
        <f t="shared" ref="R339:R340" si="9628">MIN(IH338,FLOOR(BV339/R$2,1))</f>
        <v>136226</v>
      </c>
      <c r="S339" s="2">
        <f t="shared" ref="S339:S340" si="9629">MIN(II338,FLOOR(BW339/S$2,1))</f>
        <v>0</v>
      </c>
      <c r="T339" s="2">
        <f t="shared" ref="T339:T340" si="9630">MIN(IJ338,FLOOR(BX339/T$2,1))</f>
        <v>0</v>
      </c>
      <c r="U339" s="2">
        <f t="shared" ref="U339:U340" si="9631">MIN(IK338,FLOOR(BY339/U$2,1))</f>
        <v>0</v>
      </c>
      <c r="V339" s="2">
        <f t="shared" ref="V339:V340" si="9632">MIN(IL338,FLOOR(BZ339/V$2,1))</f>
        <v>0</v>
      </c>
      <c r="W339" s="2">
        <f t="shared" ref="W339:W340" si="9633">MIN(IM338,FLOOR(CA339/W$2,1))</f>
        <v>0</v>
      </c>
      <c r="X339" s="2">
        <f t="shared" ref="X339:X340" si="9634">MIN(IN338,FLOOR(CB339/X$2,1))</f>
        <v>0</v>
      </c>
      <c r="Y339" s="2">
        <f t="shared" ref="Y339:Y340" si="9635">MIN(IO338,FLOOR(CC339/Y$2,1))</f>
        <v>0</v>
      </c>
      <c r="Z339" s="2">
        <f t="shared" ref="Z339:Z340" si="9636">MIN(IP338,FLOOR(CD339/Z$2,1))</f>
        <v>0</v>
      </c>
      <c r="AA339" s="2">
        <f t="shared" ref="AA339:AA340" si="9637">MIN(IQ338,FLOOR(CE339/AA$2,1))</f>
        <v>0</v>
      </c>
      <c r="AB339" s="2">
        <f t="shared" ref="AB339:AB340" si="9638">MIN(IR338,FLOOR(CF339/AB$2,1))</f>
        <v>0</v>
      </c>
      <c r="AC339" s="2">
        <f t="shared" ref="AC339:AC340" si="9639">MIN(IS338,FLOOR(CG339/AC$2,1))</f>
        <v>0</v>
      </c>
      <c r="AD339" s="2">
        <f t="shared" ref="AD339:AD340" si="9640">MIN(IT338,FLOOR(CH339/AD$2,1))</f>
        <v>0</v>
      </c>
      <c r="AE339" s="2">
        <f t="shared" ref="AE339:AE340" si="9641">MIN(IU338,FLOOR(CI339/AE$2,1))</f>
        <v>0</v>
      </c>
      <c r="AF339" s="2">
        <f t="shared" ref="AF339:AF340" si="9642">MIN(IV338,FLOOR(CJ339/AF$2,1))</f>
        <v>0</v>
      </c>
      <c r="AG339" s="2">
        <f t="shared" ref="AG339:AG340" si="9643">MIN(IW338,FLOOR(CK339/AG$2,1))</f>
        <v>0</v>
      </c>
      <c r="AH339" s="2">
        <f t="shared" ref="AH339:AH340" si="9644">MIN(IX338,FLOOR(CL339/AH$2,1))</f>
        <v>0</v>
      </c>
      <c r="AI339" s="2">
        <f t="shared" ref="AI339:AI340" si="9645">MIN(IY338,FLOOR(CM339/AI$2,1))</f>
        <v>0</v>
      </c>
      <c r="AJ339" s="2">
        <f t="shared" ref="AJ339:AJ340" si="9646">MIN(IZ338,FLOOR(CN339/AJ$2,1))</f>
        <v>0</v>
      </c>
      <c r="AK339" s="2">
        <f t="shared" ref="AK339:AK340" si="9647">MIN(JA338,FLOOR(CO339/AK$2,1))</f>
        <v>0</v>
      </c>
      <c r="AL339" s="2">
        <f t="shared" ref="AL339:AL340" si="9648">MIN(JB338,FLOOR(CP339/AL$2,1))</f>
        <v>0</v>
      </c>
      <c r="AM339" s="2">
        <f t="shared" ref="AM339:AM340" si="9649">MIN(JC338,FLOOR(CQ339/AM$2,1))</f>
        <v>0</v>
      </c>
      <c r="AN339" s="2">
        <f t="shared" ref="AN339:AN340" si="9650">MIN(JD338,FLOOR(CR339/AN$2,1))</f>
        <v>0</v>
      </c>
      <c r="AO339" s="2">
        <f t="shared" ref="AO339:AO340" si="9651">MIN(JE338,FLOOR(CS339/AO$2,1))</f>
        <v>0</v>
      </c>
      <c r="AP339" s="2">
        <f t="shared" ref="AP339:AP340" si="9652">MIN(JF338,FLOOR(CT339/AP$2,1))</f>
        <v>0</v>
      </c>
      <c r="AQ339" s="2">
        <f t="shared" ref="AQ339:AQ340" si="9653">MIN(JG338,FLOOR(CU339/AQ$2,1))</f>
        <v>0</v>
      </c>
      <c r="AR339" s="2">
        <f t="shared" ref="AR339:AR340" si="9654">MIN(JH338,FLOOR(CV339/AR$2,1))</f>
        <v>0</v>
      </c>
      <c r="AS339" s="2">
        <f t="shared" ref="AS339:AS340" si="9655">MIN(JI338,FLOOR(CW339/AS$2,1))</f>
        <v>0</v>
      </c>
      <c r="AT339" s="2">
        <f t="shared" ref="AT339:AT340" si="9656">MIN(JJ338,FLOOR(CX339/AT$2,1))</f>
        <v>0</v>
      </c>
      <c r="AU339" s="2">
        <f t="shared" ref="AU339:AU340" si="9657">MIN(JK338,FLOOR(CY339/AU$2,1))</f>
        <v>0</v>
      </c>
      <c r="AV339" s="2">
        <f t="shared" ref="AV339:AV340" si="9658">MIN(JL338,FLOOR(CZ339/AV$2,1))</f>
        <v>0</v>
      </c>
      <c r="AW339" s="2">
        <f t="shared" ref="AW339:AW340" si="9659">MIN(JM338,FLOOR(DA339/AW$2,1))</f>
        <v>0</v>
      </c>
      <c r="AX339" s="2">
        <f t="shared" ref="AX339:AX340" si="9660">MIN(JN338,FLOOR(DB339/AX$2,1))</f>
        <v>0</v>
      </c>
      <c r="AY339" s="2">
        <f t="shared" ref="AY339:AY340" si="9661">MIN(JO338,FLOOR(DC339/AY$2,1))</f>
        <v>0</v>
      </c>
      <c r="AZ339" s="2">
        <f t="shared" ref="AZ339:AZ340" si="9662">MIN(JP338,FLOOR(DD339/AZ$2,1))</f>
        <v>0</v>
      </c>
      <c r="BA339" s="2">
        <f t="shared" ref="BA339:BA340" si="9663">MIN(JQ338,FLOOR(DE339/BA$2,1))</f>
        <v>0</v>
      </c>
      <c r="BB339" s="2">
        <f t="shared" ref="BB339:BB340" si="9664">MIN(JR338,FLOOR(DF339/BB$2,1))</f>
        <v>0</v>
      </c>
      <c r="BC339" s="2">
        <f t="shared" ref="BC339:BC340" si="9665">MIN(JS338,FLOOR(DG339/BC$2,1))</f>
        <v>0</v>
      </c>
      <c r="BD339" s="2">
        <f t="shared" ref="BD339:BD340" si="9666">MIN(JT338,FLOOR(DH339/BD$2,1))</f>
        <v>0</v>
      </c>
      <c r="BE339" s="2">
        <f t="shared" ref="BE339:BE340" si="9667">MIN(JU338,FLOOR(DI339/BE$2,1))</f>
        <v>0</v>
      </c>
      <c r="BF339" s="2">
        <f t="shared" ref="BF339:BF340" si="9668">MIN(JV338,FLOOR(DJ339/BF$2,1))</f>
        <v>0</v>
      </c>
      <c r="BG339" s="2">
        <f t="shared" ref="BG339:BG340" si="9669">MIN(JW338,FLOOR(DK339/BG$2,1))</f>
        <v>0</v>
      </c>
      <c r="BH339" s="2">
        <f t="shared" ref="BH339:BH340" si="9670">MIN(JX338,FLOOR(DL339/BH$2,1))</f>
        <v>0</v>
      </c>
      <c r="BI339" s="2">
        <f t="shared" ref="BI339:BI340" si="9671">MIN(JY338,FLOOR(DM339/BI$2,1))</f>
        <v>0</v>
      </c>
      <c r="BJ339" s="2">
        <f t="shared" ref="BJ339:BJ340" si="9672">MIN(JZ338,FLOOR(DN339/BJ$2,1))</f>
        <v>0</v>
      </c>
      <c r="BK339" s="2">
        <f t="shared" ref="BK339:BK340" si="9673">MIN(KA338,FLOOR(DO339/BK$2,1))</f>
        <v>0</v>
      </c>
      <c r="BL339" s="2">
        <f t="shared" ref="BL339:BL340" si="9674">MIN(KB338,FLOOR(DP339/BL$2,1))</f>
        <v>0</v>
      </c>
      <c r="BM339" s="2">
        <f t="shared" ref="BM339:BM340" si="9675">MIN(KC338,FLOOR(DQ339/BM$2,1))</f>
        <v>0</v>
      </c>
      <c r="BN339" s="2">
        <f t="shared" ref="BN339:BN340" si="9676">MIN(KD338,FLOOR(DR339/BN$2,1))</f>
        <v>0</v>
      </c>
      <c r="BO339" s="2">
        <f t="shared" ref="BO339:BO340" si="9677">MIN(KE338,FLOOR(DS339/BO$2,1))</f>
        <v>0</v>
      </c>
      <c r="BP339" s="2">
        <f t="shared" ref="BP339:BP340" si="9678">MIN(KF338,FLOOR(DT339/BP$2,1))</f>
        <v>0</v>
      </c>
      <c r="BQ339" s="1">
        <f>E339</f>
        <v>135000</v>
      </c>
      <c r="BR339" s="1">
        <f>BQ339-M339*M$2</f>
        <v>135000</v>
      </c>
      <c r="BS339" s="1">
        <f t="shared" ref="BS339:BS340" si="9679">BR339-N339*N$2</f>
        <v>135000</v>
      </c>
      <c r="BT339" s="1">
        <f t="shared" ref="BT339:BT340" si="9680">BS339-O339*O$2</f>
        <v>135000</v>
      </c>
      <c r="BU339" s="1">
        <f t="shared" ref="BU339:BU340" si="9681">BT339-P339*P$2</f>
        <v>135000</v>
      </c>
      <c r="BV339" s="1">
        <f t="shared" ref="BV339:BV340" si="9682">BU339-Q339*Q$2</f>
        <v>135000</v>
      </c>
      <c r="BW339" s="1">
        <f t="shared" ref="BW339:BW340" si="9683">BV339-R339*R$2</f>
        <v>3.4000000014202669E-2</v>
      </c>
      <c r="BX339" s="1">
        <f t="shared" ref="BX339:BX340" si="9684">BW339-S339*S$2</f>
        <v>3.4000000014202669E-2</v>
      </c>
      <c r="BY339" s="1">
        <f t="shared" ref="BY339:BY340" si="9685">BX339-T339*T$2</f>
        <v>3.4000000014202669E-2</v>
      </c>
      <c r="BZ339" s="1">
        <f t="shared" ref="BZ339:BZ340" si="9686">BY339-U339*U$2</f>
        <v>3.4000000014202669E-2</v>
      </c>
      <c r="CA339" s="1">
        <f t="shared" ref="CA339:CA340" si="9687">BZ339-V339*V$2</f>
        <v>3.4000000014202669E-2</v>
      </c>
      <c r="CB339" s="1">
        <f t="shared" ref="CB339:CB340" si="9688">CA339-W339*W$2</f>
        <v>3.4000000014202669E-2</v>
      </c>
      <c r="CC339" s="1">
        <f t="shared" ref="CC339:CC340" si="9689">CB339-X339*X$2</f>
        <v>3.4000000014202669E-2</v>
      </c>
      <c r="CD339" s="1">
        <f t="shared" ref="CD339:CD340" si="9690">CC339-Y339*Y$2</f>
        <v>3.4000000014202669E-2</v>
      </c>
      <c r="CE339" s="1">
        <f t="shared" ref="CE339:CE340" si="9691">CD339-Z339*Z$2</f>
        <v>3.4000000014202669E-2</v>
      </c>
      <c r="CF339" s="1">
        <f t="shared" ref="CF339:CF340" si="9692">CE339-AA339*AA$2</f>
        <v>3.4000000014202669E-2</v>
      </c>
      <c r="CG339" s="1">
        <f t="shared" ref="CG339:CG340" si="9693">CF339-AB339*AB$2</f>
        <v>3.4000000014202669E-2</v>
      </c>
      <c r="CH339" s="1">
        <f t="shared" ref="CH339:CH340" si="9694">CG339-AC339*AC$2</f>
        <v>3.4000000014202669E-2</v>
      </c>
      <c r="CI339" s="1">
        <f t="shared" ref="CI339:CI340" si="9695">CH339-AD339*AD$2</f>
        <v>3.4000000014202669E-2</v>
      </c>
      <c r="CJ339" s="1">
        <f t="shared" ref="CJ339:CJ340" si="9696">CI339-AE339*AE$2</f>
        <v>3.4000000014202669E-2</v>
      </c>
      <c r="CK339" s="1">
        <f t="shared" ref="CK339:CK340" si="9697">CJ339-AF339*AF$2</f>
        <v>3.4000000014202669E-2</v>
      </c>
      <c r="CL339" s="1">
        <f t="shared" ref="CL339:CL340" si="9698">CK339-AG339*AG$2</f>
        <v>3.4000000014202669E-2</v>
      </c>
      <c r="CM339" s="1">
        <f t="shared" ref="CM339:CM340" si="9699">CL339-AH339*AH$2</f>
        <v>3.4000000014202669E-2</v>
      </c>
      <c r="CN339" s="1">
        <f t="shared" ref="CN339:CN340" si="9700">CM339-AI339*AI$2</f>
        <v>3.4000000014202669E-2</v>
      </c>
      <c r="CO339" s="1">
        <f t="shared" ref="CO339:CO340" si="9701">CN339-AJ339*AJ$2</f>
        <v>3.4000000014202669E-2</v>
      </c>
      <c r="CP339" s="1">
        <f t="shared" ref="CP339:CP340" si="9702">CO339-AK339*AK$2</f>
        <v>3.4000000014202669E-2</v>
      </c>
      <c r="CQ339" s="1">
        <f t="shared" ref="CQ339:CQ340" si="9703">CP339-AL339*AL$2</f>
        <v>3.4000000014202669E-2</v>
      </c>
      <c r="CR339" s="1">
        <f t="shared" ref="CR339:CR340" si="9704">CQ339-AM339*AM$2</f>
        <v>3.4000000014202669E-2</v>
      </c>
      <c r="CS339" s="1">
        <f t="shared" ref="CS339:CS340" si="9705">CR339-AN339*AN$2</f>
        <v>3.4000000014202669E-2</v>
      </c>
      <c r="CT339" s="1">
        <f t="shared" ref="CT339:CT340" si="9706">CS339-AO339*AO$2</f>
        <v>3.4000000014202669E-2</v>
      </c>
      <c r="CU339" s="1">
        <f t="shared" ref="CU339:CU340" si="9707">CT339-AP339*AP$2</f>
        <v>3.4000000014202669E-2</v>
      </c>
      <c r="CV339" s="1">
        <f t="shared" ref="CV339:CV340" si="9708">CU339-AQ339*AQ$2</f>
        <v>3.4000000014202669E-2</v>
      </c>
      <c r="CW339" s="1">
        <f t="shared" ref="CW339:CW340" si="9709">CV339-AR339*AR$2</f>
        <v>3.4000000014202669E-2</v>
      </c>
      <c r="CX339" s="1">
        <f t="shared" ref="CX339:CX340" si="9710">CW339-AS339*AS$2</f>
        <v>3.4000000014202669E-2</v>
      </c>
      <c r="CY339" s="1">
        <f t="shared" ref="CY339:CY340" si="9711">CX339-AT339*AT$2</f>
        <v>3.4000000014202669E-2</v>
      </c>
      <c r="CZ339" s="1">
        <f t="shared" ref="CZ339:CZ340" si="9712">CY339-AU339*AU$2</f>
        <v>3.4000000014202669E-2</v>
      </c>
      <c r="DA339" s="1">
        <f t="shared" ref="DA339:DA340" si="9713">CZ339-AV339*AV$2</f>
        <v>3.4000000014202669E-2</v>
      </c>
      <c r="DB339" s="1">
        <f t="shared" ref="DB339:DB340" si="9714">DA339-AW339*AW$2</f>
        <v>3.4000000014202669E-2</v>
      </c>
      <c r="DC339" s="1">
        <f t="shared" ref="DC339:DC340" si="9715">DB339-AX339*AX$2</f>
        <v>3.4000000014202669E-2</v>
      </c>
      <c r="DD339" s="1">
        <f t="shared" ref="DD339:DD340" si="9716">DC339-AY339*AY$2</f>
        <v>3.4000000014202669E-2</v>
      </c>
      <c r="DE339" s="1">
        <f t="shared" ref="DE339:DE340" si="9717">DD339-AZ339*AZ$2</f>
        <v>3.4000000014202669E-2</v>
      </c>
      <c r="DF339" s="1">
        <f t="shared" ref="DF339:DF340" si="9718">DE339-BA339*BA$2</f>
        <v>3.4000000014202669E-2</v>
      </c>
      <c r="DG339" s="1">
        <f t="shared" ref="DG339:DG340" si="9719">DF339-BB339*BB$2</f>
        <v>3.4000000014202669E-2</v>
      </c>
      <c r="DH339" s="1">
        <f t="shared" ref="DH339:DH340" si="9720">DG339-BC339*BC$2</f>
        <v>3.4000000014202669E-2</v>
      </c>
      <c r="DI339" s="1">
        <f t="shared" ref="DI339:DI340" si="9721">DH339-BD339*BD$2</f>
        <v>3.4000000014202669E-2</v>
      </c>
      <c r="DJ339" s="1">
        <f t="shared" ref="DJ339:DJ340" si="9722">DI339-BE339*BE$2</f>
        <v>3.4000000014202669E-2</v>
      </c>
      <c r="DK339" s="1">
        <f t="shared" ref="DK339:DK340" si="9723">DJ339-BF339*BF$2</f>
        <v>3.4000000014202669E-2</v>
      </c>
      <c r="DL339" s="1">
        <f t="shared" ref="DL339:DL340" si="9724">DK339-BG339*BG$2</f>
        <v>3.4000000014202669E-2</v>
      </c>
      <c r="DM339" s="1">
        <f t="shared" ref="DM339:DM340" si="9725">DL339-BH339*BH$2</f>
        <v>3.4000000014202669E-2</v>
      </c>
      <c r="DN339" s="1">
        <f t="shared" ref="DN339:DN340" si="9726">DM339-BI339*BI$2</f>
        <v>3.4000000014202669E-2</v>
      </c>
      <c r="DO339" s="1">
        <f t="shared" ref="DO339:DO340" si="9727">DN339-BJ339*BJ$2</f>
        <v>3.4000000014202669E-2</v>
      </c>
      <c r="DP339" s="1">
        <f t="shared" ref="DP339:DP340" si="9728">DO339-BK339*BK$2</f>
        <v>3.4000000014202669E-2</v>
      </c>
      <c r="DQ339" s="1">
        <f t="shared" ref="DQ339:DQ340" si="9729">DP339-BL339*BL$2</f>
        <v>3.4000000014202669E-2</v>
      </c>
      <c r="DR339" s="1">
        <f t="shared" ref="DR339:DR340" si="9730">DQ339-BM339*BM$2</f>
        <v>3.4000000014202669E-2</v>
      </c>
      <c r="DS339" s="1">
        <f t="shared" ref="DS339:DS340" si="9731">DR339-BN339*BN$2</f>
        <v>3.4000000014202669E-2</v>
      </c>
      <c r="DT339" s="1">
        <f t="shared" ref="DT339:DT340" si="9732">DS339-BO339*BO$2</f>
        <v>3.4000000014202669E-2</v>
      </c>
      <c r="DU339" s="2">
        <f>DU338</f>
        <v>4843</v>
      </c>
      <c r="DV339" s="2">
        <f>DV338+R339</f>
        <v>136226</v>
      </c>
      <c r="DW339" s="2">
        <f t="shared" ref="DW339:DW340" si="9733">DW338+S339</f>
        <v>0</v>
      </c>
      <c r="DX339" s="2">
        <f t="shared" ref="DX339:DX340" si="9734">DX338+T339</f>
        <v>0</v>
      </c>
      <c r="DY339" s="2">
        <f t="shared" ref="DY339:DY340" si="9735">DY338+U339</f>
        <v>0</v>
      </c>
      <c r="DZ339" s="2">
        <f t="shared" ref="DZ339:DZ340" si="9736">DZ338+V339</f>
        <v>0</v>
      </c>
      <c r="EA339" s="2">
        <f t="shared" ref="EA339:EA340" si="9737">EA338+W339</f>
        <v>0</v>
      </c>
      <c r="EB339" s="2">
        <f t="shared" ref="EB339:EB340" si="9738">EB338+X339</f>
        <v>0</v>
      </c>
      <c r="EC339" s="2">
        <f t="shared" ref="EC339:EC340" si="9739">EC338+Y339</f>
        <v>0</v>
      </c>
      <c r="ED339" s="2">
        <f t="shared" ref="ED339:ED340" si="9740">ED338+Z339</f>
        <v>0</v>
      </c>
      <c r="EE339" s="2">
        <f t="shared" ref="EE339:EE340" si="9741">EE338+AA339</f>
        <v>0</v>
      </c>
      <c r="EF339" s="2">
        <f t="shared" ref="EF339:EF340" si="9742">EF338+AB339</f>
        <v>0</v>
      </c>
      <c r="EG339" s="2">
        <f t="shared" ref="EG339:EG340" si="9743">EG338+AC339</f>
        <v>0</v>
      </c>
      <c r="EH339" s="2">
        <f t="shared" ref="EH339:EH340" si="9744">EH338+AD339</f>
        <v>0</v>
      </c>
      <c r="EI339" s="2">
        <f t="shared" ref="EI339:EI340" si="9745">EI338+AE339</f>
        <v>0</v>
      </c>
      <c r="EJ339" s="2">
        <f t="shared" ref="EJ339:EJ340" si="9746">EJ338+AF339</f>
        <v>0</v>
      </c>
      <c r="EK339" s="2">
        <f t="shared" ref="EK339:EK340" si="9747">EK338+AG339</f>
        <v>0</v>
      </c>
      <c r="EL339" s="2">
        <f t="shared" ref="EL339:EL340" si="9748">EL338+AH339</f>
        <v>0</v>
      </c>
      <c r="EM339" s="2">
        <f t="shared" ref="EM339:EM340" si="9749">EM338+AI339</f>
        <v>0</v>
      </c>
      <c r="EN339" s="2">
        <f t="shared" ref="EN339:EN340" si="9750">EN338+AJ339</f>
        <v>0</v>
      </c>
      <c r="EO339" s="2">
        <f t="shared" ref="EO339:EO340" si="9751">EO338+AK339</f>
        <v>0</v>
      </c>
      <c r="EP339" s="2">
        <f t="shared" ref="EP339:EP340" si="9752">EP338+AL339</f>
        <v>0</v>
      </c>
      <c r="EQ339" s="2">
        <f t="shared" ref="EQ339:EQ340" si="9753">EQ338+AM339</f>
        <v>0</v>
      </c>
      <c r="ER339" s="2">
        <f t="shared" ref="ER339:ER340" si="9754">ER338+AN339</f>
        <v>0</v>
      </c>
      <c r="ES339" s="2">
        <f t="shared" ref="ES339:ES340" si="9755">ES338+AO339</f>
        <v>0</v>
      </c>
      <c r="ET339" s="2">
        <f t="shared" ref="ET339:ET340" si="9756">ET338+AP339</f>
        <v>0</v>
      </c>
      <c r="EU339" s="2">
        <f t="shared" ref="EU339:EU340" si="9757">EU338+AQ339</f>
        <v>0</v>
      </c>
      <c r="EV339" s="2">
        <f t="shared" ref="EV339:EV340" si="9758">EV338+AR339</f>
        <v>0</v>
      </c>
      <c r="EW339" s="2">
        <f t="shared" ref="EW339:EW340" si="9759">EW338+AS339</f>
        <v>0</v>
      </c>
      <c r="EX339" s="2">
        <f t="shared" ref="EX339:EX340" si="9760">EX338+AT339</f>
        <v>0</v>
      </c>
      <c r="EY339" s="2">
        <f t="shared" ref="EY339:EY340" si="9761">EY338+AU339</f>
        <v>0</v>
      </c>
      <c r="EZ339" s="2">
        <f t="shared" ref="EZ339:EZ340" si="9762">EZ338+AV339</f>
        <v>0</v>
      </c>
      <c r="FA339" s="2">
        <f t="shared" ref="FA339:FA340" si="9763">FA338+AW339</f>
        <v>0</v>
      </c>
      <c r="FB339" s="2">
        <f t="shared" ref="FB339:FB340" si="9764">FB338+AX339</f>
        <v>0</v>
      </c>
      <c r="FC339" s="2">
        <f t="shared" ref="FC339:FC340" si="9765">FC338+AY339</f>
        <v>0</v>
      </c>
      <c r="FD339" s="2">
        <f t="shared" ref="FD339:FD340" si="9766">FD338+AZ339</f>
        <v>0</v>
      </c>
      <c r="FE339" s="2">
        <f t="shared" ref="FE339:FE340" si="9767">FE338+BA339</f>
        <v>0</v>
      </c>
      <c r="FF339" s="2">
        <f t="shared" ref="FF339:FF340" si="9768">FF338+BB339</f>
        <v>0</v>
      </c>
      <c r="FG339" s="2">
        <f t="shared" ref="FG339:FG340" si="9769">FG338+BC339</f>
        <v>0</v>
      </c>
      <c r="FH339" s="2">
        <f t="shared" ref="FH339:FH340" si="9770">FH338+BD339</f>
        <v>0</v>
      </c>
      <c r="FI339" s="2">
        <f t="shared" ref="FI339:FI340" si="9771">FI338+BE339</f>
        <v>0</v>
      </c>
      <c r="FJ339" s="2">
        <f t="shared" ref="FJ339:FJ340" si="9772">FJ338+BF339</f>
        <v>0</v>
      </c>
      <c r="FK339" s="2">
        <f t="shared" ref="FK339:FK340" si="9773">FK338+BG339</f>
        <v>0</v>
      </c>
      <c r="FL339" s="2">
        <f t="shared" ref="FL339:FL340" si="9774">FL338+BH339</f>
        <v>0</v>
      </c>
      <c r="FM339" s="2">
        <f t="shared" ref="FM339:FM340" si="9775">FM338+BI339</f>
        <v>0</v>
      </c>
      <c r="FN339" s="2">
        <f t="shared" ref="FN339:FN340" si="9776">FN338+BJ339</f>
        <v>0</v>
      </c>
      <c r="FO339" s="2">
        <f t="shared" ref="FO339:FO340" si="9777">FO338+BK339</f>
        <v>0</v>
      </c>
      <c r="FP339" s="2">
        <f t="shared" ref="FP339:FP340" si="9778">FP338+BL339</f>
        <v>0</v>
      </c>
      <c r="FQ339" s="2">
        <f t="shared" ref="FQ339:FQ340" si="9779">FQ338+BM339</f>
        <v>0</v>
      </c>
      <c r="FR339" s="2">
        <f t="shared" ref="FR339:FR340" si="9780">FR338+BN339</f>
        <v>0</v>
      </c>
      <c r="FS339" s="2">
        <f t="shared" ref="FS339:FS340" si="9781">FS338+BO339</f>
        <v>0</v>
      </c>
      <c r="FT339" s="2">
        <f t="shared" ref="FT339:FT340" si="9782">FT338+BP339</f>
        <v>0</v>
      </c>
      <c r="FU339" s="2">
        <f>FU338</f>
        <v>0</v>
      </c>
      <c r="FV339" s="2">
        <f t="shared" ref="FV339:FX339" si="9783">FV338</f>
        <v>0</v>
      </c>
      <c r="FW339" s="2">
        <f t="shared" si="9783"/>
        <v>0</v>
      </c>
      <c r="FX339" s="2">
        <f t="shared" si="9783"/>
        <v>0</v>
      </c>
      <c r="FY339" s="1">
        <f t="shared" si="9278"/>
        <v>0.99060000000000004</v>
      </c>
      <c r="FZ339" s="1">
        <f t="shared" si="9279"/>
        <v>0.99060000000000004</v>
      </c>
      <c r="GA339" s="1">
        <f t="shared" si="9280"/>
        <v>0</v>
      </c>
      <c r="GB339" s="1">
        <f t="shared" si="9281"/>
        <v>0</v>
      </c>
      <c r="GC339" s="1">
        <f t="shared" si="9282"/>
        <v>0</v>
      </c>
      <c r="GD339" s="1">
        <f t="shared" si="9283"/>
        <v>0</v>
      </c>
      <c r="GE339" s="1">
        <f t="shared" si="9284"/>
        <v>0</v>
      </c>
      <c r="GF339" s="1">
        <f t="shared" si="9285"/>
        <v>0</v>
      </c>
      <c r="GG339" s="1">
        <f t="shared" si="9286"/>
        <v>0</v>
      </c>
      <c r="GH339" s="1">
        <f t="shared" si="9287"/>
        <v>0</v>
      </c>
      <c r="GI339" s="1">
        <f t="shared" si="9288"/>
        <v>0</v>
      </c>
      <c r="GJ339" s="1">
        <f t="shared" si="9289"/>
        <v>0</v>
      </c>
      <c r="GK339" s="1">
        <f t="shared" si="9290"/>
        <v>0</v>
      </c>
      <c r="GL339" s="1">
        <f t="shared" si="9291"/>
        <v>0</v>
      </c>
      <c r="GM339" s="1">
        <f t="shared" si="9292"/>
        <v>0</v>
      </c>
      <c r="GN339" s="1">
        <f t="shared" si="9293"/>
        <v>0</v>
      </c>
      <c r="GO339" s="1">
        <f t="shared" si="9294"/>
        <v>0</v>
      </c>
      <c r="GP339" s="1">
        <f t="shared" si="9295"/>
        <v>0</v>
      </c>
      <c r="GQ339" s="1">
        <f t="shared" si="9296"/>
        <v>0</v>
      </c>
      <c r="GR339" s="1">
        <f t="shared" si="9297"/>
        <v>0</v>
      </c>
      <c r="GS339" s="1">
        <f t="shared" si="9298"/>
        <v>0</v>
      </c>
      <c r="GT339" s="1">
        <f t="shared" si="9299"/>
        <v>0</v>
      </c>
      <c r="GU339" s="1">
        <f t="shared" si="9300"/>
        <v>0</v>
      </c>
      <c r="GV339" s="1">
        <f t="shared" si="9301"/>
        <v>0</v>
      </c>
      <c r="GW339" s="1">
        <f t="shared" si="9302"/>
        <v>0</v>
      </c>
      <c r="GX339" s="1">
        <f t="shared" si="9303"/>
        <v>0</v>
      </c>
      <c r="GY339" s="1">
        <f t="shared" si="9304"/>
        <v>0</v>
      </c>
      <c r="GZ339" s="1">
        <f t="shared" si="9305"/>
        <v>0</v>
      </c>
      <c r="HA339" s="1">
        <f t="shared" si="9306"/>
        <v>0</v>
      </c>
      <c r="HB339" s="1">
        <f t="shared" si="9307"/>
        <v>0</v>
      </c>
      <c r="HC339" s="1">
        <f t="shared" si="9308"/>
        <v>0</v>
      </c>
      <c r="HD339" s="1">
        <f t="shared" si="9309"/>
        <v>0</v>
      </c>
      <c r="HE339" s="1">
        <f t="shared" si="9310"/>
        <v>0</v>
      </c>
      <c r="HF339" s="1">
        <f t="shared" si="9311"/>
        <v>0</v>
      </c>
      <c r="HG339" s="1">
        <f t="shared" si="9312"/>
        <v>0</v>
      </c>
      <c r="HH339" s="1">
        <f t="shared" si="9313"/>
        <v>0</v>
      </c>
      <c r="HI339" s="1">
        <f t="shared" si="9314"/>
        <v>0</v>
      </c>
      <c r="HJ339" s="1">
        <f t="shared" si="9315"/>
        <v>0</v>
      </c>
      <c r="HK339" s="1">
        <f t="shared" si="9316"/>
        <v>0</v>
      </c>
      <c r="HL339" s="1">
        <f t="shared" si="9317"/>
        <v>0</v>
      </c>
      <c r="HM339" s="1">
        <f t="shared" si="9318"/>
        <v>0</v>
      </c>
      <c r="HN339" s="1">
        <f t="shared" si="9319"/>
        <v>0</v>
      </c>
      <c r="HO339" s="1">
        <f t="shared" si="9320"/>
        <v>0</v>
      </c>
      <c r="HP339" s="1">
        <f t="shared" si="9321"/>
        <v>0</v>
      </c>
      <c r="HQ339" s="1">
        <f t="shared" si="9322"/>
        <v>0</v>
      </c>
      <c r="HR339" s="1">
        <f t="shared" si="9323"/>
        <v>0</v>
      </c>
      <c r="HS339" s="1">
        <f t="shared" si="9324"/>
        <v>0</v>
      </c>
      <c r="HT339" s="1">
        <f t="shared" si="9325"/>
        <v>0</v>
      </c>
      <c r="HU339" s="1">
        <f t="shared" si="9326"/>
        <v>0</v>
      </c>
      <c r="HV339" s="1">
        <f t="shared" si="9327"/>
        <v>0</v>
      </c>
      <c r="HW339" s="1">
        <f t="shared" si="9328"/>
        <v>0</v>
      </c>
      <c r="HX339" s="1">
        <f t="shared" si="9329"/>
        <v>0</v>
      </c>
      <c r="HY339" s="1">
        <f t="shared" si="9330"/>
        <v>0</v>
      </c>
      <c r="HZ339" s="1">
        <f t="shared" si="9331"/>
        <v>0</v>
      </c>
      <c r="IA339" s="1">
        <f t="shared" ref="IA339:IA340" si="9784">IF(IB339=0,IF(FW339=0,0,IA$2),IB339)</f>
        <v>0</v>
      </c>
      <c r="IB339" s="1">
        <f t="shared" ref="IB339:IB340" si="9785">IF(FX339=0,0,IB$2)</f>
        <v>0</v>
      </c>
      <c r="IC339" s="2">
        <f>IC338-M339</f>
        <v>0</v>
      </c>
      <c r="ID339" s="2">
        <f t="shared" ref="ID339:ID340" si="9786">ID338-N339</f>
        <v>0</v>
      </c>
      <c r="IE339" s="2">
        <f t="shared" ref="IE339:IE340" si="9787">IE338-O339</f>
        <v>0</v>
      </c>
      <c r="IF339" s="2">
        <f t="shared" ref="IF339:IF340" si="9788">IF338-P339</f>
        <v>0</v>
      </c>
      <c r="IG339" s="2">
        <f t="shared" ref="IG339:IG340" si="9789">IG338-Q339</f>
        <v>0</v>
      </c>
      <c r="IH339" s="2">
        <f t="shared" ref="IH339:IH340" si="9790">IH338-R339</f>
        <v>219946</v>
      </c>
      <c r="II339" s="2">
        <f t="shared" ref="II339:II340" si="9791">II338-S339</f>
        <v>356172</v>
      </c>
      <c r="IJ339" s="2">
        <f t="shared" ref="IJ339:IJ340" si="9792">IJ338-T339</f>
        <v>356172</v>
      </c>
      <c r="IK339" s="2">
        <f t="shared" ref="IK339:IK340" si="9793">IK338-U339</f>
        <v>356172</v>
      </c>
      <c r="IL339" s="2">
        <f t="shared" ref="IL339:IL340" si="9794">IL338-V339</f>
        <v>356172</v>
      </c>
      <c r="IM339" s="2">
        <f t="shared" ref="IM339:IM340" si="9795">IM338-W339</f>
        <v>356172</v>
      </c>
      <c r="IN339" s="2">
        <f t="shared" ref="IN339:IN340" si="9796">IN338-X339</f>
        <v>356172</v>
      </c>
      <c r="IO339" s="2">
        <f t="shared" ref="IO339:IO340" si="9797">IO338-Y339</f>
        <v>356172</v>
      </c>
      <c r="IP339" s="2">
        <f t="shared" ref="IP339:IP340" si="9798">IP338-Z339</f>
        <v>356172</v>
      </c>
      <c r="IQ339" s="2">
        <f t="shared" ref="IQ339:IQ340" si="9799">IQ338-AA339</f>
        <v>356172</v>
      </c>
      <c r="IR339" s="2">
        <f t="shared" ref="IR339:IR340" si="9800">IR338-AB339</f>
        <v>356172</v>
      </c>
      <c r="IS339" s="2">
        <f t="shared" ref="IS339:IS340" si="9801">IS338-AC339</f>
        <v>356172</v>
      </c>
      <c r="IT339" s="2">
        <f t="shared" ref="IT339:IT340" si="9802">IT338-AD339</f>
        <v>356172</v>
      </c>
      <c r="IU339" s="2">
        <f t="shared" ref="IU339:IU340" si="9803">IU338-AE339</f>
        <v>356172</v>
      </c>
      <c r="IV339" s="2">
        <f t="shared" ref="IV339:IV340" si="9804">IV338-AF339</f>
        <v>356172</v>
      </c>
      <c r="IW339" s="2">
        <f t="shared" ref="IW339:IW340" si="9805">IW338-AG339</f>
        <v>356172</v>
      </c>
      <c r="IX339" s="2">
        <f t="shared" ref="IX339:IX340" si="9806">IX338-AH339</f>
        <v>356172</v>
      </c>
      <c r="IY339" s="2">
        <f t="shared" ref="IY339:IY340" si="9807">IY338-AI339</f>
        <v>356172</v>
      </c>
      <c r="IZ339" s="2">
        <f t="shared" ref="IZ339:IZ340" si="9808">IZ338-AJ339</f>
        <v>356172</v>
      </c>
      <c r="JA339" s="2">
        <f t="shared" ref="JA339:JA340" si="9809">JA338-AK339</f>
        <v>356172</v>
      </c>
      <c r="JB339" s="2">
        <f t="shared" ref="JB339:JB340" si="9810">JB338-AL339</f>
        <v>356172</v>
      </c>
      <c r="JC339" s="2">
        <f t="shared" ref="JC339:JC340" si="9811">JC338-AM339</f>
        <v>356172</v>
      </c>
      <c r="JD339" s="2">
        <f t="shared" ref="JD339:JD340" si="9812">JD338-AN339</f>
        <v>356172</v>
      </c>
      <c r="JE339" s="2">
        <f t="shared" ref="JE339:JE340" si="9813">JE338-AO339</f>
        <v>356172</v>
      </c>
      <c r="JF339" s="2">
        <f t="shared" ref="JF339:JF340" si="9814">JF338-AP339</f>
        <v>356172</v>
      </c>
      <c r="JG339" s="2">
        <f t="shared" ref="JG339:JG340" si="9815">JG338-AQ339</f>
        <v>356172</v>
      </c>
      <c r="JH339" s="2">
        <f t="shared" ref="JH339:JH340" si="9816">JH338-AR339</f>
        <v>356172</v>
      </c>
      <c r="JI339" s="2">
        <f t="shared" ref="JI339:JI340" si="9817">JI338-AS339</f>
        <v>356172</v>
      </c>
      <c r="JJ339" s="2">
        <f t="shared" ref="JJ339:JJ340" si="9818">JJ338-AT339</f>
        <v>356172</v>
      </c>
      <c r="JK339" s="2">
        <f t="shared" ref="JK339:JK340" si="9819">JK338-AU339</f>
        <v>356172</v>
      </c>
      <c r="JL339" s="2">
        <f t="shared" ref="JL339:JL340" si="9820">JL338-AV339</f>
        <v>356172</v>
      </c>
      <c r="JM339" s="2">
        <f t="shared" ref="JM339:JM340" si="9821">JM338-AW339</f>
        <v>356172</v>
      </c>
      <c r="JN339" s="2">
        <f t="shared" ref="JN339:JN340" si="9822">JN338-AX339</f>
        <v>356172</v>
      </c>
      <c r="JO339" s="2">
        <f t="shared" ref="JO339:JO340" si="9823">JO338-AY339</f>
        <v>356172</v>
      </c>
      <c r="JP339" s="2">
        <f t="shared" ref="JP339:JP340" si="9824">JP338-AZ339</f>
        <v>356172</v>
      </c>
      <c r="JQ339" s="2">
        <f t="shared" ref="JQ339:JQ340" si="9825">JQ338-BA339</f>
        <v>356172</v>
      </c>
      <c r="JR339" s="2">
        <f t="shared" ref="JR339:JR340" si="9826">JR338-BB339</f>
        <v>356172</v>
      </c>
      <c r="JS339" s="2">
        <f t="shared" ref="JS339:JS340" si="9827">JS338-BC339</f>
        <v>356172</v>
      </c>
      <c r="JT339" s="2">
        <f t="shared" ref="JT339:JT340" si="9828">JT338-BD339</f>
        <v>356172</v>
      </c>
      <c r="JU339" s="2">
        <f t="shared" ref="JU339:JU340" si="9829">JU338-BE339</f>
        <v>356172</v>
      </c>
      <c r="JV339" s="2">
        <f t="shared" ref="JV339:JV340" si="9830">JV338-BF339</f>
        <v>356172</v>
      </c>
      <c r="JW339" s="2">
        <f t="shared" ref="JW339:JW340" si="9831">JW338-BG339</f>
        <v>356172</v>
      </c>
      <c r="JX339" s="2">
        <f t="shared" ref="JX339:JX340" si="9832">JX338-BH339</f>
        <v>356172</v>
      </c>
      <c r="JY339" s="2">
        <f t="shared" ref="JY339:JY340" si="9833">JY338-BI339</f>
        <v>356172</v>
      </c>
      <c r="JZ339" s="2">
        <f t="shared" ref="JZ339:JZ340" si="9834">JZ338-BJ339</f>
        <v>356172</v>
      </c>
      <c r="KA339" s="2">
        <f t="shared" ref="KA339:KA340" si="9835">KA338-BK339</f>
        <v>356172</v>
      </c>
      <c r="KB339" s="2">
        <f t="shared" ref="KB339:KB340" si="9836">KB338-BL339</f>
        <v>356172</v>
      </c>
      <c r="KC339" s="2">
        <f t="shared" ref="KC339:KC340" si="9837">KC338-BM339</f>
        <v>356172</v>
      </c>
      <c r="KD339" s="2">
        <f t="shared" ref="KD339:KD340" si="9838">KD338-BN339</f>
        <v>356172</v>
      </c>
      <c r="KE339" s="2">
        <f t="shared" ref="KE339:KE340" si="9839">KE338-BO339</f>
        <v>356172</v>
      </c>
      <c r="KF339" s="2">
        <f t="shared" ref="KF339:KF340" si="9840">KF338-BP339</f>
        <v>356172</v>
      </c>
    </row>
    <row r="340" spans="1:292" x14ac:dyDescent="0.25">
      <c r="A340" t="s">
        <v>603</v>
      </c>
      <c r="B340" t="s">
        <v>3</v>
      </c>
      <c r="C340" t="s">
        <v>604</v>
      </c>
      <c r="D340" s="1">
        <f t="shared" si="9622"/>
        <v>0.99060000000000004</v>
      </c>
      <c r="E340" s="1">
        <v>135000</v>
      </c>
      <c r="F340" s="2"/>
      <c r="G340" s="2">
        <f>SUM(M340:BP340)</f>
        <v>136226</v>
      </c>
      <c r="H340" s="1">
        <f>SUMPRODUCT(M$2:BP$2,M340:BP340)</f>
        <v>134999.96599999999</v>
      </c>
      <c r="I340" s="2">
        <f>I339-G340</f>
        <v>31783058</v>
      </c>
      <c r="J340" s="1">
        <f>J339+H340</f>
        <v>289661.14869997191</v>
      </c>
      <c r="K340" s="2">
        <f t="shared" si="9623"/>
        <v>353145</v>
      </c>
      <c r="L340" s="1">
        <f>L339</f>
        <v>498302.16599999962</v>
      </c>
      <c r="M340" s="2">
        <f>MIN(IC339,FLOOR(BQ340/M$2,1))</f>
        <v>0</v>
      </c>
      <c r="N340" s="2">
        <f t="shared" si="9624"/>
        <v>0</v>
      </c>
      <c r="O340" s="2">
        <f t="shared" si="9625"/>
        <v>0</v>
      </c>
      <c r="P340" s="2">
        <f t="shared" si="9626"/>
        <v>0</v>
      </c>
      <c r="Q340" s="2">
        <f t="shared" si="9627"/>
        <v>0</v>
      </c>
      <c r="R340" s="2">
        <f t="shared" si="9628"/>
        <v>136226</v>
      </c>
      <c r="S340" s="2">
        <f t="shared" si="9629"/>
        <v>0</v>
      </c>
      <c r="T340" s="2">
        <f t="shared" si="9630"/>
        <v>0</v>
      </c>
      <c r="U340" s="2">
        <f t="shared" si="9631"/>
        <v>0</v>
      </c>
      <c r="V340" s="2">
        <f t="shared" si="9632"/>
        <v>0</v>
      </c>
      <c r="W340" s="2">
        <f t="shared" si="9633"/>
        <v>0</v>
      </c>
      <c r="X340" s="2">
        <f t="shared" si="9634"/>
        <v>0</v>
      </c>
      <c r="Y340" s="2">
        <f t="shared" si="9635"/>
        <v>0</v>
      </c>
      <c r="Z340" s="2">
        <f t="shared" si="9636"/>
        <v>0</v>
      </c>
      <c r="AA340" s="2">
        <f t="shared" si="9637"/>
        <v>0</v>
      </c>
      <c r="AB340" s="2">
        <f t="shared" si="9638"/>
        <v>0</v>
      </c>
      <c r="AC340" s="2">
        <f t="shared" si="9639"/>
        <v>0</v>
      </c>
      <c r="AD340" s="2">
        <f t="shared" si="9640"/>
        <v>0</v>
      </c>
      <c r="AE340" s="2">
        <f t="shared" si="9641"/>
        <v>0</v>
      </c>
      <c r="AF340" s="2">
        <f t="shared" si="9642"/>
        <v>0</v>
      </c>
      <c r="AG340" s="2">
        <f t="shared" si="9643"/>
        <v>0</v>
      </c>
      <c r="AH340" s="2">
        <f t="shared" si="9644"/>
        <v>0</v>
      </c>
      <c r="AI340" s="2">
        <f t="shared" si="9645"/>
        <v>0</v>
      </c>
      <c r="AJ340" s="2">
        <f t="shared" si="9646"/>
        <v>0</v>
      </c>
      <c r="AK340" s="2">
        <f t="shared" si="9647"/>
        <v>0</v>
      </c>
      <c r="AL340" s="2">
        <f t="shared" si="9648"/>
        <v>0</v>
      </c>
      <c r="AM340" s="2">
        <f t="shared" si="9649"/>
        <v>0</v>
      </c>
      <c r="AN340" s="2">
        <f t="shared" si="9650"/>
        <v>0</v>
      </c>
      <c r="AO340" s="2">
        <f t="shared" si="9651"/>
        <v>0</v>
      </c>
      <c r="AP340" s="2">
        <f t="shared" si="9652"/>
        <v>0</v>
      </c>
      <c r="AQ340" s="2">
        <f t="shared" si="9653"/>
        <v>0</v>
      </c>
      <c r="AR340" s="2">
        <f t="shared" si="9654"/>
        <v>0</v>
      </c>
      <c r="AS340" s="2">
        <f t="shared" si="9655"/>
        <v>0</v>
      </c>
      <c r="AT340" s="2">
        <f t="shared" si="9656"/>
        <v>0</v>
      </c>
      <c r="AU340" s="2">
        <f t="shared" si="9657"/>
        <v>0</v>
      </c>
      <c r="AV340" s="2">
        <f t="shared" si="9658"/>
        <v>0</v>
      </c>
      <c r="AW340" s="2">
        <f t="shared" si="9659"/>
        <v>0</v>
      </c>
      <c r="AX340" s="2">
        <f t="shared" si="9660"/>
        <v>0</v>
      </c>
      <c r="AY340" s="2">
        <f t="shared" si="9661"/>
        <v>0</v>
      </c>
      <c r="AZ340" s="2">
        <f t="shared" si="9662"/>
        <v>0</v>
      </c>
      <c r="BA340" s="2">
        <f t="shared" si="9663"/>
        <v>0</v>
      </c>
      <c r="BB340" s="2">
        <f t="shared" si="9664"/>
        <v>0</v>
      </c>
      <c r="BC340" s="2">
        <f t="shared" si="9665"/>
        <v>0</v>
      </c>
      <c r="BD340" s="2">
        <f t="shared" si="9666"/>
        <v>0</v>
      </c>
      <c r="BE340" s="2">
        <f t="shared" si="9667"/>
        <v>0</v>
      </c>
      <c r="BF340" s="2">
        <f t="shared" si="9668"/>
        <v>0</v>
      </c>
      <c r="BG340" s="2">
        <f t="shared" si="9669"/>
        <v>0</v>
      </c>
      <c r="BH340" s="2">
        <f t="shared" si="9670"/>
        <v>0</v>
      </c>
      <c r="BI340" s="2">
        <f t="shared" si="9671"/>
        <v>0</v>
      </c>
      <c r="BJ340" s="2">
        <f t="shared" si="9672"/>
        <v>0</v>
      </c>
      <c r="BK340" s="2">
        <f t="shared" si="9673"/>
        <v>0</v>
      </c>
      <c r="BL340" s="2">
        <f t="shared" si="9674"/>
        <v>0</v>
      </c>
      <c r="BM340" s="2">
        <f t="shared" si="9675"/>
        <v>0</v>
      </c>
      <c r="BN340" s="2">
        <f t="shared" si="9676"/>
        <v>0</v>
      </c>
      <c r="BO340" s="2">
        <f t="shared" si="9677"/>
        <v>0</v>
      </c>
      <c r="BP340" s="2">
        <f t="shared" si="9678"/>
        <v>0</v>
      </c>
      <c r="BQ340" s="1">
        <f>E340</f>
        <v>135000</v>
      </c>
      <c r="BR340" s="1">
        <f>BQ340-M340*M$2</f>
        <v>135000</v>
      </c>
      <c r="BS340" s="1">
        <f t="shared" si="9679"/>
        <v>135000</v>
      </c>
      <c r="BT340" s="1">
        <f t="shared" si="9680"/>
        <v>135000</v>
      </c>
      <c r="BU340" s="1">
        <f t="shared" si="9681"/>
        <v>135000</v>
      </c>
      <c r="BV340" s="1">
        <f t="shared" si="9682"/>
        <v>135000</v>
      </c>
      <c r="BW340" s="1">
        <f t="shared" si="9683"/>
        <v>3.4000000014202669E-2</v>
      </c>
      <c r="BX340" s="1">
        <f t="shared" si="9684"/>
        <v>3.4000000014202669E-2</v>
      </c>
      <c r="BY340" s="1">
        <f t="shared" si="9685"/>
        <v>3.4000000014202669E-2</v>
      </c>
      <c r="BZ340" s="1">
        <f t="shared" si="9686"/>
        <v>3.4000000014202669E-2</v>
      </c>
      <c r="CA340" s="1">
        <f t="shared" si="9687"/>
        <v>3.4000000014202669E-2</v>
      </c>
      <c r="CB340" s="1">
        <f t="shared" si="9688"/>
        <v>3.4000000014202669E-2</v>
      </c>
      <c r="CC340" s="1">
        <f t="shared" si="9689"/>
        <v>3.4000000014202669E-2</v>
      </c>
      <c r="CD340" s="1">
        <f t="shared" si="9690"/>
        <v>3.4000000014202669E-2</v>
      </c>
      <c r="CE340" s="1">
        <f t="shared" si="9691"/>
        <v>3.4000000014202669E-2</v>
      </c>
      <c r="CF340" s="1">
        <f t="shared" si="9692"/>
        <v>3.4000000014202669E-2</v>
      </c>
      <c r="CG340" s="1">
        <f t="shared" si="9693"/>
        <v>3.4000000014202669E-2</v>
      </c>
      <c r="CH340" s="1">
        <f t="shared" si="9694"/>
        <v>3.4000000014202669E-2</v>
      </c>
      <c r="CI340" s="1">
        <f t="shared" si="9695"/>
        <v>3.4000000014202669E-2</v>
      </c>
      <c r="CJ340" s="1">
        <f t="shared" si="9696"/>
        <v>3.4000000014202669E-2</v>
      </c>
      <c r="CK340" s="1">
        <f t="shared" si="9697"/>
        <v>3.4000000014202669E-2</v>
      </c>
      <c r="CL340" s="1">
        <f t="shared" si="9698"/>
        <v>3.4000000014202669E-2</v>
      </c>
      <c r="CM340" s="1">
        <f t="shared" si="9699"/>
        <v>3.4000000014202669E-2</v>
      </c>
      <c r="CN340" s="1">
        <f t="shared" si="9700"/>
        <v>3.4000000014202669E-2</v>
      </c>
      <c r="CO340" s="1">
        <f t="shared" si="9701"/>
        <v>3.4000000014202669E-2</v>
      </c>
      <c r="CP340" s="1">
        <f t="shared" si="9702"/>
        <v>3.4000000014202669E-2</v>
      </c>
      <c r="CQ340" s="1">
        <f t="shared" si="9703"/>
        <v>3.4000000014202669E-2</v>
      </c>
      <c r="CR340" s="1">
        <f t="shared" si="9704"/>
        <v>3.4000000014202669E-2</v>
      </c>
      <c r="CS340" s="1">
        <f t="shared" si="9705"/>
        <v>3.4000000014202669E-2</v>
      </c>
      <c r="CT340" s="1">
        <f t="shared" si="9706"/>
        <v>3.4000000014202669E-2</v>
      </c>
      <c r="CU340" s="1">
        <f t="shared" si="9707"/>
        <v>3.4000000014202669E-2</v>
      </c>
      <c r="CV340" s="1">
        <f t="shared" si="9708"/>
        <v>3.4000000014202669E-2</v>
      </c>
      <c r="CW340" s="1">
        <f t="shared" si="9709"/>
        <v>3.4000000014202669E-2</v>
      </c>
      <c r="CX340" s="1">
        <f t="shared" si="9710"/>
        <v>3.4000000014202669E-2</v>
      </c>
      <c r="CY340" s="1">
        <f t="shared" si="9711"/>
        <v>3.4000000014202669E-2</v>
      </c>
      <c r="CZ340" s="1">
        <f t="shared" si="9712"/>
        <v>3.4000000014202669E-2</v>
      </c>
      <c r="DA340" s="1">
        <f t="shared" si="9713"/>
        <v>3.4000000014202669E-2</v>
      </c>
      <c r="DB340" s="1">
        <f t="shared" si="9714"/>
        <v>3.4000000014202669E-2</v>
      </c>
      <c r="DC340" s="1">
        <f t="shared" si="9715"/>
        <v>3.4000000014202669E-2</v>
      </c>
      <c r="DD340" s="1">
        <f t="shared" si="9716"/>
        <v>3.4000000014202669E-2</v>
      </c>
      <c r="DE340" s="1">
        <f t="shared" si="9717"/>
        <v>3.4000000014202669E-2</v>
      </c>
      <c r="DF340" s="1">
        <f t="shared" si="9718"/>
        <v>3.4000000014202669E-2</v>
      </c>
      <c r="DG340" s="1">
        <f t="shared" si="9719"/>
        <v>3.4000000014202669E-2</v>
      </c>
      <c r="DH340" s="1">
        <f t="shared" si="9720"/>
        <v>3.4000000014202669E-2</v>
      </c>
      <c r="DI340" s="1">
        <f t="shared" si="9721"/>
        <v>3.4000000014202669E-2</v>
      </c>
      <c r="DJ340" s="1">
        <f t="shared" si="9722"/>
        <v>3.4000000014202669E-2</v>
      </c>
      <c r="DK340" s="1">
        <f t="shared" si="9723"/>
        <v>3.4000000014202669E-2</v>
      </c>
      <c r="DL340" s="1">
        <f t="shared" si="9724"/>
        <v>3.4000000014202669E-2</v>
      </c>
      <c r="DM340" s="1">
        <f t="shared" si="9725"/>
        <v>3.4000000014202669E-2</v>
      </c>
      <c r="DN340" s="1">
        <f t="shared" si="9726"/>
        <v>3.4000000014202669E-2</v>
      </c>
      <c r="DO340" s="1">
        <f t="shared" si="9727"/>
        <v>3.4000000014202669E-2</v>
      </c>
      <c r="DP340" s="1">
        <f t="shared" si="9728"/>
        <v>3.4000000014202669E-2</v>
      </c>
      <c r="DQ340" s="1">
        <f t="shared" si="9729"/>
        <v>3.4000000014202669E-2</v>
      </c>
      <c r="DR340" s="1">
        <f t="shared" si="9730"/>
        <v>3.4000000014202669E-2</v>
      </c>
      <c r="DS340" s="1">
        <f t="shared" si="9731"/>
        <v>3.4000000014202669E-2</v>
      </c>
      <c r="DT340" s="1">
        <f t="shared" si="9732"/>
        <v>3.4000000014202669E-2</v>
      </c>
      <c r="DU340" s="2">
        <f>DU339</f>
        <v>4843</v>
      </c>
      <c r="DV340" s="2">
        <f>DV339+R340</f>
        <v>272452</v>
      </c>
      <c r="DW340" s="2">
        <f t="shared" si="9733"/>
        <v>0</v>
      </c>
      <c r="DX340" s="2">
        <f t="shared" si="9734"/>
        <v>0</v>
      </c>
      <c r="DY340" s="2">
        <f t="shared" si="9735"/>
        <v>0</v>
      </c>
      <c r="DZ340" s="2">
        <f t="shared" si="9736"/>
        <v>0</v>
      </c>
      <c r="EA340" s="2">
        <f t="shared" si="9737"/>
        <v>0</v>
      </c>
      <c r="EB340" s="2">
        <f t="shared" si="9738"/>
        <v>0</v>
      </c>
      <c r="EC340" s="2">
        <f t="shared" si="9739"/>
        <v>0</v>
      </c>
      <c r="ED340" s="2">
        <f t="shared" si="9740"/>
        <v>0</v>
      </c>
      <c r="EE340" s="2">
        <f t="shared" si="9741"/>
        <v>0</v>
      </c>
      <c r="EF340" s="2">
        <f t="shared" si="9742"/>
        <v>0</v>
      </c>
      <c r="EG340" s="2">
        <f t="shared" si="9743"/>
        <v>0</v>
      </c>
      <c r="EH340" s="2">
        <f t="shared" si="9744"/>
        <v>0</v>
      </c>
      <c r="EI340" s="2">
        <f t="shared" si="9745"/>
        <v>0</v>
      </c>
      <c r="EJ340" s="2">
        <f t="shared" si="9746"/>
        <v>0</v>
      </c>
      <c r="EK340" s="2">
        <f t="shared" si="9747"/>
        <v>0</v>
      </c>
      <c r="EL340" s="2">
        <f t="shared" si="9748"/>
        <v>0</v>
      </c>
      <c r="EM340" s="2">
        <f t="shared" si="9749"/>
        <v>0</v>
      </c>
      <c r="EN340" s="2">
        <f t="shared" si="9750"/>
        <v>0</v>
      </c>
      <c r="EO340" s="2">
        <f t="shared" si="9751"/>
        <v>0</v>
      </c>
      <c r="EP340" s="2">
        <f t="shared" si="9752"/>
        <v>0</v>
      </c>
      <c r="EQ340" s="2">
        <f t="shared" si="9753"/>
        <v>0</v>
      </c>
      <c r="ER340" s="2">
        <f t="shared" si="9754"/>
        <v>0</v>
      </c>
      <c r="ES340" s="2">
        <f t="shared" si="9755"/>
        <v>0</v>
      </c>
      <c r="ET340" s="2">
        <f t="shared" si="9756"/>
        <v>0</v>
      </c>
      <c r="EU340" s="2">
        <f t="shared" si="9757"/>
        <v>0</v>
      </c>
      <c r="EV340" s="2">
        <f t="shared" si="9758"/>
        <v>0</v>
      </c>
      <c r="EW340" s="2">
        <f t="shared" si="9759"/>
        <v>0</v>
      </c>
      <c r="EX340" s="2">
        <f t="shared" si="9760"/>
        <v>0</v>
      </c>
      <c r="EY340" s="2">
        <f t="shared" si="9761"/>
        <v>0</v>
      </c>
      <c r="EZ340" s="2">
        <f t="shared" si="9762"/>
        <v>0</v>
      </c>
      <c r="FA340" s="2">
        <f t="shared" si="9763"/>
        <v>0</v>
      </c>
      <c r="FB340" s="2">
        <f t="shared" si="9764"/>
        <v>0</v>
      </c>
      <c r="FC340" s="2">
        <f t="shared" si="9765"/>
        <v>0</v>
      </c>
      <c r="FD340" s="2">
        <f t="shared" si="9766"/>
        <v>0</v>
      </c>
      <c r="FE340" s="2">
        <f t="shared" si="9767"/>
        <v>0</v>
      </c>
      <c r="FF340" s="2">
        <f t="shared" si="9768"/>
        <v>0</v>
      </c>
      <c r="FG340" s="2">
        <f t="shared" si="9769"/>
        <v>0</v>
      </c>
      <c r="FH340" s="2">
        <f t="shared" si="9770"/>
        <v>0</v>
      </c>
      <c r="FI340" s="2">
        <f t="shared" si="9771"/>
        <v>0</v>
      </c>
      <c r="FJ340" s="2">
        <f t="shared" si="9772"/>
        <v>0</v>
      </c>
      <c r="FK340" s="2">
        <f t="shared" si="9773"/>
        <v>0</v>
      </c>
      <c r="FL340" s="2">
        <f t="shared" si="9774"/>
        <v>0</v>
      </c>
      <c r="FM340" s="2">
        <f t="shared" si="9775"/>
        <v>0</v>
      </c>
      <c r="FN340" s="2">
        <f t="shared" si="9776"/>
        <v>0</v>
      </c>
      <c r="FO340" s="2">
        <f t="shared" si="9777"/>
        <v>0</v>
      </c>
      <c r="FP340" s="2">
        <f t="shared" si="9778"/>
        <v>0</v>
      </c>
      <c r="FQ340" s="2">
        <f t="shared" si="9779"/>
        <v>0</v>
      </c>
      <c r="FR340" s="2">
        <f t="shared" si="9780"/>
        <v>0</v>
      </c>
      <c r="FS340" s="2">
        <f t="shared" si="9781"/>
        <v>0</v>
      </c>
      <c r="FT340" s="2">
        <f t="shared" si="9782"/>
        <v>0</v>
      </c>
      <c r="FU340" s="2">
        <f>FU339</f>
        <v>0</v>
      </c>
      <c r="FV340" s="2">
        <f t="shared" ref="FV340:FX340" si="9841">FV339</f>
        <v>0</v>
      </c>
      <c r="FW340" s="2">
        <f t="shared" si="9841"/>
        <v>0</v>
      </c>
      <c r="FX340" s="2">
        <f t="shared" si="9841"/>
        <v>0</v>
      </c>
      <c r="FY340" s="1">
        <f t="shared" si="9278"/>
        <v>0.99060000000000004</v>
      </c>
      <c r="FZ340" s="1">
        <f t="shared" si="9279"/>
        <v>0.99060000000000004</v>
      </c>
      <c r="GA340" s="1">
        <f t="shared" si="9280"/>
        <v>0</v>
      </c>
      <c r="GB340" s="1">
        <f t="shared" si="9281"/>
        <v>0</v>
      </c>
      <c r="GC340" s="1">
        <f t="shared" si="9282"/>
        <v>0</v>
      </c>
      <c r="GD340" s="1">
        <f t="shared" si="9283"/>
        <v>0</v>
      </c>
      <c r="GE340" s="1">
        <f t="shared" si="9284"/>
        <v>0</v>
      </c>
      <c r="GF340" s="1">
        <f t="shared" si="9285"/>
        <v>0</v>
      </c>
      <c r="GG340" s="1">
        <f t="shared" si="9286"/>
        <v>0</v>
      </c>
      <c r="GH340" s="1">
        <f t="shared" si="9287"/>
        <v>0</v>
      </c>
      <c r="GI340" s="1">
        <f t="shared" si="9288"/>
        <v>0</v>
      </c>
      <c r="GJ340" s="1">
        <f t="shared" si="9289"/>
        <v>0</v>
      </c>
      <c r="GK340" s="1">
        <f t="shared" si="9290"/>
        <v>0</v>
      </c>
      <c r="GL340" s="1">
        <f t="shared" si="9291"/>
        <v>0</v>
      </c>
      <c r="GM340" s="1">
        <f t="shared" si="9292"/>
        <v>0</v>
      </c>
      <c r="GN340" s="1">
        <f t="shared" si="9293"/>
        <v>0</v>
      </c>
      <c r="GO340" s="1">
        <f t="shared" si="9294"/>
        <v>0</v>
      </c>
      <c r="GP340" s="1">
        <f t="shared" si="9295"/>
        <v>0</v>
      </c>
      <c r="GQ340" s="1">
        <f t="shared" si="9296"/>
        <v>0</v>
      </c>
      <c r="GR340" s="1">
        <f t="shared" si="9297"/>
        <v>0</v>
      </c>
      <c r="GS340" s="1">
        <f t="shared" si="9298"/>
        <v>0</v>
      </c>
      <c r="GT340" s="1">
        <f t="shared" si="9299"/>
        <v>0</v>
      </c>
      <c r="GU340" s="1">
        <f t="shared" si="9300"/>
        <v>0</v>
      </c>
      <c r="GV340" s="1">
        <f t="shared" si="9301"/>
        <v>0</v>
      </c>
      <c r="GW340" s="1">
        <f t="shared" si="9302"/>
        <v>0</v>
      </c>
      <c r="GX340" s="1">
        <f t="shared" si="9303"/>
        <v>0</v>
      </c>
      <c r="GY340" s="1">
        <f t="shared" si="9304"/>
        <v>0</v>
      </c>
      <c r="GZ340" s="1">
        <f t="shared" si="9305"/>
        <v>0</v>
      </c>
      <c r="HA340" s="1">
        <f t="shared" si="9306"/>
        <v>0</v>
      </c>
      <c r="HB340" s="1">
        <f t="shared" si="9307"/>
        <v>0</v>
      </c>
      <c r="HC340" s="1">
        <f t="shared" si="9308"/>
        <v>0</v>
      </c>
      <c r="HD340" s="1">
        <f t="shared" si="9309"/>
        <v>0</v>
      </c>
      <c r="HE340" s="1">
        <f t="shared" si="9310"/>
        <v>0</v>
      </c>
      <c r="HF340" s="1">
        <f t="shared" si="9311"/>
        <v>0</v>
      </c>
      <c r="HG340" s="1">
        <f t="shared" si="9312"/>
        <v>0</v>
      </c>
      <c r="HH340" s="1">
        <f t="shared" si="9313"/>
        <v>0</v>
      </c>
      <c r="HI340" s="1">
        <f t="shared" si="9314"/>
        <v>0</v>
      </c>
      <c r="HJ340" s="1">
        <f t="shared" si="9315"/>
        <v>0</v>
      </c>
      <c r="HK340" s="1">
        <f t="shared" si="9316"/>
        <v>0</v>
      </c>
      <c r="HL340" s="1">
        <f t="shared" si="9317"/>
        <v>0</v>
      </c>
      <c r="HM340" s="1">
        <f t="shared" si="9318"/>
        <v>0</v>
      </c>
      <c r="HN340" s="1">
        <f t="shared" si="9319"/>
        <v>0</v>
      </c>
      <c r="HO340" s="1">
        <f t="shared" si="9320"/>
        <v>0</v>
      </c>
      <c r="HP340" s="1">
        <f t="shared" si="9321"/>
        <v>0</v>
      </c>
      <c r="HQ340" s="1">
        <f t="shared" si="9322"/>
        <v>0</v>
      </c>
      <c r="HR340" s="1">
        <f t="shared" si="9323"/>
        <v>0</v>
      </c>
      <c r="HS340" s="1">
        <f t="shared" si="9324"/>
        <v>0</v>
      </c>
      <c r="HT340" s="1">
        <f t="shared" si="9325"/>
        <v>0</v>
      </c>
      <c r="HU340" s="1">
        <f t="shared" si="9326"/>
        <v>0</v>
      </c>
      <c r="HV340" s="1">
        <f t="shared" si="9327"/>
        <v>0</v>
      </c>
      <c r="HW340" s="1">
        <f t="shared" si="9328"/>
        <v>0</v>
      </c>
      <c r="HX340" s="1">
        <f t="shared" si="9329"/>
        <v>0</v>
      </c>
      <c r="HY340" s="1">
        <f t="shared" si="9330"/>
        <v>0</v>
      </c>
      <c r="HZ340" s="1">
        <f t="shared" si="9331"/>
        <v>0</v>
      </c>
      <c r="IA340" s="1">
        <f t="shared" si="9784"/>
        <v>0</v>
      </c>
      <c r="IB340" s="1">
        <f t="shared" si="9785"/>
        <v>0</v>
      </c>
      <c r="IC340" s="2">
        <f>IC339-M340</f>
        <v>0</v>
      </c>
      <c r="ID340" s="2">
        <f t="shared" si="9786"/>
        <v>0</v>
      </c>
      <c r="IE340" s="2">
        <f t="shared" si="9787"/>
        <v>0</v>
      </c>
      <c r="IF340" s="2">
        <f t="shared" si="9788"/>
        <v>0</v>
      </c>
      <c r="IG340" s="2">
        <f t="shared" si="9789"/>
        <v>0</v>
      </c>
      <c r="IH340" s="2">
        <f t="shared" si="9790"/>
        <v>83720</v>
      </c>
      <c r="II340" s="2">
        <f t="shared" si="9791"/>
        <v>356172</v>
      </c>
      <c r="IJ340" s="2">
        <f t="shared" si="9792"/>
        <v>356172</v>
      </c>
      <c r="IK340" s="2">
        <f t="shared" si="9793"/>
        <v>356172</v>
      </c>
      <c r="IL340" s="2">
        <f t="shared" si="9794"/>
        <v>356172</v>
      </c>
      <c r="IM340" s="2">
        <f t="shared" si="9795"/>
        <v>356172</v>
      </c>
      <c r="IN340" s="2">
        <f t="shared" si="9796"/>
        <v>356172</v>
      </c>
      <c r="IO340" s="2">
        <f t="shared" si="9797"/>
        <v>356172</v>
      </c>
      <c r="IP340" s="2">
        <f t="shared" si="9798"/>
        <v>356172</v>
      </c>
      <c r="IQ340" s="2">
        <f t="shared" si="9799"/>
        <v>356172</v>
      </c>
      <c r="IR340" s="2">
        <f t="shared" si="9800"/>
        <v>356172</v>
      </c>
      <c r="IS340" s="2">
        <f t="shared" si="9801"/>
        <v>356172</v>
      </c>
      <c r="IT340" s="2">
        <f t="shared" si="9802"/>
        <v>356172</v>
      </c>
      <c r="IU340" s="2">
        <f t="shared" si="9803"/>
        <v>356172</v>
      </c>
      <c r="IV340" s="2">
        <f t="shared" si="9804"/>
        <v>356172</v>
      </c>
      <c r="IW340" s="2">
        <f t="shared" si="9805"/>
        <v>356172</v>
      </c>
      <c r="IX340" s="2">
        <f t="shared" si="9806"/>
        <v>356172</v>
      </c>
      <c r="IY340" s="2">
        <f t="shared" si="9807"/>
        <v>356172</v>
      </c>
      <c r="IZ340" s="2">
        <f t="shared" si="9808"/>
        <v>356172</v>
      </c>
      <c r="JA340" s="2">
        <f t="shared" si="9809"/>
        <v>356172</v>
      </c>
      <c r="JB340" s="2">
        <f t="shared" si="9810"/>
        <v>356172</v>
      </c>
      <c r="JC340" s="2">
        <f t="shared" si="9811"/>
        <v>356172</v>
      </c>
      <c r="JD340" s="2">
        <f t="shared" si="9812"/>
        <v>356172</v>
      </c>
      <c r="JE340" s="2">
        <f t="shared" si="9813"/>
        <v>356172</v>
      </c>
      <c r="JF340" s="2">
        <f t="shared" si="9814"/>
        <v>356172</v>
      </c>
      <c r="JG340" s="2">
        <f t="shared" si="9815"/>
        <v>356172</v>
      </c>
      <c r="JH340" s="2">
        <f t="shared" si="9816"/>
        <v>356172</v>
      </c>
      <c r="JI340" s="2">
        <f t="shared" si="9817"/>
        <v>356172</v>
      </c>
      <c r="JJ340" s="2">
        <f t="shared" si="9818"/>
        <v>356172</v>
      </c>
      <c r="JK340" s="2">
        <f t="shared" si="9819"/>
        <v>356172</v>
      </c>
      <c r="JL340" s="2">
        <f t="shared" si="9820"/>
        <v>356172</v>
      </c>
      <c r="JM340" s="2">
        <f t="shared" si="9821"/>
        <v>356172</v>
      </c>
      <c r="JN340" s="2">
        <f t="shared" si="9822"/>
        <v>356172</v>
      </c>
      <c r="JO340" s="2">
        <f t="shared" si="9823"/>
        <v>356172</v>
      </c>
      <c r="JP340" s="2">
        <f t="shared" si="9824"/>
        <v>356172</v>
      </c>
      <c r="JQ340" s="2">
        <f t="shared" si="9825"/>
        <v>356172</v>
      </c>
      <c r="JR340" s="2">
        <f t="shared" si="9826"/>
        <v>356172</v>
      </c>
      <c r="JS340" s="2">
        <f t="shared" si="9827"/>
        <v>356172</v>
      </c>
      <c r="JT340" s="2">
        <f t="shared" si="9828"/>
        <v>356172</v>
      </c>
      <c r="JU340" s="2">
        <f t="shared" si="9829"/>
        <v>356172</v>
      </c>
      <c r="JV340" s="2">
        <f t="shared" si="9830"/>
        <v>356172</v>
      </c>
      <c r="JW340" s="2">
        <f t="shared" si="9831"/>
        <v>356172</v>
      </c>
      <c r="JX340" s="2">
        <f t="shared" si="9832"/>
        <v>356172</v>
      </c>
      <c r="JY340" s="2">
        <f t="shared" si="9833"/>
        <v>356172</v>
      </c>
      <c r="JZ340" s="2">
        <f t="shared" si="9834"/>
        <v>356172</v>
      </c>
      <c r="KA340" s="2">
        <f t="shared" si="9835"/>
        <v>356172</v>
      </c>
      <c r="KB340" s="2">
        <f t="shared" si="9836"/>
        <v>356172</v>
      </c>
      <c r="KC340" s="2">
        <f t="shared" si="9837"/>
        <v>356172</v>
      </c>
      <c r="KD340" s="2">
        <f t="shared" si="9838"/>
        <v>356172</v>
      </c>
      <c r="KE340" s="2">
        <f t="shared" si="9839"/>
        <v>356172</v>
      </c>
      <c r="KF340" s="2">
        <f t="shared" si="9840"/>
        <v>356172</v>
      </c>
    </row>
    <row r="341" spans="1:292" x14ac:dyDescent="0.25">
      <c r="C341" t="s">
        <v>529</v>
      </c>
      <c r="D341" s="1">
        <f>FY341</f>
        <v>0.99060000000000004</v>
      </c>
      <c r="E341" s="1"/>
      <c r="F341" s="2">
        <f>FLOOR('first month rent'!E18,1)</f>
        <v>699</v>
      </c>
      <c r="G341" s="2"/>
      <c r="H341" s="1"/>
      <c r="I341" s="2">
        <f>I340+F341</f>
        <v>31783757</v>
      </c>
      <c r="J341" s="1">
        <f>J340</f>
        <v>289661.14869997191</v>
      </c>
      <c r="K341" s="2">
        <f>FLOOR(I341/90,1)</f>
        <v>353152</v>
      </c>
      <c r="L341" s="1">
        <f t="shared" ref="L341" si="9842">L340</f>
        <v>498302.16599999962</v>
      </c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2">
        <f>DU340</f>
        <v>4843</v>
      </c>
      <c r="DV341" s="2">
        <f t="shared" ref="DV341:DZ341" si="9843">DV340</f>
        <v>272452</v>
      </c>
      <c r="DW341" s="2">
        <f t="shared" si="9843"/>
        <v>0</v>
      </c>
      <c r="DX341" s="2">
        <f t="shared" si="9843"/>
        <v>0</v>
      </c>
      <c r="DY341" s="2">
        <f t="shared" si="9843"/>
        <v>0</v>
      </c>
      <c r="DZ341" s="2">
        <f t="shared" si="9843"/>
        <v>0</v>
      </c>
      <c r="EA341" s="2">
        <f t="shared" ref="EA341:EJ341" si="9844">EA340</f>
        <v>0</v>
      </c>
      <c r="EB341" s="2">
        <f t="shared" si="9844"/>
        <v>0</v>
      </c>
      <c r="EC341" s="2">
        <f t="shared" si="9844"/>
        <v>0</v>
      </c>
      <c r="ED341" s="2">
        <f t="shared" si="9844"/>
        <v>0</v>
      </c>
      <c r="EE341" s="2">
        <f t="shared" si="9844"/>
        <v>0</v>
      </c>
      <c r="EF341" s="2">
        <f t="shared" si="9844"/>
        <v>0</v>
      </c>
      <c r="EG341" s="2">
        <f t="shared" si="9844"/>
        <v>0</v>
      </c>
      <c r="EH341" s="2">
        <f t="shared" si="9844"/>
        <v>0</v>
      </c>
      <c r="EI341" s="2">
        <f t="shared" si="9844"/>
        <v>0</v>
      </c>
      <c r="EJ341" s="2">
        <f t="shared" si="9844"/>
        <v>0</v>
      </c>
      <c r="EK341" s="2">
        <f t="shared" ref="EK341:ET341" si="9845">EK340</f>
        <v>0</v>
      </c>
      <c r="EL341" s="2">
        <f t="shared" si="9845"/>
        <v>0</v>
      </c>
      <c r="EM341" s="2">
        <f t="shared" si="9845"/>
        <v>0</v>
      </c>
      <c r="EN341" s="2">
        <f t="shared" si="9845"/>
        <v>0</v>
      </c>
      <c r="EO341" s="2">
        <f t="shared" si="9845"/>
        <v>0</v>
      </c>
      <c r="EP341" s="2">
        <f t="shared" si="9845"/>
        <v>0</v>
      </c>
      <c r="EQ341" s="2">
        <f t="shared" si="9845"/>
        <v>0</v>
      </c>
      <c r="ER341" s="2">
        <f t="shared" si="9845"/>
        <v>0</v>
      </c>
      <c r="ES341" s="2">
        <f t="shared" si="9845"/>
        <v>0</v>
      </c>
      <c r="ET341" s="2">
        <f t="shared" si="9845"/>
        <v>0</v>
      </c>
      <c r="EU341" s="2">
        <f t="shared" ref="EU341:FD341" si="9846">EU340</f>
        <v>0</v>
      </c>
      <c r="EV341" s="2">
        <f t="shared" si="9846"/>
        <v>0</v>
      </c>
      <c r="EW341" s="2">
        <f t="shared" si="9846"/>
        <v>0</v>
      </c>
      <c r="EX341" s="2">
        <f t="shared" si="9846"/>
        <v>0</v>
      </c>
      <c r="EY341" s="2">
        <f t="shared" si="9846"/>
        <v>0</v>
      </c>
      <c r="EZ341" s="2">
        <f t="shared" si="9846"/>
        <v>0</v>
      </c>
      <c r="FA341" s="2">
        <f t="shared" si="9846"/>
        <v>0</v>
      </c>
      <c r="FB341" s="2">
        <f t="shared" si="9846"/>
        <v>0</v>
      </c>
      <c r="FC341" s="2">
        <f t="shared" si="9846"/>
        <v>0</v>
      </c>
      <c r="FD341" s="2">
        <f t="shared" si="9846"/>
        <v>0</v>
      </c>
      <c r="FE341" s="2">
        <f t="shared" ref="FE341:FN341" si="9847">FE340</f>
        <v>0</v>
      </c>
      <c r="FF341" s="2">
        <f t="shared" si="9847"/>
        <v>0</v>
      </c>
      <c r="FG341" s="2">
        <f t="shared" si="9847"/>
        <v>0</v>
      </c>
      <c r="FH341" s="2">
        <f t="shared" si="9847"/>
        <v>0</v>
      </c>
      <c r="FI341" s="2">
        <f t="shared" si="9847"/>
        <v>0</v>
      </c>
      <c r="FJ341" s="2">
        <f t="shared" si="9847"/>
        <v>0</v>
      </c>
      <c r="FK341" s="2">
        <f t="shared" si="9847"/>
        <v>0</v>
      </c>
      <c r="FL341" s="2">
        <f t="shared" si="9847"/>
        <v>0</v>
      </c>
      <c r="FM341" s="2">
        <f t="shared" si="9847"/>
        <v>0</v>
      </c>
      <c r="FN341" s="2">
        <f t="shared" si="9847"/>
        <v>0</v>
      </c>
      <c r="FO341" s="2">
        <f t="shared" ref="FO341:FX341" si="9848">FO340</f>
        <v>0</v>
      </c>
      <c r="FP341" s="2">
        <f t="shared" si="9848"/>
        <v>0</v>
      </c>
      <c r="FQ341" s="2">
        <f t="shared" si="9848"/>
        <v>0</v>
      </c>
      <c r="FR341" s="2">
        <f t="shared" si="9848"/>
        <v>0</v>
      </c>
      <c r="FS341" s="2">
        <f t="shared" si="9848"/>
        <v>0</v>
      </c>
      <c r="FT341" s="2">
        <f t="shared" si="9848"/>
        <v>0</v>
      </c>
      <c r="FU341" s="2">
        <f t="shared" si="9848"/>
        <v>0</v>
      </c>
      <c r="FV341" s="2">
        <f t="shared" si="9848"/>
        <v>0</v>
      </c>
      <c r="FW341" s="2">
        <f t="shared" si="9848"/>
        <v>0</v>
      </c>
      <c r="FX341" s="2">
        <f t="shared" si="9848"/>
        <v>0</v>
      </c>
      <c r="FY341" s="1">
        <f t="shared" ref="FY341:FY345" si="9849">IF(FZ341=0,IF(DU341=0,0,FY$2),FZ341)</f>
        <v>0.99060000000000004</v>
      </c>
      <c r="FZ341" s="1">
        <f t="shared" ref="FZ341:FZ345" si="9850">IF(GA341=0,IF(DV341=0,0,FZ$2),GA341)</f>
        <v>0.99060000000000004</v>
      </c>
      <c r="GA341" s="1">
        <f t="shared" ref="GA341:GA345" si="9851">IF(GB341=0,IF(DW341=0,0,GA$2),GB341)</f>
        <v>0</v>
      </c>
      <c r="GB341" s="1">
        <f t="shared" ref="GB341:GB345" si="9852">IF(GC341=0,IF(DX341=0,0,GB$2),GC341)</f>
        <v>0</v>
      </c>
      <c r="GC341" s="1">
        <f t="shared" ref="GC341:GC345" si="9853">IF(GD341=0,IF(DY341=0,0,GC$2),GD341)</f>
        <v>0</v>
      </c>
      <c r="GD341" s="1">
        <f t="shared" ref="GD341:GD345" si="9854">IF(GE341=0,IF(DZ341=0,0,GD$2),GE341)</f>
        <v>0</v>
      </c>
      <c r="GE341" s="1">
        <f t="shared" ref="GE341:GE345" si="9855">IF(GF341=0,IF(EA341=0,0,GE$2),GF341)</f>
        <v>0</v>
      </c>
      <c r="GF341" s="1">
        <f t="shared" ref="GF341:GF345" si="9856">IF(GG341=0,IF(EB341=0,0,GF$2),GG341)</f>
        <v>0</v>
      </c>
      <c r="GG341" s="1">
        <f t="shared" ref="GG341:GG345" si="9857">IF(GH341=0,IF(EC341=0,0,GG$2),GH341)</f>
        <v>0</v>
      </c>
      <c r="GH341" s="1">
        <f t="shared" ref="GH341:GH345" si="9858">IF(GI341=0,IF(ED341=0,0,GH$2),GI341)</f>
        <v>0</v>
      </c>
      <c r="GI341" s="1">
        <f t="shared" ref="GI341:GI345" si="9859">IF(GJ341=0,IF(EE341=0,0,GI$2),GJ341)</f>
        <v>0</v>
      </c>
      <c r="GJ341" s="1">
        <f t="shared" ref="GJ341:GJ345" si="9860">IF(GK341=0,IF(EF341=0,0,GJ$2),GK341)</f>
        <v>0</v>
      </c>
      <c r="GK341" s="1">
        <f t="shared" ref="GK341:GK345" si="9861">IF(GL341=0,IF(EG341=0,0,GK$2),GL341)</f>
        <v>0</v>
      </c>
      <c r="GL341" s="1">
        <f t="shared" ref="GL341:GL345" si="9862">IF(GM341=0,IF(EH341=0,0,GL$2),GM341)</f>
        <v>0</v>
      </c>
      <c r="GM341" s="1">
        <f t="shared" ref="GM341:GM345" si="9863">IF(GN341=0,IF(EI341=0,0,GM$2),GN341)</f>
        <v>0</v>
      </c>
      <c r="GN341" s="1">
        <f t="shared" ref="GN341:GN345" si="9864">IF(GO341=0,IF(EJ341=0,0,GN$2),GO341)</f>
        <v>0</v>
      </c>
      <c r="GO341" s="1">
        <f t="shared" ref="GO341:GO345" si="9865">IF(GP341=0,IF(EK341=0,0,GO$2),GP341)</f>
        <v>0</v>
      </c>
      <c r="GP341" s="1">
        <f t="shared" ref="GP341:GP345" si="9866">IF(GQ341=0,IF(EL341=0,0,GP$2),GQ341)</f>
        <v>0</v>
      </c>
      <c r="GQ341" s="1">
        <f t="shared" ref="GQ341:GQ345" si="9867">IF(GR341=0,IF(EM341=0,0,GQ$2),GR341)</f>
        <v>0</v>
      </c>
      <c r="GR341" s="1">
        <f t="shared" ref="GR341:GR345" si="9868">IF(GS341=0,IF(EN341=0,0,GR$2),GS341)</f>
        <v>0</v>
      </c>
      <c r="GS341" s="1">
        <f t="shared" ref="GS341:GS345" si="9869">IF(GT341=0,IF(EO341=0,0,GS$2),GT341)</f>
        <v>0</v>
      </c>
      <c r="GT341" s="1">
        <f t="shared" ref="GT341:GT345" si="9870">IF(GU341=0,IF(EP341=0,0,GT$2),GU341)</f>
        <v>0</v>
      </c>
      <c r="GU341" s="1">
        <f t="shared" ref="GU341:GU345" si="9871">IF(GV341=0,IF(EQ341=0,0,GU$2),GV341)</f>
        <v>0</v>
      </c>
      <c r="GV341" s="1">
        <f t="shared" ref="GV341:GV345" si="9872">IF(GW341=0,IF(ER341=0,0,GV$2),GW341)</f>
        <v>0</v>
      </c>
      <c r="GW341" s="1">
        <f t="shared" ref="GW341:GW345" si="9873">IF(GX341=0,IF(ES341=0,0,GW$2),GX341)</f>
        <v>0</v>
      </c>
      <c r="GX341" s="1">
        <f t="shared" ref="GX341:GX345" si="9874">IF(GY341=0,IF(ET341=0,0,GX$2),GY341)</f>
        <v>0</v>
      </c>
      <c r="GY341" s="1">
        <f t="shared" ref="GY341:GY345" si="9875">IF(GZ341=0,IF(EU341=0,0,GY$2),GZ341)</f>
        <v>0</v>
      </c>
      <c r="GZ341" s="1">
        <f t="shared" ref="GZ341:GZ345" si="9876">IF(HA341=0,IF(EV341=0,0,GZ$2),HA341)</f>
        <v>0</v>
      </c>
      <c r="HA341" s="1">
        <f t="shared" ref="HA341:HA345" si="9877">IF(HB341=0,IF(EW341=0,0,HA$2),HB341)</f>
        <v>0</v>
      </c>
      <c r="HB341" s="1">
        <f t="shared" ref="HB341:HB345" si="9878">IF(HC341=0,IF(EX341=0,0,HB$2),HC341)</f>
        <v>0</v>
      </c>
      <c r="HC341" s="1">
        <f t="shared" ref="HC341:HC345" si="9879">IF(HD341=0,IF(EY341=0,0,HC$2),HD341)</f>
        <v>0</v>
      </c>
      <c r="HD341" s="1">
        <f t="shared" ref="HD341:HD345" si="9880">IF(HE341=0,IF(EZ341=0,0,HD$2),HE341)</f>
        <v>0</v>
      </c>
      <c r="HE341" s="1">
        <f t="shared" ref="HE341:HE345" si="9881">IF(HF341=0,IF(FA341=0,0,HE$2),HF341)</f>
        <v>0</v>
      </c>
      <c r="HF341" s="1">
        <f t="shared" ref="HF341:HF345" si="9882">IF(HG341=0,IF(FB341=0,0,HF$2),HG341)</f>
        <v>0</v>
      </c>
      <c r="HG341" s="1">
        <f t="shared" ref="HG341:HG345" si="9883">IF(HH341=0,IF(FC341=0,0,HG$2),HH341)</f>
        <v>0</v>
      </c>
      <c r="HH341" s="1">
        <f t="shared" ref="HH341:HH345" si="9884">IF(HI341=0,IF(FD341=0,0,HH$2),HI341)</f>
        <v>0</v>
      </c>
      <c r="HI341" s="1">
        <f t="shared" ref="HI341:HI345" si="9885">IF(HJ341=0,IF(FE341=0,0,HI$2),HJ341)</f>
        <v>0</v>
      </c>
      <c r="HJ341" s="1">
        <f t="shared" ref="HJ341:HJ345" si="9886">IF(HK341=0,IF(FF341=0,0,HJ$2),HK341)</f>
        <v>0</v>
      </c>
      <c r="HK341" s="1">
        <f t="shared" ref="HK341:HK345" si="9887">IF(HL341=0,IF(FG341=0,0,HK$2),HL341)</f>
        <v>0</v>
      </c>
      <c r="HL341" s="1">
        <f t="shared" ref="HL341:HL345" si="9888">IF(HM341=0,IF(FH341=0,0,HL$2),HM341)</f>
        <v>0</v>
      </c>
      <c r="HM341" s="1">
        <f t="shared" ref="HM341:HM345" si="9889">IF(HN341=0,IF(FI341=0,0,HM$2),HN341)</f>
        <v>0</v>
      </c>
      <c r="HN341" s="1">
        <f t="shared" ref="HN341:HN345" si="9890">IF(HO341=0,IF(FJ341=0,0,HN$2),HO341)</f>
        <v>0</v>
      </c>
      <c r="HO341" s="1">
        <f t="shared" ref="HO341:HO345" si="9891">IF(HP341=0,IF(FK341=0,0,HO$2),HP341)</f>
        <v>0</v>
      </c>
      <c r="HP341" s="1">
        <f t="shared" ref="HP341:HP345" si="9892">IF(HQ341=0,IF(FL341=0,0,HP$2),HQ341)</f>
        <v>0</v>
      </c>
      <c r="HQ341" s="1">
        <f t="shared" ref="HQ341:HQ345" si="9893">IF(HR341=0,IF(FM341=0,0,HQ$2),HR341)</f>
        <v>0</v>
      </c>
      <c r="HR341" s="1">
        <f t="shared" ref="HR341:HR345" si="9894">IF(HS341=0,IF(FN341=0,0,HR$2),HS341)</f>
        <v>0</v>
      </c>
      <c r="HS341" s="1">
        <f t="shared" ref="HS341:HS345" si="9895">IF(HT341=0,IF(FO341=0,0,HS$2),HT341)</f>
        <v>0</v>
      </c>
      <c r="HT341" s="1">
        <f t="shared" ref="HT341:HT345" si="9896">IF(HU341=0,IF(FP341=0,0,HT$2),HU341)</f>
        <v>0</v>
      </c>
      <c r="HU341" s="1">
        <f t="shared" ref="HU341:HU345" si="9897">IF(HV341=0,IF(FQ341=0,0,HU$2),HV341)</f>
        <v>0</v>
      </c>
      <c r="HV341" s="1">
        <f t="shared" ref="HV341:HV345" si="9898">IF(HW341=0,IF(FR341=0,0,HV$2),HW341)</f>
        <v>0</v>
      </c>
      <c r="HW341" s="1">
        <f t="shared" ref="HW341:HW345" si="9899">IF(HX341=0,IF(FS341=0,0,HW$2),HX341)</f>
        <v>0</v>
      </c>
      <c r="HX341" s="1">
        <f t="shared" ref="HX341:HX345" si="9900">IF(HY341=0,IF(FT341=0,0,HX$2),HY341)</f>
        <v>0</v>
      </c>
      <c r="HY341" s="1">
        <f t="shared" ref="HY341:HY345" si="9901">IF(HZ341=0,IF(FU341=0,0,HY$2),HZ341)</f>
        <v>0</v>
      </c>
      <c r="HZ341" s="1">
        <f t="shared" ref="HZ341:HZ345" si="9902">IF(IA341=0,IF(FV341=0,0,HZ$2),IA341)</f>
        <v>0</v>
      </c>
      <c r="IA341" s="1">
        <f>IF(IB341=0,IF(FW341=0,0,IA$2),IB341)</f>
        <v>0</v>
      </c>
      <c r="IB341" s="1">
        <f>IF(FX341=0,0,IB$2)</f>
        <v>0</v>
      </c>
      <c r="IC341" s="2">
        <f>IC340</f>
        <v>0</v>
      </c>
      <c r="ID341" s="2">
        <f t="shared" ref="ID341:KF341" si="9903">ID340</f>
        <v>0</v>
      </c>
      <c r="IE341" s="2">
        <f t="shared" si="9903"/>
        <v>0</v>
      </c>
      <c r="IF341" s="2">
        <f t="shared" si="9903"/>
        <v>0</v>
      </c>
      <c r="IG341" s="2">
        <f t="shared" si="9903"/>
        <v>0</v>
      </c>
      <c r="IH341" s="2">
        <f t="shared" si="9903"/>
        <v>83720</v>
      </c>
      <c r="II341" s="2">
        <f t="shared" si="9903"/>
        <v>356172</v>
      </c>
      <c r="IJ341" s="2">
        <f t="shared" si="9903"/>
        <v>356172</v>
      </c>
      <c r="IK341" s="2">
        <f t="shared" si="9903"/>
        <v>356172</v>
      </c>
      <c r="IL341" s="2">
        <f t="shared" si="9903"/>
        <v>356172</v>
      </c>
      <c r="IM341" s="2">
        <f t="shared" si="9903"/>
        <v>356172</v>
      </c>
      <c r="IN341" s="2">
        <f t="shared" si="9903"/>
        <v>356172</v>
      </c>
      <c r="IO341" s="2">
        <f t="shared" si="9903"/>
        <v>356172</v>
      </c>
      <c r="IP341" s="2">
        <f t="shared" si="9903"/>
        <v>356172</v>
      </c>
      <c r="IQ341" s="2">
        <f t="shared" si="9903"/>
        <v>356172</v>
      </c>
      <c r="IR341" s="2">
        <f t="shared" si="9903"/>
        <v>356172</v>
      </c>
      <c r="IS341" s="2">
        <f t="shared" si="9903"/>
        <v>356172</v>
      </c>
      <c r="IT341" s="2">
        <f t="shared" si="9903"/>
        <v>356172</v>
      </c>
      <c r="IU341" s="2">
        <f t="shared" si="9903"/>
        <v>356172</v>
      </c>
      <c r="IV341" s="2">
        <f t="shared" si="9903"/>
        <v>356172</v>
      </c>
      <c r="IW341" s="2">
        <f t="shared" si="9903"/>
        <v>356172</v>
      </c>
      <c r="IX341" s="2">
        <f t="shared" si="9903"/>
        <v>356172</v>
      </c>
      <c r="IY341" s="2">
        <f t="shared" si="9903"/>
        <v>356172</v>
      </c>
      <c r="IZ341" s="2">
        <f t="shared" si="9903"/>
        <v>356172</v>
      </c>
      <c r="JA341" s="2">
        <f t="shared" si="9903"/>
        <v>356172</v>
      </c>
      <c r="JB341" s="2">
        <f t="shared" si="9903"/>
        <v>356172</v>
      </c>
      <c r="JC341" s="2">
        <f t="shared" si="9903"/>
        <v>356172</v>
      </c>
      <c r="JD341" s="2">
        <f t="shared" si="9903"/>
        <v>356172</v>
      </c>
      <c r="JE341" s="2">
        <f t="shared" si="9903"/>
        <v>356172</v>
      </c>
      <c r="JF341" s="2">
        <f t="shared" si="9903"/>
        <v>356172</v>
      </c>
      <c r="JG341" s="2">
        <f t="shared" si="9903"/>
        <v>356172</v>
      </c>
      <c r="JH341" s="2">
        <f t="shared" si="9903"/>
        <v>356172</v>
      </c>
      <c r="JI341" s="2">
        <f t="shared" si="9903"/>
        <v>356172</v>
      </c>
      <c r="JJ341" s="2">
        <f t="shared" si="9903"/>
        <v>356172</v>
      </c>
      <c r="JK341" s="2">
        <f t="shared" si="9903"/>
        <v>356172</v>
      </c>
      <c r="JL341" s="2">
        <f t="shared" si="9903"/>
        <v>356172</v>
      </c>
      <c r="JM341" s="2">
        <f t="shared" si="9903"/>
        <v>356172</v>
      </c>
      <c r="JN341" s="2">
        <f t="shared" si="9903"/>
        <v>356172</v>
      </c>
      <c r="JO341" s="2">
        <f t="shared" si="9903"/>
        <v>356172</v>
      </c>
      <c r="JP341" s="2">
        <f t="shared" si="9903"/>
        <v>356172</v>
      </c>
      <c r="JQ341" s="2">
        <f t="shared" si="9903"/>
        <v>356172</v>
      </c>
      <c r="JR341" s="2">
        <f t="shared" si="9903"/>
        <v>356172</v>
      </c>
      <c r="JS341" s="2">
        <f t="shared" si="9903"/>
        <v>356172</v>
      </c>
      <c r="JT341" s="2">
        <f t="shared" si="9903"/>
        <v>356172</v>
      </c>
      <c r="JU341" s="2">
        <f t="shared" si="9903"/>
        <v>356172</v>
      </c>
      <c r="JV341" s="2">
        <f t="shared" si="9903"/>
        <v>356172</v>
      </c>
      <c r="JW341" s="2">
        <f t="shared" si="9903"/>
        <v>356172</v>
      </c>
      <c r="JX341" s="2">
        <f t="shared" si="9903"/>
        <v>356172</v>
      </c>
      <c r="JY341" s="2">
        <f t="shared" si="9903"/>
        <v>356172</v>
      </c>
      <c r="JZ341" s="2">
        <f t="shared" si="9903"/>
        <v>356172</v>
      </c>
      <c r="KA341" s="2">
        <f t="shared" si="9903"/>
        <v>356172</v>
      </c>
      <c r="KB341" s="2">
        <f t="shared" si="9903"/>
        <v>356172</v>
      </c>
      <c r="KC341" s="2">
        <f t="shared" si="9903"/>
        <v>356172</v>
      </c>
      <c r="KD341" s="2">
        <f t="shared" si="9903"/>
        <v>356172</v>
      </c>
      <c r="KE341" s="2">
        <f t="shared" si="9903"/>
        <v>356172</v>
      </c>
      <c r="KF341" s="2">
        <f t="shared" si="9903"/>
        <v>356172</v>
      </c>
    </row>
    <row r="342" spans="1:292" x14ac:dyDescent="0.25">
      <c r="A342" t="s">
        <v>1</v>
      </c>
      <c r="B342" t="s">
        <v>0</v>
      </c>
      <c r="C342" t="s">
        <v>160</v>
      </c>
      <c r="D342" s="1">
        <f>FY342</f>
        <v>0.99060000000000004</v>
      </c>
      <c r="E342" s="1"/>
      <c r="F342" s="2">
        <f>FLOOR('first month rent'!F18,1)</f>
        <v>5959</v>
      </c>
      <c r="G342" s="2">
        <f>SUM(M342:BP342)</f>
        <v>5959</v>
      </c>
      <c r="H342" s="1">
        <f>SUMPRODUCT(M$2:BP$2,M342:BP342)</f>
        <v>5902.9854000000005</v>
      </c>
      <c r="I342" s="2">
        <f>I341+G342</f>
        <v>31789716</v>
      </c>
      <c r="J342" s="1">
        <f>J341-H342</f>
        <v>283758.1632999719</v>
      </c>
      <c r="K342" s="2">
        <f>FLOOR(I342/90,1)</f>
        <v>353219</v>
      </c>
      <c r="L342" s="1">
        <f>L341+H342</f>
        <v>504205.15139999962</v>
      </c>
      <c r="M342" s="2">
        <f t="shared" ref="M342:M344" si="9904">MIN(BQ342,DU341)</f>
        <v>0</v>
      </c>
      <c r="N342" s="2">
        <f t="shared" ref="N342:N344" si="9905">MIN(BR342,DV341)</f>
        <v>5959</v>
      </c>
      <c r="O342" s="2">
        <f t="shared" ref="O342:O344" si="9906">MIN(BS342,DW341)</f>
        <v>0</v>
      </c>
      <c r="P342" s="2">
        <f t="shared" ref="P342:P344" si="9907">MIN(BT342,DX341)</f>
        <v>0</v>
      </c>
      <c r="Q342" s="2">
        <f t="shared" ref="Q342:Q344" si="9908">MIN(BU342,DY341)</f>
        <v>0</v>
      </c>
      <c r="R342" s="2">
        <f t="shared" ref="R342:R344" si="9909">MIN(BV342,DZ341)</f>
        <v>0</v>
      </c>
      <c r="S342" s="2">
        <f t="shared" ref="S342:S344" si="9910">MIN(BW342,EA341)</f>
        <v>0</v>
      </c>
      <c r="T342" s="2">
        <f t="shared" ref="T342:T344" si="9911">MIN(BX342,EB341)</f>
        <v>0</v>
      </c>
      <c r="U342" s="2">
        <f t="shared" ref="U342:U344" si="9912">MIN(BY342,EC341)</f>
        <v>0</v>
      </c>
      <c r="V342" s="2">
        <f t="shared" ref="V342:V344" si="9913">MIN(BZ342,ED341)</f>
        <v>0</v>
      </c>
      <c r="W342" s="2">
        <f t="shared" ref="W342:W344" si="9914">MIN(CA342,EE341)</f>
        <v>0</v>
      </c>
      <c r="X342" s="2">
        <f t="shared" ref="X342:X344" si="9915">MIN(CB342,EF341)</f>
        <v>0</v>
      </c>
      <c r="Y342" s="2">
        <f t="shared" ref="Y342:Y344" si="9916">MIN(CC342,EG341)</f>
        <v>0</v>
      </c>
      <c r="Z342" s="2">
        <f t="shared" ref="Z342:Z344" si="9917">MIN(CD342,EH341)</f>
        <v>0</v>
      </c>
      <c r="AA342" s="2">
        <f t="shared" ref="AA342:AA344" si="9918">MIN(CE342,EI341)</f>
        <v>0</v>
      </c>
      <c r="AB342" s="2">
        <f t="shared" ref="AB342:AB344" si="9919">MIN(CF342,EJ341)</f>
        <v>0</v>
      </c>
      <c r="AC342" s="2">
        <f t="shared" ref="AC342:AC344" si="9920">MIN(CG342,EK341)</f>
        <v>0</v>
      </c>
      <c r="AD342" s="2">
        <f t="shared" ref="AD342:AD344" si="9921">MIN(CH342,EL341)</f>
        <v>0</v>
      </c>
      <c r="AE342" s="2">
        <f t="shared" ref="AE342:AE344" si="9922">MIN(CI342,EM341)</f>
        <v>0</v>
      </c>
      <c r="AF342" s="2">
        <f t="shared" ref="AF342:AF344" si="9923">MIN(CJ342,EN341)</f>
        <v>0</v>
      </c>
      <c r="AG342" s="2">
        <f t="shared" ref="AG342:AG344" si="9924">MIN(CK342,EO341)</f>
        <v>0</v>
      </c>
      <c r="AH342" s="2">
        <f t="shared" ref="AH342:AH344" si="9925">MIN(CL342,EP341)</f>
        <v>0</v>
      </c>
      <c r="AI342" s="2">
        <f t="shared" ref="AI342:AI344" si="9926">MIN(CM342,EQ341)</f>
        <v>0</v>
      </c>
      <c r="AJ342" s="2">
        <f t="shared" ref="AJ342:AJ344" si="9927">MIN(CN342,ER341)</f>
        <v>0</v>
      </c>
      <c r="AK342" s="2">
        <f t="shared" ref="AK342:AK344" si="9928">MIN(CO342,ES341)</f>
        <v>0</v>
      </c>
      <c r="AL342" s="2">
        <f t="shared" ref="AL342:AL344" si="9929">MIN(CP342,ET341)</f>
        <v>0</v>
      </c>
      <c r="AM342" s="2">
        <f t="shared" ref="AM342:AM344" si="9930">MIN(CQ342,EU341)</f>
        <v>0</v>
      </c>
      <c r="AN342" s="2">
        <f t="shared" ref="AN342:AN344" si="9931">MIN(CR342,EV341)</f>
        <v>0</v>
      </c>
      <c r="AO342" s="2">
        <f t="shared" ref="AO342:AO344" si="9932">MIN(CS342,EW341)</f>
        <v>0</v>
      </c>
      <c r="AP342" s="2">
        <f t="shared" ref="AP342:AP344" si="9933">MIN(CT342,EX341)</f>
        <v>0</v>
      </c>
      <c r="AQ342" s="2">
        <f t="shared" ref="AQ342:AQ344" si="9934">MIN(CU342,EY341)</f>
        <v>0</v>
      </c>
      <c r="AR342" s="2">
        <f t="shared" ref="AR342:AR344" si="9935">MIN(CV342,EZ341)</f>
        <v>0</v>
      </c>
      <c r="AS342" s="2">
        <f t="shared" ref="AS342:AS344" si="9936">MIN(CW342,FA341)</f>
        <v>0</v>
      </c>
      <c r="AT342" s="2">
        <f t="shared" ref="AT342:AT344" si="9937">MIN(CX342,FB341)</f>
        <v>0</v>
      </c>
      <c r="AU342" s="2">
        <f t="shared" ref="AU342:AU344" si="9938">MIN(CY342,FC341)</f>
        <v>0</v>
      </c>
      <c r="AV342" s="2">
        <f t="shared" ref="AV342:AV344" si="9939">MIN(CZ342,FD341)</f>
        <v>0</v>
      </c>
      <c r="AW342" s="2">
        <f t="shared" ref="AW342:AW344" si="9940">MIN(DA342,FE341)</f>
        <v>0</v>
      </c>
      <c r="AX342" s="2">
        <f t="shared" ref="AX342:AX344" si="9941">MIN(DB342,FF341)</f>
        <v>0</v>
      </c>
      <c r="AY342" s="2">
        <f t="shared" ref="AY342:AY344" si="9942">MIN(DC342,FG341)</f>
        <v>0</v>
      </c>
      <c r="AZ342" s="2">
        <f t="shared" ref="AZ342:AZ344" si="9943">MIN(DD342,FH341)</f>
        <v>0</v>
      </c>
      <c r="BA342" s="2">
        <f t="shared" ref="BA342:BA344" si="9944">MIN(DE342,FI341)</f>
        <v>0</v>
      </c>
      <c r="BB342" s="2">
        <f t="shared" ref="BB342:BB344" si="9945">MIN(DF342,FJ341)</f>
        <v>0</v>
      </c>
      <c r="BC342" s="2">
        <f t="shared" ref="BC342:BC344" si="9946">MIN(DG342,FK341)</f>
        <v>0</v>
      </c>
      <c r="BD342" s="2">
        <f t="shared" ref="BD342:BD344" si="9947">MIN(DH342,FL341)</f>
        <v>0</v>
      </c>
      <c r="BE342" s="2">
        <f t="shared" ref="BE342:BE344" si="9948">MIN(DI342,FM341)</f>
        <v>0</v>
      </c>
      <c r="BF342" s="2">
        <f t="shared" ref="BF342:BF344" si="9949">MIN(DJ342,FN341)</f>
        <v>0</v>
      </c>
      <c r="BG342" s="2">
        <f t="shared" ref="BG342:BG344" si="9950">MIN(DK342,FO341)</f>
        <v>0</v>
      </c>
      <c r="BH342" s="2">
        <f t="shared" ref="BH342:BH344" si="9951">MIN(DL342,FP341)</f>
        <v>0</v>
      </c>
      <c r="BI342" s="2">
        <f t="shared" ref="BI342:BI344" si="9952">MIN(DM342,FQ341)</f>
        <v>0</v>
      </c>
      <c r="BJ342" s="2">
        <f t="shared" ref="BJ342:BJ344" si="9953">MIN(DN342,FR341)</f>
        <v>0</v>
      </c>
      <c r="BK342" s="2">
        <f t="shared" ref="BK342:BK344" si="9954">MIN(DO342,FS341)</f>
        <v>0</v>
      </c>
      <c r="BL342" s="2">
        <f t="shared" ref="BL342:BL344" si="9955">MIN(DP342,FT341)</f>
        <v>0</v>
      </c>
      <c r="BM342" s="2">
        <f t="shared" ref="BM342:BM344" si="9956">MIN(DQ342,FU341)</f>
        <v>0</v>
      </c>
      <c r="BN342" s="2">
        <f t="shared" ref="BN342:BN344" si="9957">MIN(DR342,FV341)</f>
        <v>0</v>
      </c>
      <c r="BO342" s="2">
        <f t="shared" ref="BO342:BO344" si="9958">MIN(DS342,FW341)</f>
        <v>0</v>
      </c>
      <c r="BP342" s="2">
        <f t="shared" ref="BP342:BP344" si="9959">MIN(DT342,FX341)</f>
        <v>0</v>
      </c>
      <c r="BQ342" s="2">
        <f t="shared" ref="BQ342:BQ344" si="9960">BR342-N342</f>
        <v>0</v>
      </c>
      <c r="BR342" s="2">
        <f t="shared" ref="BR342:BR344" si="9961">BS342-O342</f>
        <v>5959</v>
      </c>
      <c r="BS342" s="2">
        <f t="shared" ref="BS342:BS344" si="9962">BT342-P342</f>
        <v>5959</v>
      </c>
      <c r="BT342" s="2">
        <f t="shared" ref="BT342:BT344" si="9963">BU342-Q342</f>
        <v>5959</v>
      </c>
      <c r="BU342" s="2">
        <f t="shared" ref="BU342:BU344" si="9964">BV342-R342</f>
        <v>5959</v>
      </c>
      <c r="BV342" s="2">
        <f t="shared" ref="BV342:BV344" si="9965">BW342-S342</f>
        <v>5959</v>
      </c>
      <c r="BW342" s="2">
        <f t="shared" ref="BW342:BW344" si="9966">BX342-T342</f>
        <v>5959</v>
      </c>
      <c r="BX342" s="2">
        <f t="shared" ref="BX342:BX344" si="9967">BY342-U342</f>
        <v>5959</v>
      </c>
      <c r="BY342" s="2">
        <f t="shared" ref="BY342:BY344" si="9968">BZ342-V342</f>
        <v>5959</v>
      </c>
      <c r="BZ342" s="2">
        <f t="shared" ref="BZ342:BZ344" si="9969">CA342-W342</f>
        <v>5959</v>
      </c>
      <c r="CA342" s="2">
        <f t="shared" ref="CA342:CA344" si="9970">CB342-X342</f>
        <v>5959</v>
      </c>
      <c r="CB342" s="2">
        <f t="shared" ref="CB342:CB344" si="9971">CC342-Y342</f>
        <v>5959</v>
      </c>
      <c r="CC342" s="2">
        <f t="shared" ref="CC342:CC344" si="9972">CD342-Z342</f>
        <v>5959</v>
      </c>
      <c r="CD342" s="2">
        <f t="shared" ref="CD342:CD344" si="9973">CE342-AA342</f>
        <v>5959</v>
      </c>
      <c r="CE342" s="2">
        <f t="shared" ref="CE342:CE344" si="9974">CF342-AB342</f>
        <v>5959</v>
      </c>
      <c r="CF342" s="2">
        <f t="shared" ref="CF342:CF344" si="9975">CG342-AC342</f>
        <v>5959</v>
      </c>
      <c r="CG342" s="2">
        <f t="shared" ref="CG342:CG344" si="9976">CH342-AD342</f>
        <v>5959</v>
      </c>
      <c r="CH342" s="2">
        <f t="shared" ref="CH342:CH344" si="9977">CI342-AE342</f>
        <v>5959</v>
      </c>
      <c r="CI342" s="2">
        <f t="shared" ref="CI342:CI344" si="9978">CJ342-AF342</f>
        <v>5959</v>
      </c>
      <c r="CJ342" s="2">
        <f t="shared" ref="CJ342:CJ344" si="9979">CK342-AG342</f>
        <v>5959</v>
      </c>
      <c r="CK342" s="2">
        <f t="shared" ref="CK342:CK344" si="9980">CL342-AH342</f>
        <v>5959</v>
      </c>
      <c r="CL342" s="2">
        <f t="shared" ref="CL342:CL344" si="9981">CM342-AI342</f>
        <v>5959</v>
      </c>
      <c r="CM342" s="2">
        <f t="shared" ref="CM342:CM344" si="9982">CN342-AJ342</f>
        <v>5959</v>
      </c>
      <c r="CN342" s="2">
        <f t="shared" ref="CN342:CN344" si="9983">CO342-AK342</f>
        <v>5959</v>
      </c>
      <c r="CO342" s="2">
        <f t="shared" ref="CO342:CO344" si="9984">CP342-AL342</f>
        <v>5959</v>
      </c>
      <c r="CP342" s="2">
        <f t="shared" ref="CP342:CP344" si="9985">CQ342-AM342</f>
        <v>5959</v>
      </c>
      <c r="CQ342" s="2">
        <f t="shared" ref="CQ342:CQ344" si="9986">CR342-AN342</f>
        <v>5959</v>
      </c>
      <c r="CR342" s="2">
        <f t="shared" ref="CR342:CR344" si="9987">CS342-AO342</f>
        <v>5959</v>
      </c>
      <c r="CS342" s="2">
        <f t="shared" ref="CS342:CS344" si="9988">CT342-AP342</f>
        <v>5959</v>
      </c>
      <c r="CT342" s="2">
        <f t="shared" ref="CT342:CT344" si="9989">CU342-AQ342</f>
        <v>5959</v>
      </c>
      <c r="CU342" s="2">
        <f t="shared" ref="CU342:CU344" si="9990">CV342-AR342</f>
        <v>5959</v>
      </c>
      <c r="CV342" s="2">
        <f t="shared" ref="CV342:CV344" si="9991">CW342-AS342</f>
        <v>5959</v>
      </c>
      <c r="CW342" s="2">
        <f t="shared" ref="CW342:CW344" si="9992">CX342-AT342</f>
        <v>5959</v>
      </c>
      <c r="CX342" s="2">
        <f t="shared" ref="CX342:CX344" si="9993">CY342-AU342</f>
        <v>5959</v>
      </c>
      <c r="CY342" s="2">
        <f t="shared" ref="CY342:CY344" si="9994">CZ342-AV342</f>
        <v>5959</v>
      </c>
      <c r="CZ342" s="2">
        <f t="shared" ref="CZ342:CZ344" si="9995">DA342-AW342</f>
        <v>5959</v>
      </c>
      <c r="DA342" s="2">
        <f t="shared" ref="DA342:DA344" si="9996">DB342-AX342</f>
        <v>5959</v>
      </c>
      <c r="DB342" s="2">
        <f t="shared" ref="DB342:DB344" si="9997">DC342-AY342</f>
        <v>5959</v>
      </c>
      <c r="DC342" s="2">
        <f t="shared" ref="DC342:DC344" si="9998">DD342-AZ342</f>
        <v>5959</v>
      </c>
      <c r="DD342" s="2">
        <f t="shared" ref="DD342:DD344" si="9999">DE342-BA342</f>
        <v>5959</v>
      </c>
      <c r="DE342" s="2">
        <f t="shared" ref="DE342:DE344" si="10000">DF342-BB342</f>
        <v>5959</v>
      </c>
      <c r="DF342" s="2">
        <f t="shared" ref="DF342:DF344" si="10001">DG342-BC342</f>
        <v>5959</v>
      </c>
      <c r="DG342" s="2">
        <f t="shared" ref="DG342:DG344" si="10002">DH342-BD342</f>
        <v>5959</v>
      </c>
      <c r="DH342" s="2">
        <f t="shared" ref="DH342:DH344" si="10003">DI342-BE342</f>
        <v>5959</v>
      </c>
      <c r="DI342" s="2">
        <f t="shared" ref="DI342:DI344" si="10004">DJ342-BF342</f>
        <v>5959</v>
      </c>
      <c r="DJ342" s="2">
        <f t="shared" ref="DJ342:DJ344" si="10005">DK342-BG342</f>
        <v>5959</v>
      </c>
      <c r="DK342" s="2">
        <f t="shared" ref="DK342:DK344" si="10006">DL342-BH342</f>
        <v>5959</v>
      </c>
      <c r="DL342" s="2">
        <f t="shared" ref="DL342:DL344" si="10007">DM342-BI342</f>
        <v>5959</v>
      </c>
      <c r="DM342" s="2">
        <f t="shared" ref="DM342:DM344" si="10008">DN342-BJ342</f>
        <v>5959</v>
      </c>
      <c r="DN342" s="2">
        <f t="shared" ref="DN342:DN344" si="10009">DO342-BK342</f>
        <v>5959</v>
      </c>
      <c r="DO342" s="2">
        <f t="shared" ref="DO342:DO344" si="10010">DP342-BL342</f>
        <v>5959</v>
      </c>
      <c r="DP342" s="2">
        <f t="shared" ref="DP342:DP344" si="10011">DQ342-BM342</f>
        <v>5959</v>
      </c>
      <c r="DQ342" s="2">
        <f t="shared" ref="DQ342:DQ344" si="10012">DR342-BN342</f>
        <v>5959</v>
      </c>
      <c r="DR342" s="2">
        <f t="shared" ref="DR342:DR344" si="10013">DS342-BO342</f>
        <v>5959</v>
      </c>
      <c r="DS342" s="2">
        <f>DT342-BP342</f>
        <v>5959</v>
      </c>
      <c r="DT342" s="2">
        <f>F342</f>
        <v>5959</v>
      </c>
      <c r="DU342" s="2">
        <f t="shared" ref="DU342:DU344" si="10014">DU341-M342</f>
        <v>4843</v>
      </c>
      <c r="DV342" s="2">
        <f t="shared" ref="DV342:DV344" si="10015">DV341-N342</f>
        <v>266493</v>
      </c>
      <c r="DW342" s="2">
        <f t="shared" ref="DW342:DW344" si="10016">DW341-O342</f>
        <v>0</v>
      </c>
      <c r="DX342" s="2">
        <f t="shared" ref="DX342:DX344" si="10017">DX341-P342</f>
        <v>0</v>
      </c>
      <c r="DY342" s="2">
        <f t="shared" ref="DY342:DY344" si="10018">DY341-Q342</f>
        <v>0</v>
      </c>
      <c r="DZ342" s="2">
        <f t="shared" ref="DZ342:DZ344" si="10019">DZ341-R342</f>
        <v>0</v>
      </c>
      <c r="EA342" s="2">
        <f t="shared" ref="EA342:EA344" si="10020">EA341-S342</f>
        <v>0</v>
      </c>
      <c r="EB342" s="2">
        <f t="shared" ref="EB342:EB344" si="10021">EB341-T342</f>
        <v>0</v>
      </c>
      <c r="EC342" s="2">
        <f t="shared" ref="EC342:EC344" si="10022">EC341-U342</f>
        <v>0</v>
      </c>
      <c r="ED342" s="2">
        <f t="shared" ref="ED342:ED344" si="10023">ED341-V342</f>
        <v>0</v>
      </c>
      <c r="EE342" s="2">
        <f t="shared" ref="EE342:EE344" si="10024">EE341-W342</f>
        <v>0</v>
      </c>
      <c r="EF342" s="2">
        <f t="shared" ref="EF342:EF344" si="10025">EF341-X342</f>
        <v>0</v>
      </c>
      <c r="EG342" s="2">
        <f t="shared" ref="EG342:EG344" si="10026">EG341-Y342</f>
        <v>0</v>
      </c>
      <c r="EH342" s="2">
        <f t="shared" ref="EH342:EH344" si="10027">EH341-Z342</f>
        <v>0</v>
      </c>
      <c r="EI342" s="2">
        <f t="shared" ref="EI342:EI344" si="10028">EI341-AA342</f>
        <v>0</v>
      </c>
      <c r="EJ342" s="2">
        <f t="shared" ref="EJ342:EJ344" si="10029">EJ341-AB342</f>
        <v>0</v>
      </c>
      <c r="EK342" s="2">
        <f t="shared" ref="EK342:EK344" si="10030">EK341-AC342</f>
        <v>0</v>
      </c>
      <c r="EL342" s="2">
        <f t="shared" ref="EL342:EL344" si="10031">EL341-AD342</f>
        <v>0</v>
      </c>
      <c r="EM342" s="2">
        <f t="shared" ref="EM342:EM344" si="10032">EM341-AE342</f>
        <v>0</v>
      </c>
      <c r="EN342" s="2">
        <f t="shared" ref="EN342:EN344" si="10033">EN341-AF342</f>
        <v>0</v>
      </c>
      <c r="EO342" s="2">
        <f t="shared" ref="EO342:EO344" si="10034">EO341-AG342</f>
        <v>0</v>
      </c>
      <c r="EP342" s="2">
        <f t="shared" ref="EP342:EP344" si="10035">EP341-AH342</f>
        <v>0</v>
      </c>
      <c r="EQ342" s="2">
        <f t="shared" ref="EQ342:EQ344" si="10036">EQ341-AI342</f>
        <v>0</v>
      </c>
      <c r="ER342" s="2">
        <f t="shared" ref="ER342:ER344" si="10037">ER341-AJ342</f>
        <v>0</v>
      </c>
      <c r="ES342" s="2">
        <f t="shared" ref="ES342:ES344" si="10038">ES341-AK342</f>
        <v>0</v>
      </c>
      <c r="ET342" s="2">
        <f t="shared" ref="ET342:ET344" si="10039">ET341-AL342</f>
        <v>0</v>
      </c>
      <c r="EU342" s="2">
        <f t="shared" ref="EU342:EU344" si="10040">EU341-AM342</f>
        <v>0</v>
      </c>
      <c r="EV342" s="2">
        <f t="shared" ref="EV342:EV344" si="10041">EV341-AN342</f>
        <v>0</v>
      </c>
      <c r="EW342" s="2">
        <f t="shared" ref="EW342:EW344" si="10042">EW341-AO342</f>
        <v>0</v>
      </c>
      <c r="EX342" s="2">
        <f t="shared" ref="EX342:EX344" si="10043">EX341-AP342</f>
        <v>0</v>
      </c>
      <c r="EY342" s="2">
        <f t="shared" ref="EY342:EY344" si="10044">EY341-AQ342</f>
        <v>0</v>
      </c>
      <c r="EZ342" s="2">
        <f t="shared" ref="EZ342:EZ344" si="10045">EZ341-AR342</f>
        <v>0</v>
      </c>
      <c r="FA342" s="2">
        <f t="shared" ref="FA342:FA344" si="10046">FA341-AS342</f>
        <v>0</v>
      </c>
      <c r="FB342" s="2">
        <f t="shared" ref="FB342:FB344" si="10047">FB341-AT342</f>
        <v>0</v>
      </c>
      <c r="FC342" s="2">
        <f t="shared" ref="FC342:FC344" si="10048">FC341-AU342</f>
        <v>0</v>
      </c>
      <c r="FD342" s="2">
        <f t="shared" ref="FD342:FD344" si="10049">FD341-AV342</f>
        <v>0</v>
      </c>
      <c r="FE342" s="2">
        <f t="shared" ref="FE342:FE344" si="10050">FE341-AW342</f>
        <v>0</v>
      </c>
      <c r="FF342" s="2">
        <f t="shared" ref="FF342:FF344" si="10051">FF341-AX342</f>
        <v>0</v>
      </c>
      <c r="FG342" s="2">
        <f t="shared" ref="FG342:FG344" si="10052">FG341-AY342</f>
        <v>0</v>
      </c>
      <c r="FH342" s="2">
        <f t="shared" ref="FH342:FH344" si="10053">FH341-AZ342</f>
        <v>0</v>
      </c>
      <c r="FI342" s="2">
        <f t="shared" ref="FI342:FI344" si="10054">FI341-BA342</f>
        <v>0</v>
      </c>
      <c r="FJ342" s="2">
        <f t="shared" ref="FJ342:FJ344" si="10055">FJ341-BB342</f>
        <v>0</v>
      </c>
      <c r="FK342" s="2">
        <f t="shared" ref="FK342:FK344" si="10056">FK341-BC342</f>
        <v>0</v>
      </c>
      <c r="FL342" s="2">
        <f t="shared" ref="FL342:FL344" si="10057">FL341-BD342</f>
        <v>0</v>
      </c>
      <c r="FM342" s="2">
        <f t="shared" ref="FM342:FM344" si="10058">FM341-BE342</f>
        <v>0</v>
      </c>
      <c r="FN342" s="2">
        <f t="shared" ref="FN342:FN344" si="10059">FN341-BF342</f>
        <v>0</v>
      </c>
      <c r="FO342" s="2">
        <f t="shared" ref="FO342:FO344" si="10060">FO341-BG342</f>
        <v>0</v>
      </c>
      <c r="FP342" s="2">
        <f t="shared" ref="FP342:FP344" si="10061">FP341-BH342</f>
        <v>0</v>
      </c>
      <c r="FQ342" s="2">
        <f t="shared" ref="FQ342:FQ344" si="10062">FQ341-BI342</f>
        <v>0</v>
      </c>
      <c r="FR342" s="2">
        <f t="shared" ref="FR342:FR344" si="10063">FR341-BJ342</f>
        <v>0</v>
      </c>
      <c r="FS342" s="2">
        <f t="shared" ref="FS342:FS344" si="10064">FS341-BK342</f>
        <v>0</v>
      </c>
      <c r="FT342" s="2">
        <f t="shared" ref="FT342:FT344" si="10065">FT341-BL342</f>
        <v>0</v>
      </c>
      <c r="FU342" s="2">
        <f t="shared" ref="FU342:FU344" si="10066">FU341-BM342</f>
        <v>0</v>
      </c>
      <c r="FV342" s="2">
        <f t="shared" ref="FV342:FV344" si="10067">FV341-BN342</f>
        <v>0</v>
      </c>
      <c r="FW342" s="2">
        <f t="shared" ref="FW342:FW344" si="10068">FW341-BO342</f>
        <v>0</v>
      </c>
      <c r="FX342" s="2">
        <f t="shared" ref="FX342:FX344" si="10069">FX341-BP342</f>
        <v>0</v>
      </c>
      <c r="FY342" s="1">
        <f t="shared" si="9849"/>
        <v>0.99060000000000004</v>
      </c>
      <c r="FZ342" s="1">
        <f t="shared" si="9850"/>
        <v>0.99060000000000004</v>
      </c>
      <c r="GA342" s="1">
        <f t="shared" si="9851"/>
        <v>0</v>
      </c>
      <c r="GB342" s="1">
        <f t="shared" si="9852"/>
        <v>0</v>
      </c>
      <c r="GC342" s="1">
        <f t="shared" si="9853"/>
        <v>0</v>
      </c>
      <c r="GD342" s="1">
        <f t="shared" si="9854"/>
        <v>0</v>
      </c>
      <c r="GE342" s="1">
        <f t="shared" si="9855"/>
        <v>0</v>
      </c>
      <c r="GF342" s="1">
        <f t="shared" si="9856"/>
        <v>0</v>
      </c>
      <c r="GG342" s="1">
        <f t="shared" si="9857"/>
        <v>0</v>
      </c>
      <c r="GH342" s="1">
        <f t="shared" si="9858"/>
        <v>0</v>
      </c>
      <c r="GI342" s="1">
        <f t="shared" si="9859"/>
        <v>0</v>
      </c>
      <c r="GJ342" s="1">
        <f t="shared" si="9860"/>
        <v>0</v>
      </c>
      <c r="GK342" s="1">
        <f t="shared" si="9861"/>
        <v>0</v>
      </c>
      <c r="GL342" s="1">
        <f t="shared" si="9862"/>
        <v>0</v>
      </c>
      <c r="GM342" s="1">
        <f t="shared" si="9863"/>
        <v>0</v>
      </c>
      <c r="GN342" s="1">
        <f t="shared" si="9864"/>
        <v>0</v>
      </c>
      <c r="GO342" s="1">
        <f t="shared" si="9865"/>
        <v>0</v>
      </c>
      <c r="GP342" s="1">
        <f t="shared" si="9866"/>
        <v>0</v>
      </c>
      <c r="GQ342" s="1">
        <f t="shared" si="9867"/>
        <v>0</v>
      </c>
      <c r="GR342" s="1">
        <f t="shared" si="9868"/>
        <v>0</v>
      </c>
      <c r="GS342" s="1">
        <f t="shared" si="9869"/>
        <v>0</v>
      </c>
      <c r="GT342" s="1">
        <f t="shared" si="9870"/>
        <v>0</v>
      </c>
      <c r="GU342" s="1">
        <f t="shared" si="9871"/>
        <v>0</v>
      </c>
      <c r="GV342" s="1">
        <f t="shared" si="9872"/>
        <v>0</v>
      </c>
      <c r="GW342" s="1">
        <f t="shared" si="9873"/>
        <v>0</v>
      </c>
      <c r="GX342" s="1">
        <f t="shared" si="9874"/>
        <v>0</v>
      </c>
      <c r="GY342" s="1">
        <f t="shared" si="9875"/>
        <v>0</v>
      </c>
      <c r="GZ342" s="1">
        <f t="shared" si="9876"/>
        <v>0</v>
      </c>
      <c r="HA342" s="1">
        <f t="shared" si="9877"/>
        <v>0</v>
      </c>
      <c r="HB342" s="1">
        <f t="shared" si="9878"/>
        <v>0</v>
      </c>
      <c r="HC342" s="1">
        <f t="shared" si="9879"/>
        <v>0</v>
      </c>
      <c r="HD342" s="1">
        <f t="shared" si="9880"/>
        <v>0</v>
      </c>
      <c r="HE342" s="1">
        <f t="shared" si="9881"/>
        <v>0</v>
      </c>
      <c r="HF342" s="1">
        <f t="shared" si="9882"/>
        <v>0</v>
      </c>
      <c r="HG342" s="1">
        <f t="shared" si="9883"/>
        <v>0</v>
      </c>
      <c r="HH342" s="1">
        <f t="shared" si="9884"/>
        <v>0</v>
      </c>
      <c r="HI342" s="1">
        <f t="shared" si="9885"/>
        <v>0</v>
      </c>
      <c r="HJ342" s="1">
        <f t="shared" si="9886"/>
        <v>0</v>
      </c>
      <c r="HK342" s="1">
        <f t="shared" si="9887"/>
        <v>0</v>
      </c>
      <c r="HL342" s="1">
        <f t="shared" si="9888"/>
        <v>0</v>
      </c>
      <c r="HM342" s="1">
        <f t="shared" si="9889"/>
        <v>0</v>
      </c>
      <c r="HN342" s="1">
        <f t="shared" si="9890"/>
        <v>0</v>
      </c>
      <c r="HO342" s="1">
        <f t="shared" si="9891"/>
        <v>0</v>
      </c>
      <c r="HP342" s="1">
        <f t="shared" si="9892"/>
        <v>0</v>
      </c>
      <c r="HQ342" s="1">
        <f t="shared" si="9893"/>
        <v>0</v>
      </c>
      <c r="HR342" s="1">
        <f t="shared" si="9894"/>
        <v>0</v>
      </c>
      <c r="HS342" s="1">
        <f t="shared" si="9895"/>
        <v>0</v>
      </c>
      <c r="HT342" s="1">
        <f t="shared" si="9896"/>
        <v>0</v>
      </c>
      <c r="HU342" s="1">
        <f t="shared" si="9897"/>
        <v>0</v>
      </c>
      <c r="HV342" s="1">
        <f t="shared" si="9898"/>
        <v>0</v>
      </c>
      <c r="HW342" s="1">
        <f t="shared" si="9899"/>
        <v>0</v>
      </c>
      <c r="HX342" s="1">
        <f t="shared" si="9900"/>
        <v>0</v>
      </c>
      <c r="HY342" s="1">
        <f t="shared" si="9901"/>
        <v>0</v>
      </c>
      <c r="HZ342" s="1">
        <f t="shared" si="9902"/>
        <v>0</v>
      </c>
      <c r="IA342" s="1">
        <f>IF(IB342=0,IF(FW342=0,0,IA$2),IB342)</f>
        <v>0</v>
      </c>
      <c r="IB342" s="1">
        <f>IF(FX342=0,0,IB$2)</f>
        <v>0</v>
      </c>
      <c r="IC342" s="2">
        <v>0</v>
      </c>
      <c r="ID342" s="2">
        <v>0</v>
      </c>
      <c r="IE342" s="2">
        <v>0</v>
      </c>
      <c r="IF342" s="2">
        <v>0</v>
      </c>
      <c r="IG342" s="2">
        <v>0</v>
      </c>
      <c r="IH342" s="2">
        <f>IF($D342=$FY$2,$K342,IH341+N342)</f>
        <v>89679</v>
      </c>
      <c r="II342" s="2">
        <f t="shared" ref="II342:II344" si="10070">IF($D342=$FY$2,$K342,II341+O342)</f>
        <v>356172</v>
      </c>
      <c r="IJ342" s="2">
        <f t="shared" ref="IJ342:IJ344" si="10071">IF($D342=$FY$2,$K342,IJ341+P342)</f>
        <v>356172</v>
      </c>
      <c r="IK342" s="2">
        <f t="shared" ref="IK342:IK344" si="10072">IF($D342=$FY$2,$K342,IK341+Q342)</f>
        <v>356172</v>
      </c>
      <c r="IL342" s="2">
        <f t="shared" ref="IL342:IL344" si="10073">IF($D342=$FY$2,$K342,IL341+R342)</f>
        <v>356172</v>
      </c>
      <c r="IM342" s="2">
        <f t="shared" ref="IM342:IM344" si="10074">IF($D342=$FY$2,$K342,IM341+S342)</f>
        <v>356172</v>
      </c>
      <c r="IN342" s="2">
        <f t="shared" ref="IN342:IN344" si="10075">IF($D342=$FY$2,$K342,IN341+T342)</f>
        <v>356172</v>
      </c>
      <c r="IO342" s="2">
        <f t="shared" ref="IO342:IO344" si="10076">IF($D342=$FY$2,$K342,IO341+U342)</f>
        <v>356172</v>
      </c>
      <c r="IP342" s="2">
        <f t="shared" ref="IP342:IP344" si="10077">IF($D342=$FY$2,$K342,IP341+V342)</f>
        <v>356172</v>
      </c>
      <c r="IQ342" s="2">
        <f t="shared" ref="IQ342:IQ344" si="10078">IF($D342=$FY$2,$K342,IQ341+W342)</f>
        <v>356172</v>
      </c>
      <c r="IR342" s="2">
        <f t="shared" ref="IR342:IR344" si="10079">IF($D342=$FY$2,$K342,IR341+X342)</f>
        <v>356172</v>
      </c>
      <c r="IS342" s="2">
        <f t="shared" ref="IS342:IS344" si="10080">IF($D342=$FY$2,$K342,IS341+Y342)</f>
        <v>356172</v>
      </c>
      <c r="IT342" s="2">
        <f t="shared" ref="IT342:IT344" si="10081">IF($D342=$FY$2,$K342,IT341+Z342)</f>
        <v>356172</v>
      </c>
      <c r="IU342" s="2">
        <f t="shared" ref="IU342:IU344" si="10082">IF($D342=$FY$2,$K342,IU341+AA342)</f>
        <v>356172</v>
      </c>
      <c r="IV342" s="2">
        <f t="shared" ref="IV342:IV344" si="10083">IF($D342=$FY$2,$K342,IV341+AB342)</f>
        <v>356172</v>
      </c>
      <c r="IW342" s="2">
        <f t="shared" ref="IW342:IW344" si="10084">IF($D342=$FY$2,$K342,IW341+AC342)</f>
        <v>356172</v>
      </c>
      <c r="IX342" s="2">
        <f t="shared" ref="IX342:IX344" si="10085">IF($D342=$FY$2,$K342,IX341+AD342)</f>
        <v>356172</v>
      </c>
      <c r="IY342" s="2">
        <f t="shared" ref="IY342:IY344" si="10086">IF($D342=$FY$2,$K342,IY341+AE342)</f>
        <v>356172</v>
      </c>
      <c r="IZ342" s="2">
        <f t="shared" ref="IZ342:IZ344" si="10087">IF($D342=$FY$2,$K342,IZ341+AF342)</f>
        <v>356172</v>
      </c>
      <c r="JA342" s="2">
        <f t="shared" ref="JA342:JA344" si="10088">IF($D342=$FY$2,$K342,JA341+AG342)</f>
        <v>356172</v>
      </c>
      <c r="JB342" s="2">
        <f t="shared" ref="JB342:JB344" si="10089">IF($D342=$FY$2,$K342,JB341+AH342)</f>
        <v>356172</v>
      </c>
      <c r="JC342" s="2">
        <f t="shared" ref="JC342:JC344" si="10090">IF($D342=$FY$2,$K342,JC341+AI342)</f>
        <v>356172</v>
      </c>
      <c r="JD342" s="2">
        <f t="shared" ref="JD342:JD344" si="10091">IF($D342=$FY$2,$K342,JD341+AJ342)</f>
        <v>356172</v>
      </c>
      <c r="JE342" s="2">
        <f t="shared" ref="JE342:JE344" si="10092">IF($D342=$FY$2,$K342,JE341+AK342)</f>
        <v>356172</v>
      </c>
      <c r="JF342" s="2">
        <f t="shared" ref="JF342:JF344" si="10093">IF($D342=$FY$2,$K342,JF341+AL342)</f>
        <v>356172</v>
      </c>
      <c r="JG342" s="2">
        <f t="shared" ref="JG342:JG344" si="10094">IF($D342=$FY$2,$K342,JG341+AM342)</f>
        <v>356172</v>
      </c>
      <c r="JH342" s="2">
        <f t="shared" ref="JH342:JH344" si="10095">IF($D342=$FY$2,$K342,JH341+AN342)</f>
        <v>356172</v>
      </c>
      <c r="JI342" s="2">
        <f t="shared" ref="JI342:JI344" si="10096">IF($D342=$FY$2,$K342,JI341+AO342)</f>
        <v>356172</v>
      </c>
      <c r="JJ342" s="2">
        <f t="shared" ref="JJ342:JJ344" si="10097">IF($D342=$FY$2,$K342,JJ341+AP342)</f>
        <v>356172</v>
      </c>
      <c r="JK342" s="2">
        <f t="shared" ref="JK342:JK344" si="10098">IF($D342=$FY$2,$K342,JK341+AQ342)</f>
        <v>356172</v>
      </c>
      <c r="JL342" s="2">
        <f t="shared" ref="JL342:JL344" si="10099">IF($D342=$FY$2,$K342,JL341+AR342)</f>
        <v>356172</v>
      </c>
      <c r="JM342" s="2">
        <f t="shared" ref="JM342:JM344" si="10100">IF($D342=$FY$2,$K342,JM341+AS342)</f>
        <v>356172</v>
      </c>
      <c r="JN342" s="2">
        <f t="shared" ref="JN342:JN344" si="10101">IF($D342=$FY$2,$K342,JN341+AT342)</f>
        <v>356172</v>
      </c>
      <c r="JO342" s="2">
        <f t="shared" ref="JO342:JO344" si="10102">IF($D342=$FY$2,$K342,JO341+AU342)</f>
        <v>356172</v>
      </c>
      <c r="JP342" s="2">
        <f t="shared" ref="JP342:JP344" si="10103">IF($D342=$FY$2,$K342,JP341+AV342)</f>
        <v>356172</v>
      </c>
      <c r="JQ342" s="2">
        <f t="shared" ref="JQ342:JQ344" si="10104">IF($D342=$FY$2,$K342,JQ341+AW342)</f>
        <v>356172</v>
      </c>
      <c r="JR342" s="2">
        <f t="shared" ref="JR342:JR344" si="10105">IF($D342=$FY$2,$K342,JR341+AX342)</f>
        <v>356172</v>
      </c>
      <c r="JS342" s="2">
        <f t="shared" ref="JS342:JS344" si="10106">IF($D342=$FY$2,$K342,JS341+AY342)</f>
        <v>356172</v>
      </c>
      <c r="JT342" s="2">
        <f t="shared" ref="JT342:JT344" si="10107">IF($D342=$FY$2,$K342,JT341+AZ342)</f>
        <v>356172</v>
      </c>
      <c r="JU342" s="2">
        <f t="shared" ref="JU342:JU344" si="10108">IF($D342=$FY$2,$K342,JU341+BA342)</f>
        <v>356172</v>
      </c>
      <c r="JV342" s="2">
        <f t="shared" ref="JV342:JV344" si="10109">IF($D342=$FY$2,$K342,JV341+BB342)</f>
        <v>356172</v>
      </c>
      <c r="JW342" s="2">
        <f t="shared" ref="JW342:JW344" si="10110">IF($D342=$FY$2,$K342,JW341+BC342)</f>
        <v>356172</v>
      </c>
      <c r="JX342" s="2">
        <f t="shared" ref="JX342:JX344" si="10111">IF($D342=$FY$2,$K342,JX341+BD342)</f>
        <v>356172</v>
      </c>
      <c r="JY342" s="2">
        <f t="shared" ref="JY342:JY344" si="10112">IF($D342=$FY$2,$K342,JY341+BE342)</f>
        <v>356172</v>
      </c>
      <c r="JZ342" s="2">
        <f t="shared" ref="JZ342:JZ344" si="10113">IF($D342=$FY$2,$K342,JZ341+BF342)</f>
        <v>356172</v>
      </c>
      <c r="KA342" s="2">
        <f t="shared" ref="KA342:KA344" si="10114">IF($D342=$FY$2,$K342,KA341+BG342)</f>
        <v>356172</v>
      </c>
      <c r="KB342" s="2">
        <f t="shared" ref="KB342:KB344" si="10115">IF($D342=$FY$2,$K342,KB341+BH342)</f>
        <v>356172</v>
      </c>
      <c r="KC342" s="2">
        <f t="shared" ref="KC342:KC344" si="10116">IF($D342=$FY$2,$K342,KC341+BI342)</f>
        <v>356172</v>
      </c>
      <c r="KD342" s="2">
        <f t="shared" ref="KD342:KD344" si="10117">IF($D342=$FY$2,$K342,KD341+BJ342)</f>
        <v>356172</v>
      </c>
      <c r="KE342" s="2">
        <f t="shared" ref="KE342:KE344" si="10118">IF($D342=$FY$2,$K342,KE341+BK342)</f>
        <v>356172</v>
      </c>
      <c r="KF342" s="2">
        <f t="shared" ref="KF342:KF344" si="10119">IF($D342=$FY$2,$K342,KF341+BL342)</f>
        <v>356172</v>
      </c>
    </row>
    <row r="343" spans="1:292" x14ac:dyDescent="0.25">
      <c r="A343" t="s">
        <v>161</v>
      </c>
      <c r="B343" t="s">
        <v>0</v>
      </c>
      <c r="C343" t="s">
        <v>162</v>
      </c>
      <c r="D343" s="1">
        <f>FY343</f>
        <v>0.99060000000000004</v>
      </c>
      <c r="E343" s="1"/>
      <c r="F343" s="2">
        <f>FLOOR('first month rent'!G18,1)</f>
        <v>6811</v>
      </c>
      <c r="G343" s="2">
        <f>SUM(M343:BP343)</f>
        <v>6811</v>
      </c>
      <c r="H343" s="1">
        <f>SUMPRODUCT(M$2:BP$2,M343:BP343)</f>
        <v>6746.9766</v>
      </c>
      <c r="I343" s="2">
        <f>I342+G343</f>
        <v>31796527</v>
      </c>
      <c r="J343" s="1">
        <f>J342-H343</f>
        <v>277011.18669997191</v>
      </c>
      <c r="K343" s="2">
        <f>FLOOR(I343/90,1)</f>
        <v>353294</v>
      </c>
      <c r="L343" s="1">
        <f t="shared" ref="L343" si="10120">L342</f>
        <v>504205.15139999962</v>
      </c>
      <c r="M343" s="2">
        <f t="shared" si="9904"/>
        <v>0</v>
      </c>
      <c r="N343" s="2">
        <f t="shared" si="9905"/>
        <v>6811</v>
      </c>
      <c r="O343" s="2">
        <f t="shared" si="9906"/>
        <v>0</v>
      </c>
      <c r="P343" s="2">
        <f t="shared" si="9907"/>
        <v>0</v>
      </c>
      <c r="Q343" s="2">
        <f t="shared" si="9908"/>
        <v>0</v>
      </c>
      <c r="R343" s="2">
        <f t="shared" si="9909"/>
        <v>0</v>
      </c>
      <c r="S343" s="2">
        <f t="shared" si="9910"/>
        <v>0</v>
      </c>
      <c r="T343" s="2">
        <f t="shared" si="9911"/>
        <v>0</v>
      </c>
      <c r="U343" s="2">
        <f t="shared" si="9912"/>
        <v>0</v>
      </c>
      <c r="V343" s="2">
        <f t="shared" si="9913"/>
        <v>0</v>
      </c>
      <c r="W343" s="2">
        <f t="shared" si="9914"/>
        <v>0</v>
      </c>
      <c r="X343" s="2">
        <f t="shared" si="9915"/>
        <v>0</v>
      </c>
      <c r="Y343" s="2">
        <f t="shared" si="9916"/>
        <v>0</v>
      </c>
      <c r="Z343" s="2">
        <f t="shared" si="9917"/>
        <v>0</v>
      </c>
      <c r="AA343" s="2">
        <f t="shared" si="9918"/>
        <v>0</v>
      </c>
      <c r="AB343" s="2">
        <f t="shared" si="9919"/>
        <v>0</v>
      </c>
      <c r="AC343" s="2">
        <f t="shared" si="9920"/>
        <v>0</v>
      </c>
      <c r="AD343" s="2">
        <f t="shared" si="9921"/>
        <v>0</v>
      </c>
      <c r="AE343" s="2">
        <f t="shared" si="9922"/>
        <v>0</v>
      </c>
      <c r="AF343" s="2">
        <f t="shared" si="9923"/>
        <v>0</v>
      </c>
      <c r="AG343" s="2">
        <f t="shared" si="9924"/>
        <v>0</v>
      </c>
      <c r="AH343" s="2">
        <f t="shared" si="9925"/>
        <v>0</v>
      </c>
      <c r="AI343" s="2">
        <f t="shared" si="9926"/>
        <v>0</v>
      </c>
      <c r="AJ343" s="2">
        <f t="shared" si="9927"/>
        <v>0</v>
      </c>
      <c r="AK343" s="2">
        <f t="shared" si="9928"/>
        <v>0</v>
      </c>
      <c r="AL343" s="2">
        <f t="shared" si="9929"/>
        <v>0</v>
      </c>
      <c r="AM343" s="2">
        <f t="shared" si="9930"/>
        <v>0</v>
      </c>
      <c r="AN343" s="2">
        <f t="shared" si="9931"/>
        <v>0</v>
      </c>
      <c r="AO343" s="2">
        <f t="shared" si="9932"/>
        <v>0</v>
      </c>
      <c r="AP343" s="2">
        <f t="shared" si="9933"/>
        <v>0</v>
      </c>
      <c r="AQ343" s="2">
        <f t="shared" si="9934"/>
        <v>0</v>
      </c>
      <c r="AR343" s="2">
        <f t="shared" si="9935"/>
        <v>0</v>
      </c>
      <c r="AS343" s="2">
        <f t="shared" si="9936"/>
        <v>0</v>
      </c>
      <c r="AT343" s="2">
        <f t="shared" si="9937"/>
        <v>0</v>
      </c>
      <c r="AU343" s="2">
        <f t="shared" si="9938"/>
        <v>0</v>
      </c>
      <c r="AV343" s="2">
        <f t="shared" si="9939"/>
        <v>0</v>
      </c>
      <c r="AW343" s="2">
        <f t="shared" si="9940"/>
        <v>0</v>
      </c>
      <c r="AX343" s="2">
        <f t="shared" si="9941"/>
        <v>0</v>
      </c>
      <c r="AY343" s="2">
        <f t="shared" si="9942"/>
        <v>0</v>
      </c>
      <c r="AZ343" s="2">
        <f t="shared" si="9943"/>
        <v>0</v>
      </c>
      <c r="BA343" s="2">
        <f t="shared" si="9944"/>
        <v>0</v>
      </c>
      <c r="BB343" s="2">
        <f t="shared" si="9945"/>
        <v>0</v>
      </c>
      <c r="BC343" s="2">
        <f t="shared" si="9946"/>
        <v>0</v>
      </c>
      <c r="BD343" s="2">
        <f t="shared" si="9947"/>
        <v>0</v>
      </c>
      <c r="BE343" s="2">
        <f t="shared" si="9948"/>
        <v>0</v>
      </c>
      <c r="BF343" s="2">
        <f t="shared" si="9949"/>
        <v>0</v>
      </c>
      <c r="BG343" s="2">
        <f t="shared" si="9950"/>
        <v>0</v>
      </c>
      <c r="BH343" s="2">
        <f t="shared" si="9951"/>
        <v>0</v>
      </c>
      <c r="BI343" s="2">
        <f t="shared" si="9952"/>
        <v>0</v>
      </c>
      <c r="BJ343" s="2">
        <f t="shared" si="9953"/>
        <v>0</v>
      </c>
      <c r="BK343" s="2">
        <f t="shared" si="9954"/>
        <v>0</v>
      </c>
      <c r="BL343" s="2">
        <f t="shared" si="9955"/>
        <v>0</v>
      </c>
      <c r="BM343" s="2">
        <f t="shared" si="9956"/>
        <v>0</v>
      </c>
      <c r="BN343" s="2">
        <f t="shared" si="9957"/>
        <v>0</v>
      </c>
      <c r="BO343" s="2">
        <f t="shared" si="9958"/>
        <v>0</v>
      </c>
      <c r="BP343" s="2">
        <f t="shared" si="9959"/>
        <v>0</v>
      </c>
      <c r="BQ343" s="2">
        <f t="shared" si="9960"/>
        <v>0</v>
      </c>
      <c r="BR343" s="2">
        <f t="shared" si="9961"/>
        <v>6811</v>
      </c>
      <c r="BS343" s="2">
        <f t="shared" si="9962"/>
        <v>6811</v>
      </c>
      <c r="BT343" s="2">
        <f t="shared" si="9963"/>
        <v>6811</v>
      </c>
      <c r="BU343" s="2">
        <f t="shared" si="9964"/>
        <v>6811</v>
      </c>
      <c r="BV343" s="2">
        <f t="shared" si="9965"/>
        <v>6811</v>
      </c>
      <c r="BW343" s="2">
        <f t="shared" si="9966"/>
        <v>6811</v>
      </c>
      <c r="BX343" s="2">
        <f t="shared" si="9967"/>
        <v>6811</v>
      </c>
      <c r="BY343" s="2">
        <f t="shared" si="9968"/>
        <v>6811</v>
      </c>
      <c r="BZ343" s="2">
        <f t="shared" si="9969"/>
        <v>6811</v>
      </c>
      <c r="CA343" s="2">
        <f t="shared" si="9970"/>
        <v>6811</v>
      </c>
      <c r="CB343" s="2">
        <f t="shared" si="9971"/>
        <v>6811</v>
      </c>
      <c r="CC343" s="2">
        <f t="shared" si="9972"/>
        <v>6811</v>
      </c>
      <c r="CD343" s="2">
        <f t="shared" si="9973"/>
        <v>6811</v>
      </c>
      <c r="CE343" s="2">
        <f t="shared" si="9974"/>
        <v>6811</v>
      </c>
      <c r="CF343" s="2">
        <f t="shared" si="9975"/>
        <v>6811</v>
      </c>
      <c r="CG343" s="2">
        <f t="shared" si="9976"/>
        <v>6811</v>
      </c>
      <c r="CH343" s="2">
        <f t="shared" si="9977"/>
        <v>6811</v>
      </c>
      <c r="CI343" s="2">
        <f t="shared" si="9978"/>
        <v>6811</v>
      </c>
      <c r="CJ343" s="2">
        <f t="shared" si="9979"/>
        <v>6811</v>
      </c>
      <c r="CK343" s="2">
        <f t="shared" si="9980"/>
        <v>6811</v>
      </c>
      <c r="CL343" s="2">
        <f t="shared" si="9981"/>
        <v>6811</v>
      </c>
      <c r="CM343" s="2">
        <f t="shared" si="9982"/>
        <v>6811</v>
      </c>
      <c r="CN343" s="2">
        <f t="shared" si="9983"/>
        <v>6811</v>
      </c>
      <c r="CO343" s="2">
        <f t="shared" si="9984"/>
        <v>6811</v>
      </c>
      <c r="CP343" s="2">
        <f t="shared" si="9985"/>
        <v>6811</v>
      </c>
      <c r="CQ343" s="2">
        <f t="shared" si="9986"/>
        <v>6811</v>
      </c>
      <c r="CR343" s="2">
        <f t="shared" si="9987"/>
        <v>6811</v>
      </c>
      <c r="CS343" s="2">
        <f t="shared" si="9988"/>
        <v>6811</v>
      </c>
      <c r="CT343" s="2">
        <f t="shared" si="9989"/>
        <v>6811</v>
      </c>
      <c r="CU343" s="2">
        <f t="shared" si="9990"/>
        <v>6811</v>
      </c>
      <c r="CV343" s="2">
        <f t="shared" si="9991"/>
        <v>6811</v>
      </c>
      <c r="CW343" s="2">
        <f t="shared" si="9992"/>
        <v>6811</v>
      </c>
      <c r="CX343" s="2">
        <f t="shared" si="9993"/>
        <v>6811</v>
      </c>
      <c r="CY343" s="2">
        <f t="shared" si="9994"/>
        <v>6811</v>
      </c>
      <c r="CZ343" s="2">
        <f t="shared" si="9995"/>
        <v>6811</v>
      </c>
      <c r="DA343" s="2">
        <f t="shared" si="9996"/>
        <v>6811</v>
      </c>
      <c r="DB343" s="2">
        <f t="shared" si="9997"/>
        <v>6811</v>
      </c>
      <c r="DC343" s="2">
        <f t="shared" si="9998"/>
        <v>6811</v>
      </c>
      <c r="DD343" s="2">
        <f t="shared" si="9999"/>
        <v>6811</v>
      </c>
      <c r="DE343" s="2">
        <f t="shared" si="10000"/>
        <v>6811</v>
      </c>
      <c r="DF343" s="2">
        <f t="shared" si="10001"/>
        <v>6811</v>
      </c>
      <c r="DG343" s="2">
        <f t="shared" si="10002"/>
        <v>6811</v>
      </c>
      <c r="DH343" s="2">
        <f t="shared" si="10003"/>
        <v>6811</v>
      </c>
      <c r="DI343" s="2">
        <f t="shared" si="10004"/>
        <v>6811</v>
      </c>
      <c r="DJ343" s="2">
        <f t="shared" si="10005"/>
        <v>6811</v>
      </c>
      <c r="DK343" s="2">
        <f t="shared" si="10006"/>
        <v>6811</v>
      </c>
      <c r="DL343" s="2">
        <f t="shared" si="10007"/>
        <v>6811</v>
      </c>
      <c r="DM343" s="2">
        <f t="shared" si="10008"/>
        <v>6811</v>
      </c>
      <c r="DN343" s="2">
        <f t="shared" si="10009"/>
        <v>6811</v>
      </c>
      <c r="DO343" s="2">
        <f t="shared" si="10010"/>
        <v>6811</v>
      </c>
      <c r="DP343" s="2">
        <f t="shared" si="10011"/>
        <v>6811</v>
      </c>
      <c r="DQ343" s="2">
        <f t="shared" si="10012"/>
        <v>6811</v>
      </c>
      <c r="DR343" s="2">
        <f t="shared" si="10013"/>
        <v>6811</v>
      </c>
      <c r="DS343" s="2">
        <f>DT343-BP343</f>
        <v>6811</v>
      </c>
      <c r="DT343" s="2">
        <f>F343</f>
        <v>6811</v>
      </c>
      <c r="DU343" s="2">
        <f t="shared" si="10014"/>
        <v>4843</v>
      </c>
      <c r="DV343" s="2">
        <f t="shared" si="10015"/>
        <v>259682</v>
      </c>
      <c r="DW343" s="2">
        <f t="shared" si="10016"/>
        <v>0</v>
      </c>
      <c r="DX343" s="2">
        <f t="shared" si="10017"/>
        <v>0</v>
      </c>
      <c r="DY343" s="2">
        <f t="shared" si="10018"/>
        <v>0</v>
      </c>
      <c r="DZ343" s="2">
        <f t="shared" si="10019"/>
        <v>0</v>
      </c>
      <c r="EA343" s="2">
        <f t="shared" si="10020"/>
        <v>0</v>
      </c>
      <c r="EB343" s="2">
        <f t="shared" si="10021"/>
        <v>0</v>
      </c>
      <c r="EC343" s="2">
        <f t="shared" si="10022"/>
        <v>0</v>
      </c>
      <c r="ED343" s="2">
        <f t="shared" si="10023"/>
        <v>0</v>
      </c>
      <c r="EE343" s="2">
        <f t="shared" si="10024"/>
        <v>0</v>
      </c>
      <c r="EF343" s="2">
        <f t="shared" si="10025"/>
        <v>0</v>
      </c>
      <c r="EG343" s="2">
        <f t="shared" si="10026"/>
        <v>0</v>
      </c>
      <c r="EH343" s="2">
        <f t="shared" si="10027"/>
        <v>0</v>
      </c>
      <c r="EI343" s="2">
        <f t="shared" si="10028"/>
        <v>0</v>
      </c>
      <c r="EJ343" s="2">
        <f t="shared" si="10029"/>
        <v>0</v>
      </c>
      <c r="EK343" s="2">
        <f t="shared" si="10030"/>
        <v>0</v>
      </c>
      <c r="EL343" s="2">
        <f t="shared" si="10031"/>
        <v>0</v>
      </c>
      <c r="EM343" s="2">
        <f t="shared" si="10032"/>
        <v>0</v>
      </c>
      <c r="EN343" s="2">
        <f t="shared" si="10033"/>
        <v>0</v>
      </c>
      <c r="EO343" s="2">
        <f t="shared" si="10034"/>
        <v>0</v>
      </c>
      <c r="EP343" s="2">
        <f t="shared" si="10035"/>
        <v>0</v>
      </c>
      <c r="EQ343" s="2">
        <f t="shared" si="10036"/>
        <v>0</v>
      </c>
      <c r="ER343" s="2">
        <f t="shared" si="10037"/>
        <v>0</v>
      </c>
      <c r="ES343" s="2">
        <f t="shared" si="10038"/>
        <v>0</v>
      </c>
      <c r="ET343" s="2">
        <f t="shared" si="10039"/>
        <v>0</v>
      </c>
      <c r="EU343" s="2">
        <f t="shared" si="10040"/>
        <v>0</v>
      </c>
      <c r="EV343" s="2">
        <f t="shared" si="10041"/>
        <v>0</v>
      </c>
      <c r="EW343" s="2">
        <f t="shared" si="10042"/>
        <v>0</v>
      </c>
      <c r="EX343" s="2">
        <f t="shared" si="10043"/>
        <v>0</v>
      </c>
      <c r="EY343" s="2">
        <f t="shared" si="10044"/>
        <v>0</v>
      </c>
      <c r="EZ343" s="2">
        <f t="shared" si="10045"/>
        <v>0</v>
      </c>
      <c r="FA343" s="2">
        <f t="shared" si="10046"/>
        <v>0</v>
      </c>
      <c r="FB343" s="2">
        <f t="shared" si="10047"/>
        <v>0</v>
      </c>
      <c r="FC343" s="2">
        <f t="shared" si="10048"/>
        <v>0</v>
      </c>
      <c r="FD343" s="2">
        <f t="shared" si="10049"/>
        <v>0</v>
      </c>
      <c r="FE343" s="2">
        <f t="shared" si="10050"/>
        <v>0</v>
      </c>
      <c r="FF343" s="2">
        <f t="shared" si="10051"/>
        <v>0</v>
      </c>
      <c r="FG343" s="2">
        <f t="shared" si="10052"/>
        <v>0</v>
      </c>
      <c r="FH343" s="2">
        <f t="shared" si="10053"/>
        <v>0</v>
      </c>
      <c r="FI343" s="2">
        <f t="shared" si="10054"/>
        <v>0</v>
      </c>
      <c r="FJ343" s="2">
        <f t="shared" si="10055"/>
        <v>0</v>
      </c>
      <c r="FK343" s="2">
        <f t="shared" si="10056"/>
        <v>0</v>
      </c>
      <c r="FL343" s="2">
        <f t="shared" si="10057"/>
        <v>0</v>
      </c>
      <c r="FM343" s="2">
        <f t="shared" si="10058"/>
        <v>0</v>
      </c>
      <c r="FN343" s="2">
        <f t="shared" si="10059"/>
        <v>0</v>
      </c>
      <c r="FO343" s="2">
        <f t="shared" si="10060"/>
        <v>0</v>
      </c>
      <c r="FP343" s="2">
        <f t="shared" si="10061"/>
        <v>0</v>
      </c>
      <c r="FQ343" s="2">
        <f t="shared" si="10062"/>
        <v>0</v>
      </c>
      <c r="FR343" s="2">
        <f t="shared" si="10063"/>
        <v>0</v>
      </c>
      <c r="FS343" s="2">
        <f t="shared" si="10064"/>
        <v>0</v>
      </c>
      <c r="FT343" s="2">
        <f t="shared" si="10065"/>
        <v>0</v>
      </c>
      <c r="FU343" s="2">
        <f t="shared" si="10066"/>
        <v>0</v>
      </c>
      <c r="FV343" s="2">
        <f t="shared" si="10067"/>
        <v>0</v>
      </c>
      <c r="FW343" s="2">
        <f t="shared" si="10068"/>
        <v>0</v>
      </c>
      <c r="FX343" s="2">
        <f t="shared" si="10069"/>
        <v>0</v>
      </c>
      <c r="FY343" s="1">
        <f t="shared" si="9849"/>
        <v>0.99060000000000004</v>
      </c>
      <c r="FZ343" s="1">
        <f t="shared" si="9850"/>
        <v>0.99060000000000004</v>
      </c>
      <c r="GA343" s="1">
        <f t="shared" si="9851"/>
        <v>0</v>
      </c>
      <c r="GB343" s="1">
        <f t="shared" si="9852"/>
        <v>0</v>
      </c>
      <c r="GC343" s="1">
        <f t="shared" si="9853"/>
        <v>0</v>
      </c>
      <c r="GD343" s="1">
        <f t="shared" si="9854"/>
        <v>0</v>
      </c>
      <c r="GE343" s="1">
        <f t="shared" si="9855"/>
        <v>0</v>
      </c>
      <c r="GF343" s="1">
        <f t="shared" si="9856"/>
        <v>0</v>
      </c>
      <c r="GG343" s="1">
        <f t="shared" si="9857"/>
        <v>0</v>
      </c>
      <c r="GH343" s="1">
        <f t="shared" si="9858"/>
        <v>0</v>
      </c>
      <c r="GI343" s="1">
        <f t="shared" si="9859"/>
        <v>0</v>
      </c>
      <c r="GJ343" s="1">
        <f t="shared" si="9860"/>
        <v>0</v>
      </c>
      <c r="GK343" s="1">
        <f t="shared" si="9861"/>
        <v>0</v>
      </c>
      <c r="GL343" s="1">
        <f t="shared" si="9862"/>
        <v>0</v>
      </c>
      <c r="GM343" s="1">
        <f t="shared" si="9863"/>
        <v>0</v>
      </c>
      <c r="GN343" s="1">
        <f t="shared" si="9864"/>
        <v>0</v>
      </c>
      <c r="GO343" s="1">
        <f t="shared" si="9865"/>
        <v>0</v>
      </c>
      <c r="GP343" s="1">
        <f t="shared" si="9866"/>
        <v>0</v>
      </c>
      <c r="GQ343" s="1">
        <f t="shared" si="9867"/>
        <v>0</v>
      </c>
      <c r="GR343" s="1">
        <f t="shared" si="9868"/>
        <v>0</v>
      </c>
      <c r="GS343" s="1">
        <f t="shared" si="9869"/>
        <v>0</v>
      </c>
      <c r="GT343" s="1">
        <f t="shared" si="9870"/>
        <v>0</v>
      </c>
      <c r="GU343" s="1">
        <f t="shared" si="9871"/>
        <v>0</v>
      </c>
      <c r="GV343" s="1">
        <f t="shared" si="9872"/>
        <v>0</v>
      </c>
      <c r="GW343" s="1">
        <f t="shared" si="9873"/>
        <v>0</v>
      </c>
      <c r="GX343" s="1">
        <f t="shared" si="9874"/>
        <v>0</v>
      </c>
      <c r="GY343" s="1">
        <f t="shared" si="9875"/>
        <v>0</v>
      </c>
      <c r="GZ343" s="1">
        <f t="shared" si="9876"/>
        <v>0</v>
      </c>
      <c r="HA343" s="1">
        <f t="shared" si="9877"/>
        <v>0</v>
      </c>
      <c r="HB343" s="1">
        <f t="shared" si="9878"/>
        <v>0</v>
      </c>
      <c r="HC343" s="1">
        <f t="shared" si="9879"/>
        <v>0</v>
      </c>
      <c r="HD343" s="1">
        <f t="shared" si="9880"/>
        <v>0</v>
      </c>
      <c r="HE343" s="1">
        <f t="shared" si="9881"/>
        <v>0</v>
      </c>
      <c r="HF343" s="1">
        <f t="shared" si="9882"/>
        <v>0</v>
      </c>
      <c r="HG343" s="1">
        <f t="shared" si="9883"/>
        <v>0</v>
      </c>
      <c r="HH343" s="1">
        <f t="shared" si="9884"/>
        <v>0</v>
      </c>
      <c r="HI343" s="1">
        <f t="shared" si="9885"/>
        <v>0</v>
      </c>
      <c r="HJ343" s="1">
        <f t="shared" si="9886"/>
        <v>0</v>
      </c>
      <c r="HK343" s="1">
        <f t="shared" si="9887"/>
        <v>0</v>
      </c>
      <c r="HL343" s="1">
        <f t="shared" si="9888"/>
        <v>0</v>
      </c>
      <c r="HM343" s="1">
        <f t="shared" si="9889"/>
        <v>0</v>
      </c>
      <c r="HN343" s="1">
        <f t="shared" si="9890"/>
        <v>0</v>
      </c>
      <c r="HO343" s="1">
        <f t="shared" si="9891"/>
        <v>0</v>
      </c>
      <c r="HP343" s="1">
        <f t="shared" si="9892"/>
        <v>0</v>
      </c>
      <c r="HQ343" s="1">
        <f t="shared" si="9893"/>
        <v>0</v>
      </c>
      <c r="HR343" s="1">
        <f t="shared" si="9894"/>
        <v>0</v>
      </c>
      <c r="HS343" s="1">
        <f t="shared" si="9895"/>
        <v>0</v>
      </c>
      <c r="HT343" s="1">
        <f t="shared" si="9896"/>
        <v>0</v>
      </c>
      <c r="HU343" s="1">
        <f t="shared" si="9897"/>
        <v>0</v>
      </c>
      <c r="HV343" s="1">
        <f t="shared" si="9898"/>
        <v>0</v>
      </c>
      <c r="HW343" s="1">
        <f t="shared" si="9899"/>
        <v>0</v>
      </c>
      <c r="HX343" s="1">
        <f t="shared" si="9900"/>
        <v>0</v>
      </c>
      <c r="HY343" s="1">
        <f t="shared" si="9901"/>
        <v>0</v>
      </c>
      <c r="HZ343" s="1">
        <f t="shared" si="9902"/>
        <v>0</v>
      </c>
      <c r="IA343" s="1">
        <f>IF(IB343=0,IF(FW343=0,0,IA$2),IB343)</f>
        <v>0</v>
      </c>
      <c r="IB343" s="1">
        <f>IF(FX343=0,0,IB$2)</f>
        <v>0</v>
      </c>
      <c r="IC343" s="2">
        <v>0</v>
      </c>
      <c r="ID343" s="2">
        <v>0</v>
      </c>
      <c r="IE343" s="2">
        <v>0</v>
      </c>
      <c r="IF343" s="2">
        <v>0</v>
      </c>
      <c r="IG343" s="2">
        <v>0</v>
      </c>
      <c r="IH343" s="2">
        <f>IF($D343=$FY$2,$K343,IH342+N343)</f>
        <v>96490</v>
      </c>
      <c r="II343" s="2">
        <f t="shared" si="10070"/>
        <v>356172</v>
      </c>
      <c r="IJ343" s="2">
        <f t="shared" si="10071"/>
        <v>356172</v>
      </c>
      <c r="IK343" s="2">
        <f t="shared" si="10072"/>
        <v>356172</v>
      </c>
      <c r="IL343" s="2">
        <f t="shared" si="10073"/>
        <v>356172</v>
      </c>
      <c r="IM343" s="2">
        <f t="shared" si="10074"/>
        <v>356172</v>
      </c>
      <c r="IN343" s="2">
        <f t="shared" si="10075"/>
        <v>356172</v>
      </c>
      <c r="IO343" s="2">
        <f t="shared" si="10076"/>
        <v>356172</v>
      </c>
      <c r="IP343" s="2">
        <f t="shared" si="10077"/>
        <v>356172</v>
      </c>
      <c r="IQ343" s="2">
        <f t="shared" si="10078"/>
        <v>356172</v>
      </c>
      <c r="IR343" s="2">
        <f t="shared" si="10079"/>
        <v>356172</v>
      </c>
      <c r="IS343" s="2">
        <f t="shared" si="10080"/>
        <v>356172</v>
      </c>
      <c r="IT343" s="2">
        <f t="shared" si="10081"/>
        <v>356172</v>
      </c>
      <c r="IU343" s="2">
        <f t="shared" si="10082"/>
        <v>356172</v>
      </c>
      <c r="IV343" s="2">
        <f t="shared" si="10083"/>
        <v>356172</v>
      </c>
      <c r="IW343" s="2">
        <f t="shared" si="10084"/>
        <v>356172</v>
      </c>
      <c r="IX343" s="2">
        <f t="shared" si="10085"/>
        <v>356172</v>
      </c>
      <c r="IY343" s="2">
        <f t="shared" si="10086"/>
        <v>356172</v>
      </c>
      <c r="IZ343" s="2">
        <f t="shared" si="10087"/>
        <v>356172</v>
      </c>
      <c r="JA343" s="2">
        <f t="shared" si="10088"/>
        <v>356172</v>
      </c>
      <c r="JB343" s="2">
        <f t="shared" si="10089"/>
        <v>356172</v>
      </c>
      <c r="JC343" s="2">
        <f t="shared" si="10090"/>
        <v>356172</v>
      </c>
      <c r="JD343" s="2">
        <f t="shared" si="10091"/>
        <v>356172</v>
      </c>
      <c r="JE343" s="2">
        <f t="shared" si="10092"/>
        <v>356172</v>
      </c>
      <c r="JF343" s="2">
        <f t="shared" si="10093"/>
        <v>356172</v>
      </c>
      <c r="JG343" s="2">
        <f t="shared" si="10094"/>
        <v>356172</v>
      </c>
      <c r="JH343" s="2">
        <f t="shared" si="10095"/>
        <v>356172</v>
      </c>
      <c r="JI343" s="2">
        <f t="shared" si="10096"/>
        <v>356172</v>
      </c>
      <c r="JJ343" s="2">
        <f t="shared" si="10097"/>
        <v>356172</v>
      </c>
      <c r="JK343" s="2">
        <f t="shared" si="10098"/>
        <v>356172</v>
      </c>
      <c r="JL343" s="2">
        <f t="shared" si="10099"/>
        <v>356172</v>
      </c>
      <c r="JM343" s="2">
        <f t="shared" si="10100"/>
        <v>356172</v>
      </c>
      <c r="JN343" s="2">
        <f t="shared" si="10101"/>
        <v>356172</v>
      </c>
      <c r="JO343" s="2">
        <f t="shared" si="10102"/>
        <v>356172</v>
      </c>
      <c r="JP343" s="2">
        <f t="shared" si="10103"/>
        <v>356172</v>
      </c>
      <c r="JQ343" s="2">
        <f t="shared" si="10104"/>
        <v>356172</v>
      </c>
      <c r="JR343" s="2">
        <f t="shared" si="10105"/>
        <v>356172</v>
      </c>
      <c r="JS343" s="2">
        <f t="shared" si="10106"/>
        <v>356172</v>
      </c>
      <c r="JT343" s="2">
        <f t="shared" si="10107"/>
        <v>356172</v>
      </c>
      <c r="JU343" s="2">
        <f t="shared" si="10108"/>
        <v>356172</v>
      </c>
      <c r="JV343" s="2">
        <f t="shared" si="10109"/>
        <v>356172</v>
      </c>
      <c r="JW343" s="2">
        <f t="shared" si="10110"/>
        <v>356172</v>
      </c>
      <c r="JX343" s="2">
        <f t="shared" si="10111"/>
        <v>356172</v>
      </c>
      <c r="JY343" s="2">
        <f t="shared" si="10112"/>
        <v>356172</v>
      </c>
      <c r="JZ343" s="2">
        <f t="shared" si="10113"/>
        <v>356172</v>
      </c>
      <c r="KA343" s="2">
        <f t="shared" si="10114"/>
        <v>356172</v>
      </c>
      <c r="KB343" s="2">
        <f t="shared" si="10115"/>
        <v>356172</v>
      </c>
      <c r="KC343" s="2">
        <f t="shared" si="10116"/>
        <v>356172</v>
      </c>
      <c r="KD343" s="2">
        <f t="shared" si="10117"/>
        <v>356172</v>
      </c>
      <c r="KE343" s="2">
        <f t="shared" si="10118"/>
        <v>356172</v>
      </c>
      <c r="KF343" s="2">
        <f t="shared" si="10119"/>
        <v>356172</v>
      </c>
    </row>
    <row r="344" spans="1:292" x14ac:dyDescent="0.25">
      <c r="A344" t="s">
        <v>1</v>
      </c>
      <c r="B344" t="s">
        <v>0</v>
      </c>
      <c r="C344" t="s">
        <v>608</v>
      </c>
      <c r="D344" s="1">
        <f>FY344</f>
        <v>0.99060000000000004</v>
      </c>
      <c r="E344" s="1"/>
      <c r="F344" s="2">
        <v>0</v>
      </c>
      <c r="G344" s="2">
        <f>SUM(M344:BP344)</f>
        <v>0</v>
      </c>
      <c r="H344" s="1">
        <f>SUMPRODUCT(M$2:BP$2,M344:BP344)</f>
        <v>0</v>
      </c>
      <c r="I344" s="2">
        <f>I343+G344</f>
        <v>31796527</v>
      </c>
      <c r="J344" s="1">
        <f>J343-H344</f>
        <v>277011.18669997191</v>
      </c>
      <c r="K344" s="2">
        <f>FLOOR(I344/90,1)</f>
        <v>353294</v>
      </c>
      <c r="L344" s="1">
        <f>L343-270000+H344</f>
        <v>234205.15139999962</v>
      </c>
      <c r="M344" s="2">
        <f t="shared" si="9904"/>
        <v>0</v>
      </c>
      <c r="N344" s="2">
        <f t="shared" si="9905"/>
        <v>0</v>
      </c>
      <c r="O344" s="2">
        <f t="shared" si="9906"/>
        <v>0</v>
      </c>
      <c r="P344" s="2">
        <f t="shared" si="9907"/>
        <v>0</v>
      </c>
      <c r="Q344" s="2">
        <f t="shared" si="9908"/>
        <v>0</v>
      </c>
      <c r="R344" s="2">
        <f t="shared" si="9909"/>
        <v>0</v>
      </c>
      <c r="S344" s="2">
        <f t="shared" si="9910"/>
        <v>0</v>
      </c>
      <c r="T344" s="2">
        <f t="shared" si="9911"/>
        <v>0</v>
      </c>
      <c r="U344" s="2">
        <f t="shared" si="9912"/>
        <v>0</v>
      </c>
      <c r="V344" s="2">
        <f t="shared" si="9913"/>
        <v>0</v>
      </c>
      <c r="W344" s="2">
        <f t="shared" si="9914"/>
        <v>0</v>
      </c>
      <c r="X344" s="2">
        <f t="shared" si="9915"/>
        <v>0</v>
      </c>
      <c r="Y344" s="2">
        <f t="shared" si="9916"/>
        <v>0</v>
      </c>
      <c r="Z344" s="2">
        <f t="shared" si="9917"/>
        <v>0</v>
      </c>
      <c r="AA344" s="2">
        <f t="shared" si="9918"/>
        <v>0</v>
      </c>
      <c r="AB344" s="2">
        <f t="shared" si="9919"/>
        <v>0</v>
      </c>
      <c r="AC344" s="2">
        <f t="shared" si="9920"/>
        <v>0</v>
      </c>
      <c r="AD344" s="2">
        <f t="shared" si="9921"/>
        <v>0</v>
      </c>
      <c r="AE344" s="2">
        <f t="shared" si="9922"/>
        <v>0</v>
      </c>
      <c r="AF344" s="2">
        <f t="shared" si="9923"/>
        <v>0</v>
      </c>
      <c r="AG344" s="2">
        <f t="shared" si="9924"/>
        <v>0</v>
      </c>
      <c r="AH344" s="2">
        <f t="shared" si="9925"/>
        <v>0</v>
      </c>
      <c r="AI344" s="2">
        <f t="shared" si="9926"/>
        <v>0</v>
      </c>
      <c r="AJ344" s="2">
        <f t="shared" si="9927"/>
        <v>0</v>
      </c>
      <c r="AK344" s="2">
        <f t="shared" si="9928"/>
        <v>0</v>
      </c>
      <c r="AL344" s="2">
        <f t="shared" si="9929"/>
        <v>0</v>
      </c>
      <c r="AM344" s="2">
        <f t="shared" si="9930"/>
        <v>0</v>
      </c>
      <c r="AN344" s="2">
        <f t="shared" si="9931"/>
        <v>0</v>
      </c>
      <c r="AO344" s="2">
        <f t="shared" si="9932"/>
        <v>0</v>
      </c>
      <c r="AP344" s="2">
        <f t="shared" si="9933"/>
        <v>0</v>
      </c>
      <c r="AQ344" s="2">
        <f t="shared" si="9934"/>
        <v>0</v>
      </c>
      <c r="AR344" s="2">
        <f t="shared" si="9935"/>
        <v>0</v>
      </c>
      <c r="AS344" s="2">
        <f t="shared" si="9936"/>
        <v>0</v>
      </c>
      <c r="AT344" s="2">
        <f t="shared" si="9937"/>
        <v>0</v>
      </c>
      <c r="AU344" s="2">
        <f t="shared" si="9938"/>
        <v>0</v>
      </c>
      <c r="AV344" s="2">
        <f t="shared" si="9939"/>
        <v>0</v>
      </c>
      <c r="AW344" s="2">
        <f t="shared" si="9940"/>
        <v>0</v>
      </c>
      <c r="AX344" s="2">
        <f t="shared" si="9941"/>
        <v>0</v>
      </c>
      <c r="AY344" s="2">
        <f t="shared" si="9942"/>
        <v>0</v>
      </c>
      <c r="AZ344" s="2">
        <f t="shared" si="9943"/>
        <v>0</v>
      </c>
      <c r="BA344" s="2">
        <f t="shared" si="9944"/>
        <v>0</v>
      </c>
      <c r="BB344" s="2">
        <f t="shared" si="9945"/>
        <v>0</v>
      </c>
      <c r="BC344" s="2">
        <f t="shared" si="9946"/>
        <v>0</v>
      </c>
      <c r="BD344" s="2">
        <f t="shared" si="9947"/>
        <v>0</v>
      </c>
      <c r="BE344" s="2">
        <f t="shared" si="9948"/>
        <v>0</v>
      </c>
      <c r="BF344" s="2">
        <f t="shared" si="9949"/>
        <v>0</v>
      </c>
      <c r="BG344" s="2">
        <f t="shared" si="9950"/>
        <v>0</v>
      </c>
      <c r="BH344" s="2">
        <f t="shared" si="9951"/>
        <v>0</v>
      </c>
      <c r="BI344" s="2">
        <f t="shared" si="9952"/>
        <v>0</v>
      </c>
      <c r="BJ344" s="2">
        <f t="shared" si="9953"/>
        <v>0</v>
      </c>
      <c r="BK344" s="2">
        <f t="shared" si="9954"/>
        <v>0</v>
      </c>
      <c r="BL344" s="2">
        <f t="shared" si="9955"/>
        <v>0</v>
      </c>
      <c r="BM344" s="2">
        <f t="shared" si="9956"/>
        <v>0</v>
      </c>
      <c r="BN344" s="2">
        <f t="shared" si="9957"/>
        <v>0</v>
      </c>
      <c r="BO344" s="2">
        <f t="shared" si="9958"/>
        <v>0</v>
      </c>
      <c r="BP344" s="2">
        <f t="shared" si="9959"/>
        <v>0</v>
      </c>
      <c r="BQ344" s="2">
        <f t="shared" si="9960"/>
        <v>0</v>
      </c>
      <c r="BR344" s="2">
        <f t="shared" si="9961"/>
        <v>0</v>
      </c>
      <c r="BS344" s="2">
        <f t="shared" si="9962"/>
        <v>0</v>
      </c>
      <c r="BT344" s="2">
        <f t="shared" si="9963"/>
        <v>0</v>
      </c>
      <c r="BU344" s="2">
        <f t="shared" si="9964"/>
        <v>0</v>
      </c>
      <c r="BV344" s="2">
        <f t="shared" si="9965"/>
        <v>0</v>
      </c>
      <c r="BW344" s="2">
        <f t="shared" si="9966"/>
        <v>0</v>
      </c>
      <c r="BX344" s="2">
        <f t="shared" si="9967"/>
        <v>0</v>
      </c>
      <c r="BY344" s="2">
        <f t="shared" si="9968"/>
        <v>0</v>
      </c>
      <c r="BZ344" s="2">
        <f t="shared" si="9969"/>
        <v>0</v>
      </c>
      <c r="CA344" s="2">
        <f t="shared" si="9970"/>
        <v>0</v>
      </c>
      <c r="CB344" s="2">
        <f t="shared" si="9971"/>
        <v>0</v>
      </c>
      <c r="CC344" s="2">
        <f t="shared" si="9972"/>
        <v>0</v>
      </c>
      <c r="CD344" s="2">
        <f t="shared" si="9973"/>
        <v>0</v>
      </c>
      <c r="CE344" s="2">
        <f t="shared" si="9974"/>
        <v>0</v>
      </c>
      <c r="CF344" s="2">
        <f t="shared" si="9975"/>
        <v>0</v>
      </c>
      <c r="CG344" s="2">
        <f t="shared" si="9976"/>
        <v>0</v>
      </c>
      <c r="CH344" s="2">
        <f t="shared" si="9977"/>
        <v>0</v>
      </c>
      <c r="CI344" s="2">
        <f t="shared" si="9978"/>
        <v>0</v>
      </c>
      <c r="CJ344" s="2">
        <f t="shared" si="9979"/>
        <v>0</v>
      </c>
      <c r="CK344" s="2">
        <f t="shared" si="9980"/>
        <v>0</v>
      </c>
      <c r="CL344" s="2">
        <f t="shared" si="9981"/>
        <v>0</v>
      </c>
      <c r="CM344" s="2">
        <f t="shared" si="9982"/>
        <v>0</v>
      </c>
      <c r="CN344" s="2">
        <f t="shared" si="9983"/>
        <v>0</v>
      </c>
      <c r="CO344" s="2">
        <f t="shared" si="9984"/>
        <v>0</v>
      </c>
      <c r="CP344" s="2">
        <f t="shared" si="9985"/>
        <v>0</v>
      </c>
      <c r="CQ344" s="2">
        <f t="shared" si="9986"/>
        <v>0</v>
      </c>
      <c r="CR344" s="2">
        <f t="shared" si="9987"/>
        <v>0</v>
      </c>
      <c r="CS344" s="2">
        <f t="shared" si="9988"/>
        <v>0</v>
      </c>
      <c r="CT344" s="2">
        <f t="shared" si="9989"/>
        <v>0</v>
      </c>
      <c r="CU344" s="2">
        <f t="shared" si="9990"/>
        <v>0</v>
      </c>
      <c r="CV344" s="2">
        <f t="shared" si="9991"/>
        <v>0</v>
      </c>
      <c r="CW344" s="2">
        <f t="shared" si="9992"/>
        <v>0</v>
      </c>
      <c r="CX344" s="2">
        <f t="shared" si="9993"/>
        <v>0</v>
      </c>
      <c r="CY344" s="2">
        <f t="shared" si="9994"/>
        <v>0</v>
      </c>
      <c r="CZ344" s="2">
        <f t="shared" si="9995"/>
        <v>0</v>
      </c>
      <c r="DA344" s="2">
        <f t="shared" si="9996"/>
        <v>0</v>
      </c>
      <c r="DB344" s="2">
        <f t="shared" si="9997"/>
        <v>0</v>
      </c>
      <c r="DC344" s="2">
        <f t="shared" si="9998"/>
        <v>0</v>
      </c>
      <c r="DD344" s="2">
        <f t="shared" si="9999"/>
        <v>0</v>
      </c>
      <c r="DE344" s="2">
        <f t="shared" si="10000"/>
        <v>0</v>
      </c>
      <c r="DF344" s="2">
        <f t="shared" si="10001"/>
        <v>0</v>
      </c>
      <c r="DG344" s="2">
        <f t="shared" si="10002"/>
        <v>0</v>
      </c>
      <c r="DH344" s="2">
        <f t="shared" si="10003"/>
        <v>0</v>
      </c>
      <c r="DI344" s="2">
        <f t="shared" si="10004"/>
        <v>0</v>
      </c>
      <c r="DJ344" s="2">
        <f t="shared" si="10005"/>
        <v>0</v>
      </c>
      <c r="DK344" s="2">
        <f t="shared" si="10006"/>
        <v>0</v>
      </c>
      <c r="DL344" s="2">
        <f t="shared" si="10007"/>
        <v>0</v>
      </c>
      <c r="DM344" s="2">
        <f t="shared" si="10008"/>
        <v>0</v>
      </c>
      <c r="DN344" s="2">
        <f t="shared" si="10009"/>
        <v>0</v>
      </c>
      <c r="DO344" s="2">
        <f t="shared" si="10010"/>
        <v>0</v>
      </c>
      <c r="DP344" s="2">
        <f t="shared" si="10011"/>
        <v>0</v>
      </c>
      <c r="DQ344" s="2">
        <f t="shared" si="10012"/>
        <v>0</v>
      </c>
      <c r="DR344" s="2">
        <f t="shared" si="10013"/>
        <v>0</v>
      </c>
      <c r="DS344" s="2">
        <f>DT344-BP344</f>
        <v>0</v>
      </c>
      <c r="DT344" s="2">
        <f>F344</f>
        <v>0</v>
      </c>
      <c r="DU344" s="2">
        <f t="shared" si="10014"/>
        <v>4843</v>
      </c>
      <c r="DV344" s="2">
        <f t="shared" si="10015"/>
        <v>259682</v>
      </c>
      <c r="DW344" s="2">
        <f t="shared" si="10016"/>
        <v>0</v>
      </c>
      <c r="DX344" s="2">
        <f t="shared" si="10017"/>
        <v>0</v>
      </c>
      <c r="DY344" s="2">
        <f t="shared" si="10018"/>
        <v>0</v>
      </c>
      <c r="DZ344" s="2">
        <f t="shared" si="10019"/>
        <v>0</v>
      </c>
      <c r="EA344" s="2">
        <f t="shared" si="10020"/>
        <v>0</v>
      </c>
      <c r="EB344" s="2">
        <f t="shared" si="10021"/>
        <v>0</v>
      </c>
      <c r="EC344" s="2">
        <f t="shared" si="10022"/>
        <v>0</v>
      </c>
      <c r="ED344" s="2">
        <f t="shared" si="10023"/>
        <v>0</v>
      </c>
      <c r="EE344" s="2">
        <f t="shared" si="10024"/>
        <v>0</v>
      </c>
      <c r="EF344" s="2">
        <f t="shared" si="10025"/>
        <v>0</v>
      </c>
      <c r="EG344" s="2">
        <f t="shared" si="10026"/>
        <v>0</v>
      </c>
      <c r="EH344" s="2">
        <f t="shared" si="10027"/>
        <v>0</v>
      </c>
      <c r="EI344" s="2">
        <f t="shared" si="10028"/>
        <v>0</v>
      </c>
      <c r="EJ344" s="2">
        <f t="shared" si="10029"/>
        <v>0</v>
      </c>
      <c r="EK344" s="2">
        <f t="shared" si="10030"/>
        <v>0</v>
      </c>
      <c r="EL344" s="2">
        <f t="shared" si="10031"/>
        <v>0</v>
      </c>
      <c r="EM344" s="2">
        <f t="shared" si="10032"/>
        <v>0</v>
      </c>
      <c r="EN344" s="2">
        <f t="shared" si="10033"/>
        <v>0</v>
      </c>
      <c r="EO344" s="2">
        <f t="shared" si="10034"/>
        <v>0</v>
      </c>
      <c r="EP344" s="2">
        <f t="shared" si="10035"/>
        <v>0</v>
      </c>
      <c r="EQ344" s="2">
        <f t="shared" si="10036"/>
        <v>0</v>
      </c>
      <c r="ER344" s="2">
        <f t="shared" si="10037"/>
        <v>0</v>
      </c>
      <c r="ES344" s="2">
        <f t="shared" si="10038"/>
        <v>0</v>
      </c>
      <c r="ET344" s="2">
        <f t="shared" si="10039"/>
        <v>0</v>
      </c>
      <c r="EU344" s="2">
        <f t="shared" si="10040"/>
        <v>0</v>
      </c>
      <c r="EV344" s="2">
        <f t="shared" si="10041"/>
        <v>0</v>
      </c>
      <c r="EW344" s="2">
        <f t="shared" si="10042"/>
        <v>0</v>
      </c>
      <c r="EX344" s="2">
        <f t="shared" si="10043"/>
        <v>0</v>
      </c>
      <c r="EY344" s="2">
        <f t="shared" si="10044"/>
        <v>0</v>
      </c>
      <c r="EZ344" s="2">
        <f t="shared" si="10045"/>
        <v>0</v>
      </c>
      <c r="FA344" s="2">
        <f t="shared" si="10046"/>
        <v>0</v>
      </c>
      <c r="FB344" s="2">
        <f t="shared" si="10047"/>
        <v>0</v>
      </c>
      <c r="FC344" s="2">
        <f t="shared" si="10048"/>
        <v>0</v>
      </c>
      <c r="FD344" s="2">
        <f t="shared" si="10049"/>
        <v>0</v>
      </c>
      <c r="FE344" s="2">
        <f t="shared" si="10050"/>
        <v>0</v>
      </c>
      <c r="FF344" s="2">
        <f t="shared" si="10051"/>
        <v>0</v>
      </c>
      <c r="FG344" s="2">
        <f t="shared" si="10052"/>
        <v>0</v>
      </c>
      <c r="FH344" s="2">
        <f t="shared" si="10053"/>
        <v>0</v>
      </c>
      <c r="FI344" s="2">
        <f t="shared" si="10054"/>
        <v>0</v>
      </c>
      <c r="FJ344" s="2">
        <f t="shared" si="10055"/>
        <v>0</v>
      </c>
      <c r="FK344" s="2">
        <f t="shared" si="10056"/>
        <v>0</v>
      </c>
      <c r="FL344" s="2">
        <f t="shared" si="10057"/>
        <v>0</v>
      </c>
      <c r="FM344" s="2">
        <f t="shared" si="10058"/>
        <v>0</v>
      </c>
      <c r="FN344" s="2">
        <f t="shared" si="10059"/>
        <v>0</v>
      </c>
      <c r="FO344" s="2">
        <f t="shared" si="10060"/>
        <v>0</v>
      </c>
      <c r="FP344" s="2">
        <f t="shared" si="10061"/>
        <v>0</v>
      </c>
      <c r="FQ344" s="2">
        <f t="shared" si="10062"/>
        <v>0</v>
      </c>
      <c r="FR344" s="2">
        <f t="shared" si="10063"/>
        <v>0</v>
      </c>
      <c r="FS344" s="2">
        <f t="shared" si="10064"/>
        <v>0</v>
      </c>
      <c r="FT344" s="2">
        <f t="shared" si="10065"/>
        <v>0</v>
      </c>
      <c r="FU344" s="2">
        <f t="shared" si="10066"/>
        <v>0</v>
      </c>
      <c r="FV344" s="2">
        <f t="shared" si="10067"/>
        <v>0</v>
      </c>
      <c r="FW344" s="2">
        <f t="shared" si="10068"/>
        <v>0</v>
      </c>
      <c r="FX344" s="2">
        <f t="shared" si="10069"/>
        <v>0</v>
      </c>
      <c r="FY344" s="1">
        <f t="shared" si="9849"/>
        <v>0.99060000000000004</v>
      </c>
      <c r="FZ344" s="1">
        <f t="shared" si="9850"/>
        <v>0.99060000000000004</v>
      </c>
      <c r="GA344" s="1">
        <f t="shared" si="9851"/>
        <v>0</v>
      </c>
      <c r="GB344" s="1">
        <f t="shared" si="9852"/>
        <v>0</v>
      </c>
      <c r="GC344" s="1">
        <f t="shared" si="9853"/>
        <v>0</v>
      </c>
      <c r="GD344" s="1">
        <f t="shared" si="9854"/>
        <v>0</v>
      </c>
      <c r="GE344" s="1">
        <f t="shared" si="9855"/>
        <v>0</v>
      </c>
      <c r="GF344" s="1">
        <f t="shared" si="9856"/>
        <v>0</v>
      </c>
      <c r="GG344" s="1">
        <f t="shared" si="9857"/>
        <v>0</v>
      </c>
      <c r="GH344" s="1">
        <f t="shared" si="9858"/>
        <v>0</v>
      </c>
      <c r="GI344" s="1">
        <f t="shared" si="9859"/>
        <v>0</v>
      </c>
      <c r="GJ344" s="1">
        <f t="shared" si="9860"/>
        <v>0</v>
      </c>
      <c r="GK344" s="1">
        <f t="shared" si="9861"/>
        <v>0</v>
      </c>
      <c r="GL344" s="1">
        <f t="shared" si="9862"/>
        <v>0</v>
      </c>
      <c r="GM344" s="1">
        <f t="shared" si="9863"/>
        <v>0</v>
      </c>
      <c r="GN344" s="1">
        <f t="shared" si="9864"/>
        <v>0</v>
      </c>
      <c r="GO344" s="1">
        <f t="shared" si="9865"/>
        <v>0</v>
      </c>
      <c r="GP344" s="1">
        <f t="shared" si="9866"/>
        <v>0</v>
      </c>
      <c r="GQ344" s="1">
        <f t="shared" si="9867"/>
        <v>0</v>
      </c>
      <c r="GR344" s="1">
        <f t="shared" si="9868"/>
        <v>0</v>
      </c>
      <c r="GS344" s="1">
        <f t="shared" si="9869"/>
        <v>0</v>
      </c>
      <c r="GT344" s="1">
        <f t="shared" si="9870"/>
        <v>0</v>
      </c>
      <c r="GU344" s="1">
        <f t="shared" si="9871"/>
        <v>0</v>
      </c>
      <c r="GV344" s="1">
        <f t="shared" si="9872"/>
        <v>0</v>
      </c>
      <c r="GW344" s="1">
        <f t="shared" si="9873"/>
        <v>0</v>
      </c>
      <c r="GX344" s="1">
        <f t="shared" si="9874"/>
        <v>0</v>
      </c>
      <c r="GY344" s="1">
        <f t="shared" si="9875"/>
        <v>0</v>
      </c>
      <c r="GZ344" s="1">
        <f t="shared" si="9876"/>
        <v>0</v>
      </c>
      <c r="HA344" s="1">
        <f t="shared" si="9877"/>
        <v>0</v>
      </c>
      <c r="HB344" s="1">
        <f t="shared" si="9878"/>
        <v>0</v>
      </c>
      <c r="HC344" s="1">
        <f t="shared" si="9879"/>
        <v>0</v>
      </c>
      <c r="HD344" s="1">
        <f t="shared" si="9880"/>
        <v>0</v>
      </c>
      <c r="HE344" s="1">
        <f t="shared" si="9881"/>
        <v>0</v>
      </c>
      <c r="HF344" s="1">
        <f t="shared" si="9882"/>
        <v>0</v>
      </c>
      <c r="HG344" s="1">
        <f t="shared" si="9883"/>
        <v>0</v>
      </c>
      <c r="HH344" s="1">
        <f t="shared" si="9884"/>
        <v>0</v>
      </c>
      <c r="HI344" s="1">
        <f t="shared" si="9885"/>
        <v>0</v>
      </c>
      <c r="HJ344" s="1">
        <f t="shared" si="9886"/>
        <v>0</v>
      </c>
      <c r="HK344" s="1">
        <f t="shared" si="9887"/>
        <v>0</v>
      </c>
      <c r="HL344" s="1">
        <f t="shared" si="9888"/>
        <v>0</v>
      </c>
      <c r="HM344" s="1">
        <f t="shared" si="9889"/>
        <v>0</v>
      </c>
      <c r="HN344" s="1">
        <f t="shared" si="9890"/>
        <v>0</v>
      </c>
      <c r="HO344" s="1">
        <f t="shared" si="9891"/>
        <v>0</v>
      </c>
      <c r="HP344" s="1">
        <f t="shared" si="9892"/>
        <v>0</v>
      </c>
      <c r="HQ344" s="1">
        <f t="shared" si="9893"/>
        <v>0</v>
      </c>
      <c r="HR344" s="1">
        <f t="shared" si="9894"/>
        <v>0</v>
      </c>
      <c r="HS344" s="1">
        <f t="shared" si="9895"/>
        <v>0</v>
      </c>
      <c r="HT344" s="1">
        <f t="shared" si="9896"/>
        <v>0</v>
      </c>
      <c r="HU344" s="1">
        <f t="shared" si="9897"/>
        <v>0</v>
      </c>
      <c r="HV344" s="1">
        <f t="shared" si="9898"/>
        <v>0</v>
      </c>
      <c r="HW344" s="1">
        <f t="shared" si="9899"/>
        <v>0</v>
      </c>
      <c r="HX344" s="1">
        <f t="shared" si="9900"/>
        <v>0</v>
      </c>
      <c r="HY344" s="1">
        <f t="shared" si="9901"/>
        <v>0</v>
      </c>
      <c r="HZ344" s="1">
        <f t="shared" si="9902"/>
        <v>0</v>
      </c>
      <c r="IA344" s="1">
        <f>IF(IB344=0,IF(FW344=0,0,IA$2),IB344)</f>
        <v>0</v>
      </c>
      <c r="IB344" s="1">
        <f>IF(FX344=0,0,IB$2)</f>
        <v>0</v>
      </c>
      <c r="IC344" s="2">
        <v>0</v>
      </c>
      <c r="ID344" s="2">
        <v>0</v>
      </c>
      <c r="IE344" s="2">
        <v>0</v>
      </c>
      <c r="IF344" s="2">
        <v>0</v>
      </c>
      <c r="IG344" s="2">
        <v>0</v>
      </c>
      <c r="IH344" s="2">
        <f>IF($D344=$FY$2,$K344,IH343+N344)</f>
        <v>96490</v>
      </c>
      <c r="II344" s="2">
        <f t="shared" si="10070"/>
        <v>356172</v>
      </c>
      <c r="IJ344" s="2">
        <f t="shared" si="10071"/>
        <v>356172</v>
      </c>
      <c r="IK344" s="2">
        <f t="shared" si="10072"/>
        <v>356172</v>
      </c>
      <c r="IL344" s="2">
        <f t="shared" si="10073"/>
        <v>356172</v>
      </c>
      <c r="IM344" s="2">
        <f t="shared" si="10074"/>
        <v>356172</v>
      </c>
      <c r="IN344" s="2">
        <f t="shared" si="10075"/>
        <v>356172</v>
      </c>
      <c r="IO344" s="2">
        <f t="shared" si="10076"/>
        <v>356172</v>
      </c>
      <c r="IP344" s="2">
        <f t="shared" si="10077"/>
        <v>356172</v>
      </c>
      <c r="IQ344" s="2">
        <f t="shared" si="10078"/>
        <v>356172</v>
      </c>
      <c r="IR344" s="2">
        <f t="shared" si="10079"/>
        <v>356172</v>
      </c>
      <c r="IS344" s="2">
        <f t="shared" si="10080"/>
        <v>356172</v>
      </c>
      <c r="IT344" s="2">
        <f t="shared" si="10081"/>
        <v>356172</v>
      </c>
      <c r="IU344" s="2">
        <f t="shared" si="10082"/>
        <v>356172</v>
      </c>
      <c r="IV344" s="2">
        <f t="shared" si="10083"/>
        <v>356172</v>
      </c>
      <c r="IW344" s="2">
        <f t="shared" si="10084"/>
        <v>356172</v>
      </c>
      <c r="IX344" s="2">
        <f t="shared" si="10085"/>
        <v>356172</v>
      </c>
      <c r="IY344" s="2">
        <f t="shared" si="10086"/>
        <v>356172</v>
      </c>
      <c r="IZ344" s="2">
        <f t="shared" si="10087"/>
        <v>356172</v>
      </c>
      <c r="JA344" s="2">
        <f t="shared" si="10088"/>
        <v>356172</v>
      </c>
      <c r="JB344" s="2">
        <f t="shared" si="10089"/>
        <v>356172</v>
      </c>
      <c r="JC344" s="2">
        <f t="shared" si="10090"/>
        <v>356172</v>
      </c>
      <c r="JD344" s="2">
        <f t="shared" si="10091"/>
        <v>356172</v>
      </c>
      <c r="JE344" s="2">
        <f t="shared" si="10092"/>
        <v>356172</v>
      </c>
      <c r="JF344" s="2">
        <f t="shared" si="10093"/>
        <v>356172</v>
      </c>
      <c r="JG344" s="2">
        <f t="shared" si="10094"/>
        <v>356172</v>
      </c>
      <c r="JH344" s="2">
        <f t="shared" si="10095"/>
        <v>356172</v>
      </c>
      <c r="JI344" s="2">
        <f t="shared" si="10096"/>
        <v>356172</v>
      </c>
      <c r="JJ344" s="2">
        <f t="shared" si="10097"/>
        <v>356172</v>
      </c>
      <c r="JK344" s="2">
        <f t="shared" si="10098"/>
        <v>356172</v>
      </c>
      <c r="JL344" s="2">
        <f t="shared" si="10099"/>
        <v>356172</v>
      </c>
      <c r="JM344" s="2">
        <f t="shared" si="10100"/>
        <v>356172</v>
      </c>
      <c r="JN344" s="2">
        <f t="shared" si="10101"/>
        <v>356172</v>
      </c>
      <c r="JO344" s="2">
        <f t="shared" si="10102"/>
        <v>356172</v>
      </c>
      <c r="JP344" s="2">
        <f t="shared" si="10103"/>
        <v>356172</v>
      </c>
      <c r="JQ344" s="2">
        <f t="shared" si="10104"/>
        <v>356172</v>
      </c>
      <c r="JR344" s="2">
        <f t="shared" si="10105"/>
        <v>356172</v>
      </c>
      <c r="JS344" s="2">
        <f t="shared" si="10106"/>
        <v>356172</v>
      </c>
      <c r="JT344" s="2">
        <f t="shared" si="10107"/>
        <v>356172</v>
      </c>
      <c r="JU344" s="2">
        <f t="shared" si="10108"/>
        <v>356172</v>
      </c>
      <c r="JV344" s="2">
        <f t="shared" si="10109"/>
        <v>356172</v>
      </c>
      <c r="JW344" s="2">
        <f t="shared" si="10110"/>
        <v>356172</v>
      </c>
      <c r="JX344" s="2">
        <f t="shared" si="10111"/>
        <v>356172</v>
      </c>
      <c r="JY344" s="2">
        <f t="shared" si="10112"/>
        <v>356172</v>
      </c>
      <c r="JZ344" s="2">
        <f t="shared" si="10113"/>
        <v>356172</v>
      </c>
      <c r="KA344" s="2">
        <f t="shared" si="10114"/>
        <v>356172</v>
      </c>
      <c r="KB344" s="2">
        <f t="shared" si="10115"/>
        <v>356172</v>
      </c>
      <c r="KC344" s="2">
        <f t="shared" si="10116"/>
        <v>356172</v>
      </c>
      <c r="KD344" s="2">
        <f t="shared" si="10117"/>
        <v>356172</v>
      </c>
      <c r="KE344" s="2">
        <f t="shared" si="10118"/>
        <v>356172</v>
      </c>
      <c r="KF344" s="2">
        <f t="shared" si="10119"/>
        <v>356172</v>
      </c>
    </row>
    <row r="345" spans="1:292" x14ac:dyDescent="0.25">
      <c r="A345" t="s">
        <v>605</v>
      </c>
      <c r="B345" t="s">
        <v>3</v>
      </c>
      <c r="C345" t="s">
        <v>606</v>
      </c>
      <c r="D345" s="1">
        <f t="shared" ref="D345" si="10121">FY345</f>
        <v>0.99070000000000003</v>
      </c>
      <c r="E345" s="1">
        <v>135000</v>
      </c>
      <c r="F345" s="2"/>
      <c r="G345" s="2">
        <f>SUM(M345:BP345)</f>
        <v>136222</v>
      </c>
      <c r="H345" s="1">
        <f>SUMPRODUCT(M$2:BP$2,M345:BP345)</f>
        <v>134999.97519999999</v>
      </c>
      <c r="I345" s="2">
        <f>I344-G345</f>
        <v>31660305</v>
      </c>
      <c r="J345" s="1">
        <f>J344+H345</f>
        <v>412011.16189997189</v>
      </c>
      <c r="K345" s="2">
        <f t="shared" ref="K345" si="10122">FLOOR(I345/90,1)</f>
        <v>351781</v>
      </c>
      <c r="L345" s="1">
        <f>L344</f>
        <v>234205.15139999962</v>
      </c>
      <c r="M345" s="2">
        <f>MIN(IC344,FLOOR(BQ345/M$2,1))</f>
        <v>0</v>
      </c>
      <c r="N345" s="2">
        <f t="shared" ref="N345" si="10123">MIN(ID344,FLOOR(BR345/N$2,1))</f>
        <v>0</v>
      </c>
      <c r="O345" s="2">
        <f t="shared" ref="O345" si="10124">MIN(IE344,FLOOR(BS345/O$2,1))</f>
        <v>0</v>
      </c>
      <c r="P345" s="2">
        <f t="shared" ref="P345" si="10125">MIN(IF344,FLOOR(BT345/P$2,1))</f>
        <v>0</v>
      </c>
      <c r="Q345" s="2">
        <f t="shared" ref="Q345" si="10126">MIN(IG344,FLOOR(BU345/Q$2,1))</f>
        <v>0</v>
      </c>
      <c r="R345" s="2">
        <f t="shared" ref="R345" si="10127">MIN(IH344,FLOOR(BV345/R$2,1))</f>
        <v>96490</v>
      </c>
      <c r="S345" s="2">
        <f t="shared" ref="S345" si="10128">MIN(II344,FLOOR(BW345/S$2,1))</f>
        <v>39732</v>
      </c>
      <c r="T345" s="2">
        <f t="shared" ref="T345" si="10129">MIN(IJ344,FLOOR(BX345/T$2,1))</f>
        <v>0</v>
      </c>
      <c r="U345" s="2">
        <f t="shared" ref="U345" si="10130">MIN(IK344,FLOOR(BY345/U$2,1))</f>
        <v>0</v>
      </c>
      <c r="V345" s="2">
        <f t="shared" ref="V345" si="10131">MIN(IL344,FLOOR(BZ345/V$2,1))</f>
        <v>0</v>
      </c>
      <c r="W345" s="2">
        <f t="shared" ref="W345" si="10132">MIN(IM344,FLOOR(CA345/W$2,1))</f>
        <v>0</v>
      </c>
      <c r="X345" s="2">
        <f t="shared" ref="X345" si="10133">MIN(IN344,FLOOR(CB345/X$2,1))</f>
        <v>0</v>
      </c>
      <c r="Y345" s="2">
        <f t="shared" ref="Y345" si="10134">MIN(IO344,FLOOR(CC345/Y$2,1))</f>
        <v>0</v>
      </c>
      <c r="Z345" s="2">
        <f t="shared" ref="Z345" si="10135">MIN(IP344,FLOOR(CD345/Z$2,1))</f>
        <v>0</v>
      </c>
      <c r="AA345" s="2">
        <f t="shared" ref="AA345" si="10136">MIN(IQ344,FLOOR(CE345/AA$2,1))</f>
        <v>0</v>
      </c>
      <c r="AB345" s="2">
        <f t="shared" ref="AB345" si="10137">MIN(IR344,FLOOR(CF345/AB$2,1))</f>
        <v>0</v>
      </c>
      <c r="AC345" s="2">
        <f t="shared" ref="AC345" si="10138">MIN(IS344,FLOOR(CG345/AC$2,1))</f>
        <v>0</v>
      </c>
      <c r="AD345" s="2">
        <f t="shared" ref="AD345" si="10139">MIN(IT344,FLOOR(CH345/AD$2,1))</f>
        <v>0</v>
      </c>
      <c r="AE345" s="2">
        <f t="shared" ref="AE345" si="10140">MIN(IU344,FLOOR(CI345/AE$2,1))</f>
        <v>0</v>
      </c>
      <c r="AF345" s="2">
        <f t="shared" ref="AF345" si="10141">MIN(IV344,FLOOR(CJ345/AF$2,1))</f>
        <v>0</v>
      </c>
      <c r="AG345" s="2">
        <f t="shared" ref="AG345" si="10142">MIN(IW344,FLOOR(CK345/AG$2,1))</f>
        <v>0</v>
      </c>
      <c r="AH345" s="2">
        <f t="shared" ref="AH345" si="10143">MIN(IX344,FLOOR(CL345/AH$2,1))</f>
        <v>0</v>
      </c>
      <c r="AI345" s="2">
        <f t="shared" ref="AI345" si="10144">MIN(IY344,FLOOR(CM345/AI$2,1))</f>
        <v>0</v>
      </c>
      <c r="AJ345" s="2">
        <f t="shared" ref="AJ345" si="10145">MIN(IZ344,FLOOR(CN345/AJ$2,1))</f>
        <v>0</v>
      </c>
      <c r="AK345" s="2">
        <f t="shared" ref="AK345" si="10146">MIN(JA344,FLOOR(CO345/AK$2,1))</f>
        <v>0</v>
      </c>
      <c r="AL345" s="2">
        <f t="shared" ref="AL345" si="10147">MIN(JB344,FLOOR(CP345/AL$2,1))</f>
        <v>0</v>
      </c>
      <c r="AM345" s="2">
        <f t="shared" ref="AM345" si="10148">MIN(JC344,FLOOR(CQ345/AM$2,1))</f>
        <v>0</v>
      </c>
      <c r="AN345" s="2">
        <f t="shared" ref="AN345" si="10149">MIN(JD344,FLOOR(CR345/AN$2,1))</f>
        <v>0</v>
      </c>
      <c r="AO345" s="2">
        <f t="shared" ref="AO345" si="10150">MIN(JE344,FLOOR(CS345/AO$2,1))</f>
        <v>0</v>
      </c>
      <c r="AP345" s="2">
        <f t="shared" ref="AP345" si="10151">MIN(JF344,FLOOR(CT345/AP$2,1))</f>
        <v>0</v>
      </c>
      <c r="AQ345" s="2">
        <f t="shared" ref="AQ345" si="10152">MIN(JG344,FLOOR(CU345/AQ$2,1))</f>
        <v>0</v>
      </c>
      <c r="AR345" s="2">
        <f t="shared" ref="AR345" si="10153">MIN(JH344,FLOOR(CV345/AR$2,1))</f>
        <v>0</v>
      </c>
      <c r="AS345" s="2">
        <f t="shared" ref="AS345" si="10154">MIN(JI344,FLOOR(CW345/AS$2,1))</f>
        <v>0</v>
      </c>
      <c r="AT345" s="2">
        <f t="shared" ref="AT345" si="10155">MIN(JJ344,FLOOR(CX345/AT$2,1))</f>
        <v>0</v>
      </c>
      <c r="AU345" s="2">
        <f t="shared" ref="AU345" si="10156">MIN(JK344,FLOOR(CY345/AU$2,1))</f>
        <v>0</v>
      </c>
      <c r="AV345" s="2">
        <f t="shared" ref="AV345" si="10157">MIN(JL344,FLOOR(CZ345/AV$2,1))</f>
        <v>0</v>
      </c>
      <c r="AW345" s="2">
        <f t="shared" ref="AW345" si="10158">MIN(JM344,FLOOR(DA345/AW$2,1))</f>
        <v>0</v>
      </c>
      <c r="AX345" s="2">
        <f t="shared" ref="AX345" si="10159">MIN(JN344,FLOOR(DB345/AX$2,1))</f>
        <v>0</v>
      </c>
      <c r="AY345" s="2">
        <f t="shared" ref="AY345" si="10160">MIN(JO344,FLOOR(DC345/AY$2,1))</f>
        <v>0</v>
      </c>
      <c r="AZ345" s="2">
        <f t="shared" ref="AZ345" si="10161">MIN(JP344,FLOOR(DD345/AZ$2,1))</f>
        <v>0</v>
      </c>
      <c r="BA345" s="2">
        <f t="shared" ref="BA345" si="10162">MIN(JQ344,FLOOR(DE345/BA$2,1))</f>
        <v>0</v>
      </c>
      <c r="BB345" s="2">
        <f t="shared" ref="BB345" si="10163">MIN(JR344,FLOOR(DF345/BB$2,1))</f>
        <v>0</v>
      </c>
      <c r="BC345" s="2">
        <f t="shared" ref="BC345" si="10164">MIN(JS344,FLOOR(DG345/BC$2,1))</f>
        <v>0</v>
      </c>
      <c r="BD345" s="2">
        <f t="shared" ref="BD345" si="10165">MIN(JT344,FLOOR(DH345/BD$2,1))</f>
        <v>0</v>
      </c>
      <c r="BE345" s="2">
        <f t="shared" ref="BE345" si="10166">MIN(JU344,FLOOR(DI345/BE$2,1))</f>
        <v>0</v>
      </c>
      <c r="BF345" s="2">
        <f t="shared" ref="BF345" si="10167">MIN(JV344,FLOOR(DJ345/BF$2,1))</f>
        <v>0</v>
      </c>
      <c r="BG345" s="2">
        <f t="shared" ref="BG345" si="10168">MIN(JW344,FLOOR(DK345/BG$2,1))</f>
        <v>0</v>
      </c>
      <c r="BH345" s="2">
        <f t="shared" ref="BH345" si="10169">MIN(JX344,FLOOR(DL345/BH$2,1))</f>
        <v>0</v>
      </c>
      <c r="BI345" s="2">
        <f t="shared" ref="BI345" si="10170">MIN(JY344,FLOOR(DM345/BI$2,1))</f>
        <v>0</v>
      </c>
      <c r="BJ345" s="2">
        <f t="shared" ref="BJ345" si="10171">MIN(JZ344,FLOOR(DN345/BJ$2,1))</f>
        <v>0</v>
      </c>
      <c r="BK345" s="2">
        <f t="shared" ref="BK345" si="10172">MIN(KA344,FLOOR(DO345/BK$2,1))</f>
        <v>0</v>
      </c>
      <c r="BL345" s="2">
        <f t="shared" ref="BL345" si="10173">MIN(KB344,FLOOR(DP345/BL$2,1))</f>
        <v>0</v>
      </c>
      <c r="BM345" s="2">
        <f t="shared" ref="BM345" si="10174">MIN(KC344,FLOOR(DQ345/BM$2,1))</f>
        <v>0</v>
      </c>
      <c r="BN345" s="2">
        <f t="shared" ref="BN345" si="10175">MIN(KD344,FLOOR(DR345/BN$2,1))</f>
        <v>0</v>
      </c>
      <c r="BO345" s="2">
        <f t="shared" ref="BO345" si="10176">MIN(KE344,FLOOR(DS345/BO$2,1))</f>
        <v>0</v>
      </c>
      <c r="BP345" s="2">
        <f t="shared" ref="BP345" si="10177">MIN(KF344,FLOOR(DT345/BP$2,1))</f>
        <v>0</v>
      </c>
      <c r="BQ345" s="1">
        <f>E345</f>
        <v>135000</v>
      </c>
      <c r="BR345" s="1">
        <f>BQ345-M345*M$2</f>
        <v>135000</v>
      </c>
      <c r="BS345" s="1">
        <f t="shared" ref="BS345" si="10178">BR345-N345*N$2</f>
        <v>135000</v>
      </c>
      <c r="BT345" s="1">
        <f t="shared" ref="BT345" si="10179">BS345-O345*O$2</f>
        <v>135000</v>
      </c>
      <c r="BU345" s="1">
        <f t="shared" ref="BU345" si="10180">BT345-P345*P$2</f>
        <v>135000</v>
      </c>
      <c r="BV345" s="1">
        <f t="shared" ref="BV345" si="10181">BU345-Q345*Q$2</f>
        <v>135000</v>
      </c>
      <c r="BW345" s="1">
        <f t="shared" ref="BW345" si="10182">BV345-R345*R$2</f>
        <v>39378.410000000003</v>
      </c>
      <c r="BX345" s="1">
        <f t="shared" ref="BX345" si="10183">BW345-S345*S$2</f>
        <v>2.4800000006507616E-2</v>
      </c>
      <c r="BY345" s="1">
        <f t="shared" ref="BY345" si="10184">BX345-T345*T$2</f>
        <v>2.4800000006507616E-2</v>
      </c>
      <c r="BZ345" s="1">
        <f t="shared" ref="BZ345" si="10185">BY345-U345*U$2</f>
        <v>2.4800000006507616E-2</v>
      </c>
      <c r="CA345" s="1">
        <f t="shared" ref="CA345" si="10186">BZ345-V345*V$2</f>
        <v>2.4800000006507616E-2</v>
      </c>
      <c r="CB345" s="1">
        <f t="shared" ref="CB345" si="10187">CA345-W345*W$2</f>
        <v>2.4800000006507616E-2</v>
      </c>
      <c r="CC345" s="1">
        <f t="shared" ref="CC345" si="10188">CB345-X345*X$2</f>
        <v>2.4800000006507616E-2</v>
      </c>
      <c r="CD345" s="1">
        <f t="shared" ref="CD345" si="10189">CC345-Y345*Y$2</f>
        <v>2.4800000006507616E-2</v>
      </c>
      <c r="CE345" s="1">
        <f t="shared" ref="CE345" si="10190">CD345-Z345*Z$2</f>
        <v>2.4800000006507616E-2</v>
      </c>
      <c r="CF345" s="1">
        <f t="shared" ref="CF345" si="10191">CE345-AA345*AA$2</f>
        <v>2.4800000006507616E-2</v>
      </c>
      <c r="CG345" s="1">
        <f t="shared" ref="CG345" si="10192">CF345-AB345*AB$2</f>
        <v>2.4800000006507616E-2</v>
      </c>
      <c r="CH345" s="1">
        <f t="shared" ref="CH345" si="10193">CG345-AC345*AC$2</f>
        <v>2.4800000006507616E-2</v>
      </c>
      <c r="CI345" s="1">
        <f t="shared" ref="CI345" si="10194">CH345-AD345*AD$2</f>
        <v>2.4800000006507616E-2</v>
      </c>
      <c r="CJ345" s="1">
        <f t="shared" ref="CJ345" si="10195">CI345-AE345*AE$2</f>
        <v>2.4800000006507616E-2</v>
      </c>
      <c r="CK345" s="1">
        <f t="shared" ref="CK345" si="10196">CJ345-AF345*AF$2</f>
        <v>2.4800000006507616E-2</v>
      </c>
      <c r="CL345" s="1">
        <f t="shared" ref="CL345" si="10197">CK345-AG345*AG$2</f>
        <v>2.4800000006507616E-2</v>
      </c>
      <c r="CM345" s="1">
        <f t="shared" ref="CM345" si="10198">CL345-AH345*AH$2</f>
        <v>2.4800000006507616E-2</v>
      </c>
      <c r="CN345" s="1">
        <f t="shared" ref="CN345" si="10199">CM345-AI345*AI$2</f>
        <v>2.4800000006507616E-2</v>
      </c>
      <c r="CO345" s="1">
        <f t="shared" ref="CO345" si="10200">CN345-AJ345*AJ$2</f>
        <v>2.4800000006507616E-2</v>
      </c>
      <c r="CP345" s="1">
        <f t="shared" ref="CP345" si="10201">CO345-AK345*AK$2</f>
        <v>2.4800000006507616E-2</v>
      </c>
      <c r="CQ345" s="1">
        <f t="shared" ref="CQ345" si="10202">CP345-AL345*AL$2</f>
        <v>2.4800000006507616E-2</v>
      </c>
      <c r="CR345" s="1">
        <f t="shared" ref="CR345" si="10203">CQ345-AM345*AM$2</f>
        <v>2.4800000006507616E-2</v>
      </c>
      <c r="CS345" s="1">
        <f t="shared" ref="CS345" si="10204">CR345-AN345*AN$2</f>
        <v>2.4800000006507616E-2</v>
      </c>
      <c r="CT345" s="1">
        <f t="shared" ref="CT345" si="10205">CS345-AO345*AO$2</f>
        <v>2.4800000006507616E-2</v>
      </c>
      <c r="CU345" s="1">
        <f t="shared" ref="CU345" si="10206">CT345-AP345*AP$2</f>
        <v>2.4800000006507616E-2</v>
      </c>
      <c r="CV345" s="1">
        <f t="shared" ref="CV345" si="10207">CU345-AQ345*AQ$2</f>
        <v>2.4800000006507616E-2</v>
      </c>
      <c r="CW345" s="1">
        <f t="shared" ref="CW345" si="10208">CV345-AR345*AR$2</f>
        <v>2.4800000006507616E-2</v>
      </c>
      <c r="CX345" s="1">
        <f t="shared" ref="CX345" si="10209">CW345-AS345*AS$2</f>
        <v>2.4800000006507616E-2</v>
      </c>
      <c r="CY345" s="1">
        <f t="shared" ref="CY345" si="10210">CX345-AT345*AT$2</f>
        <v>2.4800000006507616E-2</v>
      </c>
      <c r="CZ345" s="1">
        <f t="shared" ref="CZ345" si="10211">CY345-AU345*AU$2</f>
        <v>2.4800000006507616E-2</v>
      </c>
      <c r="DA345" s="1">
        <f t="shared" ref="DA345" si="10212">CZ345-AV345*AV$2</f>
        <v>2.4800000006507616E-2</v>
      </c>
      <c r="DB345" s="1">
        <f t="shared" ref="DB345" si="10213">DA345-AW345*AW$2</f>
        <v>2.4800000006507616E-2</v>
      </c>
      <c r="DC345" s="1">
        <f t="shared" ref="DC345" si="10214">DB345-AX345*AX$2</f>
        <v>2.4800000006507616E-2</v>
      </c>
      <c r="DD345" s="1">
        <f t="shared" ref="DD345" si="10215">DC345-AY345*AY$2</f>
        <v>2.4800000006507616E-2</v>
      </c>
      <c r="DE345" s="1">
        <f t="shared" ref="DE345" si="10216">DD345-AZ345*AZ$2</f>
        <v>2.4800000006507616E-2</v>
      </c>
      <c r="DF345" s="1">
        <f t="shared" ref="DF345" si="10217">DE345-BA345*BA$2</f>
        <v>2.4800000006507616E-2</v>
      </c>
      <c r="DG345" s="1">
        <f t="shared" ref="DG345" si="10218">DF345-BB345*BB$2</f>
        <v>2.4800000006507616E-2</v>
      </c>
      <c r="DH345" s="1">
        <f t="shared" ref="DH345" si="10219">DG345-BC345*BC$2</f>
        <v>2.4800000006507616E-2</v>
      </c>
      <c r="DI345" s="1">
        <f t="shared" ref="DI345" si="10220">DH345-BD345*BD$2</f>
        <v>2.4800000006507616E-2</v>
      </c>
      <c r="DJ345" s="1">
        <f t="shared" ref="DJ345" si="10221">DI345-BE345*BE$2</f>
        <v>2.4800000006507616E-2</v>
      </c>
      <c r="DK345" s="1">
        <f t="shared" ref="DK345" si="10222">DJ345-BF345*BF$2</f>
        <v>2.4800000006507616E-2</v>
      </c>
      <c r="DL345" s="1">
        <f t="shared" ref="DL345" si="10223">DK345-BG345*BG$2</f>
        <v>2.4800000006507616E-2</v>
      </c>
      <c r="DM345" s="1">
        <f t="shared" ref="DM345" si="10224">DL345-BH345*BH$2</f>
        <v>2.4800000006507616E-2</v>
      </c>
      <c r="DN345" s="1">
        <f t="shared" ref="DN345" si="10225">DM345-BI345*BI$2</f>
        <v>2.4800000006507616E-2</v>
      </c>
      <c r="DO345" s="1">
        <f t="shared" ref="DO345" si="10226">DN345-BJ345*BJ$2</f>
        <v>2.4800000006507616E-2</v>
      </c>
      <c r="DP345" s="1">
        <f t="shared" ref="DP345" si="10227">DO345-BK345*BK$2</f>
        <v>2.4800000006507616E-2</v>
      </c>
      <c r="DQ345" s="1">
        <f t="shared" ref="DQ345" si="10228">DP345-BL345*BL$2</f>
        <v>2.4800000006507616E-2</v>
      </c>
      <c r="DR345" s="1">
        <f t="shared" ref="DR345" si="10229">DQ345-BM345*BM$2</f>
        <v>2.4800000006507616E-2</v>
      </c>
      <c r="DS345" s="1">
        <f t="shared" ref="DS345" si="10230">DR345-BN345*BN$2</f>
        <v>2.4800000006507616E-2</v>
      </c>
      <c r="DT345" s="1">
        <f t="shared" ref="DT345" si="10231">DS345-BO345*BO$2</f>
        <v>2.4800000006507616E-2</v>
      </c>
      <c r="DU345" s="2">
        <f>DU344</f>
        <v>4843</v>
      </c>
      <c r="DV345" s="2">
        <f>DV344+R345</f>
        <v>356172</v>
      </c>
      <c r="DW345" s="2">
        <f t="shared" ref="DW345" si="10232">DW344+S345</f>
        <v>39732</v>
      </c>
      <c r="DX345" s="2">
        <f t="shared" ref="DX345" si="10233">DX344+T345</f>
        <v>0</v>
      </c>
      <c r="DY345" s="2">
        <f t="shared" ref="DY345" si="10234">DY344+U345</f>
        <v>0</v>
      </c>
      <c r="DZ345" s="2">
        <f t="shared" ref="DZ345" si="10235">DZ344+V345</f>
        <v>0</v>
      </c>
      <c r="EA345" s="2">
        <f t="shared" ref="EA345" si="10236">EA344+W345</f>
        <v>0</v>
      </c>
      <c r="EB345" s="2">
        <f t="shared" ref="EB345" si="10237">EB344+X345</f>
        <v>0</v>
      </c>
      <c r="EC345" s="2">
        <f t="shared" ref="EC345" si="10238">EC344+Y345</f>
        <v>0</v>
      </c>
      <c r="ED345" s="2">
        <f t="shared" ref="ED345" si="10239">ED344+Z345</f>
        <v>0</v>
      </c>
      <c r="EE345" s="2">
        <f t="shared" ref="EE345" si="10240">EE344+AA345</f>
        <v>0</v>
      </c>
      <c r="EF345" s="2">
        <f t="shared" ref="EF345" si="10241">EF344+AB345</f>
        <v>0</v>
      </c>
      <c r="EG345" s="2">
        <f t="shared" ref="EG345" si="10242">EG344+AC345</f>
        <v>0</v>
      </c>
      <c r="EH345" s="2">
        <f t="shared" ref="EH345" si="10243">EH344+AD345</f>
        <v>0</v>
      </c>
      <c r="EI345" s="2">
        <f t="shared" ref="EI345" si="10244">EI344+AE345</f>
        <v>0</v>
      </c>
      <c r="EJ345" s="2">
        <f t="shared" ref="EJ345" si="10245">EJ344+AF345</f>
        <v>0</v>
      </c>
      <c r="EK345" s="2">
        <f t="shared" ref="EK345" si="10246">EK344+AG345</f>
        <v>0</v>
      </c>
      <c r="EL345" s="2">
        <f t="shared" ref="EL345" si="10247">EL344+AH345</f>
        <v>0</v>
      </c>
      <c r="EM345" s="2">
        <f t="shared" ref="EM345" si="10248">EM344+AI345</f>
        <v>0</v>
      </c>
      <c r="EN345" s="2">
        <f t="shared" ref="EN345" si="10249">EN344+AJ345</f>
        <v>0</v>
      </c>
      <c r="EO345" s="2">
        <f t="shared" ref="EO345" si="10250">EO344+AK345</f>
        <v>0</v>
      </c>
      <c r="EP345" s="2">
        <f t="shared" ref="EP345" si="10251">EP344+AL345</f>
        <v>0</v>
      </c>
      <c r="EQ345" s="2">
        <f t="shared" ref="EQ345" si="10252">EQ344+AM345</f>
        <v>0</v>
      </c>
      <c r="ER345" s="2">
        <f t="shared" ref="ER345" si="10253">ER344+AN345</f>
        <v>0</v>
      </c>
      <c r="ES345" s="2">
        <f t="shared" ref="ES345" si="10254">ES344+AO345</f>
        <v>0</v>
      </c>
      <c r="ET345" s="2">
        <f t="shared" ref="ET345" si="10255">ET344+AP345</f>
        <v>0</v>
      </c>
      <c r="EU345" s="2">
        <f t="shared" ref="EU345" si="10256">EU344+AQ345</f>
        <v>0</v>
      </c>
      <c r="EV345" s="2">
        <f t="shared" ref="EV345" si="10257">EV344+AR345</f>
        <v>0</v>
      </c>
      <c r="EW345" s="2">
        <f t="shared" ref="EW345" si="10258">EW344+AS345</f>
        <v>0</v>
      </c>
      <c r="EX345" s="2">
        <f t="shared" ref="EX345" si="10259">EX344+AT345</f>
        <v>0</v>
      </c>
      <c r="EY345" s="2">
        <f t="shared" ref="EY345" si="10260">EY344+AU345</f>
        <v>0</v>
      </c>
      <c r="EZ345" s="2">
        <f t="shared" ref="EZ345" si="10261">EZ344+AV345</f>
        <v>0</v>
      </c>
      <c r="FA345" s="2">
        <f t="shared" ref="FA345" si="10262">FA344+AW345</f>
        <v>0</v>
      </c>
      <c r="FB345" s="2">
        <f t="shared" ref="FB345" si="10263">FB344+AX345</f>
        <v>0</v>
      </c>
      <c r="FC345" s="2">
        <f t="shared" ref="FC345" si="10264">FC344+AY345</f>
        <v>0</v>
      </c>
      <c r="FD345" s="2">
        <f t="shared" ref="FD345" si="10265">FD344+AZ345</f>
        <v>0</v>
      </c>
      <c r="FE345" s="2">
        <f t="shared" ref="FE345" si="10266">FE344+BA345</f>
        <v>0</v>
      </c>
      <c r="FF345" s="2">
        <f t="shared" ref="FF345" si="10267">FF344+BB345</f>
        <v>0</v>
      </c>
      <c r="FG345" s="2">
        <f t="shared" ref="FG345" si="10268">FG344+BC345</f>
        <v>0</v>
      </c>
      <c r="FH345" s="2">
        <f t="shared" ref="FH345" si="10269">FH344+BD345</f>
        <v>0</v>
      </c>
      <c r="FI345" s="2">
        <f t="shared" ref="FI345" si="10270">FI344+BE345</f>
        <v>0</v>
      </c>
      <c r="FJ345" s="2">
        <f t="shared" ref="FJ345" si="10271">FJ344+BF345</f>
        <v>0</v>
      </c>
      <c r="FK345" s="2">
        <f t="shared" ref="FK345" si="10272">FK344+BG345</f>
        <v>0</v>
      </c>
      <c r="FL345" s="2">
        <f t="shared" ref="FL345" si="10273">FL344+BH345</f>
        <v>0</v>
      </c>
      <c r="FM345" s="2">
        <f t="shared" ref="FM345" si="10274">FM344+BI345</f>
        <v>0</v>
      </c>
      <c r="FN345" s="2">
        <f t="shared" ref="FN345" si="10275">FN344+BJ345</f>
        <v>0</v>
      </c>
      <c r="FO345" s="2">
        <f t="shared" ref="FO345" si="10276">FO344+BK345</f>
        <v>0</v>
      </c>
      <c r="FP345" s="2">
        <f t="shared" ref="FP345" si="10277">FP344+BL345</f>
        <v>0</v>
      </c>
      <c r="FQ345" s="2">
        <f t="shared" ref="FQ345" si="10278">FQ344+BM345</f>
        <v>0</v>
      </c>
      <c r="FR345" s="2">
        <f t="shared" ref="FR345" si="10279">FR344+BN345</f>
        <v>0</v>
      </c>
      <c r="FS345" s="2">
        <f t="shared" ref="FS345" si="10280">FS344+BO345</f>
        <v>0</v>
      </c>
      <c r="FT345" s="2">
        <f t="shared" ref="FT345" si="10281">FT344+BP345</f>
        <v>0</v>
      </c>
      <c r="FU345" s="2">
        <f>FU344</f>
        <v>0</v>
      </c>
      <c r="FV345" s="2">
        <f t="shared" ref="FV345:FX345" si="10282">FV344</f>
        <v>0</v>
      </c>
      <c r="FW345" s="2">
        <f t="shared" si="10282"/>
        <v>0</v>
      </c>
      <c r="FX345" s="2">
        <f t="shared" si="10282"/>
        <v>0</v>
      </c>
      <c r="FY345" s="1">
        <f t="shared" si="9849"/>
        <v>0.99070000000000003</v>
      </c>
      <c r="FZ345" s="1">
        <f t="shared" si="9850"/>
        <v>0.99070000000000003</v>
      </c>
      <c r="GA345" s="1">
        <f t="shared" si="9851"/>
        <v>0.99070000000000003</v>
      </c>
      <c r="GB345" s="1">
        <f t="shared" si="9852"/>
        <v>0</v>
      </c>
      <c r="GC345" s="1">
        <f t="shared" si="9853"/>
        <v>0</v>
      </c>
      <c r="GD345" s="1">
        <f t="shared" si="9854"/>
        <v>0</v>
      </c>
      <c r="GE345" s="1">
        <f t="shared" si="9855"/>
        <v>0</v>
      </c>
      <c r="GF345" s="1">
        <f t="shared" si="9856"/>
        <v>0</v>
      </c>
      <c r="GG345" s="1">
        <f t="shared" si="9857"/>
        <v>0</v>
      </c>
      <c r="GH345" s="1">
        <f t="shared" si="9858"/>
        <v>0</v>
      </c>
      <c r="GI345" s="1">
        <f t="shared" si="9859"/>
        <v>0</v>
      </c>
      <c r="GJ345" s="1">
        <f t="shared" si="9860"/>
        <v>0</v>
      </c>
      <c r="GK345" s="1">
        <f t="shared" si="9861"/>
        <v>0</v>
      </c>
      <c r="GL345" s="1">
        <f t="shared" si="9862"/>
        <v>0</v>
      </c>
      <c r="GM345" s="1">
        <f t="shared" si="9863"/>
        <v>0</v>
      </c>
      <c r="GN345" s="1">
        <f t="shared" si="9864"/>
        <v>0</v>
      </c>
      <c r="GO345" s="1">
        <f t="shared" si="9865"/>
        <v>0</v>
      </c>
      <c r="GP345" s="1">
        <f t="shared" si="9866"/>
        <v>0</v>
      </c>
      <c r="GQ345" s="1">
        <f t="shared" si="9867"/>
        <v>0</v>
      </c>
      <c r="GR345" s="1">
        <f t="shared" si="9868"/>
        <v>0</v>
      </c>
      <c r="GS345" s="1">
        <f t="shared" si="9869"/>
        <v>0</v>
      </c>
      <c r="GT345" s="1">
        <f t="shared" si="9870"/>
        <v>0</v>
      </c>
      <c r="GU345" s="1">
        <f t="shared" si="9871"/>
        <v>0</v>
      </c>
      <c r="GV345" s="1">
        <f t="shared" si="9872"/>
        <v>0</v>
      </c>
      <c r="GW345" s="1">
        <f t="shared" si="9873"/>
        <v>0</v>
      </c>
      <c r="GX345" s="1">
        <f t="shared" si="9874"/>
        <v>0</v>
      </c>
      <c r="GY345" s="1">
        <f t="shared" si="9875"/>
        <v>0</v>
      </c>
      <c r="GZ345" s="1">
        <f t="shared" si="9876"/>
        <v>0</v>
      </c>
      <c r="HA345" s="1">
        <f t="shared" si="9877"/>
        <v>0</v>
      </c>
      <c r="HB345" s="1">
        <f t="shared" si="9878"/>
        <v>0</v>
      </c>
      <c r="HC345" s="1">
        <f t="shared" si="9879"/>
        <v>0</v>
      </c>
      <c r="HD345" s="1">
        <f t="shared" si="9880"/>
        <v>0</v>
      </c>
      <c r="HE345" s="1">
        <f t="shared" si="9881"/>
        <v>0</v>
      </c>
      <c r="HF345" s="1">
        <f t="shared" si="9882"/>
        <v>0</v>
      </c>
      <c r="HG345" s="1">
        <f t="shared" si="9883"/>
        <v>0</v>
      </c>
      <c r="HH345" s="1">
        <f t="shared" si="9884"/>
        <v>0</v>
      </c>
      <c r="HI345" s="1">
        <f t="shared" si="9885"/>
        <v>0</v>
      </c>
      <c r="HJ345" s="1">
        <f t="shared" si="9886"/>
        <v>0</v>
      </c>
      <c r="HK345" s="1">
        <f t="shared" si="9887"/>
        <v>0</v>
      </c>
      <c r="HL345" s="1">
        <f t="shared" si="9888"/>
        <v>0</v>
      </c>
      <c r="HM345" s="1">
        <f t="shared" si="9889"/>
        <v>0</v>
      </c>
      <c r="HN345" s="1">
        <f t="shared" si="9890"/>
        <v>0</v>
      </c>
      <c r="HO345" s="1">
        <f t="shared" si="9891"/>
        <v>0</v>
      </c>
      <c r="HP345" s="1">
        <f t="shared" si="9892"/>
        <v>0</v>
      </c>
      <c r="HQ345" s="1">
        <f t="shared" si="9893"/>
        <v>0</v>
      </c>
      <c r="HR345" s="1">
        <f t="shared" si="9894"/>
        <v>0</v>
      </c>
      <c r="HS345" s="1">
        <f t="shared" si="9895"/>
        <v>0</v>
      </c>
      <c r="HT345" s="1">
        <f t="shared" si="9896"/>
        <v>0</v>
      </c>
      <c r="HU345" s="1">
        <f t="shared" si="9897"/>
        <v>0</v>
      </c>
      <c r="HV345" s="1">
        <f t="shared" si="9898"/>
        <v>0</v>
      </c>
      <c r="HW345" s="1">
        <f t="shared" si="9899"/>
        <v>0</v>
      </c>
      <c r="HX345" s="1">
        <f t="shared" si="9900"/>
        <v>0</v>
      </c>
      <c r="HY345" s="1">
        <f t="shared" si="9901"/>
        <v>0</v>
      </c>
      <c r="HZ345" s="1">
        <f t="shared" si="9902"/>
        <v>0</v>
      </c>
      <c r="IA345" s="1">
        <f t="shared" ref="IA345" si="10283">IF(IB345=0,IF(FW345=0,0,IA$2),IB345)</f>
        <v>0</v>
      </c>
      <c r="IB345" s="1">
        <f t="shared" ref="IB345" si="10284">IF(FX345=0,0,IB$2)</f>
        <v>0</v>
      </c>
      <c r="IC345" s="2">
        <f>IC344-M345</f>
        <v>0</v>
      </c>
      <c r="ID345" s="2">
        <f t="shared" ref="ID345" si="10285">ID344-N345</f>
        <v>0</v>
      </c>
      <c r="IE345" s="2">
        <f t="shared" ref="IE345" si="10286">IE344-O345</f>
        <v>0</v>
      </c>
      <c r="IF345" s="2">
        <f t="shared" ref="IF345" si="10287">IF344-P345</f>
        <v>0</v>
      </c>
      <c r="IG345" s="2">
        <f t="shared" ref="IG345" si="10288">IG344-Q345</f>
        <v>0</v>
      </c>
      <c r="IH345" s="2">
        <f t="shared" ref="IH345" si="10289">IH344-R345</f>
        <v>0</v>
      </c>
      <c r="II345" s="2">
        <f t="shared" ref="II345" si="10290">II344-S345</f>
        <v>316440</v>
      </c>
      <c r="IJ345" s="2">
        <f t="shared" ref="IJ345" si="10291">IJ344-T345</f>
        <v>356172</v>
      </c>
      <c r="IK345" s="2">
        <f t="shared" ref="IK345" si="10292">IK344-U345</f>
        <v>356172</v>
      </c>
      <c r="IL345" s="2">
        <f t="shared" ref="IL345" si="10293">IL344-V345</f>
        <v>356172</v>
      </c>
      <c r="IM345" s="2">
        <f t="shared" ref="IM345" si="10294">IM344-W345</f>
        <v>356172</v>
      </c>
      <c r="IN345" s="2">
        <f t="shared" ref="IN345" si="10295">IN344-X345</f>
        <v>356172</v>
      </c>
      <c r="IO345" s="2">
        <f t="shared" ref="IO345" si="10296">IO344-Y345</f>
        <v>356172</v>
      </c>
      <c r="IP345" s="2">
        <f t="shared" ref="IP345" si="10297">IP344-Z345</f>
        <v>356172</v>
      </c>
      <c r="IQ345" s="2">
        <f t="shared" ref="IQ345" si="10298">IQ344-AA345</f>
        <v>356172</v>
      </c>
      <c r="IR345" s="2">
        <f t="shared" ref="IR345" si="10299">IR344-AB345</f>
        <v>356172</v>
      </c>
      <c r="IS345" s="2">
        <f t="shared" ref="IS345" si="10300">IS344-AC345</f>
        <v>356172</v>
      </c>
      <c r="IT345" s="2">
        <f t="shared" ref="IT345" si="10301">IT344-AD345</f>
        <v>356172</v>
      </c>
      <c r="IU345" s="2">
        <f t="shared" ref="IU345" si="10302">IU344-AE345</f>
        <v>356172</v>
      </c>
      <c r="IV345" s="2">
        <f t="shared" ref="IV345" si="10303">IV344-AF345</f>
        <v>356172</v>
      </c>
      <c r="IW345" s="2">
        <f t="shared" ref="IW345" si="10304">IW344-AG345</f>
        <v>356172</v>
      </c>
      <c r="IX345" s="2">
        <f t="shared" ref="IX345" si="10305">IX344-AH345</f>
        <v>356172</v>
      </c>
      <c r="IY345" s="2">
        <f t="shared" ref="IY345" si="10306">IY344-AI345</f>
        <v>356172</v>
      </c>
      <c r="IZ345" s="2">
        <f t="shared" ref="IZ345" si="10307">IZ344-AJ345</f>
        <v>356172</v>
      </c>
      <c r="JA345" s="2">
        <f t="shared" ref="JA345" si="10308">JA344-AK345</f>
        <v>356172</v>
      </c>
      <c r="JB345" s="2">
        <f t="shared" ref="JB345" si="10309">JB344-AL345</f>
        <v>356172</v>
      </c>
      <c r="JC345" s="2">
        <f t="shared" ref="JC345" si="10310">JC344-AM345</f>
        <v>356172</v>
      </c>
      <c r="JD345" s="2">
        <f t="shared" ref="JD345" si="10311">JD344-AN345</f>
        <v>356172</v>
      </c>
      <c r="JE345" s="2">
        <f t="shared" ref="JE345" si="10312">JE344-AO345</f>
        <v>356172</v>
      </c>
      <c r="JF345" s="2">
        <f t="shared" ref="JF345" si="10313">JF344-AP345</f>
        <v>356172</v>
      </c>
      <c r="JG345" s="2">
        <f t="shared" ref="JG345" si="10314">JG344-AQ345</f>
        <v>356172</v>
      </c>
      <c r="JH345" s="2">
        <f t="shared" ref="JH345" si="10315">JH344-AR345</f>
        <v>356172</v>
      </c>
      <c r="JI345" s="2">
        <f t="shared" ref="JI345" si="10316">JI344-AS345</f>
        <v>356172</v>
      </c>
      <c r="JJ345" s="2">
        <f t="shared" ref="JJ345" si="10317">JJ344-AT345</f>
        <v>356172</v>
      </c>
      <c r="JK345" s="2">
        <f t="shared" ref="JK345" si="10318">JK344-AU345</f>
        <v>356172</v>
      </c>
      <c r="JL345" s="2">
        <f t="shared" ref="JL345" si="10319">JL344-AV345</f>
        <v>356172</v>
      </c>
      <c r="JM345" s="2">
        <f t="shared" ref="JM345" si="10320">JM344-AW345</f>
        <v>356172</v>
      </c>
      <c r="JN345" s="2">
        <f t="shared" ref="JN345" si="10321">JN344-AX345</f>
        <v>356172</v>
      </c>
      <c r="JO345" s="2">
        <f t="shared" ref="JO345" si="10322">JO344-AY345</f>
        <v>356172</v>
      </c>
      <c r="JP345" s="2">
        <f t="shared" ref="JP345" si="10323">JP344-AZ345</f>
        <v>356172</v>
      </c>
      <c r="JQ345" s="2">
        <f t="shared" ref="JQ345" si="10324">JQ344-BA345</f>
        <v>356172</v>
      </c>
      <c r="JR345" s="2">
        <f t="shared" ref="JR345" si="10325">JR344-BB345</f>
        <v>356172</v>
      </c>
      <c r="JS345" s="2">
        <f t="shared" ref="JS345" si="10326">JS344-BC345</f>
        <v>356172</v>
      </c>
      <c r="JT345" s="2">
        <f t="shared" ref="JT345" si="10327">JT344-BD345</f>
        <v>356172</v>
      </c>
      <c r="JU345" s="2">
        <f t="shared" ref="JU345" si="10328">JU344-BE345</f>
        <v>356172</v>
      </c>
      <c r="JV345" s="2">
        <f t="shared" ref="JV345" si="10329">JV344-BF345</f>
        <v>356172</v>
      </c>
      <c r="JW345" s="2">
        <f t="shared" ref="JW345" si="10330">JW344-BG345</f>
        <v>356172</v>
      </c>
      <c r="JX345" s="2">
        <f t="shared" ref="JX345" si="10331">JX344-BH345</f>
        <v>356172</v>
      </c>
      <c r="JY345" s="2">
        <f t="shared" ref="JY345" si="10332">JY344-BI345</f>
        <v>356172</v>
      </c>
      <c r="JZ345" s="2">
        <f t="shared" ref="JZ345" si="10333">JZ344-BJ345</f>
        <v>356172</v>
      </c>
      <c r="KA345" s="2">
        <f t="shared" ref="KA345" si="10334">KA344-BK345</f>
        <v>356172</v>
      </c>
      <c r="KB345" s="2">
        <f t="shared" ref="KB345" si="10335">KB344-BL345</f>
        <v>356172</v>
      </c>
      <c r="KC345" s="2">
        <f t="shared" ref="KC345" si="10336">KC344-BM345</f>
        <v>356172</v>
      </c>
      <c r="KD345" s="2">
        <f t="shared" ref="KD345" si="10337">KD344-BN345</f>
        <v>356172</v>
      </c>
      <c r="KE345" s="2">
        <f t="shared" ref="KE345" si="10338">KE344-BO345</f>
        <v>356172</v>
      </c>
      <c r="KF345" s="2">
        <f t="shared" ref="KF345" si="10339">KF344-BP345</f>
        <v>356172</v>
      </c>
    </row>
    <row r="346" spans="1:292" x14ac:dyDescent="0.25">
      <c r="C346" t="s">
        <v>529</v>
      </c>
      <c r="D346" s="1">
        <f>FY346</f>
        <v>0.99070000000000003</v>
      </c>
      <c r="E346" s="1"/>
      <c r="F346" s="2">
        <f>FLOOR('first month rent'!E19,1)</f>
        <v>341</v>
      </c>
      <c r="G346" s="2"/>
      <c r="H346" s="1"/>
      <c r="I346" s="2">
        <f>I345+F346</f>
        <v>31660646</v>
      </c>
      <c r="J346" s="1">
        <f>J345</f>
        <v>412011.16189997189</v>
      </c>
      <c r="K346" s="2">
        <f>FLOOR(I346/90,1)</f>
        <v>351784</v>
      </c>
      <c r="L346" s="1">
        <f t="shared" ref="L346" si="10340">L345</f>
        <v>234205.15139999962</v>
      </c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2">
        <f>DU345</f>
        <v>4843</v>
      </c>
      <c r="DV346" s="2">
        <f t="shared" ref="DV346:DZ346" si="10341">DV345</f>
        <v>356172</v>
      </c>
      <c r="DW346" s="2">
        <f t="shared" si="10341"/>
        <v>39732</v>
      </c>
      <c r="DX346" s="2">
        <f t="shared" si="10341"/>
        <v>0</v>
      </c>
      <c r="DY346" s="2">
        <f t="shared" si="10341"/>
        <v>0</v>
      </c>
      <c r="DZ346" s="2">
        <f t="shared" si="10341"/>
        <v>0</v>
      </c>
      <c r="EA346" s="2">
        <f t="shared" ref="EA346" si="10342">EA345</f>
        <v>0</v>
      </c>
      <c r="EB346" s="2">
        <f t="shared" ref="EB346" si="10343">EB345</f>
        <v>0</v>
      </c>
      <c r="EC346" s="2">
        <f t="shared" ref="EC346" si="10344">EC345</f>
        <v>0</v>
      </c>
      <c r="ED346" s="2">
        <f t="shared" ref="ED346" si="10345">ED345</f>
        <v>0</v>
      </c>
      <c r="EE346" s="2">
        <f t="shared" ref="EE346" si="10346">EE345</f>
        <v>0</v>
      </c>
      <c r="EF346" s="2">
        <f t="shared" ref="EF346" si="10347">EF345</f>
        <v>0</v>
      </c>
      <c r="EG346" s="2">
        <f t="shared" ref="EG346" si="10348">EG345</f>
        <v>0</v>
      </c>
      <c r="EH346" s="2">
        <f t="shared" ref="EH346" si="10349">EH345</f>
        <v>0</v>
      </c>
      <c r="EI346" s="2">
        <f t="shared" ref="EI346" si="10350">EI345</f>
        <v>0</v>
      </c>
      <c r="EJ346" s="2">
        <f t="shared" ref="EJ346" si="10351">EJ345</f>
        <v>0</v>
      </c>
      <c r="EK346" s="2">
        <f t="shared" ref="EK346" si="10352">EK345</f>
        <v>0</v>
      </c>
      <c r="EL346" s="2">
        <f t="shared" ref="EL346" si="10353">EL345</f>
        <v>0</v>
      </c>
      <c r="EM346" s="2">
        <f t="shared" ref="EM346" si="10354">EM345</f>
        <v>0</v>
      </c>
      <c r="EN346" s="2">
        <f t="shared" ref="EN346" si="10355">EN345</f>
        <v>0</v>
      </c>
      <c r="EO346" s="2">
        <f t="shared" ref="EO346" si="10356">EO345</f>
        <v>0</v>
      </c>
      <c r="EP346" s="2">
        <f t="shared" ref="EP346" si="10357">EP345</f>
        <v>0</v>
      </c>
      <c r="EQ346" s="2">
        <f t="shared" ref="EQ346" si="10358">EQ345</f>
        <v>0</v>
      </c>
      <c r="ER346" s="2">
        <f t="shared" ref="ER346" si="10359">ER345</f>
        <v>0</v>
      </c>
      <c r="ES346" s="2">
        <f t="shared" ref="ES346" si="10360">ES345</f>
        <v>0</v>
      </c>
      <c r="ET346" s="2">
        <f t="shared" ref="ET346" si="10361">ET345</f>
        <v>0</v>
      </c>
      <c r="EU346" s="2">
        <f t="shared" ref="EU346" si="10362">EU345</f>
        <v>0</v>
      </c>
      <c r="EV346" s="2">
        <f t="shared" ref="EV346" si="10363">EV345</f>
        <v>0</v>
      </c>
      <c r="EW346" s="2">
        <f t="shared" ref="EW346" si="10364">EW345</f>
        <v>0</v>
      </c>
      <c r="EX346" s="2">
        <f t="shared" ref="EX346" si="10365">EX345</f>
        <v>0</v>
      </c>
      <c r="EY346" s="2">
        <f t="shared" ref="EY346" si="10366">EY345</f>
        <v>0</v>
      </c>
      <c r="EZ346" s="2">
        <f t="shared" ref="EZ346" si="10367">EZ345</f>
        <v>0</v>
      </c>
      <c r="FA346" s="2">
        <f t="shared" ref="FA346" si="10368">FA345</f>
        <v>0</v>
      </c>
      <c r="FB346" s="2">
        <f t="shared" ref="FB346" si="10369">FB345</f>
        <v>0</v>
      </c>
      <c r="FC346" s="2">
        <f t="shared" ref="FC346" si="10370">FC345</f>
        <v>0</v>
      </c>
      <c r="FD346" s="2">
        <f t="shared" ref="FD346" si="10371">FD345</f>
        <v>0</v>
      </c>
      <c r="FE346" s="2">
        <f t="shared" ref="FE346" si="10372">FE345</f>
        <v>0</v>
      </c>
      <c r="FF346" s="2">
        <f t="shared" ref="FF346" si="10373">FF345</f>
        <v>0</v>
      </c>
      <c r="FG346" s="2">
        <f t="shared" ref="FG346" si="10374">FG345</f>
        <v>0</v>
      </c>
      <c r="FH346" s="2">
        <f t="shared" ref="FH346" si="10375">FH345</f>
        <v>0</v>
      </c>
      <c r="FI346" s="2">
        <f t="shared" ref="FI346" si="10376">FI345</f>
        <v>0</v>
      </c>
      <c r="FJ346" s="2">
        <f t="shared" ref="FJ346" si="10377">FJ345</f>
        <v>0</v>
      </c>
      <c r="FK346" s="2">
        <f t="shared" ref="FK346" si="10378">FK345</f>
        <v>0</v>
      </c>
      <c r="FL346" s="2">
        <f t="shared" ref="FL346" si="10379">FL345</f>
        <v>0</v>
      </c>
      <c r="FM346" s="2">
        <f t="shared" ref="FM346" si="10380">FM345</f>
        <v>0</v>
      </c>
      <c r="FN346" s="2">
        <f t="shared" ref="FN346" si="10381">FN345</f>
        <v>0</v>
      </c>
      <c r="FO346" s="2">
        <f t="shared" ref="FO346" si="10382">FO345</f>
        <v>0</v>
      </c>
      <c r="FP346" s="2">
        <f t="shared" ref="FP346" si="10383">FP345</f>
        <v>0</v>
      </c>
      <c r="FQ346" s="2">
        <f t="shared" ref="FQ346" si="10384">FQ345</f>
        <v>0</v>
      </c>
      <c r="FR346" s="2">
        <f t="shared" ref="FR346" si="10385">FR345</f>
        <v>0</v>
      </c>
      <c r="FS346" s="2">
        <f t="shared" ref="FS346" si="10386">FS345</f>
        <v>0</v>
      </c>
      <c r="FT346" s="2">
        <f t="shared" ref="FT346" si="10387">FT345</f>
        <v>0</v>
      </c>
      <c r="FU346" s="2">
        <f t="shared" ref="FU346" si="10388">FU345</f>
        <v>0</v>
      </c>
      <c r="FV346" s="2">
        <f t="shared" ref="FV346" si="10389">FV345</f>
        <v>0</v>
      </c>
      <c r="FW346" s="2">
        <f t="shared" ref="FW346" si="10390">FW345</f>
        <v>0</v>
      </c>
      <c r="FX346" s="2">
        <f t="shared" ref="FX346" si="10391">FX345</f>
        <v>0</v>
      </c>
      <c r="FY346" s="1">
        <f t="shared" ref="FY346:FY349" si="10392">IF(FZ346=0,IF(DU346=0,0,FY$2),FZ346)</f>
        <v>0.99070000000000003</v>
      </c>
      <c r="FZ346" s="1">
        <f t="shared" ref="FZ346:FZ349" si="10393">IF(GA346=0,IF(DV346=0,0,FZ$2),GA346)</f>
        <v>0.99070000000000003</v>
      </c>
      <c r="GA346" s="1">
        <f t="shared" ref="GA346:GA349" si="10394">IF(GB346=0,IF(DW346=0,0,GA$2),GB346)</f>
        <v>0.99070000000000003</v>
      </c>
      <c r="GB346" s="1">
        <f t="shared" ref="GB346:GB349" si="10395">IF(GC346=0,IF(DX346=0,0,GB$2),GC346)</f>
        <v>0</v>
      </c>
      <c r="GC346" s="1">
        <f t="shared" ref="GC346:GC349" si="10396">IF(GD346=0,IF(DY346=0,0,GC$2),GD346)</f>
        <v>0</v>
      </c>
      <c r="GD346" s="1">
        <f t="shared" ref="GD346:GD349" si="10397">IF(GE346=0,IF(DZ346=0,0,GD$2),GE346)</f>
        <v>0</v>
      </c>
      <c r="GE346" s="1">
        <f t="shared" ref="GE346:GE349" si="10398">IF(GF346=0,IF(EA346=0,0,GE$2),GF346)</f>
        <v>0</v>
      </c>
      <c r="GF346" s="1">
        <f t="shared" ref="GF346:GF349" si="10399">IF(GG346=0,IF(EB346=0,0,GF$2),GG346)</f>
        <v>0</v>
      </c>
      <c r="GG346" s="1">
        <f t="shared" ref="GG346:GG349" si="10400">IF(GH346=0,IF(EC346=0,0,GG$2),GH346)</f>
        <v>0</v>
      </c>
      <c r="GH346" s="1">
        <f t="shared" ref="GH346:GH349" si="10401">IF(GI346=0,IF(ED346=0,0,GH$2),GI346)</f>
        <v>0</v>
      </c>
      <c r="GI346" s="1">
        <f t="shared" ref="GI346:GI349" si="10402">IF(GJ346=0,IF(EE346=0,0,GI$2),GJ346)</f>
        <v>0</v>
      </c>
      <c r="GJ346" s="1">
        <f t="shared" ref="GJ346:GJ349" si="10403">IF(GK346=0,IF(EF346=0,0,GJ$2),GK346)</f>
        <v>0</v>
      </c>
      <c r="GK346" s="1">
        <f t="shared" ref="GK346:GK349" si="10404">IF(GL346=0,IF(EG346=0,0,GK$2),GL346)</f>
        <v>0</v>
      </c>
      <c r="GL346" s="1">
        <f t="shared" ref="GL346:GL349" si="10405">IF(GM346=0,IF(EH346=0,0,GL$2),GM346)</f>
        <v>0</v>
      </c>
      <c r="GM346" s="1">
        <f t="shared" ref="GM346:GM349" si="10406">IF(GN346=0,IF(EI346=0,0,GM$2),GN346)</f>
        <v>0</v>
      </c>
      <c r="GN346" s="1">
        <f t="shared" ref="GN346:GN349" si="10407">IF(GO346=0,IF(EJ346=0,0,GN$2),GO346)</f>
        <v>0</v>
      </c>
      <c r="GO346" s="1">
        <f t="shared" ref="GO346:GO349" si="10408">IF(GP346=0,IF(EK346=0,0,GO$2),GP346)</f>
        <v>0</v>
      </c>
      <c r="GP346" s="1">
        <f t="shared" ref="GP346:GP349" si="10409">IF(GQ346=0,IF(EL346=0,0,GP$2),GQ346)</f>
        <v>0</v>
      </c>
      <c r="GQ346" s="1">
        <f t="shared" ref="GQ346:GQ349" si="10410">IF(GR346=0,IF(EM346=0,0,GQ$2),GR346)</f>
        <v>0</v>
      </c>
      <c r="GR346" s="1">
        <f t="shared" ref="GR346:GR349" si="10411">IF(GS346=0,IF(EN346=0,0,GR$2),GS346)</f>
        <v>0</v>
      </c>
      <c r="GS346" s="1">
        <f t="shared" ref="GS346:GS349" si="10412">IF(GT346=0,IF(EO346=0,0,GS$2),GT346)</f>
        <v>0</v>
      </c>
      <c r="GT346" s="1">
        <f t="shared" ref="GT346:GT349" si="10413">IF(GU346=0,IF(EP346=0,0,GT$2),GU346)</f>
        <v>0</v>
      </c>
      <c r="GU346" s="1">
        <f t="shared" ref="GU346:GU349" si="10414">IF(GV346=0,IF(EQ346=0,0,GU$2),GV346)</f>
        <v>0</v>
      </c>
      <c r="GV346" s="1">
        <f t="shared" ref="GV346:GV349" si="10415">IF(GW346=0,IF(ER346=0,0,GV$2),GW346)</f>
        <v>0</v>
      </c>
      <c r="GW346" s="1">
        <f t="shared" ref="GW346:GW349" si="10416">IF(GX346=0,IF(ES346=0,0,GW$2),GX346)</f>
        <v>0</v>
      </c>
      <c r="GX346" s="1">
        <f t="shared" ref="GX346:GX349" si="10417">IF(GY346=0,IF(ET346=0,0,GX$2),GY346)</f>
        <v>0</v>
      </c>
      <c r="GY346" s="1">
        <f t="shared" ref="GY346:GY349" si="10418">IF(GZ346=0,IF(EU346=0,0,GY$2),GZ346)</f>
        <v>0</v>
      </c>
      <c r="GZ346" s="1">
        <f t="shared" ref="GZ346:GZ349" si="10419">IF(HA346=0,IF(EV346=0,0,GZ$2),HA346)</f>
        <v>0</v>
      </c>
      <c r="HA346" s="1">
        <f t="shared" ref="HA346:HA349" si="10420">IF(HB346=0,IF(EW346=0,0,HA$2),HB346)</f>
        <v>0</v>
      </c>
      <c r="HB346" s="1">
        <f t="shared" ref="HB346:HB349" si="10421">IF(HC346=0,IF(EX346=0,0,HB$2),HC346)</f>
        <v>0</v>
      </c>
      <c r="HC346" s="1">
        <f t="shared" ref="HC346:HC349" si="10422">IF(HD346=0,IF(EY346=0,0,HC$2),HD346)</f>
        <v>0</v>
      </c>
      <c r="HD346" s="1">
        <f t="shared" ref="HD346:HD349" si="10423">IF(HE346=0,IF(EZ346=0,0,HD$2),HE346)</f>
        <v>0</v>
      </c>
      <c r="HE346" s="1">
        <f t="shared" ref="HE346:HE349" si="10424">IF(HF346=0,IF(FA346=0,0,HE$2),HF346)</f>
        <v>0</v>
      </c>
      <c r="HF346" s="1">
        <f t="shared" ref="HF346:HF349" si="10425">IF(HG346=0,IF(FB346=0,0,HF$2),HG346)</f>
        <v>0</v>
      </c>
      <c r="HG346" s="1">
        <f t="shared" ref="HG346:HG349" si="10426">IF(HH346=0,IF(FC346=0,0,HG$2),HH346)</f>
        <v>0</v>
      </c>
      <c r="HH346" s="1">
        <f t="shared" ref="HH346:HH349" si="10427">IF(HI346=0,IF(FD346=0,0,HH$2),HI346)</f>
        <v>0</v>
      </c>
      <c r="HI346" s="1">
        <f t="shared" ref="HI346:HI349" si="10428">IF(HJ346=0,IF(FE346=0,0,HI$2),HJ346)</f>
        <v>0</v>
      </c>
      <c r="HJ346" s="1">
        <f t="shared" ref="HJ346:HJ349" si="10429">IF(HK346=0,IF(FF346=0,0,HJ$2),HK346)</f>
        <v>0</v>
      </c>
      <c r="HK346" s="1">
        <f t="shared" ref="HK346:HK349" si="10430">IF(HL346=0,IF(FG346=0,0,HK$2),HL346)</f>
        <v>0</v>
      </c>
      <c r="HL346" s="1">
        <f t="shared" ref="HL346:HL349" si="10431">IF(HM346=0,IF(FH346=0,0,HL$2),HM346)</f>
        <v>0</v>
      </c>
      <c r="HM346" s="1">
        <f t="shared" ref="HM346:HM349" si="10432">IF(HN346=0,IF(FI346=0,0,HM$2),HN346)</f>
        <v>0</v>
      </c>
      <c r="HN346" s="1">
        <f t="shared" ref="HN346:HN349" si="10433">IF(HO346=0,IF(FJ346=0,0,HN$2),HO346)</f>
        <v>0</v>
      </c>
      <c r="HO346" s="1">
        <f t="shared" ref="HO346:HO349" si="10434">IF(HP346=0,IF(FK346=0,0,HO$2),HP346)</f>
        <v>0</v>
      </c>
      <c r="HP346" s="1">
        <f t="shared" ref="HP346:HP349" si="10435">IF(HQ346=0,IF(FL346=0,0,HP$2),HQ346)</f>
        <v>0</v>
      </c>
      <c r="HQ346" s="1">
        <f t="shared" ref="HQ346:HQ349" si="10436">IF(HR346=0,IF(FM346=0,0,HQ$2),HR346)</f>
        <v>0</v>
      </c>
      <c r="HR346" s="1">
        <f t="shared" ref="HR346:HR349" si="10437">IF(HS346=0,IF(FN346=0,0,HR$2),HS346)</f>
        <v>0</v>
      </c>
      <c r="HS346" s="1">
        <f t="shared" ref="HS346:HS349" si="10438">IF(HT346=0,IF(FO346=0,0,HS$2),HT346)</f>
        <v>0</v>
      </c>
      <c r="HT346" s="1">
        <f t="shared" ref="HT346:HT349" si="10439">IF(HU346=0,IF(FP346=0,0,HT$2),HU346)</f>
        <v>0</v>
      </c>
      <c r="HU346" s="1">
        <f t="shared" ref="HU346:HU349" si="10440">IF(HV346=0,IF(FQ346=0,0,HU$2),HV346)</f>
        <v>0</v>
      </c>
      <c r="HV346" s="1">
        <f t="shared" ref="HV346:HV349" si="10441">IF(HW346=0,IF(FR346=0,0,HV$2),HW346)</f>
        <v>0</v>
      </c>
      <c r="HW346" s="1">
        <f t="shared" ref="HW346:HW349" si="10442">IF(HX346=0,IF(FS346=0,0,HW$2),HX346)</f>
        <v>0</v>
      </c>
      <c r="HX346" s="1">
        <f t="shared" ref="HX346:HX349" si="10443">IF(HY346=0,IF(FT346=0,0,HX$2),HY346)</f>
        <v>0</v>
      </c>
      <c r="HY346" s="1">
        <f t="shared" ref="HY346:HY349" si="10444">IF(HZ346=0,IF(FU346=0,0,HY$2),HZ346)</f>
        <v>0</v>
      </c>
      <c r="HZ346" s="1">
        <f t="shared" ref="HZ346:IA349" si="10445">IF(IA346=0,IF(FV346=0,0,HZ$2),IA346)</f>
        <v>0</v>
      </c>
      <c r="IA346" s="1">
        <f>IF(IB346=0,IF(FW346=0,0,IA$2),IB346)</f>
        <v>0</v>
      </c>
      <c r="IB346" s="1">
        <f>IF(FX346=0,0,IB$2)</f>
        <v>0</v>
      </c>
      <c r="IC346" s="2">
        <f>IC345</f>
        <v>0</v>
      </c>
      <c r="ID346" s="2">
        <f t="shared" ref="ID346:KF346" si="10446">ID345</f>
        <v>0</v>
      </c>
      <c r="IE346" s="2">
        <f t="shared" si="10446"/>
        <v>0</v>
      </c>
      <c r="IF346" s="2">
        <f t="shared" si="10446"/>
        <v>0</v>
      </c>
      <c r="IG346" s="2">
        <f t="shared" si="10446"/>
        <v>0</v>
      </c>
      <c r="IH346" s="2">
        <f t="shared" si="10446"/>
        <v>0</v>
      </c>
      <c r="II346" s="2">
        <f t="shared" si="10446"/>
        <v>316440</v>
      </c>
      <c r="IJ346" s="2">
        <f t="shared" si="10446"/>
        <v>356172</v>
      </c>
      <c r="IK346" s="2">
        <f t="shared" si="10446"/>
        <v>356172</v>
      </c>
      <c r="IL346" s="2">
        <f t="shared" si="10446"/>
        <v>356172</v>
      </c>
      <c r="IM346" s="2">
        <f t="shared" si="10446"/>
        <v>356172</v>
      </c>
      <c r="IN346" s="2">
        <f t="shared" si="10446"/>
        <v>356172</v>
      </c>
      <c r="IO346" s="2">
        <f t="shared" si="10446"/>
        <v>356172</v>
      </c>
      <c r="IP346" s="2">
        <f t="shared" si="10446"/>
        <v>356172</v>
      </c>
      <c r="IQ346" s="2">
        <f t="shared" si="10446"/>
        <v>356172</v>
      </c>
      <c r="IR346" s="2">
        <f t="shared" si="10446"/>
        <v>356172</v>
      </c>
      <c r="IS346" s="2">
        <f t="shared" si="10446"/>
        <v>356172</v>
      </c>
      <c r="IT346" s="2">
        <f t="shared" si="10446"/>
        <v>356172</v>
      </c>
      <c r="IU346" s="2">
        <f t="shared" si="10446"/>
        <v>356172</v>
      </c>
      <c r="IV346" s="2">
        <f t="shared" si="10446"/>
        <v>356172</v>
      </c>
      <c r="IW346" s="2">
        <f t="shared" si="10446"/>
        <v>356172</v>
      </c>
      <c r="IX346" s="2">
        <f t="shared" si="10446"/>
        <v>356172</v>
      </c>
      <c r="IY346" s="2">
        <f t="shared" si="10446"/>
        <v>356172</v>
      </c>
      <c r="IZ346" s="2">
        <f t="shared" si="10446"/>
        <v>356172</v>
      </c>
      <c r="JA346" s="2">
        <f t="shared" si="10446"/>
        <v>356172</v>
      </c>
      <c r="JB346" s="2">
        <f t="shared" si="10446"/>
        <v>356172</v>
      </c>
      <c r="JC346" s="2">
        <f t="shared" si="10446"/>
        <v>356172</v>
      </c>
      <c r="JD346" s="2">
        <f t="shared" si="10446"/>
        <v>356172</v>
      </c>
      <c r="JE346" s="2">
        <f t="shared" si="10446"/>
        <v>356172</v>
      </c>
      <c r="JF346" s="2">
        <f t="shared" si="10446"/>
        <v>356172</v>
      </c>
      <c r="JG346" s="2">
        <f t="shared" si="10446"/>
        <v>356172</v>
      </c>
      <c r="JH346" s="2">
        <f t="shared" si="10446"/>
        <v>356172</v>
      </c>
      <c r="JI346" s="2">
        <f t="shared" si="10446"/>
        <v>356172</v>
      </c>
      <c r="JJ346" s="2">
        <f t="shared" si="10446"/>
        <v>356172</v>
      </c>
      <c r="JK346" s="2">
        <f t="shared" si="10446"/>
        <v>356172</v>
      </c>
      <c r="JL346" s="2">
        <f t="shared" si="10446"/>
        <v>356172</v>
      </c>
      <c r="JM346" s="2">
        <f t="shared" si="10446"/>
        <v>356172</v>
      </c>
      <c r="JN346" s="2">
        <f t="shared" si="10446"/>
        <v>356172</v>
      </c>
      <c r="JO346" s="2">
        <f t="shared" si="10446"/>
        <v>356172</v>
      </c>
      <c r="JP346" s="2">
        <f t="shared" si="10446"/>
        <v>356172</v>
      </c>
      <c r="JQ346" s="2">
        <f t="shared" si="10446"/>
        <v>356172</v>
      </c>
      <c r="JR346" s="2">
        <f t="shared" si="10446"/>
        <v>356172</v>
      </c>
      <c r="JS346" s="2">
        <f t="shared" si="10446"/>
        <v>356172</v>
      </c>
      <c r="JT346" s="2">
        <f t="shared" si="10446"/>
        <v>356172</v>
      </c>
      <c r="JU346" s="2">
        <f t="shared" si="10446"/>
        <v>356172</v>
      </c>
      <c r="JV346" s="2">
        <f t="shared" si="10446"/>
        <v>356172</v>
      </c>
      <c r="JW346" s="2">
        <f t="shared" si="10446"/>
        <v>356172</v>
      </c>
      <c r="JX346" s="2">
        <f t="shared" si="10446"/>
        <v>356172</v>
      </c>
      <c r="JY346" s="2">
        <f t="shared" si="10446"/>
        <v>356172</v>
      </c>
      <c r="JZ346" s="2">
        <f t="shared" si="10446"/>
        <v>356172</v>
      </c>
      <c r="KA346" s="2">
        <f t="shared" si="10446"/>
        <v>356172</v>
      </c>
      <c r="KB346" s="2">
        <f t="shared" si="10446"/>
        <v>356172</v>
      </c>
      <c r="KC346" s="2">
        <f t="shared" si="10446"/>
        <v>356172</v>
      </c>
      <c r="KD346" s="2">
        <f t="shared" si="10446"/>
        <v>356172</v>
      </c>
      <c r="KE346" s="2">
        <f t="shared" si="10446"/>
        <v>356172</v>
      </c>
      <c r="KF346" s="2">
        <f t="shared" si="10446"/>
        <v>356172</v>
      </c>
    </row>
    <row r="347" spans="1:292" x14ac:dyDescent="0.25">
      <c r="A347" t="s">
        <v>1</v>
      </c>
      <c r="B347" t="s">
        <v>0</v>
      </c>
      <c r="C347" t="s">
        <v>160</v>
      </c>
      <c r="D347" s="1">
        <f>FY347</f>
        <v>0.99070000000000003</v>
      </c>
      <c r="E347" s="1"/>
      <c r="F347" s="2">
        <f>FLOOR('first month rent'!F19,1)</f>
        <v>2979</v>
      </c>
      <c r="G347" s="2">
        <f>SUM(M347:BP347)</f>
        <v>2979</v>
      </c>
      <c r="H347" s="1">
        <f>SUMPRODUCT(M$2:BP$2,M347:BP347)</f>
        <v>2951.2953000000002</v>
      </c>
      <c r="I347" s="2">
        <f>I346+G347</f>
        <v>31663625</v>
      </c>
      <c r="J347" s="1">
        <f>J346-H347</f>
        <v>409059.86659997189</v>
      </c>
      <c r="K347" s="2">
        <f>FLOOR(I347/90,1)</f>
        <v>351818</v>
      </c>
      <c r="L347" s="1">
        <f>L346+H347</f>
        <v>237156.44669999962</v>
      </c>
      <c r="M347" s="2">
        <f t="shared" ref="M347:M348" si="10447">MIN(BQ347,DU346)</f>
        <v>0</v>
      </c>
      <c r="N347" s="2">
        <f t="shared" ref="N347:N348" si="10448">MIN(BR347,DV346)</f>
        <v>0</v>
      </c>
      <c r="O347" s="2">
        <f t="shared" ref="O347:O348" si="10449">MIN(BS347,DW346)</f>
        <v>2979</v>
      </c>
      <c r="P347" s="2">
        <f t="shared" ref="P347:P348" si="10450">MIN(BT347,DX346)</f>
        <v>0</v>
      </c>
      <c r="Q347" s="2">
        <f t="shared" ref="Q347:Q348" si="10451">MIN(BU347,DY346)</f>
        <v>0</v>
      </c>
      <c r="R347" s="2">
        <f t="shared" ref="R347:R348" si="10452">MIN(BV347,DZ346)</f>
        <v>0</v>
      </c>
      <c r="S347" s="2">
        <f t="shared" ref="S347:S348" si="10453">MIN(BW347,EA346)</f>
        <v>0</v>
      </c>
      <c r="T347" s="2">
        <f t="shared" ref="T347:T348" si="10454">MIN(BX347,EB346)</f>
        <v>0</v>
      </c>
      <c r="U347" s="2">
        <f t="shared" ref="U347:U348" si="10455">MIN(BY347,EC346)</f>
        <v>0</v>
      </c>
      <c r="V347" s="2">
        <f t="shared" ref="V347:V348" si="10456">MIN(BZ347,ED346)</f>
        <v>0</v>
      </c>
      <c r="W347" s="2">
        <f t="shared" ref="W347:W348" si="10457">MIN(CA347,EE346)</f>
        <v>0</v>
      </c>
      <c r="X347" s="2">
        <f t="shared" ref="X347:X348" si="10458">MIN(CB347,EF346)</f>
        <v>0</v>
      </c>
      <c r="Y347" s="2">
        <f t="shared" ref="Y347:Y348" si="10459">MIN(CC347,EG346)</f>
        <v>0</v>
      </c>
      <c r="Z347" s="2">
        <f t="shared" ref="Z347:Z348" si="10460">MIN(CD347,EH346)</f>
        <v>0</v>
      </c>
      <c r="AA347" s="2">
        <f t="shared" ref="AA347:AA348" si="10461">MIN(CE347,EI346)</f>
        <v>0</v>
      </c>
      <c r="AB347" s="2">
        <f t="shared" ref="AB347:AB348" si="10462">MIN(CF347,EJ346)</f>
        <v>0</v>
      </c>
      <c r="AC347" s="2">
        <f t="shared" ref="AC347:AC348" si="10463">MIN(CG347,EK346)</f>
        <v>0</v>
      </c>
      <c r="AD347" s="2">
        <f t="shared" ref="AD347:AD348" si="10464">MIN(CH347,EL346)</f>
        <v>0</v>
      </c>
      <c r="AE347" s="2">
        <f t="shared" ref="AE347:AE348" si="10465">MIN(CI347,EM346)</f>
        <v>0</v>
      </c>
      <c r="AF347" s="2">
        <f t="shared" ref="AF347:AF348" si="10466">MIN(CJ347,EN346)</f>
        <v>0</v>
      </c>
      <c r="AG347" s="2">
        <f t="shared" ref="AG347:AG348" si="10467">MIN(CK347,EO346)</f>
        <v>0</v>
      </c>
      <c r="AH347" s="2">
        <f t="shared" ref="AH347:AH348" si="10468">MIN(CL347,EP346)</f>
        <v>0</v>
      </c>
      <c r="AI347" s="2">
        <f t="shared" ref="AI347:AI348" si="10469">MIN(CM347,EQ346)</f>
        <v>0</v>
      </c>
      <c r="AJ347" s="2">
        <f t="shared" ref="AJ347:AJ348" si="10470">MIN(CN347,ER346)</f>
        <v>0</v>
      </c>
      <c r="AK347" s="2">
        <f t="shared" ref="AK347:AK348" si="10471">MIN(CO347,ES346)</f>
        <v>0</v>
      </c>
      <c r="AL347" s="2">
        <f t="shared" ref="AL347:AL348" si="10472">MIN(CP347,ET346)</f>
        <v>0</v>
      </c>
      <c r="AM347" s="2">
        <f t="shared" ref="AM347:AM348" si="10473">MIN(CQ347,EU346)</f>
        <v>0</v>
      </c>
      <c r="AN347" s="2">
        <f t="shared" ref="AN347:AN348" si="10474">MIN(CR347,EV346)</f>
        <v>0</v>
      </c>
      <c r="AO347" s="2">
        <f t="shared" ref="AO347:AO348" si="10475">MIN(CS347,EW346)</f>
        <v>0</v>
      </c>
      <c r="AP347" s="2">
        <f t="shared" ref="AP347:AP348" si="10476">MIN(CT347,EX346)</f>
        <v>0</v>
      </c>
      <c r="AQ347" s="2">
        <f t="shared" ref="AQ347:AQ348" si="10477">MIN(CU347,EY346)</f>
        <v>0</v>
      </c>
      <c r="AR347" s="2">
        <f t="shared" ref="AR347:AR348" si="10478">MIN(CV347,EZ346)</f>
        <v>0</v>
      </c>
      <c r="AS347" s="2">
        <f t="shared" ref="AS347:AS348" si="10479">MIN(CW347,FA346)</f>
        <v>0</v>
      </c>
      <c r="AT347" s="2">
        <f t="shared" ref="AT347:AT348" si="10480">MIN(CX347,FB346)</f>
        <v>0</v>
      </c>
      <c r="AU347" s="2">
        <f t="shared" ref="AU347:AU348" si="10481">MIN(CY347,FC346)</f>
        <v>0</v>
      </c>
      <c r="AV347" s="2">
        <f t="shared" ref="AV347:AV348" si="10482">MIN(CZ347,FD346)</f>
        <v>0</v>
      </c>
      <c r="AW347" s="2">
        <f t="shared" ref="AW347:AW348" si="10483">MIN(DA347,FE346)</f>
        <v>0</v>
      </c>
      <c r="AX347" s="2">
        <f t="shared" ref="AX347:AX348" si="10484">MIN(DB347,FF346)</f>
        <v>0</v>
      </c>
      <c r="AY347" s="2">
        <f t="shared" ref="AY347:AY348" si="10485">MIN(DC347,FG346)</f>
        <v>0</v>
      </c>
      <c r="AZ347" s="2">
        <f t="shared" ref="AZ347:AZ348" si="10486">MIN(DD347,FH346)</f>
        <v>0</v>
      </c>
      <c r="BA347" s="2">
        <f t="shared" ref="BA347:BA348" si="10487">MIN(DE347,FI346)</f>
        <v>0</v>
      </c>
      <c r="BB347" s="2">
        <f t="shared" ref="BB347:BB348" si="10488">MIN(DF347,FJ346)</f>
        <v>0</v>
      </c>
      <c r="BC347" s="2">
        <f t="shared" ref="BC347:BC348" si="10489">MIN(DG347,FK346)</f>
        <v>0</v>
      </c>
      <c r="BD347" s="2">
        <f t="shared" ref="BD347:BD348" si="10490">MIN(DH347,FL346)</f>
        <v>0</v>
      </c>
      <c r="BE347" s="2">
        <f t="shared" ref="BE347:BE348" si="10491">MIN(DI347,FM346)</f>
        <v>0</v>
      </c>
      <c r="BF347" s="2">
        <f t="shared" ref="BF347:BF348" si="10492">MIN(DJ347,FN346)</f>
        <v>0</v>
      </c>
      <c r="BG347" s="2">
        <f t="shared" ref="BG347:BG348" si="10493">MIN(DK347,FO346)</f>
        <v>0</v>
      </c>
      <c r="BH347" s="2">
        <f t="shared" ref="BH347:BH348" si="10494">MIN(DL347,FP346)</f>
        <v>0</v>
      </c>
      <c r="BI347" s="2">
        <f t="shared" ref="BI347:BI348" si="10495">MIN(DM347,FQ346)</f>
        <v>0</v>
      </c>
      <c r="BJ347" s="2">
        <f t="shared" ref="BJ347:BJ348" si="10496">MIN(DN347,FR346)</f>
        <v>0</v>
      </c>
      <c r="BK347" s="2">
        <f t="shared" ref="BK347:BK348" si="10497">MIN(DO347,FS346)</f>
        <v>0</v>
      </c>
      <c r="BL347" s="2">
        <f t="shared" ref="BL347:BL348" si="10498">MIN(DP347,FT346)</f>
        <v>0</v>
      </c>
      <c r="BM347" s="2">
        <f t="shared" ref="BM347:BM348" si="10499">MIN(DQ347,FU346)</f>
        <v>0</v>
      </c>
      <c r="BN347" s="2">
        <f t="shared" ref="BN347:BN348" si="10500">MIN(DR347,FV346)</f>
        <v>0</v>
      </c>
      <c r="BO347" s="2">
        <f t="shared" ref="BO347:BO348" si="10501">MIN(DS347,FW346)</f>
        <v>0</v>
      </c>
      <c r="BP347" s="2">
        <f t="shared" ref="BP347:BP348" si="10502">MIN(DT347,FX346)</f>
        <v>0</v>
      </c>
      <c r="BQ347" s="2">
        <f t="shared" ref="BQ347:BQ348" si="10503">BR347-N347</f>
        <v>0</v>
      </c>
      <c r="BR347" s="2">
        <f t="shared" ref="BR347:BR348" si="10504">BS347-O347</f>
        <v>0</v>
      </c>
      <c r="BS347" s="2">
        <f t="shared" ref="BS347:BS348" si="10505">BT347-P347</f>
        <v>2979</v>
      </c>
      <c r="BT347" s="2">
        <f t="shared" ref="BT347:BT348" si="10506">BU347-Q347</f>
        <v>2979</v>
      </c>
      <c r="BU347" s="2">
        <f t="shared" ref="BU347:BU348" si="10507">BV347-R347</f>
        <v>2979</v>
      </c>
      <c r="BV347" s="2">
        <f t="shared" ref="BV347:BV348" si="10508">BW347-S347</f>
        <v>2979</v>
      </c>
      <c r="BW347" s="2">
        <f t="shared" ref="BW347:BW348" si="10509">BX347-T347</f>
        <v>2979</v>
      </c>
      <c r="BX347" s="2">
        <f t="shared" ref="BX347:BX348" si="10510">BY347-U347</f>
        <v>2979</v>
      </c>
      <c r="BY347" s="2">
        <f t="shared" ref="BY347:BY348" si="10511">BZ347-V347</f>
        <v>2979</v>
      </c>
      <c r="BZ347" s="2">
        <f t="shared" ref="BZ347:BZ348" si="10512">CA347-W347</f>
        <v>2979</v>
      </c>
      <c r="CA347" s="2">
        <f t="shared" ref="CA347:CA348" si="10513">CB347-X347</f>
        <v>2979</v>
      </c>
      <c r="CB347" s="2">
        <f t="shared" ref="CB347:CB348" si="10514">CC347-Y347</f>
        <v>2979</v>
      </c>
      <c r="CC347" s="2">
        <f t="shared" ref="CC347:CC348" si="10515">CD347-Z347</f>
        <v>2979</v>
      </c>
      <c r="CD347" s="2">
        <f t="shared" ref="CD347:CD348" si="10516">CE347-AA347</f>
        <v>2979</v>
      </c>
      <c r="CE347" s="2">
        <f t="shared" ref="CE347:CE348" si="10517">CF347-AB347</f>
        <v>2979</v>
      </c>
      <c r="CF347" s="2">
        <f t="shared" ref="CF347:CF348" si="10518">CG347-AC347</f>
        <v>2979</v>
      </c>
      <c r="CG347" s="2">
        <f t="shared" ref="CG347:CG348" si="10519">CH347-AD347</f>
        <v>2979</v>
      </c>
      <c r="CH347" s="2">
        <f t="shared" ref="CH347:CH348" si="10520">CI347-AE347</f>
        <v>2979</v>
      </c>
      <c r="CI347" s="2">
        <f t="shared" ref="CI347:CI348" si="10521">CJ347-AF347</f>
        <v>2979</v>
      </c>
      <c r="CJ347" s="2">
        <f t="shared" ref="CJ347:CJ348" si="10522">CK347-AG347</f>
        <v>2979</v>
      </c>
      <c r="CK347" s="2">
        <f t="shared" ref="CK347:CK348" si="10523">CL347-AH347</f>
        <v>2979</v>
      </c>
      <c r="CL347" s="2">
        <f t="shared" ref="CL347:CL348" si="10524">CM347-AI347</f>
        <v>2979</v>
      </c>
      <c r="CM347" s="2">
        <f t="shared" ref="CM347:CM348" si="10525">CN347-AJ347</f>
        <v>2979</v>
      </c>
      <c r="CN347" s="2">
        <f t="shared" ref="CN347:CN348" si="10526">CO347-AK347</f>
        <v>2979</v>
      </c>
      <c r="CO347" s="2">
        <f t="shared" ref="CO347:CO348" si="10527">CP347-AL347</f>
        <v>2979</v>
      </c>
      <c r="CP347" s="2">
        <f t="shared" ref="CP347:CP348" si="10528">CQ347-AM347</f>
        <v>2979</v>
      </c>
      <c r="CQ347" s="2">
        <f t="shared" ref="CQ347:CQ348" si="10529">CR347-AN347</f>
        <v>2979</v>
      </c>
      <c r="CR347" s="2">
        <f t="shared" ref="CR347:CR348" si="10530">CS347-AO347</f>
        <v>2979</v>
      </c>
      <c r="CS347" s="2">
        <f t="shared" ref="CS347:CS348" si="10531">CT347-AP347</f>
        <v>2979</v>
      </c>
      <c r="CT347" s="2">
        <f t="shared" ref="CT347:CT348" si="10532">CU347-AQ347</f>
        <v>2979</v>
      </c>
      <c r="CU347" s="2">
        <f t="shared" ref="CU347:CU348" si="10533">CV347-AR347</f>
        <v>2979</v>
      </c>
      <c r="CV347" s="2">
        <f t="shared" ref="CV347:CV348" si="10534">CW347-AS347</f>
        <v>2979</v>
      </c>
      <c r="CW347" s="2">
        <f t="shared" ref="CW347:CW348" si="10535">CX347-AT347</f>
        <v>2979</v>
      </c>
      <c r="CX347" s="2">
        <f t="shared" ref="CX347:CX348" si="10536">CY347-AU347</f>
        <v>2979</v>
      </c>
      <c r="CY347" s="2">
        <f t="shared" ref="CY347:CY348" si="10537">CZ347-AV347</f>
        <v>2979</v>
      </c>
      <c r="CZ347" s="2">
        <f t="shared" ref="CZ347:CZ348" si="10538">DA347-AW347</f>
        <v>2979</v>
      </c>
      <c r="DA347" s="2">
        <f t="shared" ref="DA347:DA348" si="10539">DB347-AX347</f>
        <v>2979</v>
      </c>
      <c r="DB347" s="2">
        <f t="shared" ref="DB347:DB348" si="10540">DC347-AY347</f>
        <v>2979</v>
      </c>
      <c r="DC347" s="2">
        <f t="shared" ref="DC347:DC348" si="10541">DD347-AZ347</f>
        <v>2979</v>
      </c>
      <c r="DD347" s="2">
        <f t="shared" ref="DD347:DD348" si="10542">DE347-BA347</f>
        <v>2979</v>
      </c>
      <c r="DE347" s="2">
        <f t="shared" ref="DE347:DE348" si="10543">DF347-BB347</f>
        <v>2979</v>
      </c>
      <c r="DF347" s="2">
        <f t="shared" ref="DF347:DF348" si="10544">DG347-BC347</f>
        <v>2979</v>
      </c>
      <c r="DG347" s="2">
        <f t="shared" ref="DG347:DG348" si="10545">DH347-BD347</f>
        <v>2979</v>
      </c>
      <c r="DH347" s="2">
        <f t="shared" ref="DH347:DH348" si="10546">DI347-BE347</f>
        <v>2979</v>
      </c>
      <c r="DI347" s="2">
        <f t="shared" ref="DI347:DI348" si="10547">DJ347-BF347</f>
        <v>2979</v>
      </c>
      <c r="DJ347" s="2">
        <f t="shared" ref="DJ347:DJ348" si="10548">DK347-BG347</f>
        <v>2979</v>
      </c>
      <c r="DK347" s="2">
        <f t="shared" ref="DK347:DK348" si="10549">DL347-BH347</f>
        <v>2979</v>
      </c>
      <c r="DL347" s="2">
        <f t="shared" ref="DL347:DL348" si="10550">DM347-BI347</f>
        <v>2979</v>
      </c>
      <c r="DM347" s="2">
        <f t="shared" ref="DM347:DM348" si="10551">DN347-BJ347</f>
        <v>2979</v>
      </c>
      <c r="DN347" s="2">
        <f t="shared" ref="DN347:DN348" si="10552">DO347-BK347</f>
        <v>2979</v>
      </c>
      <c r="DO347" s="2">
        <f t="shared" ref="DO347:DO348" si="10553">DP347-BL347</f>
        <v>2979</v>
      </c>
      <c r="DP347" s="2">
        <f t="shared" ref="DP347:DP348" si="10554">DQ347-BM347</f>
        <v>2979</v>
      </c>
      <c r="DQ347" s="2">
        <f t="shared" ref="DQ347:DQ348" si="10555">DR347-BN347</f>
        <v>2979</v>
      </c>
      <c r="DR347" s="2">
        <f t="shared" ref="DR347:DR348" si="10556">DS347-BO347</f>
        <v>2979</v>
      </c>
      <c r="DS347" s="2">
        <f>DT347-BP347</f>
        <v>2979</v>
      </c>
      <c r="DT347" s="2">
        <f>F347</f>
        <v>2979</v>
      </c>
      <c r="DU347" s="2">
        <f t="shared" ref="DU347:DU348" si="10557">DU346-M347</f>
        <v>4843</v>
      </c>
      <c r="DV347" s="2">
        <f t="shared" ref="DV347:DV348" si="10558">DV346-N347</f>
        <v>356172</v>
      </c>
      <c r="DW347" s="2">
        <f t="shared" ref="DW347:DW348" si="10559">DW346-O347</f>
        <v>36753</v>
      </c>
      <c r="DX347" s="2">
        <f t="shared" ref="DX347:DX348" si="10560">DX346-P347</f>
        <v>0</v>
      </c>
      <c r="DY347" s="2">
        <f t="shared" ref="DY347:DY348" si="10561">DY346-Q347</f>
        <v>0</v>
      </c>
      <c r="DZ347" s="2">
        <f t="shared" ref="DZ347:DZ348" si="10562">DZ346-R347</f>
        <v>0</v>
      </c>
      <c r="EA347" s="2">
        <f t="shared" ref="EA347:EA348" si="10563">EA346-S347</f>
        <v>0</v>
      </c>
      <c r="EB347" s="2">
        <f t="shared" ref="EB347:EB348" si="10564">EB346-T347</f>
        <v>0</v>
      </c>
      <c r="EC347" s="2">
        <f t="shared" ref="EC347:EC348" si="10565">EC346-U347</f>
        <v>0</v>
      </c>
      <c r="ED347" s="2">
        <f t="shared" ref="ED347:ED348" si="10566">ED346-V347</f>
        <v>0</v>
      </c>
      <c r="EE347" s="2">
        <f t="shared" ref="EE347:EE348" si="10567">EE346-W347</f>
        <v>0</v>
      </c>
      <c r="EF347" s="2">
        <f t="shared" ref="EF347:EF348" si="10568">EF346-X347</f>
        <v>0</v>
      </c>
      <c r="EG347" s="2">
        <f t="shared" ref="EG347:EG348" si="10569">EG346-Y347</f>
        <v>0</v>
      </c>
      <c r="EH347" s="2">
        <f t="shared" ref="EH347:EH348" si="10570">EH346-Z347</f>
        <v>0</v>
      </c>
      <c r="EI347" s="2">
        <f t="shared" ref="EI347:EI348" si="10571">EI346-AA347</f>
        <v>0</v>
      </c>
      <c r="EJ347" s="2">
        <f t="shared" ref="EJ347:EJ348" si="10572">EJ346-AB347</f>
        <v>0</v>
      </c>
      <c r="EK347" s="2">
        <f t="shared" ref="EK347:EK348" si="10573">EK346-AC347</f>
        <v>0</v>
      </c>
      <c r="EL347" s="2">
        <f t="shared" ref="EL347:EL348" si="10574">EL346-AD347</f>
        <v>0</v>
      </c>
      <c r="EM347" s="2">
        <f t="shared" ref="EM347:EM348" si="10575">EM346-AE347</f>
        <v>0</v>
      </c>
      <c r="EN347" s="2">
        <f t="shared" ref="EN347:EN348" si="10576">EN346-AF347</f>
        <v>0</v>
      </c>
      <c r="EO347" s="2">
        <f t="shared" ref="EO347:EO348" si="10577">EO346-AG347</f>
        <v>0</v>
      </c>
      <c r="EP347" s="2">
        <f t="shared" ref="EP347:EP348" si="10578">EP346-AH347</f>
        <v>0</v>
      </c>
      <c r="EQ347" s="2">
        <f t="shared" ref="EQ347:EQ348" si="10579">EQ346-AI347</f>
        <v>0</v>
      </c>
      <c r="ER347" s="2">
        <f t="shared" ref="ER347:ER348" si="10580">ER346-AJ347</f>
        <v>0</v>
      </c>
      <c r="ES347" s="2">
        <f t="shared" ref="ES347:ES348" si="10581">ES346-AK347</f>
        <v>0</v>
      </c>
      <c r="ET347" s="2">
        <f t="shared" ref="ET347:ET348" si="10582">ET346-AL347</f>
        <v>0</v>
      </c>
      <c r="EU347" s="2">
        <f t="shared" ref="EU347:EU348" si="10583">EU346-AM347</f>
        <v>0</v>
      </c>
      <c r="EV347" s="2">
        <f t="shared" ref="EV347:EV348" si="10584">EV346-AN347</f>
        <v>0</v>
      </c>
      <c r="EW347" s="2">
        <f t="shared" ref="EW347:EW348" si="10585">EW346-AO347</f>
        <v>0</v>
      </c>
      <c r="EX347" s="2">
        <f t="shared" ref="EX347:EX348" si="10586">EX346-AP347</f>
        <v>0</v>
      </c>
      <c r="EY347" s="2">
        <f t="shared" ref="EY347:EY348" si="10587">EY346-AQ347</f>
        <v>0</v>
      </c>
      <c r="EZ347" s="2">
        <f t="shared" ref="EZ347:EZ348" si="10588">EZ346-AR347</f>
        <v>0</v>
      </c>
      <c r="FA347" s="2">
        <f t="shared" ref="FA347:FA348" si="10589">FA346-AS347</f>
        <v>0</v>
      </c>
      <c r="FB347" s="2">
        <f t="shared" ref="FB347:FB348" si="10590">FB346-AT347</f>
        <v>0</v>
      </c>
      <c r="FC347" s="2">
        <f t="shared" ref="FC347:FC348" si="10591">FC346-AU347</f>
        <v>0</v>
      </c>
      <c r="FD347" s="2">
        <f t="shared" ref="FD347:FD348" si="10592">FD346-AV347</f>
        <v>0</v>
      </c>
      <c r="FE347" s="2">
        <f t="shared" ref="FE347:FE348" si="10593">FE346-AW347</f>
        <v>0</v>
      </c>
      <c r="FF347" s="2">
        <f t="shared" ref="FF347:FF348" si="10594">FF346-AX347</f>
        <v>0</v>
      </c>
      <c r="FG347" s="2">
        <f t="shared" ref="FG347:FG348" si="10595">FG346-AY347</f>
        <v>0</v>
      </c>
      <c r="FH347" s="2">
        <f t="shared" ref="FH347:FH348" si="10596">FH346-AZ347</f>
        <v>0</v>
      </c>
      <c r="FI347" s="2">
        <f t="shared" ref="FI347:FI348" si="10597">FI346-BA347</f>
        <v>0</v>
      </c>
      <c r="FJ347" s="2">
        <f t="shared" ref="FJ347:FJ348" si="10598">FJ346-BB347</f>
        <v>0</v>
      </c>
      <c r="FK347" s="2">
        <f t="shared" ref="FK347:FK348" si="10599">FK346-BC347</f>
        <v>0</v>
      </c>
      <c r="FL347" s="2">
        <f t="shared" ref="FL347:FL348" si="10600">FL346-BD347</f>
        <v>0</v>
      </c>
      <c r="FM347" s="2">
        <f t="shared" ref="FM347:FM348" si="10601">FM346-BE347</f>
        <v>0</v>
      </c>
      <c r="FN347" s="2">
        <f t="shared" ref="FN347:FN348" si="10602">FN346-BF347</f>
        <v>0</v>
      </c>
      <c r="FO347" s="2">
        <f t="shared" ref="FO347:FO348" si="10603">FO346-BG347</f>
        <v>0</v>
      </c>
      <c r="FP347" s="2">
        <f t="shared" ref="FP347:FP348" si="10604">FP346-BH347</f>
        <v>0</v>
      </c>
      <c r="FQ347" s="2">
        <f t="shared" ref="FQ347:FQ348" si="10605">FQ346-BI347</f>
        <v>0</v>
      </c>
      <c r="FR347" s="2">
        <f t="shared" ref="FR347:FR348" si="10606">FR346-BJ347</f>
        <v>0</v>
      </c>
      <c r="FS347" s="2">
        <f t="shared" ref="FS347:FS348" si="10607">FS346-BK347</f>
        <v>0</v>
      </c>
      <c r="FT347" s="2">
        <f t="shared" ref="FT347:FT348" si="10608">FT346-BL347</f>
        <v>0</v>
      </c>
      <c r="FU347" s="2">
        <f t="shared" ref="FU347:FU348" si="10609">FU346-BM347</f>
        <v>0</v>
      </c>
      <c r="FV347" s="2">
        <f t="shared" ref="FV347:FV348" si="10610">FV346-BN347</f>
        <v>0</v>
      </c>
      <c r="FW347" s="2">
        <f t="shared" ref="FW347:FW348" si="10611">FW346-BO347</f>
        <v>0</v>
      </c>
      <c r="FX347" s="2">
        <f t="shared" ref="FX347:FX348" si="10612">FX346-BP347</f>
        <v>0</v>
      </c>
      <c r="FY347" s="1">
        <f t="shared" si="10392"/>
        <v>0.99070000000000003</v>
      </c>
      <c r="FZ347" s="1">
        <f t="shared" si="10393"/>
        <v>0.99070000000000003</v>
      </c>
      <c r="GA347" s="1">
        <f t="shared" si="10394"/>
        <v>0.99070000000000003</v>
      </c>
      <c r="GB347" s="1">
        <f t="shared" si="10395"/>
        <v>0</v>
      </c>
      <c r="GC347" s="1">
        <f t="shared" si="10396"/>
        <v>0</v>
      </c>
      <c r="GD347" s="1">
        <f t="shared" si="10397"/>
        <v>0</v>
      </c>
      <c r="GE347" s="1">
        <f t="shared" si="10398"/>
        <v>0</v>
      </c>
      <c r="GF347" s="1">
        <f t="shared" si="10399"/>
        <v>0</v>
      </c>
      <c r="GG347" s="1">
        <f t="shared" si="10400"/>
        <v>0</v>
      </c>
      <c r="GH347" s="1">
        <f t="shared" si="10401"/>
        <v>0</v>
      </c>
      <c r="GI347" s="1">
        <f t="shared" si="10402"/>
        <v>0</v>
      </c>
      <c r="GJ347" s="1">
        <f t="shared" si="10403"/>
        <v>0</v>
      </c>
      <c r="GK347" s="1">
        <f t="shared" si="10404"/>
        <v>0</v>
      </c>
      <c r="GL347" s="1">
        <f t="shared" si="10405"/>
        <v>0</v>
      </c>
      <c r="GM347" s="1">
        <f t="shared" si="10406"/>
        <v>0</v>
      </c>
      <c r="GN347" s="1">
        <f t="shared" si="10407"/>
        <v>0</v>
      </c>
      <c r="GO347" s="1">
        <f t="shared" si="10408"/>
        <v>0</v>
      </c>
      <c r="GP347" s="1">
        <f t="shared" si="10409"/>
        <v>0</v>
      </c>
      <c r="GQ347" s="1">
        <f t="shared" si="10410"/>
        <v>0</v>
      </c>
      <c r="GR347" s="1">
        <f t="shared" si="10411"/>
        <v>0</v>
      </c>
      <c r="GS347" s="1">
        <f t="shared" si="10412"/>
        <v>0</v>
      </c>
      <c r="GT347" s="1">
        <f t="shared" si="10413"/>
        <v>0</v>
      </c>
      <c r="GU347" s="1">
        <f t="shared" si="10414"/>
        <v>0</v>
      </c>
      <c r="GV347" s="1">
        <f t="shared" si="10415"/>
        <v>0</v>
      </c>
      <c r="GW347" s="1">
        <f t="shared" si="10416"/>
        <v>0</v>
      </c>
      <c r="GX347" s="1">
        <f t="shared" si="10417"/>
        <v>0</v>
      </c>
      <c r="GY347" s="1">
        <f t="shared" si="10418"/>
        <v>0</v>
      </c>
      <c r="GZ347" s="1">
        <f t="shared" si="10419"/>
        <v>0</v>
      </c>
      <c r="HA347" s="1">
        <f t="shared" si="10420"/>
        <v>0</v>
      </c>
      <c r="HB347" s="1">
        <f t="shared" si="10421"/>
        <v>0</v>
      </c>
      <c r="HC347" s="1">
        <f t="shared" si="10422"/>
        <v>0</v>
      </c>
      <c r="HD347" s="1">
        <f t="shared" si="10423"/>
        <v>0</v>
      </c>
      <c r="HE347" s="1">
        <f t="shared" si="10424"/>
        <v>0</v>
      </c>
      <c r="HF347" s="1">
        <f t="shared" si="10425"/>
        <v>0</v>
      </c>
      <c r="HG347" s="1">
        <f t="shared" si="10426"/>
        <v>0</v>
      </c>
      <c r="HH347" s="1">
        <f t="shared" si="10427"/>
        <v>0</v>
      </c>
      <c r="HI347" s="1">
        <f t="shared" si="10428"/>
        <v>0</v>
      </c>
      <c r="HJ347" s="1">
        <f t="shared" si="10429"/>
        <v>0</v>
      </c>
      <c r="HK347" s="1">
        <f t="shared" si="10430"/>
        <v>0</v>
      </c>
      <c r="HL347" s="1">
        <f t="shared" si="10431"/>
        <v>0</v>
      </c>
      <c r="HM347" s="1">
        <f t="shared" si="10432"/>
        <v>0</v>
      </c>
      <c r="HN347" s="1">
        <f t="shared" si="10433"/>
        <v>0</v>
      </c>
      <c r="HO347" s="1">
        <f t="shared" si="10434"/>
        <v>0</v>
      </c>
      <c r="HP347" s="1">
        <f t="shared" si="10435"/>
        <v>0</v>
      </c>
      <c r="HQ347" s="1">
        <f t="shared" si="10436"/>
        <v>0</v>
      </c>
      <c r="HR347" s="1">
        <f t="shared" si="10437"/>
        <v>0</v>
      </c>
      <c r="HS347" s="1">
        <f t="shared" si="10438"/>
        <v>0</v>
      </c>
      <c r="HT347" s="1">
        <f t="shared" si="10439"/>
        <v>0</v>
      </c>
      <c r="HU347" s="1">
        <f t="shared" si="10440"/>
        <v>0</v>
      </c>
      <c r="HV347" s="1">
        <f t="shared" si="10441"/>
        <v>0</v>
      </c>
      <c r="HW347" s="1">
        <f t="shared" si="10442"/>
        <v>0</v>
      </c>
      <c r="HX347" s="1">
        <f t="shared" si="10443"/>
        <v>0</v>
      </c>
      <c r="HY347" s="1">
        <f t="shared" si="10444"/>
        <v>0</v>
      </c>
      <c r="HZ347" s="1">
        <f t="shared" si="10445"/>
        <v>0</v>
      </c>
      <c r="IA347" s="1">
        <f>IF(IB347=0,IF(FW347=0,0,IA$2),IB347)</f>
        <v>0</v>
      </c>
      <c r="IB347" s="1">
        <f>IF(FX347=0,0,IB$2)</f>
        <v>0</v>
      </c>
      <c r="IC347" s="2">
        <v>0</v>
      </c>
      <c r="ID347" s="2">
        <v>0</v>
      </c>
      <c r="IE347" s="2">
        <v>0</v>
      </c>
      <c r="IF347" s="2">
        <v>0</v>
      </c>
      <c r="IG347" s="2">
        <v>0</v>
      </c>
      <c r="IH347" s="2">
        <f>IF($D347=$FY$2,$K347,IH346+N347)</f>
        <v>0</v>
      </c>
      <c r="II347" s="2">
        <f t="shared" ref="II347:II348" si="10613">IF($D347=$FY$2,$K347,II346+O347)</f>
        <v>319419</v>
      </c>
      <c r="IJ347" s="2">
        <f t="shared" ref="IJ347:IJ348" si="10614">IF($D347=$FY$2,$K347,IJ346+P347)</f>
        <v>356172</v>
      </c>
      <c r="IK347" s="2">
        <f t="shared" ref="IK347:IK348" si="10615">IF($D347=$FY$2,$K347,IK346+Q347)</f>
        <v>356172</v>
      </c>
      <c r="IL347" s="2">
        <f t="shared" ref="IL347:IL348" si="10616">IF($D347=$FY$2,$K347,IL346+R347)</f>
        <v>356172</v>
      </c>
      <c r="IM347" s="2">
        <f t="shared" ref="IM347:IM348" si="10617">IF($D347=$FY$2,$K347,IM346+S347)</f>
        <v>356172</v>
      </c>
      <c r="IN347" s="2">
        <f t="shared" ref="IN347:IN348" si="10618">IF($D347=$FY$2,$K347,IN346+T347)</f>
        <v>356172</v>
      </c>
      <c r="IO347" s="2">
        <f t="shared" ref="IO347:IO348" si="10619">IF($D347=$FY$2,$K347,IO346+U347)</f>
        <v>356172</v>
      </c>
      <c r="IP347" s="2">
        <f t="shared" ref="IP347:IP348" si="10620">IF($D347=$FY$2,$K347,IP346+V347)</f>
        <v>356172</v>
      </c>
      <c r="IQ347" s="2">
        <f t="shared" ref="IQ347:IQ348" si="10621">IF($D347=$FY$2,$K347,IQ346+W347)</f>
        <v>356172</v>
      </c>
      <c r="IR347" s="2">
        <f t="shared" ref="IR347:IR348" si="10622">IF($D347=$FY$2,$K347,IR346+X347)</f>
        <v>356172</v>
      </c>
      <c r="IS347" s="2">
        <f t="shared" ref="IS347:IS348" si="10623">IF($D347=$FY$2,$K347,IS346+Y347)</f>
        <v>356172</v>
      </c>
      <c r="IT347" s="2">
        <f t="shared" ref="IT347:IT348" si="10624">IF($D347=$FY$2,$K347,IT346+Z347)</f>
        <v>356172</v>
      </c>
      <c r="IU347" s="2">
        <f t="shared" ref="IU347:IU348" si="10625">IF($D347=$FY$2,$K347,IU346+AA347)</f>
        <v>356172</v>
      </c>
      <c r="IV347" s="2">
        <f t="shared" ref="IV347:IV348" si="10626">IF($D347=$FY$2,$K347,IV346+AB347)</f>
        <v>356172</v>
      </c>
      <c r="IW347" s="2">
        <f t="shared" ref="IW347:IW348" si="10627">IF($D347=$FY$2,$K347,IW346+AC347)</f>
        <v>356172</v>
      </c>
      <c r="IX347" s="2">
        <f t="shared" ref="IX347:IX348" si="10628">IF($D347=$FY$2,$K347,IX346+AD347)</f>
        <v>356172</v>
      </c>
      <c r="IY347" s="2">
        <f t="shared" ref="IY347:IY348" si="10629">IF($D347=$FY$2,$K347,IY346+AE347)</f>
        <v>356172</v>
      </c>
      <c r="IZ347" s="2">
        <f t="shared" ref="IZ347:IZ348" si="10630">IF($D347=$FY$2,$K347,IZ346+AF347)</f>
        <v>356172</v>
      </c>
      <c r="JA347" s="2">
        <f t="shared" ref="JA347:JA348" si="10631">IF($D347=$FY$2,$K347,JA346+AG347)</f>
        <v>356172</v>
      </c>
      <c r="JB347" s="2">
        <f t="shared" ref="JB347:JB348" si="10632">IF($D347=$FY$2,$K347,JB346+AH347)</f>
        <v>356172</v>
      </c>
      <c r="JC347" s="2">
        <f t="shared" ref="JC347:JC348" si="10633">IF($D347=$FY$2,$K347,JC346+AI347)</f>
        <v>356172</v>
      </c>
      <c r="JD347" s="2">
        <f t="shared" ref="JD347:JD348" si="10634">IF($D347=$FY$2,$K347,JD346+AJ347)</f>
        <v>356172</v>
      </c>
      <c r="JE347" s="2">
        <f t="shared" ref="JE347:JE348" si="10635">IF($D347=$FY$2,$K347,JE346+AK347)</f>
        <v>356172</v>
      </c>
      <c r="JF347" s="2">
        <f t="shared" ref="JF347:JF348" si="10636">IF($D347=$FY$2,$K347,JF346+AL347)</f>
        <v>356172</v>
      </c>
      <c r="JG347" s="2">
        <f t="shared" ref="JG347:JG348" si="10637">IF($D347=$FY$2,$K347,JG346+AM347)</f>
        <v>356172</v>
      </c>
      <c r="JH347" s="2">
        <f t="shared" ref="JH347:JH348" si="10638">IF($D347=$FY$2,$K347,JH346+AN347)</f>
        <v>356172</v>
      </c>
      <c r="JI347" s="2">
        <f t="shared" ref="JI347:JI348" si="10639">IF($D347=$FY$2,$K347,JI346+AO347)</f>
        <v>356172</v>
      </c>
      <c r="JJ347" s="2">
        <f t="shared" ref="JJ347:JJ348" si="10640">IF($D347=$FY$2,$K347,JJ346+AP347)</f>
        <v>356172</v>
      </c>
      <c r="JK347" s="2">
        <f t="shared" ref="JK347:JK348" si="10641">IF($D347=$FY$2,$K347,JK346+AQ347)</f>
        <v>356172</v>
      </c>
      <c r="JL347" s="2">
        <f t="shared" ref="JL347:JL348" si="10642">IF($D347=$FY$2,$K347,JL346+AR347)</f>
        <v>356172</v>
      </c>
      <c r="JM347" s="2">
        <f t="shared" ref="JM347:JM348" si="10643">IF($D347=$FY$2,$K347,JM346+AS347)</f>
        <v>356172</v>
      </c>
      <c r="JN347" s="2">
        <f t="shared" ref="JN347:JN348" si="10644">IF($D347=$FY$2,$K347,JN346+AT347)</f>
        <v>356172</v>
      </c>
      <c r="JO347" s="2">
        <f t="shared" ref="JO347:JO348" si="10645">IF($D347=$FY$2,$K347,JO346+AU347)</f>
        <v>356172</v>
      </c>
      <c r="JP347" s="2">
        <f t="shared" ref="JP347:JP348" si="10646">IF($D347=$FY$2,$K347,JP346+AV347)</f>
        <v>356172</v>
      </c>
      <c r="JQ347" s="2">
        <f t="shared" ref="JQ347:JQ348" si="10647">IF($D347=$FY$2,$K347,JQ346+AW347)</f>
        <v>356172</v>
      </c>
      <c r="JR347" s="2">
        <f t="shared" ref="JR347:JR348" si="10648">IF($D347=$FY$2,$K347,JR346+AX347)</f>
        <v>356172</v>
      </c>
      <c r="JS347" s="2">
        <f t="shared" ref="JS347:JS348" si="10649">IF($D347=$FY$2,$K347,JS346+AY347)</f>
        <v>356172</v>
      </c>
      <c r="JT347" s="2">
        <f t="shared" ref="JT347:JT348" si="10650">IF($D347=$FY$2,$K347,JT346+AZ347)</f>
        <v>356172</v>
      </c>
      <c r="JU347" s="2">
        <f t="shared" ref="JU347:JU348" si="10651">IF($D347=$FY$2,$K347,JU346+BA347)</f>
        <v>356172</v>
      </c>
      <c r="JV347" s="2">
        <f t="shared" ref="JV347:JV348" si="10652">IF($D347=$FY$2,$K347,JV346+BB347)</f>
        <v>356172</v>
      </c>
      <c r="JW347" s="2">
        <f t="shared" ref="JW347:JW348" si="10653">IF($D347=$FY$2,$K347,JW346+BC347)</f>
        <v>356172</v>
      </c>
      <c r="JX347" s="2">
        <f t="shared" ref="JX347:JX348" si="10654">IF($D347=$FY$2,$K347,JX346+BD347)</f>
        <v>356172</v>
      </c>
      <c r="JY347" s="2">
        <f t="shared" ref="JY347:JY348" si="10655">IF($D347=$FY$2,$K347,JY346+BE347)</f>
        <v>356172</v>
      </c>
      <c r="JZ347" s="2">
        <f t="shared" ref="JZ347:JZ348" si="10656">IF($D347=$FY$2,$K347,JZ346+BF347)</f>
        <v>356172</v>
      </c>
      <c r="KA347" s="2">
        <f t="shared" ref="KA347:KA348" si="10657">IF($D347=$FY$2,$K347,KA346+BG347)</f>
        <v>356172</v>
      </c>
      <c r="KB347" s="2">
        <f t="shared" ref="KB347:KB348" si="10658">IF($D347=$FY$2,$K347,KB346+BH347)</f>
        <v>356172</v>
      </c>
      <c r="KC347" s="2">
        <f t="shared" ref="KC347:KC348" si="10659">IF($D347=$FY$2,$K347,KC346+BI347)</f>
        <v>356172</v>
      </c>
      <c r="KD347" s="2">
        <f t="shared" ref="KD347:KD348" si="10660">IF($D347=$FY$2,$K347,KD346+BJ347)</f>
        <v>356172</v>
      </c>
      <c r="KE347" s="2">
        <f t="shared" ref="KE347:KE348" si="10661">IF($D347=$FY$2,$K347,KE346+BK347)</f>
        <v>356172</v>
      </c>
      <c r="KF347" s="2">
        <f t="shared" ref="KF347:KF348" si="10662">IF($D347=$FY$2,$K347,KF346+BL347)</f>
        <v>356172</v>
      </c>
    </row>
    <row r="348" spans="1:292" x14ac:dyDescent="0.25">
      <c r="A348" t="s">
        <v>161</v>
      </c>
      <c r="B348" t="s">
        <v>0</v>
      </c>
      <c r="C348" t="s">
        <v>162</v>
      </c>
      <c r="D348" s="1">
        <f>FY348</f>
        <v>0.99070000000000003</v>
      </c>
      <c r="E348" s="1"/>
      <c r="F348" s="2">
        <f>FLOOR('first month rent'!G19,1)</f>
        <v>3405</v>
      </c>
      <c r="G348" s="2">
        <f>SUM(M348:BP348)</f>
        <v>3405</v>
      </c>
      <c r="H348" s="1">
        <f>SUMPRODUCT(M$2:BP$2,M348:BP348)</f>
        <v>3373.3335000000002</v>
      </c>
      <c r="I348" s="2">
        <f>I347+G348</f>
        <v>31667030</v>
      </c>
      <c r="J348" s="1">
        <f>J347-H348</f>
        <v>405686.53309997189</v>
      </c>
      <c r="K348" s="2">
        <f>FLOOR(I348/90,1)</f>
        <v>351855</v>
      </c>
      <c r="L348" s="1">
        <f t="shared" ref="L348:L349" si="10663">L347</f>
        <v>237156.44669999962</v>
      </c>
      <c r="M348" s="2">
        <f t="shared" si="10447"/>
        <v>0</v>
      </c>
      <c r="N348" s="2">
        <f t="shared" si="10448"/>
        <v>0</v>
      </c>
      <c r="O348" s="2">
        <f t="shared" si="10449"/>
        <v>3405</v>
      </c>
      <c r="P348" s="2">
        <f t="shared" si="10450"/>
        <v>0</v>
      </c>
      <c r="Q348" s="2">
        <f t="shared" si="10451"/>
        <v>0</v>
      </c>
      <c r="R348" s="2">
        <f t="shared" si="10452"/>
        <v>0</v>
      </c>
      <c r="S348" s="2">
        <f t="shared" si="10453"/>
        <v>0</v>
      </c>
      <c r="T348" s="2">
        <f t="shared" si="10454"/>
        <v>0</v>
      </c>
      <c r="U348" s="2">
        <f t="shared" si="10455"/>
        <v>0</v>
      </c>
      <c r="V348" s="2">
        <f t="shared" si="10456"/>
        <v>0</v>
      </c>
      <c r="W348" s="2">
        <f t="shared" si="10457"/>
        <v>0</v>
      </c>
      <c r="X348" s="2">
        <f t="shared" si="10458"/>
        <v>0</v>
      </c>
      <c r="Y348" s="2">
        <f t="shared" si="10459"/>
        <v>0</v>
      </c>
      <c r="Z348" s="2">
        <f t="shared" si="10460"/>
        <v>0</v>
      </c>
      <c r="AA348" s="2">
        <f t="shared" si="10461"/>
        <v>0</v>
      </c>
      <c r="AB348" s="2">
        <f t="shared" si="10462"/>
        <v>0</v>
      </c>
      <c r="AC348" s="2">
        <f t="shared" si="10463"/>
        <v>0</v>
      </c>
      <c r="AD348" s="2">
        <f t="shared" si="10464"/>
        <v>0</v>
      </c>
      <c r="AE348" s="2">
        <f t="shared" si="10465"/>
        <v>0</v>
      </c>
      <c r="AF348" s="2">
        <f t="shared" si="10466"/>
        <v>0</v>
      </c>
      <c r="AG348" s="2">
        <f t="shared" si="10467"/>
        <v>0</v>
      </c>
      <c r="AH348" s="2">
        <f t="shared" si="10468"/>
        <v>0</v>
      </c>
      <c r="AI348" s="2">
        <f t="shared" si="10469"/>
        <v>0</v>
      </c>
      <c r="AJ348" s="2">
        <f t="shared" si="10470"/>
        <v>0</v>
      </c>
      <c r="AK348" s="2">
        <f t="shared" si="10471"/>
        <v>0</v>
      </c>
      <c r="AL348" s="2">
        <f t="shared" si="10472"/>
        <v>0</v>
      </c>
      <c r="AM348" s="2">
        <f t="shared" si="10473"/>
        <v>0</v>
      </c>
      <c r="AN348" s="2">
        <f t="shared" si="10474"/>
        <v>0</v>
      </c>
      <c r="AO348" s="2">
        <f t="shared" si="10475"/>
        <v>0</v>
      </c>
      <c r="AP348" s="2">
        <f t="shared" si="10476"/>
        <v>0</v>
      </c>
      <c r="AQ348" s="2">
        <f t="shared" si="10477"/>
        <v>0</v>
      </c>
      <c r="AR348" s="2">
        <f t="shared" si="10478"/>
        <v>0</v>
      </c>
      <c r="AS348" s="2">
        <f t="shared" si="10479"/>
        <v>0</v>
      </c>
      <c r="AT348" s="2">
        <f t="shared" si="10480"/>
        <v>0</v>
      </c>
      <c r="AU348" s="2">
        <f t="shared" si="10481"/>
        <v>0</v>
      </c>
      <c r="AV348" s="2">
        <f t="shared" si="10482"/>
        <v>0</v>
      </c>
      <c r="AW348" s="2">
        <f t="shared" si="10483"/>
        <v>0</v>
      </c>
      <c r="AX348" s="2">
        <f t="shared" si="10484"/>
        <v>0</v>
      </c>
      <c r="AY348" s="2">
        <f t="shared" si="10485"/>
        <v>0</v>
      </c>
      <c r="AZ348" s="2">
        <f t="shared" si="10486"/>
        <v>0</v>
      </c>
      <c r="BA348" s="2">
        <f t="shared" si="10487"/>
        <v>0</v>
      </c>
      <c r="BB348" s="2">
        <f t="shared" si="10488"/>
        <v>0</v>
      </c>
      <c r="BC348" s="2">
        <f t="shared" si="10489"/>
        <v>0</v>
      </c>
      <c r="BD348" s="2">
        <f t="shared" si="10490"/>
        <v>0</v>
      </c>
      <c r="BE348" s="2">
        <f t="shared" si="10491"/>
        <v>0</v>
      </c>
      <c r="BF348" s="2">
        <f t="shared" si="10492"/>
        <v>0</v>
      </c>
      <c r="BG348" s="2">
        <f t="shared" si="10493"/>
        <v>0</v>
      </c>
      <c r="BH348" s="2">
        <f t="shared" si="10494"/>
        <v>0</v>
      </c>
      <c r="BI348" s="2">
        <f t="shared" si="10495"/>
        <v>0</v>
      </c>
      <c r="BJ348" s="2">
        <f t="shared" si="10496"/>
        <v>0</v>
      </c>
      <c r="BK348" s="2">
        <f t="shared" si="10497"/>
        <v>0</v>
      </c>
      <c r="BL348" s="2">
        <f t="shared" si="10498"/>
        <v>0</v>
      </c>
      <c r="BM348" s="2">
        <f t="shared" si="10499"/>
        <v>0</v>
      </c>
      <c r="BN348" s="2">
        <f t="shared" si="10500"/>
        <v>0</v>
      </c>
      <c r="BO348" s="2">
        <f t="shared" si="10501"/>
        <v>0</v>
      </c>
      <c r="BP348" s="2">
        <f t="shared" si="10502"/>
        <v>0</v>
      </c>
      <c r="BQ348" s="2">
        <f t="shared" si="10503"/>
        <v>0</v>
      </c>
      <c r="BR348" s="2">
        <f t="shared" si="10504"/>
        <v>0</v>
      </c>
      <c r="BS348" s="2">
        <f t="shared" si="10505"/>
        <v>3405</v>
      </c>
      <c r="BT348" s="2">
        <f t="shared" si="10506"/>
        <v>3405</v>
      </c>
      <c r="BU348" s="2">
        <f t="shared" si="10507"/>
        <v>3405</v>
      </c>
      <c r="BV348" s="2">
        <f t="shared" si="10508"/>
        <v>3405</v>
      </c>
      <c r="BW348" s="2">
        <f t="shared" si="10509"/>
        <v>3405</v>
      </c>
      <c r="BX348" s="2">
        <f t="shared" si="10510"/>
        <v>3405</v>
      </c>
      <c r="BY348" s="2">
        <f t="shared" si="10511"/>
        <v>3405</v>
      </c>
      <c r="BZ348" s="2">
        <f t="shared" si="10512"/>
        <v>3405</v>
      </c>
      <c r="CA348" s="2">
        <f t="shared" si="10513"/>
        <v>3405</v>
      </c>
      <c r="CB348" s="2">
        <f t="shared" si="10514"/>
        <v>3405</v>
      </c>
      <c r="CC348" s="2">
        <f t="shared" si="10515"/>
        <v>3405</v>
      </c>
      <c r="CD348" s="2">
        <f t="shared" si="10516"/>
        <v>3405</v>
      </c>
      <c r="CE348" s="2">
        <f t="shared" si="10517"/>
        <v>3405</v>
      </c>
      <c r="CF348" s="2">
        <f t="shared" si="10518"/>
        <v>3405</v>
      </c>
      <c r="CG348" s="2">
        <f t="shared" si="10519"/>
        <v>3405</v>
      </c>
      <c r="CH348" s="2">
        <f t="shared" si="10520"/>
        <v>3405</v>
      </c>
      <c r="CI348" s="2">
        <f t="shared" si="10521"/>
        <v>3405</v>
      </c>
      <c r="CJ348" s="2">
        <f t="shared" si="10522"/>
        <v>3405</v>
      </c>
      <c r="CK348" s="2">
        <f t="shared" si="10523"/>
        <v>3405</v>
      </c>
      <c r="CL348" s="2">
        <f t="shared" si="10524"/>
        <v>3405</v>
      </c>
      <c r="CM348" s="2">
        <f t="shared" si="10525"/>
        <v>3405</v>
      </c>
      <c r="CN348" s="2">
        <f t="shared" si="10526"/>
        <v>3405</v>
      </c>
      <c r="CO348" s="2">
        <f t="shared" si="10527"/>
        <v>3405</v>
      </c>
      <c r="CP348" s="2">
        <f t="shared" si="10528"/>
        <v>3405</v>
      </c>
      <c r="CQ348" s="2">
        <f t="shared" si="10529"/>
        <v>3405</v>
      </c>
      <c r="CR348" s="2">
        <f t="shared" si="10530"/>
        <v>3405</v>
      </c>
      <c r="CS348" s="2">
        <f t="shared" si="10531"/>
        <v>3405</v>
      </c>
      <c r="CT348" s="2">
        <f t="shared" si="10532"/>
        <v>3405</v>
      </c>
      <c r="CU348" s="2">
        <f t="shared" si="10533"/>
        <v>3405</v>
      </c>
      <c r="CV348" s="2">
        <f t="shared" si="10534"/>
        <v>3405</v>
      </c>
      <c r="CW348" s="2">
        <f t="shared" si="10535"/>
        <v>3405</v>
      </c>
      <c r="CX348" s="2">
        <f t="shared" si="10536"/>
        <v>3405</v>
      </c>
      <c r="CY348" s="2">
        <f t="shared" si="10537"/>
        <v>3405</v>
      </c>
      <c r="CZ348" s="2">
        <f t="shared" si="10538"/>
        <v>3405</v>
      </c>
      <c r="DA348" s="2">
        <f t="shared" si="10539"/>
        <v>3405</v>
      </c>
      <c r="DB348" s="2">
        <f t="shared" si="10540"/>
        <v>3405</v>
      </c>
      <c r="DC348" s="2">
        <f t="shared" si="10541"/>
        <v>3405</v>
      </c>
      <c r="DD348" s="2">
        <f t="shared" si="10542"/>
        <v>3405</v>
      </c>
      <c r="DE348" s="2">
        <f t="shared" si="10543"/>
        <v>3405</v>
      </c>
      <c r="DF348" s="2">
        <f t="shared" si="10544"/>
        <v>3405</v>
      </c>
      <c r="DG348" s="2">
        <f t="shared" si="10545"/>
        <v>3405</v>
      </c>
      <c r="DH348" s="2">
        <f t="shared" si="10546"/>
        <v>3405</v>
      </c>
      <c r="DI348" s="2">
        <f t="shared" si="10547"/>
        <v>3405</v>
      </c>
      <c r="DJ348" s="2">
        <f t="shared" si="10548"/>
        <v>3405</v>
      </c>
      <c r="DK348" s="2">
        <f t="shared" si="10549"/>
        <v>3405</v>
      </c>
      <c r="DL348" s="2">
        <f t="shared" si="10550"/>
        <v>3405</v>
      </c>
      <c r="DM348" s="2">
        <f t="shared" si="10551"/>
        <v>3405</v>
      </c>
      <c r="DN348" s="2">
        <f t="shared" si="10552"/>
        <v>3405</v>
      </c>
      <c r="DO348" s="2">
        <f t="shared" si="10553"/>
        <v>3405</v>
      </c>
      <c r="DP348" s="2">
        <f t="shared" si="10554"/>
        <v>3405</v>
      </c>
      <c r="DQ348" s="2">
        <f t="shared" si="10555"/>
        <v>3405</v>
      </c>
      <c r="DR348" s="2">
        <f t="shared" si="10556"/>
        <v>3405</v>
      </c>
      <c r="DS348" s="2">
        <f>DT348-BP348</f>
        <v>3405</v>
      </c>
      <c r="DT348" s="2">
        <f>F348</f>
        <v>3405</v>
      </c>
      <c r="DU348" s="2">
        <f t="shared" si="10557"/>
        <v>4843</v>
      </c>
      <c r="DV348" s="2">
        <f t="shared" si="10558"/>
        <v>356172</v>
      </c>
      <c r="DW348" s="2">
        <f t="shared" si="10559"/>
        <v>33348</v>
      </c>
      <c r="DX348" s="2">
        <f t="shared" si="10560"/>
        <v>0</v>
      </c>
      <c r="DY348" s="2">
        <f t="shared" si="10561"/>
        <v>0</v>
      </c>
      <c r="DZ348" s="2">
        <f t="shared" si="10562"/>
        <v>0</v>
      </c>
      <c r="EA348" s="2">
        <f t="shared" si="10563"/>
        <v>0</v>
      </c>
      <c r="EB348" s="2">
        <f t="shared" si="10564"/>
        <v>0</v>
      </c>
      <c r="EC348" s="2">
        <f t="shared" si="10565"/>
        <v>0</v>
      </c>
      <c r="ED348" s="2">
        <f t="shared" si="10566"/>
        <v>0</v>
      </c>
      <c r="EE348" s="2">
        <f t="shared" si="10567"/>
        <v>0</v>
      </c>
      <c r="EF348" s="2">
        <f t="shared" si="10568"/>
        <v>0</v>
      </c>
      <c r="EG348" s="2">
        <f t="shared" si="10569"/>
        <v>0</v>
      </c>
      <c r="EH348" s="2">
        <f t="shared" si="10570"/>
        <v>0</v>
      </c>
      <c r="EI348" s="2">
        <f t="shared" si="10571"/>
        <v>0</v>
      </c>
      <c r="EJ348" s="2">
        <f t="shared" si="10572"/>
        <v>0</v>
      </c>
      <c r="EK348" s="2">
        <f t="shared" si="10573"/>
        <v>0</v>
      </c>
      <c r="EL348" s="2">
        <f t="shared" si="10574"/>
        <v>0</v>
      </c>
      <c r="EM348" s="2">
        <f t="shared" si="10575"/>
        <v>0</v>
      </c>
      <c r="EN348" s="2">
        <f t="shared" si="10576"/>
        <v>0</v>
      </c>
      <c r="EO348" s="2">
        <f t="shared" si="10577"/>
        <v>0</v>
      </c>
      <c r="EP348" s="2">
        <f t="shared" si="10578"/>
        <v>0</v>
      </c>
      <c r="EQ348" s="2">
        <f t="shared" si="10579"/>
        <v>0</v>
      </c>
      <c r="ER348" s="2">
        <f t="shared" si="10580"/>
        <v>0</v>
      </c>
      <c r="ES348" s="2">
        <f t="shared" si="10581"/>
        <v>0</v>
      </c>
      <c r="ET348" s="2">
        <f t="shared" si="10582"/>
        <v>0</v>
      </c>
      <c r="EU348" s="2">
        <f t="shared" si="10583"/>
        <v>0</v>
      </c>
      <c r="EV348" s="2">
        <f t="shared" si="10584"/>
        <v>0</v>
      </c>
      <c r="EW348" s="2">
        <f t="shared" si="10585"/>
        <v>0</v>
      </c>
      <c r="EX348" s="2">
        <f t="shared" si="10586"/>
        <v>0</v>
      </c>
      <c r="EY348" s="2">
        <f t="shared" si="10587"/>
        <v>0</v>
      </c>
      <c r="EZ348" s="2">
        <f t="shared" si="10588"/>
        <v>0</v>
      </c>
      <c r="FA348" s="2">
        <f t="shared" si="10589"/>
        <v>0</v>
      </c>
      <c r="FB348" s="2">
        <f t="shared" si="10590"/>
        <v>0</v>
      </c>
      <c r="FC348" s="2">
        <f t="shared" si="10591"/>
        <v>0</v>
      </c>
      <c r="FD348" s="2">
        <f t="shared" si="10592"/>
        <v>0</v>
      </c>
      <c r="FE348" s="2">
        <f t="shared" si="10593"/>
        <v>0</v>
      </c>
      <c r="FF348" s="2">
        <f t="shared" si="10594"/>
        <v>0</v>
      </c>
      <c r="FG348" s="2">
        <f t="shared" si="10595"/>
        <v>0</v>
      </c>
      <c r="FH348" s="2">
        <f t="shared" si="10596"/>
        <v>0</v>
      </c>
      <c r="FI348" s="2">
        <f t="shared" si="10597"/>
        <v>0</v>
      </c>
      <c r="FJ348" s="2">
        <f t="shared" si="10598"/>
        <v>0</v>
      </c>
      <c r="FK348" s="2">
        <f t="shared" si="10599"/>
        <v>0</v>
      </c>
      <c r="FL348" s="2">
        <f t="shared" si="10600"/>
        <v>0</v>
      </c>
      <c r="FM348" s="2">
        <f t="shared" si="10601"/>
        <v>0</v>
      </c>
      <c r="FN348" s="2">
        <f t="shared" si="10602"/>
        <v>0</v>
      </c>
      <c r="FO348" s="2">
        <f t="shared" si="10603"/>
        <v>0</v>
      </c>
      <c r="FP348" s="2">
        <f t="shared" si="10604"/>
        <v>0</v>
      </c>
      <c r="FQ348" s="2">
        <f t="shared" si="10605"/>
        <v>0</v>
      </c>
      <c r="FR348" s="2">
        <f t="shared" si="10606"/>
        <v>0</v>
      </c>
      <c r="FS348" s="2">
        <f t="shared" si="10607"/>
        <v>0</v>
      </c>
      <c r="FT348" s="2">
        <f t="shared" si="10608"/>
        <v>0</v>
      </c>
      <c r="FU348" s="2">
        <f t="shared" si="10609"/>
        <v>0</v>
      </c>
      <c r="FV348" s="2">
        <f t="shared" si="10610"/>
        <v>0</v>
      </c>
      <c r="FW348" s="2">
        <f t="shared" si="10611"/>
        <v>0</v>
      </c>
      <c r="FX348" s="2">
        <f t="shared" si="10612"/>
        <v>0</v>
      </c>
      <c r="FY348" s="1">
        <f t="shared" si="10392"/>
        <v>0.99070000000000003</v>
      </c>
      <c r="FZ348" s="1">
        <f t="shared" si="10393"/>
        <v>0.99070000000000003</v>
      </c>
      <c r="GA348" s="1">
        <f t="shared" si="10394"/>
        <v>0.99070000000000003</v>
      </c>
      <c r="GB348" s="1">
        <f t="shared" si="10395"/>
        <v>0</v>
      </c>
      <c r="GC348" s="1">
        <f t="shared" si="10396"/>
        <v>0</v>
      </c>
      <c r="GD348" s="1">
        <f t="shared" si="10397"/>
        <v>0</v>
      </c>
      <c r="GE348" s="1">
        <f t="shared" si="10398"/>
        <v>0</v>
      </c>
      <c r="GF348" s="1">
        <f t="shared" si="10399"/>
        <v>0</v>
      </c>
      <c r="GG348" s="1">
        <f t="shared" si="10400"/>
        <v>0</v>
      </c>
      <c r="GH348" s="1">
        <f t="shared" si="10401"/>
        <v>0</v>
      </c>
      <c r="GI348" s="1">
        <f t="shared" si="10402"/>
        <v>0</v>
      </c>
      <c r="GJ348" s="1">
        <f t="shared" si="10403"/>
        <v>0</v>
      </c>
      <c r="GK348" s="1">
        <f t="shared" si="10404"/>
        <v>0</v>
      </c>
      <c r="GL348" s="1">
        <f t="shared" si="10405"/>
        <v>0</v>
      </c>
      <c r="GM348" s="1">
        <f t="shared" si="10406"/>
        <v>0</v>
      </c>
      <c r="GN348" s="1">
        <f t="shared" si="10407"/>
        <v>0</v>
      </c>
      <c r="GO348" s="1">
        <f t="shared" si="10408"/>
        <v>0</v>
      </c>
      <c r="GP348" s="1">
        <f t="shared" si="10409"/>
        <v>0</v>
      </c>
      <c r="GQ348" s="1">
        <f t="shared" si="10410"/>
        <v>0</v>
      </c>
      <c r="GR348" s="1">
        <f t="shared" si="10411"/>
        <v>0</v>
      </c>
      <c r="GS348" s="1">
        <f t="shared" si="10412"/>
        <v>0</v>
      </c>
      <c r="GT348" s="1">
        <f t="shared" si="10413"/>
        <v>0</v>
      </c>
      <c r="GU348" s="1">
        <f t="shared" si="10414"/>
        <v>0</v>
      </c>
      <c r="GV348" s="1">
        <f t="shared" si="10415"/>
        <v>0</v>
      </c>
      <c r="GW348" s="1">
        <f t="shared" si="10416"/>
        <v>0</v>
      </c>
      <c r="GX348" s="1">
        <f t="shared" si="10417"/>
        <v>0</v>
      </c>
      <c r="GY348" s="1">
        <f t="shared" si="10418"/>
        <v>0</v>
      </c>
      <c r="GZ348" s="1">
        <f t="shared" si="10419"/>
        <v>0</v>
      </c>
      <c r="HA348" s="1">
        <f t="shared" si="10420"/>
        <v>0</v>
      </c>
      <c r="HB348" s="1">
        <f t="shared" si="10421"/>
        <v>0</v>
      </c>
      <c r="HC348" s="1">
        <f t="shared" si="10422"/>
        <v>0</v>
      </c>
      <c r="HD348" s="1">
        <f t="shared" si="10423"/>
        <v>0</v>
      </c>
      <c r="HE348" s="1">
        <f t="shared" si="10424"/>
        <v>0</v>
      </c>
      <c r="HF348" s="1">
        <f t="shared" si="10425"/>
        <v>0</v>
      </c>
      <c r="HG348" s="1">
        <f t="shared" si="10426"/>
        <v>0</v>
      </c>
      <c r="HH348" s="1">
        <f t="shared" si="10427"/>
        <v>0</v>
      </c>
      <c r="HI348" s="1">
        <f t="shared" si="10428"/>
        <v>0</v>
      </c>
      <c r="HJ348" s="1">
        <f t="shared" si="10429"/>
        <v>0</v>
      </c>
      <c r="HK348" s="1">
        <f t="shared" si="10430"/>
        <v>0</v>
      </c>
      <c r="HL348" s="1">
        <f t="shared" si="10431"/>
        <v>0</v>
      </c>
      <c r="HM348" s="1">
        <f t="shared" si="10432"/>
        <v>0</v>
      </c>
      <c r="HN348" s="1">
        <f t="shared" si="10433"/>
        <v>0</v>
      </c>
      <c r="HO348" s="1">
        <f t="shared" si="10434"/>
        <v>0</v>
      </c>
      <c r="HP348" s="1">
        <f t="shared" si="10435"/>
        <v>0</v>
      </c>
      <c r="HQ348" s="1">
        <f t="shared" si="10436"/>
        <v>0</v>
      </c>
      <c r="HR348" s="1">
        <f t="shared" si="10437"/>
        <v>0</v>
      </c>
      <c r="HS348" s="1">
        <f t="shared" si="10438"/>
        <v>0</v>
      </c>
      <c r="HT348" s="1">
        <f t="shared" si="10439"/>
        <v>0</v>
      </c>
      <c r="HU348" s="1">
        <f t="shared" si="10440"/>
        <v>0</v>
      </c>
      <c r="HV348" s="1">
        <f t="shared" si="10441"/>
        <v>0</v>
      </c>
      <c r="HW348" s="1">
        <f t="shared" si="10442"/>
        <v>0</v>
      </c>
      <c r="HX348" s="1">
        <f t="shared" si="10443"/>
        <v>0</v>
      </c>
      <c r="HY348" s="1">
        <f t="shared" si="10444"/>
        <v>0</v>
      </c>
      <c r="HZ348" s="1">
        <f t="shared" si="10445"/>
        <v>0</v>
      </c>
      <c r="IA348" s="1">
        <f>IF(IB348=0,IF(FW348=0,0,IA$2),IB348)</f>
        <v>0</v>
      </c>
      <c r="IB348" s="1">
        <f>IF(FX348=0,0,IB$2)</f>
        <v>0</v>
      </c>
      <c r="IC348" s="2">
        <v>0</v>
      </c>
      <c r="ID348" s="2">
        <v>0</v>
      </c>
      <c r="IE348" s="2">
        <v>0</v>
      </c>
      <c r="IF348" s="2">
        <v>0</v>
      </c>
      <c r="IG348" s="2">
        <v>0</v>
      </c>
      <c r="IH348" s="2">
        <f>IF($D348=$FY$2,$K348,IH347+N348)</f>
        <v>0</v>
      </c>
      <c r="II348" s="2">
        <f t="shared" si="10613"/>
        <v>322824</v>
      </c>
      <c r="IJ348" s="2">
        <f t="shared" si="10614"/>
        <v>356172</v>
      </c>
      <c r="IK348" s="2">
        <f t="shared" si="10615"/>
        <v>356172</v>
      </c>
      <c r="IL348" s="2">
        <f t="shared" si="10616"/>
        <v>356172</v>
      </c>
      <c r="IM348" s="2">
        <f t="shared" si="10617"/>
        <v>356172</v>
      </c>
      <c r="IN348" s="2">
        <f t="shared" si="10618"/>
        <v>356172</v>
      </c>
      <c r="IO348" s="2">
        <f t="shared" si="10619"/>
        <v>356172</v>
      </c>
      <c r="IP348" s="2">
        <f t="shared" si="10620"/>
        <v>356172</v>
      </c>
      <c r="IQ348" s="2">
        <f t="shared" si="10621"/>
        <v>356172</v>
      </c>
      <c r="IR348" s="2">
        <f t="shared" si="10622"/>
        <v>356172</v>
      </c>
      <c r="IS348" s="2">
        <f t="shared" si="10623"/>
        <v>356172</v>
      </c>
      <c r="IT348" s="2">
        <f t="shared" si="10624"/>
        <v>356172</v>
      </c>
      <c r="IU348" s="2">
        <f t="shared" si="10625"/>
        <v>356172</v>
      </c>
      <c r="IV348" s="2">
        <f t="shared" si="10626"/>
        <v>356172</v>
      </c>
      <c r="IW348" s="2">
        <f t="shared" si="10627"/>
        <v>356172</v>
      </c>
      <c r="IX348" s="2">
        <f t="shared" si="10628"/>
        <v>356172</v>
      </c>
      <c r="IY348" s="2">
        <f t="shared" si="10629"/>
        <v>356172</v>
      </c>
      <c r="IZ348" s="2">
        <f t="shared" si="10630"/>
        <v>356172</v>
      </c>
      <c r="JA348" s="2">
        <f t="shared" si="10631"/>
        <v>356172</v>
      </c>
      <c r="JB348" s="2">
        <f t="shared" si="10632"/>
        <v>356172</v>
      </c>
      <c r="JC348" s="2">
        <f t="shared" si="10633"/>
        <v>356172</v>
      </c>
      <c r="JD348" s="2">
        <f t="shared" si="10634"/>
        <v>356172</v>
      </c>
      <c r="JE348" s="2">
        <f t="shared" si="10635"/>
        <v>356172</v>
      </c>
      <c r="JF348" s="2">
        <f t="shared" si="10636"/>
        <v>356172</v>
      </c>
      <c r="JG348" s="2">
        <f t="shared" si="10637"/>
        <v>356172</v>
      </c>
      <c r="JH348" s="2">
        <f t="shared" si="10638"/>
        <v>356172</v>
      </c>
      <c r="JI348" s="2">
        <f t="shared" si="10639"/>
        <v>356172</v>
      </c>
      <c r="JJ348" s="2">
        <f t="shared" si="10640"/>
        <v>356172</v>
      </c>
      <c r="JK348" s="2">
        <f t="shared" si="10641"/>
        <v>356172</v>
      </c>
      <c r="JL348" s="2">
        <f t="shared" si="10642"/>
        <v>356172</v>
      </c>
      <c r="JM348" s="2">
        <f t="shared" si="10643"/>
        <v>356172</v>
      </c>
      <c r="JN348" s="2">
        <f t="shared" si="10644"/>
        <v>356172</v>
      </c>
      <c r="JO348" s="2">
        <f t="shared" si="10645"/>
        <v>356172</v>
      </c>
      <c r="JP348" s="2">
        <f t="shared" si="10646"/>
        <v>356172</v>
      </c>
      <c r="JQ348" s="2">
        <f t="shared" si="10647"/>
        <v>356172</v>
      </c>
      <c r="JR348" s="2">
        <f t="shared" si="10648"/>
        <v>356172</v>
      </c>
      <c r="JS348" s="2">
        <f t="shared" si="10649"/>
        <v>356172</v>
      </c>
      <c r="JT348" s="2">
        <f t="shared" si="10650"/>
        <v>356172</v>
      </c>
      <c r="JU348" s="2">
        <f t="shared" si="10651"/>
        <v>356172</v>
      </c>
      <c r="JV348" s="2">
        <f t="shared" si="10652"/>
        <v>356172</v>
      </c>
      <c r="JW348" s="2">
        <f t="shared" si="10653"/>
        <v>356172</v>
      </c>
      <c r="JX348" s="2">
        <f t="shared" si="10654"/>
        <v>356172</v>
      </c>
      <c r="JY348" s="2">
        <f t="shared" si="10655"/>
        <v>356172</v>
      </c>
      <c r="JZ348" s="2">
        <f t="shared" si="10656"/>
        <v>356172</v>
      </c>
      <c r="KA348" s="2">
        <f t="shared" si="10657"/>
        <v>356172</v>
      </c>
      <c r="KB348" s="2">
        <f t="shared" si="10658"/>
        <v>356172</v>
      </c>
      <c r="KC348" s="2">
        <f t="shared" si="10659"/>
        <v>356172</v>
      </c>
      <c r="KD348" s="2">
        <f t="shared" si="10660"/>
        <v>356172</v>
      </c>
      <c r="KE348" s="2">
        <f t="shared" si="10661"/>
        <v>356172</v>
      </c>
      <c r="KF348" s="2">
        <f t="shared" si="10662"/>
        <v>356172</v>
      </c>
    </row>
    <row r="349" spans="1:292" x14ac:dyDescent="0.25">
      <c r="C349" t="s">
        <v>612</v>
      </c>
      <c r="D349" s="1">
        <f t="shared" ref="D349" si="10664">FY349</f>
        <v>0.99070000000000003</v>
      </c>
      <c r="E349" s="1"/>
      <c r="F349" s="2"/>
      <c r="G349" s="2"/>
      <c r="H349" s="1"/>
      <c r="I349" s="2">
        <f>I348</f>
        <v>31667030</v>
      </c>
      <c r="J349" s="1">
        <f>J348</f>
        <v>405686.53309997189</v>
      </c>
      <c r="K349" s="2">
        <f t="shared" ref="K349" si="10665">FLOOR(I349/90,1)</f>
        <v>351855</v>
      </c>
      <c r="L349" s="1">
        <f t="shared" si="10663"/>
        <v>237156.44669999962</v>
      </c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2">
        <f>DU348</f>
        <v>4843</v>
      </c>
      <c r="DV349" s="2">
        <f t="shared" ref="DV349:FX349" si="10666">DV348</f>
        <v>356172</v>
      </c>
      <c r="DW349" s="2">
        <f t="shared" si="10666"/>
        <v>33348</v>
      </c>
      <c r="DX349" s="2">
        <f t="shared" si="10666"/>
        <v>0</v>
      </c>
      <c r="DY349" s="2">
        <f t="shared" si="10666"/>
        <v>0</v>
      </c>
      <c r="DZ349" s="2">
        <f t="shared" si="10666"/>
        <v>0</v>
      </c>
      <c r="EA349" s="2">
        <f t="shared" si="10666"/>
        <v>0</v>
      </c>
      <c r="EB349" s="2">
        <f t="shared" si="10666"/>
        <v>0</v>
      </c>
      <c r="EC349" s="2">
        <f t="shared" si="10666"/>
        <v>0</v>
      </c>
      <c r="ED349" s="2">
        <f t="shared" si="10666"/>
        <v>0</v>
      </c>
      <c r="EE349" s="2">
        <f t="shared" si="10666"/>
        <v>0</v>
      </c>
      <c r="EF349" s="2">
        <f t="shared" si="10666"/>
        <v>0</v>
      </c>
      <c r="EG349" s="2">
        <f t="shared" si="10666"/>
        <v>0</v>
      </c>
      <c r="EH349" s="2">
        <f t="shared" si="10666"/>
        <v>0</v>
      </c>
      <c r="EI349" s="2">
        <f t="shared" si="10666"/>
        <v>0</v>
      </c>
      <c r="EJ349" s="2">
        <f t="shared" si="10666"/>
        <v>0</v>
      </c>
      <c r="EK349" s="2">
        <f t="shared" si="10666"/>
        <v>0</v>
      </c>
      <c r="EL349" s="2">
        <f t="shared" si="10666"/>
        <v>0</v>
      </c>
      <c r="EM349" s="2">
        <f t="shared" si="10666"/>
        <v>0</v>
      </c>
      <c r="EN349" s="2">
        <f t="shared" si="10666"/>
        <v>0</v>
      </c>
      <c r="EO349" s="2">
        <f t="shared" si="10666"/>
        <v>0</v>
      </c>
      <c r="EP349" s="2">
        <f t="shared" si="10666"/>
        <v>0</v>
      </c>
      <c r="EQ349" s="2">
        <f t="shared" si="10666"/>
        <v>0</v>
      </c>
      <c r="ER349" s="2">
        <f t="shared" si="10666"/>
        <v>0</v>
      </c>
      <c r="ES349" s="2">
        <f t="shared" si="10666"/>
        <v>0</v>
      </c>
      <c r="ET349" s="2">
        <f t="shared" si="10666"/>
        <v>0</v>
      </c>
      <c r="EU349" s="2">
        <f t="shared" si="10666"/>
        <v>0</v>
      </c>
      <c r="EV349" s="2">
        <f t="shared" si="10666"/>
        <v>0</v>
      </c>
      <c r="EW349" s="2">
        <f t="shared" si="10666"/>
        <v>0</v>
      </c>
      <c r="EX349" s="2">
        <f t="shared" si="10666"/>
        <v>0</v>
      </c>
      <c r="EY349" s="2">
        <f t="shared" si="10666"/>
        <v>0</v>
      </c>
      <c r="EZ349" s="2">
        <f t="shared" si="10666"/>
        <v>0</v>
      </c>
      <c r="FA349" s="2">
        <f t="shared" si="10666"/>
        <v>0</v>
      </c>
      <c r="FB349" s="2">
        <f t="shared" si="10666"/>
        <v>0</v>
      </c>
      <c r="FC349" s="2">
        <f t="shared" si="10666"/>
        <v>0</v>
      </c>
      <c r="FD349" s="2">
        <f t="shared" si="10666"/>
        <v>0</v>
      </c>
      <c r="FE349" s="2">
        <f t="shared" si="10666"/>
        <v>0</v>
      </c>
      <c r="FF349" s="2">
        <f t="shared" si="10666"/>
        <v>0</v>
      </c>
      <c r="FG349" s="2">
        <f t="shared" si="10666"/>
        <v>0</v>
      </c>
      <c r="FH349" s="2">
        <f t="shared" si="10666"/>
        <v>0</v>
      </c>
      <c r="FI349" s="2">
        <f t="shared" si="10666"/>
        <v>0</v>
      </c>
      <c r="FJ349" s="2">
        <f t="shared" si="10666"/>
        <v>0</v>
      </c>
      <c r="FK349" s="2">
        <f t="shared" si="10666"/>
        <v>0</v>
      </c>
      <c r="FL349" s="2">
        <f t="shared" si="10666"/>
        <v>0</v>
      </c>
      <c r="FM349" s="2">
        <f t="shared" si="10666"/>
        <v>0</v>
      </c>
      <c r="FN349" s="2">
        <f t="shared" si="10666"/>
        <v>0</v>
      </c>
      <c r="FO349" s="2">
        <f t="shared" si="10666"/>
        <v>0</v>
      </c>
      <c r="FP349" s="2">
        <f t="shared" si="10666"/>
        <v>0</v>
      </c>
      <c r="FQ349" s="2">
        <f t="shared" si="10666"/>
        <v>0</v>
      </c>
      <c r="FR349" s="2">
        <f t="shared" si="10666"/>
        <v>0</v>
      </c>
      <c r="FS349" s="2">
        <f t="shared" si="10666"/>
        <v>0</v>
      </c>
      <c r="FT349" s="2">
        <f t="shared" si="10666"/>
        <v>0</v>
      </c>
      <c r="FU349" s="2">
        <f t="shared" si="10666"/>
        <v>0</v>
      </c>
      <c r="FV349" s="2">
        <f t="shared" si="10666"/>
        <v>0</v>
      </c>
      <c r="FW349" s="2">
        <f t="shared" si="10666"/>
        <v>0</v>
      </c>
      <c r="FX349" s="2">
        <f t="shared" si="10666"/>
        <v>0</v>
      </c>
      <c r="FY349" s="1">
        <f t="shared" si="10392"/>
        <v>0.99070000000000003</v>
      </c>
      <c r="FZ349" s="1">
        <f t="shared" si="10393"/>
        <v>0.99070000000000003</v>
      </c>
      <c r="GA349" s="1">
        <f t="shared" si="10394"/>
        <v>0.99070000000000003</v>
      </c>
      <c r="GB349" s="1">
        <f t="shared" si="10395"/>
        <v>0</v>
      </c>
      <c r="GC349" s="1">
        <f t="shared" si="10396"/>
        <v>0</v>
      </c>
      <c r="GD349" s="1">
        <f t="shared" si="10397"/>
        <v>0</v>
      </c>
      <c r="GE349" s="1">
        <f t="shared" si="10398"/>
        <v>0</v>
      </c>
      <c r="GF349" s="1">
        <f t="shared" si="10399"/>
        <v>0</v>
      </c>
      <c r="GG349" s="1">
        <f t="shared" si="10400"/>
        <v>0</v>
      </c>
      <c r="GH349" s="1">
        <f t="shared" si="10401"/>
        <v>0</v>
      </c>
      <c r="GI349" s="1">
        <f t="shared" si="10402"/>
        <v>0</v>
      </c>
      <c r="GJ349" s="1">
        <f t="shared" si="10403"/>
        <v>0</v>
      </c>
      <c r="GK349" s="1">
        <f t="shared" si="10404"/>
        <v>0</v>
      </c>
      <c r="GL349" s="1">
        <f t="shared" si="10405"/>
        <v>0</v>
      </c>
      <c r="GM349" s="1">
        <f t="shared" si="10406"/>
        <v>0</v>
      </c>
      <c r="GN349" s="1">
        <f t="shared" si="10407"/>
        <v>0</v>
      </c>
      <c r="GO349" s="1">
        <f t="shared" si="10408"/>
        <v>0</v>
      </c>
      <c r="GP349" s="1">
        <f t="shared" si="10409"/>
        <v>0</v>
      </c>
      <c r="GQ349" s="1">
        <f t="shared" si="10410"/>
        <v>0</v>
      </c>
      <c r="GR349" s="1">
        <f t="shared" si="10411"/>
        <v>0</v>
      </c>
      <c r="GS349" s="1">
        <f t="shared" si="10412"/>
        <v>0</v>
      </c>
      <c r="GT349" s="1">
        <f t="shared" si="10413"/>
        <v>0</v>
      </c>
      <c r="GU349" s="1">
        <f t="shared" si="10414"/>
        <v>0</v>
      </c>
      <c r="GV349" s="1">
        <f t="shared" si="10415"/>
        <v>0</v>
      </c>
      <c r="GW349" s="1">
        <f t="shared" si="10416"/>
        <v>0</v>
      </c>
      <c r="GX349" s="1">
        <f t="shared" si="10417"/>
        <v>0</v>
      </c>
      <c r="GY349" s="1">
        <f t="shared" si="10418"/>
        <v>0</v>
      </c>
      <c r="GZ349" s="1">
        <f t="shared" si="10419"/>
        <v>0</v>
      </c>
      <c r="HA349" s="1">
        <f t="shared" si="10420"/>
        <v>0</v>
      </c>
      <c r="HB349" s="1">
        <f t="shared" si="10421"/>
        <v>0</v>
      </c>
      <c r="HC349" s="1">
        <f t="shared" si="10422"/>
        <v>0</v>
      </c>
      <c r="HD349" s="1">
        <f t="shared" si="10423"/>
        <v>0</v>
      </c>
      <c r="HE349" s="1">
        <f t="shared" si="10424"/>
        <v>0</v>
      </c>
      <c r="HF349" s="1">
        <f t="shared" si="10425"/>
        <v>0</v>
      </c>
      <c r="HG349" s="1">
        <f t="shared" si="10426"/>
        <v>0</v>
      </c>
      <c r="HH349" s="1">
        <f t="shared" si="10427"/>
        <v>0</v>
      </c>
      <c r="HI349" s="1">
        <f t="shared" si="10428"/>
        <v>0</v>
      </c>
      <c r="HJ349" s="1">
        <f t="shared" si="10429"/>
        <v>0</v>
      </c>
      <c r="HK349" s="1">
        <f t="shared" si="10430"/>
        <v>0</v>
      </c>
      <c r="HL349" s="1">
        <f t="shared" si="10431"/>
        <v>0</v>
      </c>
      <c r="HM349" s="1">
        <f t="shared" si="10432"/>
        <v>0</v>
      </c>
      <c r="HN349" s="1">
        <f t="shared" si="10433"/>
        <v>0</v>
      </c>
      <c r="HO349" s="1">
        <f t="shared" si="10434"/>
        <v>0</v>
      </c>
      <c r="HP349" s="1">
        <f t="shared" si="10435"/>
        <v>0</v>
      </c>
      <c r="HQ349" s="1">
        <f t="shared" si="10436"/>
        <v>0</v>
      </c>
      <c r="HR349" s="1">
        <f t="shared" si="10437"/>
        <v>0</v>
      </c>
      <c r="HS349" s="1">
        <f t="shared" si="10438"/>
        <v>0</v>
      </c>
      <c r="HT349" s="1">
        <f t="shared" si="10439"/>
        <v>0</v>
      </c>
      <c r="HU349" s="1">
        <f t="shared" si="10440"/>
        <v>0</v>
      </c>
      <c r="HV349" s="1">
        <f t="shared" si="10441"/>
        <v>0</v>
      </c>
      <c r="HW349" s="1">
        <f t="shared" si="10442"/>
        <v>0</v>
      </c>
      <c r="HX349" s="1">
        <f t="shared" si="10443"/>
        <v>0</v>
      </c>
      <c r="HY349" s="1">
        <f t="shared" si="10444"/>
        <v>0</v>
      </c>
      <c r="HZ349" s="1">
        <f t="shared" si="10445"/>
        <v>0</v>
      </c>
      <c r="IA349" s="1">
        <f t="shared" si="10445"/>
        <v>0</v>
      </c>
      <c r="IB349" s="1">
        <f t="shared" ref="IB349" si="10667">IF(FX349=0,0,IB$2)</f>
        <v>0</v>
      </c>
      <c r="IC349" s="2">
        <f>IC348</f>
        <v>0</v>
      </c>
      <c r="ID349" s="2">
        <f t="shared" ref="ID349:KF349" si="10668">ID348</f>
        <v>0</v>
      </c>
      <c r="IE349" s="2">
        <f t="shared" si="10668"/>
        <v>0</v>
      </c>
      <c r="IF349" s="2">
        <f t="shared" si="10668"/>
        <v>0</v>
      </c>
      <c r="IG349" s="2">
        <f t="shared" si="10668"/>
        <v>0</v>
      </c>
      <c r="IH349" s="2">
        <f t="shared" si="10668"/>
        <v>0</v>
      </c>
      <c r="II349" s="2">
        <f t="shared" si="10668"/>
        <v>322824</v>
      </c>
      <c r="IJ349" s="2">
        <f t="shared" si="10668"/>
        <v>356172</v>
      </c>
      <c r="IK349" s="2">
        <f t="shared" si="10668"/>
        <v>356172</v>
      </c>
      <c r="IL349" s="2">
        <f t="shared" si="10668"/>
        <v>356172</v>
      </c>
      <c r="IM349" s="2">
        <f t="shared" si="10668"/>
        <v>356172</v>
      </c>
      <c r="IN349" s="2">
        <f t="shared" si="10668"/>
        <v>356172</v>
      </c>
      <c r="IO349" s="2">
        <f t="shared" si="10668"/>
        <v>356172</v>
      </c>
      <c r="IP349" s="2">
        <f t="shared" si="10668"/>
        <v>356172</v>
      </c>
      <c r="IQ349" s="2">
        <f t="shared" si="10668"/>
        <v>356172</v>
      </c>
      <c r="IR349" s="2">
        <f t="shared" si="10668"/>
        <v>356172</v>
      </c>
      <c r="IS349" s="2">
        <f t="shared" si="10668"/>
        <v>356172</v>
      </c>
      <c r="IT349" s="2">
        <f t="shared" si="10668"/>
        <v>356172</v>
      </c>
      <c r="IU349" s="2">
        <f t="shared" si="10668"/>
        <v>356172</v>
      </c>
      <c r="IV349" s="2">
        <f t="shared" si="10668"/>
        <v>356172</v>
      </c>
      <c r="IW349" s="2">
        <f t="shared" si="10668"/>
        <v>356172</v>
      </c>
      <c r="IX349" s="2">
        <f t="shared" si="10668"/>
        <v>356172</v>
      </c>
      <c r="IY349" s="2">
        <f t="shared" si="10668"/>
        <v>356172</v>
      </c>
      <c r="IZ349" s="2">
        <f t="shared" si="10668"/>
        <v>356172</v>
      </c>
      <c r="JA349" s="2">
        <f t="shared" si="10668"/>
        <v>356172</v>
      </c>
      <c r="JB349" s="2">
        <f t="shared" si="10668"/>
        <v>356172</v>
      </c>
      <c r="JC349" s="2">
        <f t="shared" si="10668"/>
        <v>356172</v>
      </c>
      <c r="JD349" s="2">
        <f t="shared" si="10668"/>
        <v>356172</v>
      </c>
      <c r="JE349" s="2">
        <f t="shared" si="10668"/>
        <v>356172</v>
      </c>
      <c r="JF349" s="2">
        <f t="shared" si="10668"/>
        <v>356172</v>
      </c>
      <c r="JG349" s="2">
        <f t="shared" si="10668"/>
        <v>356172</v>
      </c>
      <c r="JH349" s="2">
        <f t="shared" si="10668"/>
        <v>356172</v>
      </c>
      <c r="JI349" s="2">
        <f t="shared" si="10668"/>
        <v>356172</v>
      </c>
      <c r="JJ349" s="2">
        <f t="shared" si="10668"/>
        <v>356172</v>
      </c>
      <c r="JK349" s="2">
        <f t="shared" si="10668"/>
        <v>356172</v>
      </c>
      <c r="JL349" s="2">
        <f t="shared" si="10668"/>
        <v>356172</v>
      </c>
      <c r="JM349" s="2">
        <f t="shared" si="10668"/>
        <v>356172</v>
      </c>
      <c r="JN349" s="2">
        <f t="shared" si="10668"/>
        <v>356172</v>
      </c>
      <c r="JO349" s="2">
        <f t="shared" si="10668"/>
        <v>356172</v>
      </c>
      <c r="JP349" s="2">
        <f t="shared" si="10668"/>
        <v>356172</v>
      </c>
      <c r="JQ349" s="2">
        <f t="shared" si="10668"/>
        <v>356172</v>
      </c>
      <c r="JR349" s="2">
        <f t="shared" si="10668"/>
        <v>356172</v>
      </c>
      <c r="JS349" s="2">
        <f t="shared" si="10668"/>
        <v>356172</v>
      </c>
      <c r="JT349" s="2">
        <f t="shared" si="10668"/>
        <v>356172</v>
      </c>
      <c r="JU349" s="2">
        <f t="shared" si="10668"/>
        <v>356172</v>
      </c>
      <c r="JV349" s="2">
        <f t="shared" si="10668"/>
        <v>356172</v>
      </c>
      <c r="JW349" s="2">
        <f t="shared" si="10668"/>
        <v>356172</v>
      </c>
      <c r="JX349" s="2">
        <f t="shared" si="10668"/>
        <v>356172</v>
      </c>
      <c r="JY349" s="2">
        <f t="shared" si="10668"/>
        <v>356172</v>
      </c>
      <c r="JZ349" s="2">
        <f t="shared" si="10668"/>
        <v>356172</v>
      </c>
      <c r="KA349" s="2">
        <f t="shared" si="10668"/>
        <v>356172</v>
      </c>
      <c r="KB349" s="2">
        <f t="shared" si="10668"/>
        <v>356172</v>
      </c>
      <c r="KC349" s="2">
        <f t="shared" si="10668"/>
        <v>356172</v>
      </c>
      <c r="KD349" s="2">
        <f t="shared" si="10668"/>
        <v>356172</v>
      </c>
      <c r="KE349" s="2">
        <f t="shared" si="10668"/>
        <v>356172</v>
      </c>
      <c r="KF349" s="2">
        <f t="shared" si="10668"/>
        <v>356172</v>
      </c>
    </row>
    <row r="350" spans="1:292" x14ac:dyDescent="0.25">
      <c r="C350" t="s">
        <v>529</v>
      </c>
      <c r="D350" s="1">
        <f>FY350</f>
        <v>0.99070000000000003</v>
      </c>
      <c r="E350" s="1"/>
      <c r="F350" s="2">
        <f>FLOOR('aggregated monthly rents'!E4,1)</f>
        <v>86069</v>
      </c>
      <c r="G350" s="2"/>
      <c r="H350" s="1"/>
      <c r="I350" s="2">
        <f>I349+F350</f>
        <v>31753099</v>
      </c>
      <c r="J350" s="1">
        <f>J349</f>
        <v>405686.53309997189</v>
      </c>
      <c r="K350" s="2">
        <f>FLOOR(I350/90,1)</f>
        <v>352812</v>
      </c>
      <c r="L350" s="1">
        <f t="shared" ref="L350" si="10669">L349</f>
        <v>237156.44669999962</v>
      </c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2">
        <f>DU349</f>
        <v>4843</v>
      </c>
      <c r="DV350" s="2">
        <f t="shared" ref="DV350:DZ350" si="10670">DV349</f>
        <v>356172</v>
      </c>
      <c r="DW350" s="2">
        <f t="shared" si="10670"/>
        <v>33348</v>
      </c>
      <c r="DX350" s="2">
        <f t="shared" si="10670"/>
        <v>0</v>
      </c>
      <c r="DY350" s="2">
        <f t="shared" si="10670"/>
        <v>0</v>
      </c>
      <c r="DZ350" s="2">
        <f t="shared" si="10670"/>
        <v>0</v>
      </c>
      <c r="EA350" s="2">
        <f t="shared" ref="EA350:FX350" si="10671">EA349</f>
        <v>0</v>
      </c>
      <c r="EB350" s="2">
        <f t="shared" si="10671"/>
        <v>0</v>
      </c>
      <c r="EC350" s="2">
        <f t="shared" si="10671"/>
        <v>0</v>
      </c>
      <c r="ED350" s="2">
        <f t="shared" si="10671"/>
        <v>0</v>
      </c>
      <c r="EE350" s="2">
        <f t="shared" si="10671"/>
        <v>0</v>
      </c>
      <c r="EF350" s="2">
        <f t="shared" si="10671"/>
        <v>0</v>
      </c>
      <c r="EG350" s="2">
        <f t="shared" si="10671"/>
        <v>0</v>
      </c>
      <c r="EH350" s="2">
        <f t="shared" si="10671"/>
        <v>0</v>
      </c>
      <c r="EI350" s="2">
        <f t="shared" si="10671"/>
        <v>0</v>
      </c>
      <c r="EJ350" s="2">
        <f t="shared" si="10671"/>
        <v>0</v>
      </c>
      <c r="EK350" s="2">
        <f t="shared" si="10671"/>
        <v>0</v>
      </c>
      <c r="EL350" s="2">
        <f t="shared" si="10671"/>
        <v>0</v>
      </c>
      <c r="EM350" s="2">
        <f t="shared" si="10671"/>
        <v>0</v>
      </c>
      <c r="EN350" s="2">
        <f t="shared" si="10671"/>
        <v>0</v>
      </c>
      <c r="EO350" s="2">
        <f t="shared" si="10671"/>
        <v>0</v>
      </c>
      <c r="EP350" s="2">
        <f t="shared" si="10671"/>
        <v>0</v>
      </c>
      <c r="EQ350" s="2">
        <f t="shared" si="10671"/>
        <v>0</v>
      </c>
      <c r="ER350" s="2">
        <f t="shared" si="10671"/>
        <v>0</v>
      </c>
      <c r="ES350" s="2">
        <f t="shared" si="10671"/>
        <v>0</v>
      </c>
      <c r="ET350" s="2">
        <f t="shared" si="10671"/>
        <v>0</v>
      </c>
      <c r="EU350" s="2">
        <f t="shared" si="10671"/>
        <v>0</v>
      </c>
      <c r="EV350" s="2">
        <f t="shared" si="10671"/>
        <v>0</v>
      </c>
      <c r="EW350" s="2">
        <f t="shared" si="10671"/>
        <v>0</v>
      </c>
      <c r="EX350" s="2">
        <f t="shared" si="10671"/>
        <v>0</v>
      </c>
      <c r="EY350" s="2">
        <f t="shared" si="10671"/>
        <v>0</v>
      </c>
      <c r="EZ350" s="2">
        <f t="shared" si="10671"/>
        <v>0</v>
      </c>
      <c r="FA350" s="2">
        <f t="shared" si="10671"/>
        <v>0</v>
      </c>
      <c r="FB350" s="2">
        <f t="shared" si="10671"/>
        <v>0</v>
      </c>
      <c r="FC350" s="2">
        <f t="shared" si="10671"/>
        <v>0</v>
      </c>
      <c r="FD350" s="2">
        <f t="shared" si="10671"/>
        <v>0</v>
      </c>
      <c r="FE350" s="2">
        <f t="shared" si="10671"/>
        <v>0</v>
      </c>
      <c r="FF350" s="2">
        <f t="shared" si="10671"/>
        <v>0</v>
      </c>
      <c r="FG350" s="2">
        <f t="shared" si="10671"/>
        <v>0</v>
      </c>
      <c r="FH350" s="2">
        <f t="shared" si="10671"/>
        <v>0</v>
      </c>
      <c r="FI350" s="2">
        <f t="shared" si="10671"/>
        <v>0</v>
      </c>
      <c r="FJ350" s="2">
        <f t="shared" si="10671"/>
        <v>0</v>
      </c>
      <c r="FK350" s="2">
        <f t="shared" si="10671"/>
        <v>0</v>
      </c>
      <c r="FL350" s="2">
        <f t="shared" si="10671"/>
        <v>0</v>
      </c>
      <c r="FM350" s="2">
        <f t="shared" si="10671"/>
        <v>0</v>
      </c>
      <c r="FN350" s="2">
        <f t="shared" si="10671"/>
        <v>0</v>
      </c>
      <c r="FO350" s="2">
        <f t="shared" si="10671"/>
        <v>0</v>
      </c>
      <c r="FP350" s="2">
        <f t="shared" si="10671"/>
        <v>0</v>
      </c>
      <c r="FQ350" s="2">
        <f t="shared" si="10671"/>
        <v>0</v>
      </c>
      <c r="FR350" s="2">
        <f t="shared" si="10671"/>
        <v>0</v>
      </c>
      <c r="FS350" s="2">
        <f t="shared" si="10671"/>
        <v>0</v>
      </c>
      <c r="FT350" s="2">
        <f t="shared" si="10671"/>
        <v>0</v>
      </c>
      <c r="FU350" s="2">
        <f t="shared" si="10671"/>
        <v>0</v>
      </c>
      <c r="FV350" s="2">
        <f t="shared" si="10671"/>
        <v>0</v>
      </c>
      <c r="FW350" s="2">
        <f t="shared" si="10671"/>
        <v>0</v>
      </c>
      <c r="FX350" s="2">
        <f t="shared" si="10671"/>
        <v>0</v>
      </c>
      <c r="FY350" s="1">
        <f t="shared" ref="FY350:FY356" si="10672">IF(FZ350=0,IF(DU350=0,0,FY$2),FZ350)</f>
        <v>0.99070000000000003</v>
      </c>
      <c r="FZ350" s="1">
        <f t="shared" ref="FZ350:FZ356" si="10673">IF(GA350=0,IF(DV350=0,0,FZ$2),GA350)</f>
        <v>0.99070000000000003</v>
      </c>
      <c r="GA350" s="1">
        <f t="shared" ref="GA350:GA356" si="10674">IF(GB350=0,IF(DW350=0,0,GA$2),GB350)</f>
        <v>0.99070000000000003</v>
      </c>
      <c r="GB350" s="1">
        <f t="shared" ref="GB350:GB356" si="10675">IF(GC350=0,IF(DX350=0,0,GB$2),GC350)</f>
        <v>0</v>
      </c>
      <c r="GC350" s="1">
        <f t="shared" ref="GC350:GC356" si="10676">IF(GD350=0,IF(DY350=0,0,GC$2),GD350)</f>
        <v>0</v>
      </c>
      <c r="GD350" s="1">
        <f t="shared" ref="GD350:GD356" si="10677">IF(GE350=0,IF(DZ350=0,0,GD$2),GE350)</f>
        <v>0</v>
      </c>
      <c r="GE350" s="1">
        <f t="shared" ref="GE350:GE356" si="10678">IF(GF350=0,IF(EA350=0,0,GE$2),GF350)</f>
        <v>0</v>
      </c>
      <c r="GF350" s="1">
        <f t="shared" ref="GF350:GF356" si="10679">IF(GG350=0,IF(EB350=0,0,GF$2),GG350)</f>
        <v>0</v>
      </c>
      <c r="GG350" s="1">
        <f t="shared" ref="GG350:GG356" si="10680">IF(GH350=0,IF(EC350=0,0,GG$2),GH350)</f>
        <v>0</v>
      </c>
      <c r="GH350" s="1">
        <f t="shared" ref="GH350:GH356" si="10681">IF(GI350=0,IF(ED350=0,0,GH$2),GI350)</f>
        <v>0</v>
      </c>
      <c r="GI350" s="1">
        <f t="shared" ref="GI350:GI356" si="10682">IF(GJ350=0,IF(EE350=0,0,GI$2),GJ350)</f>
        <v>0</v>
      </c>
      <c r="GJ350" s="1">
        <f t="shared" ref="GJ350:GJ356" si="10683">IF(GK350=0,IF(EF350=0,0,GJ$2),GK350)</f>
        <v>0</v>
      </c>
      <c r="GK350" s="1">
        <f t="shared" ref="GK350:GK356" si="10684">IF(GL350=0,IF(EG350=0,0,GK$2),GL350)</f>
        <v>0</v>
      </c>
      <c r="GL350" s="1">
        <f t="shared" ref="GL350:GL356" si="10685">IF(GM350=0,IF(EH350=0,0,GL$2),GM350)</f>
        <v>0</v>
      </c>
      <c r="GM350" s="1">
        <f t="shared" ref="GM350:GM356" si="10686">IF(GN350=0,IF(EI350=0,0,GM$2),GN350)</f>
        <v>0</v>
      </c>
      <c r="GN350" s="1">
        <f t="shared" ref="GN350:GN356" si="10687">IF(GO350=0,IF(EJ350=0,0,GN$2),GO350)</f>
        <v>0</v>
      </c>
      <c r="GO350" s="1">
        <f t="shared" ref="GO350:GO356" si="10688">IF(GP350=0,IF(EK350=0,0,GO$2),GP350)</f>
        <v>0</v>
      </c>
      <c r="GP350" s="1">
        <f t="shared" ref="GP350:GP356" si="10689">IF(GQ350=0,IF(EL350=0,0,GP$2),GQ350)</f>
        <v>0</v>
      </c>
      <c r="GQ350" s="1">
        <f t="shared" ref="GQ350:GQ356" si="10690">IF(GR350=0,IF(EM350=0,0,GQ$2),GR350)</f>
        <v>0</v>
      </c>
      <c r="GR350" s="1">
        <f t="shared" ref="GR350:GR356" si="10691">IF(GS350=0,IF(EN350=0,0,GR$2),GS350)</f>
        <v>0</v>
      </c>
      <c r="GS350" s="1">
        <f t="shared" ref="GS350:GS356" si="10692">IF(GT350=0,IF(EO350=0,0,GS$2),GT350)</f>
        <v>0</v>
      </c>
      <c r="GT350" s="1">
        <f t="shared" ref="GT350:GT356" si="10693">IF(GU350=0,IF(EP350=0,0,GT$2),GU350)</f>
        <v>0</v>
      </c>
      <c r="GU350" s="1">
        <f t="shared" ref="GU350:GU356" si="10694">IF(GV350=0,IF(EQ350=0,0,GU$2),GV350)</f>
        <v>0</v>
      </c>
      <c r="GV350" s="1">
        <f t="shared" ref="GV350:GV356" si="10695">IF(GW350=0,IF(ER350=0,0,GV$2),GW350)</f>
        <v>0</v>
      </c>
      <c r="GW350" s="1">
        <f t="shared" ref="GW350:GW356" si="10696">IF(GX350=0,IF(ES350=0,0,GW$2),GX350)</f>
        <v>0</v>
      </c>
      <c r="GX350" s="1">
        <f t="shared" ref="GX350:GX356" si="10697">IF(GY350=0,IF(ET350=0,0,GX$2),GY350)</f>
        <v>0</v>
      </c>
      <c r="GY350" s="1">
        <f t="shared" ref="GY350:GY356" si="10698">IF(GZ350=0,IF(EU350=0,0,GY$2),GZ350)</f>
        <v>0</v>
      </c>
      <c r="GZ350" s="1">
        <f t="shared" ref="GZ350:GZ356" si="10699">IF(HA350=0,IF(EV350=0,0,GZ$2),HA350)</f>
        <v>0</v>
      </c>
      <c r="HA350" s="1">
        <f t="shared" ref="HA350:HA356" si="10700">IF(HB350=0,IF(EW350=0,0,HA$2),HB350)</f>
        <v>0</v>
      </c>
      <c r="HB350" s="1">
        <f t="shared" ref="HB350:HB356" si="10701">IF(HC350=0,IF(EX350=0,0,HB$2),HC350)</f>
        <v>0</v>
      </c>
      <c r="HC350" s="1">
        <f t="shared" ref="HC350:HC356" si="10702">IF(HD350=0,IF(EY350=0,0,HC$2),HD350)</f>
        <v>0</v>
      </c>
      <c r="HD350" s="1">
        <f t="shared" ref="HD350:HD356" si="10703">IF(HE350=0,IF(EZ350=0,0,HD$2),HE350)</f>
        <v>0</v>
      </c>
      <c r="HE350" s="1">
        <f t="shared" ref="HE350:HE356" si="10704">IF(HF350=0,IF(FA350=0,0,HE$2),HF350)</f>
        <v>0</v>
      </c>
      <c r="HF350" s="1">
        <f t="shared" ref="HF350:HF356" si="10705">IF(HG350=0,IF(FB350=0,0,HF$2),HG350)</f>
        <v>0</v>
      </c>
      <c r="HG350" s="1">
        <f t="shared" ref="HG350:HG356" si="10706">IF(HH350=0,IF(FC350=0,0,HG$2),HH350)</f>
        <v>0</v>
      </c>
      <c r="HH350" s="1">
        <f t="shared" ref="HH350:HH356" si="10707">IF(HI350=0,IF(FD350=0,0,HH$2),HI350)</f>
        <v>0</v>
      </c>
      <c r="HI350" s="1">
        <f t="shared" ref="HI350:HI356" si="10708">IF(HJ350=0,IF(FE350=0,0,HI$2),HJ350)</f>
        <v>0</v>
      </c>
      <c r="HJ350" s="1">
        <f t="shared" ref="HJ350:HJ356" si="10709">IF(HK350=0,IF(FF350=0,0,HJ$2),HK350)</f>
        <v>0</v>
      </c>
      <c r="HK350" s="1">
        <f t="shared" ref="HK350:HK356" si="10710">IF(HL350=0,IF(FG350=0,0,HK$2),HL350)</f>
        <v>0</v>
      </c>
      <c r="HL350" s="1">
        <f t="shared" ref="HL350:HL356" si="10711">IF(HM350=0,IF(FH350=0,0,HL$2),HM350)</f>
        <v>0</v>
      </c>
      <c r="HM350" s="1">
        <f t="shared" ref="HM350:HM356" si="10712">IF(HN350=0,IF(FI350=0,0,HM$2),HN350)</f>
        <v>0</v>
      </c>
      <c r="HN350" s="1">
        <f t="shared" ref="HN350:HN356" si="10713">IF(HO350=0,IF(FJ350=0,0,HN$2),HO350)</f>
        <v>0</v>
      </c>
      <c r="HO350" s="1">
        <f t="shared" ref="HO350:HO356" si="10714">IF(HP350=0,IF(FK350=0,0,HO$2),HP350)</f>
        <v>0</v>
      </c>
      <c r="HP350" s="1">
        <f t="shared" ref="HP350:HP356" si="10715">IF(HQ350=0,IF(FL350=0,0,HP$2),HQ350)</f>
        <v>0</v>
      </c>
      <c r="HQ350" s="1">
        <f t="shared" ref="HQ350:HQ356" si="10716">IF(HR350=0,IF(FM350=0,0,HQ$2),HR350)</f>
        <v>0</v>
      </c>
      <c r="HR350" s="1">
        <f t="shared" ref="HR350:HR356" si="10717">IF(HS350=0,IF(FN350=0,0,HR$2),HS350)</f>
        <v>0</v>
      </c>
      <c r="HS350" s="1">
        <f t="shared" ref="HS350:HS356" si="10718">IF(HT350=0,IF(FO350=0,0,HS$2),HT350)</f>
        <v>0</v>
      </c>
      <c r="HT350" s="1">
        <f t="shared" ref="HT350:HT356" si="10719">IF(HU350=0,IF(FP350=0,0,HT$2),HU350)</f>
        <v>0</v>
      </c>
      <c r="HU350" s="1">
        <f t="shared" ref="HU350:HU356" si="10720">IF(HV350=0,IF(FQ350=0,0,HU$2),HV350)</f>
        <v>0</v>
      </c>
      <c r="HV350" s="1">
        <f t="shared" ref="HV350:HV356" si="10721">IF(HW350=0,IF(FR350=0,0,HV$2),HW350)</f>
        <v>0</v>
      </c>
      <c r="HW350" s="1">
        <f t="shared" ref="HW350:HW356" si="10722">IF(HX350=0,IF(FS350=0,0,HW$2),HX350)</f>
        <v>0</v>
      </c>
      <c r="HX350" s="1">
        <f t="shared" ref="HX350:HX356" si="10723">IF(HY350=0,IF(FT350=0,0,HX$2),HY350)</f>
        <v>0</v>
      </c>
      <c r="HY350" s="1">
        <f t="shared" ref="HY350:HY356" si="10724">IF(HZ350=0,IF(FU350=0,0,HY$2),HZ350)</f>
        <v>0</v>
      </c>
      <c r="HZ350" s="1">
        <f t="shared" ref="HZ350:IA356" si="10725">IF(IA350=0,IF(FV350=0,0,HZ$2),IA350)</f>
        <v>0</v>
      </c>
      <c r="IA350" s="1">
        <f>IF(IB350=0,IF(FW350=0,0,IA$2),IB350)</f>
        <v>0</v>
      </c>
      <c r="IB350" s="1">
        <f>IF(FX350=0,0,IB$2)</f>
        <v>0</v>
      </c>
      <c r="IC350" s="2">
        <f>IC349</f>
        <v>0</v>
      </c>
      <c r="ID350" s="2">
        <f t="shared" ref="ID350:KF350" si="10726">ID349</f>
        <v>0</v>
      </c>
      <c r="IE350" s="2">
        <f t="shared" si="10726"/>
        <v>0</v>
      </c>
      <c r="IF350" s="2">
        <f t="shared" si="10726"/>
        <v>0</v>
      </c>
      <c r="IG350" s="2">
        <f t="shared" si="10726"/>
        <v>0</v>
      </c>
      <c r="IH350" s="2">
        <f t="shared" si="10726"/>
        <v>0</v>
      </c>
      <c r="II350" s="2">
        <f t="shared" si="10726"/>
        <v>322824</v>
      </c>
      <c r="IJ350" s="2">
        <f t="shared" si="10726"/>
        <v>356172</v>
      </c>
      <c r="IK350" s="2">
        <f t="shared" si="10726"/>
        <v>356172</v>
      </c>
      <c r="IL350" s="2">
        <f t="shared" si="10726"/>
        <v>356172</v>
      </c>
      <c r="IM350" s="2">
        <f t="shared" si="10726"/>
        <v>356172</v>
      </c>
      <c r="IN350" s="2">
        <f t="shared" si="10726"/>
        <v>356172</v>
      </c>
      <c r="IO350" s="2">
        <f t="shared" si="10726"/>
        <v>356172</v>
      </c>
      <c r="IP350" s="2">
        <f t="shared" si="10726"/>
        <v>356172</v>
      </c>
      <c r="IQ350" s="2">
        <f t="shared" si="10726"/>
        <v>356172</v>
      </c>
      <c r="IR350" s="2">
        <f t="shared" si="10726"/>
        <v>356172</v>
      </c>
      <c r="IS350" s="2">
        <f t="shared" si="10726"/>
        <v>356172</v>
      </c>
      <c r="IT350" s="2">
        <f t="shared" si="10726"/>
        <v>356172</v>
      </c>
      <c r="IU350" s="2">
        <f t="shared" si="10726"/>
        <v>356172</v>
      </c>
      <c r="IV350" s="2">
        <f t="shared" si="10726"/>
        <v>356172</v>
      </c>
      <c r="IW350" s="2">
        <f t="shared" si="10726"/>
        <v>356172</v>
      </c>
      <c r="IX350" s="2">
        <f t="shared" si="10726"/>
        <v>356172</v>
      </c>
      <c r="IY350" s="2">
        <f t="shared" si="10726"/>
        <v>356172</v>
      </c>
      <c r="IZ350" s="2">
        <f t="shared" si="10726"/>
        <v>356172</v>
      </c>
      <c r="JA350" s="2">
        <f t="shared" si="10726"/>
        <v>356172</v>
      </c>
      <c r="JB350" s="2">
        <f t="shared" si="10726"/>
        <v>356172</v>
      </c>
      <c r="JC350" s="2">
        <f t="shared" si="10726"/>
        <v>356172</v>
      </c>
      <c r="JD350" s="2">
        <f t="shared" si="10726"/>
        <v>356172</v>
      </c>
      <c r="JE350" s="2">
        <f t="shared" si="10726"/>
        <v>356172</v>
      </c>
      <c r="JF350" s="2">
        <f t="shared" si="10726"/>
        <v>356172</v>
      </c>
      <c r="JG350" s="2">
        <f t="shared" si="10726"/>
        <v>356172</v>
      </c>
      <c r="JH350" s="2">
        <f t="shared" si="10726"/>
        <v>356172</v>
      </c>
      <c r="JI350" s="2">
        <f t="shared" si="10726"/>
        <v>356172</v>
      </c>
      <c r="JJ350" s="2">
        <f t="shared" si="10726"/>
        <v>356172</v>
      </c>
      <c r="JK350" s="2">
        <f t="shared" si="10726"/>
        <v>356172</v>
      </c>
      <c r="JL350" s="2">
        <f t="shared" si="10726"/>
        <v>356172</v>
      </c>
      <c r="JM350" s="2">
        <f t="shared" si="10726"/>
        <v>356172</v>
      </c>
      <c r="JN350" s="2">
        <f t="shared" si="10726"/>
        <v>356172</v>
      </c>
      <c r="JO350" s="2">
        <f t="shared" si="10726"/>
        <v>356172</v>
      </c>
      <c r="JP350" s="2">
        <f t="shared" si="10726"/>
        <v>356172</v>
      </c>
      <c r="JQ350" s="2">
        <f t="shared" si="10726"/>
        <v>356172</v>
      </c>
      <c r="JR350" s="2">
        <f t="shared" si="10726"/>
        <v>356172</v>
      </c>
      <c r="JS350" s="2">
        <f t="shared" si="10726"/>
        <v>356172</v>
      </c>
      <c r="JT350" s="2">
        <f t="shared" si="10726"/>
        <v>356172</v>
      </c>
      <c r="JU350" s="2">
        <f t="shared" si="10726"/>
        <v>356172</v>
      </c>
      <c r="JV350" s="2">
        <f t="shared" si="10726"/>
        <v>356172</v>
      </c>
      <c r="JW350" s="2">
        <f t="shared" si="10726"/>
        <v>356172</v>
      </c>
      <c r="JX350" s="2">
        <f t="shared" si="10726"/>
        <v>356172</v>
      </c>
      <c r="JY350" s="2">
        <f t="shared" si="10726"/>
        <v>356172</v>
      </c>
      <c r="JZ350" s="2">
        <f t="shared" si="10726"/>
        <v>356172</v>
      </c>
      <c r="KA350" s="2">
        <f t="shared" si="10726"/>
        <v>356172</v>
      </c>
      <c r="KB350" s="2">
        <f t="shared" si="10726"/>
        <v>356172</v>
      </c>
      <c r="KC350" s="2">
        <f t="shared" si="10726"/>
        <v>356172</v>
      </c>
      <c r="KD350" s="2">
        <f t="shared" si="10726"/>
        <v>356172</v>
      </c>
      <c r="KE350" s="2">
        <f t="shared" si="10726"/>
        <v>356172</v>
      </c>
      <c r="KF350" s="2">
        <f t="shared" si="10726"/>
        <v>356172</v>
      </c>
    </row>
    <row r="351" spans="1:292" x14ac:dyDescent="0.25">
      <c r="A351" t="s">
        <v>1</v>
      </c>
      <c r="B351" t="s">
        <v>0</v>
      </c>
      <c r="C351" t="s">
        <v>609</v>
      </c>
      <c r="D351" s="1">
        <f>FY351</f>
        <v>0.99060000000000004</v>
      </c>
      <c r="E351" s="1"/>
      <c r="F351" s="2">
        <f>FLOOR('aggregated monthly rents'!F4*0.4,1)</f>
        <v>300243</v>
      </c>
      <c r="G351" s="2">
        <f>SUM(M351:BP351)</f>
        <v>300243</v>
      </c>
      <c r="H351" s="1">
        <f>SUMPRODUCT(M$2:BP$2,M351:BP351)</f>
        <v>297424.05060000002</v>
      </c>
      <c r="I351" s="2">
        <f>I350+G351</f>
        <v>32053342</v>
      </c>
      <c r="J351" s="1">
        <f>J350-H351</f>
        <v>108262.48249997187</v>
      </c>
      <c r="K351" s="2">
        <f>FLOOR(I351/90,1)</f>
        <v>356148</v>
      </c>
      <c r="L351" s="1">
        <f>L350+H351</f>
        <v>534580.4972999997</v>
      </c>
      <c r="M351" s="2">
        <f t="shared" ref="M351:M352" si="10727">MIN(BQ351,DU350)</f>
        <v>0</v>
      </c>
      <c r="N351" s="2">
        <f t="shared" ref="N351:N352" si="10728">MIN(BR351,DV350)</f>
        <v>266895</v>
      </c>
      <c r="O351" s="2">
        <f t="shared" ref="O351:O352" si="10729">MIN(BS351,DW350)</f>
        <v>33348</v>
      </c>
      <c r="P351" s="2">
        <f t="shared" ref="P351:P352" si="10730">MIN(BT351,DX350)</f>
        <v>0</v>
      </c>
      <c r="Q351" s="2">
        <f t="shared" ref="Q351:Q352" si="10731">MIN(BU351,DY350)</f>
        <v>0</v>
      </c>
      <c r="R351" s="2">
        <f t="shared" ref="R351:R352" si="10732">MIN(BV351,DZ350)</f>
        <v>0</v>
      </c>
      <c r="S351" s="2">
        <f t="shared" ref="S351:S352" si="10733">MIN(BW351,EA350)</f>
        <v>0</v>
      </c>
      <c r="T351" s="2">
        <f t="shared" ref="T351:T352" si="10734">MIN(BX351,EB350)</f>
        <v>0</v>
      </c>
      <c r="U351" s="2">
        <f t="shared" ref="U351:U352" si="10735">MIN(BY351,EC350)</f>
        <v>0</v>
      </c>
      <c r="V351" s="2">
        <f t="shared" ref="V351:V352" si="10736">MIN(BZ351,ED350)</f>
        <v>0</v>
      </c>
      <c r="W351" s="2">
        <f t="shared" ref="W351:W352" si="10737">MIN(CA351,EE350)</f>
        <v>0</v>
      </c>
      <c r="X351" s="2">
        <f t="shared" ref="X351:X352" si="10738">MIN(CB351,EF350)</f>
        <v>0</v>
      </c>
      <c r="Y351" s="2">
        <f t="shared" ref="Y351:Y352" si="10739">MIN(CC351,EG350)</f>
        <v>0</v>
      </c>
      <c r="Z351" s="2">
        <f t="shared" ref="Z351:Z352" si="10740">MIN(CD351,EH350)</f>
        <v>0</v>
      </c>
      <c r="AA351" s="2">
        <f t="shared" ref="AA351:AA352" si="10741">MIN(CE351,EI350)</f>
        <v>0</v>
      </c>
      <c r="AB351" s="2">
        <f t="shared" ref="AB351:AB352" si="10742">MIN(CF351,EJ350)</f>
        <v>0</v>
      </c>
      <c r="AC351" s="2">
        <f t="shared" ref="AC351:AC352" si="10743">MIN(CG351,EK350)</f>
        <v>0</v>
      </c>
      <c r="AD351" s="2">
        <f t="shared" ref="AD351:AD352" si="10744">MIN(CH351,EL350)</f>
        <v>0</v>
      </c>
      <c r="AE351" s="2">
        <f t="shared" ref="AE351:AE352" si="10745">MIN(CI351,EM350)</f>
        <v>0</v>
      </c>
      <c r="AF351" s="2">
        <f t="shared" ref="AF351:AF352" si="10746">MIN(CJ351,EN350)</f>
        <v>0</v>
      </c>
      <c r="AG351" s="2">
        <f t="shared" ref="AG351:AG352" si="10747">MIN(CK351,EO350)</f>
        <v>0</v>
      </c>
      <c r="AH351" s="2">
        <f t="shared" ref="AH351:AH352" si="10748">MIN(CL351,EP350)</f>
        <v>0</v>
      </c>
      <c r="AI351" s="2">
        <f t="shared" ref="AI351:AI352" si="10749">MIN(CM351,EQ350)</f>
        <v>0</v>
      </c>
      <c r="AJ351" s="2">
        <f t="shared" ref="AJ351:AJ352" si="10750">MIN(CN351,ER350)</f>
        <v>0</v>
      </c>
      <c r="AK351" s="2">
        <f t="shared" ref="AK351:AK352" si="10751">MIN(CO351,ES350)</f>
        <v>0</v>
      </c>
      <c r="AL351" s="2">
        <f t="shared" ref="AL351:AL352" si="10752">MIN(CP351,ET350)</f>
        <v>0</v>
      </c>
      <c r="AM351" s="2">
        <f t="shared" ref="AM351:AM352" si="10753">MIN(CQ351,EU350)</f>
        <v>0</v>
      </c>
      <c r="AN351" s="2">
        <f t="shared" ref="AN351:AN352" si="10754">MIN(CR351,EV350)</f>
        <v>0</v>
      </c>
      <c r="AO351" s="2">
        <f t="shared" ref="AO351:AO352" si="10755">MIN(CS351,EW350)</f>
        <v>0</v>
      </c>
      <c r="AP351" s="2">
        <f t="shared" ref="AP351:AP352" si="10756">MIN(CT351,EX350)</f>
        <v>0</v>
      </c>
      <c r="AQ351" s="2">
        <f t="shared" ref="AQ351:AQ352" si="10757">MIN(CU351,EY350)</f>
        <v>0</v>
      </c>
      <c r="AR351" s="2">
        <f t="shared" ref="AR351:AR352" si="10758">MIN(CV351,EZ350)</f>
        <v>0</v>
      </c>
      <c r="AS351" s="2">
        <f t="shared" ref="AS351:AS352" si="10759">MIN(CW351,FA350)</f>
        <v>0</v>
      </c>
      <c r="AT351" s="2">
        <f t="shared" ref="AT351:AT352" si="10760">MIN(CX351,FB350)</f>
        <v>0</v>
      </c>
      <c r="AU351" s="2">
        <f t="shared" ref="AU351:AU352" si="10761">MIN(CY351,FC350)</f>
        <v>0</v>
      </c>
      <c r="AV351" s="2">
        <f t="shared" ref="AV351:AV352" si="10762">MIN(CZ351,FD350)</f>
        <v>0</v>
      </c>
      <c r="AW351" s="2">
        <f t="shared" ref="AW351:AW352" si="10763">MIN(DA351,FE350)</f>
        <v>0</v>
      </c>
      <c r="AX351" s="2">
        <f t="shared" ref="AX351:AX352" si="10764">MIN(DB351,FF350)</f>
        <v>0</v>
      </c>
      <c r="AY351" s="2">
        <f t="shared" ref="AY351:AY352" si="10765">MIN(DC351,FG350)</f>
        <v>0</v>
      </c>
      <c r="AZ351" s="2">
        <f t="shared" ref="AZ351:AZ352" si="10766">MIN(DD351,FH350)</f>
        <v>0</v>
      </c>
      <c r="BA351" s="2">
        <f t="shared" ref="BA351:BA352" si="10767">MIN(DE351,FI350)</f>
        <v>0</v>
      </c>
      <c r="BB351" s="2">
        <f t="shared" ref="BB351:BB352" si="10768">MIN(DF351,FJ350)</f>
        <v>0</v>
      </c>
      <c r="BC351" s="2">
        <f t="shared" ref="BC351:BC352" si="10769">MIN(DG351,FK350)</f>
        <v>0</v>
      </c>
      <c r="BD351" s="2">
        <f t="shared" ref="BD351:BD352" si="10770">MIN(DH351,FL350)</f>
        <v>0</v>
      </c>
      <c r="BE351" s="2">
        <f t="shared" ref="BE351:BE352" si="10771">MIN(DI351,FM350)</f>
        <v>0</v>
      </c>
      <c r="BF351" s="2">
        <f t="shared" ref="BF351:BF352" si="10772">MIN(DJ351,FN350)</f>
        <v>0</v>
      </c>
      <c r="BG351" s="2">
        <f t="shared" ref="BG351:BG352" si="10773">MIN(DK351,FO350)</f>
        <v>0</v>
      </c>
      <c r="BH351" s="2">
        <f t="shared" ref="BH351:BH352" si="10774">MIN(DL351,FP350)</f>
        <v>0</v>
      </c>
      <c r="BI351" s="2">
        <f t="shared" ref="BI351:BI352" si="10775">MIN(DM351,FQ350)</f>
        <v>0</v>
      </c>
      <c r="BJ351" s="2">
        <f t="shared" ref="BJ351:BJ352" si="10776">MIN(DN351,FR350)</f>
        <v>0</v>
      </c>
      <c r="BK351" s="2">
        <f t="shared" ref="BK351:BK352" si="10777">MIN(DO351,FS350)</f>
        <v>0</v>
      </c>
      <c r="BL351" s="2">
        <f t="shared" ref="BL351:BL352" si="10778">MIN(DP351,FT350)</f>
        <v>0</v>
      </c>
      <c r="BM351" s="2">
        <f t="shared" ref="BM351:BM352" si="10779">MIN(DQ351,FU350)</f>
        <v>0</v>
      </c>
      <c r="BN351" s="2">
        <f t="shared" ref="BN351:BN352" si="10780">MIN(DR351,FV350)</f>
        <v>0</v>
      </c>
      <c r="BO351" s="2">
        <f t="shared" ref="BO351:BO352" si="10781">MIN(DS351,FW350)</f>
        <v>0</v>
      </c>
      <c r="BP351" s="2">
        <f t="shared" ref="BP351:BP352" si="10782">MIN(DT351,FX350)</f>
        <v>0</v>
      </c>
      <c r="BQ351" s="2">
        <f t="shared" ref="BQ351:BQ352" si="10783">BR351-N351</f>
        <v>0</v>
      </c>
      <c r="BR351" s="2">
        <f t="shared" ref="BR351:BR352" si="10784">BS351-O351</f>
        <v>266895</v>
      </c>
      <c r="BS351" s="2">
        <f t="shared" ref="BS351:BS352" si="10785">BT351-P351</f>
        <v>300243</v>
      </c>
      <c r="BT351" s="2">
        <f t="shared" ref="BT351:BT352" si="10786">BU351-Q351</f>
        <v>300243</v>
      </c>
      <c r="BU351" s="2">
        <f t="shared" ref="BU351:BU352" si="10787">BV351-R351</f>
        <v>300243</v>
      </c>
      <c r="BV351" s="2">
        <f t="shared" ref="BV351:BV352" si="10788">BW351-S351</f>
        <v>300243</v>
      </c>
      <c r="BW351" s="2">
        <f t="shared" ref="BW351:BW352" si="10789">BX351-T351</f>
        <v>300243</v>
      </c>
      <c r="BX351" s="2">
        <f t="shared" ref="BX351:BX352" si="10790">BY351-U351</f>
        <v>300243</v>
      </c>
      <c r="BY351" s="2">
        <f t="shared" ref="BY351:BY352" si="10791">BZ351-V351</f>
        <v>300243</v>
      </c>
      <c r="BZ351" s="2">
        <f t="shared" ref="BZ351:BZ352" si="10792">CA351-W351</f>
        <v>300243</v>
      </c>
      <c r="CA351" s="2">
        <f t="shared" ref="CA351:CA352" si="10793">CB351-X351</f>
        <v>300243</v>
      </c>
      <c r="CB351" s="2">
        <f t="shared" ref="CB351:CB352" si="10794">CC351-Y351</f>
        <v>300243</v>
      </c>
      <c r="CC351" s="2">
        <f t="shared" ref="CC351:CC352" si="10795">CD351-Z351</f>
        <v>300243</v>
      </c>
      <c r="CD351" s="2">
        <f t="shared" ref="CD351:CD352" si="10796">CE351-AA351</f>
        <v>300243</v>
      </c>
      <c r="CE351" s="2">
        <f t="shared" ref="CE351:CE352" si="10797">CF351-AB351</f>
        <v>300243</v>
      </c>
      <c r="CF351" s="2">
        <f t="shared" ref="CF351:CF352" si="10798">CG351-AC351</f>
        <v>300243</v>
      </c>
      <c r="CG351" s="2">
        <f t="shared" ref="CG351:CG352" si="10799">CH351-AD351</f>
        <v>300243</v>
      </c>
      <c r="CH351" s="2">
        <f t="shared" ref="CH351:CH352" si="10800">CI351-AE351</f>
        <v>300243</v>
      </c>
      <c r="CI351" s="2">
        <f t="shared" ref="CI351:CI352" si="10801">CJ351-AF351</f>
        <v>300243</v>
      </c>
      <c r="CJ351" s="2">
        <f t="shared" ref="CJ351:CJ352" si="10802">CK351-AG351</f>
        <v>300243</v>
      </c>
      <c r="CK351" s="2">
        <f t="shared" ref="CK351:CK352" si="10803">CL351-AH351</f>
        <v>300243</v>
      </c>
      <c r="CL351" s="2">
        <f t="shared" ref="CL351:CL352" si="10804">CM351-AI351</f>
        <v>300243</v>
      </c>
      <c r="CM351" s="2">
        <f t="shared" ref="CM351:CM352" si="10805">CN351-AJ351</f>
        <v>300243</v>
      </c>
      <c r="CN351" s="2">
        <f t="shared" ref="CN351:CN352" si="10806">CO351-AK351</f>
        <v>300243</v>
      </c>
      <c r="CO351" s="2">
        <f t="shared" ref="CO351:CO352" si="10807">CP351-AL351</f>
        <v>300243</v>
      </c>
      <c r="CP351" s="2">
        <f t="shared" ref="CP351:CP352" si="10808">CQ351-AM351</f>
        <v>300243</v>
      </c>
      <c r="CQ351" s="2">
        <f t="shared" ref="CQ351:CQ352" si="10809">CR351-AN351</f>
        <v>300243</v>
      </c>
      <c r="CR351" s="2">
        <f t="shared" ref="CR351:CR352" si="10810">CS351-AO351</f>
        <v>300243</v>
      </c>
      <c r="CS351" s="2">
        <f t="shared" ref="CS351:CS352" si="10811">CT351-AP351</f>
        <v>300243</v>
      </c>
      <c r="CT351" s="2">
        <f t="shared" ref="CT351:CT352" si="10812">CU351-AQ351</f>
        <v>300243</v>
      </c>
      <c r="CU351" s="2">
        <f t="shared" ref="CU351:CU352" si="10813">CV351-AR351</f>
        <v>300243</v>
      </c>
      <c r="CV351" s="2">
        <f t="shared" ref="CV351:CV352" si="10814">CW351-AS351</f>
        <v>300243</v>
      </c>
      <c r="CW351" s="2">
        <f t="shared" ref="CW351:CW352" si="10815">CX351-AT351</f>
        <v>300243</v>
      </c>
      <c r="CX351" s="2">
        <f t="shared" ref="CX351:CX352" si="10816">CY351-AU351</f>
        <v>300243</v>
      </c>
      <c r="CY351" s="2">
        <f t="shared" ref="CY351:CY352" si="10817">CZ351-AV351</f>
        <v>300243</v>
      </c>
      <c r="CZ351" s="2">
        <f t="shared" ref="CZ351:CZ352" si="10818">DA351-AW351</f>
        <v>300243</v>
      </c>
      <c r="DA351" s="2">
        <f t="shared" ref="DA351:DA352" si="10819">DB351-AX351</f>
        <v>300243</v>
      </c>
      <c r="DB351" s="2">
        <f t="shared" ref="DB351:DB352" si="10820">DC351-AY351</f>
        <v>300243</v>
      </c>
      <c r="DC351" s="2">
        <f t="shared" ref="DC351:DC352" si="10821">DD351-AZ351</f>
        <v>300243</v>
      </c>
      <c r="DD351" s="2">
        <f t="shared" ref="DD351:DD352" si="10822">DE351-BA351</f>
        <v>300243</v>
      </c>
      <c r="DE351" s="2">
        <f t="shared" ref="DE351:DE352" si="10823">DF351-BB351</f>
        <v>300243</v>
      </c>
      <c r="DF351" s="2">
        <f t="shared" ref="DF351:DF352" si="10824">DG351-BC351</f>
        <v>300243</v>
      </c>
      <c r="DG351" s="2">
        <f t="shared" ref="DG351:DG352" si="10825">DH351-BD351</f>
        <v>300243</v>
      </c>
      <c r="DH351" s="2">
        <f t="shared" ref="DH351:DH352" si="10826">DI351-BE351</f>
        <v>300243</v>
      </c>
      <c r="DI351" s="2">
        <f t="shared" ref="DI351:DI352" si="10827">DJ351-BF351</f>
        <v>300243</v>
      </c>
      <c r="DJ351" s="2">
        <f t="shared" ref="DJ351:DJ352" si="10828">DK351-BG351</f>
        <v>300243</v>
      </c>
      <c r="DK351" s="2">
        <f t="shared" ref="DK351:DK352" si="10829">DL351-BH351</f>
        <v>300243</v>
      </c>
      <c r="DL351" s="2">
        <f t="shared" ref="DL351:DL352" si="10830">DM351-BI351</f>
        <v>300243</v>
      </c>
      <c r="DM351" s="2">
        <f t="shared" ref="DM351:DM352" si="10831">DN351-BJ351</f>
        <v>300243</v>
      </c>
      <c r="DN351" s="2">
        <f t="shared" ref="DN351:DN352" si="10832">DO351-BK351</f>
        <v>300243</v>
      </c>
      <c r="DO351" s="2">
        <f t="shared" ref="DO351:DO352" si="10833">DP351-BL351</f>
        <v>300243</v>
      </c>
      <c r="DP351" s="2">
        <f t="shared" ref="DP351:DP352" si="10834">DQ351-BM351</f>
        <v>300243</v>
      </c>
      <c r="DQ351" s="2">
        <f t="shared" ref="DQ351:DQ352" si="10835">DR351-BN351</f>
        <v>300243</v>
      </c>
      <c r="DR351" s="2">
        <f t="shared" ref="DR351:DR352" si="10836">DS351-BO351</f>
        <v>300243</v>
      </c>
      <c r="DS351" s="2">
        <f>DT351-BP351</f>
        <v>300243</v>
      </c>
      <c r="DT351" s="2">
        <f>F351</f>
        <v>300243</v>
      </c>
      <c r="DU351" s="2">
        <f t="shared" ref="DU351:DU352" si="10837">DU350-M351</f>
        <v>4843</v>
      </c>
      <c r="DV351" s="2">
        <f t="shared" ref="DV351:DV352" si="10838">DV350-N351</f>
        <v>89277</v>
      </c>
      <c r="DW351" s="2">
        <f t="shared" ref="DW351:DW352" si="10839">DW350-O351</f>
        <v>0</v>
      </c>
      <c r="DX351" s="2">
        <f t="shared" ref="DX351:DX352" si="10840">DX350-P351</f>
        <v>0</v>
      </c>
      <c r="DY351" s="2">
        <f t="shared" ref="DY351:DY352" si="10841">DY350-Q351</f>
        <v>0</v>
      </c>
      <c r="DZ351" s="2">
        <f t="shared" ref="DZ351:DZ352" si="10842">DZ350-R351</f>
        <v>0</v>
      </c>
      <c r="EA351" s="2">
        <f t="shared" ref="EA351:EA352" si="10843">EA350-S351</f>
        <v>0</v>
      </c>
      <c r="EB351" s="2">
        <f t="shared" ref="EB351:EB352" si="10844">EB350-T351</f>
        <v>0</v>
      </c>
      <c r="EC351" s="2">
        <f t="shared" ref="EC351:EC352" si="10845">EC350-U351</f>
        <v>0</v>
      </c>
      <c r="ED351" s="2">
        <f t="shared" ref="ED351:ED352" si="10846">ED350-V351</f>
        <v>0</v>
      </c>
      <c r="EE351" s="2">
        <f t="shared" ref="EE351:EE352" si="10847">EE350-W351</f>
        <v>0</v>
      </c>
      <c r="EF351" s="2">
        <f t="shared" ref="EF351:EF352" si="10848">EF350-X351</f>
        <v>0</v>
      </c>
      <c r="EG351" s="2">
        <f t="shared" ref="EG351:EG352" si="10849">EG350-Y351</f>
        <v>0</v>
      </c>
      <c r="EH351" s="2">
        <f t="shared" ref="EH351:EH352" si="10850">EH350-Z351</f>
        <v>0</v>
      </c>
      <c r="EI351" s="2">
        <f t="shared" ref="EI351:EI352" si="10851">EI350-AA351</f>
        <v>0</v>
      </c>
      <c r="EJ351" s="2">
        <f t="shared" ref="EJ351:EJ352" si="10852">EJ350-AB351</f>
        <v>0</v>
      </c>
      <c r="EK351" s="2">
        <f t="shared" ref="EK351:EK352" si="10853">EK350-AC351</f>
        <v>0</v>
      </c>
      <c r="EL351" s="2">
        <f t="shared" ref="EL351:EL352" si="10854">EL350-AD351</f>
        <v>0</v>
      </c>
      <c r="EM351" s="2">
        <f t="shared" ref="EM351:EM352" si="10855">EM350-AE351</f>
        <v>0</v>
      </c>
      <c r="EN351" s="2">
        <f t="shared" ref="EN351:EN352" si="10856">EN350-AF351</f>
        <v>0</v>
      </c>
      <c r="EO351" s="2">
        <f t="shared" ref="EO351:EO352" si="10857">EO350-AG351</f>
        <v>0</v>
      </c>
      <c r="EP351" s="2">
        <f t="shared" ref="EP351:EP352" si="10858">EP350-AH351</f>
        <v>0</v>
      </c>
      <c r="EQ351" s="2">
        <f t="shared" ref="EQ351:EQ352" si="10859">EQ350-AI351</f>
        <v>0</v>
      </c>
      <c r="ER351" s="2">
        <f t="shared" ref="ER351:ER352" si="10860">ER350-AJ351</f>
        <v>0</v>
      </c>
      <c r="ES351" s="2">
        <f t="shared" ref="ES351:ES352" si="10861">ES350-AK351</f>
        <v>0</v>
      </c>
      <c r="ET351" s="2">
        <f t="shared" ref="ET351:ET352" si="10862">ET350-AL351</f>
        <v>0</v>
      </c>
      <c r="EU351" s="2">
        <f t="shared" ref="EU351:EU352" si="10863">EU350-AM351</f>
        <v>0</v>
      </c>
      <c r="EV351" s="2">
        <f t="shared" ref="EV351:EV352" si="10864">EV350-AN351</f>
        <v>0</v>
      </c>
      <c r="EW351" s="2">
        <f t="shared" ref="EW351:EW352" si="10865">EW350-AO351</f>
        <v>0</v>
      </c>
      <c r="EX351" s="2">
        <f t="shared" ref="EX351:EX352" si="10866">EX350-AP351</f>
        <v>0</v>
      </c>
      <c r="EY351" s="2">
        <f t="shared" ref="EY351:EY352" si="10867">EY350-AQ351</f>
        <v>0</v>
      </c>
      <c r="EZ351" s="2">
        <f t="shared" ref="EZ351:EZ352" si="10868">EZ350-AR351</f>
        <v>0</v>
      </c>
      <c r="FA351" s="2">
        <f t="shared" ref="FA351:FA352" si="10869">FA350-AS351</f>
        <v>0</v>
      </c>
      <c r="FB351" s="2">
        <f t="shared" ref="FB351:FB352" si="10870">FB350-AT351</f>
        <v>0</v>
      </c>
      <c r="FC351" s="2">
        <f t="shared" ref="FC351:FC352" si="10871">FC350-AU351</f>
        <v>0</v>
      </c>
      <c r="FD351" s="2">
        <f t="shared" ref="FD351:FD352" si="10872">FD350-AV351</f>
        <v>0</v>
      </c>
      <c r="FE351" s="2">
        <f t="shared" ref="FE351:FE352" si="10873">FE350-AW351</f>
        <v>0</v>
      </c>
      <c r="FF351" s="2">
        <f t="shared" ref="FF351:FF352" si="10874">FF350-AX351</f>
        <v>0</v>
      </c>
      <c r="FG351" s="2">
        <f t="shared" ref="FG351:FG352" si="10875">FG350-AY351</f>
        <v>0</v>
      </c>
      <c r="FH351" s="2">
        <f t="shared" ref="FH351:FH352" si="10876">FH350-AZ351</f>
        <v>0</v>
      </c>
      <c r="FI351" s="2">
        <f t="shared" ref="FI351:FI352" si="10877">FI350-BA351</f>
        <v>0</v>
      </c>
      <c r="FJ351" s="2">
        <f t="shared" ref="FJ351:FJ352" si="10878">FJ350-BB351</f>
        <v>0</v>
      </c>
      <c r="FK351" s="2">
        <f t="shared" ref="FK351:FK352" si="10879">FK350-BC351</f>
        <v>0</v>
      </c>
      <c r="FL351" s="2">
        <f t="shared" ref="FL351:FL352" si="10880">FL350-BD351</f>
        <v>0</v>
      </c>
      <c r="FM351" s="2">
        <f t="shared" ref="FM351:FM352" si="10881">FM350-BE351</f>
        <v>0</v>
      </c>
      <c r="FN351" s="2">
        <f t="shared" ref="FN351:FN352" si="10882">FN350-BF351</f>
        <v>0</v>
      </c>
      <c r="FO351" s="2">
        <f t="shared" ref="FO351:FO352" si="10883">FO350-BG351</f>
        <v>0</v>
      </c>
      <c r="FP351" s="2">
        <f t="shared" ref="FP351:FP352" si="10884">FP350-BH351</f>
        <v>0</v>
      </c>
      <c r="FQ351" s="2">
        <f t="shared" ref="FQ351:FQ352" si="10885">FQ350-BI351</f>
        <v>0</v>
      </c>
      <c r="FR351" s="2">
        <f t="shared" ref="FR351:FR352" si="10886">FR350-BJ351</f>
        <v>0</v>
      </c>
      <c r="FS351" s="2">
        <f t="shared" ref="FS351:FS352" si="10887">FS350-BK351</f>
        <v>0</v>
      </c>
      <c r="FT351" s="2">
        <f t="shared" ref="FT351:FT352" si="10888">FT350-BL351</f>
        <v>0</v>
      </c>
      <c r="FU351" s="2">
        <f t="shared" ref="FU351:FU352" si="10889">FU350-BM351</f>
        <v>0</v>
      </c>
      <c r="FV351" s="2">
        <f t="shared" ref="FV351:FV352" si="10890">FV350-BN351</f>
        <v>0</v>
      </c>
      <c r="FW351" s="2">
        <f t="shared" ref="FW351:FW352" si="10891">FW350-BO351</f>
        <v>0</v>
      </c>
      <c r="FX351" s="2">
        <f t="shared" ref="FX351:FX352" si="10892">FX350-BP351</f>
        <v>0</v>
      </c>
      <c r="FY351" s="1">
        <f t="shared" si="10672"/>
        <v>0.99060000000000004</v>
      </c>
      <c r="FZ351" s="1">
        <f t="shared" si="10673"/>
        <v>0.99060000000000004</v>
      </c>
      <c r="GA351" s="1">
        <f t="shared" si="10674"/>
        <v>0</v>
      </c>
      <c r="GB351" s="1">
        <f t="shared" si="10675"/>
        <v>0</v>
      </c>
      <c r="GC351" s="1">
        <f t="shared" si="10676"/>
        <v>0</v>
      </c>
      <c r="GD351" s="1">
        <f t="shared" si="10677"/>
        <v>0</v>
      </c>
      <c r="GE351" s="1">
        <f t="shared" si="10678"/>
        <v>0</v>
      </c>
      <c r="GF351" s="1">
        <f t="shared" si="10679"/>
        <v>0</v>
      </c>
      <c r="GG351" s="1">
        <f t="shared" si="10680"/>
        <v>0</v>
      </c>
      <c r="GH351" s="1">
        <f t="shared" si="10681"/>
        <v>0</v>
      </c>
      <c r="GI351" s="1">
        <f t="shared" si="10682"/>
        <v>0</v>
      </c>
      <c r="GJ351" s="1">
        <f t="shared" si="10683"/>
        <v>0</v>
      </c>
      <c r="GK351" s="1">
        <f t="shared" si="10684"/>
        <v>0</v>
      </c>
      <c r="GL351" s="1">
        <f t="shared" si="10685"/>
        <v>0</v>
      </c>
      <c r="GM351" s="1">
        <f t="shared" si="10686"/>
        <v>0</v>
      </c>
      <c r="GN351" s="1">
        <f t="shared" si="10687"/>
        <v>0</v>
      </c>
      <c r="GO351" s="1">
        <f t="shared" si="10688"/>
        <v>0</v>
      </c>
      <c r="GP351" s="1">
        <f t="shared" si="10689"/>
        <v>0</v>
      </c>
      <c r="GQ351" s="1">
        <f t="shared" si="10690"/>
        <v>0</v>
      </c>
      <c r="GR351" s="1">
        <f t="shared" si="10691"/>
        <v>0</v>
      </c>
      <c r="GS351" s="1">
        <f t="shared" si="10692"/>
        <v>0</v>
      </c>
      <c r="GT351" s="1">
        <f t="shared" si="10693"/>
        <v>0</v>
      </c>
      <c r="GU351" s="1">
        <f t="shared" si="10694"/>
        <v>0</v>
      </c>
      <c r="GV351" s="1">
        <f t="shared" si="10695"/>
        <v>0</v>
      </c>
      <c r="GW351" s="1">
        <f t="shared" si="10696"/>
        <v>0</v>
      </c>
      <c r="GX351" s="1">
        <f t="shared" si="10697"/>
        <v>0</v>
      </c>
      <c r="GY351" s="1">
        <f t="shared" si="10698"/>
        <v>0</v>
      </c>
      <c r="GZ351" s="1">
        <f t="shared" si="10699"/>
        <v>0</v>
      </c>
      <c r="HA351" s="1">
        <f t="shared" si="10700"/>
        <v>0</v>
      </c>
      <c r="HB351" s="1">
        <f t="shared" si="10701"/>
        <v>0</v>
      </c>
      <c r="HC351" s="1">
        <f t="shared" si="10702"/>
        <v>0</v>
      </c>
      <c r="HD351" s="1">
        <f t="shared" si="10703"/>
        <v>0</v>
      </c>
      <c r="HE351" s="1">
        <f t="shared" si="10704"/>
        <v>0</v>
      </c>
      <c r="HF351" s="1">
        <f t="shared" si="10705"/>
        <v>0</v>
      </c>
      <c r="HG351" s="1">
        <f t="shared" si="10706"/>
        <v>0</v>
      </c>
      <c r="HH351" s="1">
        <f t="shared" si="10707"/>
        <v>0</v>
      </c>
      <c r="HI351" s="1">
        <f t="shared" si="10708"/>
        <v>0</v>
      </c>
      <c r="HJ351" s="1">
        <f t="shared" si="10709"/>
        <v>0</v>
      </c>
      <c r="HK351" s="1">
        <f t="shared" si="10710"/>
        <v>0</v>
      </c>
      <c r="HL351" s="1">
        <f t="shared" si="10711"/>
        <v>0</v>
      </c>
      <c r="HM351" s="1">
        <f t="shared" si="10712"/>
        <v>0</v>
      </c>
      <c r="HN351" s="1">
        <f t="shared" si="10713"/>
        <v>0</v>
      </c>
      <c r="HO351" s="1">
        <f t="shared" si="10714"/>
        <v>0</v>
      </c>
      <c r="HP351" s="1">
        <f t="shared" si="10715"/>
        <v>0</v>
      </c>
      <c r="HQ351" s="1">
        <f t="shared" si="10716"/>
        <v>0</v>
      </c>
      <c r="HR351" s="1">
        <f t="shared" si="10717"/>
        <v>0</v>
      </c>
      <c r="HS351" s="1">
        <f t="shared" si="10718"/>
        <v>0</v>
      </c>
      <c r="HT351" s="1">
        <f t="shared" si="10719"/>
        <v>0</v>
      </c>
      <c r="HU351" s="1">
        <f t="shared" si="10720"/>
        <v>0</v>
      </c>
      <c r="HV351" s="1">
        <f t="shared" si="10721"/>
        <v>0</v>
      </c>
      <c r="HW351" s="1">
        <f t="shared" si="10722"/>
        <v>0</v>
      </c>
      <c r="HX351" s="1">
        <f t="shared" si="10723"/>
        <v>0</v>
      </c>
      <c r="HY351" s="1">
        <f t="shared" si="10724"/>
        <v>0</v>
      </c>
      <c r="HZ351" s="1">
        <f t="shared" si="10725"/>
        <v>0</v>
      </c>
      <c r="IA351" s="1">
        <f>IF(IB351=0,IF(FW351=0,0,IA$2),IB351)</f>
        <v>0</v>
      </c>
      <c r="IB351" s="1">
        <f>IF(FX351=0,0,IB$2)</f>
        <v>0</v>
      </c>
      <c r="IC351" s="2">
        <v>0</v>
      </c>
      <c r="ID351" s="2">
        <v>0</v>
      </c>
      <c r="IE351" s="2">
        <v>0</v>
      </c>
      <c r="IF351" s="2">
        <v>0</v>
      </c>
      <c r="IG351" s="2">
        <v>0</v>
      </c>
      <c r="IH351" s="2">
        <f>IF($D351=$FY$2,$K351,IH350+N351)</f>
        <v>266895</v>
      </c>
      <c r="II351" s="2">
        <f t="shared" ref="II351" si="10893">IF($D351=$FY$2,$K351,II350+O351)</f>
        <v>356172</v>
      </c>
      <c r="IJ351" s="2">
        <f t="shared" ref="IJ351" si="10894">IF($D351=$FY$2,$K351,IJ350+P351)</f>
        <v>356172</v>
      </c>
      <c r="IK351" s="2">
        <f t="shared" ref="IK351" si="10895">IF($D351=$FY$2,$K351,IK350+Q351)</f>
        <v>356172</v>
      </c>
      <c r="IL351" s="2">
        <f t="shared" ref="IL351" si="10896">IF($D351=$FY$2,$K351,IL350+R351)</f>
        <v>356172</v>
      </c>
      <c r="IM351" s="2">
        <f t="shared" ref="IM351" si="10897">IF($D351=$FY$2,$K351,IM350+S351)</f>
        <v>356172</v>
      </c>
      <c r="IN351" s="2">
        <f t="shared" ref="IN351" si="10898">IF($D351=$FY$2,$K351,IN350+T351)</f>
        <v>356172</v>
      </c>
      <c r="IO351" s="2">
        <f t="shared" ref="IO351" si="10899">IF($D351=$FY$2,$K351,IO350+U351)</f>
        <v>356172</v>
      </c>
      <c r="IP351" s="2">
        <f t="shared" ref="IP351" si="10900">IF($D351=$FY$2,$K351,IP350+V351)</f>
        <v>356172</v>
      </c>
      <c r="IQ351" s="2">
        <f t="shared" ref="IQ351" si="10901">IF($D351=$FY$2,$K351,IQ350+W351)</f>
        <v>356172</v>
      </c>
      <c r="IR351" s="2">
        <f t="shared" ref="IR351" si="10902">IF($D351=$FY$2,$K351,IR350+X351)</f>
        <v>356172</v>
      </c>
      <c r="IS351" s="2">
        <f t="shared" ref="IS351" si="10903">IF($D351=$FY$2,$K351,IS350+Y351)</f>
        <v>356172</v>
      </c>
      <c r="IT351" s="2">
        <f t="shared" ref="IT351" si="10904">IF($D351=$FY$2,$K351,IT350+Z351)</f>
        <v>356172</v>
      </c>
      <c r="IU351" s="2">
        <f t="shared" ref="IU351" si="10905">IF($D351=$FY$2,$K351,IU350+AA351)</f>
        <v>356172</v>
      </c>
      <c r="IV351" s="2">
        <f t="shared" ref="IV351" si="10906">IF($D351=$FY$2,$K351,IV350+AB351)</f>
        <v>356172</v>
      </c>
      <c r="IW351" s="2">
        <f t="shared" ref="IW351" si="10907">IF($D351=$FY$2,$K351,IW350+AC351)</f>
        <v>356172</v>
      </c>
      <c r="IX351" s="2">
        <f t="shared" ref="IX351" si="10908">IF($D351=$FY$2,$K351,IX350+AD351)</f>
        <v>356172</v>
      </c>
      <c r="IY351" s="2">
        <f t="shared" ref="IY351" si="10909">IF($D351=$FY$2,$K351,IY350+AE351)</f>
        <v>356172</v>
      </c>
      <c r="IZ351" s="2">
        <f t="shared" ref="IZ351" si="10910">IF($D351=$FY$2,$K351,IZ350+AF351)</f>
        <v>356172</v>
      </c>
      <c r="JA351" s="2">
        <f t="shared" ref="JA351" si="10911">IF($D351=$FY$2,$K351,JA350+AG351)</f>
        <v>356172</v>
      </c>
      <c r="JB351" s="2">
        <f t="shared" ref="JB351" si="10912">IF($D351=$FY$2,$K351,JB350+AH351)</f>
        <v>356172</v>
      </c>
      <c r="JC351" s="2">
        <f t="shared" ref="JC351" si="10913">IF($D351=$FY$2,$K351,JC350+AI351)</f>
        <v>356172</v>
      </c>
      <c r="JD351" s="2">
        <f t="shared" ref="JD351" si="10914">IF($D351=$FY$2,$K351,JD350+AJ351)</f>
        <v>356172</v>
      </c>
      <c r="JE351" s="2">
        <f t="shared" ref="JE351" si="10915">IF($D351=$FY$2,$K351,JE350+AK351)</f>
        <v>356172</v>
      </c>
      <c r="JF351" s="2">
        <f t="shared" ref="JF351" si="10916">IF($D351=$FY$2,$K351,JF350+AL351)</f>
        <v>356172</v>
      </c>
      <c r="JG351" s="2">
        <f t="shared" ref="JG351" si="10917">IF($D351=$FY$2,$K351,JG350+AM351)</f>
        <v>356172</v>
      </c>
      <c r="JH351" s="2">
        <f t="shared" ref="JH351" si="10918">IF($D351=$FY$2,$K351,JH350+AN351)</f>
        <v>356172</v>
      </c>
      <c r="JI351" s="2">
        <f t="shared" ref="JI351" si="10919">IF($D351=$FY$2,$K351,JI350+AO351)</f>
        <v>356172</v>
      </c>
      <c r="JJ351" s="2">
        <f t="shared" ref="JJ351" si="10920">IF($D351=$FY$2,$K351,JJ350+AP351)</f>
        <v>356172</v>
      </c>
      <c r="JK351" s="2">
        <f t="shared" ref="JK351" si="10921">IF($D351=$FY$2,$K351,JK350+AQ351)</f>
        <v>356172</v>
      </c>
      <c r="JL351" s="2">
        <f t="shared" ref="JL351" si="10922">IF($D351=$FY$2,$K351,JL350+AR351)</f>
        <v>356172</v>
      </c>
      <c r="JM351" s="2">
        <f t="shared" ref="JM351" si="10923">IF($D351=$FY$2,$K351,JM350+AS351)</f>
        <v>356172</v>
      </c>
      <c r="JN351" s="2">
        <f t="shared" ref="JN351" si="10924">IF($D351=$FY$2,$K351,JN350+AT351)</f>
        <v>356172</v>
      </c>
      <c r="JO351" s="2">
        <f t="shared" ref="JO351" si="10925">IF($D351=$FY$2,$K351,JO350+AU351)</f>
        <v>356172</v>
      </c>
      <c r="JP351" s="2">
        <f t="shared" ref="JP351" si="10926">IF($D351=$FY$2,$K351,JP350+AV351)</f>
        <v>356172</v>
      </c>
      <c r="JQ351" s="2">
        <f t="shared" ref="JQ351" si="10927">IF($D351=$FY$2,$K351,JQ350+AW351)</f>
        <v>356172</v>
      </c>
      <c r="JR351" s="2">
        <f t="shared" ref="JR351" si="10928">IF($D351=$FY$2,$K351,JR350+AX351)</f>
        <v>356172</v>
      </c>
      <c r="JS351" s="2">
        <f t="shared" ref="JS351" si="10929">IF($D351=$FY$2,$K351,JS350+AY351)</f>
        <v>356172</v>
      </c>
      <c r="JT351" s="2">
        <f t="shared" ref="JT351" si="10930">IF($D351=$FY$2,$K351,JT350+AZ351)</f>
        <v>356172</v>
      </c>
      <c r="JU351" s="2">
        <f t="shared" ref="JU351" si="10931">IF($D351=$FY$2,$K351,JU350+BA351)</f>
        <v>356172</v>
      </c>
      <c r="JV351" s="2">
        <f t="shared" ref="JV351" si="10932">IF($D351=$FY$2,$K351,JV350+BB351)</f>
        <v>356172</v>
      </c>
      <c r="JW351" s="2">
        <f t="shared" ref="JW351" si="10933">IF($D351=$FY$2,$K351,JW350+BC351)</f>
        <v>356172</v>
      </c>
      <c r="JX351" s="2">
        <f t="shared" ref="JX351" si="10934">IF($D351=$FY$2,$K351,JX350+BD351)</f>
        <v>356172</v>
      </c>
      <c r="JY351" s="2">
        <f t="shared" ref="JY351" si="10935">IF($D351=$FY$2,$K351,JY350+BE351)</f>
        <v>356172</v>
      </c>
      <c r="JZ351" s="2">
        <f t="shared" ref="JZ351" si="10936">IF($D351=$FY$2,$K351,JZ350+BF351)</f>
        <v>356172</v>
      </c>
      <c r="KA351" s="2">
        <f t="shared" ref="KA351" si="10937">IF($D351=$FY$2,$K351,KA350+BG351)</f>
        <v>356172</v>
      </c>
      <c r="KB351" s="2">
        <f t="shared" ref="KB351" si="10938">IF($D351=$FY$2,$K351,KB350+BH351)</f>
        <v>356172</v>
      </c>
      <c r="KC351" s="2">
        <f t="shared" ref="KC351" si="10939">IF($D351=$FY$2,$K351,KC350+BI351)</f>
        <v>356172</v>
      </c>
      <c r="KD351" s="2">
        <f t="shared" ref="KD351" si="10940">IF($D351=$FY$2,$K351,KD350+BJ351)</f>
        <v>356172</v>
      </c>
      <c r="KE351" s="2">
        <f t="shared" ref="KE351" si="10941">IF($D351=$FY$2,$K351,KE350+BK351)</f>
        <v>356172</v>
      </c>
      <c r="KF351" s="2">
        <f t="shared" ref="KF351" si="10942">IF($D351=$FY$2,$K351,KF350+BL351)</f>
        <v>356172</v>
      </c>
    </row>
    <row r="352" spans="1:292" x14ac:dyDescent="0.25">
      <c r="A352" t="s">
        <v>161</v>
      </c>
      <c r="B352" t="s">
        <v>0</v>
      </c>
      <c r="C352" t="s">
        <v>607</v>
      </c>
      <c r="D352" s="1">
        <f>FY352</f>
        <v>0</v>
      </c>
      <c r="E352" s="1"/>
      <c r="F352" s="2">
        <v>94120</v>
      </c>
      <c r="G352" s="2">
        <f>SUM(M352:BP352)</f>
        <v>94120</v>
      </c>
      <c r="H352" s="1">
        <f>SUMPRODUCT(M$2:BP$2,M352:BP352)</f>
        <v>93234.787700000001</v>
      </c>
      <c r="I352" s="2">
        <f>I351+G352</f>
        <v>32147462</v>
      </c>
      <c r="J352" s="1">
        <f>J351-H352</f>
        <v>15027.694799971869</v>
      </c>
      <c r="K352" s="2">
        <f>FLOOR(I352/90,1)</f>
        <v>357194</v>
      </c>
      <c r="L352" s="1">
        <f t="shared" ref="L352" si="10943">L351</f>
        <v>534580.4972999997</v>
      </c>
      <c r="M352" s="2">
        <f t="shared" si="10727"/>
        <v>4843</v>
      </c>
      <c r="N352" s="2">
        <f t="shared" si="10728"/>
        <v>89277</v>
      </c>
      <c r="O352" s="2">
        <f t="shared" si="10729"/>
        <v>0</v>
      </c>
      <c r="P352" s="2">
        <f t="shared" si="10730"/>
        <v>0</v>
      </c>
      <c r="Q352" s="2">
        <f t="shared" si="10731"/>
        <v>0</v>
      </c>
      <c r="R352" s="2">
        <f t="shared" si="10732"/>
        <v>0</v>
      </c>
      <c r="S352" s="2">
        <f t="shared" si="10733"/>
        <v>0</v>
      </c>
      <c r="T352" s="2">
        <f t="shared" si="10734"/>
        <v>0</v>
      </c>
      <c r="U352" s="2">
        <f t="shared" si="10735"/>
        <v>0</v>
      </c>
      <c r="V352" s="2">
        <f t="shared" si="10736"/>
        <v>0</v>
      </c>
      <c r="W352" s="2">
        <f t="shared" si="10737"/>
        <v>0</v>
      </c>
      <c r="X352" s="2">
        <f t="shared" si="10738"/>
        <v>0</v>
      </c>
      <c r="Y352" s="2">
        <f t="shared" si="10739"/>
        <v>0</v>
      </c>
      <c r="Z352" s="2">
        <f t="shared" si="10740"/>
        <v>0</v>
      </c>
      <c r="AA352" s="2">
        <f t="shared" si="10741"/>
        <v>0</v>
      </c>
      <c r="AB352" s="2">
        <f t="shared" si="10742"/>
        <v>0</v>
      </c>
      <c r="AC352" s="2">
        <f t="shared" si="10743"/>
        <v>0</v>
      </c>
      <c r="AD352" s="2">
        <f t="shared" si="10744"/>
        <v>0</v>
      </c>
      <c r="AE352" s="2">
        <f t="shared" si="10745"/>
        <v>0</v>
      </c>
      <c r="AF352" s="2">
        <f t="shared" si="10746"/>
        <v>0</v>
      </c>
      <c r="AG352" s="2">
        <f t="shared" si="10747"/>
        <v>0</v>
      </c>
      <c r="AH352" s="2">
        <f t="shared" si="10748"/>
        <v>0</v>
      </c>
      <c r="AI352" s="2">
        <f t="shared" si="10749"/>
        <v>0</v>
      </c>
      <c r="AJ352" s="2">
        <f t="shared" si="10750"/>
        <v>0</v>
      </c>
      <c r="AK352" s="2">
        <f t="shared" si="10751"/>
        <v>0</v>
      </c>
      <c r="AL352" s="2">
        <f t="shared" si="10752"/>
        <v>0</v>
      </c>
      <c r="AM352" s="2">
        <f t="shared" si="10753"/>
        <v>0</v>
      </c>
      <c r="AN352" s="2">
        <f t="shared" si="10754"/>
        <v>0</v>
      </c>
      <c r="AO352" s="2">
        <f t="shared" si="10755"/>
        <v>0</v>
      </c>
      <c r="AP352" s="2">
        <f t="shared" si="10756"/>
        <v>0</v>
      </c>
      <c r="AQ352" s="2">
        <f t="shared" si="10757"/>
        <v>0</v>
      </c>
      <c r="AR352" s="2">
        <f t="shared" si="10758"/>
        <v>0</v>
      </c>
      <c r="AS352" s="2">
        <f t="shared" si="10759"/>
        <v>0</v>
      </c>
      <c r="AT352" s="2">
        <f t="shared" si="10760"/>
        <v>0</v>
      </c>
      <c r="AU352" s="2">
        <f t="shared" si="10761"/>
        <v>0</v>
      </c>
      <c r="AV352" s="2">
        <f t="shared" si="10762"/>
        <v>0</v>
      </c>
      <c r="AW352" s="2">
        <f t="shared" si="10763"/>
        <v>0</v>
      </c>
      <c r="AX352" s="2">
        <f t="shared" si="10764"/>
        <v>0</v>
      </c>
      <c r="AY352" s="2">
        <f t="shared" si="10765"/>
        <v>0</v>
      </c>
      <c r="AZ352" s="2">
        <f t="shared" si="10766"/>
        <v>0</v>
      </c>
      <c r="BA352" s="2">
        <f t="shared" si="10767"/>
        <v>0</v>
      </c>
      <c r="BB352" s="2">
        <f t="shared" si="10768"/>
        <v>0</v>
      </c>
      <c r="BC352" s="2">
        <f t="shared" si="10769"/>
        <v>0</v>
      </c>
      <c r="BD352" s="2">
        <f t="shared" si="10770"/>
        <v>0</v>
      </c>
      <c r="BE352" s="2">
        <f t="shared" si="10771"/>
        <v>0</v>
      </c>
      <c r="BF352" s="2">
        <f t="shared" si="10772"/>
        <v>0</v>
      </c>
      <c r="BG352" s="2">
        <f t="shared" si="10773"/>
        <v>0</v>
      </c>
      <c r="BH352" s="2">
        <f t="shared" si="10774"/>
        <v>0</v>
      </c>
      <c r="BI352" s="2">
        <f t="shared" si="10775"/>
        <v>0</v>
      </c>
      <c r="BJ352" s="2">
        <f t="shared" si="10776"/>
        <v>0</v>
      </c>
      <c r="BK352" s="2">
        <f t="shared" si="10777"/>
        <v>0</v>
      </c>
      <c r="BL352" s="2">
        <f t="shared" si="10778"/>
        <v>0</v>
      </c>
      <c r="BM352" s="2">
        <f t="shared" si="10779"/>
        <v>0</v>
      </c>
      <c r="BN352" s="2">
        <f t="shared" si="10780"/>
        <v>0</v>
      </c>
      <c r="BO352" s="2">
        <f t="shared" si="10781"/>
        <v>0</v>
      </c>
      <c r="BP352" s="2">
        <f t="shared" si="10782"/>
        <v>0</v>
      </c>
      <c r="BQ352" s="2">
        <f t="shared" si="10783"/>
        <v>4843</v>
      </c>
      <c r="BR352" s="2">
        <f t="shared" si="10784"/>
        <v>94120</v>
      </c>
      <c r="BS352" s="2">
        <f t="shared" si="10785"/>
        <v>94120</v>
      </c>
      <c r="BT352" s="2">
        <f t="shared" si="10786"/>
        <v>94120</v>
      </c>
      <c r="BU352" s="2">
        <f t="shared" si="10787"/>
        <v>94120</v>
      </c>
      <c r="BV352" s="2">
        <f t="shared" si="10788"/>
        <v>94120</v>
      </c>
      <c r="BW352" s="2">
        <f t="shared" si="10789"/>
        <v>94120</v>
      </c>
      <c r="BX352" s="2">
        <f t="shared" si="10790"/>
        <v>94120</v>
      </c>
      <c r="BY352" s="2">
        <f t="shared" si="10791"/>
        <v>94120</v>
      </c>
      <c r="BZ352" s="2">
        <f t="shared" si="10792"/>
        <v>94120</v>
      </c>
      <c r="CA352" s="2">
        <f t="shared" si="10793"/>
        <v>94120</v>
      </c>
      <c r="CB352" s="2">
        <f t="shared" si="10794"/>
        <v>94120</v>
      </c>
      <c r="CC352" s="2">
        <f t="shared" si="10795"/>
        <v>94120</v>
      </c>
      <c r="CD352" s="2">
        <f t="shared" si="10796"/>
        <v>94120</v>
      </c>
      <c r="CE352" s="2">
        <f t="shared" si="10797"/>
        <v>94120</v>
      </c>
      <c r="CF352" s="2">
        <f t="shared" si="10798"/>
        <v>94120</v>
      </c>
      <c r="CG352" s="2">
        <f t="shared" si="10799"/>
        <v>94120</v>
      </c>
      <c r="CH352" s="2">
        <f t="shared" si="10800"/>
        <v>94120</v>
      </c>
      <c r="CI352" s="2">
        <f t="shared" si="10801"/>
        <v>94120</v>
      </c>
      <c r="CJ352" s="2">
        <f t="shared" si="10802"/>
        <v>94120</v>
      </c>
      <c r="CK352" s="2">
        <f t="shared" si="10803"/>
        <v>94120</v>
      </c>
      <c r="CL352" s="2">
        <f t="shared" si="10804"/>
        <v>94120</v>
      </c>
      <c r="CM352" s="2">
        <f t="shared" si="10805"/>
        <v>94120</v>
      </c>
      <c r="CN352" s="2">
        <f t="shared" si="10806"/>
        <v>94120</v>
      </c>
      <c r="CO352" s="2">
        <f t="shared" si="10807"/>
        <v>94120</v>
      </c>
      <c r="CP352" s="2">
        <f t="shared" si="10808"/>
        <v>94120</v>
      </c>
      <c r="CQ352" s="2">
        <f t="shared" si="10809"/>
        <v>94120</v>
      </c>
      <c r="CR352" s="2">
        <f t="shared" si="10810"/>
        <v>94120</v>
      </c>
      <c r="CS352" s="2">
        <f t="shared" si="10811"/>
        <v>94120</v>
      </c>
      <c r="CT352" s="2">
        <f t="shared" si="10812"/>
        <v>94120</v>
      </c>
      <c r="CU352" s="2">
        <f t="shared" si="10813"/>
        <v>94120</v>
      </c>
      <c r="CV352" s="2">
        <f t="shared" si="10814"/>
        <v>94120</v>
      </c>
      <c r="CW352" s="2">
        <f t="shared" si="10815"/>
        <v>94120</v>
      </c>
      <c r="CX352" s="2">
        <f t="shared" si="10816"/>
        <v>94120</v>
      </c>
      <c r="CY352" s="2">
        <f t="shared" si="10817"/>
        <v>94120</v>
      </c>
      <c r="CZ352" s="2">
        <f t="shared" si="10818"/>
        <v>94120</v>
      </c>
      <c r="DA352" s="2">
        <f t="shared" si="10819"/>
        <v>94120</v>
      </c>
      <c r="DB352" s="2">
        <f t="shared" si="10820"/>
        <v>94120</v>
      </c>
      <c r="DC352" s="2">
        <f t="shared" si="10821"/>
        <v>94120</v>
      </c>
      <c r="DD352" s="2">
        <f t="shared" si="10822"/>
        <v>94120</v>
      </c>
      <c r="DE352" s="2">
        <f t="shared" si="10823"/>
        <v>94120</v>
      </c>
      <c r="DF352" s="2">
        <f t="shared" si="10824"/>
        <v>94120</v>
      </c>
      <c r="DG352" s="2">
        <f t="shared" si="10825"/>
        <v>94120</v>
      </c>
      <c r="DH352" s="2">
        <f t="shared" si="10826"/>
        <v>94120</v>
      </c>
      <c r="DI352" s="2">
        <f t="shared" si="10827"/>
        <v>94120</v>
      </c>
      <c r="DJ352" s="2">
        <f t="shared" si="10828"/>
        <v>94120</v>
      </c>
      <c r="DK352" s="2">
        <f t="shared" si="10829"/>
        <v>94120</v>
      </c>
      <c r="DL352" s="2">
        <f t="shared" si="10830"/>
        <v>94120</v>
      </c>
      <c r="DM352" s="2">
        <f t="shared" si="10831"/>
        <v>94120</v>
      </c>
      <c r="DN352" s="2">
        <f t="shared" si="10832"/>
        <v>94120</v>
      </c>
      <c r="DO352" s="2">
        <f t="shared" si="10833"/>
        <v>94120</v>
      </c>
      <c r="DP352" s="2">
        <f t="shared" si="10834"/>
        <v>94120</v>
      </c>
      <c r="DQ352" s="2">
        <f t="shared" si="10835"/>
        <v>94120</v>
      </c>
      <c r="DR352" s="2">
        <f t="shared" si="10836"/>
        <v>94120</v>
      </c>
      <c r="DS352" s="2">
        <f>DT352-BP352</f>
        <v>94120</v>
      </c>
      <c r="DT352" s="2">
        <f>F352</f>
        <v>94120</v>
      </c>
      <c r="DU352" s="2">
        <f t="shared" si="10837"/>
        <v>0</v>
      </c>
      <c r="DV352" s="2">
        <f t="shared" si="10838"/>
        <v>0</v>
      </c>
      <c r="DW352" s="2">
        <f t="shared" si="10839"/>
        <v>0</v>
      </c>
      <c r="DX352" s="2">
        <f t="shared" si="10840"/>
        <v>0</v>
      </c>
      <c r="DY352" s="2">
        <f t="shared" si="10841"/>
        <v>0</v>
      </c>
      <c r="DZ352" s="2">
        <f t="shared" si="10842"/>
        <v>0</v>
      </c>
      <c r="EA352" s="2">
        <f t="shared" si="10843"/>
        <v>0</v>
      </c>
      <c r="EB352" s="2">
        <f t="shared" si="10844"/>
        <v>0</v>
      </c>
      <c r="EC352" s="2">
        <f t="shared" si="10845"/>
        <v>0</v>
      </c>
      <c r="ED352" s="2">
        <f t="shared" si="10846"/>
        <v>0</v>
      </c>
      <c r="EE352" s="2">
        <f t="shared" si="10847"/>
        <v>0</v>
      </c>
      <c r="EF352" s="2">
        <f t="shared" si="10848"/>
        <v>0</v>
      </c>
      <c r="EG352" s="2">
        <f t="shared" si="10849"/>
        <v>0</v>
      </c>
      <c r="EH352" s="2">
        <f t="shared" si="10850"/>
        <v>0</v>
      </c>
      <c r="EI352" s="2">
        <f t="shared" si="10851"/>
        <v>0</v>
      </c>
      <c r="EJ352" s="2">
        <f t="shared" si="10852"/>
        <v>0</v>
      </c>
      <c r="EK352" s="2">
        <f t="shared" si="10853"/>
        <v>0</v>
      </c>
      <c r="EL352" s="2">
        <f t="shared" si="10854"/>
        <v>0</v>
      </c>
      <c r="EM352" s="2">
        <f t="shared" si="10855"/>
        <v>0</v>
      </c>
      <c r="EN352" s="2">
        <f t="shared" si="10856"/>
        <v>0</v>
      </c>
      <c r="EO352" s="2">
        <f t="shared" si="10857"/>
        <v>0</v>
      </c>
      <c r="EP352" s="2">
        <f t="shared" si="10858"/>
        <v>0</v>
      </c>
      <c r="EQ352" s="2">
        <f t="shared" si="10859"/>
        <v>0</v>
      </c>
      <c r="ER352" s="2">
        <f t="shared" si="10860"/>
        <v>0</v>
      </c>
      <c r="ES352" s="2">
        <f t="shared" si="10861"/>
        <v>0</v>
      </c>
      <c r="ET352" s="2">
        <f t="shared" si="10862"/>
        <v>0</v>
      </c>
      <c r="EU352" s="2">
        <f t="shared" si="10863"/>
        <v>0</v>
      </c>
      <c r="EV352" s="2">
        <f t="shared" si="10864"/>
        <v>0</v>
      </c>
      <c r="EW352" s="2">
        <f t="shared" si="10865"/>
        <v>0</v>
      </c>
      <c r="EX352" s="2">
        <f t="shared" si="10866"/>
        <v>0</v>
      </c>
      <c r="EY352" s="2">
        <f t="shared" si="10867"/>
        <v>0</v>
      </c>
      <c r="EZ352" s="2">
        <f t="shared" si="10868"/>
        <v>0</v>
      </c>
      <c r="FA352" s="2">
        <f t="shared" si="10869"/>
        <v>0</v>
      </c>
      <c r="FB352" s="2">
        <f t="shared" si="10870"/>
        <v>0</v>
      </c>
      <c r="FC352" s="2">
        <f t="shared" si="10871"/>
        <v>0</v>
      </c>
      <c r="FD352" s="2">
        <f t="shared" si="10872"/>
        <v>0</v>
      </c>
      <c r="FE352" s="2">
        <f t="shared" si="10873"/>
        <v>0</v>
      </c>
      <c r="FF352" s="2">
        <f t="shared" si="10874"/>
        <v>0</v>
      </c>
      <c r="FG352" s="2">
        <f t="shared" si="10875"/>
        <v>0</v>
      </c>
      <c r="FH352" s="2">
        <f t="shared" si="10876"/>
        <v>0</v>
      </c>
      <c r="FI352" s="2">
        <f t="shared" si="10877"/>
        <v>0</v>
      </c>
      <c r="FJ352" s="2">
        <f t="shared" si="10878"/>
        <v>0</v>
      </c>
      <c r="FK352" s="2">
        <f t="shared" si="10879"/>
        <v>0</v>
      </c>
      <c r="FL352" s="2">
        <f t="shared" si="10880"/>
        <v>0</v>
      </c>
      <c r="FM352" s="2">
        <f t="shared" si="10881"/>
        <v>0</v>
      </c>
      <c r="FN352" s="2">
        <f t="shared" si="10882"/>
        <v>0</v>
      </c>
      <c r="FO352" s="2">
        <f t="shared" si="10883"/>
        <v>0</v>
      </c>
      <c r="FP352" s="2">
        <f t="shared" si="10884"/>
        <v>0</v>
      </c>
      <c r="FQ352" s="2">
        <f t="shared" si="10885"/>
        <v>0</v>
      </c>
      <c r="FR352" s="2">
        <f t="shared" si="10886"/>
        <v>0</v>
      </c>
      <c r="FS352" s="2">
        <f t="shared" si="10887"/>
        <v>0</v>
      </c>
      <c r="FT352" s="2">
        <f t="shared" si="10888"/>
        <v>0</v>
      </c>
      <c r="FU352" s="2">
        <f t="shared" si="10889"/>
        <v>0</v>
      </c>
      <c r="FV352" s="2">
        <f t="shared" si="10890"/>
        <v>0</v>
      </c>
      <c r="FW352" s="2">
        <f t="shared" si="10891"/>
        <v>0</v>
      </c>
      <c r="FX352" s="2">
        <f t="shared" si="10892"/>
        <v>0</v>
      </c>
      <c r="FY352" s="1">
        <f t="shared" si="10672"/>
        <v>0</v>
      </c>
      <c r="FZ352" s="1">
        <f t="shared" si="10673"/>
        <v>0</v>
      </c>
      <c r="GA352" s="1">
        <f t="shared" si="10674"/>
        <v>0</v>
      </c>
      <c r="GB352" s="1">
        <f t="shared" si="10675"/>
        <v>0</v>
      </c>
      <c r="GC352" s="1">
        <f t="shared" si="10676"/>
        <v>0</v>
      </c>
      <c r="GD352" s="1">
        <f t="shared" si="10677"/>
        <v>0</v>
      </c>
      <c r="GE352" s="1">
        <f t="shared" si="10678"/>
        <v>0</v>
      </c>
      <c r="GF352" s="1">
        <f t="shared" si="10679"/>
        <v>0</v>
      </c>
      <c r="GG352" s="1">
        <f t="shared" si="10680"/>
        <v>0</v>
      </c>
      <c r="GH352" s="1">
        <f t="shared" si="10681"/>
        <v>0</v>
      </c>
      <c r="GI352" s="1">
        <f t="shared" si="10682"/>
        <v>0</v>
      </c>
      <c r="GJ352" s="1">
        <f t="shared" si="10683"/>
        <v>0</v>
      </c>
      <c r="GK352" s="1">
        <f t="shared" si="10684"/>
        <v>0</v>
      </c>
      <c r="GL352" s="1">
        <f t="shared" si="10685"/>
        <v>0</v>
      </c>
      <c r="GM352" s="1">
        <f t="shared" si="10686"/>
        <v>0</v>
      </c>
      <c r="GN352" s="1">
        <f t="shared" si="10687"/>
        <v>0</v>
      </c>
      <c r="GO352" s="1">
        <f t="shared" si="10688"/>
        <v>0</v>
      </c>
      <c r="GP352" s="1">
        <f t="shared" si="10689"/>
        <v>0</v>
      </c>
      <c r="GQ352" s="1">
        <f t="shared" si="10690"/>
        <v>0</v>
      </c>
      <c r="GR352" s="1">
        <f t="shared" si="10691"/>
        <v>0</v>
      </c>
      <c r="GS352" s="1">
        <f t="shared" si="10692"/>
        <v>0</v>
      </c>
      <c r="GT352" s="1">
        <f t="shared" si="10693"/>
        <v>0</v>
      </c>
      <c r="GU352" s="1">
        <f t="shared" si="10694"/>
        <v>0</v>
      </c>
      <c r="GV352" s="1">
        <f t="shared" si="10695"/>
        <v>0</v>
      </c>
      <c r="GW352" s="1">
        <f t="shared" si="10696"/>
        <v>0</v>
      </c>
      <c r="GX352" s="1">
        <f t="shared" si="10697"/>
        <v>0</v>
      </c>
      <c r="GY352" s="1">
        <f t="shared" si="10698"/>
        <v>0</v>
      </c>
      <c r="GZ352" s="1">
        <f t="shared" si="10699"/>
        <v>0</v>
      </c>
      <c r="HA352" s="1">
        <f t="shared" si="10700"/>
        <v>0</v>
      </c>
      <c r="HB352" s="1">
        <f t="shared" si="10701"/>
        <v>0</v>
      </c>
      <c r="HC352" s="1">
        <f t="shared" si="10702"/>
        <v>0</v>
      </c>
      <c r="HD352" s="1">
        <f t="shared" si="10703"/>
        <v>0</v>
      </c>
      <c r="HE352" s="1">
        <f t="shared" si="10704"/>
        <v>0</v>
      </c>
      <c r="HF352" s="1">
        <f t="shared" si="10705"/>
        <v>0</v>
      </c>
      <c r="HG352" s="1">
        <f t="shared" si="10706"/>
        <v>0</v>
      </c>
      <c r="HH352" s="1">
        <f t="shared" si="10707"/>
        <v>0</v>
      </c>
      <c r="HI352" s="1">
        <f t="shared" si="10708"/>
        <v>0</v>
      </c>
      <c r="HJ352" s="1">
        <f t="shared" si="10709"/>
        <v>0</v>
      </c>
      <c r="HK352" s="1">
        <f t="shared" si="10710"/>
        <v>0</v>
      </c>
      <c r="HL352" s="1">
        <f t="shared" si="10711"/>
        <v>0</v>
      </c>
      <c r="HM352" s="1">
        <f t="shared" si="10712"/>
        <v>0</v>
      </c>
      <c r="HN352" s="1">
        <f t="shared" si="10713"/>
        <v>0</v>
      </c>
      <c r="HO352" s="1">
        <f t="shared" si="10714"/>
        <v>0</v>
      </c>
      <c r="HP352" s="1">
        <f t="shared" si="10715"/>
        <v>0</v>
      </c>
      <c r="HQ352" s="1">
        <f t="shared" si="10716"/>
        <v>0</v>
      </c>
      <c r="HR352" s="1">
        <f t="shared" si="10717"/>
        <v>0</v>
      </c>
      <c r="HS352" s="1">
        <f t="shared" si="10718"/>
        <v>0</v>
      </c>
      <c r="HT352" s="1">
        <f t="shared" si="10719"/>
        <v>0</v>
      </c>
      <c r="HU352" s="1">
        <f t="shared" si="10720"/>
        <v>0</v>
      </c>
      <c r="HV352" s="1">
        <f t="shared" si="10721"/>
        <v>0</v>
      </c>
      <c r="HW352" s="1">
        <f t="shared" si="10722"/>
        <v>0</v>
      </c>
      <c r="HX352" s="1">
        <f t="shared" si="10723"/>
        <v>0</v>
      </c>
      <c r="HY352" s="1">
        <f t="shared" si="10724"/>
        <v>0</v>
      </c>
      <c r="HZ352" s="1">
        <f t="shared" si="10725"/>
        <v>0</v>
      </c>
      <c r="IA352" s="1">
        <f>IF(IB352=0,IF(FW352=0,0,IA$2),IB352)</f>
        <v>0</v>
      </c>
      <c r="IB352" s="1">
        <f>IF(FX352=0,0,IB$2)</f>
        <v>0</v>
      </c>
      <c r="IC352" s="2">
        <v>0</v>
      </c>
      <c r="ID352" s="2">
        <v>0</v>
      </c>
      <c r="IE352" s="2">
        <v>0</v>
      </c>
      <c r="IF352" s="2">
        <v>0</v>
      </c>
      <c r="IG352" s="2">
        <v>0</v>
      </c>
      <c r="IH352" s="2">
        <f>$K352</f>
        <v>357194</v>
      </c>
      <c r="II352" s="2">
        <f t="shared" ref="II352:KF352" si="10944">$K352</f>
        <v>357194</v>
      </c>
      <c r="IJ352" s="2">
        <f t="shared" si="10944"/>
        <v>357194</v>
      </c>
      <c r="IK352" s="2">
        <f t="shared" si="10944"/>
        <v>357194</v>
      </c>
      <c r="IL352" s="2">
        <f t="shared" si="10944"/>
        <v>357194</v>
      </c>
      <c r="IM352" s="2">
        <f t="shared" si="10944"/>
        <v>357194</v>
      </c>
      <c r="IN352" s="2">
        <f t="shared" si="10944"/>
        <v>357194</v>
      </c>
      <c r="IO352" s="2">
        <f t="shared" si="10944"/>
        <v>357194</v>
      </c>
      <c r="IP352" s="2">
        <f t="shared" si="10944"/>
        <v>357194</v>
      </c>
      <c r="IQ352" s="2">
        <f t="shared" si="10944"/>
        <v>357194</v>
      </c>
      <c r="IR352" s="2">
        <f t="shared" si="10944"/>
        <v>357194</v>
      </c>
      <c r="IS352" s="2">
        <f t="shared" si="10944"/>
        <v>357194</v>
      </c>
      <c r="IT352" s="2">
        <f t="shared" si="10944"/>
        <v>357194</v>
      </c>
      <c r="IU352" s="2">
        <f t="shared" si="10944"/>
        <v>357194</v>
      </c>
      <c r="IV352" s="2">
        <f t="shared" si="10944"/>
        <v>357194</v>
      </c>
      <c r="IW352" s="2">
        <f t="shared" si="10944"/>
        <v>357194</v>
      </c>
      <c r="IX352" s="2">
        <f t="shared" si="10944"/>
        <v>357194</v>
      </c>
      <c r="IY352" s="2">
        <f t="shared" si="10944"/>
        <v>357194</v>
      </c>
      <c r="IZ352" s="2">
        <f t="shared" si="10944"/>
        <v>357194</v>
      </c>
      <c r="JA352" s="2">
        <f t="shared" si="10944"/>
        <v>357194</v>
      </c>
      <c r="JB352" s="2">
        <f t="shared" si="10944"/>
        <v>357194</v>
      </c>
      <c r="JC352" s="2">
        <f t="shared" si="10944"/>
        <v>357194</v>
      </c>
      <c r="JD352" s="2">
        <f t="shared" si="10944"/>
        <v>357194</v>
      </c>
      <c r="JE352" s="2">
        <f t="shared" si="10944"/>
        <v>357194</v>
      </c>
      <c r="JF352" s="2">
        <f t="shared" si="10944"/>
        <v>357194</v>
      </c>
      <c r="JG352" s="2">
        <f t="shared" si="10944"/>
        <v>357194</v>
      </c>
      <c r="JH352" s="2">
        <f t="shared" si="10944"/>
        <v>357194</v>
      </c>
      <c r="JI352" s="2">
        <f t="shared" si="10944"/>
        <v>357194</v>
      </c>
      <c r="JJ352" s="2">
        <f t="shared" si="10944"/>
        <v>357194</v>
      </c>
      <c r="JK352" s="2">
        <f t="shared" si="10944"/>
        <v>357194</v>
      </c>
      <c r="JL352" s="2">
        <f t="shared" si="10944"/>
        <v>357194</v>
      </c>
      <c r="JM352" s="2">
        <f t="shared" si="10944"/>
        <v>357194</v>
      </c>
      <c r="JN352" s="2">
        <f t="shared" si="10944"/>
        <v>357194</v>
      </c>
      <c r="JO352" s="2">
        <f t="shared" si="10944"/>
        <v>357194</v>
      </c>
      <c r="JP352" s="2">
        <f t="shared" si="10944"/>
        <v>357194</v>
      </c>
      <c r="JQ352" s="2">
        <f t="shared" si="10944"/>
        <v>357194</v>
      </c>
      <c r="JR352" s="2">
        <f t="shared" si="10944"/>
        <v>357194</v>
      </c>
      <c r="JS352" s="2">
        <f t="shared" si="10944"/>
        <v>357194</v>
      </c>
      <c r="JT352" s="2">
        <f t="shared" si="10944"/>
        <v>357194</v>
      </c>
      <c r="JU352" s="2">
        <f t="shared" si="10944"/>
        <v>357194</v>
      </c>
      <c r="JV352" s="2">
        <f t="shared" si="10944"/>
        <v>357194</v>
      </c>
      <c r="JW352" s="2">
        <f t="shared" si="10944"/>
        <v>357194</v>
      </c>
      <c r="JX352" s="2">
        <f t="shared" si="10944"/>
        <v>357194</v>
      </c>
      <c r="JY352" s="2">
        <f t="shared" si="10944"/>
        <v>357194</v>
      </c>
      <c r="JZ352" s="2">
        <f t="shared" si="10944"/>
        <v>357194</v>
      </c>
      <c r="KA352" s="2">
        <f t="shared" si="10944"/>
        <v>357194</v>
      </c>
      <c r="KB352" s="2">
        <f t="shared" si="10944"/>
        <v>357194</v>
      </c>
      <c r="KC352" s="2">
        <f t="shared" si="10944"/>
        <v>357194</v>
      </c>
      <c r="KD352" s="2">
        <f t="shared" si="10944"/>
        <v>357194</v>
      </c>
      <c r="KE352" s="2">
        <f t="shared" si="10944"/>
        <v>357194</v>
      </c>
      <c r="KF352" s="2">
        <f t="shared" si="10944"/>
        <v>357194</v>
      </c>
    </row>
    <row r="353" spans="1:292" x14ac:dyDescent="0.25">
      <c r="A353" t="s">
        <v>161</v>
      </c>
      <c r="B353" t="s">
        <v>0</v>
      </c>
      <c r="C353" t="s">
        <v>610</v>
      </c>
      <c r="D353" s="1">
        <f t="shared" ref="D353:D356" si="10945">FY353</f>
        <v>0</v>
      </c>
      <c r="E353" s="1"/>
      <c r="F353" s="2">
        <v>539980</v>
      </c>
      <c r="G353" s="2"/>
      <c r="H353" s="1">
        <f>F353*0.99</f>
        <v>534580.19999999995</v>
      </c>
      <c r="I353" s="2">
        <f t="shared" ref="I353:J354" si="10946">I352</f>
        <v>32147462</v>
      </c>
      <c r="J353" s="1">
        <f t="shared" si="10946"/>
        <v>15027.694799971869</v>
      </c>
      <c r="K353" s="2">
        <f t="shared" ref="K353:K356" si="10947">FLOOR(I353/90,1)</f>
        <v>357194</v>
      </c>
      <c r="L353" s="1">
        <f>L352-H353</f>
        <v>0.29729999974370003</v>
      </c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2">
        <f>DU352</f>
        <v>0</v>
      </c>
      <c r="DV353" s="2">
        <f t="shared" ref="DV353:FX355" si="10948">DV352</f>
        <v>0</v>
      </c>
      <c r="DW353" s="2">
        <f t="shared" si="10948"/>
        <v>0</v>
      </c>
      <c r="DX353" s="2">
        <f t="shared" si="10948"/>
        <v>0</v>
      </c>
      <c r="DY353" s="2">
        <f t="shared" si="10948"/>
        <v>0</v>
      </c>
      <c r="DZ353" s="2">
        <f t="shared" si="10948"/>
        <v>0</v>
      </c>
      <c r="EA353" s="2">
        <f t="shared" si="10948"/>
        <v>0</v>
      </c>
      <c r="EB353" s="2">
        <f t="shared" si="10948"/>
        <v>0</v>
      </c>
      <c r="EC353" s="2">
        <f t="shared" si="10948"/>
        <v>0</v>
      </c>
      <c r="ED353" s="2">
        <f t="shared" si="10948"/>
        <v>0</v>
      </c>
      <c r="EE353" s="2">
        <f t="shared" si="10948"/>
        <v>0</v>
      </c>
      <c r="EF353" s="2">
        <f t="shared" si="10948"/>
        <v>0</v>
      </c>
      <c r="EG353" s="2">
        <f t="shared" si="10948"/>
        <v>0</v>
      </c>
      <c r="EH353" s="2">
        <f t="shared" si="10948"/>
        <v>0</v>
      </c>
      <c r="EI353" s="2">
        <f t="shared" si="10948"/>
        <v>0</v>
      </c>
      <c r="EJ353" s="2">
        <f t="shared" si="10948"/>
        <v>0</v>
      </c>
      <c r="EK353" s="2">
        <f t="shared" si="10948"/>
        <v>0</v>
      </c>
      <c r="EL353" s="2">
        <f t="shared" si="10948"/>
        <v>0</v>
      </c>
      <c r="EM353" s="2">
        <f t="shared" si="10948"/>
        <v>0</v>
      </c>
      <c r="EN353" s="2">
        <f t="shared" si="10948"/>
        <v>0</v>
      </c>
      <c r="EO353" s="2">
        <f t="shared" si="10948"/>
        <v>0</v>
      </c>
      <c r="EP353" s="2">
        <f t="shared" si="10948"/>
        <v>0</v>
      </c>
      <c r="EQ353" s="2">
        <f t="shared" si="10948"/>
        <v>0</v>
      </c>
      <c r="ER353" s="2">
        <f t="shared" si="10948"/>
        <v>0</v>
      </c>
      <c r="ES353" s="2">
        <f t="shared" si="10948"/>
        <v>0</v>
      </c>
      <c r="ET353" s="2">
        <f t="shared" si="10948"/>
        <v>0</v>
      </c>
      <c r="EU353" s="2">
        <f t="shared" si="10948"/>
        <v>0</v>
      </c>
      <c r="EV353" s="2">
        <f t="shared" si="10948"/>
        <v>0</v>
      </c>
      <c r="EW353" s="2">
        <f t="shared" si="10948"/>
        <v>0</v>
      </c>
      <c r="EX353" s="2">
        <f t="shared" si="10948"/>
        <v>0</v>
      </c>
      <c r="EY353" s="2">
        <f t="shared" si="10948"/>
        <v>0</v>
      </c>
      <c r="EZ353" s="2">
        <f t="shared" si="10948"/>
        <v>0</v>
      </c>
      <c r="FA353" s="2">
        <f t="shared" si="10948"/>
        <v>0</v>
      </c>
      <c r="FB353" s="2">
        <f t="shared" si="10948"/>
        <v>0</v>
      </c>
      <c r="FC353" s="2">
        <f t="shared" si="10948"/>
        <v>0</v>
      </c>
      <c r="FD353" s="2">
        <f t="shared" si="10948"/>
        <v>0</v>
      </c>
      <c r="FE353" s="2">
        <f t="shared" si="10948"/>
        <v>0</v>
      </c>
      <c r="FF353" s="2">
        <f t="shared" si="10948"/>
        <v>0</v>
      </c>
      <c r="FG353" s="2">
        <f t="shared" si="10948"/>
        <v>0</v>
      </c>
      <c r="FH353" s="2">
        <f t="shared" si="10948"/>
        <v>0</v>
      </c>
      <c r="FI353" s="2">
        <f t="shared" si="10948"/>
        <v>0</v>
      </c>
      <c r="FJ353" s="2">
        <f t="shared" si="10948"/>
        <v>0</v>
      </c>
      <c r="FK353" s="2">
        <f t="shared" si="10948"/>
        <v>0</v>
      </c>
      <c r="FL353" s="2">
        <f t="shared" si="10948"/>
        <v>0</v>
      </c>
      <c r="FM353" s="2">
        <f t="shared" si="10948"/>
        <v>0</v>
      </c>
      <c r="FN353" s="2">
        <f t="shared" si="10948"/>
        <v>0</v>
      </c>
      <c r="FO353" s="2">
        <f t="shared" si="10948"/>
        <v>0</v>
      </c>
      <c r="FP353" s="2">
        <f t="shared" si="10948"/>
        <v>0</v>
      </c>
      <c r="FQ353" s="2">
        <f t="shared" si="10948"/>
        <v>0</v>
      </c>
      <c r="FR353" s="2">
        <f t="shared" si="10948"/>
        <v>0</v>
      </c>
      <c r="FS353" s="2">
        <f t="shared" si="10948"/>
        <v>0</v>
      </c>
      <c r="FT353" s="2">
        <f t="shared" si="10948"/>
        <v>0</v>
      </c>
      <c r="FU353" s="2">
        <f t="shared" si="10948"/>
        <v>0</v>
      </c>
      <c r="FV353" s="2">
        <f t="shared" si="10948"/>
        <v>0</v>
      </c>
      <c r="FW353" s="2">
        <f t="shared" si="10948"/>
        <v>0</v>
      </c>
      <c r="FX353" s="2">
        <f t="shared" si="10948"/>
        <v>0</v>
      </c>
      <c r="FY353" s="1">
        <f t="shared" si="10672"/>
        <v>0</v>
      </c>
      <c r="FZ353" s="1">
        <f t="shared" si="10673"/>
        <v>0</v>
      </c>
      <c r="GA353" s="1">
        <f t="shared" si="10674"/>
        <v>0</v>
      </c>
      <c r="GB353" s="1">
        <f t="shared" si="10675"/>
        <v>0</v>
      </c>
      <c r="GC353" s="1">
        <f t="shared" si="10676"/>
        <v>0</v>
      </c>
      <c r="GD353" s="1">
        <f t="shared" si="10677"/>
        <v>0</v>
      </c>
      <c r="GE353" s="1">
        <f t="shared" si="10678"/>
        <v>0</v>
      </c>
      <c r="GF353" s="1">
        <f t="shared" si="10679"/>
        <v>0</v>
      </c>
      <c r="GG353" s="1">
        <f t="shared" si="10680"/>
        <v>0</v>
      </c>
      <c r="GH353" s="1">
        <f t="shared" si="10681"/>
        <v>0</v>
      </c>
      <c r="GI353" s="1">
        <f t="shared" si="10682"/>
        <v>0</v>
      </c>
      <c r="GJ353" s="1">
        <f t="shared" si="10683"/>
        <v>0</v>
      </c>
      <c r="GK353" s="1">
        <f t="shared" si="10684"/>
        <v>0</v>
      </c>
      <c r="GL353" s="1">
        <f t="shared" si="10685"/>
        <v>0</v>
      </c>
      <c r="GM353" s="1">
        <f t="shared" si="10686"/>
        <v>0</v>
      </c>
      <c r="GN353" s="1">
        <f t="shared" si="10687"/>
        <v>0</v>
      </c>
      <c r="GO353" s="1">
        <f t="shared" si="10688"/>
        <v>0</v>
      </c>
      <c r="GP353" s="1">
        <f t="shared" si="10689"/>
        <v>0</v>
      </c>
      <c r="GQ353" s="1">
        <f t="shared" si="10690"/>
        <v>0</v>
      </c>
      <c r="GR353" s="1">
        <f t="shared" si="10691"/>
        <v>0</v>
      </c>
      <c r="GS353" s="1">
        <f t="shared" si="10692"/>
        <v>0</v>
      </c>
      <c r="GT353" s="1">
        <f t="shared" si="10693"/>
        <v>0</v>
      </c>
      <c r="GU353" s="1">
        <f t="shared" si="10694"/>
        <v>0</v>
      </c>
      <c r="GV353" s="1">
        <f t="shared" si="10695"/>
        <v>0</v>
      </c>
      <c r="GW353" s="1">
        <f t="shared" si="10696"/>
        <v>0</v>
      </c>
      <c r="GX353" s="1">
        <f t="shared" si="10697"/>
        <v>0</v>
      </c>
      <c r="GY353" s="1">
        <f t="shared" si="10698"/>
        <v>0</v>
      </c>
      <c r="GZ353" s="1">
        <f t="shared" si="10699"/>
        <v>0</v>
      </c>
      <c r="HA353" s="1">
        <f t="shared" si="10700"/>
        <v>0</v>
      </c>
      <c r="HB353" s="1">
        <f t="shared" si="10701"/>
        <v>0</v>
      </c>
      <c r="HC353" s="1">
        <f t="shared" si="10702"/>
        <v>0</v>
      </c>
      <c r="HD353" s="1">
        <f t="shared" si="10703"/>
        <v>0</v>
      </c>
      <c r="HE353" s="1">
        <f t="shared" si="10704"/>
        <v>0</v>
      </c>
      <c r="HF353" s="1">
        <f t="shared" si="10705"/>
        <v>0</v>
      </c>
      <c r="HG353" s="1">
        <f t="shared" si="10706"/>
        <v>0</v>
      </c>
      <c r="HH353" s="1">
        <f t="shared" si="10707"/>
        <v>0</v>
      </c>
      <c r="HI353" s="1">
        <f t="shared" si="10708"/>
        <v>0</v>
      </c>
      <c r="HJ353" s="1">
        <f t="shared" si="10709"/>
        <v>0</v>
      </c>
      <c r="HK353" s="1">
        <f t="shared" si="10710"/>
        <v>0</v>
      </c>
      <c r="HL353" s="1">
        <f t="shared" si="10711"/>
        <v>0</v>
      </c>
      <c r="HM353" s="1">
        <f t="shared" si="10712"/>
        <v>0</v>
      </c>
      <c r="HN353" s="1">
        <f t="shared" si="10713"/>
        <v>0</v>
      </c>
      <c r="HO353" s="1">
        <f t="shared" si="10714"/>
        <v>0</v>
      </c>
      <c r="HP353" s="1">
        <f t="shared" si="10715"/>
        <v>0</v>
      </c>
      <c r="HQ353" s="1">
        <f t="shared" si="10716"/>
        <v>0</v>
      </c>
      <c r="HR353" s="1">
        <f t="shared" si="10717"/>
        <v>0</v>
      </c>
      <c r="HS353" s="1">
        <f t="shared" si="10718"/>
        <v>0</v>
      </c>
      <c r="HT353" s="1">
        <f t="shared" si="10719"/>
        <v>0</v>
      </c>
      <c r="HU353" s="1">
        <f t="shared" si="10720"/>
        <v>0</v>
      </c>
      <c r="HV353" s="1">
        <f t="shared" si="10721"/>
        <v>0</v>
      </c>
      <c r="HW353" s="1">
        <f t="shared" si="10722"/>
        <v>0</v>
      </c>
      <c r="HX353" s="1">
        <f t="shared" si="10723"/>
        <v>0</v>
      </c>
      <c r="HY353" s="1">
        <f t="shared" si="10724"/>
        <v>0</v>
      </c>
      <c r="HZ353" s="1">
        <f t="shared" si="10725"/>
        <v>0</v>
      </c>
      <c r="IA353" s="1">
        <f t="shared" si="10725"/>
        <v>0</v>
      </c>
      <c r="IB353" s="1">
        <f t="shared" ref="IB353:IB356" si="10949">IF(FX353=0,0,IB$2)</f>
        <v>0</v>
      </c>
      <c r="IC353" s="2">
        <f>IC352</f>
        <v>0</v>
      </c>
      <c r="ID353" s="2">
        <f t="shared" ref="ID353:KF354" si="10950">ID352</f>
        <v>0</v>
      </c>
      <c r="IE353" s="2">
        <f t="shared" si="10950"/>
        <v>0</v>
      </c>
      <c r="IF353" s="2">
        <f t="shared" si="10950"/>
        <v>0</v>
      </c>
      <c r="IG353" s="2">
        <f t="shared" si="10950"/>
        <v>0</v>
      </c>
      <c r="IH353" s="2">
        <f t="shared" si="10950"/>
        <v>357194</v>
      </c>
      <c r="II353" s="2">
        <f t="shared" si="10950"/>
        <v>357194</v>
      </c>
      <c r="IJ353" s="2">
        <f t="shared" si="10950"/>
        <v>357194</v>
      </c>
      <c r="IK353" s="2">
        <f t="shared" si="10950"/>
        <v>357194</v>
      </c>
      <c r="IL353" s="2">
        <f t="shared" si="10950"/>
        <v>357194</v>
      </c>
      <c r="IM353" s="2">
        <f t="shared" si="10950"/>
        <v>357194</v>
      </c>
      <c r="IN353" s="2">
        <f t="shared" si="10950"/>
        <v>357194</v>
      </c>
      <c r="IO353" s="2">
        <f t="shared" si="10950"/>
        <v>357194</v>
      </c>
      <c r="IP353" s="2">
        <f t="shared" si="10950"/>
        <v>357194</v>
      </c>
      <c r="IQ353" s="2">
        <f t="shared" si="10950"/>
        <v>357194</v>
      </c>
      <c r="IR353" s="2">
        <f t="shared" si="10950"/>
        <v>357194</v>
      </c>
      <c r="IS353" s="2">
        <f t="shared" si="10950"/>
        <v>357194</v>
      </c>
      <c r="IT353" s="2">
        <f t="shared" si="10950"/>
        <v>357194</v>
      </c>
      <c r="IU353" s="2">
        <f t="shared" si="10950"/>
        <v>357194</v>
      </c>
      <c r="IV353" s="2">
        <f t="shared" si="10950"/>
        <v>357194</v>
      </c>
      <c r="IW353" s="2">
        <f t="shared" si="10950"/>
        <v>357194</v>
      </c>
      <c r="IX353" s="2">
        <f t="shared" si="10950"/>
        <v>357194</v>
      </c>
      <c r="IY353" s="2">
        <f t="shared" si="10950"/>
        <v>357194</v>
      </c>
      <c r="IZ353" s="2">
        <f t="shared" si="10950"/>
        <v>357194</v>
      </c>
      <c r="JA353" s="2">
        <f t="shared" si="10950"/>
        <v>357194</v>
      </c>
      <c r="JB353" s="2">
        <f t="shared" si="10950"/>
        <v>357194</v>
      </c>
      <c r="JC353" s="2">
        <f t="shared" si="10950"/>
        <v>357194</v>
      </c>
      <c r="JD353" s="2">
        <f t="shared" si="10950"/>
        <v>357194</v>
      </c>
      <c r="JE353" s="2">
        <f t="shared" si="10950"/>
        <v>357194</v>
      </c>
      <c r="JF353" s="2">
        <f t="shared" si="10950"/>
        <v>357194</v>
      </c>
      <c r="JG353" s="2">
        <f t="shared" si="10950"/>
        <v>357194</v>
      </c>
      <c r="JH353" s="2">
        <f t="shared" si="10950"/>
        <v>357194</v>
      </c>
      <c r="JI353" s="2">
        <f t="shared" si="10950"/>
        <v>357194</v>
      </c>
      <c r="JJ353" s="2">
        <f t="shared" si="10950"/>
        <v>357194</v>
      </c>
      <c r="JK353" s="2">
        <f t="shared" si="10950"/>
        <v>357194</v>
      </c>
      <c r="JL353" s="2">
        <f t="shared" si="10950"/>
        <v>357194</v>
      </c>
      <c r="JM353" s="2">
        <f t="shared" si="10950"/>
        <v>357194</v>
      </c>
      <c r="JN353" s="2">
        <f t="shared" si="10950"/>
        <v>357194</v>
      </c>
      <c r="JO353" s="2">
        <f t="shared" si="10950"/>
        <v>357194</v>
      </c>
      <c r="JP353" s="2">
        <f t="shared" si="10950"/>
        <v>357194</v>
      </c>
      <c r="JQ353" s="2">
        <f t="shared" si="10950"/>
        <v>357194</v>
      </c>
      <c r="JR353" s="2">
        <f t="shared" si="10950"/>
        <v>357194</v>
      </c>
      <c r="JS353" s="2">
        <f t="shared" si="10950"/>
        <v>357194</v>
      </c>
      <c r="JT353" s="2">
        <f t="shared" si="10950"/>
        <v>357194</v>
      </c>
      <c r="JU353" s="2">
        <f t="shared" si="10950"/>
        <v>357194</v>
      </c>
      <c r="JV353" s="2">
        <f t="shared" si="10950"/>
        <v>357194</v>
      </c>
      <c r="JW353" s="2">
        <f t="shared" si="10950"/>
        <v>357194</v>
      </c>
      <c r="JX353" s="2">
        <f t="shared" si="10950"/>
        <v>357194</v>
      </c>
      <c r="JY353" s="2">
        <f t="shared" si="10950"/>
        <v>357194</v>
      </c>
      <c r="JZ353" s="2">
        <f t="shared" si="10950"/>
        <v>357194</v>
      </c>
      <c r="KA353" s="2">
        <f t="shared" si="10950"/>
        <v>357194</v>
      </c>
      <c r="KB353" s="2">
        <f t="shared" si="10950"/>
        <v>357194</v>
      </c>
      <c r="KC353" s="2">
        <f t="shared" si="10950"/>
        <v>357194</v>
      </c>
      <c r="KD353" s="2">
        <f t="shared" si="10950"/>
        <v>357194</v>
      </c>
      <c r="KE353" s="2">
        <f t="shared" si="10950"/>
        <v>357194</v>
      </c>
      <c r="KF353" s="2">
        <f t="shared" si="10950"/>
        <v>357194</v>
      </c>
    </row>
    <row r="354" spans="1:292" x14ac:dyDescent="0.25">
      <c r="A354" t="s">
        <v>161</v>
      </c>
      <c r="B354" t="s">
        <v>0</v>
      </c>
      <c r="C354" t="s">
        <v>611</v>
      </c>
      <c r="D354" s="1">
        <f t="shared" si="10945"/>
        <v>0</v>
      </c>
      <c r="E354" s="1"/>
      <c r="F354" s="2">
        <v>223740</v>
      </c>
      <c r="G354" s="2"/>
      <c r="H354" s="1">
        <f>F354*0.4</f>
        <v>89496</v>
      </c>
      <c r="I354" s="2">
        <f t="shared" si="10946"/>
        <v>32147462</v>
      </c>
      <c r="J354" s="1">
        <f t="shared" si="10946"/>
        <v>15027.694799971869</v>
      </c>
      <c r="K354" s="2">
        <f t="shared" si="10947"/>
        <v>357194</v>
      </c>
      <c r="L354" s="1">
        <f>L353</f>
        <v>0.29729999974370003</v>
      </c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2">
        <f>DU353</f>
        <v>0</v>
      </c>
      <c r="DV354" s="2">
        <f t="shared" si="10948"/>
        <v>0</v>
      </c>
      <c r="DW354" s="2">
        <f t="shared" si="10948"/>
        <v>0</v>
      </c>
      <c r="DX354" s="2">
        <f t="shared" si="10948"/>
        <v>0</v>
      </c>
      <c r="DY354" s="2">
        <f t="shared" si="10948"/>
        <v>0</v>
      </c>
      <c r="DZ354" s="2">
        <f t="shared" si="10948"/>
        <v>0</v>
      </c>
      <c r="EA354" s="2">
        <f t="shared" si="10948"/>
        <v>0</v>
      </c>
      <c r="EB354" s="2">
        <f t="shared" si="10948"/>
        <v>0</v>
      </c>
      <c r="EC354" s="2">
        <f t="shared" si="10948"/>
        <v>0</v>
      </c>
      <c r="ED354" s="2">
        <f t="shared" si="10948"/>
        <v>0</v>
      </c>
      <c r="EE354" s="2">
        <f t="shared" si="10948"/>
        <v>0</v>
      </c>
      <c r="EF354" s="2">
        <f t="shared" si="10948"/>
        <v>0</v>
      </c>
      <c r="EG354" s="2">
        <f t="shared" si="10948"/>
        <v>0</v>
      </c>
      <c r="EH354" s="2">
        <f t="shared" si="10948"/>
        <v>0</v>
      </c>
      <c r="EI354" s="2">
        <f t="shared" si="10948"/>
        <v>0</v>
      </c>
      <c r="EJ354" s="2">
        <f t="shared" si="10948"/>
        <v>0</v>
      </c>
      <c r="EK354" s="2">
        <f t="shared" si="10948"/>
        <v>0</v>
      </c>
      <c r="EL354" s="2">
        <f t="shared" si="10948"/>
        <v>0</v>
      </c>
      <c r="EM354" s="2">
        <f t="shared" si="10948"/>
        <v>0</v>
      </c>
      <c r="EN354" s="2">
        <f t="shared" si="10948"/>
        <v>0</v>
      </c>
      <c r="EO354" s="2">
        <f t="shared" si="10948"/>
        <v>0</v>
      </c>
      <c r="EP354" s="2">
        <f t="shared" si="10948"/>
        <v>0</v>
      </c>
      <c r="EQ354" s="2">
        <f t="shared" si="10948"/>
        <v>0</v>
      </c>
      <c r="ER354" s="2">
        <f t="shared" si="10948"/>
        <v>0</v>
      </c>
      <c r="ES354" s="2">
        <f t="shared" si="10948"/>
        <v>0</v>
      </c>
      <c r="ET354" s="2">
        <f t="shared" si="10948"/>
        <v>0</v>
      </c>
      <c r="EU354" s="2">
        <f t="shared" si="10948"/>
        <v>0</v>
      </c>
      <c r="EV354" s="2">
        <f t="shared" si="10948"/>
        <v>0</v>
      </c>
      <c r="EW354" s="2">
        <f t="shared" si="10948"/>
        <v>0</v>
      </c>
      <c r="EX354" s="2">
        <f t="shared" si="10948"/>
        <v>0</v>
      </c>
      <c r="EY354" s="2">
        <f t="shared" si="10948"/>
        <v>0</v>
      </c>
      <c r="EZ354" s="2">
        <f t="shared" si="10948"/>
        <v>0</v>
      </c>
      <c r="FA354" s="2">
        <f t="shared" si="10948"/>
        <v>0</v>
      </c>
      <c r="FB354" s="2">
        <f t="shared" si="10948"/>
        <v>0</v>
      </c>
      <c r="FC354" s="2">
        <f t="shared" si="10948"/>
        <v>0</v>
      </c>
      <c r="FD354" s="2">
        <f t="shared" si="10948"/>
        <v>0</v>
      </c>
      <c r="FE354" s="2">
        <f t="shared" si="10948"/>
        <v>0</v>
      </c>
      <c r="FF354" s="2">
        <f t="shared" si="10948"/>
        <v>0</v>
      </c>
      <c r="FG354" s="2">
        <f t="shared" si="10948"/>
        <v>0</v>
      </c>
      <c r="FH354" s="2">
        <f t="shared" si="10948"/>
        <v>0</v>
      </c>
      <c r="FI354" s="2">
        <f t="shared" si="10948"/>
        <v>0</v>
      </c>
      <c r="FJ354" s="2">
        <f t="shared" si="10948"/>
        <v>0</v>
      </c>
      <c r="FK354" s="2">
        <f t="shared" si="10948"/>
        <v>0</v>
      </c>
      <c r="FL354" s="2">
        <f t="shared" si="10948"/>
        <v>0</v>
      </c>
      <c r="FM354" s="2">
        <f t="shared" si="10948"/>
        <v>0</v>
      </c>
      <c r="FN354" s="2">
        <f t="shared" si="10948"/>
        <v>0</v>
      </c>
      <c r="FO354" s="2">
        <f t="shared" si="10948"/>
        <v>0</v>
      </c>
      <c r="FP354" s="2">
        <f t="shared" si="10948"/>
        <v>0</v>
      </c>
      <c r="FQ354" s="2">
        <f t="shared" si="10948"/>
        <v>0</v>
      </c>
      <c r="FR354" s="2">
        <f t="shared" si="10948"/>
        <v>0</v>
      </c>
      <c r="FS354" s="2">
        <f t="shared" si="10948"/>
        <v>0</v>
      </c>
      <c r="FT354" s="2">
        <f t="shared" si="10948"/>
        <v>0</v>
      </c>
      <c r="FU354" s="2">
        <f t="shared" si="10948"/>
        <v>0</v>
      </c>
      <c r="FV354" s="2">
        <f t="shared" si="10948"/>
        <v>0</v>
      </c>
      <c r="FW354" s="2">
        <f t="shared" si="10948"/>
        <v>0</v>
      </c>
      <c r="FX354" s="2">
        <f t="shared" si="10948"/>
        <v>0</v>
      </c>
      <c r="FY354" s="1">
        <f t="shared" si="10672"/>
        <v>0</v>
      </c>
      <c r="FZ354" s="1">
        <f t="shared" si="10673"/>
        <v>0</v>
      </c>
      <c r="GA354" s="1">
        <f t="shared" si="10674"/>
        <v>0</v>
      </c>
      <c r="GB354" s="1">
        <f t="shared" si="10675"/>
        <v>0</v>
      </c>
      <c r="GC354" s="1">
        <f t="shared" si="10676"/>
        <v>0</v>
      </c>
      <c r="GD354" s="1">
        <f t="shared" si="10677"/>
        <v>0</v>
      </c>
      <c r="GE354" s="1">
        <f t="shared" si="10678"/>
        <v>0</v>
      </c>
      <c r="GF354" s="1">
        <f t="shared" si="10679"/>
        <v>0</v>
      </c>
      <c r="GG354" s="1">
        <f t="shared" si="10680"/>
        <v>0</v>
      </c>
      <c r="GH354" s="1">
        <f t="shared" si="10681"/>
        <v>0</v>
      </c>
      <c r="GI354" s="1">
        <f t="shared" si="10682"/>
        <v>0</v>
      </c>
      <c r="GJ354" s="1">
        <f t="shared" si="10683"/>
        <v>0</v>
      </c>
      <c r="GK354" s="1">
        <f t="shared" si="10684"/>
        <v>0</v>
      </c>
      <c r="GL354" s="1">
        <f t="shared" si="10685"/>
        <v>0</v>
      </c>
      <c r="GM354" s="1">
        <f t="shared" si="10686"/>
        <v>0</v>
      </c>
      <c r="GN354" s="1">
        <f t="shared" si="10687"/>
        <v>0</v>
      </c>
      <c r="GO354" s="1">
        <f t="shared" si="10688"/>
        <v>0</v>
      </c>
      <c r="GP354" s="1">
        <f t="shared" si="10689"/>
        <v>0</v>
      </c>
      <c r="GQ354" s="1">
        <f t="shared" si="10690"/>
        <v>0</v>
      </c>
      <c r="GR354" s="1">
        <f t="shared" si="10691"/>
        <v>0</v>
      </c>
      <c r="GS354" s="1">
        <f t="shared" si="10692"/>
        <v>0</v>
      </c>
      <c r="GT354" s="1">
        <f t="shared" si="10693"/>
        <v>0</v>
      </c>
      <c r="GU354" s="1">
        <f t="shared" si="10694"/>
        <v>0</v>
      </c>
      <c r="GV354" s="1">
        <f t="shared" si="10695"/>
        <v>0</v>
      </c>
      <c r="GW354" s="1">
        <f t="shared" si="10696"/>
        <v>0</v>
      </c>
      <c r="GX354" s="1">
        <f t="shared" si="10697"/>
        <v>0</v>
      </c>
      <c r="GY354" s="1">
        <f t="shared" si="10698"/>
        <v>0</v>
      </c>
      <c r="GZ354" s="1">
        <f t="shared" si="10699"/>
        <v>0</v>
      </c>
      <c r="HA354" s="1">
        <f t="shared" si="10700"/>
        <v>0</v>
      </c>
      <c r="HB354" s="1">
        <f t="shared" si="10701"/>
        <v>0</v>
      </c>
      <c r="HC354" s="1">
        <f t="shared" si="10702"/>
        <v>0</v>
      </c>
      <c r="HD354" s="1">
        <f t="shared" si="10703"/>
        <v>0</v>
      </c>
      <c r="HE354" s="1">
        <f t="shared" si="10704"/>
        <v>0</v>
      </c>
      <c r="HF354" s="1">
        <f t="shared" si="10705"/>
        <v>0</v>
      </c>
      <c r="HG354" s="1">
        <f t="shared" si="10706"/>
        <v>0</v>
      </c>
      <c r="HH354" s="1">
        <f t="shared" si="10707"/>
        <v>0</v>
      </c>
      <c r="HI354" s="1">
        <f t="shared" si="10708"/>
        <v>0</v>
      </c>
      <c r="HJ354" s="1">
        <f t="shared" si="10709"/>
        <v>0</v>
      </c>
      <c r="HK354" s="1">
        <f t="shared" si="10710"/>
        <v>0</v>
      </c>
      <c r="HL354" s="1">
        <f t="shared" si="10711"/>
        <v>0</v>
      </c>
      <c r="HM354" s="1">
        <f t="shared" si="10712"/>
        <v>0</v>
      </c>
      <c r="HN354" s="1">
        <f t="shared" si="10713"/>
        <v>0</v>
      </c>
      <c r="HO354" s="1">
        <f t="shared" si="10714"/>
        <v>0</v>
      </c>
      <c r="HP354" s="1">
        <f t="shared" si="10715"/>
        <v>0</v>
      </c>
      <c r="HQ354" s="1">
        <f t="shared" si="10716"/>
        <v>0</v>
      </c>
      <c r="HR354" s="1">
        <f t="shared" si="10717"/>
        <v>0</v>
      </c>
      <c r="HS354" s="1">
        <f t="shared" si="10718"/>
        <v>0</v>
      </c>
      <c r="HT354" s="1">
        <f t="shared" si="10719"/>
        <v>0</v>
      </c>
      <c r="HU354" s="1">
        <f t="shared" si="10720"/>
        <v>0</v>
      </c>
      <c r="HV354" s="1">
        <f t="shared" si="10721"/>
        <v>0</v>
      </c>
      <c r="HW354" s="1">
        <f t="shared" si="10722"/>
        <v>0</v>
      </c>
      <c r="HX354" s="1">
        <f t="shared" si="10723"/>
        <v>0</v>
      </c>
      <c r="HY354" s="1">
        <f t="shared" si="10724"/>
        <v>0</v>
      </c>
      <c r="HZ354" s="1">
        <f t="shared" si="10725"/>
        <v>0</v>
      </c>
      <c r="IA354" s="1">
        <f t="shared" si="10725"/>
        <v>0</v>
      </c>
      <c r="IB354" s="1">
        <f t="shared" si="10949"/>
        <v>0</v>
      </c>
      <c r="IC354" s="2">
        <f>IC353</f>
        <v>0</v>
      </c>
      <c r="ID354" s="2">
        <f t="shared" si="10950"/>
        <v>0</v>
      </c>
      <c r="IE354" s="2">
        <f t="shared" si="10950"/>
        <v>0</v>
      </c>
      <c r="IF354" s="2">
        <f t="shared" si="10950"/>
        <v>0</v>
      </c>
      <c r="IG354" s="2">
        <f t="shared" si="10950"/>
        <v>0</v>
      </c>
      <c r="IH354" s="2">
        <f t="shared" si="10950"/>
        <v>357194</v>
      </c>
      <c r="II354" s="2">
        <f t="shared" si="10950"/>
        <v>357194</v>
      </c>
      <c r="IJ354" s="2">
        <f t="shared" si="10950"/>
        <v>357194</v>
      </c>
      <c r="IK354" s="2">
        <f t="shared" si="10950"/>
        <v>357194</v>
      </c>
      <c r="IL354" s="2">
        <f t="shared" si="10950"/>
        <v>357194</v>
      </c>
      <c r="IM354" s="2">
        <f t="shared" si="10950"/>
        <v>357194</v>
      </c>
      <c r="IN354" s="2">
        <f t="shared" si="10950"/>
        <v>357194</v>
      </c>
      <c r="IO354" s="2">
        <f t="shared" si="10950"/>
        <v>357194</v>
      </c>
      <c r="IP354" s="2">
        <f t="shared" si="10950"/>
        <v>357194</v>
      </c>
      <c r="IQ354" s="2">
        <f t="shared" si="10950"/>
        <v>357194</v>
      </c>
      <c r="IR354" s="2">
        <f t="shared" si="10950"/>
        <v>357194</v>
      </c>
      <c r="IS354" s="2">
        <f t="shared" si="10950"/>
        <v>357194</v>
      </c>
      <c r="IT354" s="2">
        <f t="shared" si="10950"/>
        <v>357194</v>
      </c>
      <c r="IU354" s="2">
        <f t="shared" si="10950"/>
        <v>357194</v>
      </c>
      <c r="IV354" s="2">
        <f t="shared" si="10950"/>
        <v>357194</v>
      </c>
      <c r="IW354" s="2">
        <f t="shared" si="10950"/>
        <v>357194</v>
      </c>
      <c r="IX354" s="2">
        <f t="shared" si="10950"/>
        <v>357194</v>
      </c>
      <c r="IY354" s="2">
        <f t="shared" si="10950"/>
        <v>357194</v>
      </c>
      <c r="IZ354" s="2">
        <f t="shared" si="10950"/>
        <v>357194</v>
      </c>
      <c r="JA354" s="2">
        <f t="shared" si="10950"/>
        <v>357194</v>
      </c>
      <c r="JB354" s="2">
        <f t="shared" si="10950"/>
        <v>357194</v>
      </c>
      <c r="JC354" s="2">
        <f t="shared" si="10950"/>
        <v>357194</v>
      </c>
      <c r="JD354" s="2">
        <f t="shared" si="10950"/>
        <v>357194</v>
      </c>
      <c r="JE354" s="2">
        <f t="shared" si="10950"/>
        <v>357194</v>
      </c>
      <c r="JF354" s="2">
        <f t="shared" si="10950"/>
        <v>357194</v>
      </c>
      <c r="JG354" s="2">
        <f t="shared" si="10950"/>
        <v>357194</v>
      </c>
      <c r="JH354" s="2">
        <f t="shared" si="10950"/>
        <v>357194</v>
      </c>
      <c r="JI354" s="2">
        <f t="shared" si="10950"/>
        <v>357194</v>
      </c>
      <c r="JJ354" s="2">
        <f t="shared" si="10950"/>
        <v>357194</v>
      </c>
      <c r="JK354" s="2">
        <f t="shared" si="10950"/>
        <v>357194</v>
      </c>
      <c r="JL354" s="2">
        <f t="shared" si="10950"/>
        <v>357194</v>
      </c>
      <c r="JM354" s="2">
        <f t="shared" si="10950"/>
        <v>357194</v>
      </c>
      <c r="JN354" s="2">
        <f t="shared" si="10950"/>
        <v>357194</v>
      </c>
      <c r="JO354" s="2">
        <f t="shared" si="10950"/>
        <v>357194</v>
      </c>
      <c r="JP354" s="2">
        <f t="shared" si="10950"/>
        <v>357194</v>
      </c>
      <c r="JQ354" s="2">
        <f t="shared" si="10950"/>
        <v>357194</v>
      </c>
      <c r="JR354" s="2">
        <f t="shared" si="10950"/>
        <v>357194</v>
      </c>
      <c r="JS354" s="2">
        <f t="shared" si="10950"/>
        <v>357194</v>
      </c>
      <c r="JT354" s="2">
        <f t="shared" si="10950"/>
        <v>357194</v>
      </c>
      <c r="JU354" s="2">
        <f t="shared" si="10950"/>
        <v>357194</v>
      </c>
      <c r="JV354" s="2">
        <f t="shared" si="10950"/>
        <v>357194</v>
      </c>
      <c r="JW354" s="2">
        <f t="shared" si="10950"/>
        <v>357194</v>
      </c>
      <c r="JX354" s="2">
        <f t="shared" si="10950"/>
        <v>357194</v>
      </c>
      <c r="JY354" s="2">
        <f t="shared" si="10950"/>
        <v>357194</v>
      </c>
      <c r="JZ354" s="2">
        <f t="shared" si="10950"/>
        <v>357194</v>
      </c>
      <c r="KA354" s="2">
        <f t="shared" si="10950"/>
        <v>357194</v>
      </c>
      <c r="KB354" s="2">
        <f t="shared" si="10950"/>
        <v>357194</v>
      </c>
      <c r="KC354" s="2">
        <f t="shared" si="10950"/>
        <v>357194</v>
      </c>
      <c r="KD354" s="2">
        <f t="shared" si="10950"/>
        <v>357194</v>
      </c>
      <c r="KE354" s="2">
        <f t="shared" si="10950"/>
        <v>357194</v>
      </c>
      <c r="KF354" s="2">
        <f t="shared" si="10950"/>
        <v>357194</v>
      </c>
    </row>
    <row r="355" spans="1:292" x14ac:dyDescent="0.25">
      <c r="A355" t="s">
        <v>613</v>
      </c>
      <c r="B355" t="s">
        <v>3</v>
      </c>
      <c r="C355" t="s">
        <v>614</v>
      </c>
      <c r="D355" s="1">
        <f t="shared" si="10945"/>
        <v>0.99199999999999988</v>
      </c>
      <c r="E355" s="1">
        <v>5000000</v>
      </c>
      <c r="F355" s="2"/>
      <c r="G355" s="2">
        <f>SUM(M355:BP355)</f>
        <v>5042070</v>
      </c>
      <c r="H355" s="1">
        <f>SUMPRODUCT(M$2:BP$2,M355:BP355)</f>
        <v>4999999.7309999987</v>
      </c>
      <c r="I355" s="2">
        <f>I354-G355</f>
        <v>27105392</v>
      </c>
      <c r="J355" s="1">
        <f>J354+H355</f>
        <v>5015027.4257999705</v>
      </c>
      <c r="K355" s="2">
        <f t="shared" si="10947"/>
        <v>301171</v>
      </c>
      <c r="L355" s="1">
        <f>L354</f>
        <v>0.29729999974370003</v>
      </c>
      <c r="M355" s="2">
        <f>MIN(IC354,FLOOR(BQ355/M$2,1))</f>
        <v>0</v>
      </c>
      <c r="N355" s="2">
        <f t="shared" ref="N355" si="10951">MIN(ID354,FLOOR(BR355/N$2,1))</f>
        <v>0</v>
      </c>
      <c r="O355" s="2">
        <f t="shared" ref="O355" si="10952">MIN(IE354,FLOOR(BS355/O$2,1))</f>
        <v>0</v>
      </c>
      <c r="P355" s="2">
        <f t="shared" ref="P355" si="10953">MIN(IF354,FLOOR(BT355/P$2,1))</f>
        <v>0</v>
      </c>
      <c r="Q355" s="2">
        <f t="shared" ref="Q355" si="10954">MIN(IG354,FLOOR(BU355/Q$2,1))</f>
        <v>0</v>
      </c>
      <c r="R355" s="2">
        <f t="shared" ref="R355" si="10955">MIN(IH354,FLOOR(BV355/R$2,1))</f>
        <v>357194</v>
      </c>
      <c r="S355" s="2">
        <f t="shared" ref="S355" si="10956">MIN(II354,FLOOR(BW355/S$2,1))</f>
        <v>357194</v>
      </c>
      <c r="T355" s="2">
        <f t="shared" ref="T355" si="10957">MIN(IJ354,FLOOR(BX355/T$2,1))</f>
        <v>357194</v>
      </c>
      <c r="U355" s="2">
        <f t="shared" ref="U355" si="10958">MIN(IK354,FLOOR(BY355/U$2,1))</f>
        <v>357194</v>
      </c>
      <c r="V355" s="2">
        <f t="shared" ref="V355" si="10959">MIN(IL354,FLOOR(BZ355/V$2,1))</f>
        <v>357194</v>
      </c>
      <c r="W355" s="2">
        <f t="shared" ref="W355" si="10960">MIN(IM354,FLOOR(CA355/W$2,1))</f>
        <v>357194</v>
      </c>
      <c r="X355" s="2">
        <f t="shared" ref="X355" si="10961">MIN(IN354,FLOOR(CB355/X$2,1))</f>
        <v>357194</v>
      </c>
      <c r="Y355" s="2">
        <f t="shared" ref="Y355" si="10962">MIN(IO354,FLOOR(CC355/Y$2,1))</f>
        <v>357194</v>
      </c>
      <c r="Z355" s="2">
        <f t="shared" ref="Z355" si="10963">MIN(IP354,FLOOR(CD355/Z$2,1))</f>
        <v>357194</v>
      </c>
      <c r="AA355" s="2">
        <f t="shared" ref="AA355" si="10964">MIN(IQ354,FLOOR(CE355/AA$2,1))</f>
        <v>357194</v>
      </c>
      <c r="AB355" s="2">
        <f t="shared" ref="AB355" si="10965">MIN(IR354,FLOOR(CF355/AB$2,1))</f>
        <v>357194</v>
      </c>
      <c r="AC355" s="2">
        <f t="shared" ref="AC355" si="10966">MIN(IS354,FLOOR(CG355/AC$2,1))</f>
        <v>357194</v>
      </c>
      <c r="AD355" s="2">
        <f t="shared" ref="AD355" si="10967">MIN(IT354,FLOOR(CH355/AD$2,1))</f>
        <v>357194</v>
      </c>
      <c r="AE355" s="2">
        <f t="shared" ref="AE355" si="10968">MIN(IU354,FLOOR(CI355/AE$2,1))</f>
        <v>357194</v>
      </c>
      <c r="AF355" s="2">
        <f t="shared" ref="AF355" si="10969">MIN(IV354,FLOOR(CJ355/AF$2,1))</f>
        <v>41354</v>
      </c>
      <c r="AG355" s="2">
        <f t="shared" ref="AG355" si="10970">MIN(IW354,FLOOR(CK355/AG$2,1))</f>
        <v>0</v>
      </c>
      <c r="AH355" s="2">
        <f t="shared" ref="AH355" si="10971">MIN(IX354,FLOOR(CL355/AH$2,1))</f>
        <v>0</v>
      </c>
      <c r="AI355" s="2">
        <f t="shared" ref="AI355" si="10972">MIN(IY354,FLOOR(CM355/AI$2,1))</f>
        <v>0</v>
      </c>
      <c r="AJ355" s="2">
        <f t="shared" ref="AJ355" si="10973">MIN(IZ354,FLOOR(CN355/AJ$2,1))</f>
        <v>0</v>
      </c>
      <c r="AK355" s="2">
        <f t="shared" ref="AK355" si="10974">MIN(JA354,FLOOR(CO355/AK$2,1))</f>
        <v>0</v>
      </c>
      <c r="AL355" s="2">
        <f t="shared" ref="AL355" si="10975">MIN(JB354,FLOOR(CP355/AL$2,1))</f>
        <v>0</v>
      </c>
      <c r="AM355" s="2">
        <f t="shared" ref="AM355" si="10976">MIN(JC354,FLOOR(CQ355/AM$2,1))</f>
        <v>0</v>
      </c>
      <c r="AN355" s="2">
        <f t="shared" ref="AN355" si="10977">MIN(JD354,FLOOR(CR355/AN$2,1))</f>
        <v>0</v>
      </c>
      <c r="AO355" s="2">
        <f t="shared" ref="AO355" si="10978">MIN(JE354,FLOOR(CS355/AO$2,1))</f>
        <v>0</v>
      </c>
      <c r="AP355" s="2">
        <f t="shared" ref="AP355" si="10979">MIN(JF354,FLOOR(CT355/AP$2,1))</f>
        <v>0</v>
      </c>
      <c r="AQ355" s="2">
        <f t="shared" ref="AQ355" si="10980">MIN(JG354,FLOOR(CU355/AQ$2,1))</f>
        <v>0</v>
      </c>
      <c r="AR355" s="2">
        <f t="shared" ref="AR355" si="10981">MIN(JH354,FLOOR(CV355/AR$2,1))</f>
        <v>0</v>
      </c>
      <c r="AS355" s="2">
        <f t="shared" ref="AS355" si="10982">MIN(JI354,FLOOR(CW355/AS$2,1))</f>
        <v>0</v>
      </c>
      <c r="AT355" s="2">
        <f t="shared" ref="AT355" si="10983">MIN(JJ354,FLOOR(CX355/AT$2,1))</f>
        <v>0</v>
      </c>
      <c r="AU355" s="2">
        <f t="shared" ref="AU355" si="10984">MIN(JK354,FLOOR(CY355/AU$2,1))</f>
        <v>0</v>
      </c>
      <c r="AV355" s="2">
        <f t="shared" ref="AV355" si="10985">MIN(JL354,FLOOR(CZ355/AV$2,1))</f>
        <v>0</v>
      </c>
      <c r="AW355" s="2">
        <f t="shared" ref="AW355" si="10986">MIN(JM354,FLOOR(DA355/AW$2,1))</f>
        <v>0</v>
      </c>
      <c r="AX355" s="2">
        <f t="shared" ref="AX355" si="10987">MIN(JN354,FLOOR(DB355/AX$2,1))</f>
        <v>0</v>
      </c>
      <c r="AY355" s="2">
        <f t="shared" ref="AY355" si="10988">MIN(JO354,FLOOR(DC355/AY$2,1))</f>
        <v>0</v>
      </c>
      <c r="AZ355" s="2">
        <f t="shared" ref="AZ355" si="10989">MIN(JP354,FLOOR(DD355/AZ$2,1))</f>
        <v>0</v>
      </c>
      <c r="BA355" s="2">
        <f t="shared" ref="BA355" si="10990">MIN(JQ354,FLOOR(DE355/BA$2,1))</f>
        <v>0</v>
      </c>
      <c r="BB355" s="2">
        <f t="shared" ref="BB355" si="10991">MIN(JR354,FLOOR(DF355/BB$2,1))</f>
        <v>0</v>
      </c>
      <c r="BC355" s="2">
        <f t="shared" ref="BC355" si="10992">MIN(JS354,FLOOR(DG355/BC$2,1))</f>
        <v>0</v>
      </c>
      <c r="BD355" s="2">
        <f t="shared" ref="BD355" si="10993">MIN(JT354,FLOOR(DH355/BD$2,1))</f>
        <v>0</v>
      </c>
      <c r="BE355" s="2">
        <f t="shared" ref="BE355" si="10994">MIN(JU354,FLOOR(DI355/BE$2,1))</f>
        <v>0</v>
      </c>
      <c r="BF355" s="2">
        <f t="shared" ref="BF355" si="10995">MIN(JV354,FLOOR(DJ355/BF$2,1))</f>
        <v>0</v>
      </c>
      <c r="BG355" s="2">
        <f t="shared" ref="BG355" si="10996">MIN(JW354,FLOOR(DK355/BG$2,1))</f>
        <v>0</v>
      </c>
      <c r="BH355" s="2">
        <f t="shared" ref="BH355" si="10997">MIN(JX354,FLOOR(DL355/BH$2,1))</f>
        <v>0</v>
      </c>
      <c r="BI355" s="2">
        <f t="shared" ref="BI355" si="10998">MIN(JY354,FLOOR(DM355/BI$2,1))</f>
        <v>0</v>
      </c>
      <c r="BJ355" s="2">
        <f t="shared" ref="BJ355" si="10999">MIN(JZ354,FLOOR(DN355/BJ$2,1))</f>
        <v>0</v>
      </c>
      <c r="BK355" s="2">
        <f t="shared" ref="BK355" si="11000">MIN(KA354,FLOOR(DO355/BK$2,1))</f>
        <v>0</v>
      </c>
      <c r="BL355" s="2">
        <f t="shared" ref="BL355" si="11001">MIN(KB354,FLOOR(DP355/BL$2,1))</f>
        <v>0</v>
      </c>
      <c r="BM355" s="2">
        <f t="shared" ref="BM355" si="11002">MIN(KC354,FLOOR(DQ355/BM$2,1))</f>
        <v>0</v>
      </c>
      <c r="BN355" s="2">
        <f t="shared" ref="BN355" si="11003">MIN(KD354,FLOOR(DR355/BN$2,1))</f>
        <v>0</v>
      </c>
      <c r="BO355" s="2">
        <f t="shared" ref="BO355" si="11004">MIN(KE354,FLOOR(DS355/BO$2,1))</f>
        <v>0</v>
      </c>
      <c r="BP355" s="2">
        <f t="shared" ref="BP355" si="11005">MIN(KF354,FLOOR(DT355/BP$2,1))</f>
        <v>0</v>
      </c>
      <c r="BQ355" s="1">
        <f>E355</f>
        <v>5000000</v>
      </c>
      <c r="BR355" s="1">
        <f>BQ355-M355*M$2</f>
        <v>5000000</v>
      </c>
      <c r="BS355" s="1">
        <f t="shared" ref="BS355" si="11006">BR355-N355*N$2</f>
        <v>5000000</v>
      </c>
      <c r="BT355" s="1">
        <f t="shared" ref="BT355" si="11007">BS355-O355*O$2</f>
        <v>5000000</v>
      </c>
      <c r="BU355" s="1">
        <f t="shared" ref="BU355" si="11008">BT355-P355*P$2</f>
        <v>5000000</v>
      </c>
      <c r="BV355" s="1">
        <f t="shared" ref="BV355" si="11009">BU355-Q355*Q$2</f>
        <v>5000000</v>
      </c>
      <c r="BW355" s="1">
        <f t="shared" ref="BW355" si="11010">BV355-R355*R$2</f>
        <v>4646020.7460000003</v>
      </c>
      <c r="BX355" s="1">
        <f t="shared" ref="BX355" si="11011">BW355-S355*S$2</f>
        <v>4292005.7726000007</v>
      </c>
      <c r="BY355" s="1">
        <f t="shared" ref="BY355" si="11012">BX355-T355*T$2</f>
        <v>3937955.0798000009</v>
      </c>
      <c r="BZ355" s="1">
        <f t="shared" ref="BZ355" si="11013">BY355-U355*U$2</f>
        <v>3583868.6676000007</v>
      </c>
      <c r="CA355" s="1">
        <f t="shared" ref="CA355" si="11014">BZ355-V355*V$2</f>
        <v>3229746.5360000008</v>
      </c>
      <c r="CB355" s="1">
        <f t="shared" ref="CB355" si="11015">CA355-W355*W$2</f>
        <v>2875588.685000001</v>
      </c>
      <c r="CC355" s="1">
        <f t="shared" ref="CC355" si="11016">CB355-X355*X$2</f>
        <v>2521395.1146000009</v>
      </c>
      <c r="CD355" s="1">
        <f t="shared" ref="CD355" si="11017">CC355-Y355*Y$2</f>
        <v>2167165.824800001</v>
      </c>
      <c r="CE355" s="1">
        <f t="shared" ref="CE355" si="11018">CD355-Z355*Z$2</f>
        <v>1812900.815600001</v>
      </c>
      <c r="CF355" s="1">
        <f t="shared" ref="CF355" si="11019">CE355-AA355*AA$2</f>
        <v>1458600.087000001</v>
      </c>
      <c r="CG355" s="1">
        <f t="shared" ref="CG355" si="11020">CF355-AB355*AB$2</f>
        <v>1104263.6390000009</v>
      </c>
      <c r="CH355" s="1">
        <f t="shared" ref="CH355" si="11021">CG355-AC355*AC$2</f>
        <v>749891.47160000098</v>
      </c>
      <c r="CI355" s="1">
        <f t="shared" ref="CI355" si="11022">CH355-AD355*AD$2</f>
        <v>395483.584800001</v>
      </c>
      <c r="CJ355" s="1">
        <f t="shared" ref="CJ355" si="11023">CI355-AE355*AE$2</f>
        <v>41039.978600001079</v>
      </c>
      <c r="CK355" s="1">
        <f t="shared" ref="CK355" si="11024">CJ355-AF355*AF$2</f>
        <v>0.26900000108435052</v>
      </c>
      <c r="CL355" s="1">
        <f t="shared" ref="CL355" si="11025">CK355-AG355*AG$2</f>
        <v>0.26900000108435052</v>
      </c>
      <c r="CM355" s="1">
        <f t="shared" ref="CM355" si="11026">CL355-AH355*AH$2</f>
        <v>0.26900000108435052</v>
      </c>
      <c r="CN355" s="1">
        <f t="shared" ref="CN355" si="11027">CM355-AI355*AI$2</f>
        <v>0.26900000108435052</v>
      </c>
      <c r="CO355" s="1">
        <f t="shared" ref="CO355" si="11028">CN355-AJ355*AJ$2</f>
        <v>0.26900000108435052</v>
      </c>
      <c r="CP355" s="1">
        <f t="shared" ref="CP355" si="11029">CO355-AK355*AK$2</f>
        <v>0.26900000108435052</v>
      </c>
      <c r="CQ355" s="1">
        <f t="shared" ref="CQ355" si="11030">CP355-AL355*AL$2</f>
        <v>0.26900000108435052</v>
      </c>
      <c r="CR355" s="1">
        <f t="shared" ref="CR355" si="11031">CQ355-AM355*AM$2</f>
        <v>0.26900000108435052</v>
      </c>
      <c r="CS355" s="1">
        <f t="shared" ref="CS355" si="11032">CR355-AN355*AN$2</f>
        <v>0.26900000108435052</v>
      </c>
      <c r="CT355" s="1">
        <f t="shared" ref="CT355" si="11033">CS355-AO355*AO$2</f>
        <v>0.26900000108435052</v>
      </c>
      <c r="CU355" s="1">
        <f t="shared" ref="CU355" si="11034">CT355-AP355*AP$2</f>
        <v>0.26900000108435052</v>
      </c>
      <c r="CV355" s="1">
        <f t="shared" ref="CV355" si="11035">CU355-AQ355*AQ$2</f>
        <v>0.26900000108435052</v>
      </c>
      <c r="CW355" s="1">
        <f t="shared" ref="CW355" si="11036">CV355-AR355*AR$2</f>
        <v>0.26900000108435052</v>
      </c>
      <c r="CX355" s="1">
        <f t="shared" ref="CX355" si="11037">CW355-AS355*AS$2</f>
        <v>0.26900000108435052</v>
      </c>
      <c r="CY355" s="1">
        <f t="shared" ref="CY355" si="11038">CX355-AT355*AT$2</f>
        <v>0.26900000108435052</v>
      </c>
      <c r="CZ355" s="1">
        <f t="shared" ref="CZ355" si="11039">CY355-AU355*AU$2</f>
        <v>0.26900000108435052</v>
      </c>
      <c r="DA355" s="1">
        <f t="shared" ref="DA355" si="11040">CZ355-AV355*AV$2</f>
        <v>0.26900000108435052</v>
      </c>
      <c r="DB355" s="1">
        <f t="shared" ref="DB355" si="11041">DA355-AW355*AW$2</f>
        <v>0.26900000108435052</v>
      </c>
      <c r="DC355" s="1">
        <f t="shared" ref="DC355" si="11042">DB355-AX355*AX$2</f>
        <v>0.26900000108435052</v>
      </c>
      <c r="DD355" s="1">
        <f t="shared" ref="DD355" si="11043">DC355-AY355*AY$2</f>
        <v>0.26900000108435052</v>
      </c>
      <c r="DE355" s="1">
        <f t="shared" ref="DE355" si="11044">DD355-AZ355*AZ$2</f>
        <v>0.26900000108435052</v>
      </c>
      <c r="DF355" s="1">
        <f t="shared" ref="DF355" si="11045">DE355-BA355*BA$2</f>
        <v>0.26900000108435052</v>
      </c>
      <c r="DG355" s="1">
        <f t="shared" ref="DG355" si="11046">DF355-BB355*BB$2</f>
        <v>0.26900000108435052</v>
      </c>
      <c r="DH355" s="1">
        <f t="shared" ref="DH355" si="11047">DG355-BC355*BC$2</f>
        <v>0.26900000108435052</v>
      </c>
      <c r="DI355" s="1">
        <f t="shared" ref="DI355" si="11048">DH355-BD355*BD$2</f>
        <v>0.26900000108435052</v>
      </c>
      <c r="DJ355" s="1">
        <f t="shared" ref="DJ355" si="11049">DI355-BE355*BE$2</f>
        <v>0.26900000108435052</v>
      </c>
      <c r="DK355" s="1">
        <f t="shared" ref="DK355" si="11050">DJ355-BF355*BF$2</f>
        <v>0.26900000108435052</v>
      </c>
      <c r="DL355" s="1">
        <f t="shared" ref="DL355" si="11051">DK355-BG355*BG$2</f>
        <v>0.26900000108435052</v>
      </c>
      <c r="DM355" s="1">
        <f t="shared" ref="DM355" si="11052">DL355-BH355*BH$2</f>
        <v>0.26900000108435052</v>
      </c>
      <c r="DN355" s="1">
        <f t="shared" ref="DN355" si="11053">DM355-BI355*BI$2</f>
        <v>0.26900000108435052</v>
      </c>
      <c r="DO355" s="1">
        <f t="shared" ref="DO355" si="11054">DN355-BJ355*BJ$2</f>
        <v>0.26900000108435052</v>
      </c>
      <c r="DP355" s="1">
        <f t="shared" ref="DP355" si="11055">DO355-BK355*BK$2</f>
        <v>0.26900000108435052</v>
      </c>
      <c r="DQ355" s="1">
        <f t="shared" ref="DQ355" si="11056">DP355-BL355*BL$2</f>
        <v>0.26900000108435052</v>
      </c>
      <c r="DR355" s="1">
        <f t="shared" ref="DR355" si="11057">DQ355-BM355*BM$2</f>
        <v>0.26900000108435052</v>
      </c>
      <c r="DS355" s="1">
        <f t="shared" ref="DS355" si="11058">DR355-BN355*BN$2</f>
        <v>0.26900000108435052</v>
      </c>
      <c r="DT355" s="1">
        <f t="shared" ref="DT355" si="11059">DS355-BO355*BO$2</f>
        <v>0.26900000108435052</v>
      </c>
      <c r="DU355" s="2">
        <f>DU354</f>
        <v>0</v>
      </c>
      <c r="DV355" s="2">
        <f>DV354+R355</f>
        <v>357194</v>
      </c>
      <c r="DW355" s="2">
        <f t="shared" ref="DW355" si="11060">DW354+S355</f>
        <v>357194</v>
      </c>
      <c r="DX355" s="2">
        <f t="shared" ref="DX355" si="11061">DX354+T355</f>
        <v>357194</v>
      </c>
      <c r="DY355" s="2">
        <f t="shared" ref="DY355" si="11062">DY354+U355</f>
        <v>357194</v>
      </c>
      <c r="DZ355" s="2">
        <f t="shared" ref="DZ355" si="11063">DZ354+V355</f>
        <v>357194</v>
      </c>
      <c r="EA355" s="2">
        <f t="shared" ref="EA355" si="11064">EA354+W355</f>
        <v>357194</v>
      </c>
      <c r="EB355" s="2">
        <f t="shared" ref="EB355" si="11065">EB354+X355</f>
        <v>357194</v>
      </c>
      <c r="EC355" s="2">
        <f t="shared" ref="EC355" si="11066">EC354+Y355</f>
        <v>357194</v>
      </c>
      <c r="ED355" s="2">
        <f t="shared" ref="ED355" si="11067">ED354+Z355</f>
        <v>357194</v>
      </c>
      <c r="EE355" s="2">
        <f t="shared" ref="EE355" si="11068">EE354+AA355</f>
        <v>357194</v>
      </c>
      <c r="EF355" s="2">
        <f t="shared" ref="EF355" si="11069">EF354+AB355</f>
        <v>357194</v>
      </c>
      <c r="EG355" s="2">
        <f t="shared" ref="EG355" si="11070">EG354+AC355</f>
        <v>357194</v>
      </c>
      <c r="EH355" s="2">
        <f t="shared" ref="EH355" si="11071">EH354+AD355</f>
        <v>357194</v>
      </c>
      <c r="EI355" s="2">
        <f t="shared" ref="EI355" si="11072">EI354+AE355</f>
        <v>357194</v>
      </c>
      <c r="EJ355" s="2">
        <f t="shared" ref="EJ355" si="11073">EJ354+AF355</f>
        <v>41354</v>
      </c>
      <c r="EK355" s="2">
        <f t="shared" ref="EK355" si="11074">EK354+AG355</f>
        <v>0</v>
      </c>
      <c r="EL355" s="2">
        <f t="shared" ref="EL355" si="11075">EL354+AH355</f>
        <v>0</v>
      </c>
      <c r="EM355" s="2">
        <f t="shared" ref="EM355" si="11076">EM354+AI355</f>
        <v>0</v>
      </c>
      <c r="EN355" s="2">
        <f t="shared" ref="EN355" si="11077">EN354+AJ355</f>
        <v>0</v>
      </c>
      <c r="EO355" s="2">
        <f t="shared" ref="EO355" si="11078">EO354+AK355</f>
        <v>0</v>
      </c>
      <c r="EP355" s="2">
        <f t="shared" ref="EP355" si="11079">EP354+AL355</f>
        <v>0</v>
      </c>
      <c r="EQ355" s="2">
        <f t="shared" ref="EQ355" si="11080">EQ354+AM355</f>
        <v>0</v>
      </c>
      <c r="ER355" s="2">
        <f t="shared" ref="ER355" si="11081">ER354+AN355</f>
        <v>0</v>
      </c>
      <c r="ES355" s="2">
        <f t="shared" ref="ES355" si="11082">ES354+AO355</f>
        <v>0</v>
      </c>
      <c r="ET355" s="2">
        <f t="shared" ref="ET355" si="11083">ET354+AP355</f>
        <v>0</v>
      </c>
      <c r="EU355" s="2">
        <f t="shared" ref="EU355" si="11084">EU354+AQ355</f>
        <v>0</v>
      </c>
      <c r="EV355" s="2">
        <f t="shared" ref="EV355" si="11085">EV354+AR355</f>
        <v>0</v>
      </c>
      <c r="EW355" s="2">
        <f t="shared" ref="EW355" si="11086">EW354+AS355</f>
        <v>0</v>
      </c>
      <c r="EX355" s="2">
        <f t="shared" ref="EX355" si="11087">EX354+AT355</f>
        <v>0</v>
      </c>
      <c r="EY355" s="2">
        <f t="shared" ref="EY355" si="11088">EY354+AU355</f>
        <v>0</v>
      </c>
      <c r="EZ355" s="2">
        <f t="shared" ref="EZ355" si="11089">EZ354+AV355</f>
        <v>0</v>
      </c>
      <c r="FA355" s="2">
        <f t="shared" ref="FA355" si="11090">FA354+AW355</f>
        <v>0</v>
      </c>
      <c r="FB355" s="2">
        <f t="shared" ref="FB355" si="11091">FB354+AX355</f>
        <v>0</v>
      </c>
      <c r="FC355" s="2">
        <f t="shared" ref="FC355" si="11092">FC354+AY355</f>
        <v>0</v>
      </c>
      <c r="FD355" s="2">
        <f t="shared" ref="FD355" si="11093">FD354+AZ355</f>
        <v>0</v>
      </c>
      <c r="FE355" s="2">
        <f t="shared" ref="FE355" si="11094">FE354+BA355</f>
        <v>0</v>
      </c>
      <c r="FF355" s="2">
        <f t="shared" ref="FF355" si="11095">FF354+BB355</f>
        <v>0</v>
      </c>
      <c r="FG355" s="2">
        <f t="shared" ref="FG355" si="11096">FG354+BC355</f>
        <v>0</v>
      </c>
      <c r="FH355" s="2">
        <f t="shared" ref="FH355" si="11097">FH354+BD355</f>
        <v>0</v>
      </c>
      <c r="FI355" s="2">
        <f t="shared" ref="FI355" si="11098">FI354+BE355</f>
        <v>0</v>
      </c>
      <c r="FJ355" s="2">
        <f t="shared" ref="FJ355" si="11099">FJ354+BF355</f>
        <v>0</v>
      </c>
      <c r="FK355" s="2">
        <f t="shared" ref="FK355" si="11100">FK354+BG355</f>
        <v>0</v>
      </c>
      <c r="FL355" s="2">
        <f t="shared" ref="FL355" si="11101">FL354+BH355</f>
        <v>0</v>
      </c>
      <c r="FM355" s="2">
        <f t="shared" ref="FM355" si="11102">FM354+BI355</f>
        <v>0</v>
      </c>
      <c r="FN355" s="2">
        <f t="shared" ref="FN355" si="11103">FN354+BJ355</f>
        <v>0</v>
      </c>
      <c r="FO355" s="2">
        <f t="shared" ref="FO355" si="11104">FO354+BK355</f>
        <v>0</v>
      </c>
      <c r="FP355" s="2">
        <f t="shared" ref="FP355" si="11105">FP354+BL355</f>
        <v>0</v>
      </c>
      <c r="FQ355" s="2">
        <f t="shared" ref="FQ355" si="11106">FQ354+BM355</f>
        <v>0</v>
      </c>
      <c r="FR355" s="2">
        <f t="shared" ref="FR355" si="11107">FR354+BN355</f>
        <v>0</v>
      </c>
      <c r="FS355" s="2">
        <f t="shared" ref="FS355" si="11108">FS354+BO355</f>
        <v>0</v>
      </c>
      <c r="FT355" s="2">
        <f t="shared" ref="FT355" si="11109">FT354+BP355</f>
        <v>0</v>
      </c>
      <c r="FU355" s="2">
        <f>FU354</f>
        <v>0</v>
      </c>
      <c r="FV355" s="2">
        <f t="shared" si="10948"/>
        <v>0</v>
      </c>
      <c r="FW355" s="2">
        <f t="shared" si="10948"/>
        <v>0</v>
      </c>
      <c r="FX355" s="2">
        <f t="shared" si="10948"/>
        <v>0</v>
      </c>
      <c r="FY355" s="1">
        <f t="shared" si="10672"/>
        <v>0.99199999999999988</v>
      </c>
      <c r="FZ355" s="1">
        <f t="shared" si="10673"/>
        <v>0.99199999999999988</v>
      </c>
      <c r="GA355" s="1">
        <f t="shared" si="10674"/>
        <v>0.99199999999999988</v>
      </c>
      <c r="GB355" s="1">
        <f t="shared" si="10675"/>
        <v>0.99199999999999988</v>
      </c>
      <c r="GC355" s="1">
        <f t="shared" si="10676"/>
        <v>0.99199999999999988</v>
      </c>
      <c r="GD355" s="1">
        <f t="shared" si="10677"/>
        <v>0.99199999999999988</v>
      </c>
      <c r="GE355" s="1">
        <f t="shared" si="10678"/>
        <v>0.99199999999999988</v>
      </c>
      <c r="GF355" s="1">
        <f t="shared" si="10679"/>
        <v>0.99199999999999988</v>
      </c>
      <c r="GG355" s="1">
        <f t="shared" si="10680"/>
        <v>0.99199999999999988</v>
      </c>
      <c r="GH355" s="1">
        <f t="shared" si="10681"/>
        <v>0.99199999999999988</v>
      </c>
      <c r="GI355" s="1">
        <f t="shared" si="10682"/>
        <v>0.99199999999999988</v>
      </c>
      <c r="GJ355" s="1">
        <f t="shared" si="10683"/>
        <v>0.99199999999999988</v>
      </c>
      <c r="GK355" s="1">
        <f t="shared" si="10684"/>
        <v>0.99199999999999988</v>
      </c>
      <c r="GL355" s="1">
        <f t="shared" si="10685"/>
        <v>0.99199999999999988</v>
      </c>
      <c r="GM355" s="1">
        <f t="shared" si="10686"/>
        <v>0.99199999999999988</v>
      </c>
      <c r="GN355" s="1">
        <f t="shared" si="10687"/>
        <v>0.99199999999999988</v>
      </c>
      <c r="GO355" s="1">
        <f t="shared" si="10688"/>
        <v>0</v>
      </c>
      <c r="GP355" s="1">
        <f t="shared" si="10689"/>
        <v>0</v>
      </c>
      <c r="GQ355" s="1">
        <f t="shared" si="10690"/>
        <v>0</v>
      </c>
      <c r="GR355" s="1">
        <f t="shared" si="10691"/>
        <v>0</v>
      </c>
      <c r="GS355" s="1">
        <f t="shared" si="10692"/>
        <v>0</v>
      </c>
      <c r="GT355" s="1">
        <f t="shared" si="10693"/>
        <v>0</v>
      </c>
      <c r="GU355" s="1">
        <f t="shared" si="10694"/>
        <v>0</v>
      </c>
      <c r="GV355" s="1">
        <f t="shared" si="10695"/>
        <v>0</v>
      </c>
      <c r="GW355" s="1">
        <f t="shared" si="10696"/>
        <v>0</v>
      </c>
      <c r="GX355" s="1">
        <f t="shared" si="10697"/>
        <v>0</v>
      </c>
      <c r="GY355" s="1">
        <f t="shared" si="10698"/>
        <v>0</v>
      </c>
      <c r="GZ355" s="1">
        <f t="shared" si="10699"/>
        <v>0</v>
      </c>
      <c r="HA355" s="1">
        <f t="shared" si="10700"/>
        <v>0</v>
      </c>
      <c r="HB355" s="1">
        <f t="shared" si="10701"/>
        <v>0</v>
      </c>
      <c r="HC355" s="1">
        <f t="shared" si="10702"/>
        <v>0</v>
      </c>
      <c r="HD355" s="1">
        <f t="shared" si="10703"/>
        <v>0</v>
      </c>
      <c r="HE355" s="1">
        <f t="shared" si="10704"/>
        <v>0</v>
      </c>
      <c r="HF355" s="1">
        <f t="shared" si="10705"/>
        <v>0</v>
      </c>
      <c r="HG355" s="1">
        <f t="shared" si="10706"/>
        <v>0</v>
      </c>
      <c r="HH355" s="1">
        <f t="shared" si="10707"/>
        <v>0</v>
      </c>
      <c r="HI355" s="1">
        <f t="shared" si="10708"/>
        <v>0</v>
      </c>
      <c r="HJ355" s="1">
        <f t="shared" si="10709"/>
        <v>0</v>
      </c>
      <c r="HK355" s="1">
        <f t="shared" si="10710"/>
        <v>0</v>
      </c>
      <c r="HL355" s="1">
        <f t="shared" si="10711"/>
        <v>0</v>
      </c>
      <c r="HM355" s="1">
        <f t="shared" si="10712"/>
        <v>0</v>
      </c>
      <c r="HN355" s="1">
        <f t="shared" si="10713"/>
        <v>0</v>
      </c>
      <c r="HO355" s="1">
        <f t="shared" si="10714"/>
        <v>0</v>
      </c>
      <c r="HP355" s="1">
        <f t="shared" si="10715"/>
        <v>0</v>
      </c>
      <c r="HQ355" s="1">
        <f t="shared" si="10716"/>
        <v>0</v>
      </c>
      <c r="HR355" s="1">
        <f t="shared" si="10717"/>
        <v>0</v>
      </c>
      <c r="HS355" s="1">
        <f t="shared" si="10718"/>
        <v>0</v>
      </c>
      <c r="HT355" s="1">
        <f t="shared" si="10719"/>
        <v>0</v>
      </c>
      <c r="HU355" s="1">
        <f t="shared" si="10720"/>
        <v>0</v>
      </c>
      <c r="HV355" s="1">
        <f t="shared" si="10721"/>
        <v>0</v>
      </c>
      <c r="HW355" s="1">
        <f t="shared" si="10722"/>
        <v>0</v>
      </c>
      <c r="HX355" s="1">
        <f t="shared" si="10723"/>
        <v>0</v>
      </c>
      <c r="HY355" s="1">
        <f t="shared" si="10724"/>
        <v>0</v>
      </c>
      <c r="HZ355" s="1">
        <f t="shared" si="10725"/>
        <v>0</v>
      </c>
      <c r="IA355" s="1">
        <f t="shared" si="10725"/>
        <v>0</v>
      </c>
      <c r="IB355" s="1">
        <f t="shared" si="10949"/>
        <v>0</v>
      </c>
      <c r="IC355" s="2">
        <f>IC354-M355</f>
        <v>0</v>
      </c>
      <c r="ID355" s="2">
        <f t="shared" ref="ID355" si="11110">ID354-N355</f>
        <v>0</v>
      </c>
      <c r="IE355" s="2">
        <f t="shared" ref="IE355" si="11111">IE354-O355</f>
        <v>0</v>
      </c>
      <c r="IF355" s="2">
        <f t="shared" ref="IF355" si="11112">IF354-P355</f>
        <v>0</v>
      </c>
      <c r="IG355" s="2">
        <f t="shared" ref="IG355" si="11113">IG354-Q355</f>
        <v>0</v>
      </c>
      <c r="IH355" s="2">
        <f t="shared" ref="IH355" si="11114">IH354-R355</f>
        <v>0</v>
      </c>
      <c r="II355" s="2">
        <f t="shared" ref="II355" si="11115">II354-S355</f>
        <v>0</v>
      </c>
      <c r="IJ355" s="2">
        <f t="shared" ref="IJ355" si="11116">IJ354-T355</f>
        <v>0</v>
      </c>
      <c r="IK355" s="2">
        <f t="shared" ref="IK355" si="11117">IK354-U355</f>
        <v>0</v>
      </c>
      <c r="IL355" s="2">
        <f t="shared" ref="IL355" si="11118">IL354-V355</f>
        <v>0</v>
      </c>
      <c r="IM355" s="2">
        <f t="shared" ref="IM355" si="11119">IM354-W355</f>
        <v>0</v>
      </c>
      <c r="IN355" s="2">
        <f t="shared" ref="IN355" si="11120">IN354-X355</f>
        <v>0</v>
      </c>
      <c r="IO355" s="2">
        <f t="shared" ref="IO355" si="11121">IO354-Y355</f>
        <v>0</v>
      </c>
      <c r="IP355" s="2">
        <f t="shared" ref="IP355" si="11122">IP354-Z355</f>
        <v>0</v>
      </c>
      <c r="IQ355" s="2">
        <f t="shared" ref="IQ355" si="11123">IQ354-AA355</f>
        <v>0</v>
      </c>
      <c r="IR355" s="2">
        <f t="shared" ref="IR355" si="11124">IR354-AB355</f>
        <v>0</v>
      </c>
      <c r="IS355" s="2">
        <f t="shared" ref="IS355" si="11125">IS354-AC355</f>
        <v>0</v>
      </c>
      <c r="IT355" s="2">
        <f t="shared" ref="IT355" si="11126">IT354-AD355</f>
        <v>0</v>
      </c>
      <c r="IU355" s="2">
        <f t="shared" ref="IU355" si="11127">IU354-AE355</f>
        <v>0</v>
      </c>
      <c r="IV355" s="2">
        <f t="shared" ref="IV355" si="11128">IV354-AF355</f>
        <v>315840</v>
      </c>
      <c r="IW355" s="2">
        <f t="shared" ref="IW355" si="11129">IW354-AG355</f>
        <v>357194</v>
      </c>
      <c r="IX355" s="2">
        <f t="shared" ref="IX355" si="11130">IX354-AH355</f>
        <v>357194</v>
      </c>
      <c r="IY355" s="2">
        <f t="shared" ref="IY355" si="11131">IY354-AI355</f>
        <v>357194</v>
      </c>
      <c r="IZ355" s="2">
        <f t="shared" ref="IZ355" si="11132">IZ354-AJ355</f>
        <v>357194</v>
      </c>
      <c r="JA355" s="2">
        <f t="shared" ref="JA355" si="11133">JA354-AK355</f>
        <v>357194</v>
      </c>
      <c r="JB355" s="2">
        <f t="shared" ref="JB355" si="11134">JB354-AL355</f>
        <v>357194</v>
      </c>
      <c r="JC355" s="2">
        <f t="shared" ref="JC355" si="11135">JC354-AM355</f>
        <v>357194</v>
      </c>
      <c r="JD355" s="2">
        <f t="shared" ref="JD355" si="11136">JD354-AN355</f>
        <v>357194</v>
      </c>
      <c r="JE355" s="2">
        <f t="shared" ref="JE355" si="11137">JE354-AO355</f>
        <v>357194</v>
      </c>
      <c r="JF355" s="2">
        <f t="shared" ref="JF355" si="11138">JF354-AP355</f>
        <v>357194</v>
      </c>
      <c r="JG355" s="2">
        <f t="shared" ref="JG355" si="11139">JG354-AQ355</f>
        <v>357194</v>
      </c>
      <c r="JH355" s="2">
        <f t="shared" ref="JH355" si="11140">JH354-AR355</f>
        <v>357194</v>
      </c>
      <c r="JI355" s="2">
        <f t="shared" ref="JI355" si="11141">JI354-AS355</f>
        <v>357194</v>
      </c>
      <c r="JJ355" s="2">
        <f t="shared" ref="JJ355" si="11142">JJ354-AT355</f>
        <v>357194</v>
      </c>
      <c r="JK355" s="2">
        <f t="shared" ref="JK355" si="11143">JK354-AU355</f>
        <v>357194</v>
      </c>
      <c r="JL355" s="2">
        <f t="shared" ref="JL355" si="11144">JL354-AV355</f>
        <v>357194</v>
      </c>
      <c r="JM355" s="2">
        <f t="shared" ref="JM355" si="11145">JM354-AW355</f>
        <v>357194</v>
      </c>
      <c r="JN355" s="2">
        <f t="shared" ref="JN355" si="11146">JN354-AX355</f>
        <v>357194</v>
      </c>
      <c r="JO355" s="2">
        <f t="shared" ref="JO355" si="11147">JO354-AY355</f>
        <v>357194</v>
      </c>
      <c r="JP355" s="2">
        <f t="shared" ref="JP355" si="11148">JP354-AZ355</f>
        <v>357194</v>
      </c>
      <c r="JQ355" s="2">
        <f t="shared" ref="JQ355" si="11149">JQ354-BA355</f>
        <v>357194</v>
      </c>
      <c r="JR355" s="2">
        <f t="shared" ref="JR355" si="11150">JR354-BB355</f>
        <v>357194</v>
      </c>
      <c r="JS355" s="2">
        <f t="shared" ref="JS355" si="11151">JS354-BC355</f>
        <v>357194</v>
      </c>
      <c r="JT355" s="2">
        <f t="shared" ref="JT355" si="11152">JT354-BD355</f>
        <v>357194</v>
      </c>
      <c r="JU355" s="2">
        <f t="shared" ref="JU355" si="11153">JU354-BE355</f>
        <v>357194</v>
      </c>
      <c r="JV355" s="2">
        <f t="shared" ref="JV355" si="11154">JV354-BF355</f>
        <v>357194</v>
      </c>
      <c r="JW355" s="2">
        <f t="shared" ref="JW355" si="11155">JW354-BG355</f>
        <v>357194</v>
      </c>
      <c r="JX355" s="2">
        <f t="shared" ref="JX355" si="11156">JX354-BH355</f>
        <v>357194</v>
      </c>
      <c r="JY355" s="2">
        <f t="shared" ref="JY355" si="11157">JY354-BI355</f>
        <v>357194</v>
      </c>
      <c r="JZ355" s="2">
        <f t="shared" ref="JZ355" si="11158">JZ354-BJ355</f>
        <v>357194</v>
      </c>
      <c r="KA355" s="2">
        <f t="shared" ref="KA355" si="11159">KA354-BK355</f>
        <v>357194</v>
      </c>
      <c r="KB355" s="2">
        <f t="shared" ref="KB355" si="11160">KB354-BL355</f>
        <v>357194</v>
      </c>
      <c r="KC355" s="2">
        <f t="shared" ref="KC355" si="11161">KC354-BM355</f>
        <v>357194</v>
      </c>
      <c r="KD355" s="2">
        <f t="shared" ref="KD355" si="11162">KD354-BN355</f>
        <v>357194</v>
      </c>
      <c r="KE355" s="2">
        <f t="shared" ref="KE355" si="11163">KE354-BO355</f>
        <v>357194</v>
      </c>
      <c r="KF355" s="2">
        <f t="shared" ref="KF355" si="11164">KF354-BP355</f>
        <v>357194</v>
      </c>
    </row>
    <row r="356" spans="1:292" x14ac:dyDescent="0.25">
      <c r="C356" t="s">
        <v>615</v>
      </c>
      <c r="D356" s="1">
        <f t="shared" si="10945"/>
        <v>0.99199999999999988</v>
      </c>
      <c r="E356" s="1"/>
      <c r="F356" s="2"/>
      <c r="G356" s="2"/>
      <c r="H356" s="1"/>
      <c r="I356" s="2">
        <f>I355</f>
        <v>27105392</v>
      </c>
      <c r="J356" s="1">
        <f>J355</f>
        <v>5015027.4257999705</v>
      </c>
      <c r="K356" s="2">
        <f t="shared" si="10947"/>
        <v>301171</v>
      </c>
      <c r="L356" s="1">
        <f t="shared" ref="L356:L357" si="11165">L355</f>
        <v>0.29729999974370003</v>
      </c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2">
        <f>DU355</f>
        <v>0</v>
      </c>
      <c r="DV356" s="2">
        <f t="shared" ref="DV356:FX356" si="11166">DV355</f>
        <v>357194</v>
      </c>
      <c r="DW356" s="2">
        <f t="shared" si="11166"/>
        <v>357194</v>
      </c>
      <c r="DX356" s="2">
        <f t="shared" si="11166"/>
        <v>357194</v>
      </c>
      <c r="DY356" s="2">
        <f t="shared" si="11166"/>
        <v>357194</v>
      </c>
      <c r="DZ356" s="2">
        <f t="shared" si="11166"/>
        <v>357194</v>
      </c>
      <c r="EA356" s="2">
        <f t="shared" si="11166"/>
        <v>357194</v>
      </c>
      <c r="EB356" s="2">
        <f t="shared" si="11166"/>
        <v>357194</v>
      </c>
      <c r="EC356" s="2">
        <f t="shared" si="11166"/>
        <v>357194</v>
      </c>
      <c r="ED356" s="2">
        <f t="shared" si="11166"/>
        <v>357194</v>
      </c>
      <c r="EE356" s="2">
        <f t="shared" si="11166"/>
        <v>357194</v>
      </c>
      <c r="EF356" s="2">
        <f t="shared" si="11166"/>
        <v>357194</v>
      </c>
      <c r="EG356" s="2">
        <f t="shared" si="11166"/>
        <v>357194</v>
      </c>
      <c r="EH356" s="2">
        <f t="shared" si="11166"/>
        <v>357194</v>
      </c>
      <c r="EI356" s="2">
        <f t="shared" si="11166"/>
        <v>357194</v>
      </c>
      <c r="EJ356" s="2">
        <f t="shared" si="11166"/>
        <v>41354</v>
      </c>
      <c r="EK356" s="2">
        <f t="shared" si="11166"/>
        <v>0</v>
      </c>
      <c r="EL356" s="2">
        <f t="shared" si="11166"/>
        <v>0</v>
      </c>
      <c r="EM356" s="2">
        <f t="shared" si="11166"/>
        <v>0</v>
      </c>
      <c r="EN356" s="2">
        <f t="shared" si="11166"/>
        <v>0</v>
      </c>
      <c r="EO356" s="2">
        <f t="shared" si="11166"/>
        <v>0</v>
      </c>
      <c r="EP356" s="2">
        <f t="shared" si="11166"/>
        <v>0</v>
      </c>
      <c r="EQ356" s="2">
        <f t="shared" si="11166"/>
        <v>0</v>
      </c>
      <c r="ER356" s="2">
        <f t="shared" si="11166"/>
        <v>0</v>
      </c>
      <c r="ES356" s="2">
        <f t="shared" si="11166"/>
        <v>0</v>
      </c>
      <c r="ET356" s="2">
        <f t="shared" si="11166"/>
        <v>0</v>
      </c>
      <c r="EU356" s="2">
        <f t="shared" si="11166"/>
        <v>0</v>
      </c>
      <c r="EV356" s="2">
        <f t="shared" si="11166"/>
        <v>0</v>
      </c>
      <c r="EW356" s="2">
        <f t="shared" si="11166"/>
        <v>0</v>
      </c>
      <c r="EX356" s="2">
        <f t="shared" si="11166"/>
        <v>0</v>
      </c>
      <c r="EY356" s="2">
        <f t="shared" si="11166"/>
        <v>0</v>
      </c>
      <c r="EZ356" s="2">
        <f t="shared" si="11166"/>
        <v>0</v>
      </c>
      <c r="FA356" s="2">
        <f t="shared" si="11166"/>
        <v>0</v>
      </c>
      <c r="FB356" s="2">
        <f t="shared" si="11166"/>
        <v>0</v>
      </c>
      <c r="FC356" s="2">
        <f t="shared" si="11166"/>
        <v>0</v>
      </c>
      <c r="FD356" s="2">
        <f t="shared" si="11166"/>
        <v>0</v>
      </c>
      <c r="FE356" s="2">
        <f t="shared" si="11166"/>
        <v>0</v>
      </c>
      <c r="FF356" s="2">
        <f t="shared" si="11166"/>
        <v>0</v>
      </c>
      <c r="FG356" s="2">
        <f t="shared" si="11166"/>
        <v>0</v>
      </c>
      <c r="FH356" s="2">
        <f t="shared" si="11166"/>
        <v>0</v>
      </c>
      <c r="FI356" s="2">
        <f t="shared" si="11166"/>
        <v>0</v>
      </c>
      <c r="FJ356" s="2">
        <f t="shared" si="11166"/>
        <v>0</v>
      </c>
      <c r="FK356" s="2">
        <f t="shared" si="11166"/>
        <v>0</v>
      </c>
      <c r="FL356" s="2">
        <f t="shared" si="11166"/>
        <v>0</v>
      </c>
      <c r="FM356" s="2">
        <f t="shared" si="11166"/>
        <v>0</v>
      </c>
      <c r="FN356" s="2">
        <f t="shared" si="11166"/>
        <v>0</v>
      </c>
      <c r="FO356" s="2">
        <f t="shared" si="11166"/>
        <v>0</v>
      </c>
      <c r="FP356" s="2">
        <f t="shared" si="11166"/>
        <v>0</v>
      </c>
      <c r="FQ356" s="2">
        <f t="shared" si="11166"/>
        <v>0</v>
      </c>
      <c r="FR356" s="2">
        <f t="shared" si="11166"/>
        <v>0</v>
      </c>
      <c r="FS356" s="2">
        <f t="shared" si="11166"/>
        <v>0</v>
      </c>
      <c r="FT356" s="2">
        <f t="shared" si="11166"/>
        <v>0</v>
      </c>
      <c r="FU356" s="2">
        <f t="shared" si="11166"/>
        <v>0</v>
      </c>
      <c r="FV356" s="2">
        <f t="shared" si="11166"/>
        <v>0</v>
      </c>
      <c r="FW356" s="2">
        <f t="shared" si="11166"/>
        <v>0</v>
      </c>
      <c r="FX356" s="2">
        <f t="shared" si="11166"/>
        <v>0</v>
      </c>
      <c r="FY356" s="1">
        <f t="shared" si="10672"/>
        <v>0.99199999999999988</v>
      </c>
      <c r="FZ356" s="1">
        <f t="shared" si="10673"/>
        <v>0.99199999999999988</v>
      </c>
      <c r="GA356" s="1">
        <f t="shared" si="10674"/>
        <v>0.99199999999999988</v>
      </c>
      <c r="GB356" s="1">
        <f t="shared" si="10675"/>
        <v>0.99199999999999988</v>
      </c>
      <c r="GC356" s="1">
        <f t="shared" si="10676"/>
        <v>0.99199999999999988</v>
      </c>
      <c r="GD356" s="1">
        <f t="shared" si="10677"/>
        <v>0.99199999999999988</v>
      </c>
      <c r="GE356" s="1">
        <f t="shared" si="10678"/>
        <v>0.99199999999999988</v>
      </c>
      <c r="GF356" s="1">
        <f t="shared" si="10679"/>
        <v>0.99199999999999988</v>
      </c>
      <c r="GG356" s="1">
        <f t="shared" si="10680"/>
        <v>0.99199999999999988</v>
      </c>
      <c r="GH356" s="1">
        <f t="shared" si="10681"/>
        <v>0.99199999999999988</v>
      </c>
      <c r="GI356" s="1">
        <f t="shared" si="10682"/>
        <v>0.99199999999999988</v>
      </c>
      <c r="GJ356" s="1">
        <f t="shared" si="10683"/>
        <v>0.99199999999999988</v>
      </c>
      <c r="GK356" s="1">
        <f t="shared" si="10684"/>
        <v>0.99199999999999988</v>
      </c>
      <c r="GL356" s="1">
        <f t="shared" si="10685"/>
        <v>0.99199999999999988</v>
      </c>
      <c r="GM356" s="1">
        <f t="shared" si="10686"/>
        <v>0.99199999999999988</v>
      </c>
      <c r="GN356" s="1">
        <f t="shared" si="10687"/>
        <v>0.99199999999999988</v>
      </c>
      <c r="GO356" s="1">
        <f t="shared" si="10688"/>
        <v>0</v>
      </c>
      <c r="GP356" s="1">
        <f t="shared" si="10689"/>
        <v>0</v>
      </c>
      <c r="GQ356" s="1">
        <f t="shared" si="10690"/>
        <v>0</v>
      </c>
      <c r="GR356" s="1">
        <f t="shared" si="10691"/>
        <v>0</v>
      </c>
      <c r="GS356" s="1">
        <f t="shared" si="10692"/>
        <v>0</v>
      </c>
      <c r="GT356" s="1">
        <f t="shared" si="10693"/>
        <v>0</v>
      </c>
      <c r="GU356" s="1">
        <f t="shared" si="10694"/>
        <v>0</v>
      </c>
      <c r="GV356" s="1">
        <f t="shared" si="10695"/>
        <v>0</v>
      </c>
      <c r="GW356" s="1">
        <f t="shared" si="10696"/>
        <v>0</v>
      </c>
      <c r="GX356" s="1">
        <f t="shared" si="10697"/>
        <v>0</v>
      </c>
      <c r="GY356" s="1">
        <f t="shared" si="10698"/>
        <v>0</v>
      </c>
      <c r="GZ356" s="1">
        <f t="shared" si="10699"/>
        <v>0</v>
      </c>
      <c r="HA356" s="1">
        <f t="shared" si="10700"/>
        <v>0</v>
      </c>
      <c r="HB356" s="1">
        <f t="shared" si="10701"/>
        <v>0</v>
      </c>
      <c r="HC356" s="1">
        <f t="shared" si="10702"/>
        <v>0</v>
      </c>
      <c r="HD356" s="1">
        <f t="shared" si="10703"/>
        <v>0</v>
      </c>
      <c r="HE356" s="1">
        <f t="shared" si="10704"/>
        <v>0</v>
      </c>
      <c r="HF356" s="1">
        <f t="shared" si="10705"/>
        <v>0</v>
      </c>
      <c r="HG356" s="1">
        <f t="shared" si="10706"/>
        <v>0</v>
      </c>
      <c r="HH356" s="1">
        <f t="shared" si="10707"/>
        <v>0</v>
      </c>
      <c r="HI356" s="1">
        <f t="shared" si="10708"/>
        <v>0</v>
      </c>
      <c r="HJ356" s="1">
        <f t="shared" si="10709"/>
        <v>0</v>
      </c>
      <c r="HK356" s="1">
        <f t="shared" si="10710"/>
        <v>0</v>
      </c>
      <c r="HL356" s="1">
        <f t="shared" si="10711"/>
        <v>0</v>
      </c>
      <c r="HM356" s="1">
        <f t="shared" si="10712"/>
        <v>0</v>
      </c>
      <c r="HN356" s="1">
        <f t="shared" si="10713"/>
        <v>0</v>
      </c>
      <c r="HO356" s="1">
        <f t="shared" si="10714"/>
        <v>0</v>
      </c>
      <c r="HP356" s="1">
        <f t="shared" si="10715"/>
        <v>0</v>
      </c>
      <c r="HQ356" s="1">
        <f t="shared" si="10716"/>
        <v>0</v>
      </c>
      <c r="HR356" s="1">
        <f t="shared" si="10717"/>
        <v>0</v>
      </c>
      <c r="HS356" s="1">
        <f t="shared" si="10718"/>
        <v>0</v>
      </c>
      <c r="HT356" s="1">
        <f t="shared" si="10719"/>
        <v>0</v>
      </c>
      <c r="HU356" s="1">
        <f t="shared" si="10720"/>
        <v>0</v>
      </c>
      <c r="HV356" s="1">
        <f t="shared" si="10721"/>
        <v>0</v>
      </c>
      <c r="HW356" s="1">
        <f t="shared" si="10722"/>
        <v>0</v>
      </c>
      <c r="HX356" s="1">
        <f t="shared" si="10723"/>
        <v>0</v>
      </c>
      <c r="HY356" s="1">
        <f t="shared" si="10724"/>
        <v>0</v>
      </c>
      <c r="HZ356" s="1">
        <f t="shared" si="10725"/>
        <v>0</v>
      </c>
      <c r="IA356" s="1">
        <f t="shared" si="10725"/>
        <v>0</v>
      </c>
      <c r="IB356" s="1">
        <f t="shared" si="10949"/>
        <v>0</v>
      </c>
      <c r="IC356" s="2">
        <f>IC355</f>
        <v>0</v>
      </c>
      <c r="ID356" s="2">
        <f t="shared" ref="ID356:KF356" si="11167">ID355</f>
        <v>0</v>
      </c>
      <c r="IE356" s="2">
        <f t="shared" si="11167"/>
        <v>0</v>
      </c>
      <c r="IF356" s="2">
        <f t="shared" si="11167"/>
        <v>0</v>
      </c>
      <c r="IG356" s="2">
        <f t="shared" si="11167"/>
        <v>0</v>
      </c>
      <c r="IH356" s="2">
        <f t="shared" si="11167"/>
        <v>0</v>
      </c>
      <c r="II356" s="2">
        <f t="shared" si="11167"/>
        <v>0</v>
      </c>
      <c r="IJ356" s="2">
        <f t="shared" si="11167"/>
        <v>0</v>
      </c>
      <c r="IK356" s="2">
        <f t="shared" si="11167"/>
        <v>0</v>
      </c>
      <c r="IL356" s="2">
        <f t="shared" si="11167"/>
        <v>0</v>
      </c>
      <c r="IM356" s="2">
        <f t="shared" si="11167"/>
        <v>0</v>
      </c>
      <c r="IN356" s="2">
        <f t="shared" si="11167"/>
        <v>0</v>
      </c>
      <c r="IO356" s="2">
        <f t="shared" si="11167"/>
        <v>0</v>
      </c>
      <c r="IP356" s="2">
        <f t="shared" si="11167"/>
        <v>0</v>
      </c>
      <c r="IQ356" s="2">
        <f t="shared" si="11167"/>
        <v>0</v>
      </c>
      <c r="IR356" s="2">
        <f t="shared" si="11167"/>
        <v>0</v>
      </c>
      <c r="IS356" s="2">
        <f t="shared" si="11167"/>
        <v>0</v>
      </c>
      <c r="IT356" s="2">
        <f t="shared" si="11167"/>
        <v>0</v>
      </c>
      <c r="IU356" s="2">
        <f t="shared" si="11167"/>
        <v>0</v>
      </c>
      <c r="IV356" s="2">
        <f t="shared" si="11167"/>
        <v>315840</v>
      </c>
      <c r="IW356" s="2">
        <f t="shared" si="11167"/>
        <v>357194</v>
      </c>
      <c r="IX356" s="2">
        <f t="shared" si="11167"/>
        <v>357194</v>
      </c>
      <c r="IY356" s="2">
        <f t="shared" si="11167"/>
        <v>357194</v>
      </c>
      <c r="IZ356" s="2">
        <f t="shared" si="11167"/>
        <v>357194</v>
      </c>
      <c r="JA356" s="2">
        <f t="shared" si="11167"/>
        <v>357194</v>
      </c>
      <c r="JB356" s="2">
        <f t="shared" si="11167"/>
        <v>357194</v>
      </c>
      <c r="JC356" s="2">
        <f t="shared" si="11167"/>
        <v>357194</v>
      </c>
      <c r="JD356" s="2">
        <f t="shared" si="11167"/>
        <v>357194</v>
      </c>
      <c r="JE356" s="2">
        <f t="shared" si="11167"/>
        <v>357194</v>
      </c>
      <c r="JF356" s="2">
        <f t="shared" si="11167"/>
        <v>357194</v>
      </c>
      <c r="JG356" s="2">
        <f t="shared" si="11167"/>
        <v>357194</v>
      </c>
      <c r="JH356" s="2">
        <f t="shared" si="11167"/>
        <v>357194</v>
      </c>
      <c r="JI356" s="2">
        <f t="shared" si="11167"/>
        <v>357194</v>
      </c>
      <c r="JJ356" s="2">
        <f t="shared" si="11167"/>
        <v>357194</v>
      </c>
      <c r="JK356" s="2">
        <f t="shared" si="11167"/>
        <v>357194</v>
      </c>
      <c r="JL356" s="2">
        <f t="shared" si="11167"/>
        <v>357194</v>
      </c>
      <c r="JM356" s="2">
        <f t="shared" si="11167"/>
        <v>357194</v>
      </c>
      <c r="JN356" s="2">
        <f t="shared" si="11167"/>
        <v>357194</v>
      </c>
      <c r="JO356" s="2">
        <f t="shared" si="11167"/>
        <v>357194</v>
      </c>
      <c r="JP356" s="2">
        <f t="shared" si="11167"/>
        <v>357194</v>
      </c>
      <c r="JQ356" s="2">
        <f t="shared" si="11167"/>
        <v>357194</v>
      </c>
      <c r="JR356" s="2">
        <f t="shared" si="11167"/>
        <v>357194</v>
      </c>
      <c r="JS356" s="2">
        <f t="shared" si="11167"/>
        <v>357194</v>
      </c>
      <c r="JT356" s="2">
        <f t="shared" si="11167"/>
        <v>357194</v>
      </c>
      <c r="JU356" s="2">
        <f t="shared" si="11167"/>
        <v>357194</v>
      </c>
      <c r="JV356" s="2">
        <f t="shared" si="11167"/>
        <v>357194</v>
      </c>
      <c r="JW356" s="2">
        <f t="shared" si="11167"/>
        <v>357194</v>
      </c>
      <c r="JX356" s="2">
        <f t="shared" si="11167"/>
        <v>357194</v>
      </c>
      <c r="JY356" s="2">
        <f t="shared" si="11167"/>
        <v>357194</v>
      </c>
      <c r="JZ356" s="2">
        <f t="shared" si="11167"/>
        <v>357194</v>
      </c>
      <c r="KA356" s="2">
        <f t="shared" si="11167"/>
        <v>357194</v>
      </c>
      <c r="KB356" s="2">
        <f t="shared" si="11167"/>
        <v>357194</v>
      </c>
      <c r="KC356" s="2">
        <f t="shared" si="11167"/>
        <v>357194</v>
      </c>
      <c r="KD356" s="2">
        <f t="shared" si="11167"/>
        <v>357194</v>
      </c>
      <c r="KE356" s="2">
        <f t="shared" si="11167"/>
        <v>357194</v>
      </c>
      <c r="KF356" s="2">
        <f t="shared" si="11167"/>
        <v>357194</v>
      </c>
    </row>
    <row r="357" spans="1:292" x14ac:dyDescent="0.25">
      <c r="C357" t="s">
        <v>529</v>
      </c>
      <c r="D357" s="1">
        <f>FY357</f>
        <v>0.99199999999999988</v>
      </c>
      <c r="E357" s="1"/>
      <c r="F357" s="2">
        <f>FLOOR('aggregated monthly rents'!E5,1)</f>
        <v>46411</v>
      </c>
      <c r="G357" s="2"/>
      <c r="H357" s="1"/>
      <c r="I357" s="2">
        <f>I356+F357</f>
        <v>27151803</v>
      </c>
      <c r="J357" s="1">
        <f>J356</f>
        <v>5015027.4257999705</v>
      </c>
      <c r="K357" s="2">
        <f>FLOOR(I357/90,1)</f>
        <v>301686</v>
      </c>
      <c r="L357" s="1">
        <f t="shared" si="11165"/>
        <v>0.29729999974370003</v>
      </c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2">
        <f>DU356</f>
        <v>0</v>
      </c>
      <c r="DV357" s="2">
        <f t="shared" ref="DV357:FX357" si="11168">DV356</f>
        <v>357194</v>
      </c>
      <c r="DW357" s="2">
        <f t="shared" si="11168"/>
        <v>357194</v>
      </c>
      <c r="DX357" s="2">
        <f t="shared" si="11168"/>
        <v>357194</v>
      </c>
      <c r="DY357" s="2">
        <f t="shared" si="11168"/>
        <v>357194</v>
      </c>
      <c r="DZ357" s="2">
        <f t="shared" si="11168"/>
        <v>357194</v>
      </c>
      <c r="EA357" s="2">
        <f t="shared" si="11168"/>
        <v>357194</v>
      </c>
      <c r="EB357" s="2">
        <f t="shared" si="11168"/>
        <v>357194</v>
      </c>
      <c r="EC357" s="2">
        <f t="shared" si="11168"/>
        <v>357194</v>
      </c>
      <c r="ED357" s="2">
        <f t="shared" si="11168"/>
        <v>357194</v>
      </c>
      <c r="EE357" s="2">
        <f t="shared" si="11168"/>
        <v>357194</v>
      </c>
      <c r="EF357" s="2">
        <f t="shared" si="11168"/>
        <v>357194</v>
      </c>
      <c r="EG357" s="2">
        <f t="shared" si="11168"/>
        <v>357194</v>
      </c>
      <c r="EH357" s="2">
        <f t="shared" si="11168"/>
        <v>357194</v>
      </c>
      <c r="EI357" s="2">
        <f t="shared" si="11168"/>
        <v>357194</v>
      </c>
      <c r="EJ357" s="2">
        <f t="shared" si="11168"/>
        <v>41354</v>
      </c>
      <c r="EK357" s="2">
        <f t="shared" si="11168"/>
        <v>0</v>
      </c>
      <c r="EL357" s="2">
        <f t="shared" si="11168"/>
        <v>0</v>
      </c>
      <c r="EM357" s="2">
        <f t="shared" si="11168"/>
        <v>0</v>
      </c>
      <c r="EN357" s="2">
        <f t="shared" si="11168"/>
        <v>0</v>
      </c>
      <c r="EO357" s="2">
        <f t="shared" si="11168"/>
        <v>0</v>
      </c>
      <c r="EP357" s="2">
        <f t="shared" si="11168"/>
        <v>0</v>
      </c>
      <c r="EQ357" s="2">
        <f t="shared" si="11168"/>
        <v>0</v>
      </c>
      <c r="ER357" s="2">
        <f t="shared" si="11168"/>
        <v>0</v>
      </c>
      <c r="ES357" s="2">
        <f t="shared" si="11168"/>
        <v>0</v>
      </c>
      <c r="ET357" s="2">
        <f t="shared" si="11168"/>
        <v>0</v>
      </c>
      <c r="EU357" s="2">
        <f t="shared" si="11168"/>
        <v>0</v>
      </c>
      <c r="EV357" s="2">
        <f t="shared" si="11168"/>
        <v>0</v>
      </c>
      <c r="EW357" s="2">
        <f t="shared" si="11168"/>
        <v>0</v>
      </c>
      <c r="EX357" s="2">
        <f t="shared" si="11168"/>
        <v>0</v>
      </c>
      <c r="EY357" s="2">
        <f t="shared" si="11168"/>
        <v>0</v>
      </c>
      <c r="EZ357" s="2">
        <f t="shared" si="11168"/>
        <v>0</v>
      </c>
      <c r="FA357" s="2">
        <f t="shared" si="11168"/>
        <v>0</v>
      </c>
      <c r="FB357" s="2">
        <f t="shared" si="11168"/>
        <v>0</v>
      </c>
      <c r="FC357" s="2">
        <f t="shared" si="11168"/>
        <v>0</v>
      </c>
      <c r="FD357" s="2">
        <f t="shared" si="11168"/>
        <v>0</v>
      </c>
      <c r="FE357" s="2">
        <f t="shared" si="11168"/>
        <v>0</v>
      </c>
      <c r="FF357" s="2">
        <f t="shared" si="11168"/>
        <v>0</v>
      </c>
      <c r="FG357" s="2">
        <f t="shared" si="11168"/>
        <v>0</v>
      </c>
      <c r="FH357" s="2">
        <f t="shared" si="11168"/>
        <v>0</v>
      </c>
      <c r="FI357" s="2">
        <f t="shared" si="11168"/>
        <v>0</v>
      </c>
      <c r="FJ357" s="2">
        <f t="shared" si="11168"/>
        <v>0</v>
      </c>
      <c r="FK357" s="2">
        <f t="shared" si="11168"/>
        <v>0</v>
      </c>
      <c r="FL357" s="2">
        <f t="shared" si="11168"/>
        <v>0</v>
      </c>
      <c r="FM357" s="2">
        <f t="shared" si="11168"/>
        <v>0</v>
      </c>
      <c r="FN357" s="2">
        <f t="shared" si="11168"/>
        <v>0</v>
      </c>
      <c r="FO357" s="2">
        <f t="shared" si="11168"/>
        <v>0</v>
      </c>
      <c r="FP357" s="2">
        <f t="shared" si="11168"/>
        <v>0</v>
      </c>
      <c r="FQ357" s="2">
        <f t="shared" si="11168"/>
        <v>0</v>
      </c>
      <c r="FR357" s="2">
        <f t="shared" si="11168"/>
        <v>0</v>
      </c>
      <c r="FS357" s="2">
        <f t="shared" si="11168"/>
        <v>0</v>
      </c>
      <c r="FT357" s="2">
        <f t="shared" si="11168"/>
        <v>0</v>
      </c>
      <c r="FU357" s="2">
        <f t="shared" si="11168"/>
        <v>0</v>
      </c>
      <c r="FV357" s="2">
        <f t="shared" si="11168"/>
        <v>0</v>
      </c>
      <c r="FW357" s="2">
        <f t="shared" si="11168"/>
        <v>0</v>
      </c>
      <c r="FX357" s="2">
        <f t="shared" si="11168"/>
        <v>0</v>
      </c>
      <c r="FY357" s="1">
        <f t="shared" ref="FY357:FY365" si="11169">IF(FZ357=0,IF(DU357=0,0,FY$2),FZ357)</f>
        <v>0.99199999999999988</v>
      </c>
      <c r="FZ357" s="1">
        <f t="shared" ref="FZ357:FZ365" si="11170">IF(GA357=0,IF(DV357=0,0,FZ$2),GA357)</f>
        <v>0.99199999999999988</v>
      </c>
      <c r="GA357" s="1">
        <f t="shared" ref="GA357:GA365" si="11171">IF(GB357=0,IF(DW357=0,0,GA$2),GB357)</f>
        <v>0.99199999999999988</v>
      </c>
      <c r="GB357" s="1">
        <f t="shared" ref="GB357:GB365" si="11172">IF(GC357=0,IF(DX357=0,0,GB$2),GC357)</f>
        <v>0.99199999999999988</v>
      </c>
      <c r="GC357" s="1">
        <f t="shared" ref="GC357:GC365" si="11173">IF(GD357=0,IF(DY357=0,0,GC$2),GD357)</f>
        <v>0.99199999999999988</v>
      </c>
      <c r="GD357" s="1">
        <f t="shared" ref="GD357:GD365" si="11174">IF(GE357=0,IF(DZ357=0,0,GD$2),GE357)</f>
        <v>0.99199999999999988</v>
      </c>
      <c r="GE357" s="1">
        <f t="shared" ref="GE357:GE365" si="11175">IF(GF357=0,IF(EA357=0,0,GE$2),GF357)</f>
        <v>0.99199999999999988</v>
      </c>
      <c r="GF357" s="1">
        <f t="shared" ref="GF357:GF365" si="11176">IF(GG357=0,IF(EB357=0,0,GF$2),GG357)</f>
        <v>0.99199999999999988</v>
      </c>
      <c r="GG357" s="1">
        <f t="shared" ref="GG357:GG365" si="11177">IF(GH357=0,IF(EC357=0,0,GG$2),GH357)</f>
        <v>0.99199999999999988</v>
      </c>
      <c r="GH357" s="1">
        <f t="shared" ref="GH357:GH365" si="11178">IF(GI357=0,IF(ED357=0,0,GH$2),GI357)</f>
        <v>0.99199999999999988</v>
      </c>
      <c r="GI357" s="1">
        <f t="shared" ref="GI357:GI365" si="11179">IF(GJ357=0,IF(EE357=0,0,GI$2),GJ357)</f>
        <v>0.99199999999999988</v>
      </c>
      <c r="GJ357" s="1">
        <f t="shared" ref="GJ357:GJ365" si="11180">IF(GK357=0,IF(EF357=0,0,GJ$2),GK357)</f>
        <v>0.99199999999999988</v>
      </c>
      <c r="GK357" s="1">
        <f t="shared" ref="GK357:GK365" si="11181">IF(GL357=0,IF(EG357=0,0,GK$2),GL357)</f>
        <v>0.99199999999999988</v>
      </c>
      <c r="GL357" s="1">
        <f t="shared" ref="GL357:GL365" si="11182">IF(GM357=0,IF(EH357=0,0,GL$2),GM357)</f>
        <v>0.99199999999999988</v>
      </c>
      <c r="GM357" s="1">
        <f t="shared" ref="GM357:GM365" si="11183">IF(GN357=0,IF(EI357=0,0,GM$2),GN357)</f>
        <v>0.99199999999999988</v>
      </c>
      <c r="GN357" s="1">
        <f t="shared" ref="GN357:GN365" si="11184">IF(GO357=0,IF(EJ357=0,0,GN$2),GO357)</f>
        <v>0.99199999999999988</v>
      </c>
      <c r="GO357" s="1">
        <f t="shared" ref="GO357:GO365" si="11185">IF(GP357=0,IF(EK357=0,0,GO$2),GP357)</f>
        <v>0</v>
      </c>
      <c r="GP357" s="1">
        <f t="shared" ref="GP357:GP365" si="11186">IF(GQ357=0,IF(EL357=0,0,GP$2),GQ357)</f>
        <v>0</v>
      </c>
      <c r="GQ357" s="1">
        <f t="shared" ref="GQ357:GQ365" si="11187">IF(GR357=0,IF(EM357=0,0,GQ$2),GR357)</f>
        <v>0</v>
      </c>
      <c r="GR357" s="1">
        <f t="shared" ref="GR357:GR365" si="11188">IF(GS357=0,IF(EN357=0,0,GR$2),GS357)</f>
        <v>0</v>
      </c>
      <c r="GS357" s="1">
        <f t="shared" ref="GS357:GS365" si="11189">IF(GT357=0,IF(EO357=0,0,GS$2),GT357)</f>
        <v>0</v>
      </c>
      <c r="GT357" s="1">
        <f t="shared" ref="GT357:GT365" si="11190">IF(GU357=0,IF(EP357=0,0,GT$2),GU357)</f>
        <v>0</v>
      </c>
      <c r="GU357" s="1">
        <f t="shared" ref="GU357:GU365" si="11191">IF(GV357=0,IF(EQ357=0,0,GU$2),GV357)</f>
        <v>0</v>
      </c>
      <c r="GV357" s="1">
        <f t="shared" ref="GV357:GV365" si="11192">IF(GW357=0,IF(ER357=0,0,GV$2),GW357)</f>
        <v>0</v>
      </c>
      <c r="GW357" s="1">
        <f t="shared" ref="GW357:GW365" si="11193">IF(GX357=0,IF(ES357=0,0,GW$2),GX357)</f>
        <v>0</v>
      </c>
      <c r="GX357" s="1">
        <f t="shared" ref="GX357:GX365" si="11194">IF(GY357=0,IF(ET357=0,0,GX$2),GY357)</f>
        <v>0</v>
      </c>
      <c r="GY357" s="1">
        <f t="shared" ref="GY357:GY365" si="11195">IF(GZ357=0,IF(EU357=0,0,GY$2),GZ357)</f>
        <v>0</v>
      </c>
      <c r="GZ357" s="1">
        <f t="shared" ref="GZ357:GZ365" si="11196">IF(HA357=0,IF(EV357=0,0,GZ$2),HA357)</f>
        <v>0</v>
      </c>
      <c r="HA357" s="1">
        <f t="shared" ref="HA357:HA365" si="11197">IF(HB357=0,IF(EW357=0,0,HA$2),HB357)</f>
        <v>0</v>
      </c>
      <c r="HB357" s="1">
        <f t="shared" ref="HB357:HB365" si="11198">IF(HC357=0,IF(EX357=0,0,HB$2),HC357)</f>
        <v>0</v>
      </c>
      <c r="HC357" s="1">
        <f t="shared" ref="HC357:HC365" si="11199">IF(HD357=0,IF(EY357=0,0,HC$2),HD357)</f>
        <v>0</v>
      </c>
      <c r="HD357" s="1">
        <f t="shared" ref="HD357:HD365" si="11200">IF(HE357=0,IF(EZ357=0,0,HD$2),HE357)</f>
        <v>0</v>
      </c>
      <c r="HE357" s="1">
        <f t="shared" ref="HE357:HE365" si="11201">IF(HF357=0,IF(FA357=0,0,HE$2),HF357)</f>
        <v>0</v>
      </c>
      <c r="HF357" s="1">
        <f t="shared" ref="HF357:HF365" si="11202">IF(HG357=0,IF(FB357=0,0,HF$2),HG357)</f>
        <v>0</v>
      </c>
      <c r="HG357" s="1">
        <f t="shared" ref="HG357:HG365" si="11203">IF(HH357=0,IF(FC357=0,0,HG$2),HH357)</f>
        <v>0</v>
      </c>
      <c r="HH357" s="1">
        <f t="shared" ref="HH357:HH365" si="11204">IF(HI357=0,IF(FD357=0,0,HH$2),HI357)</f>
        <v>0</v>
      </c>
      <c r="HI357" s="1">
        <f t="shared" ref="HI357:HI365" si="11205">IF(HJ357=0,IF(FE357=0,0,HI$2),HJ357)</f>
        <v>0</v>
      </c>
      <c r="HJ357" s="1">
        <f t="shared" ref="HJ357:HJ365" si="11206">IF(HK357=0,IF(FF357=0,0,HJ$2),HK357)</f>
        <v>0</v>
      </c>
      <c r="HK357" s="1">
        <f t="shared" ref="HK357:HK365" si="11207">IF(HL357=0,IF(FG357=0,0,HK$2),HL357)</f>
        <v>0</v>
      </c>
      <c r="HL357" s="1">
        <f t="shared" ref="HL357:HL365" si="11208">IF(HM357=0,IF(FH357=0,0,HL$2),HM357)</f>
        <v>0</v>
      </c>
      <c r="HM357" s="1">
        <f t="shared" ref="HM357:HM365" si="11209">IF(HN357=0,IF(FI357=0,0,HM$2),HN357)</f>
        <v>0</v>
      </c>
      <c r="HN357" s="1">
        <f t="shared" ref="HN357:HN365" si="11210">IF(HO357=0,IF(FJ357=0,0,HN$2),HO357)</f>
        <v>0</v>
      </c>
      <c r="HO357" s="1">
        <f t="shared" ref="HO357:HO365" si="11211">IF(HP357=0,IF(FK357=0,0,HO$2),HP357)</f>
        <v>0</v>
      </c>
      <c r="HP357" s="1">
        <f t="shared" ref="HP357:HP365" si="11212">IF(HQ357=0,IF(FL357=0,0,HP$2),HQ357)</f>
        <v>0</v>
      </c>
      <c r="HQ357" s="1">
        <f t="shared" ref="HQ357:HQ365" si="11213">IF(HR357=0,IF(FM357=0,0,HQ$2),HR357)</f>
        <v>0</v>
      </c>
      <c r="HR357" s="1">
        <f t="shared" ref="HR357:HR365" si="11214">IF(HS357=0,IF(FN357=0,0,HR$2),HS357)</f>
        <v>0</v>
      </c>
      <c r="HS357" s="1">
        <f t="shared" ref="HS357:HS365" si="11215">IF(HT357=0,IF(FO357=0,0,HS$2),HT357)</f>
        <v>0</v>
      </c>
      <c r="HT357" s="1">
        <f t="shared" ref="HT357:HT365" si="11216">IF(HU357=0,IF(FP357=0,0,HT$2),HU357)</f>
        <v>0</v>
      </c>
      <c r="HU357" s="1">
        <f t="shared" ref="HU357:HU365" si="11217">IF(HV357=0,IF(FQ357=0,0,HU$2),HV357)</f>
        <v>0</v>
      </c>
      <c r="HV357" s="1">
        <f t="shared" ref="HV357:HV365" si="11218">IF(HW357=0,IF(FR357=0,0,HV$2),HW357)</f>
        <v>0</v>
      </c>
      <c r="HW357" s="1">
        <f t="shared" ref="HW357:HW365" si="11219">IF(HX357=0,IF(FS357=0,0,HW$2),HX357)</f>
        <v>0</v>
      </c>
      <c r="HX357" s="1">
        <f t="shared" ref="HX357:HX365" si="11220">IF(HY357=0,IF(FT357=0,0,HX$2),HY357)</f>
        <v>0</v>
      </c>
      <c r="HY357" s="1">
        <f t="shared" ref="HY357:HY365" si="11221">IF(HZ357=0,IF(FU357=0,0,HY$2),HZ357)</f>
        <v>0</v>
      </c>
      <c r="HZ357" s="1">
        <f t="shared" ref="HZ357:HZ365" si="11222">IF(IA357=0,IF(FV357=0,0,HZ$2),IA357)</f>
        <v>0</v>
      </c>
      <c r="IA357" s="1">
        <f>IF(IB357=0,IF(FW357=0,0,IA$2),IB357)</f>
        <v>0</v>
      </c>
      <c r="IB357" s="1">
        <f>IF(FX357=0,0,IB$2)</f>
        <v>0</v>
      </c>
      <c r="IC357" s="2">
        <f>IC356</f>
        <v>0</v>
      </c>
      <c r="ID357" s="2">
        <f t="shared" ref="ID357:KF357" si="11223">ID356</f>
        <v>0</v>
      </c>
      <c r="IE357" s="2">
        <f t="shared" si="11223"/>
        <v>0</v>
      </c>
      <c r="IF357" s="2">
        <f t="shared" si="11223"/>
        <v>0</v>
      </c>
      <c r="IG357" s="2">
        <f t="shared" si="11223"/>
        <v>0</v>
      </c>
      <c r="IH357" s="2">
        <f t="shared" si="11223"/>
        <v>0</v>
      </c>
      <c r="II357" s="2">
        <f t="shared" si="11223"/>
        <v>0</v>
      </c>
      <c r="IJ357" s="2">
        <f t="shared" si="11223"/>
        <v>0</v>
      </c>
      <c r="IK357" s="2">
        <f t="shared" si="11223"/>
        <v>0</v>
      </c>
      <c r="IL357" s="2">
        <f t="shared" si="11223"/>
        <v>0</v>
      </c>
      <c r="IM357" s="2">
        <f t="shared" si="11223"/>
        <v>0</v>
      </c>
      <c r="IN357" s="2">
        <f t="shared" si="11223"/>
        <v>0</v>
      </c>
      <c r="IO357" s="2">
        <f t="shared" si="11223"/>
        <v>0</v>
      </c>
      <c r="IP357" s="2">
        <f t="shared" si="11223"/>
        <v>0</v>
      </c>
      <c r="IQ357" s="2">
        <f t="shared" si="11223"/>
        <v>0</v>
      </c>
      <c r="IR357" s="2">
        <f t="shared" si="11223"/>
        <v>0</v>
      </c>
      <c r="IS357" s="2">
        <f t="shared" si="11223"/>
        <v>0</v>
      </c>
      <c r="IT357" s="2">
        <f t="shared" si="11223"/>
        <v>0</v>
      </c>
      <c r="IU357" s="2">
        <f t="shared" si="11223"/>
        <v>0</v>
      </c>
      <c r="IV357" s="2">
        <f t="shared" si="11223"/>
        <v>315840</v>
      </c>
      <c r="IW357" s="2">
        <f t="shared" si="11223"/>
        <v>357194</v>
      </c>
      <c r="IX357" s="2">
        <f t="shared" si="11223"/>
        <v>357194</v>
      </c>
      <c r="IY357" s="2">
        <f t="shared" si="11223"/>
        <v>357194</v>
      </c>
      <c r="IZ357" s="2">
        <f t="shared" si="11223"/>
        <v>357194</v>
      </c>
      <c r="JA357" s="2">
        <f t="shared" si="11223"/>
        <v>357194</v>
      </c>
      <c r="JB357" s="2">
        <f t="shared" si="11223"/>
        <v>357194</v>
      </c>
      <c r="JC357" s="2">
        <f t="shared" si="11223"/>
        <v>357194</v>
      </c>
      <c r="JD357" s="2">
        <f t="shared" si="11223"/>
        <v>357194</v>
      </c>
      <c r="JE357" s="2">
        <f t="shared" si="11223"/>
        <v>357194</v>
      </c>
      <c r="JF357" s="2">
        <f t="shared" si="11223"/>
        <v>357194</v>
      </c>
      <c r="JG357" s="2">
        <f t="shared" si="11223"/>
        <v>357194</v>
      </c>
      <c r="JH357" s="2">
        <f t="shared" si="11223"/>
        <v>357194</v>
      </c>
      <c r="JI357" s="2">
        <f t="shared" si="11223"/>
        <v>357194</v>
      </c>
      <c r="JJ357" s="2">
        <f t="shared" si="11223"/>
        <v>357194</v>
      </c>
      <c r="JK357" s="2">
        <f t="shared" si="11223"/>
        <v>357194</v>
      </c>
      <c r="JL357" s="2">
        <f t="shared" si="11223"/>
        <v>357194</v>
      </c>
      <c r="JM357" s="2">
        <f t="shared" si="11223"/>
        <v>357194</v>
      </c>
      <c r="JN357" s="2">
        <f t="shared" si="11223"/>
        <v>357194</v>
      </c>
      <c r="JO357" s="2">
        <f t="shared" si="11223"/>
        <v>357194</v>
      </c>
      <c r="JP357" s="2">
        <f t="shared" si="11223"/>
        <v>357194</v>
      </c>
      <c r="JQ357" s="2">
        <f t="shared" si="11223"/>
        <v>357194</v>
      </c>
      <c r="JR357" s="2">
        <f t="shared" si="11223"/>
        <v>357194</v>
      </c>
      <c r="JS357" s="2">
        <f t="shared" si="11223"/>
        <v>357194</v>
      </c>
      <c r="JT357" s="2">
        <f t="shared" si="11223"/>
        <v>357194</v>
      </c>
      <c r="JU357" s="2">
        <f t="shared" si="11223"/>
        <v>357194</v>
      </c>
      <c r="JV357" s="2">
        <f t="shared" si="11223"/>
        <v>357194</v>
      </c>
      <c r="JW357" s="2">
        <f t="shared" si="11223"/>
        <v>357194</v>
      </c>
      <c r="JX357" s="2">
        <f t="shared" si="11223"/>
        <v>357194</v>
      </c>
      <c r="JY357" s="2">
        <f t="shared" si="11223"/>
        <v>357194</v>
      </c>
      <c r="JZ357" s="2">
        <f t="shared" si="11223"/>
        <v>357194</v>
      </c>
      <c r="KA357" s="2">
        <f t="shared" si="11223"/>
        <v>357194</v>
      </c>
      <c r="KB357" s="2">
        <f t="shared" si="11223"/>
        <v>357194</v>
      </c>
      <c r="KC357" s="2">
        <f t="shared" si="11223"/>
        <v>357194</v>
      </c>
      <c r="KD357" s="2">
        <f t="shared" si="11223"/>
        <v>357194</v>
      </c>
      <c r="KE357" s="2">
        <f t="shared" si="11223"/>
        <v>357194</v>
      </c>
      <c r="KF357" s="2">
        <f t="shared" si="11223"/>
        <v>357194</v>
      </c>
    </row>
    <row r="358" spans="1:292" x14ac:dyDescent="0.25">
      <c r="A358" t="s">
        <v>1</v>
      </c>
      <c r="B358" t="s">
        <v>0</v>
      </c>
      <c r="C358" t="s">
        <v>160</v>
      </c>
      <c r="D358" s="1">
        <f>FY358</f>
        <v>0.9917999999999999</v>
      </c>
      <c r="E358" s="1"/>
      <c r="F358" s="2">
        <f>FLOOR('aggregated monthly rents'!F5,1)</f>
        <v>688059</v>
      </c>
      <c r="G358" s="2">
        <f>SUM(M358:BP358)</f>
        <v>688059</v>
      </c>
      <c r="H358" s="1">
        <f>SUMPRODUCT(M$2:BP$2,M358:BP358)</f>
        <v>682460.90639999986</v>
      </c>
      <c r="I358" s="2">
        <f>I357+G358</f>
        <v>27839862</v>
      </c>
      <c r="J358" s="1">
        <f>J357-H358</f>
        <v>4332566.5193999708</v>
      </c>
      <c r="K358" s="2">
        <f>FLOOR(I358/90,1)</f>
        <v>309331</v>
      </c>
      <c r="L358" s="1">
        <f>L357+H358</f>
        <v>682461.20369999961</v>
      </c>
      <c r="M358" s="2">
        <f t="shared" ref="M358:M360" si="11224">MIN(BQ358,DU357)</f>
        <v>0</v>
      </c>
      <c r="N358" s="2">
        <f t="shared" ref="N358:N360" si="11225">MIN(BR358,DV357)</f>
        <v>0</v>
      </c>
      <c r="O358" s="2">
        <f t="shared" ref="O358:O360" si="11226">MIN(BS358,DW357)</f>
        <v>0</v>
      </c>
      <c r="P358" s="2">
        <f t="shared" ref="P358:P360" si="11227">MIN(BT358,DX357)</f>
        <v>0</v>
      </c>
      <c r="Q358" s="2">
        <f t="shared" ref="Q358:Q360" si="11228">MIN(BU358,DY357)</f>
        <v>0</v>
      </c>
      <c r="R358" s="2">
        <f t="shared" ref="R358:R360" si="11229">MIN(BV358,DZ357)</f>
        <v>0</v>
      </c>
      <c r="S358" s="2">
        <f t="shared" ref="S358:S360" si="11230">MIN(BW358,EA357)</f>
        <v>0</v>
      </c>
      <c r="T358" s="2">
        <f t="shared" ref="T358:T360" si="11231">MIN(BX358,EB357)</f>
        <v>0</v>
      </c>
      <c r="U358" s="2">
        <f t="shared" ref="U358:U360" si="11232">MIN(BY358,EC357)</f>
        <v>0</v>
      </c>
      <c r="V358" s="2">
        <f t="shared" ref="V358:V360" si="11233">MIN(BZ358,ED357)</f>
        <v>0</v>
      </c>
      <c r="W358" s="2">
        <f t="shared" ref="W358:W360" si="11234">MIN(CA358,EE357)</f>
        <v>0</v>
      </c>
      <c r="X358" s="2">
        <f t="shared" ref="X358:X360" si="11235">MIN(CB358,EF357)</f>
        <v>0</v>
      </c>
      <c r="Y358" s="2">
        <f t="shared" ref="Y358:Y360" si="11236">MIN(CC358,EG357)</f>
        <v>0</v>
      </c>
      <c r="Z358" s="2">
        <f t="shared" ref="Z358:Z360" si="11237">MIN(CD358,EH357)</f>
        <v>289511</v>
      </c>
      <c r="AA358" s="2">
        <f t="shared" ref="AA358:AA360" si="11238">MIN(CE358,EI357)</f>
        <v>357194</v>
      </c>
      <c r="AB358" s="2">
        <f t="shared" ref="AB358:AB360" si="11239">MIN(CF358,EJ357)</f>
        <v>41354</v>
      </c>
      <c r="AC358" s="2">
        <f t="shared" ref="AC358:AC360" si="11240">MIN(CG358,EK357)</f>
        <v>0</v>
      </c>
      <c r="AD358" s="2">
        <f t="shared" ref="AD358:AD360" si="11241">MIN(CH358,EL357)</f>
        <v>0</v>
      </c>
      <c r="AE358" s="2">
        <f t="shared" ref="AE358:AE360" si="11242">MIN(CI358,EM357)</f>
        <v>0</v>
      </c>
      <c r="AF358" s="2">
        <f t="shared" ref="AF358:AF360" si="11243">MIN(CJ358,EN357)</f>
        <v>0</v>
      </c>
      <c r="AG358" s="2">
        <f t="shared" ref="AG358:AG360" si="11244">MIN(CK358,EO357)</f>
        <v>0</v>
      </c>
      <c r="AH358" s="2">
        <f t="shared" ref="AH358:AH360" si="11245">MIN(CL358,EP357)</f>
        <v>0</v>
      </c>
      <c r="AI358" s="2">
        <f t="shared" ref="AI358:AI360" si="11246">MIN(CM358,EQ357)</f>
        <v>0</v>
      </c>
      <c r="AJ358" s="2">
        <f t="shared" ref="AJ358:AJ360" si="11247">MIN(CN358,ER357)</f>
        <v>0</v>
      </c>
      <c r="AK358" s="2">
        <f t="shared" ref="AK358:AK360" si="11248">MIN(CO358,ES357)</f>
        <v>0</v>
      </c>
      <c r="AL358" s="2">
        <f t="shared" ref="AL358:AL360" si="11249">MIN(CP358,ET357)</f>
        <v>0</v>
      </c>
      <c r="AM358" s="2">
        <f t="shared" ref="AM358:AM360" si="11250">MIN(CQ358,EU357)</f>
        <v>0</v>
      </c>
      <c r="AN358" s="2">
        <f t="shared" ref="AN358:AN360" si="11251">MIN(CR358,EV357)</f>
        <v>0</v>
      </c>
      <c r="AO358" s="2">
        <f t="shared" ref="AO358:AO360" si="11252">MIN(CS358,EW357)</f>
        <v>0</v>
      </c>
      <c r="AP358" s="2">
        <f t="shared" ref="AP358:AP360" si="11253">MIN(CT358,EX357)</f>
        <v>0</v>
      </c>
      <c r="AQ358" s="2">
        <f t="shared" ref="AQ358:AQ360" si="11254">MIN(CU358,EY357)</f>
        <v>0</v>
      </c>
      <c r="AR358" s="2">
        <f t="shared" ref="AR358:AR360" si="11255">MIN(CV358,EZ357)</f>
        <v>0</v>
      </c>
      <c r="AS358" s="2">
        <f t="shared" ref="AS358:AS360" si="11256">MIN(CW358,FA357)</f>
        <v>0</v>
      </c>
      <c r="AT358" s="2">
        <f t="shared" ref="AT358:AT360" si="11257">MIN(CX358,FB357)</f>
        <v>0</v>
      </c>
      <c r="AU358" s="2">
        <f t="shared" ref="AU358:AU360" si="11258">MIN(CY358,FC357)</f>
        <v>0</v>
      </c>
      <c r="AV358" s="2">
        <f t="shared" ref="AV358:AV360" si="11259">MIN(CZ358,FD357)</f>
        <v>0</v>
      </c>
      <c r="AW358" s="2">
        <f t="shared" ref="AW358:AW360" si="11260">MIN(DA358,FE357)</f>
        <v>0</v>
      </c>
      <c r="AX358" s="2">
        <f t="shared" ref="AX358:AX360" si="11261">MIN(DB358,FF357)</f>
        <v>0</v>
      </c>
      <c r="AY358" s="2">
        <f t="shared" ref="AY358:AY360" si="11262">MIN(DC358,FG357)</f>
        <v>0</v>
      </c>
      <c r="AZ358" s="2">
        <f t="shared" ref="AZ358:AZ360" si="11263">MIN(DD358,FH357)</f>
        <v>0</v>
      </c>
      <c r="BA358" s="2">
        <f t="shared" ref="BA358:BA360" si="11264">MIN(DE358,FI357)</f>
        <v>0</v>
      </c>
      <c r="BB358" s="2">
        <f t="shared" ref="BB358:BB360" si="11265">MIN(DF358,FJ357)</f>
        <v>0</v>
      </c>
      <c r="BC358" s="2">
        <f t="shared" ref="BC358:BC360" si="11266">MIN(DG358,FK357)</f>
        <v>0</v>
      </c>
      <c r="BD358" s="2">
        <f t="shared" ref="BD358:BD360" si="11267">MIN(DH358,FL357)</f>
        <v>0</v>
      </c>
      <c r="BE358" s="2">
        <f t="shared" ref="BE358:BE360" si="11268">MIN(DI358,FM357)</f>
        <v>0</v>
      </c>
      <c r="BF358" s="2">
        <f t="shared" ref="BF358:BF360" si="11269">MIN(DJ358,FN357)</f>
        <v>0</v>
      </c>
      <c r="BG358" s="2">
        <f t="shared" ref="BG358:BG360" si="11270">MIN(DK358,FO357)</f>
        <v>0</v>
      </c>
      <c r="BH358" s="2">
        <f t="shared" ref="BH358:BH360" si="11271">MIN(DL358,FP357)</f>
        <v>0</v>
      </c>
      <c r="BI358" s="2">
        <f t="shared" ref="BI358:BI360" si="11272">MIN(DM358,FQ357)</f>
        <v>0</v>
      </c>
      <c r="BJ358" s="2">
        <f t="shared" ref="BJ358:BJ360" si="11273">MIN(DN358,FR357)</f>
        <v>0</v>
      </c>
      <c r="BK358" s="2">
        <f t="shared" ref="BK358:BK360" si="11274">MIN(DO358,FS357)</f>
        <v>0</v>
      </c>
      <c r="BL358" s="2">
        <f t="shared" ref="BL358:BL360" si="11275">MIN(DP358,FT357)</f>
        <v>0</v>
      </c>
      <c r="BM358" s="2">
        <f t="shared" ref="BM358:BM360" si="11276">MIN(DQ358,FU357)</f>
        <v>0</v>
      </c>
      <c r="BN358" s="2">
        <f t="shared" ref="BN358:BN360" si="11277">MIN(DR358,FV357)</f>
        <v>0</v>
      </c>
      <c r="BO358" s="2">
        <f t="shared" ref="BO358:BO360" si="11278">MIN(DS358,FW357)</f>
        <v>0</v>
      </c>
      <c r="BP358" s="2">
        <f t="shared" ref="BP358:BP360" si="11279">MIN(DT358,FX357)</f>
        <v>0</v>
      </c>
      <c r="BQ358" s="2">
        <f t="shared" ref="BQ358:BQ360" si="11280">BR358-N358</f>
        <v>0</v>
      </c>
      <c r="BR358" s="2">
        <f t="shared" ref="BR358:BR360" si="11281">BS358-O358</f>
        <v>0</v>
      </c>
      <c r="BS358" s="2">
        <f t="shared" ref="BS358:BS360" si="11282">BT358-P358</f>
        <v>0</v>
      </c>
      <c r="BT358" s="2">
        <f t="shared" ref="BT358:BT360" si="11283">BU358-Q358</f>
        <v>0</v>
      </c>
      <c r="BU358" s="2">
        <f t="shared" ref="BU358:BU360" si="11284">BV358-R358</f>
        <v>0</v>
      </c>
      <c r="BV358" s="2">
        <f t="shared" ref="BV358:BV360" si="11285">BW358-S358</f>
        <v>0</v>
      </c>
      <c r="BW358" s="2">
        <f t="shared" ref="BW358:BW360" si="11286">BX358-T358</f>
        <v>0</v>
      </c>
      <c r="BX358" s="2">
        <f t="shared" ref="BX358:BX360" si="11287">BY358-U358</f>
        <v>0</v>
      </c>
      <c r="BY358" s="2">
        <f t="shared" ref="BY358:BY360" si="11288">BZ358-V358</f>
        <v>0</v>
      </c>
      <c r="BZ358" s="2">
        <f t="shared" ref="BZ358:BZ360" si="11289">CA358-W358</f>
        <v>0</v>
      </c>
      <c r="CA358" s="2">
        <f t="shared" ref="CA358:CA360" si="11290">CB358-X358</f>
        <v>0</v>
      </c>
      <c r="CB358" s="2">
        <f t="shared" ref="CB358:CB360" si="11291">CC358-Y358</f>
        <v>0</v>
      </c>
      <c r="CC358" s="2">
        <f t="shared" ref="CC358:CC360" si="11292">CD358-Z358</f>
        <v>0</v>
      </c>
      <c r="CD358" s="2">
        <f t="shared" ref="CD358:CD360" si="11293">CE358-AA358</f>
        <v>289511</v>
      </c>
      <c r="CE358" s="2">
        <f t="shared" ref="CE358:CE360" si="11294">CF358-AB358</f>
        <v>646705</v>
      </c>
      <c r="CF358" s="2">
        <f t="shared" ref="CF358:CF360" si="11295">CG358-AC358</f>
        <v>688059</v>
      </c>
      <c r="CG358" s="2">
        <f t="shared" ref="CG358:CG360" si="11296">CH358-AD358</f>
        <v>688059</v>
      </c>
      <c r="CH358" s="2">
        <f t="shared" ref="CH358:CH360" si="11297">CI358-AE358</f>
        <v>688059</v>
      </c>
      <c r="CI358" s="2">
        <f t="shared" ref="CI358:CI360" si="11298">CJ358-AF358</f>
        <v>688059</v>
      </c>
      <c r="CJ358" s="2">
        <f t="shared" ref="CJ358:CJ360" si="11299">CK358-AG358</f>
        <v>688059</v>
      </c>
      <c r="CK358" s="2">
        <f t="shared" ref="CK358:CK360" si="11300">CL358-AH358</f>
        <v>688059</v>
      </c>
      <c r="CL358" s="2">
        <f t="shared" ref="CL358:CL360" si="11301">CM358-AI358</f>
        <v>688059</v>
      </c>
      <c r="CM358" s="2">
        <f t="shared" ref="CM358:CM360" si="11302">CN358-AJ358</f>
        <v>688059</v>
      </c>
      <c r="CN358" s="2">
        <f t="shared" ref="CN358:CN360" si="11303">CO358-AK358</f>
        <v>688059</v>
      </c>
      <c r="CO358" s="2">
        <f t="shared" ref="CO358:CO360" si="11304">CP358-AL358</f>
        <v>688059</v>
      </c>
      <c r="CP358" s="2">
        <f t="shared" ref="CP358:CP360" si="11305">CQ358-AM358</f>
        <v>688059</v>
      </c>
      <c r="CQ358" s="2">
        <f t="shared" ref="CQ358:CQ360" si="11306">CR358-AN358</f>
        <v>688059</v>
      </c>
      <c r="CR358" s="2">
        <f t="shared" ref="CR358:CR360" si="11307">CS358-AO358</f>
        <v>688059</v>
      </c>
      <c r="CS358" s="2">
        <f t="shared" ref="CS358:CS360" si="11308">CT358-AP358</f>
        <v>688059</v>
      </c>
      <c r="CT358" s="2">
        <f t="shared" ref="CT358:CT360" si="11309">CU358-AQ358</f>
        <v>688059</v>
      </c>
      <c r="CU358" s="2">
        <f t="shared" ref="CU358:CU360" si="11310">CV358-AR358</f>
        <v>688059</v>
      </c>
      <c r="CV358" s="2">
        <f t="shared" ref="CV358:CV360" si="11311">CW358-AS358</f>
        <v>688059</v>
      </c>
      <c r="CW358" s="2">
        <f t="shared" ref="CW358:CW360" si="11312">CX358-AT358</f>
        <v>688059</v>
      </c>
      <c r="CX358" s="2">
        <f t="shared" ref="CX358:CX360" si="11313">CY358-AU358</f>
        <v>688059</v>
      </c>
      <c r="CY358" s="2">
        <f t="shared" ref="CY358:CY360" si="11314">CZ358-AV358</f>
        <v>688059</v>
      </c>
      <c r="CZ358" s="2">
        <f t="shared" ref="CZ358:CZ360" si="11315">DA358-AW358</f>
        <v>688059</v>
      </c>
      <c r="DA358" s="2">
        <f t="shared" ref="DA358:DA360" si="11316">DB358-AX358</f>
        <v>688059</v>
      </c>
      <c r="DB358" s="2">
        <f t="shared" ref="DB358:DB360" si="11317">DC358-AY358</f>
        <v>688059</v>
      </c>
      <c r="DC358" s="2">
        <f t="shared" ref="DC358:DC360" si="11318">DD358-AZ358</f>
        <v>688059</v>
      </c>
      <c r="DD358" s="2">
        <f t="shared" ref="DD358:DD360" si="11319">DE358-BA358</f>
        <v>688059</v>
      </c>
      <c r="DE358" s="2">
        <f t="shared" ref="DE358:DE360" si="11320">DF358-BB358</f>
        <v>688059</v>
      </c>
      <c r="DF358" s="2">
        <f t="shared" ref="DF358:DF360" si="11321">DG358-BC358</f>
        <v>688059</v>
      </c>
      <c r="DG358" s="2">
        <f t="shared" ref="DG358:DG360" si="11322">DH358-BD358</f>
        <v>688059</v>
      </c>
      <c r="DH358" s="2">
        <f t="shared" ref="DH358:DH360" si="11323">DI358-BE358</f>
        <v>688059</v>
      </c>
      <c r="DI358" s="2">
        <f t="shared" ref="DI358:DI360" si="11324">DJ358-BF358</f>
        <v>688059</v>
      </c>
      <c r="DJ358" s="2">
        <f t="shared" ref="DJ358:DJ360" si="11325">DK358-BG358</f>
        <v>688059</v>
      </c>
      <c r="DK358" s="2">
        <f t="shared" ref="DK358:DK360" si="11326">DL358-BH358</f>
        <v>688059</v>
      </c>
      <c r="DL358" s="2">
        <f t="shared" ref="DL358:DL360" si="11327">DM358-BI358</f>
        <v>688059</v>
      </c>
      <c r="DM358" s="2">
        <f t="shared" ref="DM358:DM360" si="11328">DN358-BJ358</f>
        <v>688059</v>
      </c>
      <c r="DN358" s="2">
        <f t="shared" ref="DN358:DN360" si="11329">DO358-BK358</f>
        <v>688059</v>
      </c>
      <c r="DO358" s="2">
        <f t="shared" ref="DO358:DO360" si="11330">DP358-BL358</f>
        <v>688059</v>
      </c>
      <c r="DP358" s="2">
        <f t="shared" ref="DP358:DP360" si="11331">DQ358-BM358</f>
        <v>688059</v>
      </c>
      <c r="DQ358" s="2">
        <f t="shared" ref="DQ358:DQ360" si="11332">DR358-BN358</f>
        <v>688059</v>
      </c>
      <c r="DR358" s="2">
        <f t="shared" ref="DR358:DR360" si="11333">DS358-BO358</f>
        <v>688059</v>
      </c>
      <c r="DS358" s="2">
        <f>DT358-BP358</f>
        <v>688059</v>
      </c>
      <c r="DT358" s="2">
        <f>F358</f>
        <v>688059</v>
      </c>
      <c r="DU358" s="2">
        <f t="shared" ref="DU358:DU360" si="11334">DU357-M358</f>
        <v>0</v>
      </c>
      <c r="DV358" s="2">
        <f t="shared" ref="DV358:DV360" si="11335">DV357-N358</f>
        <v>357194</v>
      </c>
      <c r="DW358" s="2">
        <f t="shared" ref="DW358:DW360" si="11336">DW357-O358</f>
        <v>357194</v>
      </c>
      <c r="DX358" s="2">
        <f t="shared" ref="DX358:DX360" si="11337">DX357-P358</f>
        <v>357194</v>
      </c>
      <c r="DY358" s="2">
        <f t="shared" ref="DY358:DY360" si="11338">DY357-Q358</f>
        <v>357194</v>
      </c>
      <c r="DZ358" s="2">
        <f t="shared" ref="DZ358:DZ360" si="11339">DZ357-R358</f>
        <v>357194</v>
      </c>
      <c r="EA358" s="2">
        <f t="shared" ref="EA358:EA360" si="11340">EA357-S358</f>
        <v>357194</v>
      </c>
      <c r="EB358" s="2">
        <f t="shared" ref="EB358:EB360" si="11341">EB357-T358</f>
        <v>357194</v>
      </c>
      <c r="EC358" s="2">
        <f t="shared" ref="EC358:EC360" si="11342">EC357-U358</f>
        <v>357194</v>
      </c>
      <c r="ED358" s="2">
        <f t="shared" ref="ED358:ED360" si="11343">ED357-V358</f>
        <v>357194</v>
      </c>
      <c r="EE358" s="2">
        <f t="shared" ref="EE358:EE360" si="11344">EE357-W358</f>
        <v>357194</v>
      </c>
      <c r="EF358" s="2">
        <f t="shared" ref="EF358:EF360" si="11345">EF357-X358</f>
        <v>357194</v>
      </c>
      <c r="EG358" s="2">
        <f t="shared" ref="EG358:EG360" si="11346">EG357-Y358</f>
        <v>357194</v>
      </c>
      <c r="EH358" s="2">
        <f t="shared" ref="EH358:EH360" si="11347">EH357-Z358</f>
        <v>67683</v>
      </c>
      <c r="EI358" s="2">
        <f t="shared" ref="EI358:EI360" si="11348">EI357-AA358</f>
        <v>0</v>
      </c>
      <c r="EJ358" s="2">
        <f t="shared" ref="EJ358:EJ360" si="11349">EJ357-AB358</f>
        <v>0</v>
      </c>
      <c r="EK358" s="2">
        <f t="shared" ref="EK358:EK360" si="11350">EK357-AC358</f>
        <v>0</v>
      </c>
      <c r="EL358" s="2">
        <f t="shared" ref="EL358:EL360" si="11351">EL357-AD358</f>
        <v>0</v>
      </c>
      <c r="EM358" s="2">
        <f t="shared" ref="EM358:EM360" si="11352">EM357-AE358</f>
        <v>0</v>
      </c>
      <c r="EN358" s="2">
        <f t="shared" ref="EN358:EN360" si="11353">EN357-AF358</f>
        <v>0</v>
      </c>
      <c r="EO358" s="2">
        <f t="shared" ref="EO358:EO360" si="11354">EO357-AG358</f>
        <v>0</v>
      </c>
      <c r="EP358" s="2">
        <f t="shared" ref="EP358:EP360" si="11355">EP357-AH358</f>
        <v>0</v>
      </c>
      <c r="EQ358" s="2">
        <f t="shared" ref="EQ358:EQ360" si="11356">EQ357-AI358</f>
        <v>0</v>
      </c>
      <c r="ER358" s="2">
        <f t="shared" ref="ER358:ER360" si="11357">ER357-AJ358</f>
        <v>0</v>
      </c>
      <c r="ES358" s="2">
        <f t="shared" ref="ES358:ES360" si="11358">ES357-AK358</f>
        <v>0</v>
      </c>
      <c r="ET358" s="2">
        <f t="shared" ref="ET358:ET360" si="11359">ET357-AL358</f>
        <v>0</v>
      </c>
      <c r="EU358" s="2">
        <f t="shared" ref="EU358:EU360" si="11360">EU357-AM358</f>
        <v>0</v>
      </c>
      <c r="EV358" s="2">
        <f t="shared" ref="EV358:EV360" si="11361">EV357-AN358</f>
        <v>0</v>
      </c>
      <c r="EW358" s="2">
        <f t="shared" ref="EW358:EW360" si="11362">EW357-AO358</f>
        <v>0</v>
      </c>
      <c r="EX358" s="2">
        <f t="shared" ref="EX358:EX360" si="11363">EX357-AP358</f>
        <v>0</v>
      </c>
      <c r="EY358" s="2">
        <f t="shared" ref="EY358:EY360" si="11364">EY357-AQ358</f>
        <v>0</v>
      </c>
      <c r="EZ358" s="2">
        <f t="shared" ref="EZ358:EZ360" si="11365">EZ357-AR358</f>
        <v>0</v>
      </c>
      <c r="FA358" s="2">
        <f t="shared" ref="FA358:FA360" si="11366">FA357-AS358</f>
        <v>0</v>
      </c>
      <c r="FB358" s="2">
        <f t="shared" ref="FB358:FB360" si="11367">FB357-AT358</f>
        <v>0</v>
      </c>
      <c r="FC358" s="2">
        <f t="shared" ref="FC358:FC360" si="11368">FC357-AU358</f>
        <v>0</v>
      </c>
      <c r="FD358" s="2">
        <f t="shared" ref="FD358:FD360" si="11369">FD357-AV358</f>
        <v>0</v>
      </c>
      <c r="FE358" s="2">
        <f t="shared" ref="FE358:FE360" si="11370">FE357-AW358</f>
        <v>0</v>
      </c>
      <c r="FF358" s="2">
        <f t="shared" ref="FF358:FF360" si="11371">FF357-AX358</f>
        <v>0</v>
      </c>
      <c r="FG358" s="2">
        <f t="shared" ref="FG358:FG360" si="11372">FG357-AY358</f>
        <v>0</v>
      </c>
      <c r="FH358" s="2">
        <f t="shared" ref="FH358:FH360" si="11373">FH357-AZ358</f>
        <v>0</v>
      </c>
      <c r="FI358" s="2">
        <f t="shared" ref="FI358:FI360" si="11374">FI357-BA358</f>
        <v>0</v>
      </c>
      <c r="FJ358" s="2">
        <f t="shared" ref="FJ358:FJ360" si="11375">FJ357-BB358</f>
        <v>0</v>
      </c>
      <c r="FK358" s="2">
        <f t="shared" ref="FK358:FK360" si="11376">FK357-BC358</f>
        <v>0</v>
      </c>
      <c r="FL358" s="2">
        <f t="shared" ref="FL358:FL360" si="11377">FL357-BD358</f>
        <v>0</v>
      </c>
      <c r="FM358" s="2">
        <f t="shared" ref="FM358:FM360" si="11378">FM357-BE358</f>
        <v>0</v>
      </c>
      <c r="FN358" s="2">
        <f t="shared" ref="FN358:FN360" si="11379">FN357-BF358</f>
        <v>0</v>
      </c>
      <c r="FO358" s="2">
        <f t="shared" ref="FO358:FO360" si="11380">FO357-BG358</f>
        <v>0</v>
      </c>
      <c r="FP358" s="2">
        <f t="shared" ref="FP358:FP360" si="11381">FP357-BH358</f>
        <v>0</v>
      </c>
      <c r="FQ358" s="2">
        <f t="shared" ref="FQ358:FQ360" si="11382">FQ357-BI358</f>
        <v>0</v>
      </c>
      <c r="FR358" s="2">
        <f t="shared" ref="FR358:FR360" si="11383">FR357-BJ358</f>
        <v>0</v>
      </c>
      <c r="FS358" s="2">
        <f t="shared" ref="FS358:FS360" si="11384">FS357-BK358</f>
        <v>0</v>
      </c>
      <c r="FT358" s="2">
        <f t="shared" ref="FT358:FT360" si="11385">FT357-BL358</f>
        <v>0</v>
      </c>
      <c r="FU358" s="2">
        <f t="shared" ref="FU358:FU360" si="11386">FU357-BM358</f>
        <v>0</v>
      </c>
      <c r="FV358" s="2">
        <f t="shared" ref="FV358:FV360" si="11387">FV357-BN358</f>
        <v>0</v>
      </c>
      <c r="FW358" s="2">
        <f t="shared" ref="FW358:FW360" si="11388">FW357-BO358</f>
        <v>0</v>
      </c>
      <c r="FX358" s="2">
        <f t="shared" ref="FX358:FX360" si="11389">FX357-BP358</f>
        <v>0</v>
      </c>
      <c r="FY358" s="1">
        <f t="shared" si="11169"/>
        <v>0.9917999999999999</v>
      </c>
      <c r="FZ358" s="1">
        <f t="shared" si="11170"/>
        <v>0.9917999999999999</v>
      </c>
      <c r="GA358" s="1">
        <f t="shared" si="11171"/>
        <v>0.9917999999999999</v>
      </c>
      <c r="GB358" s="1">
        <f t="shared" si="11172"/>
        <v>0.9917999999999999</v>
      </c>
      <c r="GC358" s="1">
        <f t="shared" si="11173"/>
        <v>0.9917999999999999</v>
      </c>
      <c r="GD358" s="1">
        <f t="shared" si="11174"/>
        <v>0.9917999999999999</v>
      </c>
      <c r="GE358" s="1">
        <f t="shared" si="11175"/>
        <v>0.9917999999999999</v>
      </c>
      <c r="GF358" s="1">
        <f t="shared" si="11176"/>
        <v>0.9917999999999999</v>
      </c>
      <c r="GG358" s="1">
        <f t="shared" si="11177"/>
        <v>0.9917999999999999</v>
      </c>
      <c r="GH358" s="1">
        <f t="shared" si="11178"/>
        <v>0.9917999999999999</v>
      </c>
      <c r="GI358" s="1">
        <f t="shared" si="11179"/>
        <v>0.9917999999999999</v>
      </c>
      <c r="GJ358" s="1">
        <f t="shared" si="11180"/>
        <v>0.9917999999999999</v>
      </c>
      <c r="GK358" s="1">
        <f t="shared" si="11181"/>
        <v>0.9917999999999999</v>
      </c>
      <c r="GL358" s="1">
        <f t="shared" si="11182"/>
        <v>0.9917999999999999</v>
      </c>
      <c r="GM358" s="1">
        <f t="shared" si="11183"/>
        <v>0</v>
      </c>
      <c r="GN358" s="1">
        <f t="shared" si="11184"/>
        <v>0</v>
      </c>
      <c r="GO358" s="1">
        <f t="shared" si="11185"/>
        <v>0</v>
      </c>
      <c r="GP358" s="1">
        <f t="shared" si="11186"/>
        <v>0</v>
      </c>
      <c r="GQ358" s="1">
        <f t="shared" si="11187"/>
        <v>0</v>
      </c>
      <c r="GR358" s="1">
        <f t="shared" si="11188"/>
        <v>0</v>
      </c>
      <c r="GS358" s="1">
        <f t="shared" si="11189"/>
        <v>0</v>
      </c>
      <c r="GT358" s="1">
        <f t="shared" si="11190"/>
        <v>0</v>
      </c>
      <c r="GU358" s="1">
        <f t="shared" si="11191"/>
        <v>0</v>
      </c>
      <c r="GV358" s="1">
        <f t="shared" si="11192"/>
        <v>0</v>
      </c>
      <c r="GW358" s="1">
        <f t="shared" si="11193"/>
        <v>0</v>
      </c>
      <c r="GX358" s="1">
        <f t="shared" si="11194"/>
        <v>0</v>
      </c>
      <c r="GY358" s="1">
        <f t="shared" si="11195"/>
        <v>0</v>
      </c>
      <c r="GZ358" s="1">
        <f t="shared" si="11196"/>
        <v>0</v>
      </c>
      <c r="HA358" s="1">
        <f t="shared" si="11197"/>
        <v>0</v>
      </c>
      <c r="HB358" s="1">
        <f t="shared" si="11198"/>
        <v>0</v>
      </c>
      <c r="HC358" s="1">
        <f t="shared" si="11199"/>
        <v>0</v>
      </c>
      <c r="HD358" s="1">
        <f t="shared" si="11200"/>
        <v>0</v>
      </c>
      <c r="HE358" s="1">
        <f t="shared" si="11201"/>
        <v>0</v>
      </c>
      <c r="HF358" s="1">
        <f t="shared" si="11202"/>
        <v>0</v>
      </c>
      <c r="HG358" s="1">
        <f t="shared" si="11203"/>
        <v>0</v>
      </c>
      <c r="HH358" s="1">
        <f t="shared" si="11204"/>
        <v>0</v>
      </c>
      <c r="HI358" s="1">
        <f t="shared" si="11205"/>
        <v>0</v>
      </c>
      <c r="HJ358" s="1">
        <f t="shared" si="11206"/>
        <v>0</v>
      </c>
      <c r="HK358" s="1">
        <f t="shared" si="11207"/>
        <v>0</v>
      </c>
      <c r="HL358" s="1">
        <f t="shared" si="11208"/>
        <v>0</v>
      </c>
      <c r="HM358" s="1">
        <f t="shared" si="11209"/>
        <v>0</v>
      </c>
      <c r="HN358" s="1">
        <f t="shared" si="11210"/>
        <v>0</v>
      </c>
      <c r="HO358" s="1">
        <f t="shared" si="11211"/>
        <v>0</v>
      </c>
      <c r="HP358" s="1">
        <f t="shared" si="11212"/>
        <v>0</v>
      </c>
      <c r="HQ358" s="1">
        <f t="shared" si="11213"/>
        <v>0</v>
      </c>
      <c r="HR358" s="1">
        <f t="shared" si="11214"/>
        <v>0</v>
      </c>
      <c r="HS358" s="1">
        <f t="shared" si="11215"/>
        <v>0</v>
      </c>
      <c r="HT358" s="1">
        <f t="shared" si="11216"/>
        <v>0</v>
      </c>
      <c r="HU358" s="1">
        <f t="shared" si="11217"/>
        <v>0</v>
      </c>
      <c r="HV358" s="1">
        <f t="shared" si="11218"/>
        <v>0</v>
      </c>
      <c r="HW358" s="1">
        <f t="shared" si="11219"/>
        <v>0</v>
      </c>
      <c r="HX358" s="1">
        <f t="shared" si="11220"/>
        <v>0</v>
      </c>
      <c r="HY358" s="1">
        <f t="shared" si="11221"/>
        <v>0</v>
      </c>
      <c r="HZ358" s="1">
        <f t="shared" si="11222"/>
        <v>0</v>
      </c>
      <c r="IA358" s="1">
        <f>IF(IB358=0,IF(FW358=0,0,IA$2),IB358)</f>
        <v>0</v>
      </c>
      <c r="IB358" s="1">
        <f>IF(FX358=0,0,IB$2)</f>
        <v>0</v>
      </c>
      <c r="IC358" s="2">
        <v>0</v>
      </c>
      <c r="ID358" s="2">
        <v>0</v>
      </c>
      <c r="IE358" s="2">
        <v>0</v>
      </c>
      <c r="IF358" s="2">
        <v>0</v>
      </c>
      <c r="IG358" s="2">
        <v>0</v>
      </c>
      <c r="IH358" s="2">
        <f>IF($D358=$FY$2,$K358,IH357+N358)</f>
        <v>0</v>
      </c>
      <c r="II358" s="2">
        <f t="shared" ref="II358:II359" si="11390">IF($D358=$FY$2,$K358,II357+O358)</f>
        <v>0</v>
      </c>
      <c r="IJ358" s="2">
        <f t="shared" ref="IJ358:IJ359" si="11391">IF($D358=$FY$2,$K358,IJ357+P358)</f>
        <v>0</v>
      </c>
      <c r="IK358" s="2">
        <f t="shared" ref="IK358:IK359" si="11392">IF($D358=$FY$2,$K358,IK357+Q358)</f>
        <v>0</v>
      </c>
      <c r="IL358" s="2">
        <f t="shared" ref="IL358:IL359" si="11393">IF($D358=$FY$2,$K358,IL357+R358)</f>
        <v>0</v>
      </c>
      <c r="IM358" s="2">
        <f t="shared" ref="IM358:IM359" si="11394">IF($D358=$FY$2,$K358,IM357+S358)</f>
        <v>0</v>
      </c>
      <c r="IN358" s="2">
        <f t="shared" ref="IN358:IN359" si="11395">IF($D358=$FY$2,$K358,IN357+T358)</f>
        <v>0</v>
      </c>
      <c r="IO358" s="2">
        <f t="shared" ref="IO358:IO359" si="11396">IF($D358=$FY$2,$K358,IO357+U358)</f>
        <v>0</v>
      </c>
      <c r="IP358" s="2">
        <f t="shared" ref="IP358:IP359" si="11397">IF($D358=$FY$2,$K358,IP357+V358)</f>
        <v>0</v>
      </c>
      <c r="IQ358" s="2">
        <f t="shared" ref="IQ358:IQ359" si="11398">IF($D358=$FY$2,$K358,IQ357+W358)</f>
        <v>0</v>
      </c>
      <c r="IR358" s="2">
        <f t="shared" ref="IR358:IR359" si="11399">IF($D358=$FY$2,$K358,IR357+X358)</f>
        <v>0</v>
      </c>
      <c r="IS358" s="2">
        <f t="shared" ref="IS358:IS359" si="11400">IF($D358=$FY$2,$K358,IS357+Y358)</f>
        <v>0</v>
      </c>
      <c r="IT358" s="2">
        <f t="shared" ref="IT358:IT359" si="11401">IF($D358=$FY$2,$K358,IT357+Z358)</f>
        <v>289511</v>
      </c>
      <c r="IU358" s="2">
        <f t="shared" ref="IU358:IU359" si="11402">IF($D358=$FY$2,$K358,IU357+AA358)</f>
        <v>357194</v>
      </c>
      <c r="IV358" s="2">
        <f t="shared" ref="IV358:IV359" si="11403">IF($D358=$FY$2,$K358,IV357+AB358)</f>
        <v>357194</v>
      </c>
      <c r="IW358" s="2">
        <f t="shared" ref="IW358:IW359" si="11404">IF($D358=$FY$2,$K358,IW357+AC358)</f>
        <v>357194</v>
      </c>
      <c r="IX358" s="2">
        <f t="shared" ref="IX358:IX359" si="11405">IF($D358=$FY$2,$K358,IX357+AD358)</f>
        <v>357194</v>
      </c>
      <c r="IY358" s="2">
        <f t="shared" ref="IY358:IY359" si="11406">IF($D358=$FY$2,$K358,IY357+AE358)</f>
        <v>357194</v>
      </c>
      <c r="IZ358" s="2">
        <f t="shared" ref="IZ358:IZ359" si="11407">IF($D358=$FY$2,$K358,IZ357+AF358)</f>
        <v>357194</v>
      </c>
      <c r="JA358" s="2">
        <f t="shared" ref="JA358:JA359" si="11408">IF($D358=$FY$2,$K358,JA357+AG358)</f>
        <v>357194</v>
      </c>
      <c r="JB358" s="2">
        <f t="shared" ref="JB358:JB359" si="11409">IF($D358=$FY$2,$K358,JB357+AH358)</f>
        <v>357194</v>
      </c>
      <c r="JC358" s="2">
        <f t="shared" ref="JC358:JC359" si="11410">IF($D358=$FY$2,$K358,JC357+AI358)</f>
        <v>357194</v>
      </c>
      <c r="JD358" s="2">
        <f t="shared" ref="JD358:JD359" si="11411">IF($D358=$FY$2,$K358,JD357+AJ358)</f>
        <v>357194</v>
      </c>
      <c r="JE358" s="2">
        <f t="shared" ref="JE358:JE359" si="11412">IF($D358=$FY$2,$K358,JE357+AK358)</f>
        <v>357194</v>
      </c>
      <c r="JF358" s="2">
        <f t="shared" ref="JF358:JF359" si="11413">IF($D358=$FY$2,$K358,JF357+AL358)</f>
        <v>357194</v>
      </c>
      <c r="JG358" s="2">
        <f t="shared" ref="JG358:JG359" si="11414">IF($D358=$FY$2,$K358,JG357+AM358)</f>
        <v>357194</v>
      </c>
      <c r="JH358" s="2">
        <f t="shared" ref="JH358:JH359" si="11415">IF($D358=$FY$2,$K358,JH357+AN358)</f>
        <v>357194</v>
      </c>
      <c r="JI358" s="2">
        <f t="shared" ref="JI358:JI359" si="11416">IF($D358=$FY$2,$K358,JI357+AO358)</f>
        <v>357194</v>
      </c>
      <c r="JJ358" s="2">
        <f t="shared" ref="JJ358:JJ359" si="11417">IF($D358=$FY$2,$K358,JJ357+AP358)</f>
        <v>357194</v>
      </c>
      <c r="JK358" s="2">
        <f t="shared" ref="JK358:JK359" si="11418">IF($D358=$FY$2,$K358,JK357+AQ358)</f>
        <v>357194</v>
      </c>
      <c r="JL358" s="2">
        <f t="shared" ref="JL358:JL359" si="11419">IF($D358=$FY$2,$K358,JL357+AR358)</f>
        <v>357194</v>
      </c>
      <c r="JM358" s="2">
        <f t="shared" ref="JM358:JM359" si="11420">IF($D358=$FY$2,$K358,JM357+AS358)</f>
        <v>357194</v>
      </c>
      <c r="JN358" s="2">
        <f t="shared" ref="JN358:JN359" si="11421">IF($D358=$FY$2,$K358,JN357+AT358)</f>
        <v>357194</v>
      </c>
      <c r="JO358" s="2">
        <f t="shared" ref="JO358:JO359" si="11422">IF($D358=$FY$2,$K358,JO357+AU358)</f>
        <v>357194</v>
      </c>
      <c r="JP358" s="2">
        <f t="shared" ref="JP358:JP359" si="11423">IF($D358=$FY$2,$K358,JP357+AV358)</f>
        <v>357194</v>
      </c>
      <c r="JQ358" s="2">
        <f t="shared" ref="JQ358:JQ359" si="11424">IF($D358=$FY$2,$K358,JQ357+AW358)</f>
        <v>357194</v>
      </c>
      <c r="JR358" s="2">
        <f t="shared" ref="JR358:JR359" si="11425">IF($D358=$FY$2,$K358,JR357+AX358)</f>
        <v>357194</v>
      </c>
      <c r="JS358" s="2">
        <f t="shared" ref="JS358:JS359" si="11426">IF($D358=$FY$2,$K358,JS357+AY358)</f>
        <v>357194</v>
      </c>
      <c r="JT358" s="2">
        <f t="shared" ref="JT358:JT359" si="11427">IF($D358=$FY$2,$K358,JT357+AZ358)</f>
        <v>357194</v>
      </c>
      <c r="JU358" s="2">
        <f t="shared" ref="JU358:JU359" si="11428">IF($D358=$FY$2,$K358,JU357+BA358)</f>
        <v>357194</v>
      </c>
      <c r="JV358" s="2">
        <f t="shared" ref="JV358:JV359" si="11429">IF($D358=$FY$2,$K358,JV357+BB358)</f>
        <v>357194</v>
      </c>
      <c r="JW358" s="2">
        <f t="shared" ref="JW358:JW359" si="11430">IF($D358=$FY$2,$K358,JW357+BC358)</f>
        <v>357194</v>
      </c>
      <c r="JX358" s="2">
        <f t="shared" ref="JX358:JX359" si="11431">IF($D358=$FY$2,$K358,JX357+BD358)</f>
        <v>357194</v>
      </c>
      <c r="JY358" s="2">
        <f t="shared" ref="JY358:JY359" si="11432">IF($D358=$FY$2,$K358,JY357+BE358)</f>
        <v>357194</v>
      </c>
      <c r="JZ358" s="2">
        <f t="shared" ref="JZ358:JZ359" si="11433">IF($D358=$FY$2,$K358,JZ357+BF358)</f>
        <v>357194</v>
      </c>
      <c r="KA358" s="2">
        <f t="shared" ref="KA358:KA359" si="11434">IF($D358=$FY$2,$K358,KA357+BG358)</f>
        <v>357194</v>
      </c>
      <c r="KB358" s="2">
        <f t="shared" ref="KB358:KB359" si="11435">IF($D358=$FY$2,$K358,KB357+BH358)</f>
        <v>357194</v>
      </c>
      <c r="KC358" s="2">
        <f t="shared" ref="KC358:KC359" si="11436">IF($D358=$FY$2,$K358,KC357+BI358)</f>
        <v>357194</v>
      </c>
      <c r="KD358" s="2">
        <f t="shared" ref="KD358:KD359" si="11437">IF($D358=$FY$2,$K358,KD357+BJ358)</f>
        <v>357194</v>
      </c>
      <c r="KE358" s="2">
        <f t="shared" ref="KE358:KE359" si="11438">IF($D358=$FY$2,$K358,KE357+BK358)</f>
        <v>357194</v>
      </c>
      <c r="KF358" s="2">
        <f t="shared" ref="KF358:KF359" si="11439">IF($D358=$FY$2,$K358,KF357+BL358)</f>
        <v>357194</v>
      </c>
    </row>
    <row r="359" spans="1:292" x14ac:dyDescent="0.25">
      <c r="A359" t="s">
        <v>161</v>
      </c>
      <c r="B359" t="s">
        <v>0</v>
      </c>
      <c r="C359" t="s">
        <v>162</v>
      </c>
      <c r="D359" s="1">
        <f>FY359</f>
        <v>0.99149999999999994</v>
      </c>
      <c r="E359" s="1"/>
      <c r="F359" s="2">
        <f>FLOOR('aggregated monthly rents'!G5,1)</f>
        <v>786353</v>
      </c>
      <c r="G359" s="2">
        <f>SUM(M359:BP359)</f>
        <v>786353</v>
      </c>
      <c r="H359" s="1">
        <f>SUMPRODUCT(M$2:BP$2,M359:BP359)</f>
        <v>779796.46259999985</v>
      </c>
      <c r="I359" s="2">
        <f>I358+G359</f>
        <v>28626215</v>
      </c>
      <c r="J359" s="1">
        <f>J358-H359</f>
        <v>3552770.056799971</v>
      </c>
      <c r="K359" s="2">
        <f>FLOOR(I359/90,1)</f>
        <v>318069</v>
      </c>
      <c r="L359" s="1">
        <f t="shared" ref="L359" si="11440">L358</f>
        <v>682461.20369999961</v>
      </c>
      <c r="M359" s="2">
        <f t="shared" si="11224"/>
        <v>0</v>
      </c>
      <c r="N359" s="2">
        <f t="shared" si="11225"/>
        <v>0</v>
      </c>
      <c r="O359" s="2">
        <f t="shared" si="11226"/>
        <v>0</v>
      </c>
      <c r="P359" s="2">
        <f t="shared" si="11227"/>
        <v>0</v>
      </c>
      <c r="Q359" s="2">
        <f t="shared" si="11228"/>
        <v>0</v>
      </c>
      <c r="R359" s="2">
        <f t="shared" si="11229"/>
        <v>0</v>
      </c>
      <c r="S359" s="2">
        <f t="shared" si="11230"/>
        <v>0</v>
      </c>
      <c r="T359" s="2">
        <f t="shared" si="11231"/>
        <v>0</v>
      </c>
      <c r="U359" s="2">
        <f t="shared" si="11232"/>
        <v>0</v>
      </c>
      <c r="V359" s="2">
        <f t="shared" si="11233"/>
        <v>0</v>
      </c>
      <c r="W359" s="2">
        <f t="shared" si="11234"/>
        <v>4282</v>
      </c>
      <c r="X359" s="2">
        <f t="shared" si="11235"/>
        <v>357194</v>
      </c>
      <c r="Y359" s="2">
        <f t="shared" si="11236"/>
        <v>357194</v>
      </c>
      <c r="Z359" s="2">
        <f t="shared" si="11237"/>
        <v>67683</v>
      </c>
      <c r="AA359" s="2">
        <f t="shared" si="11238"/>
        <v>0</v>
      </c>
      <c r="AB359" s="2">
        <f t="shared" si="11239"/>
        <v>0</v>
      </c>
      <c r="AC359" s="2">
        <f t="shared" si="11240"/>
        <v>0</v>
      </c>
      <c r="AD359" s="2">
        <f t="shared" si="11241"/>
        <v>0</v>
      </c>
      <c r="AE359" s="2">
        <f t="shared" si="11242"/>
        <v>0</v>
      </c>
      <c r="AF359" s="2">
        <f t="shared" si="11243"/>
        <v>0</v>
      </c>
      <c r="AG359" s="2">
        <f t="shared" si="11244"/>
        <v>0</v>
      </c>
      <c r="AH359" s="2">
        <f t="shared" si="11245"/>
        <v>0</v>
      </c>
      <c r="AI359" s="2">
        <f t="shared" si="11246"/>
        <v>0</v>
      </c>
      <c r="AJ359" s="2">
        <f t="shared" si="11247"/>
        <v>0</v>
      </c>
      <c r="AK359" s="2">
        <f t="shared" si="11248"/>
        <v>0</v>
      </c>
      <c r="AL359" s="2">
        <f t="shared" si="11249"/>
        <v>0</v>
      </c>
      <c r="AM359" s="2">
        <f t="shared" si="11250"/>
        <v>0</v>
      </c>
      <c r="AN359" s="2">
        <f t="shared" si="11251"/>
        <v>0</v>
      </c>
      <c r="AO359" s="2">
        <f t="shared" si="11252"/>
        <v>0</v>
      </c>
      <c r="AP359" s="2">
        <f t="shared" si="11253"/>
        <v>0</v>
      </c>
      <c r="AQ359" s="2">
        <f t="shared" si="11254"/>
        <v>0</v>
      </c>
      <c r="AR359" s="2">
        <f t="shared" si="11255"/>
        <v>0</v>
      </c>
      <c r="AS359" s="2">
        <f t="shared" si="11256"/>
        <v>0</v>
      </c>
      <c r="AT359" s="2">
        <f t="shared" si="11257"/>
        <v>0</v>
      </c>
      <c r="AU359" s="2">
        <f t="shared" si="11258"/>
        <v>0</v>
      </c>
      <c r="AV359" s="2">
        <f t="shared" si="11259"/>
        <v>0</v>
      </c>
      <c r="AW359" s="2">
        <f t="shared" si="11260"/>
        <v>0</v>
      </c>
      <c r="AX359" s="2">
        <f t="shared" si="11261"/>
        <v>0</v>
      </c>
      <c r="AY359" s="2">
        <f t="shared" si="11262"/>
        <v>0</v>
      </c>
      <c r="AZ359" s="2">
        <f t="shared" si="11263"/>
        <v>0</v>
      </c>
      <c r="BA359" s="2">
        <f t="shared" si="11264"/>
        <v>0</v>
      </c>
      <c r="BB359" s="2">
        <f t="shared" si="11265"/>
        <v>0</v>
      </c>
      <c r="BC359" s="2">
        <f t="shared" si="11266"/>
        <v>0</v>
      </c>
      <c r="BD359" s="2">
        <f t="shared" si="11267"/>
        <v>0</v>
      </c>
      <c r="BE359" s="2">
        <f t="shared" si="11268"/>
        <v>0</v>
      </c>
      <c r="BF359" s="2">
        <f t="shared" si="11269"/>
        <v>0</v>
      </c>
      <c r="BG359" s="2">
        <f t="shared" si="11270"/>
        <v>0</v>
      </c>
      <c r="BH359" s="2">
        <f t="shared" si="11271"/>
        <v>0</v>
      </c>
      <c r="BI359" s="2">
        <f t="shared" si="11272"/>
        <v>0</v>
      </c>
      <c r="BJ359" s="2">
        <f t="shared" si="11273"/>
        <v>0</v>
      </c>
      <c r="BK359" s="2">
        <f t="shared" si="11274"/>
        <v>0</v>
      </c>
      <c r="BL359" s="2">
        <f t="shared" si="11275"/>
        <v>0</v>
      </c>
      <c r="BM359" s="2">
        <f t="shared" si="11276"/>
        <v>0</v>
      </c>
      <c r="BN359" s="2">
        <f t="shared" si="11277"/>
        <v>0</v>
      </c>
      <c r="BO359" s="2">
        <f t="shared" si="11278"/>
        <v>0</v>
      </c>
      <c r="BP359" s="2">
        <f t="shared" si="11279"/>
        <v>0</v>
      </c>
      <c r="BQ359" s="2">
        <f t="shared" si="11280"/>
        <v>0</v>
      </c>
      <c r="BR359" s="2">
        <f t="shared" si="11281"/>
        <v>0</v>
      </c>
      <c r="BS359" s="2">
        <f t="shared" si="11282"/>
        <v>0</v>
      </c>
      <c r="BT359" s="2">
        <f t="shared" si="11283"/>
        <v>0</v>
      </c>
      <c r="BU359" s="2">
        <f t="shared" si="11284"/>
        <v>0</v>
      </c>
      <c r="BV359" s="2">
        <f t="shared" si="11285"/>
        <v>0</v>
      </c>
      <c r="BW359" s="2">
        <f t="shared" si="11286"/>
        <v>0</v>
      </c>
      <c r="BX359" s="2">
        <f t="shared" si="11287"/>
        <v>0</v>
      </c>
      <c r="BY359" s="2">
        <f t="shared" si="11288"/>
        <v>0</v>
      </c>
      <c r="BZ359" s="2">
        <f t="shared" si="11289"/>
        <v>0</v>
      </c>
      <c r="CA359" s="2">
        <f t="shared" si="11290"/>
        <v>4282</v>
      </c>
      <c r="CB359" s="2">
        <f t="shared" si="11291"/>
        <v>361476</v>
      </c>
      <c r="CC359" s="2">
        <f t="shared" si="11292"/>
        <v>718670</v>
      </c>
      <c r="CD359" s="2">
        <f t="shared" si="11293"/>
        <v>786353</v>
      </c>
      <c r="CE359" s="2">
        <f t="shared" si="11294"/>
        <v>786353</v>
      </c>
      <c r="CF359" s="2">
        <f t="shared" si="11295"/>
        <v>786353</v>
      </c>
      <c r="CG359" s="2">
        <f t="shared" si="11296"/>
        <v>786353</v>
      </c>
      <c r="CH359" s="2">
        <f t="shared" si="11297"/>
        <v>786353</v>
      </c>
      <c r="CI359" s="2">
        <f t="shared" si="11298"/>
        <v>786353</v>
      </c>
      <c r="CJ359" s="2">
        <f t="shared" si="11299"/>
        <v>786353</v>
      </c>
      <c r="CK359" s="2">
        <f t="shared" si="11300"/>
        <v>786353</v>
      </c>
      <c r="CL359" s="2">
        <f t="shared" si="11301"/>
        <v>786353</v>
      </c>
      <c r="CM359" s="2">
        <f t="shared" si="11302"/>
        <v>786353</v>
      </c>
      <c r="CN359" s="2">
        <f t="shared" si="11303"/>
        <v>786353</v>
      </c>
      <c r="CO359" s="2">
        <f t="shared" si="11304"/>
        <v>786353</v>
      </c>
      <c r="CP359" s="2">
        <f t="shared" si="11305"/>
        <v>786353</v>
      </c>
      <c r="CQ359" s="2">
        <f t="shared" si="11306"/>
        <v>786353</v>
      </c>
      <c r="CR359" s="2">
        <f t="shared" si="11307"/>
        <v>786353</v>
      </c>
      <c r="CS359" s="2">
        <f t="shared" si="11308"/>
        <v>786353</v>
      </c>
      <c r="CT359" s="2">
        <f t="shared" si="11309"/>
        <v>786353</v>
      </c>
      <c r="CU359" s="2">
        <f t="shared" si="11310"/>
        <v>786353</v>
      </c>
      <c r="CV359" s="2">
        <f t="shared" si="11311"/>
        <v>786353</v>
      </c>
      <c r="CW359" s="2">
        <f t="shared" si="11312"/>
        <v>786353</v>
      </c>
      <c r="CX359" s="2">
        <f t="shared" si="11313"/>
        <v>786353</v>
      </c>
      <c r="CY359" s="2">
        <f t="shared" si="11314"/>
        <v>786353</v>
      </c>
      <c r="CZ359" s="2">
        <f t="shared" si="11315"/>
        <v>786353</v>
      </c>
      <c r="DA359" s="2">
        <f t="shared" si="11316"/>
        <v>786353</v>
      </c>
      <c r="DB359" s="2">
        <f t="shared" si="11317"/>
        <v>786353</v>
      </c>
      <c r="DC359" s="2">
        <f t="shared" si="11318"/>
        <v>786353</v>
      </c>
      <c r="DD359" s="2">
        <f t="shared" si="11319"/>
        <v>786353</v>
      </c>
      <c r="DE359" s="2">
        <f t="shared" si="11320"/>
        <v>786353</v>
      </c>
      <c r="DF359" s="2">
        <f t="shared" si="11321"/>
        <v>786353</v>
      </c>
      <c r="DG359" s="2">
        <f t="shared" si="11322"/>
        <v>786353</v>
      </c>
      <c r="DH359" s="2">
        <f t="shared" si="11323"/>
        <v>786353</v>
      </c>
      <c r="DI359" s="2">
        <f t="shared" si="11324"/>
        <v>786353</v>
      </c>
      <c r="DJ359" s="2">
        <f t="shared" si="11325"/>
        <v>786353</v>
      </c>
      <c r="DK359" s="2">
        <f t="shared" si="11326"/>
        <v>786353</v>
      </c>
      <c r="DL359" s="2">
        <f t="shared" si="11327"/>
        <v>786353</v>
      </c>
      <c r="DM359" s="2">
        <f t="shared" si="11328"/>
        <v>786353</v>
      </c>
      <c r="DN359" s="2">
        <f t="shared" si="11329"/>
        <v>786353</v>
      </c>
      <c r="DO359" s="2">
        <f t="shared" si="11330"/>
        <v>786353</v>
      </c>
      <c r="DP359" s="2">
        <f t="shared" si="11331"/>
        <v>786353</v>
      </c>
      <c r="DQ359" s="2">
        <f t="shared" si="11332"/>
        <v>786353</v>
      </c>
      <c r="DR359" s="2">
        <f t="shared" si="11333"/>
        <v>786353</v>
      </c>
      <c r="DS359" s="2">
        <f>DT359-BP359</f>
        <v>786353</v>
      </c>
      <c r="DT359" s="2">
        <f>F359</f>
        <v>786353</v>
      </c>
      <c r="DU359" s="2">
        <f t="shared" si="11334"/>
        <v>0</v>
      </c>
      <c r="DV359" s="2">
        <f t="shared" si="11335"/>
        <v>357194</v>
      </c>
      <c r="DW359" s="2">
        <f t="shared" si="11336"/>
        <v>357194</v>
      </c>
      <c r="DX359" s="2">
        <f t="shared" si="11337"/>
        <v>357194</v>
      </c>
      <c r="DY359" s="2">
        <f t="shared" si="11338"/>
        <v>357194</v>
      </c>
      <c r="DZ359" s="2">
        <f t="shared" si="11339"/>
        <v>357194</v>
      </c>
      <c r="EA359" s="2">
        <f t="shared" si="11340"/>
        <v>357194</v>
      </c>
      <c r="EB359" s="2">
        <f t="shared" si="11341"/>
        <v>357194</v>
      </c>
      <c r="EC359" s="2">
        <f t="shared" si="11342"/>
        <v>357194</v>
      </c>
      <c r="ED359" s="2">
        <f t="shared" si="11343"/>
        <v>357194</v>
      </c>
      <c r="EE359" s="2">
        <f t="shared" si="11344"/>
        <v>352912</v>
      </c>
      <c r="EF359" s="2">
        <f t="shared" si="11345"/>
        <v>0</v>
      </c>
      <c r="EG359" s="2">
        <f t="shared" si="11346"/>
        <v>0</v>
      </c>
      <c r="EH359" s="2">
        <f t="shared" si="11347"/>
        <v>0</v>
      </c>
      <c r="EI359" s="2">
        <f t="shared" si="11348"/>
        <v>0</v>
      </c>
      <c r="EJ359" s="2">
        <f t="shared" si="11349"/>
        <v>0</v>
      </c>
      <c r="EK359" s="2">
        <f t="shared" si="11350"/>
        <v>0</v>
      </c>
      <c r="EL359" s="2">
        <f t="shared" si="11351"/>
        <v>0</v>
      </c>
      <c r="EM359" s="2">
        <f t="shared" si="11352"/>
        <v>0</v>
      </c>
      <c r="EN359" s="2">
        <f t="shared" si="11353"/>
        <v>0</v>
      </c>
      <c r="EO359" s="2">
        <f t="shared" si="11354"/>
        <v>0</v>
      </c>
      <c r="EP359" s="2">
        <f t="shared" si="11355"/>
        <v>0</v>
      </c>
      <c r="EQ359" s="2">
        <f t="shared" si="11356"/>
        <v>0</v>
      </c>
      <c r="ER359" s="2">
        <f t="shared" si="11357"/>
        <v>0</v>
      </c>
      <c r="ES359" s="2">
        <f t="shared" si="11358"/>
        <v>0</v>
      </c>
      <c r="ET359" s="2">
        <f t="shared" si="11359"/>
        <v>0</v>
      </c>
      <c r="EU359" s="2">
        <f t="shared" si="11360"/>
        <v>0</v>
      </c>
      <c r="EV359" s="2">
        <f t="shared" si="11361"/>
        <v>0</v>
      </c>
      <c r="EW359" s="2">
        <f t="shared" si="11362"/>
        <v>0</v>
      </c>
      <c r="EX359" s="2">
        <f t="shared" si="11363"/>
        <v>0</v>
      </c>
      <c r="EY359" s="2">
        <f t="shared" si="11364"/>
        <v>0</v>
      </c>
      <c r="EZ359" s="2">
        <f t="shared" si="11365"/>
        <v>0</v>
      </c>
      <c r="FA359" s="2">
        <f t="shared" si="11366"/>
        <v>0</v>
      </c>
      <c r="FB359" s="2">
        <f t="shared" si="11367"/>
        <v>0</v>
      </c>
      <c r="FC359" s="2">
        <f t="shared" si="11368"/>
        <v>0</v>
      </c>
      <c r="FD359" s="2">
        <f t="shared" si="11369"/>
        <v>0</v>
      </c>
      <c r="FE359" s="2">
        <f t="shared" si="11370"/>
        <v>0</v>
      </c>
      <c r="FF359" s="2">
        <f t="shared" si="11371"/>
        <v>0</v>
      </c>
      <c r="FG359" s="2">
        <f t="shared" si="11372"/>
        <v>0</v>
      </c>
      <c r="FH359" s="2">
        <f t="shared" si="11373"/>
        <v>0</v>
      </c>
      <c r="FI359" s="2">
        <f t="shared" si="11374"/>
        <v>0</v>
      </c>
      <c r="FJ359" s="2">
        <f t="shared" si="11375"/>
        <v>0</v>
      </c>
      <c r="FK359" s="2">
        <f t="shared" si="11376"/>
        <v>0</v>
      </c>
      <c r="FL359" s="2">
        <f t="shared" si="11377"/>
        <v>0</v>
      </c>
      <c r="FM359" s="2">
        <f t="shared" si="11378"/>
        <v>0</v>
      </c>
      <c r="FN359" s="2">
        <f t="shared" si="11379"/>
        <v>0</v>
      </c>
      <c r="FO359" s="2">
        <f t="shared" si="11380"/>
        <v>0</v>
      </c>
      <c r="FP359" s="2">
        <f t="shared" si="11381"/>
        <v>0</v>
      </c>
      <c r="FQ359" s="2">
        <f t="shared" si="11382"/>
        <v>0</v>
      </c>
      <c r="FR359" s="2">
        <f t="shared" si="11383"/>
        <v>0</v>
      </c>
      <c r="FS359" s="2">
        <f t="shared" si="11384"/>
        <v>0</v>
      </c>
      <c r="FT359" s="2">
        <f t="shared" si="11385"/>
        <v>0</v>
      </c>
      <c r="FU359" s="2">
        <f t="shared" si="11386"/>
        <v>0</v>
      </c>
      <c r="FV359" s="2">
        <f t="shared" si="11387"/>
        <v>0</v>
      </c>
      <c r="FW359" s="2">
        <f t="shared" si="11388"/>
        <v>0</v>
      </c>
      <c r="FX359" s="2">
        <f t="shared" si="11389"/>
        <v>0</v>
      </c>
      <c r="FY359" s="1">
        <f t="shared" si="11169"/>
        <v>0.99149999999999994</v>
      </c>
      <c r="FZ359" s="1">
        <f t="shared" si="11170"/>
        <v>0.99149999999999994</v>
      </c>
      <c r="GA359" s="1">
        <f t="shared" si="11171"/>
        <v>0.99149999999999994</v>
      </c>
      <c r="GB359" s="1">
        <f t="shared" si="11172"/>
        <v>0.99149999999999994</v>
      </c>
      <c r="GC359" s="1">
        <f t="shared" si="11173"/>
        <v>0.99149999999999994</v>
      </c>
      <c r="GD359" s="1">
        <f t="shared" si="11174"/>
        <v>0.99149999999999994</v>
      </c>
      <c r="GE359" s="1">
        <f t="shared" si="11175"/>
        <v>0.99149999999999994</v>
      </c>
      <c r="GF359" s="1">
        <f t="shared" si="11176"/>
        <v>0.99149999999999994</v>
      </c>
      <c r="GG359" s="1">
        <f t="shared" si="11177"/>
        <v>0.99149999999999994</v>
      </c>
      <c r="GH359" s="1">
        <f t="shared" si="11178"/>
        <v>0.99149999999999994</v>
      </c>
      <c r="GI359" s="1">
        <f t="shared" si="11179"/>
        <v>0.99149999999999994</v>
      </c>
      <c r="GJ359" s="1">
        <f t="shared" si="11180"/>
        <v>0</v>
      </c>
      <c r="GK359" s="1">
        <f t="shared" si="11181"/>
        <v>0</v>
      </c>
      <c r="GL359" s="1">
        <f t="shared" si="11182"/>
        <v>0</v>
      </c>
      <c r="GM359" s="1">
        <f t="shared" si="11183"/>
        <v>0</v>
      </c>
      <c r="GN359" s="1">
        <f t="shared" si="11184"/>
        <v>0</v>
      </c>
      <c r="GO359" s="1">
        <f t="shared" si="11185"/>
        <v>0</v>
      </c>
      <c r="GP359" s="1">
        <f t="shared" si="11186"/>
        <v>0</v>
      </c>
      <c r="GQ359" s="1">
        <f t="shared" si="11187"/>
        <v>0</v>
      </c>
      <c r="GR359" s="1">
        <f t="shared" si="11188"/>
        <v>0</v>
      </c>
      <c r="GS359" s="1">
        <f t="shared" si="11189"/>
        <v>0</v>
      </c>
      <c r="GT359" s="1">
        <f t="shared" si="11190"/>
        <v>0</v>
      </c>
      <c r="GU359" s="1">
        <f t="shared" si="11191"/>
        <v>0</v>
      </c>
      <c r="GV359" s="1">
        <f t="shared" si="11192"/>
        <v>0</v>
      </c>
      <c r="GW359" s="1">
        <f t="shared" si="11193"/>
        <v>0</v>
      </c>
      <c r="GX359" s="1">
        <f t="shared" si="11194"/>
        <v>0</v>
      </c>
      <c r="GY359" s="1">
        <f t="shared" si="11195"/>
        <v>0</v>
      </c>
      <c r="GZ359" s="1">
        <f t="shared" si="11196"/>
        <v>0</v>
      </c>
      <c r="HA359" s="1">
        <f t="shared" si="11197"/>
        <v>0</v>
      </c>
      <c r="HB359" s="1">
        <f t="shared" si="11198"/>
        <v>0</v>
      </c>
      <c r="HC359" s="1">
        <f t="shared" si="11199"/>
        <v>0</v>
      </c>
      <c r="HD359" s="1">
        <f t="shared" si="11200"/>
        <v>0</v>
      </c>
      <c r="HE359" s="1">
        <f t="shared" si="11201"/>
        <v>0</v>
      </c>
      <c r="HF359" s="1">
        <f t="shared" si="11202"/>
        <v>0</v>
      </c>
      <c r="HG359" s="1">
        <f t="shared" si="11203"/>
        <v>0</v>
      </c>
      <c r="HH359" s="1">
        <f t="shared" si="11204"/>
        <v>0</v>
      </c>
      <c r="HI359" s="1">
        <f t="shared" si="11205"/>
        <v>0</v>
      </c>
      <c r="HJ359" s="1">
        <f t="shared" si="11206"/>
        <v>0</v>
      </c>
      <c r="HK359" s="1">
        <f t="shared" si="11207"/>
        <v>0</v>
      </c>
      <c r="HL359" s="1">
        <f t="shared" si="11208"/>
        <v>0</v>
      </c>
      <c r="HM359" s="1">
        <f t="shared" si="11209"/>
        <v>0</v>
      </c>
      <c r="HN359" s="1">
        <f t="shared" si="11210"/>
        <v>0</v>
      </c>
      <c r="HO359" s="1">
        <f t="shared" si="11211"/>
        <v>0</v>
      </c>
      <c r="HP359" s="1">
        <f t="shared" si="11212"/>
        <v>0</v>
      </c>
      <c r="HQ359" s="1">
        <f t="shared" si="11213"/>
        <v>0</v>
      </c>
      <c r="HR359" s="1">
        <f t="shared" si="11214"/>
        <v>0</v>
      </c>
      <c r="HS359" s="1">
        <f t="shared" si="11215"/>
        <v>0</v>
      </c>
      <c r="HT359" s="1">
        <f t="shared" si="11216"/>
        <v>0</v>
      </c>
      <c r="HU359" s="1">
        <f t="shared" si="11217"/>
        <v>0</v>
      </c>
      <c r="HV359" s="1">
        <f t="shared" si="11218"/>
        <v>0</v>
      </c>
      <c r="HW359" s="1">
        <f t="shared" si="11219"/>
        <v>0</v>
      </c>
      <c r="HX359" s="1">
        <f t="shared" si="11220"/>
        <v>0</v>
      </c>
      <c r="HY359" s="1">
        <f t="shared" si="11221"/>
        <v>0</v>
      </c>
      <c r="HZ359" s="1">
        <f t="shared" si="11222"/>
        <v>0</v>
      </c>
      <c r="IA359" s="1">
        <f>IF(IB359=0,IF(FW359=0,0,IA$2),IB359)</f>
        <v>0</v>
      </c>
      <c r="IB359" s="1">
        <f>IF(FX359=0,0,IB$2)</f>
        <v>0</v>
      </c>
      <c r="IC359" s="2">
        <v>0</v>
      </c>
      <c r="ID359" s="2">
        <v>0</v>
      </c>
      <c r="IE359" s="2">
        <v>0</v>
      </c>
      <c r="IF359" s="2">
        <v>0</v>
      </c>
      <c r="IG359" s="2">
        <v>0</v>
      </c>
      <c r="IH359" s="2">
        <f>IF($D359=$FY$2,$K359,IH358+N359)</f>
        <v>0</v>
      </c>
      <c r="II359" s="2">
        <f t="shared" si="11390"/>
        <v>0</v>
      </c>
      <c r="IJ359" s="2">
        <f t="shared" si="11391"/>
        <v>0</v>
      </c>
      <c r="IK359" s="2">
        <f t="shared" si="11392"/>
        <v>0</v>
      </c>
      <c r="IL359" s="2">
        <f t="shared" si="11393"/>
        <v>0</v>
      </c>
      <c r="IM359" s="2">
        <f t="shared" si="11394"/>
        <v>0</v>
      </c>
      <c r="IN359" s="2">
        <f t="shared" si="11395"/>
        <v>0</v>
      </c>
      <c r="IO359" s="2">
        <f t="shared" si="11396"/>
        <v>0</v>
      </c>
      <c r="IP359" s="2">
        <f t="shared" si="11397"/>
        <v>0</v>
      </c>
      <c r="IQ359" s="2">
        <f t="shared" si="11398"/>
        <v>4282</v>
      </c>
      <c r="IR359" s="2">
        <f t="shared" si="11399"/>
        <v>357194</v>
      </c>
      <c r="IS359" s="2">
        <f t="shared" si="11400"/>
        <v>357194</v>
      </c>
      <c r="IT359" s="2">
        <f t="shared" si="11401"/>
        <v>357194</v>
      </c>
      <c r="IU359" s="2">
        <f t="shared" si="11402"/>
        <v>357194</v>
      </c>
      <c r="IV359" s="2">
        <f t="shared" si="11403"/>
        <v>357194</v>
      </c>
      <c r="IW359" s="2">
        <f t="shared" si="11404"/>
        <v>357194</v>
      </c>
      <c r="IX359" s="2">
        <f t="shared" si="11405"/>
        <v>357194</v>
      </c>
      <c r="IY359" s="2">
        <f t="shared" si="11406"/>
        <v>357194</v>
      </c>
      <c r="IZ359" s="2">
        <f t="shared" si="11407"/>
        <v>357194</v>
      </c>
      <c r="JA359" s="2">
        <f t="shared" si="11408"/>
        <v>357194</v>
      </c>
      <c r="JB359" s="2">
        <f t="shared" si="11409"/>
        <v>357194</v>
      </c>
      <c r="JC359" s="2">
        <f t="shared" si="11410"/>
        <v>357194</v>
      </c>
      <c r="JD359" s="2">
        <f t="shared" si="11411"/>
        <v>357194</v>
      </c>
      <c r="JE359" s="2">
        <f t="shared" si="11412"/>
        <v>357194</v>
      </c>
      <c r="JF359" s="2">
        <f t="shared" si="11413"/>
        <v>357194</v>
      </c>
      <c r="JG359" s="2">
        <f t="shared" si="11414"/>
        <v>357194</v>
      </c>
      <c r="JH359" s="2">
        <f t="shared" si="11415"/>
        <v>357194</v>
      </c>
      <c r="JI359" s="2">
        <f t="shared" si="11416"/>
        <v>357194</v>
      </c>
      <c r="JJ359" s="2">
        <f t="shared" si="11417"/>
        <v>357194</v>
      </c>
      <c r="JK359" s="2">
        <f t="shared" si="11418"/>
        <v>357194</v>
      </c>
      <c r="JL359" s="2">
        <f t="shared" si="11419"/>
        <v>357194</v>
      </c>
      <c r="JM359" s="2">
        <f t="shared" si="11420"/>
        <v>357194</v>
      </c>
      <c r="JN359" s="2">
        <f t="shared" si="11421"/>
        <v>357194</v>
      </c>
      <c r="JO359" s="2">
        <f t="shared" si="11422"/>
        <v>357194</v>
      </c>
      <c r="JP359" s="2">
        <f t="shared" si="11423"/>
        <v>357194</v>
      </c>
      <c r="JQ359" s="2">
        <f t="shared" si="11424"/>
        <v>357194</v>
      </c>
      <c r="JR359" s="2">
        <f t="shared" si="11425"/>
        <v>357194</v>
      </c>
      <c r="JS359" s="2">
        <f t="shared" si="11426"/>
        <v>357194</v>
      </c>
      <c r="JT359" s="2">
        <f t="shared" si="11427"/>
        <v>357194</v>
      </c>
      <c r="JU359" s="2">
        <f t="shared" si="11428"/>
        <v>357194</v>
      </c>
      <c r="JV359" s="2">
        <f t="shared" si="11429"/>
        <v>357194</v>
      </c>
      <c r="JW359" s="2">
        <f t="shared" si="11430"/>
        <v>357194</v>
      </c>
      <c r="JX359" s="2">
        <f t="shared" si="11431"/>
        <v>357194</v>
      </c>
      <c r="JY359" s="2">
        <f t="shared" si="11432"/>
        <v>357194</v>
      </c>
      <c r="JZ359" s="2">
        <f t="shared" si="11433"/>
        <v>357194</v>
      </c>
      <c r="KA359" s="2">
        <f t="shared" si="11434"/>
        <v>357194</v>
      </c>
      <c r="KB359" s="2">
        <f t="shared" si="11435"/>
        <v>357194</v>
      </c>
      <c r="KC359" s="2">
        <f t="shared" si="11436"/>
        <v>357194</v>
      </c>
      <c r="KD359" s="2">
        <f t="shared" si="11437"/>
        <v>357194</v>
      </c>
      <c r="KE359" s="2">
        <f t="shared" si="11438"/>
        <v>357194</v>
      </c>
      <c r="KF359" s="2">
        <f t="shared" si="11439"/>
        <v>357194</v>
      </c>
    </row>
    <row r="360" spans="1:292" x14ac:dyDescent="0.25">
      <c r="A360" t="s">
        <v>1</v>
      </c>
      <c r="B360" t="s">
        <v>0</v>
      </c>
      <c r="C360" t="s">
        <v>616</v>
      </c>
      <c r="D360" s="1">
        <f>FY360</f>
        <v>0.99139999999999995</v>
      </c>
      <c r="E360" s="1"/>
      <c r="F360" s="2">
        <f>270000*2</f>
        <v>540000</v>
      </c>
      <c r="G360" s="2">
        <f>SUM(M360:BP360)</f>
        <v>540000</v>
      </c>
      <c r="H360" s="1">
        <f>SUMPRODUCT(M$2:BP$2,M360:BP360)</f>
        <v>535391.29119999998</v>
      </c>
      <c r="I360" s="2">
        <f>I359+G360</f>
        <v>29166215</v>
      </c>
      <c r="J360" s="1">
        <f>J359-H360</f>
        <v>3017378.7655999712</v>
      </c>
      <c r="K360" s="2">
        <f>FLOOR(I360/90,1)</f>
        <v>324069</v>
      </c>
      <c r="L360" s="1">
        <f>L359-F360+H360</f>
        <v>677852.49489999958</v>
      </c>
      <c r="M360" s="2">
        <f t="shared" si="11224"/>
        <v>0</v>
      </c>
      <c r="N360" s="2">
        <f t="shared" si="11225"/>
        <v>0</v>
      </c>
      <c r="O360" s="2">
        <f t="shared" si="11226"/>
        <v>0</v>
      </c>
      <c r="P360" s="2">
        <f t="shared" si="11227"/>
        <v>0</v>
      </c>
      <c r="Q360" s="2">
        <f t="shared" si="11228"/>
        <v>0</v>
      </c>
      <c r="R360" s="2">
        <f t="shared" si="11229"/>
        <v>0</v>
      </c>
      <c r="S360" s="2">
        <f t="shared" si="11230"/>
        <v>0</v>
      </c>
      <c r="T360" s="2">
        <f t="shared" si="11231"/>
        <v>0</v>
      </c>
      <c r="U360" s="2">
        <f t="shared" si="11232"/>
        <v>0</v>
      </c>
      <c r="V360" s="2">
        <f t="shared" si="11233"/>
        <v>187088</v>
      </c>
      <c r="W360" s="2">
        <f t="shared" si="11234"/>
        <v>352912</v>
      </c>
      <c r="X360" s="2">
        <f t="shared" si="11235"/>
        <v>0</v>
      </c>
      <c r="Y360" s="2">
        <f t="shared" si="11236"/>
        <v>0</v>
      </c>
      <c r="Z360" s="2">
        <f t="shared" si="11237"/>
        <v>0</v>
      </c>
      <c r="AA360" s="2">
        <f t="shared" si="11238"/>
        <v>0</v>
      </c>
      <c r="AB360" s="2">
        <f t="shared" si="11239"/>
        <v>0</v>
      </c>
      <c r="AC360" s="2">
        <f t="shared" si="11240"/>
        <v>0</v>
      </c>
      <c r="AD360" s="2">
        <f t="shared" si="11241"/>
        <v>0</v>
      </c>
      <c r="AE360" s="2">
        <f t="shared" si="11242"/>
        <v>0</v>
      </c>
      <c r="AF360" s="2">
        <f t="shared" si="11243"/>
        <v>0</v>
      </c>
      <c r="AG360" s="2">
        <f t="shared" si="11244"/>
        <v>0</v>
      </c>
      <c r="AH360" s="2">
        <f t="shared" si="11245"/>
        <v>0</v>
      </c>
      <c r="AI360" s="2">
        <f t="shared" si="11246"/>
        <v>0</v>
      </c>
      <c r="AJ360" s="2">
        <f t="shared" si="11247"/>
        <v>0</v>
      </c>
      <c r="AK360" s="2">
        <f t="shared" si="11248"/>
        <v>0</v>
      </c>
      <c r="AL360" s="2">
        <f t="shared" si="11249"/>
        <v>0</v>
      </c>
      <c r="AM360" s="2">
        <f t="shared" si="11250"/>
        <v>0</v>
      </c>
      <c r="AN360" s="2">
        <f t="shared" si="11251"/>
        <v>0</v>
      </c>
      <c r="AO360" s="2">
        <f t="shared" si="11252"/>
        <v>0</v>
      </c>
      <c r="AP360" s="2">
        <f t="shared" si="11253"/>
        <v>0</v>
      </c>
      <c r="AQ360" s="2">
        <f t="shared" si="11254"/>
        <v>0</v>
      </c>
      <c r="AR360" s="2">
        <f t="shared" si="11255"/>
        <v>0</v>
      </c>
      <c r="AS360" s="2">
        <f t="shared" si="11256"/>
        <v>0</v>
      </c>
      <c r="AT360" s="2">
        <f t="shared" si="11257"/>
        <v>0</v>
      </c>
      <c r="AU360" s="2">
        <f t="shared" si="11258"/>
        <v>0</v>
      </c>
      <c r="AV360" s="2">
        <f t="shared" si="11259"/>
        <v>0</v>
      </c>
      <c r="AW360" s="2">
        <f t="shared" si="11260"/>
        <v>0</v>
      </c>
      <c r="AX360" s="2">
        <f t="shared" si="11261"/>
        <v>0</v>
      </c>
      <c r="AY360" s="2">
        <f t="shared" si="11262"/>
        <v>0</v>
      </c>
      <c r="AZ360" s="2">
        <f t="shared" si="11263"/>
        <v>0</v>
      </c>
      <c r="BA360" s="2">
        <f t="shared" si="11264"/>
        <v>0</v>
      </c>
      <c r="BB360" s="2">
        <f t="shared" si="11265"/>
        <v>0</v>
      </c>
      <c r="BC360" s="2">
        <f t="shared" si="11266"/>
        <v>0</v>
      </c>
      <c r="BD360" s="2">
        <f t="shared" si="11267"/>
        <v>0</v>
      </c>
      <c r="BE360" s="2">
        <f t="shared" si="11268"/>
        <v>0</v>
      </c>
      <c r="BF360" s="2">
        <f t="shared" si="11269"/>
        <v>0</v>
      </c>
      <c r="BG360" s="2">
        <f t="shared" si="11270"/>
        <v>0</v>
      </c>
      <c r="BH360" s="2">
        <f t="shared" si="11271"/>
        <v>0</v>
      </c>
      <c r="BI360" s="2">
        <f t="shared" si="11272"/>
        <v>0</v>
      </c>
      <c r="BJ360" s="2">
        <f t="shared" si="11273"/>
        <v>0</v>
      </c>
      <c r="BK360" s="2">
        <f t="shared" si="11274"/>
        <v>0</v>
      </c>
      <c r="BL360" s="2">
        <f t="shared" si="11275"/>
        <v>0</v>
      </c>
      <c r="BM360" s="2">
        <f t="shared" si="11276"/>
        <v>0</v>
      </c>
      <c r="BN360" s="2">
        <f t="shared" si="11277"/>
        <v>0</v>
      </c>
      <c r="BO360" s="2">
        <f t="shared" si="11278"/>
        <v>0</v>
      </c>
      <c r="BP360" s="2">
        <f t="shared" si="11279"/>
        <v>0</v>
      </c>
      <c r="BQ360" s="2">
        <f t="shared" si="11280"/>
        <v>0</v>
      </c>
      <c r="BR360" s="2">
        <f t="shared" si="11281"/>
        <v>0</v>
      </c>
      <c r="BS360" s="2">
        <f t="shared" si="11282"/>
        <v>0</v>
      </c>
      <c r="BT360" s="2">
        <f t="shared" si="11283"/>
        <v>0</v>
      </c>
      <c r="BU360" s="2">
        <f t="shared" si="11284"/>
        <v>0</v>
      </c>
      <c r="BV360" s="2">
        <f t="shared" si="11285"/>
        <v>0</v>
      </c>
      <c r="BW360" s="2">
        <f t="shared" si="11286"/>
        <v>0</v>
      </c>
      <c r="BX360" s="2">
        <f t="shared" si="11287"/>
        <v>0</v>
      </c>
      <c r="BY360" s="2">
        <f t="shared" si="11288"/>
        <v>0</v>
      </c>
      <c r="BZ360" s="2">
        <f t="shared" si="11289"/>
        <v>187088</v>
      </c>
      <c r="CA360" s="2">
        <f t="shared" si="11290"/>
        <v>540000</v>
      </c>
      <c r="CB360" s="2">
        <f t="shared" si="11291"/>
        <v>540000</v>
      </c>
      <c r="CC360" s="2">
        <f t="shared" si="11292"/>
        <v>540000</v>
      </c>
      <c r="CD360" s="2">
        <f t="shared" si="11293"/>
        <v>540000</v>
      </c>
      <c r="CE360" s="2">
        <f t="shared" si="11294"/>
        <v>540000</v>
      </c>
      <c r="CF360" s="2">
        <f t="shared" si="11295"/>
        <v>540000</v>
      </c>
      <c r="CG360" s="2">
        <f t="shared" si="11296"/>
        <v>540000</v>
      </c>
      <c r="CH360" s="2">
        <f t="shared" si="11297"/>
        <v>540000</v>
      </c>
      <c r="CI360" s="2">
        <f t="shared" si="11298"/>
        <v>540000</v>
      </c>
      <c r="CJ360" s="2">
        <f t="shared" si="11299"/>
        <v>540000</v>
      </c>
      <c r="CK360" s="2">
        <f t="shared" si="11300"/>
        <v>540000</v>
      </c>
      <c r="CL360" s="2">
        <f t="shared" si="11301"/>
        <v>540000</v>
      </c>
      <c r="CM360" s="2">
        <f t="shared" si="11302"/>
        <v>540000</v>
      </c>
      <c r="CN360" s="2">
        <f t="shared" si="11303"/>
        <v>540000</v>
      </c>
      <c r="CO360" s="2">
        <f t="shared" si="11304"/>
        <v>540000</v>
      </c>
      <c r="CP360" s="2">
        <f t="shared" si="11305"/>
        <v>540000</v>
      </c>
      <c r="CQ360" s="2">
        <f t="shared" si="11306"/>
        <v>540000</v>
      </c>
      <c r="CR360" s="2">
        <f t="shared" si="11307"/>
        <v>540000</v>
      </c>
      <c r="CS360" s="2">
        <f t="shared" si="11308"/>
        <v>540000</v>
      </c>
      <c r="CT360" s="2">
        <f t="shared" si="11309"/>
        <v>540000</v>
      </c>
      <c r="CU360" s="2">
        <f t="shared" si="11310"/>
        <v>540000</v>
      </c>
      <c r="CV360" s="2">
        <f t="shared" si="11311"/>
        <v>540000</v>
      </c>
      <c r="CW360" s="2">
        <f t="shared" si="11312"/>
        <v>540000</v>
      </c>
      <c r="CX360" s="2">
        <f t="shared" si="11313"/>
        <v>540000</v>
      </c>
      <c r="CY360" s="2">
        <f t="shared" si="11314"/>
        <v>540000</v>
      </c>
      <c r="CZ360" s="2">
        <f t="shared" si="11315"/>
        <v>540000</v>
      </c>
      <c r="DA360" s="2">
        <f t="shared" si="11316"/>
        <v>540000</v>
      </c>
      <c r="DB360" s="2">
        <f t="shared" si="11317"/>
        <v>540000</v>
      </c>
      <c r="DC360" s="2">
        <f t="shared" si="11318"/>
        <v>540000</v>
      </c>
      <c r="DD360" s="2">
        <f t="shared" si="11319"/>
        <v>540000</v>
      </c>
      <c r="DE360" s="2">
        <f t="shared" si="11320"/>
        <v>540000</v>
      </c>
      <c r="DF360" s="2">
        <f t="shared" si="11321"/>
        <v>540000</v>
      </c>
      <c r="DG360" s="2">
        <f t="shared" si="11322"/>
        <v>540000</v>
      </c>
      <c r="DH360" s="2">
        <f t="shared" si="11323"/>
        <v>540000</v>
      </c>
      <c r="DI360" s="2">
        <f t="shared" si="11324"/>
        <v>540000</v>
      </c>
      <c r="DJ360" s="2">
        <f t="shared" si="11325"/>
        <v>540000</v>
      </c>
      <c r="DK360" s="2">
        <f t="shared" si="11326"/>
        <v>540000</v>
      </c>
      <c r="DL360" s="2">
        <f t="shared" si="11327"/>
        <v>540000</v>
      </c>
      <c r="DM360" s="2">
        <f t="shared" si="11328"/>
        <v>540000</v>
      </c>
      <c r="DN360" s="2">
        <f t="shared" si="11329"/>
        <v>540000</v>
      </c>
      <c r="DO360" s="2">
        <f t="shared" si="11330"/>
        <v>540000</v>
      </c>
      <c r="DP360" s="2">
        <f t="shared" si="11331"/>
        <v>540000</v>
      </c>
      <c r="DQ360" s="2">
        <f t="shared" si="11332"/>
        <v>540000</v>
      </c>
      <c r="DR360" s="2">
        <f t="shared" si="11333"/>
        <v>540000</v>
      </c>
      <c r="DS360" s="2">
        <f>DT360-BP360</f>
        <v>540000</v>
      </c>
      <c r="DT360" s="2">
        <f>F360</f>
        <v>540000</v>
      </c>
      <c r="DU360" s="2">
        <f t="shared" si="11334"/>
        <v>0</v>
      </c>
      <c r="DV360" s="2">
        <f t="shared" si="11335"/>
        <v>357194</v>
      </c>
      <c r="DW360" s="2">
        <f t="shared" si="11336"/>
        <v>357194</v>
      </c>
      <c r="DX360" s="2">
        <f t="shared" si="11337"/>
        <v>357194</v>
      </c>
      <c r="DY360" s="2">
        <f t="shared" si="11338"/>
        <v>357194</v>
      </c>
      <c r="DZ360" s="2">
        <f t="shared" si="11339"/>
        <v>357194</v>
      </c>
      <c r="EA360" s="2">
        <f t="shared" si="11340"/>
        <v>357194</v>
      </c>
      <c r="EB360" s="2">
        <f t="shared" si="11341"/>
        <v>357194</v>
      </c>
      <c r="EC360" s="2">
        <f t="shared" si="11342"/>
        <v>357194</v>
      </c>
      <c r="ED360" s="2">
        <f t="shared" si="11343"/>
        <v>170106</v>
      </c>
      <c r="EE360" s="2">
        <f t="shared" si="11344"/>
        <v>0</v>
      </c>
      <c r="EF360" s="2">
        <f t="shared" si="11345"/>
        <v>0</v>
      </c>
      <c r="EG360" s="2">
        <f t="shared" si="11346"/>
        <v>0</v>
      </c>
      <c r="EH360" s="2">
        <f t="shared" si="11347"/>
        <v>0</v>
      </c>
      <c r="EI360" s="2">
        <f t="shared" si="11348"/>
        <v>0</v>
      </c>
      <c r="EJ360" s="2">
        <f t="shared" si="11349"/>
        <v>0</v>
      </c>
      <c r="EK360" s="2">
        <f t="shared" si="11350"/>
        <v>0</v>
      </c>
      <c r="EL360" s="2">
        <f t="shared" si="11351"/>
        <v>0</v>
      </c>
      <c r="EM360" s="2">
        <f t="shared" si="11352"/>
        <v>0</v>
      </c>
      <c r="EN360" s="2">
        <f t="shared" si="11353"/>
        <v>0</v>
      </c>
      <c r="EO360" s="2">
        <f t="shared" si="11354"/>
        <v>0</v>
      </c>
      <c r="EP360" s="2">
        <f t="shared" si="11355"/>
        <v>0</v>
      </c>
      <c r="EQ360" s="2">
        <f t="shared" si="11356"/>
        <v>0</v>
      </c>
      <c r="ER360" s="2">
        <f t="shared" si="11357"/>
        <v>0</v>
      </c>
      <c r="ES360" s="2">
        <f t="shared" si="11358"/>
        <v>0</v>
      </c>
      <c r="ET360" s="2">
        <f t="shared" si="11359"/>
        <v>0</v>
      </c>
      <c r="EU360" s="2">
        <f t="shared" si="11360"/>
        <v>0</v>
      </c>
      <c r="EV360" s="2">
        <f t="shared" si="11361"/>
        <v>0</v>
      </c>
      <c r="EW360" s="2">
        <f t="shared" si="11362"/>
        <v>0</v>
      </c>
      <c r="EX360" s="2">
        <f t="shared" si="11363"/>
        <v>0</v>
      </c>
      <c r="EY360" s="2">
        <f t="shared" si="11364"/>
        <v>0</v>
      </c>
      <c r="EZ360" s="2">
        <f t="shared" si="11365"/>
        <v>0</v>
      </c>
      <c r="FA360" s="2">
        <f t="shared" si="11366"/>
        <v>0</v>
      </c>
      <c r="FB360" s="2">
        <f t="shared" si="11367"/>
        <v>0</v>
      </c>
      <c r="FC360" s="2">
        <f t="shared" si="11368"/>
        <v>0</v>
      </c>
      <c r="FD360" s="2">
        <f t="shared" si="11369"/>
        <v>0</v>
      </c>
      <c r="FE360" s="2">
        <f t="shared" si="11370"/>
        <v>0</v>
      </c>
      <c r="FF360" s="2">
        <f t="shared" si="11371"/>
        <v>0</v>
      </c>
      <c r="FG360" s="2">
        <f t="shared" si="11372"/>
        <v>0</v>
      </c>
      <c r="FH360" s="2">
        <f t="shared" si="11373"/>
        <v>0</v>
      </c>
      <c r="FI360" s="2">
        <f t="shared" si="11374"/>
        <v>0</v>
      </c>
      <c r="FJ360" s="2">
        <f t="shared" si="11375"/>
        <v>0</v>
      </c>
      <c r="FK360" s="2">
        <f t="shared" si="11376"/>
        <v>0</v>
      </c>
      <c r="FL360" s="2">
        <f t="shared" si="11377"/>
        <v>0</v>
      </c>
      <c r="FM360" s="2">
        <f t="shared" si="11378"/>
        <v>0</v>
      </c>
      <c r="FN360" s="2">
        <f t="shared" si="11379"/>
        <v>0</v>
      </c>
      <c r="FO360" s="2">
        <f t="shared" si="11380"/>
        <v>0</v>
      </c>
      <c r="FP360" s="2">
        <f t="shared" si="11381"/>
        <v>0</v>
      </c>
      <c r="FQ360" s="2">
        <f t="shared" si="11382"/>
        <v>0</v>
      </c>
      <c r="FR360" s="2">
        <f t="shared" si="11383"/>
        <v>0</v>
      </c>
      <c r="FS360" s="2">
        <f t="shared" si="11384"/>
        <v>0</v>
      </c>
      <c r="FT360" s="2">
        <f t="shared" si="11385"/>
        <v>0</v>
      </c>
      <c r="FU360" s="2">
        <f t="shared" si="11386"/>
        <v>0</v>
      </c>
      <c r="FV360" s="2">
        <f t="shared" si="11387"/>
        <v>0</v>
      </c>
      <c r="FW360" s="2">
        <f t="shared" si="11388"/>
        <v>0</v>
      </c>
      <c r="FX360" s="2">
        <f t="shared" si="11389"/>
        <v>0</v>
      </c>
      <c r="FY360" s="1">
        <f t="shared" si="11169"/>
        <v>0.99139999999999995</v>
      </c>
      <c r="FZ360" s="1">
        <f t="shared" si="11170"/>
        <v>0.99139999999999995</v>
      </c>
      <c r="GA360" s="1">
        <f t="shared" si="11171"/>
        <v>0.99139999999999995</v>
      </c>
      <c r="GB360" s="1">
        <f t="shared" si="11172"/>
        <v>0.99139999999999995</v>
      </c>
      <c r="GC360" s="1">
        <f t="shared" si="11173"/>
        <v>0.99139999999999995</v>
      </c>
      <c r="GD360" s="1">
        <f t="shared" si="11174"/>
        <v>0.99139999999999995</v>
      </c>
      <c r="GE360" s="1">
        <f t="shared" si="11175"/>
        <v>0.99139999999999995</v>
      </c>
      <c r="GF360" s="1">
        <f t="shared" si="11176"/>
        <v>0.99139999999999995</v>
      </c>
      <c r="GG360" s="1">
        <f t="shared" si="11177"/>
        <v>0.99139999999999995</v>
      </c>
      <c r="GH360" s="1">
        <f t="shared" si="11178"/>
        <v>0.99139999999999995</v>
      </c>
      <c r="GI360" s="1">
        <f t="shared" si="11179"/>
        <v>0</v>
      </c>
      <c r="GJ360" s="1">
        <f t="shared" si="11180"/>
        <v>0</v>
      </c>
      <c r="GK360" s="1">
        <f t="shared" si="11181"/>
        <v>0</v>
      </c>
      <c r="GL360" s="1">
        <f t="shared" si="11182"/>
        <v>0</v>
      </c>
      <c r="GM360" s="1">
        <f t="shared" si="11183"/>
        <v>0</v>
      </c>
      <c r="GN360" s="1">
        <f t="shared" si="11184"/>
        <v>0</v>
      </c>
      <c r="GO360" s="1">
        <f t="shared" si="11185"/>
        <v>0</v>
      </c>
      <c r="GP360" s="1">
        <f t="shared" si="11186"/>
        <v>0</v>
      </c>
      <c r="GQ360" s="1">
        <f t="shared" si="11187"/>
        <v>0</v>
      </c>
      <c r="GR360" s="1">
        <f t="shared" si="11188"/>
        <v>0</v>
      </c>
      <c r="GS360" s="1">
        <f t="shared" si="11189"/>
        <v>0</v>
      </c>
      <c r="GT360" s="1">
        <f t="shared" si="11190"/>
        <v>0</v>
      </c>
      <c r="GU360" s="1">
        <f t="shared" si="11191"/>
        <v>0</v>
      </c>
      <c r="GV360" s="1">
        <f t="shared" si="11192"/>
        <v>0</v>
      </c>
      <c r="GW360" s="1">
        <f t="shared" si="11193"/>
        <v>0</v>
      </c>
      <c r="GX360" s="1">
        <f t="shared" si="11194"/>
        <v>0</v>
      </c>
      <c r="GY360" s="1">
        <f t="shared" si="11195"/>
        <v>0</v>
      </c>
      <c r="GZ360" s="1">
        <f t="shared" si="11196"/>
        <v>0</v>
      </c>
      <c r="HA360" s="1">
        <f t="shared" si="11197"/>
        <v>0</v>
      </c>
      <c r="HB360" s="1">
        <f t="shared" si="11198"/>
        <v>0</v>
      </c>
      <c r="HC360" s="1">
        <f t="shared" si="11199"/>
        <v>0</v>
      </c>
      <c r="HD360" s="1">
        <f t="shared" si="11200"/>
        <v>0</v>
      </c>
      <c r="HE360" s="1">
        <f t="shared" si="11201"/>
        <v>0</v>
      </c>
      <c r="HF360" s="1">
        <f t="shared" si="11202"/>
        <v>0</v>
      </c>
      <c r="HG360" s="1">
        <f t="shared" si="11203"/>
        <v>0</v>
      </c>
      <c r="HH360" s="1">
        <f t="shared" si="11204"/>
        <v>0</v>
      </c>
      <c r="HI360" s="1">
        <f t="shared" si="11205"/>
        <v>0</v>
      </c>
      <c r="HJ360" s="1">
        <f t="shared" si="11206"/>
        <v>0</v>
      </c>
      <c r="HK360" s="1">
        <f t="shared" si="11207"/>
        <v>0</v>
      </c>
      <c r="HL360" s="1">
        <f t="shared" si="11208"/>
        <v>0</v>
      </c>
      <c r="HM360" s="1">
        <f t="shared" si="11209"/>
        <v>0</v>
      </c>
      <c r="HN360" s="1">
        <f t="shared" si="11210"/>
        <v>0</v>
      </c>
      <c r="HO360" s="1">
        <f t="shared" si="11211"/>
        <v>0</v>
      </c>
      <c r="HP360" s="1">
        <f t="shared" si="11212"/>
        <v>0</v>
      </c>
      <c r="HQ360" s="1">
        <f t="shared" si="11213"/>
        <v>0</v>
      </c>
      <c r="HR360" s="1">
        <f t="shared" si="11214"/>
        <v>0</v>
      </c>
      <c r="HS360" s="1">
        <f t="shared" si="11215"/>
        <v>0</v>
      </c>
      <c r="HT360" s="1">
        <f t="shared" si="11216"/>
        <v>0</v>
      </c>
      <c r="HU360" s="1">
        <f t="shared" si="11217"/>
        <v>0</v>
      </c>
      <c r="HV360" s="1">
        <f t="shared" si="11218"/>
        <v>0</v>
      </c>
      <c r="HW360" s="1">
        <f t="shared" si="11219"/>
        <v>0</v>
      </c>
      <c r="HX360" s="1">
        <f t="shared" si="11220"/>
        <v>0</v>
      </c>
      <c r="HY360" s="1">
        <f t="shared" si="11221"/>
        <v>0</v>
      </c>
      <c r="HZ360" s="1">
        <f t="shared" si="11222"/>
        <v>0</v>
      </c>
      <c r="IA360" s="1">
        <f>IF(IB360=0,IF(FW360=0,0,IA$2),IB360)</f>
        <v>0</v>
      </c>
      <c r="IB360" s="1">
        <f>IF(FX360=0,0,IB$2)</f>
        <v>0</v>
      </c>
      <c r="IC360" s="2">
        <v>0</v>
      </c>
      <c r="ID360" s="2">
        <v>0</v>
      </c>
      <c r="IE360" s="2">
        <v>0</v>
      </c>
      <c r="IF360" s="2">
        <v>0</v>
      </c>
      <c r="IG360" s="2">
        <v>0</v>
      </c>
      <c r="IH360" s="2">
        <f>IF($D360=$FY$2,$K360,IH359+N360)</f>
        <v>0</v>
      </c>
      <c r="II360" s="2">
        <f t="shared" ref="II360" si="11441">IF($D360=$FY$2,$K360,II359+O360)</f>
        <v>0</v>
      </c>
      <c r="IJ360" s="2">
        <f t="shared" ref="IJ360" si="11442">IF($D360=$FY$2,$K360,IJ359+P360)</f>
        <v>0</v>
      </c>
      <c r="IK360" s="2">
        <f t="shared" ref="IK360" si="11443">IF($D360=$FY$2,$K360,IK359+Q360)</f>
        <v>0</v>
      </c>
      <c r="IL360" s="2">
        <f t="shared" ref="IL360" si="11444">IF($D360=$FY$2,$K360,IL359+R360)</f>
        <v>0</v>
      </c>
      <c r="IM360" s="2">
        <f t="shared" ref="IM360" si="11445">IF($D360=$FY$2,$K360,IM359+S360)</f>
        <v>0</v>
      </c>
      <c r="IN360" s="2">
        <f t="shared" ref="IN360" si="11446">IF($D360=$FY$2,$K360,IN359+T360)</f>
        <v>0</v>
      </c>
      <c r="IO360" s="2">
        <f t="shared" ref="IO360" si="11447">IF($D360=$FY$2,$K360,IO359+U360)</f>
        <v>0</v>
      </c>
      <c r="IP360" s="2">
        <f t="shared" ref="IP360" si="11448">IF($D360=$FY$2,$K360,IP359+V360)</f>
        <v>187088</v>
      </c>
      <c r="IQ360" s="2">
        <f t="shared" ref="IQ360" si="11449">IF($D360=$FY$2,$K360,IQ359+W360)</f>
        <v>357194</v>
      </c>
      <c r="IR360" s="2">
        <f t="shared" ref="IR360" si="11450">IF($D360=$FY$2,$K360,IR359+X360)</f>
        <v>357194</v>
      </c>
      <c r="IS360" s="2">
        <f t="shared" ref="IS360" si="11451">IF($D360=$FY$2,$K360,IS359+Y360)</f>
        <v>357194</v>
      </c>
      <c r="IT360" s="2">
        <f t="shared" ref="IT360" si="11452">IF($D360=$FY$2,$K360,IT359+Z360)</f>
        <v>357194</v>
      </c>
      <c r="IU360" s="2">
        <f t="shared" ref="IU360" si="11453">IF($D360=$FY$2,$K360,IU359+AA360)</f>
        <v>357194</v>
      </c>
      <c r="IV360" s="2">
        <f t="shared" ref="IV360" si="11454">IF($D360=$FY$2,$K360,IV359+AB360)</f>
        <v>357194</v>
      </c>
      <c r="IW360" s="2">
        <f t="shared" ref="IW360" si="11455">IF($D360=$FY$2,$K360,IW359+AC360)</f>
        <v>357194</v>
      </c>
      <c r="IX360" s="2">
        <f t="shared" ref="IX360" si="11456">IF($D360=$FY$2,$K360,IX359+AD360)</f>
        <v>357194</v>
      </c>
      <c r="IY360" s="2">
        <f t="shared" ref="IY360" si="11457">IF($D360=$FY$2,$K360,IY359+AE360)</f>
        <v>357194</v>
      </c>
      <c r="IZ360" s="2">
        <f t="shared" ref="IZ360" si="11458">IF($D360=$FY$2,$K360,IZ359+AF360)</f>
        <v>357194</v>
      </c>
      <c r="JA360" s="2">
        <f t="shared" ref="JA360" si="11459">IF($D360=$FY$2,$K360,JA359+AG360)</f>
        <v>357194</v>
      </c>
      <c r="JB360" s="2">
        <f t="shared" ref="JB360" si="11460">IF($D360=$FY$2,$K360,JB359+AH360)</f>
        <v>357194</v>
      </c>
      <c r="JC360" s="2">
        <f t="shared" ref="JC360" si="11461">IF($D360=$FY$2,$K360,JC359+AI360)</f>
        <v>357194</v>
      </c>
      <c r="JD360" s="2">
        <f t="shared" ref="JD360" si="11462">IF($D360=$FY$2,$K360,JD359+AJ360)</f>
        <v>357194</v>
      </c>
      <c r="JE360" s="2">
        <f t="shared" ref="JE360" si="11463">IF($D360=$FY$2,$K360,JE359+AK360)</f>
        <v>357194</v>
      </c>
      <c r="JF360" s="2">
        <f t="shared" ref="JF360" si="11464">IF($D360=$FY$2,$K360,JF359+AL360)</f>
        <v>357194</v>
      </c>
      <c r="JG360" s="2">
        <f t="shared" ref="JG360" si="11465">IF($D360=$FY$2,$K360,JG359+AM360)</f>
        <v>357194</v>
      </c>
      <c r="JH360" s="2">
        <f t="shared" ref="JH360" si="11466">IF($D360=$FY$2,$K360,JH359+AN360)</f>
        <v>357194</v>
      </c>
      <c r="JI360" s="2">
        <f t="shared" ref="JI360" si="11467">IF($D360=$FY$2,$K360,JI359+AO360)</f>
        <v>357194</v>
      </c>
      <c r="JJ360" s="2">
        <f t="shared" ref="JJ360" si="11468">IF($D360=$FY$2,$K360,JJ359+AP360)</f>
        <v>357194</v>
      </c>
      <c r="JK360" s="2">
        <f t="shared" ref="JK360" si="11469">IF($D360=$FY$2,$K360,JK359+AQ360)</f>
        <v>357194</v>
      </c>
      <c r="JL360" s="2">
        <f t="shared" ref="JL360" si="11470">IF($D360=$FY$2,$K360,JL359+AR360)</f>
        <v>357194</v>
      </c>
      <c r="JM360" s="2">
        <f t="shared" ref="JM360" si="11471">IF($D360=$FY$2,$K360,JM359+AS360)</f>
        <v>357194</v>
      </c>
      <c r="JN360" s="2">
        <f t="shared" ref="JN360" si="11472">IF($D360=$FY$2,$K360,JN359+AT360)</f>
        <v>357194</v>
      </c>
      <c r="JO360" s="2">
        <f t="shared" ref="JO360" si="11473">IF($D360=$FY$2,$K360,JO359+AU360)</f>
        <v>357194</v>
      </c>
      <c r="JP360" s="2">
        <f t="shared" ref="JP360" si="11474">IF($D360=$FY$2,$K360,JP359+AV360)</f>
        <v>357194</v>
      </c>
      <c r="JQ360" s="2">
        <f t="shared" ref="JQ360" si="11475">IF($D360=$FY$2,$K360,JQ359+AW360)</f>
        <v>357194</v>
      </c>
      <c r="JR360" s="2">
        <f t="shared" ref="JR360" si="11476">IF($D360=$FY$2,$K360,JR359+AX360)</f>
        <v>357194</v>
      </c>
      <c r="JS360" s="2">
        <f t="shared" ref="JS360" si="11477">IF($D360=$FY$2,$K360,JS359+AY360)</f>
        <v>357194</v>
      </c>
      <c r="JT360" s="2">
        <f t="shared" ref="JT360" si="11478">IF($D360=$FY$2,$K360,JT359+AZ360)</f>
        <v>357194</v>
      </c>
      <c r="JU360" s="2">
        <f t="shared" ref="JU360" si="11479">IF($D360=$FY$2,$K360,JU359+BA360)</f>
        <v>357194</v>
      </c>
      <c r="JV360" s="2">
        <f t="shared" ref="JV360" si="11480">IF($D360=$FY$2,$K360,JV359+BB360)</f>
        <v>357194</v>
      </c>
      <c r="JW360" s="2">
        <f t="shared" ref="JW360" si="11481">IF($D360=$FY$2,$K360,JW359+BC360)</f>
        <v>357194</v>
      </c>
      <c r="JX360" s="2">
        <f t="shared" ref="JX360" si="11482">IF($D360=$FY$2,$K360,JX359+BD360)</f>
        <v>357194</v>
      </c>
      <c r="JY360" s="2">
        <f t="shared" ref="JY360" si="11483">IF($D360=$FY$2,$K360,JY359+BE360)</f>
        <v>357194</v>
      </c>
      <c r="JZ360" s="2">
        <f t="shared" ref="JZ360" si="11484">IF($D360=$FY$2,$K360,JZ359+BF360)</f>
        <v>357194</v>
      </c>
      <c r="KA360" s="2">
        <f t="shared" ref="KA360" si="11485">IF($D360=$FY$2,$K360,KA359+BG360)</f>
        <v>357194</v>
      </c>
      <c r="KB360" s="2">
        <f t="shared" ref="KB360" si="11486">IF($D360=$FY$2,$K360,KB359+BH360)</f>
        <v>357194</v>
      </c>
      <c r="KC360" s="2">
        <f t="shared" ref="KC360" si="11487">IF($D360=$FY$2,$K360,KC359+BI360)</f>
        <v>357194</v>
      </c>
      <c r="KD360" s="2">
        <f t="shared" ref="KD360" si="11488">IF($D360=$FY$2,$K360,KD359+BJ360)</f>
        <v>357194</v>
      </c>
      <c r="KE360" s="2">
        <f t="shared" ref="KE360" si="11489">IF($D360=$FY$2,$K360,KE359+BK360)</f>
        <v>357194</v>
      </c>
      <c r="KF360" s="2">
        <f t="shared" ref="KF360" si="11490">IF($D360=$FY$2,$K360,KF359+BL360)</f>
        <v>357194</v>
      </c>
    </row>
    <row r="361" spans="1:292" x14ac:dyDescent="0.25">
      <c r="A361" t="s">
        <v>617</v>
      </c>
      <c r="B361" t="s">
        <v>3</v>
      </c>
      <c r="C361" t="s">
        <v>619</v>
      </c>
      <c r="D361" s="1">
        <f t="shared" ref="D361:D365" si="11491">FY361</f>
        <v>0.99139999999999995</v>
      </c>
      <c r="E361" s="1">
        <v>135000</v>
      </c>
      <c r="F361" s="2"/>
      <c r="G361" s="2">
        <f>SUM(M361:BP361)</f>
        <v>136116</v>
      </c>
      <c r="H361" s="1">
        <f>SUMPRODUCT(M$2:BP$2,M361:BP361)</f>
        <v>134999.84879999998</v>
      </c>
      <c r="I361" s="2">
        <f>I360-G361</f>
        <v>29030099</v>
      </c>
      <c r="J361" s="1">
        <f>J360+H361</f>
        <v>3152378.614399971</v>
      </c>
      <c r="K361" s="2">
        <f t="shared" ref="K361:K365" si="11492">FLOOR(I361/90,1)</f>
        <v>322556</v>
      </c>
      <c r="L361" s="1">
        <f>L360</f>
        <v>677852.49489999958</v>
      </c>
      <c r="M361" s="2">
        <f>MIN(IC360,FLOOR(BQ361/M$2,1))</f>
        <v>0</v>
      </c>
      <c r="N361" s="2">
        <f t="shared" ref="N361:N362" si="11493">MIN(ID360,FLOOR(BR361/N$2,1))</f>
        <v>0</v>
      </c>
      <c r="O361" s="2">
        <f t="shared" ref="O361:O362" si="11494">MIN(IE360,FLOOR(BS361/O$2,1))</f>
        <v>0</v>
      </c>
      <c r="P361" s="2">
        <f t="shared" ref="P361:P362" si="11495">MIN(IF360,FLOOR(BT361/P$2,1))</f>
        <v>0</v>
      </c>
      <c r="Q361" s="2">
        <f t="shared" ref="Q361:Q362" si="11496">MIN(IG360,FLOOR(BU361/Q$2,1))</f>
        <v>0</v>
      </c>
      <c r="R361" s="2">
        <f t="shared" ref="R361:R362" si="11497">MIN(IH360,FLOOR(BV361/R$2,1))</f>
        <v>0</v>
      </c>
      <c r="S361" s="2">
        <f t="shared" ref="S361:S362" si="11498">MIN(II360,FLOOR(BW361/S$2,1))</f>
        <v>0</v>
      </c>
      <c r="T361" s="2">
        <f t="shared" ref="T361:T362" si="11499">MIN(IJ360,FLOOR(BX361/T$2,1))</f>
        <v>0</v>
      </c>
      <c r="U361" s="2">
        <f t="shared" ref="U361:U362" si="11500">MIN(IK360,FLOOR(BY361/U$2,1))</f>
        <v>0</v>
      </c>
      <c r="V361" s="2">
        <f t="shared" ref="V361:V362" si="11501">MIN(IL360,FLOOR(BZ361/V$2,1))</f>
        <v>0</v>
      </c>
      <c r="W361" s="2">
        <f t="shared" ref="W361:W362" si="11502">MIN(IM360,FLOOR(CA361/W$2,1))</f>
        <v>0</v>
      </c>
      <c r="X361" s="2">
        <f t="shared" ref="X361:X362" si="11503">MIN(IN360,FLOOR(CB361/X$2,1))</f>
        <v>0</v>
      </c>
      <c r="Y361" s="2">
        <f t="shared" ref="Y361:Y362" si="11504">MIN(IO360,FLOOR(CC361/Y$2,1))</f>
        <v>0</v>
      </c>
      <c r="Z361" s="2">
        <f t="shared" ref="Z361:Z362" si="11505">MIN(IP360,FLOOR(CD361/Z$2,1))</f>
        <v>136116</v>
      </c>
      <c r="AA361" s="2">
        <f t="shared" ref="AA361:AA362" si="11506">MIN(IQ360,FLOOR(CE361/AA$2,1))</f>
        <v>0</v>
      </c>
      <c r="AB361" s="2">
        <f t="shared" ref="AB361:AB362" si="11507">MIN(IR360,FLOOR(CF361/AB$2,1))</f>
        <v>0</v>
      </c>
      <c r="AC361" s="2">
        <f t="shared" ref="AC361:AC362" si="11508">MIN(IS360,FLOOR(CG361/AC$2,1))</f>
        <v>0</v>
      </c>
      <c r="AD361" s="2">
        <f t="shared" ref="AD361:AD362" si="11509">MIN(IT360,FLOOR(CH361/AD$2,1))</f>
        <v>0</v>
      </c>
      <c r="AE361" s="2">
        <f t="shared" ref="AE361:AE362" si="11510">MIN(IU360,FLOOR(CI361/AE$2,1))</f>
        <v>0</v>
      </c>
      <c r="AF361" s="2">
        <f t="shared" ref="AF361:AF362" si="11511">MIN(IV360,FLOOR(CJ361/AF$2,1))</f>
        <v>0</v>
      </c>
      <c r="AG361" s="2">
        <f t="shared" ref="AG361:AG362" si="11512">MIN(IW360,FLOOR(CK361/AG$2,1))</f>
        <v>0</v>
      </c>
      <c r="AH361" s="2">
        <f t="shared" ref="AH361:AH362" si="11513">MIN(IX360,FLOOR(CL361/AH$2,1))</f>
        <v>0</v>
      </c>
      <c r="AI361" s="2">
        <f t="shared" ref="AI361:AI362" si="11514">MIN(IY360,FLOOR(CM361/AI$2,1))</f>
        <v>0</v>
      </c>
      <c r="AJ361" s="2">
        <f t="shared" ref="AJ361:AJ362" si="11515">MIN(IZ360,FLOOR(CN361/AJ$2,1))</f>
        <v>0</v>
      </c>
      <c r="AK361" s="2">
        <f t="shared" ref="AK361:AK362" si="11516">MIN(JA360,FLOOR(CO361/AK$2,1))</f>
        <v>0</v>
      </c>
      <c r="AL361" s="2">
        <f t="shared" ref="AL361:AL362" si="11517">MIN(JB360,FLOOR(CP361/AL$2,1))</f>
        <v>0</v>
      </c>
      <c r="AM361" s="2">
        <f t="shared" ref="AM361:AM362" si="11518">MIN(JC360,FLOOR(CQ361/AM$2,1))</f>
        <v>0</v>
      </c>
      <c r="AN361" s="2">
        <f t="shared" ref="AN361:AN362" si="11519">MIN(JD360,FLOOR(CR361/AN$2,1))</f>
        <v>0</v>
      </c>
      <c r="AO361" s="2">
        <f t="shared" ref="AO361:AO362" si="11520">MIN(JE360,FLOOR(CS361/AO$2,1))</f>
        <v>0</v>
      </c>
      <c r="AP361" s="2">
        <f t="shared" ref="AP361:AP362" si="11521">MIN(JF360,FLOOR(CT361/AP$2,1))</f>
        <v>0</v>
      </c>
      <c r="AQ361" s="2">
        <f t="shared" ref="AQ361:AQ362" si="11522">MIN(JG360,FLOOR(CU361/AQ$2,1))</f>
        <v>0</v>
      </c>
      <c r="AR361" s="2">
        <f t="shared" ref="AR361:AR362" si="11523">MIN(JH360,FLOOR(CV361/AR$2,1))</f>
        <v>0</v>
      </c>
      <c r="AS361" s="2">
        <f t="shared" ref="AS361:AS362" si="11524">MIN(JI360,FLOOR(CW361/AS$2,1))</f>
        <v>0</v>
      </c>
      <c r="AT361" s="2">
        <f t="shared" ref="AT361:AT362" si="11525">MIN(JJ360,FLOOR(CX361/AT$2,1))</f>
        <v>0</v>
      </c>
      <c r="AU361" s="2">
        <f t="shared" ref="AU361:AU362" si="11526">MIN(JK360,FLOOR(CY361/AU$2,1))</f>
        <v>0</v>
      </c>
      <c r="AV361" s="2">
        <f t="shared" ref="AV361:AV362" si="11527">MIN(JL360,FLOOR(CZ361/AV$2,1))</f>
        <v>0</v>
      </c>
      <c r="AW361" s="2">
        <f t="shared" ref="AW361:AW362" si="11528">MIN(JM360,FLOOR(DA361/AW$2,1))</f>
        <v>0</v>
      </c>
      <c r="AX361" s="2">
        <f t="shared" ref="AX361:AX362" si="11529">MIN(JN360,FLOOR(DB361/AX$2,1))</f>
        <v>0</v>
      </c>
      <c r="AY361" s="2">
        <f t="shared" ref="AY361:AY362" si="11530">MIN(JO360,FLOOR(DC361/AY$2,1))</f>
        <v>0</v>
      </c>
      <c r="AZ361" s="2">
        <f t="shared" ref="AZ361:AZ362" si="11531">MIN(JP360,FLOOR(DD361/AZ$2,1))</f>
        <v>0</v>
      </c>
      <c r="BA361" s="2">
        <f t="shared" ref="BA361:BA362" si="11532">MIN(JQ360,FLOOR(DE361/BA$2,1))</f>
        <v>0</v>
      </c>
      <c r="BB361" s="2">
        <f t="shared" ref="BB361:BB362" si="11533">MIN(JR360,FLOOR(DF361/BB$2,1))</f>
        <v>0</v>
      </c>
      <c r="BC361" s="2">
        <f t="shared" ref="BC361:BC362" si="11534">MIN(JS360,FLOOR(DG361/BC$2,1))</f>
        <v>0</v>
      </c>
      <c r="BD361" s="2">
        <f t="shared" ref="BD361:BD362" si="11535">MIN(JT360,FLOOR(DH361/BD$2,1))</f>
        <v>0</v>
      </c>
      <c r="BE361" s="2">
        <f t="shared" ref="BE361:BE362" si="11536">MIN(JU360,FLOOR(DI361/BE$2,1))</f>
        <v>0</v>
      </c>
      <c r="BF361" s="2">
        <f t="shared" ref="BF361:BF362" si="11537">MIN(JV360,FLOOR(DJ361/BF$2,1))</f>
        <v>0</v>
      </c>
      <c r="BG361" s="2">
        <f t="shared" ref="BG361:BG362" si="11538">MIN(JW360,FLOOR(DK361/BG$2,1))</f>
        <v>0</v>
      </c>
      <c r="BH361" s="2">
        <f t="shared" ref="BH361:BH362" si="11539">MIN(JX360,FLOOR(DL361/BH$2,1))</f>
        <v>0</v>
      </c>
      <c r="BI361" s="2">
        <f t="shared" ref="BI361:BI362" si="11540">MIN(JY360,FLOOR(DM361/BI$2,1))</f>
        <v>0</v>
      </c>
      <c r="BJ361" s="2">
        <f t="shared" ref="BJ361:BJ362" si="11541">MIN(JZ360,FLOOR(DN361/BJ$2,1))</f>
        <v>0</v>
      </c>
      <c r="BK361" s="2">
        <f t="shared" ref="BK361:BK362" si="11542">MIN(KA360,FLOOR(DO361/BK$2,1))</f>
        <v>0</v>
      </c>
      <c r="BL361" s="2">
        <f t="shared" ref="BL361:BL362" si="11543">MIN(KB360,FLOOR(DP361/BL$2,1))</f>
        <v>0</v>
      </c>
      <c r="BM361" s="2">
        <f t="shared" ref="BM361:BM362" si="11544">MIN(KC360,FLOOR(DQ361/BM$2,1))</f>
        <v>0</v>
      </c>
      <c r="BN361" s="2">
        <f t="shared" ref="BN361:BN362" si="11545">MIN(KD360,FLOOR(DR361/BN$2,1))</f>
        <v>0</v>
      </c>
      <c r="BO361" s="2">
        <f t="shared" ref="BO361:BO362" si="11546">MIN(KE360,FLOOR(DS361/BO$2,1))</f>
        <v>0</v>
      </c>
      <c r="BP361" s="2">
        <f t="shared" ref="BP361:BP362" si="11547">MIN(KF360,FLOOR(DT361/BP$2,1))</f>
        <v>0</v>
      </c>
      <c r="BQ361" s="1">
        <f>E361</f>
        <v>135000</v>
      </c>
      <c r="BR361" s="1">
        <f>BQ361-M361*M$2</f>
        <v>135000</v>
      </c>
      <c r="BS361" s="1">
        <f t="shared" ref="BS361:BS362" si="11548">BR361-N361*N$2</f>
        <v>135000</v>
      </c>
      <c r="BT361" s="1">
        <f t="shared" ref="BT361:BT362" si="11549">BS361-O361*O$2</f>
        <v>135000</v>
      </c>
      <c r="BU361" s="1">
        <f t="shared" ref="BU361:BU362" si="11550">BT361-P361*P$2</f>
        <v>135000</v>
      </c>
      <c r="BV361" s="1">
        <f t="shared" ref="BV361:BV362" si="11551">BU361-Q361*Q$2</f>
        <v>135000</v>
      </c>
      <c r="BW361" s="1">
        <f t="shared" ref="BW361:BW362" si="11552">BV361-R361*R$2</f>
        <v>135000</v>
      </c>
      <c r="BX361" s="1">
        <f t="shared" ref="BX361:BX362" si="11553">BW361-S361*S$2</f>
        <v>135000</v>
      </c>
      <c r="BY361" s="1">
        <f t="shared" ref="BY361:BY362" si="11554">BX361-T361*T$2</f>
        <v>135000</v>
      </c>
      <c r="BZ361" s="1">
        <f t="shared" ref="BZ361:BZ362" si="11555">BY361-U361*U$2</f>
        <v>135000</v>
      </c>
      <c r="CA361" s="1">
        <f t="shared" ref="CA361:CA362" si="11556">BZ361-V361*V$2</f>
        <v>135000</v>
      </c>
      <c r="CB361" s="1">
        <f t="shared" ref="CB361:CB362" si="11557">CA361-W361*W$2</f>
        <v>135000</v>
      </c>
      <c r="CC361" s="1">
        <f t="shared" ref="CC361:CC362" si="11558">CB361-X361*X$2</f>
        <v>135000</v>
      </c>
      <c r="CD361" s="1">
        <f t="shared" ref="CD361:CD362" si="11559">CC361-Y361*Y$2</f>
        <v>135000</v>
      </c>
      <c r="CE361" s="1">
        <f t="shared" ref="CE361:CE362" si="11560">CD361-Z361*Z$2</f>
        <v>0.15120000002207235</v>
      </c>
      <c r="CF361" s="1">
        <f t="shared" ref="CF361:CF362" si="11561">CE361-AA361*AA$2</f>
        <v>0.15120000002207235</v>
      </c>
      <c r="CG361" s="1">
        <f t="shared" ref="CG361:CG362" si="11562">CF361-AB361*AB$2</f>
        <v>0.15120000002207235</v>
      </c>
      <c r="CH361" s="1">
        <f t="shared" ref="CH361:CH362" si="11563">CG361-AC361*AC$2</f>
        <v>0.15120000002207235</v>
      </c>
      <c r="CI361" s="1">
        <f t="shared" ref="CI361:CI362" si="11564">CH361-AD361*AD$2</f>
        <v>0.15120000002207235</v>
      </c>
      <c r="CJ361" s="1">
        <f t="shared" ref="CJ361:CJ362" si="11565">CI361-AE361*AE$2</f>
        <v>0.15120000002207235</v>
      </c>
      <c r="CK361" s="1">
        <f t="shared" ref="CK361:CK362" si="11566">CJ361-AF361*AF$2</f>
        <v>0.15120000002207235</v>
      </c>
      <c r="CL361" s="1">
        <f t="shared" ref="CL361:CL362" si="11567">CK361-AG361*AG$2</f>
        <v>0.15120000002207235</v>
      </c>
      <c r="CM361" s="1">
        <f t="shared" ref="CM361:CM362" si="11568">CL361-AH361*AH$2</f>
        <v>0.15120000002207235</v>
      </c>
      <c r="CN361" s="1">
        <f t="shared" ref="CN361:CN362" si="11569">CM361-AI361*AI$2</f>
        <v>0.15120000002207235</v>
      </c>
      <c r="CO361" s="1">
        <f t="shared" ref="CO361:CO362" si="11570">CN361-AJ361*AJ$2</f>
        <v>0.15120000002207235</v>
      </c>
      <c r="CP361" s="1">
        <f t="shared" ref="CP361:CP362" si="11571">CO361-AK361*AK$2</f>
        <v>0.15120000002207235</v>
      </c>
      <c r="CQ361" s="1">
        <f t="shared" ref="CQ361:CQ362" si="11572">CP361-AL361*AL$2</f>
        <v>0.15120000002207235</v>
      </c>
      <c r="CR361" s="1">
        <f t="shared" ref="CR361:CR362" si="11573">CQ361-AM361*AM$2</f>
        <v>0.15120000002207235</v>
      </c>
      <c r="CS361" s="1">
        <f t="shared" ref="CS361:CS362" si="11574">CR361-AN361*AN$2</f>
        <v>0.15120000002207235</v>
      </c>
      <c r="CT361" s="1">
        <f t="shared" ref="CT361:CT362" si="11575">CS361-AO361*AO$2</f>
        <v>0.15120000002207235</v>
      </c>
      <c r="CU361" s="1">
        <f t="shared" ref="CU361:CU362" si="11576">CT361-AP361*AP$2</f>
        <v>0.15120000002207235</v>
      </c>
      <c r="CV361" s="1">
        <f t="shared" ref="CV361:CV362" si="11577">CU361-AQ361*AQ$2</f>
        <v>0.15120000002207235</v>
      </c>
      <c r="CW361" s="1">
        <f t="shared" ref="CW361:CW362" si="11578">CV361-AR361*AR$2</f>
        <v>0.15120000002207235</v>
      </c>
      <c r="CX361" s="1">
        <f t="shared" ref="CX361:CX362" si="11579">CW361-AS361*AS$2</f>
        <v>0.15120000002207235</v>
      </c>
      <c r="CY361" s="1">
        <f t="shared" ref="CY361:CY362" si="11580">CX361-AT361*AT$2</f>
        <v>0.15120000002207235</v>
      </c>
      <c r="CZ361" s="1">
        <f t="shared" ref="CZ361:CZ362" si="11581">CY361-AU361*AU$2</f>
        <v>0.15120000002207235</v>
      </c>
      <c r="DA361" s="1">
        <f t="shared" ref="DA361:DA362" si="11582">CZ361-AV361*AV$2</f>
        <v>0.15120000002207235</v>
      </c>
      <c r="DB361" s="1">
        <f t="shared" ref="DB361:DB362" si="11583">DA361-AW361*AW$2</f>
        <v>0.15120000002207235</v>
      </c>
      <c r="DC361" s="1">
        <f t="shared" ref="DC361:DC362" si="11584">DB361-AX361*AX$2</f>
        <v>0.15120000002207235</v>
      </c>
      <c r="DD361" s="1">
        <f t="shared" ref="DD361:DD362" si="11585">DC361-AY361*AY$2</f>
        <v>0.15120000002207235</v>
      </c>
      <c r="DE361" s="1">
        <f t="shared" ref="DE361:DE362" si="11586">DD361-AZ361*AZ$2</f>
        <v>0.15120000002207235</v>
      </c>
      <c r="DF361" s="1">
        <f t="shared" ref="DF361:DF362" si="11587">DE361-BA361*BA$2</f>
        <v>0.15120000002207235</v>
      </c>
      <c r="DG361" s="1">
        <f t="shared" ref="DG361:DG362" si="11588">DF361-BB361*BB$2</f>
        <v>0.15120000002207235</v>
      </c>
      <c r="DH361" s="1">
        <f t="shared" ref="DH361:DH362" si="11589">DG361-BC361*BC$2</f>
        <v>0.15120000002207235</v>
      </c>
      <c r="DI361" s="1">
        <f t="shared" ref="DI361:DI362" si="11590">DH361-BD361*BD$2</f>
        <v>0.15120000002207235</v>
      </c>
      <c r="DJ361" s="1">
        <f t="shared" ref="DJ361:DJ362" si="11591">DI361-BE361*BE$2</f>
        <v>0.15120000002207235</v>
      </c>
      <c r="DK361" s="1">
        <f t="shared" ref="DK361:DK362" si="11592">DJ361-BF361*BF$2</f>
        <v>0.15120000002207235</v>
      </c>
      <c r="DL361" s="1">
        <f t="shared" ref="DL361:DL362" si="11593">DK361-BG361*BG$2</f>
        <v>0.15120000002207235</v>
      </c>
      <c r="DM361" s="1">
        <f t="shared" ref="DM361:DM362" si="11594">DL361-BH361*BH$2</f>
        <v>0.15120000002207235</v>
      </c>
      <c r="DN361" s="1">
        <f t="shared" ref="DN361:DN362" si="11595">DM361-BI361*BI$2</f>
        <v>0.15120000002207235</v>
      </c>
      <c r="DO361" s="1">
        <f t="shared" ref="DO361:DO362" si="11596">DN361-BJ361*BJ$2</f>
        <v>0.15120000002207235</v>
      </c>
      <c r="DP361" s="1">
        <f t="shared" ref="DP361:DP362" si="11597">DO361-BK361*BK$2</f>
        <v>0.15120000002207235</v>
      </c>
      <c r="DQ361" s="1">
        <f t="shared" ref="DQ361:DQ362" si="11598">DP361-BL361*BL$2</f>
        <v>0.15120000002207235</v>
      </c>
      <c r="DR361" s="1">
        <f t="shared" ref="DR361:DR362" si="11599">DQ361-BM361*BM$2</f>
        <v>0.15120000002207235</v>
      </c>
      <c r="DS361" s="1">
        <f t="shared" ref="DS361:DS362" si="11600">DR361-BN361*BN$2</f>
        <v>0.15120000002207235</v>
      </c>
      <c r="DT361" s="1">
        <f t="shared" ref="DT361:DT362" si="11601">DS361-BO361*BO$2</f>
        <v>0.15120000002207235</v>
      </c>
      <c r="DU361" s="2">
        <f>DU360</f>
        <v>0</v>
      </c>
      <c r="DV361" s="2">
        <f>DV360+R361</f>
        <v>357194</v>
      </c>
      <c r="DW361" s="2">
        <f t="shared" ref="DW361:DW362" si="11602">DW360+S361</f>
        <v>357194</v>
      </c>
      <c r="DX361" s="2">
        <f t="shared" ref="DX361:DX362" si="11603">DX360+T361</f>
        <v>357194</v>
      </c>
      <c r="DY361" s="2">
        <f t="shared" ref="DY361:DY362" si="11604">DY360+U361</f>
        <v>357194</v>
      </c>
      <c r="DZ361" s="2">
        <f t="shared" ref="DZ361:DZ362" si="11605">DZ360+V361</f>
        <v>357194</v>
      </c>
      <c r="EA361" s="2">
        <f t="shared" ref="EA361:EA362" si="11606">EA360+W361</f>
        <v>357194</v>
      </c>
      <c r="EB361" s="2">
        <f t="shared" ref="EB361:EB362" si="11607">EB360+X361</f>
        <v>357194</v>
      </c>
      <c r="EC361" s="2">
        <f t="shared" ref="EC361:EC362" si="11608">EC360+Y361</f>
        <v>357194</v>
      </c>
      <c r="ED361" s="2">
        <f t="shared" ref="ED361:ED362" si="11609">ED360+Z361</f>
        <v>306222</v>
      </c>
      <c r="EE361" s="2">
        <f t="shared" ref="EE361:EE362" si="11610">EE360+AA361</f>
        <v>0</v>
      </c>
      <c r="EF361" s="2">
        <f t="shared" ref="EF361:EF362" si="11611">EF360+AB361</f>
        <v>0</v>
      </c>
      <c r="EG361" s="2">
        <f t="shared" ref="EG361:EG362" si="11612">EG360+AC361</f>
        <v>0</v>
      </c>
      <c r="EH361" s="2">
        <f t="shared" ref="EH361:EH362" si="11613">EH360+AD361</f>
        <v>0</v>
      </c>
      <c r="EI361" s="2">
        <f t="shared" ref="EI361:EI362" si="11614">EI360+AE361</f>
        <v>0</v>
      </c>
      <c r="EJ361" s="2">
        <f t="shared" ref="EJ361:EJ362" si="11615">EJ360+AF361</f>
        <v>0</v>
      </c>
      <c r="EK361" s="2">
        <f t="shared" ref="EK361:EK362" si="11616">EK360+AG361</f>
        <v>0</v>
      </c>
      <c r="EL361" s="2">
        <f t="shared" ref="EL361:EL362" si="11617">EL360+AH361</f>
        <v>0</v>
      </c>
      <c r="EM361" s="2">
        <f t="shared" ref="EM361:EM362" si="11618">EM360+AI361</f>
        <v>0</v>
      </c>
      <c r="EN361" s="2">
        <f t="shared" ref="EN361:EN362" si="11619">EN360+AJ361</f>
        <v>0</v>
      </c>
      <c r="EO361" s="2">
        <f t="shared" ref="EO361:EO362" si="11620">EO360+AK361</f>
        <v>0</v>
      </c>
      <c r="EP361" s="2">
        <f t="shared" ref="EP361:EP362" si="11621">EP360+AL361</f>
        <v>0</v>
      </c>
      <c r="EQ361" s="2">
        <f t="shared" ref="EQ361:EQ362" si="11622">EQ360+AM361</f>
        <v>0</v>
      </c>
      <c r="ER361" s="2">
        <f t="shared" ref="ER361:ER362" si="11623">ER360+AN361</f>
        <v>0</v>
      </c>
      <c r="ES361" s="2">
        <f t="shared" ref="ES361:ES362" si="11624">ES360+AO361</f>
        <v>0</v>
      </c>
      <c r="ET361" s="2">
        <f t="shared" ref="ET361:ET362" si="11625">ET360+AP361</f>
        <v>0</v>
      </c>
      <c r="EU361" s="2">
        <f t="shared" ref="EU361:EU362" si="11626">EU360+AQ361</f>
        <v>0</v>
      </c>
      <c r="EV361" s="2">
        <f t="shared" ref="EV361:EV362" si="11627">EV360+AR361</f>
        <v>0</v>
      </c>
      <c r="EW361" s="2">
        <f t="shared" ref="EW361:EW362" si="11628">EW360+AS361</f>
        <v>0</v>
      </c>
      <c r="EX361" s="2">
        <f t="shared" ref="EX361:EX362" si="11629">EX360+AT361</f>
        <v>0</v>
      </c>
      <c r="EY361" s="2">
        <f t="shared" ref="EY361:EY362" si="11630">EY360+AU361</f>
        <v>0</v>
      </c>
      <c r="EZ361" s="2">
        <f t="shared" ref="EZ361:EZ362" si="11631">EZ360+AV361</f>
        <v>0</v>
      </c>
      <c r="FA361" s="2">
        <f t="shared" ref="FA361:FA362" si="11632">FA360+AW361</f>
        <v>0</v>
      </c>
      <c r="FB361" s="2">
        <f t="shared" ref="FB361:FB362" si="11633">FB360+AX361</f>
        <v>0</v>
      </c>
      <c r="FC361" s="2">
        <f t="shared" ref="FC361:FC362" si="11634">FC360+AY361</f>
        <v>0</v>
      </c>
      <c r="FD361" s="2">
        <f t="shared" ref="FD361:FD362" si="11635">FD360+AZ361</f>
        <v>0</v>
      </c>
      <c r="FE361" s="2">
        <f t="shared" ref="FE361:FE362" si="11636">FE360+BA361</f>
        <v>0</v>
      </c>
      <c r="FF361" s="2">
        <f t="shared" ref="FF361:FF362" si="11637">FF360+BB361</f>
        <v>0</v>
      </c>
      <c r="FG361" s="2">
        <f t="shared" ref="FG361:FG362" si="11638">FG360+BC361</f>
        <v>0</v>
      </c>
      <c r="FH361" s="2">
        <f t="shared" ref="FH361:FH362" si="11639">FH360+BD361</f>
        <v>0</v>
      </c>
      <c r="FI361" s="2">
        <f t="shared" ref="FI361:FI362" si="11640">FI360+BE361</f>
        <v>0</v>
      </c>
      <c r="FJ361" s="2">
        <f t="shared" ref="FJ361:FJ362" si="11641">FJ360+BF361</f>
        <v>0</v>
      </c>
      <c r="FK361" s="2">
        <f t="shared" ref="FK361:FK362" si="11642">FK360+BG361</f>
        <v>0</v>
      </c>
      <c r="FL361" s="2">
        <f t="shared" ref="FL361:FL362" si="11643">FL360+BH361</f>
        <v>0</v>
      </c>
      <c r="FM361" s="2">
        <f t="shared" ref="FM361:FM362" si="11644">FM360+BI361</f>
        <v>0</v>
      </c>
      <c r="FN361" s="2">
        <f t="shared" ref="FN361:FN362" si="11645">FN360+BJ361</f>
        <v>0</v>
      </c>
      <c r="FO361" s="2">
        <f t="shared" ref="FO361:FO362" si="11646">FO360+BK361</f>
        <v>0</v>
      </c>
      <c r="FP361" s="2">
        <f t="shared" ref="FP361:FP362" si="11647">FP360+BL361</f>
        <v>0</v>
      </c>
      <c r="FQ361" s="2">
        <f t="shared" ref="FQ361:FQ362" si="11648">FQ360+BM361</f>
        <v>0</v>
      </c>
      <c r="FR361" s="2">
        <f t="shared" ref="FR361:FR362" si="11649">FR360+BN361</f>
        <v>0</v>
      </c>
      <c r="FS361" s="2">
        <f t="shared" ref="FS361:FS362" si="11650">FS360+BO361</f>
        <v>0</v>
      </c>
      <c r="FT361" s="2">
        <f t="shared" ref="FT361:FT362" si="11651">FT360+BP361</f>
        <v>0</v>
      </c>
      <c r="FU361" s="2">
        <f>FU360</f>
        <v>0</v>
      </c>
      <c r="FV361" s="2">
        <f t="shared" ref="FV361:FX361" si="11652">FV360</f>
        <v>0</v>
      </c>
      <c r="FW361" s="2">
        <f t="shared" si="11652"/>
        <v>0</v>
      </c>
      <c r="FX361" s="2">
        <f t="shared" si="11652"/>
        <v>0</v>
      </c>
      <c r="FY361" s="1">
        <f t="shared" si="11169"/>
        <v>0.99139999999999995</v>
      </c>
      <c r="FZ361" s="1">
        <f t="shared" si="11170"/>
        <v>0.99139999999999995</v>
      </c>
      <c r="GA361" s="1">
        <f t="shared" si="11171"/>
        <v>0.99139999999999995</v>
      </c>
      <c r="GB361" s="1">
        <f t="shared" si="11172"/>
        <v>0.99139999999999995</v>
      </c>
      <c r="GC361" s="1">
        <f t="shared" si="11173"/>
        <v>0.99139999999999995</v>
      </c>
      <c r="GD361" s="1">
        <f t="shared" si="11174"/>
        <v>0.99139999999999995</v>
      </c>
      <c r="GE361" s="1">
        <f t="shared" si="11175"/>
        <v>0.99139999999999995</v>
      </c>
      <c r="GF361" s="1">
        <f t="shared" si="11176"/>
        <v>0.99139999999999995</v>
      </c>
      <c r="GG361" s="1">
        <f t="shared" si="11177"/>
        <v>0.99139999999999995</v>
      </c>
      <c r="GH361" s="1">
        <f t="shared" si="11178"/>
        <v>0.99139999999999995</v>
      </c>
      <c r="GI361" s="1">
        <f t="shared" si="11179"/>
        <v>0</v>
      </c>
      <c r="GJ361" s="1">
        <f t="shared" si="11180"/>
        <v>0</v>
      </c>
      <c r="GK361" s="1">
        <f t="shared" si="11181"/>
        <v>0</v>
      </c>
      <c r="GL361" s="1">
        <f t="shared" si="11182"/>
        <v>0</v>
      </c>
      <c r="GM361" s="1">
        <f t="shared" si="11183"/>
        <v>0</v>
      </c>
      <c r="GN361" s="1">
        <f t="shared" si="11184"/>
        <v>0</v>
      </c>
      <c r="GO361" s="1">
        <f t="shared" si="11185"/>
        <v>0</v>
      </c>
      <c r="GP361" s="1">
        <f t="shared" si="11186"/>
        <v>0</v>
      </c>
      <c r="GQ361" s="1">
        <f t="shared" si="11187"/>
        <v>0</v>
      </c>
      <c r="GR361" s="1">
        <f t="shared" si="11188"/>
        <v>0</v>
      </c>
      <c r="GS361" s="1">
        <f t="shared" si="11189"/>
        <v>0</v>
      </c>
      <c r="GT361" s="1">
        <f t="shared" si="11190"/>
        <v>0</v>
      </c>
      <c r="GU361" s="1">
        <f t="shared" si="11191"/>
        <v>0</v>
      </c>
      <c r="GV361" s="1">
        <f t="shared" si="11192"/>
        <v>0</v>
      </c>
      <c r="GW361" s="1">
        <f t="shared" si="11193"/>
        <v>0</v>
      </c>
      <c r="GX361" s="1">
        <f t="shared" si="11194"/>
        <v>0</v>
      </c>
      <c r="GY361" s="1">
        <f t="shared" si="11195"/>
        <v>0</v>
      </c>
      <c r="GZ361" s="1">
        <f t="shared" si="11196"/>
        <v>0</v>
      </c>
      <c r="HA361" s="1">
        <f t="shared" si="11197"/>
        <v>0</v>
      </c>
      <c r="HB361" s="1">
        <f t="shared" si="11198"/>
        <v>0</v>
      </c>
      <c r="HC361" s="1">
        <f t="shared" si="11199"/>
        <v>0</v>
      </c>
      <c r="HD361" s="1">
        <f t="shared" si="11200"/>
        <v>0</v>
      </c>
      <c r="HE361" s="1">
        <f t="shared" si="11201"/>
        <v>0</v>
      </c>
      <c r="HF361" s="1">
        <f t="shared" si="11202"/>
        <v>0</v>
      </c>
      <c r="HG361" s="1">
        <f t="shared" si="11203"/>
        <v>0</v>
      </c>
      <c r="HH361" s="1">
        <f t="shared" si="11204"/>
        <v>0</v>
      </c>
      <c r="HI361" s="1">
        <f t="shared" si="11205"/>
        <v>0</v>
      </c>
      <c r="HJ361" s="1">
        <f t="shared" si="11206"/>
        <v>0</v>
      </c>
      <c r="HK361" s="1">
        <f t="shared" si="11207"/>
        <v>0</v>
      </c>
      <c r="HL361" s="1">
        <f t="shared" si="11208"/>
        <v>0</v>
      </c>
      <c r="HM361" s="1">
        <f t="shared" si="11209"/>
        <v>0</v>
      </c>
      <c r="HN361" s="1">
        <f t="shared" si="11210"/>
        <v>0</v>
      </c>
      <c r="HO361" s="1">
        <f t="shared" si="11211"/>
        <v>0</v>
      </c>
      <c r="HP361" s="1">
        <f t="shared" si="11212"/>
        <v>0</v>
      </c>
      <c r="HQ361" s="1">
        <f t="shared" si="11213"/>
        <v>0</v>
      </c>
      <c r="HR361" s="1">
        <f t="shared" si="11214"/>
        <v>0</v>
      </c>
      <c r="HS361" s="1">
        <f t="shared" si="11215"/>
        <v>0</v>
      </c>
      <c r="HT361" s="1">
        <f t="shared" si="11216"/>
        <v>0</v>
      </c>
      <c r="HU361" s="1">
        <f t="shared" si="11217"/>
        <v>0</v>
      </c>
      <c r="HV361" s="1">
        <f t="shared" si="11218"/>
        <v>0</v>
      </c>
      <c r="HW361" s="1">
        <f t="shared" si="11219"/>
        <v>0</v>
      </c>
      <c r="HX361" s="1">
        <f t="shared" si="11220"/>
        <v>0</v>
      </c>
      <c r="HY361" s="1">
        <f t="shared" si="11221"/>
        <v>0</v>
      </c>
      <c r="HZ361" s="1">
        <f t="shared" si="11222"/>
        <v>0</v>
      </c>
      <c r="IA361" s="1">
        <f t="shared" ref="IA361:IA365" si="11653">IF(IB361=0,IF(FW361=0,0,IA$2),IB361)</f>
        <v>0</v>
      </c>
      <c r="IB361" s="1">
        <f t="shared" ref="IB361:IB365" si="11654">IF(FX361=0,0,IB$2)</f>
        <v>0</v>
      </c>
      <c r="IC361" s="2">
        <f>IC360-M361</f>
        <v>0</v>
      </c>
      <c r="ID361" s="2">
        <f t="shared" ref="ID361:ID362" si="11655">ID360-N361</f>
        <v>0</v>
      </c>
      <c r="IE361" s="2">
        <f t="shared" ref="IE361:IE362" si="11656">IE360-O361</f>
        <v>0</v>
      </c>
      <c r="IF361" s="2">
        <f t="shared" ref="IF361:IF362" si="11657">IF360-P361</f>
        <v>0</v>
      </c>
      <c r="IG361" s="2">
        <f t="shared" ref="IG361:IG362" si="11658">IG360-Q361</f>
        <v>0</v>
      </c>
      <c r="IH361" s="2">
        <f t="shared" ref="IH361:IH362" si="11659">IH360-R361</f>
        <v>0</v>
      </c>
      <c r="II361" s="2">
        <f t="shared" ref="II361:II362" si="11660">II360-S361</f>
        <v>0</v>
      </c>
      <c r="IJ361" s="2">
        <f t="shared" ref="IJ361:IJ362" si="11661">IJ360-T361</f>
        <v>0</v>
      </c>
      <c r="IK361" s="2">
        <f t="shared" ref="IK361:IK362" si="11662">IK360-U361</f>
        <v>0</v>
      </c>
      <c r="IL361" s="2">
        <f t="shared" ref="IL361:IL362" si="11663">IL360-V361</f>
        <v>0</v>
      </c>
      <c r="IM361" s="2">
        <f t="shared" ref="IM361:IM362" si="11664">IM360-W361</f>
        <v>0</v>
      </c>
      <c r="IN361" s="2">
        <f t="shared" ref="IN361:IN362" si="11665">IN360-X361</f>
        <v>0</v>
      </c>
      <c r="IO361" s="2">
        <f t="shared" ref="IO361:IO362" si="11666">IO360-Y361</f>
        <v>0</v>
      </c>
      <c r="IP361" s="2">
        <f t="shared" ref="IP361:IP362" si="11667">IP360-Z361</f>
        <v>50972</v>
      </c>
      <c r="IQ361" s="2">
        <f t="shared" ref="IQ361:IQ362" si="11668">IQ360-AA361</f>
        <v>357194</v>
      </c>
      <c r="IR361" s="2">
        <f t="shared" ref="IR361:IR362" si="11669">IR360-AB361</f>
        <v>357194</v>
      </c>
      <c r="IS361" s="2">
        <f t="shared" ref="IS361:IS362" si="11670">IS360-AC361</f>
        <v>357194</v>
      </c>
      <c r="IT361" s="2">
        <f t="shared" ref="IT361:IT362" si="11671">IT360-AD361</f>
        <v>357194</v>
      </c>
      <c r="IU361" s="2">
        <f t="shared" ref="IU361:IU362" si="11672">IU360-AE361</f>
        <v>357194</v>
      </c>
      <c r="IV361" s="2">
        <f t="shared" ref="IV361:IV362" si="11673">IV360-AF361</f>
        <v>357194</v>
      </c>
      <c r="IW361" s="2">
        <f t="shared" ref="IW361:IW362" si="11674">IW360-AG361</f>
        <v>357194</v>
      </c>
      <c r="IX361" s="2">
        <f t="shared" ref="IX361:IX362" si="11675">IX360-AH361</f>
        <v>357194</v>
      </c>
      <c r="IY361" s="2">
        <f t="shared" ref="IY361:IY362" si="11676">IY360-AI361</f>
        <v>357194</v>
      </c>
      <c r="IZ361" s="2">
        <f t="shared" ref="IZ361:IZ362" si="11677">IZ360-AJ361</f>
        <v>357194</v>
      </c>
      <c r="JA361" s="2">
        <f t="shared" ref="JA361:JA362" si="11678">JA360-AK361</f>
        <v>357194</v>
      </c>
      <c r="JB361" s="2">
        <f t="shared" ref="JB361:JB362" si="11679">JB360-AL361</f>
        <v>357194</v>
      </c>
      <c r="JC361" s="2">
        <f t="shared" ref="JC361:JC362" si="11680">JC360-AM361</f>
        <v>357194</v>
      </c>
      <c r="JD361" s="2">
        <f t="shared" ref="JD361:JD362" si="11681">JD360-AN361</f>
        <v>357194</v>
      </c>
      <c r="JE361" s="2">
        <f t="shared" ref="JE361:JE362" si="11682">JE360-AO361</f>
        <v>357194</v>
      </c>
      <c r="JF361" s="2">
        <f t="shared" ref="JF361:JF362" si="11683">JF360-AP361</f>
        <v>357194</v>
      </c>
      <c r="JG361" s="2">
        <f t="shared" ref="JG361:JG362" si="11684">JG360-AQ361</f>
        <v>357194</v>
      </c>
      <c r="JH361" s="2">
        <f t="shared" ref="JH361:JH362" si="11685">JH360-AR361</f>
        <v>357194</v>
      </c>
      <c r="JI361" s="2">
        <f t="shared" ref="JI361:JI362" si="11686">JI360-AS361</f>
        <v>357194</v>
      </c>
      <c r="JJ361" s="2">
        <f t="shared" ref="JJ361:JJ362" si="11687">JJ360-AT361</f>
        <v>357194</v>
      </c>
      <c r="JK361" s="2">
        <f t="shared" ref="JK361:JK362" si="11688">JK360-AU361</f>
        <v>357194</v>
      </c>
      <c r="JL361" s="2">
        <f t="shared" ref="JL361:JL362" si="11689">JL360-AV361</f>
        <v>357194</v>
      </c>
      <c r="JM361" s="2">
        <f t="shared" ref="JM361:JM362" si="11690">JM360-AW361</f>
        <v>357194</v>
      </c>
      <c r="JN361" s="2">
        <f t="shared" ref="JN361:JN362" si="11691">JN360-AX361</f>
        <v>357194</v>
      </c>
      <c r="JO361" s="2">
        <f t="shared" ref="JO361:JO362" si="11692">JO360-AY361</f>
        <v>357194</v>
      </c>
      <c r="JP361" s="2">
        <f t="shared" ref="JP361:JP362" si="11693">JP360-AZ361</f>
        <v>357194</v>
      </c>
      <c r="JQ361" s="2">
        <f t="shared" ref="JQ361:JQ362" si="11694">JQ360-BA361</f>
        <v>357194</v>
      </c>
      <c r="JR361" s="2">
        <f t="shared" ref="JR361:JR362" si="11695">JR360-BB361</f>
        <v>357194</v>
      </c>
      <c r="JS361" s="2">
        <f t="shared" ref="JS361:JS362" si="11696">JS360-BC361</f>
        <v>357194</v>
      </c>
      <c r="JT361" s="2">
        <f t="shared" ref="JT361:JT362" si="11697">JT360-BD361</f>
        <v>357194</v>
      </c>
      <c r="JU361" s="2">
        <f t="shared" ref="JU361:JU362" si="11698">JU360-BE361</f>
        <v>357194</v>
      </c>
      <c r="JV361" s="2">
        <f t="shared" ref="JV361:JV362" si="11699">JV360-BF361</f>
        <v>357194</v>
      </c>
      <c r="JW361" s="2">
        <f t="shared" ref="JW361:JW362" si="11700">JW360-BG361</f>
        <v>357194</v>
      </c>
      <c r="JX361" s="2">
        <f t="shared" ref="JX361:JX362" si="11701">JX360-BH361</f>
        <v>357194</v>
      </c>
      <c r="JY361" s="2">
        <f t="shared" ref="JY361:JY362" si="11702">JY360-BI361</f>
        <v>357194</v>
      </c>
      <c r="JZ361" s="2">
        <f t="shared" ref="JZ361:JZ362" si="11703">JZ360-BJ361</f>
        <v>357194</v>
      </c>
      <c r="KA361" s="2">
        <f t="shared" ref="KA361:KA362" si="11704">KA360-BK361</f>
        <v>357194</v>
      </c>
      <c r="KB361" s="2">
        <f t="shared" ref="KB361:KB362" si="11705">KB360-BL361</f>
        <v>357194</v>
      </c>
      <c r="KC361" s="2">
        <f t="shared" ref="KC361:KC362" si="11706">KC360-BM361</f>
        <v>357194</v>
      </c>
      <c r="KD361" s="2">
        <f t="shared" ref="KD361:KD362" si="11707">KD360-BN361</f>
        <v>357194</v>
      </c>
      <c r="KE361" s="2">
        <f t="shared" ref="KE361:KE362" si="11708">KE360-BO361</f>
        <v>357194</v>
      </c>
      <c r="KF361" s="2">
        <f t="shared" ref="KF361:KF362" si="11709">KF360-BP361</f>
        <v>357194</v>
      </c>
    </row>
    <row r="362" spans="1:292" x14ac:dyDescent="0.25">
      <c r="A362" t="s">
        <v>618</v>
      </c>
      <c r="B362" t="s">
        <v>3</v>
      </c>
      <c r="C362" t="s">
        <v>620</v>
      </c>
      <c r="D362" s="1">
        <f t="shared" si="11491"/>
        <v>0.99149999999999994</v>
      </c>
      <c r="E362" s="1">
        <v>135000</v>
      </c>
      <c r="F362" s="2"/>
      <c r="G362" s="2">
        <f>SUM(M362:BP362)</f>
        <v>136107</v>
      </c>
      <c r="H362" s="1">
        <f>SUMPRODUCT(M$2:BP$2,M362:BP362)</f>
        <v>134999.43609999999</v>
      </c>
      <c r="I362" s="2">
        <f>I361-G362</f>
        <v>28893992</v>
      </c>
      <c r="J362" s="1">
        <f>J361+H362</f>
        <v>3287378.050499971</v>
      </c>
      <c r="K362" s="2">
        <f t="shared" si="11492"/>
        <v>321044</v>
      </c>
      <c r="L362" s="1">
        <f>L361</f>
        <v>677852.49489999958</v>
      </c>
      <c r="M362" s="2">
        <f>MIN(IC361,FLOOR(BQ362/M$2,1))</f>
        <v>0</v>
      </c>
      <c r="N362" s="2">
        <f t="shared" si="11493"/>
        <v>0</v>
      </c>
      <c r="O362" s="2">
        <f t="shared" si="11494"/>
        <v>0</v>
      </c>
      <c r="P362" s="2">
        <f t="shared" si="11495"/>
        <v>0</v>
      </c>
      <c r="Q362" s="2">
        <f t="shared" si="11496"/>
        <v>0</v>
      </c>
      <c r="R362" s="2">
        <f t="shared" si="11497"/>
        <v>0</v>
      </c>
      <c r="S362" s="2">
        <f t="shared" si="11498"/>
        <v>0</v>
      </c>
      <c r="T362" s="2">
        <f t="shared" si="11499"/>
        <v>0</v>
      </c>
      <c r="U362" s="2">
        <f t="shared" si="11500"/>
        <v>0</v>
      </c>
      <c r="V362" s="2">
        <f t="shared" si="11501"/>
        <v>0</v>
      </c>
      <c r="W362" s="2">
        <f t="shared" si="11502"/>
        <v>0</v>
      </c>
      <c r="X362" s="2">
        <f t="shared" si="11503"/>
        <v>0</v>
      </c>
      <c r="Y362" s="2">
        <f t="shared" si="11504"/>
        <v>0</v>
      </c>
      <c r="Z362" s="2">
        <f t="shared" si="11505"/>
        <v>50972</v>
      </c>
      <c r="AA362" s="2">
        <f t="shared" si="11506"/>
        <v>85135</v>
      </c>
      <c r="AB362" s="2">
        <f t="shared" si="11507"/>
        <v>0</v>
      </c>
      <c r="AC362" s="2">
        <f t="shared" si="11508"/>
        <v>0</v>
      </c>
      <c r="AD362" s="2">
        <f t="shared" si="11509"/>
        <v>0</v>
      </c>
      <c r="AE362" s="2">
        <f t="shared" si="11510"/>
        <v>0</v>
      </c>
      <c r="AF362" s="2">
        <f t="shared" si="11511"/>
        <v>0</v>
      </c>
      <c r="AG362" s="2">
        <f t="shared" si="11512"/>
        <v>0</v>
      </c>
      <c r="AH362" s="2">
        <f t="shared" si="11513"/>
        <v>0</v>
      </c>
      <c r="AI362" s="2">
        <f t="shared" si="11514"/>
        <v>0</v>
      </c>
      <c r="AJ362" s="2">
        <f t="shared" si="11515"/>
        <v>0</v>
      </c>
      <c r="AK362" s="2">
        <f t="shared" si="11516"/>
        <v>0</v>
      </c>
      <c r="AL362" s="2">
        <f t="shared" si="11517"/>
        <v>0</v>
      </c>
      <c r="AM362" s="2">
        <f t="shared" si="11518"/>
        <v>0</v>
      </c>
      <c r="AN362" s="2">
        <f t="shared" si="11519"/>
        <v>0</v>
      </c>
      <c r="AO362" s="2">
        <f t="shared" si="11520"/>
        <v>0</v>
      </c>
      <c r="AP362" s="2">
        <f t="shared" si="11521"/>
        <v>0</v>
      </c>
      <c r="AQ362" s="2">
        <f t="shared" si="11522"/>
        <v>0</v>
      </c>
      <c r="AR362" s="2">
        <f t="shared" si="11523"/>
        <v>0</v>
      </c>
      <c r="AS362" s="2">
        <f t="shared" si="11524"/>
        <v>0</v>
      </c>
      <c r="AT362" s="2">
        <f t="shared" si="11525"/>
        <v>0</v>
      </c>
      <c r="AU362" s="2">
        <f t="shared" si="11526"/>
        <v>0</v>
      </c>
      <c r="AV362" s="2">
        <f t="shared" si="11527"/>
        <v>0</v>
      </c>
      <c r="AW362" s="2">
        <f t="shared" si="11528"/>
        <v>0</v>
      </c>
      <c r="AX362" s="2">
        <f t="shared" si="11529"/>
        <v>0</v>
      </c>
      <c r="AY362" s="2">
        <f t="shared" si="11530"/>
        <v>0</v>
      </c>
      <c r="AZ362" s="2">
        <f t="shared" si="11531"/>
        <v>0</v>
      </c>
      <c r="BA362" s="2">
        <f t="shared" si="11532"/>
        <v>0</v>
      </c>
      <c r="BB362" s="2">
        <f t="shared" si="11533"/>
        <v>0</v>
      </c>
      <c r="BC362" s="2">
        <f t="shared" si="11534"/>
        <v>0</v>
      </c>
      <c r="BD362" s="2">
        <f t="shared" si="11535"/>
        <v>0</v>
      </c>
      <c r="BE362" s="2">
        <f t="shared" si="11536"/>
        <v>0</v>
      </c>
      <c r="BF362" s="2">
        <f t="shared" si="11537"/>
        <v>0</v>
      </c>
      <c r="BG362" s="2">
        <f t="shared" si="11538"/>
        <v>0</v>
      </c>
      <c r="BH362" s="2">
        <f t="shared" si="11539"/>
        <v>0</v>
      </c>
      <c r="BI362" s="2">
        <f t="shared" si="11540"/>
        <v>0</v>
      </c>
      <c r="BJ362" s="2">
        <f t="shared" si="11541"/>
        <v>0</v>
      </c>
      <c r="BK362" s="2">
        <f t="shared" si="11542"/>
        <v>0</v>
      </c>
      <c r="BL362" s="2">
        <f t="shared" si="11543"/>
        <v>0</v>
      </c>
      <c r="BM362" s="2">
        <f t="shared" si="11544"/>
        <v>0</v>
      </c>
      <c r="BN362" s="2">
        <f t="shared" si="11545"/>
        <v>0</v>
      </c>
      <c r="BO362" s="2">
        <f t="shared" si="11546"/>
        <v>0</v>
      </c>
      <c r="BP362" s="2">
        <f t="shared" si="11547"/>
        <v>0</v>
      </c>
      <c r="BQ362" s="1">
        <f>E362</f>
        <v>135000</v>
      </c>
      <c r="BR362" s="1">
        <f>BQ362-M362*M$2</f>
        <v>135000</v>
      </c>
      <c r="BS362" s="1">
        <f t="shared" si="11548"/>
        <v>135000</v>
      </c>
      <c r="BT362" s="1">
        <f t="shared" si="11549"/>
        <v>135000</v>
      </c>
      <c r="BU362" s="1">
        <f t="shared" si="11550"/>
        <v>135000</v>
      </c>
      <c r="BV362" s="1">
        <f t="shared" si="11551"/>
        <v>135000</v>
      </c>
      <c r="BW362" s="1">
        <f t="shared" si="11552"/>
        <v>135000</v>
      </c>
      <c r="BX362" s="1">
        <f t="shared" si="11553"/>
        <v>135000</v>
      </c>
      <c r="BY362" s="1">
        <f t="shared" si="11554"/>
        <v>135000</v>
      </c>
      <c r="BZ362" s="1">
        <f t="shared" si="11555"/>
        <v>135000</v>
      </c>
      <c r="CA362" s="1">
        <f t="shared" si="11556"/>
        <v>135000</v>
      </c>
      <c r="CB362" s="1">
        <f t="shared" si="11557"/>
        <v>135000</v>
      </c>
      <c r="CC362" s="1">
        <f t="shared" si="11558"/>
        <v>135000</v>
      </c>
      <c r="CD362" s="1">
        <f t="shared" si="11559"/>
        <v>135000</v>
      </c>
      <c r="CE362" s="1">
        <f t="shared" si="11560"/>
        <v>84445.970400000006</v>
      </c>
      <c r="CF362" s="1">
        <f t="shared" si="11561"/>
        <v>0.56390000000828877</v>
      </c>
      <c r="CG362" s="1">
        <f t="shared" si="11562"/>
        <v>0.56390000000828877</v>
      </c>
      <c r="CH362" s="1">
        <f t="shared" si="11563"/>
        <v>0.56390000000828877</v>
      </c>
      <c r="CI362" s="1">
        <f t="shared" si="11564"/>
        <v>0.56390000000828877</v>
      </c>
      <c r="CJ362" s="1">
        <f t="shared" si="11565"/>
        <v>0.56390000000828877</v>
      </c>
      <c r="CK362" s="1">
        <f t="shared" si="11566"/>
        <v>0.56390000000828877</v>
      </c>
      <c r="CL362" s="1">
        <f t="shared" si="11567"/>
        <v>0.56390000000828877</v>
      </c>
      <c r="CM362" s="1">
        <f t="shared" si="11568"/>
        <v>0.56390000000828877</v>
      </c>
      <c r="CN362" s="1">
        <f t="shared" si="11569"/>
        <v>0.56390000000828877</v>
      </c>
      <c r="CO362" s="1">
        <f t="shared" si="11570"/>
        <v>0.56390000000828877</v>
      </c>
      <c r="CP362" s="1">
        <f t="shared" si="11571"/>
        <v>0.56390000000828877</v>
      </c>
      <c r="CQ362" s="1">
        <f t="shared" si="11572"/>
        <v>0.56390000000828877</v>
      </c>
      <c r="CR362" s="1">
        <f t="shared" si="11573"/>
        <v>0.56390000000828877</v>
      </c>
      <c r="CS362" s="1">
        <f t="shared" si="11574"/>
        <v>0.56390000000828877</v>
      </c>
      <c r="CT362" s="1">
        <f t="shared" si="11575"/>
        <v>0.56390000000828877</v>
      </c>
      <c r="CU362" s="1">
        <f t="shared" si="11576"/>
        <v>0.56390000000828877</v>
      </c>
      <c r="CV362" s="1">
        <f t="shared" si="11577"/>
        <v>0.56390000000828877</v>
      </c>
      <c r="CW362" s="1">
        <f t="shared" si="11578"/>
        <v>0.56390000000828877</v>
      </c>
      <c r="CX362" s="1">
        <f t="shared" si="11579"/>
        <v>0.56390000000828877</v>
      </c>
      <c r="CY362" s="1">
        <f t="shared" si="11580"/>
        <v>0.56390000000828877</v>
      </c>
      <c r="CZ362" s="1">
        <f t="shared" si="11581"/>
        <v>0.56390000000828877</v>
      </c>
      <c r="DA362" s="1">
        <f t="shared" si="11582"/>
        <v>0.56390000000828877</v>
      </c>
      <c r="DB362" s="1">
        <f t="shared" si="11583"/>
        <v>0.56390000000828877</v>
      </c>
      <c r="DC362" s="1">
        <f t="shared" si="11584"/>
        <v>0.56390000000828877</v>
      </c>
      <c r="DD362" s="1">
        <f t="shared" si="11585"/>
        <v>0.56390000000828877</v>
      </c>
      <c r="DE362" s="1">
        <f t="shared" si="11586"/>
        <v>0.56390000000828877</v>
      </c>
      <c r="DF362" s="1">
        <f t="shared" si="11587"/>
        <v>0.56390000000828877</v>
      </c>
      <c r="DG362" s="1">
        <f t="shared" si="11588"/>
        <v>0.56390000000828877</v>
      </c>
      <c r="DH362" s="1">
        <f t="shared" si="11589"/>
        <v>0.56390000000828877</v>
      </c>
      <c r="DI362" s="1">
        <f t="shared" si="11590"/>
        <v>0.56390000000828877</v>
      </c>
      <c r="DJ362" s="1">
        <f t="shared" si="11591"/>
        <v>0.56390000000828877</v>
      </c>
      <c r="DK362" s="1">
        <f t="shared" si="11592"/>
        <v>0.56390000000828877</v>
      </c>
      <c r="DL362" s="1">
        <f t="shared" si="11593"/>
        <v>0.56390000000828877</v>
      </c>
      <c r="DM362" s="1">
        <f t="shared" si="11594"/>
        <v>0.56390000000828877</v>
      </c>
      <c r="DN362" s="1">
        <f t="shared" si="11595"/>
        <v>0.56390000000828877</v>
      </c>
      <c r="DO362" s="1">
        <f t="shared" si="11596"/>
        <v>0.56390000000828877</v>
      </c>
      <c r="DP362" s="1">
        <f t="shared" si="11597"/>
        <v>0.56390000000828877</v>
      </c>
      <c r="DQ362" s="1">
        <f t="shared" si="11598"/>
        <v>0.56390000000828877</v>
      </c>
      <c r="DR362" s="1">
        <f t="shared" si="11599"/>
        <v>0.56390000000828877</v>
      </c>
      <c r="DS362" s="1">
        <f t="shared" si="11600"/>
        <v>0.56390000000828877</v>
      </c>
      <c r="DT362" s="1">
        <f t="shared" si="11601"/>
        <v>0.56390000000828877</v>
      </c>
      <c r="DU362" s="2">
        <f>DU361</f>
        <v>0</v>
      </c>
      <c r="DV362" s="2">
        <f>DV361+R362</f>
        <v>357194</v>
      </c>
      <c r="DW362" s="2">
        <f t="shared" si="11602"/>
        <v>357194</v>
      </c>
      <c r="DX362" s="2">
        <f t="shared" si="11603"/>
        <v>357194</v>
      </c>
      <c r="DY362" s="2">
        <f t="shared" si="11604"/>
        <v>357194</v>
      </c>
      <c r="DZ362" s="2">
        <f t="shared" si="11605"/>
        <v>357194</v>
      </c>
      <c r="EA362" s="2">
        <f t="shared" si="11606"/>
        <v>357194</v>
      </c>
      <c r="EB362" s="2">
        <f t="shared" si="11607"/>
        <v>357194</v>
      </c>
      <c r="EC362" s="2">
        <f t="shared" si="11608"/>
        <v>357194</v>
      </c>
      <c r="ED362" s="2">
        <f t="shared" si="11609"/>
        <v>357194</v>
      </c>
      <c r="EE362" s="2">
        <f t="shared" si="11610"/>
        <v>85135</v>
      </c>
      <c r="EF362" s="2">
        <f t="shared" si="11611"/>
        <v>0</v>
      </c>
      <c r="EG362" s="2">
        <f t="shared" si="11612"/>
        <v>0</v>
      </c>
      <c r="EH362" s="2">
        <f t="shared" si="11613"/>
        <v>0</v>
      </c>
      <c r="EI362" s="2">
        <f t="shared" si="11614"/>
        <v>0</v>
      </c>
      <c r="EJ362" s="2">
        <f t="shared" si="11615"/>
        <v>0</v>
      </c>
      <c r="EK362" s="2">
        <f t="shared" si="11616"/>
        <v>0</v>
      </c>
      <c r="EL362" s="2">
        <f t="shared" si="11617"/>
        <v>0</v>
      </c>
      <c r="EM362" s="2">
        <f t="shared" si="11618"/>
        <v>0</v>
      </c>
      <c r="EN362" s="2">
        <f t="shared" si="11619"/>
        <v>0</v>
      </c>
      <c r="EO362" s="2">
        <f t="shared" si="11620"/>
        <v>0</v>
      </c>
      <c r="EP362" s="2">
        <f t="shared" si="11621"/>
        <v>0</v>
      </c>
      <c r="EQ362" s="2">
        <f t="shared" si="11622"/>
        <v>0</v>
      </c>
      <c r="ER362" s="2">
        <f t="shared" si="11623"/>
        <v>0</v>
      </c>
      <c r="ES362" s="2">
        <f t="shared" si="11624"/>
        <v>0</v>
      </c>
      <c r="ET362" s="2">
        <f t="shared" si="11625"/>
        <v>0</v>
      </c>
      <c r="EU362" s="2">
        <f t="shared" si="11626"/>
        <v>0</v>
      </c>
      <c r="EV362" s="2">
        <f t="shared" si="11627"/>
        <v>0</v>
      </c>
      <c r="EW362" s="2">
        <f t="shared" si="11628"/>
        <v>0</v>
      </c>
      <c r="EX362" s="2">
        <f t="shared" si="11629"/>
        <v>0</v>
      </c>
      <c r="EY362" s="2">
        <f t="shared" si="11630"/>
        <v>0</v>
      </c>
      <c r="EZ362" s="2">
        <f t="shared" si="11631"/>
        <v>0</v>
      </c>
      <c r="FA362" s="2">
        <f t="shared" si="11632"/>
        <v>0</v>
      </c>
      <c r="FB362" s="2">
        <f t="shared" si="11633"/>
        <v>0</v>
      </c>
      <c r="FC362" s="2">
        <f t="shared" si="11634"/>
        <v>0</v>
      </c>
      <c r="FD362" s="2">
        <f t="shared" si="11635"/>
        <v>0</v>
      </c>
      <c r="FE362" s="2">
        <f t="shared" si="11636"/>
        <v>0</v>
      </c>
      <c r="FF362" s="2">
        <f t="shared" si="11637"/>
        <v>0</v>
      </c>
      <c r="FG362" s="2">
        <f t="shared" si="11638"/>
        <v>0</v>
      </c>
      <c r="FH362" s="2">
        <f t="shared" si="11639"/>
        <v>0</v>
      </c>
      <c r="FI362" s="2">
        <f t="shared" si="11640"/>
        <v>0</v>
      </c>
      <c r="FJ362" s="2">
        <f t="shared" si="11641"/>
        <v>0</v>
      </c>
      <c r="FK362" s="2">
        <f t="shared" si="11642"/>
        <v>0</v>
      </c>
      <c r="FL362" s="2">
        <f t="shared" si="11643"/>
        <v>0</v>
      </c>
      <c r="FM362" s="2">
        <f t="shared" si="11644"/>
        <v>0</v>
      </c>
      <c r="FN362" s="2">
        <f t="shared" si="11645"/>
        <v>0</v>
      </c>
      <c r="FO362" s="2">
        <f t="shared" si="11646"/>
        <v>0</v>
      </c>
      <c r="FP362" s="2">
        <f t="shared" si="11647"/>
        <v>0</v>
      </c>
      <c r="FQ362" s="2">
        <f t="shared" si="11648"/>
        <v>0</v>
      </c>
      <c r="FR362" s="2">
        <f t="shared" si="11649"/>
        <v>0</v>
      </c>
      <c r="FS362" s="2">
        <f t="shared" si="11650"/>
        <v>0</v>
      </c>
      <c r="FT362" s="2">
        <f t="shared" si="11651"/>
        <v>0</v>
      </c>
      <c r="FU362" s="2">
        <f>FU361</f>
        <v>0</v>
      </c>
      <c r="FV362" s="2">
        <f t="shared" ref="FV362:FX362" si="11710">FV361</f>
        <v>0</v>
      </c>
      <c r="FW362" s="2">
        <f t="shared" si="11710"/>
        <v>0</v>
      </c>
      <c r="FX362" s="2">
        <f t="shared" si="11710"/>
        <v>0</v>
      </c>
      <c r="FY362" s="1">
        <f t="shared" si="11169"/>
        <v>0.99149999999999994</v>
      </c>
      <c r="FZ362" s="1">
        <f t="shared" si="11170"/>
        <v>0.99149999999999994</v>
      </c>
      <c r="GA362" s="1">
        <f t="shared" si="11171"/>
        <v>0.99149999999999994</v>
      </c>
      <c r="GB362" s="1">
        <f t="shared" si="11172"/>
        <v>0.99149999999999994</v>
      </c>
      <c r="GC362" s="1">
        <f t="shared" si="11173"/>
        <v>0.99149999999999994</v>
      </c>
      <c r="GD362" s="1">
        <f t="shared" si="11174"/>
        <v>0.99149999999999994</v>
      </c>
      <c r="GE362" s="1">
        <f t="shared" si="11175"/>
        <v>0.99149999999999994</v>
      </c>
      <c r="GF362" s="1">
        <f t="shared" si="11176"/>
        <v>0.99149999999999994</v>
      </c>
      <c r="GG362" s="1">
        <f t="shared" si="11177"/>
        <v>0.99149999999999994</v>
      </c>
      <c r="GH362" s="1">
        <f t="shared" si="11178"/>
        <v>0.99149999999999994</v>
      </c>
      <c r="GI362" s="1">
        <f t="shared" si="11179"/>
        <v>0.99149999999999994</v>
      </c>
      <c r="GJ362" s="1">
        <f t="shared" si="11180"/>
        <v>0</v>
      </c>
      <c r="GK362" s="1">
        <f t="shared" si="11181"/>
        <v>0</v>
      </c>
      <c r="GL362" s="1">
        <f t="shared" si="11182"/>
        <v>0</v>
      </c>
      <c r="GM362" s="1">
        <f t="shared" si="11183"/>
        <v>0</v>
      </c>
      <c r="GN362" s="1">
        <f t="shared" si="11184"/>
        <v>0</v>
      </c>
      <c r="GO362" s="1">
        <f t="shared" si="11185"/>
        <v>0</v>
      </c>
      <c r="GP362" s="1">
        <f t="shared" si="11186"/>
        <v>0</v>
      </c>
      <c r="GQ362" s="1">
        <f t="shared" si="11187"/>
        <v>0</v>
      </c>
      <c r="GR362" s="1">
        <f t="shared" si="11188"/>
        <v>0</v>
      </c>
      <c r="GS362" s="1">
        <f t="shared" si="11189"/>
        <v>0</v>
      </c>
      <c r="GT362" s="1">
        <f t="shared" si="11190"/>
        <v>0</v>
      </c>
      <c r="GU362" s="1">
        <f t="shared" si="11191"/>
        <v>0</v>
      </c>
      <c r="GV362" s="1">
        <f t="shared" si="11192"/>
        <v>0</v>
      </c>
      <c r="GW362" s="1">
        <f t="shared" si="11193"/>
        <v>0</v>
      </c>
      <c r="GX362" s="1">
        <f t="shared" si="11194"/>
        <v>0</v>
      </c>
      <c r="GY362" s="1">
        <f t="shared" si="11195"/>
        <v>0</v>
      </c>
      <c r="GZ362" s="1">
        <f t="shared" si="11196"/>
        <v>0</v>
      </c>
      <c r="HA362" s="1">
        <f t="shared" si="11197"/>
        <v>0</v>
      </c>
      <c r="HB362" s="1">
        <f t="shared" si="11198"/>
        <v>0</v>
      </c>
      <c r="HC362" s="1">
        <f t="shared" si="11199"/>
        <v>0</v>
      </c>
      <c r="HD362" s="1">
        <f t="shared" si="11200"/>
        <v>0</v>
      </c>
      <c r="HE362" s="1">
        <f t="shared" si="11201"/>
        <v>0</v>
      </c>
      <c r="HF362" s="1">
        <f t="shared" si="11202"/>
        <v>0</v>
      </c>
      <c r="HG362" s="1">
        <f t="shared" si="11203"/>
        <v>0</v>
      </c>
      <c r="HH362" s="1">
        <f t="shared" si="11204"/>
        <v>0</v>
      </c>
      <c r="HI362" s="1">
        <f t="shared" si="11205"/>
        <v>0</v>
      </c>
      <c r="HJ362" s="1">
        <f t="shared" si="11206"/>
        <v>0</v>
      </c>
      <c r="HK362" s="1">
        <f t="shared" si="11207"/>
        <v>0</v>
      </c>
      <c r="HL362" s="1">
        <f t="shared" si="11208"/>
        <v>0</v>
      </c>
      <c r="HM362" s="1">
        <f t="shared" si="11209"/>
        <v>0</v>
      </c>
      <c r="HN362" s="1">
        <f t="shared" si="11210"/>
        <v>0</v>
      </c>
      <c r="HO362" s="1">
        <f t="shared" si="11211"/>
        <v>0</v>
      </c>
      <c r="HP362" s="1">
        <f t="shared" si="11212"/>
        <v>0</v>
      </c>
      <c r="HQ362" s="1">
        <f t="shared" si="11213"/>
        <v>0</v>
      </c>
      <c r="HR362" s="1">
        <f t="shared" si="11214"/>
        <v>0</v>
      </c>
      <c r="HS362" s="1">
        <f t="shared" si="11215"/>
        <v>0</v>
      </c>
      <c r="HT362" s="1">
        <f t="shared" si="11216"/>
        <v>0</v>
      </c>
      <c r="HU362" s="1">
        <f t="shared" si="11217"/>
        <v>0</v>
      </c>
      <c r="HV362" s="1">
        <f t="shared" si="11218"/>
        <v>0</v>
      </c>
      <c r="HW362" s="1">
        <f t="shared" si="11219"/>
        <v>0</v>
      </c>
      <c r="HX362" s="1">
        <f t="shared" si="11220"/>
        <v>0</v>
      </c>
      <c r="HY362" s="1">
        <f t="shared" si="11221"/>
        <v>0</v>
      </c>
      <c r="HZ362" s="1">
        <f t="shared" si="11222"/>
        <v>0</v>
      </c>
      <c r="IA362" s="1">
        <f t="shared" si="11653"/>
        <v>0</v>
      </c>
      <c r="IB362" s="1">
        <f t="shared" si="11654"/>
        <v>0</v>
      </c>
      <c r="IC362" s="2">
        <f>IC361-M362</f>
        <v>0</v>
      </c>
      <c r="ID362" s="2">
        <f t="shared" si="11655"/>
        <v>0</v>
      </c>
      <c r="IE362" s="2">
        <f t="shared" si="11656"/>
        <v>0</v>
      </c>
      <c r="IF362" s="2">
        <f t="shared" si="11657"/>
        <v>0</v>
      </c>
      <c r="IG362" s="2">
        <f t="shared" si="11658"/>
        <v>0</v>
      </c>
      <c r="IH362" s="2">
        <f t="shared" si="11659"/>
        <v>0</v>
      </c>
      <c r="II362" s="2">
        <f t="shared" si="11660"/>
        <v>0</v>
      </c>
      <c r="IJ362" s="2">
        <f t="shared" si="11661"/>
        <v>0</v>
      </c>
      <c r="IK362" s="2">
        <f t="shared" si="11662"/>
        <v>0</v>
      </c>
      <c r="IL362" s="2">
        <f t="shared" si="11663"/>
        <v>0</v>
      </c>
      <c r="IM362" s="2">
        <f t="shared" si="11664"/>
        <v>0</v>
      </c>
      <c r="IN362" s="2">
        <f t="shared" si="11665"/>
        <v>0</v>
      </c>
      <c r="IO362" s="2">
        <f t="shared" si="11666"/>
        <v>0</v>
      </c>
      <c r="IP362" s="2">
        <f t="shared" si="11667"/>
        <v>0</v>
      </c>
      <c r="IQ362" s="2">
        <f t="shared" si="11668"/>
        <v>272059</v>
      </c>
      <c r="IR362" s="2">
        <f t="shared" si="11669"/>
        <v>357194</v>
      </c>
      <c r="IS362" s="2">
        <f t="shared" si="11670"/>
        <v>357194</v>
      </c>
      <c r="IT362" s="2">
        <f t="shared" si="11671"/>
        <v>357194</v>
      </c>
      <c r="IU362" s="2">
        <f t="shared" si="11672"/>
        <v>357194</v>
      </c>
      <c r="IV362" s="2">
        <f t="shared" si="11673"/>
        <v>357194</v>
      </c>
      <c r="IW362" s="2">
        <f t="shared" si="11674"/>
        <v>357194</v>
      </c>
      <c r="IX362" s="2">
        <f t="shared" si="11675"/>
        <v>357194</v>
      </c>
      <c r="IY362" s="2">
        <f t="shared" si="11676"/>
        <v>357194</v>
      </c>
      <c r="IZ362" s="2">
        <f t="shared" si="11677"/>
        <v>357194</v>
      </c>
      <c r="JA362" s="2">
        <f t="shared" si="11678"/>
        <v>357194</v>
      </c>
      <c r="JB362" s="2">
        <f t="shared" si="11679"/>
        <v>357194</v>
      </c>
      <c r="JC362" s="2">
        <f t="shared" si="11680"/>
        <v>357194</v>
      </c>
      <c r="JD362" s="2">
        <f t="shared" si="11681"/>
        <v>357194</v>
      </c>
      <c r="JE362" s="2">
        <f t="shared" si="11682"/>
        <v>357194</v>
      </c>
      <c r="JF362" s="2">
        <f t="shared" si="11683"/>
        <v>357194</v>
      </c>
      <c r="JG362" s="2">
        <f t="shared" si="11684"/>
        <v>357194</v>
      </c>
      <c r="JH362" s="2">
        <f t="shared" si="11685"/>
        <v>357194</v>
      </c>
      <c r="JI362" s="2">
        <f t="shared" si="11686"/>
        <v>357194</v>
      </c>
      <c r="JJ362" s="2">
        <f t="shared" si="11687"/>
        <v>357194</v>
      </c>
      <c r="JK362" s="2">
        <f t="shared" si="11688"/>
        <v>357194</v>
      </c>
      <c r="JL362" s="2">
        <f t="shared" si="11689"/>
        <v>357194</v>
      </c>
      <c r="JM362" s="2">
        <f t="shared" si="11690"/>
        <v>357194</v>
      </c>
      <c r="JN362" s="2">
        <f t="shared" si="11691"/>
        <v>357194</v>
      </c>
      <c r="JO362" s="2">
        <f t="shared" si="11692"/>
        <v>357194</v>
      </c>
      <c r="JP362" s="2">
        <f t="shared" si="11693"/>
        <v>357194</v>
      </c>
      <c r="JQ362" s="2">
        <f t="shared" si="11694"/>
        <v>357194</v>
      </c>
      <c r="JR362" s="2">
        <f t="shared" si="11695"/>
        <v>357194</v>
      </c>
      <c r="JS362" s="2">
        <f t="shared" si="11696"/>
        <v>357194</v>
      </c>
      <c r="JT362" s="2">
        <f t="shared" si="11697"/>
        <v>357194</v>
      </c>
      <c r="JU362" s="2">
        <f t="shared" si="11698"/>
        <v>357194</v>
      </c>
      <c r="JV362" s="2">
        <f t="shared" si="11699"/>
        <v>357194</v>
      </c>
      <c r="JW362" s="2">
        <f t="shared" si="11700"/>
        <v>357194</v>
      </c>
      <c r="JX362" s="2">
        <f t="shared" si="11701"/>
        <v>357194</v>
      </c>
      <c r="JY362" s="2">
        <f t="shared" si="11702"/>
        <v>357194</v>
      </c>
      <c r="JZ362" s="2">
        <f t="shared" si="11703"/>
        <v>357194</v>
      </c>
      <c r="KA362" s="2">
        <f t="shared" si="11704"/>
        <v>357194</v>
      </c>
      <c r="KB362" s="2">
        <f t="shared" si="11705"/>
        <v>357194</v>
      </c>
      <c r="KC362" s="2">
        <f t="shared" si="11706"/>
        <v>357194</v>
      </c>
      <c r="KD362" s="2">
        <f t="shared" si="11707"/>
        <v>357194</v>
      </c>
      <c r="KE362" s="2">
        <f t="shared" si="11708"/>
        <v>357194</v>
      </c>
      <c r="KF362" s="2">
        <f t="shared" si="11709"/>
        <v>357194</v>
      </c>
    </row>
    <row r="363" spans="1:292" x14ac:dyDescent="0.25">
      <c r="C363" t="s">
        <v>529</v>
      </c>
      <c r="D363" s="1">
        <f t="shared" si="11491"/>
        <v>0.99149999999999994</v>
      </c>
      <c r="E363" s="1"/>
      <c r="F363" s="2">
        <f>FLOOR('first month rent'!E21,1)</f>
        <v>473</v>
      </c>
      <c r="G363" s="2"/>
      <c r="H363" s="1"/>
      <c r="I363" s="2">
        <f>I362+F363</f>
        <v>28894465</v>
      </c>
      <c r="J363" s="1">
        <f>J362</f>
        <v>3287378.050499971</v>
      </c>
      <c r="K363" s="2">
        <f t="shared" si="11492"/>
        <v>321049</v>
      </c>
      <c r="L363" s="1">
        <f>L362</f>
        <v>677852.49489999958</v>
      </c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2">
        <f>DU362</f>
        <v>0</v>
      </c>
      <c r="DV363" s="2">
        <f t="shared" ref="DV363:FX363" si="11711">DV362</f>
        <v>357194</v>
      </c>
      <c r="DW363" s="2">
        <f t="shared" si="11711"/>
        <v>357194</v>
      </c>
      <c r="DX363" s="2">
        <f t="shared" si="11711"/>
        <v>357194</v>
      </c>
      <c r="DY363" s="2">
        <f t="shared" si="11711"/>
        <v>357194</v>
      </c>
      <c r="DZ363" s="2">
        <f t="shared" si="11711"/>
        <v>357194</v>
      </c>
      <c r="EA363" s="2">
        <f t="shared" si="11711"/>
        <v>357194</v>
      </c>
      <c r="EB363" s="2">
        <f t="shared" si="11711"/>
        <v>357194</v>
      </c>
      <c r="EC363" s="2">
        <f t="shared" si="11711"/>
        <v>357194</v>
      </c>
      <c r="ED363" s="2">
        <f t="shared" si="11711"/>
        <v>357194</v>
      </c>
      <c r="EE363" s="2">
        <f t="shared" si="11711"/>
        <v>85135</v>
      </c>
      <c r="EF363" s="2">
        <f t="shared" si="11711"/>
        <v>0</v>
      </c>
      <c r="EG363" s="2">
        <f t="shared" si="11711"/>
        <v>0</v>
      </c>
      <c r="EH363" s="2">
        <f t="shared" si="11711"/>
        <v>0</v>
      </c>
      <c r="EI363" s="2">
        <f t="shared" si="11711"/>
        <v>0</v>
      </c>
      <c r="EJ363" s="2">
        <f t="shared" si="11711"/>
        <v>0</v>
      </c>
      <c r="EK363" s="2">
        <f t="shared" si="11711"/>
        <v>0</v>
      </c>
      <c r="EL363" s="2">
        <f t="shared" si="11711"/>
        <v>0</v>
      </c>
      <c r="EM363" s="2">
        <f t="shared" si="11711"/>
        <v>0</v>
      </c>
      <c r="EN363" s="2">
        <f t="shared" si="11711"/>
        <v>0</v>
      </c>
      <c r="EO363" s="2">
        <f t="shared" si="11711"/>
        <v>0</v>
      </c>
      <c r="EP363" s="2">
        <f t="shared" si="11711"/>
        <v>0</v>
      </c>
      <c r="EQ363" s="2">
        <f t="shared" si="11711"/>
        <v>0</v>
      </c>
      <c r="ER363" s="2">
        <f t="shared" si="11711"/>
        <v>0</v>
      </c>
      <c r="ES363" s="2">
        <f t="shared" si="11711"/>
        <v>0</v>
      </c>
      <c r="ET363" s="2">
        <f t="shared" si="11711"/>
        <v>0</v>
      </c>
      <c r="EU363" s="2">
        <f t="shared" si="11711"/>
        <v>0</v>
      </c>
      <c r="EV363" s="2">
        <f t="shared" si="11711"/>
        <v>0</v>
      </c>
      <c r="EW363" s="2">
        <f t="shared" si="11711"/>
        <v>0</v>
      </c>
      <c r="EX363" s="2">
        <f t="shared" si="11711"/>
        <v>0</v>
      </c>
      <c r="EY363" s="2">
        <f t="shared" si="11711"/>
        <v>0</v>
      </c>
      <c r="EZ363" s="2">
        <f t="shared" si="11711"/>
        <v>0</v>
      </c>
      <c r="FA363" s="2">
        <f t="shared" si="11711"/>
        <v>0</v>
      </c>
      <c r="FB363" s="2">
        <f t="shared" si="11711"/>
        <v>0</v>
      </c>
      <c r="FC363" s="2">
        <f t="shared" si="11711"/>
        <v>0</v>
      </c>
      <c r="FD363" s="2">
        <f t="shared" si="11711"/>
        <v>0</v>
      </c>
      <c r="FE363" s="2">
        <f t="shared" si="11711"/>
        <v>0</v>
      </c>
      <c r="FF363" s="2">
        <f t="shared" si="11711"/>
        <v>0</v>
      </c>
      <c r="FG363" s="2">
        <f t="shared" si="11711"/>
        <v>0</v>
      </c>
      <c r="FH363" s="2">
        <f t="shared" si="11711"/>
        <v>0</v>
      </c>
      <c r="FI363" s="2">
        <f t="shared" si="11711"/>
        <v>0</v>
      </c>
      <c r="FJ363" s="2">
        <f t="shared" si="11711"/>
        <v>0</v>
      </c>
      <c r="FK363" s="2">
        <f t="shared" si="11711"/>
        <v>0</v>
      </c>
      <c r="FL363" s="2">
        <f t="shared" si="11711"/>
        <v>0</v>
      </c>
      <c r="FM363" s="2">
        <f t="shared" si="11711"/>
        <v>0</v>
      </c>
      <c r="FN363" s="2">
        <f t="shared" si="11711"/>
        <v>0</v>
      </c>
      <c r="FO363" s="2">
        <f t="shared" si="11711"/>
        <v>0</v>
      </c>
      <c r="FP363" s="2">
        <f t="shared" si="11711"/>
        <v>0</v>
      </c>
      <c r="FQ363" s="2">
        <f t="shared" si="11711"/>
        <v>0</v>
      </c>
      <c r="FR363" s="2">
        <f t="shared" si="11711"/>
        <v>0</v>
      </c>
      <c r="FS363" s="2">
        <f t="shared" si="11711"/>
        <v>0</v>
      </c>
      <c r="FT363" s="2">
        <f t="shared" si="11711"/>
        <v>0</v>
      </c>
      <c r="FU363" s="2">
        <f t="shared" si="11711"/>
        <v>0</v>
      </c>
      <c r="FV363" s="2">
        <f t="shared" si="11711"/>
        <v>0</v>
      </c>
      <c r="FW363" s="2">
        <f t="shared" si="11711"/>
        <v>0</v>
      </c>
      <c r="FX363" s="2">
        <f t="shared" si="11711"/>
        <v>0</v>
      </c>
      <c r="FY363" s="1">
        <f t="shared" si="11169"/>
        <v>0.99149999999999994</v>
      </c>
      <c r="FZ363" s="1">
        <f t="shared" si="11170"/>
        <v>0.99149999999999994</v>
      </c>
      <c r="GA363" s="1">
        <f t="shared" si="11171"/>
        <v>0.99149999999999994</v>
      </c>
      <c r="GB363" s="1">
        <f t="shared" si="11172"/>
        <v>0.99149999999999994</v>
      </c>
      <c r="GC363" s="1">
        <f t="shared" si="11173"/>
        <v>0.99149999999999994</v>
      </c>
      <c r="GD363" s="1">
        <f t="shared" si="11174"/>
        <v>0.99149999999999994</v>
      </c>
      <c r="GE363" s="1">
        <f t="shared" si="11175"/>
        <v>0.99149999999999994</v>
      </c>
      <c r="GF363" s="1">
        <f t="shared" si="11176"/>
        <v>0.99149999999999994</v>
      </c>
      <c r="GG363" s="1">
        <f t="shared" si="11177"/>
        <v>0.99149999999999994</v>
      </c>
      <c r="GH363" s="1">
        <f t="shared" si="11178"/>
        <v>0.99149999999999994</v>
      </c>
      <c r="GI363" s="1">
        <f t="shared" si="11179"/>
        <v>0.99149999999999994</v>
      </c>
      <c r="GJ363" s="1">
        <f t="shared" si="11180"/>
        <v>0</v>
      </c>
      <c r="GK363" s="1">
        <f t="shared" si="11181"/>
        <v>0</v>
      </c>
      <c r="GL363" s="1">
        <f t="shared" si="11182"/>
        <v>0</v>
      </c>
      <c r="GM363" s="1">
        <f t="shared" si="11183"/>
        <v>0</v>
      </c>
      <c r="GN363" s="1">
        <f t="shared" si="11184"/>
        <v>0</v>
      </c>
      <c r="GO363" s="1">
        <f t="shared" si="11185"/>
        <v>0</v>
      </c>
      <c r="GP363" s="1">
        <f t="shared" si="11186"/>
        <v>0</v>
      </c>
      <c r="GQ363" s="1">
        <f t="shared" si="11187"/>
        <v>0</v>
      </c>
      <c r="GR363" s="1">
        <f t="shared" si="11188"/>
        <v>0</v>
      </c>
      <c r="GS363" s="1">
        <f t="shared" si="11189"/>
        <v>0</v>
      </c>
      <c r="GT363" s="1">
        <f t="shared" si="11190"/>
        <v>0</v>
      </c>
      <c r="GU363" s="1">
        <f t="shared" si="11191"/>
        <v>0</v>
      </c>
      <c r="GV363" s="1">
        <f t="shared" si="11192"/>
        <v>0</v>
      </c>
      <c r="GW363" s="1">
        <f t="shared" si="11193"/>
        <v>0</v>
      </c>
      <c r="GX363" s="1">
        <f t="shared" si="11194"/>
        <v>0</v>
      </c>
      <c r="GY363" s="1">
        <f t="shared" si="11195"/>
        <v>0</v>
      </c>
      <c r="GZ363" s="1">
        <f t="shared" si="11196"/>
        <v>0</v>
      </c>
      <c r="HA363" s="1">
        <f t="shared" si="11197"/>
        <v>0</v>
      </c>
      <c r="HB363" s="1">
        <f t="shared" si="11198"/>
        <v>0</v>
      </c>
      <c r="HC363" s="1">
        <f t="shared" si="11199"/>
        <v>0</v>
      </c>
      <c r="HD363" s="1">
        <f t="shared" si="11200"/>
        <v>0</v>
      </c>
      <c r="HE363" s="1">
        <f t="shared" si="11201"/>
        <v>0</v>
      </c>
      <c r="HF363" s="1">
        <f t="shared" si="11202"/>
        <v>0</v>
      </c>
      <c r="HG363" s="1">
        <f t="shared" si="11203"/>
        <v>0</v>
      </c>
      <c r="HH363" s="1">
        <f t="shared" si="11204"/>
        <v>0</v>
      </c>
      <c r="HI363" s="1">
        <f t="shared" si="11205"/>
        <v>0</v>
      </c>
      <c r="HJ363" s="1">
        <f t="shared" si="11206"/>
        <v>0</v>
      </c>
      <c r="HK363" s="1">
        <f t="shared" si="11207"/>
        <v>0</v>
      </c>
      <c r="HL363" s="1">
        <f t="shared" si="11208"/>
        <v>0</v>
      </c>
      <c r="HM363" s="1">
        <f t="shared" si="11209"/>
        <v>0</v>
      </c>
      <c r="HN363" s="1">
        <f t="shared" si="11210"/>
        <v>0</v>
      </c>
      <c r="HO363" s="1">
        <f t="shared" si="11211"/>
        <v>0</v>
      </c>
      <c r="HP363" s="1">
        <f t="shared" si="11212"/>
        <v>0</v>
      </c>
      <c r="HQ363" s="1">
        <f t="shared" si="11213"/>
        <v>0</v>
      </c>
      <c r="HR363" s="1">
        <f t="shared" si="11214"/>
        <v>0</v>
      </c>
      <c r="HS363" s="1">
        <f t="shared" si="11215"/>
        <v>0</v>
      </c>
      <c r="HT363" s="1">
        <f t="shared" si="11216"/>
        <v>0</v>
      </c>
      <c r="HU363" s="1">
        <f t="shared" si="11217"/>
        <v>0</v>
      </c>
      <c r="HV363" s="1">
        <f t="shared" si="11218"/>
        <v>0</v>
      </c>
      <c r="HW363" s="1">
        <f t="shared" si="11219"/>
        <v>0</v>
      </c>
      <c r="HX363" s="1">
        <f t="shared" si="11220"/>
        <v>0</v>
      </c>
      <c r="HY363" s="1">
        <f t="shared" si="11221"/>
        <v>0</v>
      </c>
      <c r="HZ363" s="1">
        <f t="shared" si="11222"/>
        <v>0</v>
      </c>
      <c r="IA363" s="1">
        <f t="shared" si="11653"/>
        <v>0</v>
      </c>
      <c r="IB363" s="1">
        <f t="shared" si="11654"/>
        <v>0</v>
      </c>
      <c r="IC363" s="2">
        <f>IC362</f>
        <v>0</v>
      </c>
      <c r="ID363" s="2">
        <f t="shared" ref="ID363:KF363" si="11712">ID362</f>
        <v>0</v>
      </c>
      <c r="IE363" s="2">
        <f t="shared" si="11712"/>
        <v>0</v>
      </c>
      <c r="IF363" s="2">
        <f t="shared" si="11712"/>
        <v>0</v>
      </c>
      <c r="IG363" s="2">
        <f t="shared" si="11712"/>
        <v>0</v>
      </c>
      <c r="IH363" s="2">
        <f t="shared" si="11712"/>
        <v>0</v>
      </c>
      <c r="II363" s="2">
        <f t="shared" si="11712"/>
        <v>0</v>
      </c>
      <c r="IJ363" s="2">
        <f t="shared" si="11712"/>
        <v>0</v>
      </c>
      <c r="IK363" s="2">
        <f t="shared" si="11712"/>
        <v>0</v>
      </c>
      <c r="IL363" s="2">
        <f t="shared" si="11712"/>
        <v>0</v>
      </c>
      <c r="IM363" s="2">
        <f t="shared" si="11712"/>
        <v>0</v>
      </c>
      <c r="IN363" s="2">
        <f t="shared" si="11712"/>
        <v>0</v>
      </c>
      <c r="IO363" s="2">
        <f t="shared" si="11712"/>
        <v>0</v>
      </c>
      <c r="IP363" s="2">
        <f t="shared" si="11712"/>
        <v>0</v>
      </c>
      <c r="IQ363" s="2">
        <f t="shared" si="11712"/>
        <v>272059</v>
      </c>
      <c r="IR363" s="2">
        <f t="shared" si="11712"/>
        <v>357194</v>
      </c>
      <c r="IS363" s="2">
        <f t="shared" si="11712"/>
        <v>357194</v>
      </c>
      <c r="IT363" s="2">
        <f t="shared" si="11712"/>
        <v>357194</v>
      </c>
      <c r="IU363" s="2">
        <f t="shared" si="11712"/>
        <v>357194</v>
      </c>
      <c r="IV363" s="2">
        <f t="shared" si="11712"/>
        <v>357194</v>
      </c>
      <c r="IW363" s="2">
        <f t="shared" si="11712"/>
        <v>357194</v>
      </c>
      <c r="IX363" s="2">
        <f t="shared" si="11712"/>
        <v>357194</v>
      </c>
      <c r="IY363" s="2">
        <f t="shared" si="11712"/>
        <v>357194</v>
      </c>
      <c r="IZ363" s="2">
        <f t="shared" si="11712"/>
        <v>357194</v>
      </c>
      <c r="JA363" s="2">
        <f t="shared" si="11712"/>
        <v>357194</v>
      </c>
      <c r="JB363" s="2">
        <f t="shared" si="11712"/>
        <v>357194</v>
      </c>
      <c r="JC363" s="2">
        <f t="shared" si="11712"/>
        <v>357194</v>
      </c>
      <c r="JD363" s="2">
        <f t="shared" si="11712"/>
        <v>357194</v>
      </c>
      <c r="JE363" s="2">
        <f t="shared" si="11712"/>
        <v>357194</v>
      </c>
      <c r="JF363" s="2">
        <f t="shared" si="11712"/>
        <v>357194</v>
      </c>
      <c r="JG363" s="2">
        <f t="shared" si="11712"/>
        <v>357194</v>
      </c>
      <c r="JH363" s="2">
        <f t="shared" si="11712"/>
        <v>357194</v>
      </c>
      <c r="JI363" s="2">
        <f t="shared" si="11712"/>
        <v>357194</v>
      </c>
      <c r="JJ363" s="2">
        <f t="shared" si="11712"/>
        <v>357194</v>
      </c>
      <c r="JK363" s="2">
        <f t="shared" si="11712"/>
        <v>357194</v>
      </c>
      <c r="JL363" s="2">
        <f t="shared" si="11712"/>
        <v>357194</v>
      </c>
      <c r="JM363" s="2">
        <f t="shared" si="11712"/>
        <v>357194</v>
      </c>
      <c r="JN363" s="2">
        <f t="shared" si="11712"/>
        <v>357194</v>
      </c>
      <c r="JO363" s="2">
        <f t="shared" si="11712"/>
        <v>357194</v>
      </c>
      <c r="JP363" s="2">
        <f t="shared" si="11712"/>
        <v>357194</v>
      </c>
      <c r="JQ363" s="2">
        <f t="shared" si="11712"/>
        <v>357194</v>
      </c>
      <c r="JR363" s="2">
        <f t="shared" si="11712"/>
        <v>357194</v>
      </c>
      <c r="JS363" s="2">
        <f t="shared" si="11712"/>
        <v>357194</v>
      </c>
      <c r="JT363" s="2">
        <f t="shared" si="11712"/>
        <v>357194</v>
      </c>
      <c r="JU363" s="2">
        <f t="shared" si="11712"/>
        <v>357194</v>
      </c>
      <c r="JV363" s="2">
        <f t="shared" si="11712"/>
        <v>357194</v>
      </c>
      <c r="JW363" s="2">
        <f t="shared" si="11712"/>
        <v>357194</v>
      </c>
      <c r="JX363" s="2">
        <f t="shared" si="11712"/>
        <v>357194</v>
      </c>
      <c r="JY363" s="2">
        <f t="shared" si="11712"/>
        <v>357194</v>
      </c>
      <c r="JZ363" s="2">
        <f t="shared" si="11712"/>
        <v>357194</v>
      </c>
      <c r="KA363" s="2">
        <f t="shared" si="11712"/>
        <v>357194</v>
      </c>
      <c r="KB363" s="2">
        <f t="shared" si="11712"/>
        <v>357194</v>
      </c>
      <c r="KC363" s="2">
        <f t="shared" si="11712"/>
        <v>357194</v>
      </c>
      <c r="KD363" s="2">
        <f t="shared" si="11712"/>
        <v>357194</v>
      </c>
      <c r="KE363" s="2">
        <f t="shared" si="11712"/>
        <v>357194</v>
      </c>
      <c r="KF363" s="2">
        <f t="shared" si="11712"/>
        <v>357194</v>
      </c>
    </row>
    <row r="364" spans="1:292" x14ac:dyDescent="0.25">
      <c r="A364" t="s">
        <v>1</v>
      </c>
      <c r="B364" t="s">
        <v>0</v>
      </c>
      <c r="C364" t="s">
        <v>160</v>
      </c>
      <c r="D364" s="1">
        <f t="shared" si="11491"/>
        <v>0.99149999999999994</v>
      </c>
      <c r="E364" s="1"/>
      <c r="F364" s="2">
        <f>FLOOR('first month rent'!F21,1)</f>
        <v>5954</v>
      </c>
      <c r="G364" s="2">
        <f>SUM(M364:BP364)</f>
        <v>5954</v>
      </c>
      <c r="H364" s="1">
        <f>SUMPRODUCT(M$2:BP$2,M364:BP364)</f>
        <v>5903.3909999999996</v>
      </c>
      <c r="I364" s="2">
        <f>I363+G364</f>
        <v>28900419</v>
      </c>
      <c r="J364" s="1">
        <f>J363-H364</f>
        <v>3281474.6594999712</v>
      </c>
      <c r="K364" s="2">
        <f t="shared" si="11492"/>
        <v>321115</v>
      </c>
      <c r="L364" s="1">
        <f>L363+H364</f>
        <v>683755.88589999953</v>
      </c>
      <c r="M364" s="2">
        <f t="shared" ref="M364:M366" si="11713">MIN(BQ364,DU363)</f>
        <v>0</v>
      </c>
      <c r="N364" s="2">
        <f t="shared" ref="N364:N366" si="11714">MIN(BR364,DV363)</f>
        <v>0</v>
      </c>
      <c r="O364" s="2">
        <f t="shared" ref="O364:O366" si="11715">MIN(BS364,DW363)</f>
        <v>0</v>
      </c>
      <c r="P364" s="2">
        <f t="shared" ref="P364:P366" si="11716">MIN(BT364,DX363)</f>
        <v>0</v>
      </c>
      <c r="Q364" s="2">
        <f t="shared" ref="Q364:Q366" si="11717">MIN(BU364,DY363)</f>
        <v>0</v>
      </c>
      <c r="R364" s="2">
        <f t="shared" ref="R364:R366" si="11718">MIN(BV364,DZ363)</f>
        <v>0</v>
      </c>
      <c r="S364" s="2">
        <f t="shared" ref="S364:S366" si="11719">MIN(BW364,EA363)</f>
        <v>0</v>
      </c>
      <c r="T364" s="2">
        <f t="shared" ref="T364:T366" si="11720">MIN(BX364,EB363)</f>
        <v>0</v>
      </c>
      <c r="U364" s="2">
        <f t="shared" ref="U364:U366" si="11721">MIN(BY364,EC363)</f>
        <v>0</v>
      </c>
      <c r="V364" s="2">
        <f t="shared" ref="V364:V366" si="11722">MIN(BZ364,ED363)</f>
        <v>0</v>
      </c>
      <c r="W364" s="2">
        <f t="shared" ref="W364:W366" si="11723">MIN(CA364,EE363)</f>
        <v>5954</v>
      </c>
      <c r="X364" s="2">
        <f t="shared" ref="X364:X366" si="11724">MIN(CB364,EF363)</f>
        <v>0</v>
      </c>
      <c r="Y364" s="2">
        <f t="shared" ref="Y364:Y366" si="11725">MIN(CC364,EG363)</f>
        <v>0</v>
      </c>
      <c r="Z364" s="2">
        <f t="shared" ref="Z364:Z366" si="11726">MIN(CD364,EH363)</f>
        <v>0</v>
      </c>
      <c r="AA364" s="2">
        <f t="shared" ref="AA364:AA366" si="11727">MIN(CE364,EI363)</f>
        <v>0</v>
      </c>
      <c r="AB364" s="2">
        <f t="shared" ref="AB364:AB366" si="11728">MIN(CF364,EJ363)</f>
        <v>0</v>
      </c>
      <c r="AC364" s="2">
        <f t="shared" ref="AC364:AC366" si="11729">MIN(CG364,EK363)</f>
        <v>0</v>
      </c>
      <c r="AD364" s="2">
        <f t="shared" ref="AD364:AD366" si="11730">MIN(CH364,EL363)</f>
        <v>0</v>
      </c>
      <c r="AE364" s="2">
        <f t="shared" ref="AE364:AE366" si="11731">MIN(CI364,EM363)</f>
        <v>0</v>
      </c>
      <c r="AF364" s="2">
        <f t="shared" ref="AF364:AF366" si="11732">MIN(CJ364,EN363)</f>
        <v>0</v>
      </c>
      <c r="AG364" s="2">
        <f t="shared" ref="AG364:AG366" si="11733">MIN(CK364,EO363)</f>
        <v>0</v>
      </c>
      <c r="AH364" s="2">
        <f t="shared" ref="AH364:AH366" si="11734">MIN(CL364,EP363)</f>
        <v>0</v>
      </c>
      <c r="AI364" s="2">
        <f t="shared" ref="AI364:AI366" si="11735">MIN(CM364,EQ363)</f>
        <v>0</v>
      </c>
      <c r="AJ364" s="2">
        <f t="shared" ref="AJ364:AJ366" si="11736">MIN(CN364,ER363)</f>
        <v>0</v>
      </c>
      <c r="AK364" s="2">
        <f t="shared" ref="AK364:AK366" si="11737">MIN(CO364,ES363)</f>
        <v>0</v>
      </c>
      <c r="AL364" s="2">
        <f t="shared" ref="AL364:AL366" si="11738">MIN(CP364,ET363)</f>
        <v>0</v>
      </c>
      <c r="AM364" s="2">
        <f t="shared" ref="AM364:AM366" si="11739">MIN(CQ364,EU363)</f>
        <v>0</v>
      </c>
      <c r="AN364" s="2">
        <f t="shared" ref="AN364:AN366" si="11740">MIN(CR364,EV363)</f>
        <v>0</v>
      </c>
      <c r="AO364" s="2">
        <f t="shared" ref="AO364:AO366" si="11741">MIN(CS364,EW363)</f>
        <v>0</v>
      </c>
      <c r="AP364" s="2">
        <f t="shared" ref="AP364:AP366" si="11742">MIN(CT364,EX363)</f>
        <v>0</v>
      </c>
      <c r="AQ364" s="2">
        <f t="shared" ref="AQ364:AQ366" si="11743">MIN(CU364,EY363)</f>
        <v>0</v>
      </c>
      <c r="AR364" s="2">
        <f t="shared" ref="AR364:AR366" si="11744">MIN(CV364,EZ363)</f>
        <v>0</v>
      </c>
      <c r="AS364" s="2">
        <f t="shared" ref="AS364:AS366" si="11745">MIN(CW364,FA363)</f>
        <v>0</v>
      </c>
      <c r="AT364" s="2">
        <f t="shared" ref="AT364:AT366" si="11746">MIN(CX364,FB363)</f>
        <v>0</v>
      </c>
      <c r="AU364" s="2">
        <f t="shared" ref="AU364:AU366" si="11747">MIN(CY364,FC363)</f>
        <v>0</v>
      </c>
      <c r="AV364" s="2">
        <f t="shared" ref="AV364:AV366" si="11748">MIN(CZ364,FD363)</f>
        <v>0</v>
      </c>
      <c r="AW364" s="2">
        <f t="shared" ref="AW364:AW366" si="11749">MIN(DA364,FE363)</f>
        <v>0</v>
      </c>
      <c r="AX364" s="2">
        <f t="shared" ref="AX364:AX366" si="11750">MIN(DB364,FF363)</f>
        <v>0</v>
      </c>
      <c r="AY364" s="2">
        <f t="shared" ref="AY364:AY366" si="11751">MIN(DC364,FG363)</f>
        <v>0</v>
      </c>
      <c r="AZ364" s="2">
        <f t="shared" ref="AZ364:AZ366" si="11752">MIN(DD364,FH363)</f>
        <v>0</v>
      </c>
      <c r="BA364" s="2">
        <f t="shared" ref="BA364:BA366" si="11753">MIN(DE364,FI363)</f>
        <v>0</v>
      </c>
      <c r="BB364" s="2">
        <f t="shared" ref="BB364:BB366" si="11754">MIN(DF364,FJ363)</f>
        <v>0</v>
      </c>
      <c r="BC364" s="2">
        <f t="shared" ref="BC364:BC366" si="11755">MIN(DG364,FK363)</f>
        <v>0</v>
      </c>
      <c r="BD364" s="2">
        <f t="shared" ref="BD364:BD366" si="11756">MIN(DH364,FL363)</f>
        <v>0</v>
      </c>
      <c r="BE364" s="2">
        <f t="shared" ref="BE364:BE366" si="11757">MIN(DI364,FM363)</f>
        <v>0</v>
      </c>
      <c r="BF364" s="2">
        <f t="shared" ref="BF364:BF366" si="11758">MIN(DJ364,FN363)</f>
        <v>0</v>
      </c>
      <c r="BG364" s="2">
        <f t="shared" ref="BG364:BG366" si="11759">MIN(DK364,FO363)</f>
        <v>0</v>
      </c>
      <c r="BH364" s="2">
        <f t="shared" ref="BH364:BH366" si="11760">MIN(DL364,FP363)</f>
        <v>0</v>
      </c>
      <c r="BI364" s="2">
        <f t="shared" ref="BI364:BI366" si="11761">MIN(DM364,FQ363)</f>
        <v>0</v>
      </c>
      <c r="BJ364" s="2">
        <f t="shared" ref="BJ364:BJ366" si="11762">MIN(DN364,FR363)</f>
        <v>0</v>
      </c>
      <c r="BK364" s="2">
        <f t="shared" ref="BK364:BK366" si="11763">MIN(DO364,FS363)</f>
        <v>0</v>
      </c>
      <c r="BL364" s="2">
        <f t="shared" ref="BL364:BL366" si="11764">MIN(DP364,FT363)</f>
        <v>0</v>
      </c>
      <c r="BM364" s="2">
        <f t="shared" ref="BM364:BM366" si="11765">MIN(DQ364,FU363)</f>
        <v>0</v>
      </c>
      <c r="BN364" s="2">
        <f t="shared" ref="BN364:BN366" si="11766">MIN(DR364,FV363)</f>
        <v>0</v>
      </c>
      <c r="BO364" s="2">
        <f t="shared" ref="BO364:BO366" si="11767">MIN(DS364,FW363)</f>
        <v>0</v>
      </c>
      <c r="BP364" s="2">
        <f t="shared" ref="BP364:BP366" si="11768">MIN(DT364,FX363)</f>
        <v>0</v>
      </c>
      <c r="BQ364" s="2">
        <f t="shared" ref="BQ364:BQ366" si="11769">BR364-N364</f>
        <v>0</v>
      </c>
      <c r="BR364" s="2">
        <f t="shared" ref="BR364:BR366" si="11770">BS364-O364</f>
        <v>0</v>
      </c>
      <c r="BS364" s="2">
        <f t="shared" ref="BS364:BS366" si="11771">BT364-P364</f>
        <v>0</v>
      </c>
      <c r="BT364" s="2">
        <f t="shared" ref="BT364:BT366" si="11772">BU364-Q364</f>
        <v>0</v>
      </c>
      <c r="BU364" s="2">
        <f t="shared" ref="BU364:BU366" si="11773">BV364-R364</f>
        <v>0</v>
      </c>
      <c r="BV364" s="2">
        <f t="shared" ref="BV364:BV366" si="11774">BW364-S364</f>
        <v>0</v>
      </c>
      <c r="BW364" s="2">
        <f t="shared" ref="BW364:BW366" si="11775">BX364-T364</f>
        <v>0</v>
      </c>
      <c r="BX364" s="2">
        <f t="shared" ref="BX364:BX366" si="11776">BY364-U364</f>
        <v>0</v>
      </c>
      <c r="BY364" s="2">
        <f t="shared" ref="BY364:BY366" si="11777">BZ364-V364</f>
        <v>0</v>
      </c>
      <c r="BZ364" s="2">
        <f t="shared" ref="BZ364:BZ366" si="11778">CA364-W364</f>
        <v>0</v>
      </c>
      <c r="CA364" s="2">
        <f t="shared" ref="CA364:CA366" si="11779">CB364-X364</f>
        <v>5954</v>
      </c>
      <c r="CB364" s="2">
        <f t="shared" ref="CB364:CB366" si="11780">CC364-Y364</f>
        <v>5954</v>
      </c>
      <c r="CC364" s="2">
        <f t="shared" ref="CC364:CC366" si="11781">CD364-Z364</f>
        <v>5954</v>
      </c>
      <c r="CD364" s="2">
        <f t="shared" ref="CD364:CD366" si="11782">CE364-AA364</f>
        <v>5954</v>
      </c>
      <c r="CE364" s="2">
        <f t="shared" ref="CE364:CE366" si="11783">CF364-AB364</f>
        <v>5954</v>
      </c>
      <c r="CF364" s="2">
        <f t="shared" ref="CF364:CF366" si="11784">CG364-AC364</f>
        <v>5954</v>
      </c>
      <c r="CG364" s="2">
        <f t="shared" ref="CG364:CG366" si="11785">CH364-AD364</f>
        <v>5954</v>
      </c>
      <c r="CH364" s="2">
        <f t="shared" ref="CH364:CH366" si="11786">CI364-AE364</f>
        <v>5954</v>
      </c>
      <c r="CI364" s="2">
        <f t="shared" ref="CI364:CI366" si="11787">CJ364-AF364</f>
        <v>5954</v>
      </c>
      <c r="CJ364" s="2">
        <f t="shared" ref="CJ364:CJ366" si="11788">CK364-AG364</f>
        <v>5954</v>
      </c>
      <c r="CK364" s="2">
        <f t="shared" ref="CK364:CK366" si="11789">CL364-AH364</f>
        <v>5954</v>
      </c>
      <c r="CL364" s="2">
        <f t="shared" ref="CL364:CL366" si="11790">CM364-AI364</f>
        <v>5954</v>
      </c>
      <c r="CM364" s="2">
        <f t="shared" ref="CM364:CM366" si="11791">CN364-AJ364</f>
        <v>5954</v>
      </c>
      <c r="CN364" s="2">
        <f t="shared" ref="CN364:CN366" si="11792">CO364-AK364</f>
        <v>5954</v>
      </c>
      <c r="CO364" s="2">
        <f t="shared" ref="CO364:CO366" si="11793">CP364-AL364</f>
        <v>5954</v>
      </c>
      <c r="CP364" s="2">
        <f t="shared" ref="CP364:CP366" si="11794">CQ364-AM364</f>
        <v>5954</v>
      </c>
      <c r="CQ364" s="2">
        <f t="shared" ref="CQ364:CQ366" si="11795">CR364-AN364</f>
        <v>5954</v>
      </c>
      <c r="CR364" s="2">
        <f t="shared" ref="CR364:CR366" si="11796">CS364-AO364</f>
        <v>5954</v>
      </c>
      <c r="CS364" s="2">
        <f t="shared" ref="CS364:CS366" si="11797">CT364-AP364</f>
        <v>5954</v>
      </c>
      <c r="CT364" s="2">
        <f t="shared" ref="CT364:CT366" si="11798">CU364-AQ364</f>
        <v>5954</v>
      </c>
      <c r="CU364" s="2">
        <f t="shared" ref="CU364:CU366" si="11799">CV364-AR364</f>
        <v>5954</v>
      </c>
      <c r="CV364" s="2">
        <f t="shared" ref="CV364:CV366" si="11800">CW364-AS364</f>
        <v>5954</v>
      </c>
      <c r="CW364" s="2">
        <f t="shared" ref="CW364:CW366" si="11801">CX364-AT364</f>
        <v>5954</v>
      </c>
      <c r="CX364" s="2">
        <f t="shared" ref="CX364:CX366" si="11802">CY364-AU364</f>
        <v>5954</v>
      </c>
      <c r="CY364" s="2">
        <f t="shared" ref="CY364:CY366" si="11803">CZ364-AV364</f>
        <v>5954</v>
      </c>
      <c r="CZ364" s="2">
        <f t="shared" ref="CZ364:CZ366" si="11804">DA364-AW364</f>
        <v>5954</v>
      </c>
      <c r="DA364" s="2">
        <f t="shared" ref="DA364:DA366" si="11805">DB364-AX364</f>
        <v>5954</v>
      </c>
      <c r="DB364" s="2">
        <f t="shared" ref="DB364:DB366" si="11806">DC364-AY364</f>
        <v>5954</v>
      </c>
      <c r="DC364" s="2">
        <f t="shared" ref="DC364:DC366" si="11807">DD364-AZ364</f>
        <v>5954</v>
      </c>
      <c r="DD364" s="2">
        <f t="shared" ref="DD364:DD366" si="11808">DE364-BA364</f>
        <v>5954</v>
      </c>
      <c r="DE364" s="2">
        <f t="shared" ref="DE364:DE366" si="11809">DF364-BB364</f>
        <v>5954</v>
      </c>
      <c r="DF364" s="2">
        <f t="shared" ref="DF364:DF366" si="11810">DG364-BC364</f>
        <v>5954</v>
      </c>
      <c r="DG364" s="2">
        <f t="shared" ref="DG364:DG366" si="11811">DH364-BD364</f>
        <v>5954</v>
      </c>
      <c r="DH364" s="2">
        <f t="shared" ref="DH364:DH366" si="11812">DI364-BE364</f>
        <v>5954</v>
      </c>
      <c r="DI364" s="2">
        <f t="shared" ref="DI364:DI366" si="11813">DJ364-BF364</f>
        <v>5954</v>
      </c>
      <c r="DJ364" s="2">
        <f t="shared" ref="DJ364:DJ366" si="11814">DK364-BG364</f>
        <v>5954</v>
      </c>
      <c r="DK364" s="2">
        <f t="shared" ref="DK364:DK366" si="11815">DL364-BH364</f>
        <v>5954</v>
      </c>
      <c r="DL364" s="2">
        <f t="shared" ref="DL364:DL366" si="11816">DM364-BI364</f>
        <v>5954</v>
      </c>
      <c r="DM364" s="2">
        <f t="shared" ref="DM364:DM366" si="11817">DN364-BJ364</f>
        <v>5954</v>
      </c>
      <c r="DN364" s="2">
        <f t="shared" ref="DN364:DN366" si="11818">DO364-BK364</f>
        <v>5954</v>
      </c>
      <c r="DO364" s="2">
        <f t="shared" ref="DO364:DO366" si="11819">DP364-BL364</f>
        <v>5954</v>
      </c>
      <c r="DP364" s="2">
        <f t="shared" ref="DP364:DP366" si="11820">DQ364-BM364</f>
        <v>5954</v>
      </c>
      <c r="DQ364" s="2">
        <f t="shared" ref="DQ364:DQ366" si="11821">DR364-BN364</f>
        <v>5954</v>
      </c>
      <c r="DR364" s="2">
        <f t="shared" ref="DR364:DR366" si="11822">DS364-BO364</f>
        <v>5954</v>
      </c>
      <c r="DS364" s="2">
        <f>DT364-BP364</f>
        <v>5954</v>
      </c>
      <c r="DT364" s="2">
        <f>F364</f>
        <v>5954</v>
      </c>
      <c r="DU364" s="2">
        <f t="shared" ref="DU364:DU366" si="11823">DU363-M364</f>
        <v>0</v>
      </c>
      <c r="DV364" s="2">
        <f t="shared" ref="DV364:DV366" si="11824">DV363-N364</f>
        <v>357194</v>
      </c>
      <c r="DW364" s="2">
        <f t="shared" ref="DW364:DW366" si="11825">DW363-O364</f>
        <v>357194</v>
      </c>
      <c r="DX364" s="2">
        <f t="shared" ref="DX364:DX366" si="11826">DX363-P364</f>
        <v>357194</v>
      </c>
      <c r="DY364" s="2">
        <f t="shared" ref="DY364:DY366" si="11827">DY363-Q364</f>
        <v>357194</v>
      </c>
      <c r="DZ364" s="2">
        <f t="shared" ref="DZ364:DZ366" si="11828">DZ363-R364</f>
        <v>357194</v>
      </c>
      <c r="EA364" s="2">
        <f t="shared" ref="EA364:EA366" si="11829">EA363-S364</f>
        <v>357194</v>
      </c>
      <c r="EB364" s="2">
        <f t="shared" ref="EB364:EB366" si="11830">EB363-T364</f>
        <v>357194</v>
      </c>
      <c r="EC364" s="2">
        <f t="shared" ref="EC364:EC366" si="11831">EC363-U364</f>
        <v>357194</v>
      </c>
      <c r="ED364" s="2">
        <f t="shared" ref="ED364:ED366" si="11832">ED363-V364</f>
        <v>357194</v>
      </c>
      <c r="EE364" s="2">
        <f t="shared" ref="EE364:EE366" si="11833">EE363-W364</f>
        <v>79181</v>
      </c>
      <c r="EF364" s="2">
        <f t="shared" ref="EF364:EF366" si="11834">EF363-X364</f>
        <v>0</v>
      </c>
      <c r="EG364" s="2">
        <f t="shared" ref="EG364:EG366" si="11835">EG363-Y364</f>
        <v>0</v>
      </c>
      <c r="EH364" s="2">
        <f t="shared" ref="EH364:EH366" si="11836">EH363-Z364</f>
        <v>0</v>
      </c>
      <c r="EI364" s="2">
        <f t="shared" ref="EI364:EI366" si="11837">EI363-AA364</f>
        <v>0</v>
      </c>
      <c r="EJ364" s="2">
        <f t="shared" ref="EJ364:EJ366" si="11838">EJ363-AB364</f>
        <v>0</v>
      </c>
      <c r="EK364" s="2">
        <f t="shared" ref="EK364:EK366" si="11839">EK363-AC364</f>
        <v>0</v>
      </c>
      <c r="EL364" s="2">
        <f t="shared" ref="EL364:EL366" si="11840">EL363-AD364</f>
        <v>0</v>
      </c>
      <c r="EM364" s="2">
        <f t="shared" ref="EM364:EM366" si="11841">EM363-AE364</f>
        <v>0</v>
      </c>
      <c r="EN364" s="2">
        <f t="shared" ref="EN364:EN366" si="11842">EN363-AF364</f>
        <v>0</v>
      </c>
      <c r="EO364" s="2">
        <f t="shared" ref="EO364:EO366" si="11843">EO363-AG364</f>
        <v>0</v>
      </c>
      <c r="EP364" s="2">
        <f t="shared" ref="EP364:EP366" si="11844">EP363-AH364</f>
        <v>0</v>
      </c>
      <c r="EQ364" s="2">
        <f t="shared" ref="EQ364:EQ366" si="11845">EQ363-AI364</f>
        <v>0</v>
      </c>
      <c r="ER364" s="2">
        <f t="shared" ref="ER364:ER366" si="11846">ER363-AJ364</f>
        <v>0</v>
      </c>
      <c r="ES364" s="2">
        <f t="shared" ref="ES364:ES366" si="11847">ES363-AK364</f>
        <v>0</v>
      </c>
      <c r="ET364" s="2">
        <f t="shared" ref="ET364:ET366" si="11848">ET363-AL364</f>
        <v>0</v>
      </c>
      <c r="EU364" s="2">
        <f t="shared" ref="EU364:EU366" si="11849">EU363-AM364</f>
        <v>0</v>
      </c>
      <c r="EV364" s="2">
        <f t="shared" ref="EV364:EV366" si="11850">EV363-AN364</f>
        <v>0</v>
      </c>
      <c r="EW364" s="2">
        <f t="shared" ref="EW364:EW366" si="11851">EW363-AO364</f>
        <v>0</v>
      </c>
      <c r="EX364" s="2">
        <f t="shared" ref="EX364:EX366" si="11852">EX363-AP364</f>
        <v>0</v>
      </c>
      <c r="EY364" s="2">
        <f t="shared" ref="EY364:EY366" si="11853">EY363-AQ364</f>
        <v>0</v>
      </c>
      <c r="EZ364" s="2">
        <f t="shared" ref="EZ364:EZ366" si="11854">EZ363-AR364</f>
        <v>0</v>
      </c>
      <c r="FA364" s="2">
        <f t="shared" ref="FA364:FA366" si="11855">FA363-AS364</f>
        <v>0</v>
      </c>
      <c r="FB364" s="2">
        <f t="shared" ref="FB364:FB366" si="11856">FB363-AT364</f>
        <v>0</v>
      </c>
      <c r="FC364" s="2">
        <f t="shared" ref="FC364:FC366" si="11857">FC363-AU364</f>
        <v>0</v>
      </c>
      <c r="FD364" s="2">
        <f t="shared" ref="FD364:FD366" si="11858">FD363-AV364</f>
        <v>0</v>
      </c>
      <c r="FE364" s="2">
        <f t="shared" ref="FE364:FE366" si="11859">FE363-AW364</f>
        <v>0</v>
      </c>
      <c r="FF364" s="2">
        <f t="shared" ref="FF364:FF366" si="11860">FF363-AX364</f>
        <v>0</v>
      </c>
      <c r="FG364" s="2">
        <f t="shared" ref="FG364:FG366" si="11861">FG363-AY364</f>
        <v>0</v>
      </c>
      <c r="FH364" s="2">
        <f t="shared" ref="FH364:FH366" si="11862">FH363-AZ364</f>
        <v>0</v>
      </c>
      <c r="FI364" s="2">
        <f t="shared" ref="FI364:FI366" si="11863">FI363-BA364</f>
        <v>0</v>
      </c>
      <c r="FJ364" s="2">
        <f t="shared" ref="FJ364:FJ366" si="11864">FJ363-BB364</f>
        <v>0</v>
      </c>
      <c r="FK364" s="2">
        <f t="shared" ref="FK364:FK366" si="11865">FK363-BC364</f>
        <v>0</v>
      </c>
      <c r="FL364" s="2">
        <f t="shared" ref="FL364:FL366" si="11866">FL363-BD364</f>
        <v>0</v>
      </c>
      <c r="FM364" s="2">
        <f t="shared" ref="FM364:FM366" si="11867">FM363-BE364</f>
        <v>0</v>
      </c>
      <c r="FN364" s="2">
        <f t="shared" ref="FN364:FN366" si="11868">FN363-BF364</f>
        <v>0</v>
      </c>
      <c r="FO364" s="2">
        <f t="shared" ref="FO364:FO366" si="11869">FO363-BG364</f>
        <v>0</v>
      </c>
      <c r="FP364" s="2">
        <f t="shared" ref="FP364:FP366" si="11870">FP363-BH364</f>
        <v>0</v>
      </c>
      <c r="FQ364" s="2">
        <f t="shared" ref="FQ364:FQ366" si="11871">FQ363-BI364</f>
        <v>0</v>
      </c>
      <c r="FR364" s="2">
        <f t="shared" ref="FR364:FR366" si="11872">FR363-BJ364</f>
        <v>0</v>
      </c>
      <c r="FS364" s="2">
        <f t="shared" ref="FS364:FS366" si="11873">FS363-BK364</f>
        <v>0</v>
      </c>
      <c r="FT364" s="2">
        <f t="shared" ref="FT364:FT366" si="11874">FT363-BL364</f>
        <v>0</v>
      </c>
      <c r="FU364" s="2">
        <f t="shared" ref="FU364:FU366" si="11875">FU363-BM364</f>
        <v>0</v>
      </c>
      <c r="FV364" s="2">
        <f t="shared" ref="FV364:FV366" si="11876">FV363-BN364</f>
        <v>0</v>
      </c>
      <c r="FW364" s="2">
        <f t="shared" ref="FW364:FW366" si="11877">FW363-BO364</f>
        <v>0</v>
      </c>
      <c r="FX364" s="2">
        <f t="shared" ref="FX364:FX366" si="11878">FX363-BP364</f>
        <v>0</v>
      </c>
      <c r="FY364" s="1">
        <f t="shared" si="11169"/>
        <v>0.99149999999999994</v>
      </c>
      <c r="FZ364" s="1">
        <f t="shared" si="11170"/>
        <v>0.99149999999999994</v>
      </c>
      <c r="GA364" s="1">
        <f t="shared" si="11171"/>
        <v>0.99149999999999994</v>
      </c>
      <c r="GB364" s="1">
        <f t="shared" si="11172"/>
        <v>0.99149999999999994</v>
      </c>
      <c r="GC364" s="1">
        <f t="shared" si="11173"/>
        <v>0.99149999999999994</v>
      </c>
      <c r="GD364" s="1">
        <f t="shared" si="11174"/>
        <v>0.99149999999999994</v>
      </c>
      <c r="GE364" s="1">
        <f t="shared" si="11175"/>
        <v>0.99149999999999994</v>
      </c>
      <c r="GF364" s="1">
        <f t="shared" si="11176"/>
        <v>0.99149999999999994</v>
      </c>
      <c r="GG364" s="1">
        <f t="shared" si="11177"/>
        <v>0.99149999999999994</v>
      </c>
      <c r="GH364" s="1">
        <f t="shared" si="11178"/>
        <v>0.99149999999999994</v>
      </c>
      <c r="GI364" s="1">
        <f t="shared" si="11179"/>
        <v>0.99149999999999994</v>
      </c>
      <c r="GJ364" s="1">
        <f t="shared" si="11180"/>
        <v>0</v>
      </c>
      <c r="GK364" s="1">
        <f t="shared" si="11181"/>
        <v>0</v>
      </c>
      <c r="GL364" s="1">
        <f t="shared" si="11182"/>
        <v>0</v>
      </c>
      <c r="GM364" s="1">
        <f t="shared" si="11183"/>
        <v>0</v>
      </c>
      <c r="GN364" s="1">
        <f t="shared" si="11184"/>
        <v>0</v>
      </c>
      <c r="GO364" s="1">
        <f t="shared" si="11185"/>
        <v>0</v>
      </c>
      <c r="GP364" s="1">
        <f t="shared" si="11186"/>
        <v>0</v>
      </c>
      <c r="GQ364" s="1">
        <f t="shared" si="11187"/>
        <v>0</v>
      </c>
      <c r="GR364" s="1">
        <f t="shared" si="11188"/>
        <v>0</v>
      </c>
      <c r="GS364" s="1">
        <f t="shared" si="11189"/>
        <v>0</v>
      </c>
      <c r="GT364" s="1">
        <f t="shared" si="11190"/>
        <v>0</v>
      </c>
      <c r="GU364" s="1">
        <f t="shared" si="11191"/>
        <v>0</v>
      </c>
      <c r="GV364" s="1">
        <f t="shared" si="11192"/>
        <v>0</v>
      </c>
      <c r="GW364" s="1">
        <f t="shared" si="11193"/>
        <v>0</v>
      </c>
      <c r="GX364" s="1">
        <f t="shared" si="11194"/>
        <v>0</v>
      </c>
      <c r="GY364" s="1">
        <f t="shared" si="11195"/>
        <v>0</v>
      </c>
      <c r="GZ364" s="1">
        <f t="shared" si="11196"/>
        <v>0</v>
      </c>
      <c r="HA364" s="1">
        <f t="shared" si="11197"/>
        <v>0</v>
      </c>
      <c r="HB364" s="1">
        <f t="shared" si="11198"/>
        <v>0</v>
      </c>
      <c r="HC364" s="1">
        <f t="shared" si="11199"/>
        <v>0</v>
      </c>
      <c r="HD364" s="1">
        <f t="shared" si="11200"/>
        <v>0</v>
      </c>
      <c r="HE364" s="1">
        <f t="shared" si="11201"/>
        <v>0</v>
      </c>
      <c r="HF364" s="1">
        <f t="shared" si="11202"/>
        <v>0</v>
      </c>
      <c r="HG364" s="1">
        <f t="shared" si="11203"/>
        <v>0</v>
      </c>
      <c r="HH364" s="1">
        <f t="shared" si="11204"/>
        <v>0</v>
      </c>
      <c r="HI364" s="1">
        <f t="shared" si="11205"/>
        <v>0</v>
      </c>
      <c r="HJ364" s="1">
        <f t="shared" si="11206"/>
        <v>0</v>
      </c>
      <c r="HK364" s="1">
        <f t="shared" si="11207"/>
        <v>0</v>
      </c>
      <c r="HL364" s="1">
        <f t="shared" si="11208"/>
        <v>0</v>
      </c>
      <c r="HM364" s="1">
        <f t="shared" si="11209"/>
        <v>0</v>
      </c>
      <c r="HN364" s="1">
        <f t="shared" si="11210"/>
        <v>0</v>
      </c>
      <c r="HO364" s="1">
        <f t="shared" si="11211"/>
        <v>0</v>
      </c>
      <c r="HP364" s="1">
        <f t="shared" si="11212"/>
        <v>0</v>
      </c>
      <c r="HQ364" s="1">
        <f t="shared" si="11213"/>
        <v>0</v>
      </c>
      <c r="HR364" s="1">
        <f t="shared" si="11214"/>
        <v>0</v>
      </c>
      <c r="HS364" s="1">
        <f t="shared" si="11215"/>
        <v>0</v>
      </c>
      <c r="HT364" s="1">
        <f t="shared" si="11216"/>
        <v>0</v>
      </c>
      <c r="HU364" s="1">
        <f t="shared" si="11217"/>
        <v>0</v>
      </c>
      <c r="HV364" s="1">
        <f t="shared" si="11218"/>
        <v>0</v>
      </c>
      <c r="HW364" s="1">
        <f t="shared" si="11219"/>
        <v>0</v>
      </c>
      <c r="HX364" s="1">
        <f t="shared" si="11220"/>
        <v>0</v>
      </c>
      <c r="HY364" s="1">
        <f t="shared" si="11221"/>
        <v>0</v>
      </c>
      <c r="HZ364" s="1">
        <f t="shared" si="11222"/>
        <v>0</v>
      </c>
      <c r="IA364" s="1">
        <f t="shared" si="11653"/>
        <v>0</v>
      </c>
      <c r="IB364" s="1">
        <f t="shared" si="11654"/>
        <v>0</v>
      </c>
      <c r="IC364" s="2">
        <v>0</v>
      </c>
      <c r="ID364" s="2">
        <v>0</v>
      </c>
      <c r="IE364" s="2">
        <v>0</v>
      </c>
      <c r="IF364" s="2">
        <v>0</v>
      </c>
      <c r="IG364" s="2">
        <v>0</v>
      </c>
      <c r="IH364" s="2">
        <f>IF($D364=$FY$2,$K364,IH363+N364)</f>
        <v>0</v>
      </c>
      <c r="II364" s="2">
        <f t="shared" ref="II364:II366" si="11879">IF($D364=$FY$2,$K364,II363+O364)</f>
        <v>0</v>
      </c>
      <c r="IJ364" s="2">
        <f t="shared" ref="IJ364:IJ366" si="11880">IF($D364=$FY$2,$K364,IJ363+P364)</f>
        <v>0</v>
      </c>
      <c r="IK364" s="2">
        <f t="shared" ref="IK364:IK366" si="11881">IF($D364=$FY$2,$K364,IK363+Q364)</f>
        <v>0</v>
      </c>
      <c r="IL364" s="2">
        <f t="shared" ref="IL364:IL366" si="11882">IF($D364=$FY$2,$K364,IL363+R364)</f>
        <v>0</v>
      </c>
      <c r="IM364" s="2">
        <f t="shared" ref="IM364:IM366" si="11883">IF($D364=$FY$2,$K364,IM363+S364)</f>
        <v>0</v>
      </c>
      <c r="IN364" s="2">
        <f t="shared" ref="IN364:IN366" si="11884">IF($D364=$FY$2,$K364,IN363+T364)</f>
        <v>0</v>
      </c>
      <c r="IO364" s="2">
        <f t="shared" ref="IO364:IO366" si="11885">IF($D364=$FY$2,$K364,IO363+U364)</f>
        <v>0</v>
      </c>
      <c r="IP364" s="2">
        <f t="shared" ref="IP364:IP366" si="11886">IF($D364=$FY$2,$K364,IP363+V364)</f>
        <v>0</v>
      </c>
      <c r="IQ364" s="2">
        <f t="shared" ref="IQ364:IQ366" si="11887">IF($D364=$FY$2,$K364,IQ363+W364)</f>
        <v>278013</v>
      </c>
      <c r="IR364" s="2">
        <f t="shared" ref="IR364:IR366" si="11888">IF($D364=$FY$2,$K364,IR363+X364)</f>
        <v>357194</v>
      </c>
      <c r="IS364" s="2">
        <f t="shared" ref="IS364:IS366" si="11889">IF($D364=$FY$2,$K364,IS363+Y364)</f>
        <v>357194</v>
      </c>
      <c r="IT364" s="2">
        <f t="shared" ref="IT364:IT366" si="11890">IF($D364=$FY$2,$K364,IT363+Z364)</f>
        <v>357194</v>
      </c>
      <c r="IU364" s="2">
        <f t="shared" ref="IU364:IU366" si="11891">IF($D364=$FY$2,$K364,IU363+AA364)</f>
        <v>357194</v>
      </c>
      <c r="IV364" s="2">
        <f t="shared" ref="IV364:IV366" si="11892">IF($D364=$FY$2,$K364,IV363+AB364)</f>
        <v>357194</v>
      </c>
      <c r="IW364" s="2">
        <f t="shared" ref="IW364:IW366" si="11893">IF($D364=$FY$2,$K364,IW363+AC364)</f>
        <v>357194</v>
      </c>
      <c r="IX364" s="2">
        <f t="shared" ref="IX364:IX366" si="11894">IF($D364=$FY$2,$K364,IX363+AD364)</f>
        <v>357194</v>
      </c>
      <c r="IY364" s="2">
        <f t="shared" ref="IY364:IY366" si="11895">IF($D364=$FY$2,$K364,IY363+AE364)</f>
        <v>357194</v>
      </c>
      <c r="IZ364" s="2">
        <f t="shared" ref="IZ364:IZ366" si="11896">IF($D364=$FY$2,$K364,IZ363+AF364)</f>
        <v>357194</v>
      </c>
      <c r="JA364" s="2">
        <f t="shared" ref="JA364:JA366" si="11897">IF($D364=$FY$2,$K364,JA363+AG364)</f>
        <v>357194</v>
      </c>
      <c r="JB364" s="2">
        <f t="shared" ref="JB364:JB366" si="11898">IF($D364=$FY$2,$K364,JB363+AH364)</f>
        <v>357194</v>
      </c>
      <c r="JC364" s="2">
        <f t="shared" ref="JC364:JC366" si="11899">IF($D364=$FY$2,$K364,JC363+AI364)</f>
        <v>357194</v>
      </c>
      <c r="JD364" s="2">
        <f t="shared" ref="JD364:JD366" si="11900">IF($D364=$FY$2,$K364,JD363+AJ364)</f>
        <v>357194</v>
      </c>
      <c r="JE364" s="2">
        <f t="shared" ref="JE364:JE366" si="11901">IF($D364=$FY$2,$K364,JE363+AK364)</f>
        <v>357194</v>
      </c>
      <c r="JF364" s="2">
        <f t="shared" ref="JF364:JF366" si="11902">IF($D364=$FY$2,$K364,JF363+AL364)</f>
        <v>357194</v>
      </c>
      <c r="JG364" s="2">
        <f t="shared" ref="JG364:JG366" si="11903">IF($D364=$FY$2,$K364,JG363+AM364)</f>
        <v>357194</v>
      </c>
      <c r="JH364" s="2">
        <f t="shared" ref="JH364:JH366" si="11904">IF($D364=$FY$2,$K364,JH363+AN364)</f>
        <v>357194</v>
      </c>
      <c r="JI364" s="2">
        <f t="shared" ref="JI364:JI366" si="11905">IF($D364=$FY$2,$K364,JI363+AO364)</f>
        <v>357194</v>
      </c>
      <c r="JJ364" s="2">
        <f t="shared" ref="JJ364:JJ366" si="11906">IF($D364=$FY$2,$K364,JJ363+AP364)</f>
        <v>357194</v>
      </c>
      <c r="JK364" s="2">
        <f t="shared" ref="JK364:JK366" si="11907">IF($D364=$FY$2,$K364,JK363+AQ364)</f>
        <v>357194</v>
      </c>
      <c r="JL364" s="2">
        <f t="shared" ref="JL364:JL366" si="11908">IF($D364=$FY$2,$K364,JL363+AR364)</f>
        <v>357194</v>
      </c>
      <c r="JM364" s="2">
        <f t="shared" ref="JM364:JM366" si="11909">IF($D364=$FY$2,$K364,JM363+AS364)</f>
        <v>357194</v>
      </c>
      <c r="JN364" s="2">
        <f t="shared" ref="JN364:JN366" si="11910">IF($D364=$FY$2,$K364,JN363+AT364)</f>
        <v>357194</v>
      </c>
      <c r="JO364" s="2">
        <f t="shared" ref="JO364:JO366" si="11911">IF($D364=$FY$2,$K364,JO363+AU364)</f>
        <v>357194</v>
      </c>
      <c r="JP364" s="2">
        <f t="shared" ref="JP364:JP366" si="11912">IF($D364=$FY$2,$K364,JP363+AV364)</f>
        <v>357194</v>
      </c>
      <c r="JQ364" s="2">
        <f t="shared" ref="JQ364:JQ366" si="11913">IF($D364=$FY$2,$K364,JQ363+AW364)</f>
        <v>357194</v>
      </c>
      <c r="JR364" s="2">
        <f t="shared" ref="JR364:JR366" si="11914">IF($D364=$FY$2,$K364,JR363+AX364)</f>
        <v>357194</v>
      </c>
      <c r="JS364" s="2">
        <f t="shared" ref="JS364:JS366" si="11915">IF($D364=$FY$2,$K364,JS363+AY364)</f>
        <v>357194</v>
      </c>
      <c r="JT364" s="2">
        <f t="shared" ref="JT364:JT366" si="11916">IF($D364=$FY$2,$K364,JT363+AZ364)</f>
        <v>357194</v>
      </c>
      <c r="JU364" s="2">
        <f t="shared" ref="JU364:JU366" si="11917">IF($D364=$FY$2,$K364,JU363+BA364)</f>
        <v>357194</v>
      </c>
      <c r="JV364" s="2">
        <f t="shared" ref="JV364:JV366" si="11918">IF($D364=$FY$2,$K364,JV363+BB364)</f>
        <v>357194</v>
      </c>
      <c r="JW364" s="2">
        <f t="shared" ref="JW364:JW366" si="11919">IF($D364=$FY$2,$K364,JW363+BC364)</f>
        <v>357194</v>
      </c>
      <c r="JX364" s="2">
        <f t="shared" ref="JX364:JX366" si="11920">IF($D364=$FY$2,$K364,JX363+BD364)</f>
        <v>357194</v>
      </c>
      <c r="JY364" s="2">
        <f t="shared" ref="JY364:JY366" si="11921">IF($D364=$FY$2,$K364,JY363+BE364)</f>
        <v>357194</v>
      </c>
      <c r="JZ364" s="2">
        <f t="shared" ref="JZ364:JZ366" si="11922">IF($D364=$FY$2,$K364,JZ363+BF364)</f>
        <v>357194</v>
      </c>
      <c r="KA364" s="2">
        <f t="shared" ref="KA364:KA366" si="11923">IF($D364=$FY$2,$K364,KA363+BG364)</f>
        <v>357194</v>
      </c>
      <c r="KB364" s="2">
        <f t="shared" ref="KB364:KB366" si="11924">IF($D364=$FY$2,$K364,KB363+BH364)</f>
        <v>357194</v>
      </c>
      <c r="KC364" s="2">
        <f t="shared" ref="KC364:KC366" si="11925">IF($D364=$FY$2,$K364,KC363+BI364)</f>
        <v>357194</v>
      </c>
      <c r="KD364" s="2">
        <f t="shared" ref="KD364:KD366" si="11926">IF($D364=$FY$2,$K364,KD363+BJ364)</f>
        <v>357194</v>
      </c>
      <c r="KE364" s="2">
        <f t="shared" ref="KE364:KE366" si="11927">IF($D364=$FY$2,$K364,KE363+BK364)</f>
        <v>357194</v>
      </c>
      <c r="KF364" s="2">
        <f t="shared" ref="KF364:KF366" si="11928">IF($D364=$FY$2,$K364,KF363+BL364)</f>
        <v>357194</v>
      </c>
    </row>
    <row r="365" spans="1:292" x14ac:dyDescent="0.25">
      <c r="A365" t="s">
        <v>161</v>
      </c>
      <c r="B365" t="s">
        <v>0</v>
      </c>
      <c r="C365" t="s">
        <v>162</v>
      </c>
      <c r="D365" s="1">
        <f t="shared" si="11491"/>
        <v>0.99149999999999994</v>
      </c>
      <c r="E365" s="1"/>
      <c r="F365" s="2">
        <f>FLOOR('first month rent'!G21,1)</f>
        <v>6805</v>
      </c>
      <c r="G365" s="2">
        <f>SUM(M365:BP365)</f>
        <v>6805</v>
      </c>
      <c r="H365" s="1">
        <f>SUMPRODUCT(M$2:BP$2,M365:BP365)</f>
        <v>6747.1574999999993</v>
      </c>
      <c r="I365" s="2">
        <f>I364+G365</f>
        <v>28907224</v>
      </c>
      <c r="J365" s="1">
        <f>J364-H365</f>
        <v>3274727.501999971</v>
      </c>
      <c r="K365" s="2">
        <f t="shared" si="11492"/>
        <v>321191</v>
      </c>
      <c r="L365" s="1">
        <f t="shared" ref="L365" si="11929">L364</f>
        <v>683755.88589999953</v>
      </c>
      <c r="M365" s="2">
        <f t="shared" si="11713"/>
        <v>0</v>
      </c>
      <c r="N365" s="2">
        <f t="shared" si="11714"/>
        <v>0</v>
      </c>
      <c r="O365" s="2">
        <f t="shared" si="11715"/>
        <v>0</v>
      </c>
      <c r="P365" s="2">
        <f t="shared" si="11716"/>
        <v>0</v>
      </c>
      <c r="Q365" s="2">
        <f t="shared" si="11717"/>
        <v>0</v>
      </c>
      <c r="R365" s="2">
        <f t="shared" si="11718"/>
        <v>0</v>
      </c>
      <c r="S365" s="2">
        <f t="shared" si="11719"/>
        <v>0</v>
      </c>
      <c r="T365" s="2">
        <f t="shared" si="11720"/>
        <v>0</v>
      </c>
      <c r="U365" s="2">
        <f t="shared" si="11721"/>
        <v>0</v>
      </c>
      <c r="V365" s="2">
        <f t="shared" si="11722"/>
        <v>0</v>
      </c>
      <c r="W365" s="2">
        <f t="shared" si="11723"/>
        <v>6805</v>
      </c>
      <c r="X365" s="2">
        <f t="shared" si="11724"/>
        <v>0</v>
      </c>
      <c r="Y365" s="2">
        <f t="shared" si="11725"/>
        <v>0</v>
      </c>
      <c r="Z365" s="2">
        <f t="shared" si="11726"/>
        <v>0</v>
      </c>
      <c r="AA365" s="2">
        <f t="shared" si="11727"/>
        <v>0</v>
      </c>
      <c r="AB365" s="2">
        <f t="shared" si="11728"/>
        <v>0</v>
      </c>
      <c r="AC365" s="2">
        <f t="shared" si="11729"/>
        <v>0</v>
      </c>
      <c r="AD365" s="2">
        <f t="shared" si="11730"/>
        <v>0</v>
      </c>
      <c r="AE365" s="2">
        <f t="shared" si="11731"/>
        <v>0</v>
      </c>
      <c r="AF365" s="2">
        <f t="shared" si="11732"/>
        <v>0</v>
      </c>
      <c r="AG365" s="2">
        <f t="shared" si="11733"/>
        <v>0</v>
      </c>
      <c r="AH365" s="2">
        <f t="shared" si="11734"/>
        <v>0</v>
      </c>
      <c r="AI365" s="2">
        <f t="shared" si="11735"/>
        <v>0</v>
      </c>
      <c r="AJ365" s="2">
        <f t="shared" si="11736"/>
        <v>0</v>
      </c>
      <c r="AK365" s="2">
        <f t="shared" si="11737"/>
        <v>0</v>
      </c>
      <c r="AL365" s="2">
        <f t="shared" si="11738"/>
        <v>0</v>
      </c>
      <c r="AM365" s="2">
        <f t="shared" si="11739"/>
        <v>0</v>
      </c>
      <c r="AN365" s="2">
        <f t="shared" si="11740"/>
        <v>0</v>
      </c>
      <c r="AO365" s="2">
        <f t="shared" si="11741"/>
        <v>0</v>
      </c>
      <c r="AP365" s="2">
        <f t="shared" si="11742"/>
        <v>0</v>
      </c>
      <c r="AQ365" s="2">
        <f t="shared" si="11743"/>
        <v>0</v>
      </c>
      <c r="AR365" s="2">
        <f t="shared" si="11744"/>
        <v>0</v>
      </c>
      <c r="AS365" s="2">
        <f t="shared" si="11745"/>
        <v>0</v>
      </c>
      <c r="AT365" s="2">
        <f t="shared" si="11746"/>
        <v>0</v>
      </c>
      <c r="AU365" s="2">
        <f t="shared" si="11747"/>
        <v>0</v>
      </c>
      <c r="AV365" s="2">
        <f t="shared" si="11748"/>
        <v>0</v>
      </c>
      <c r="AW365" s="2">
        <f t="shared" si="11749"/>
        <v>0</v>
      </c>
      <c r="AX365" s="2">
        <f t="shared" si="11750"/>
        <v>0</v>
      </c>
      <c r="AY365" s="2">
        <f t="shared" si="11751"/>
        <v>0</v>
      </c>
      <c r="AZ365" s="2">
        <f t="shared" si="11752"/>
        <v>0</v>
      </c>
      <c r="BA365" s="2">
        <f t="shared" si="11753"/>
        <v>0</v>
      </c>
      <c r="BB365" s="2">
        <f t="shared" si="11754"/>
        <v>0</v>
      </c>
      <c r="BC365" s="2">
        <f t="shared" si="11755"/>
        <v>0</v>
      </c>
      <c r="BD365" s="2">
        <f t="shared" si="11756"/>
        <v>0</v>
      </c>
      <c r="BE365" s="2">
        <f t="shared" si="11757"/>
        <v>0</v>
      </c>
      <c r="BF365" s="2">
        <f t="shared" si="11758"/>
        <v>0</v>
      </c>
      <c r="BG365" s="2">
        <f t="shared" si="11759"/>
        <v>0</v>
      </c>
      <c r="BH365" s="2">
        <f t="shared" si="11760"/>
        <v>0</v>
      </c>
      <c r="BI365" s="2">
        <f t="shared" si="11761"/>
        <v>0</v>
      </c>
      <c r="BJ365" s="2">
        <f t="shared" si="11762"/>
        <v>0</v>
      </c>
      <c r="BK365" s="2">
        <f t="shared" si="11763"/>
        <v>0</v>
      </c>
      <c r="BL365" s="2">
        <f t="shared" si="11764"/>
        <v>0</v>
      </c>
      <c r="BM365" s="2">
        <f t="shared" si="11765"/>
        <v>0</v>
      </c>
      <c r="BN365" s="2">
        <f t="shared" si="11766"/>
        <v>0</v>
      </c>
      <c r="BO365" s="2">
        <f t="shared" si="11767"/>
        <v>0</v>
      </c>
      <c r="BP365" s="2">
        <f t="shared" si="11768"/>
        <v>0</v>
      </c>
      <c r="BQ365" s="2">
        <f t="shared" si="11769"/>
        <v>0</v>
      </c>
      <c r="BR365" s="2">
        <f t="shared" si="11770"/>
        <v>0</v>
      </c>
      <c r="BS365" s="2">
        <f t="shared" si="11771"/>
        <v>0</v>
      </c>
      <c r="BT365" s="2">
        <f t="shared" si="11772"/>
        <v>0</v>
      </c>
      <c r="BU365" s="2">
        <f t="shared" si="11773"/>
        <v>0</v>
      </c>
      <c r="BV365" s="2">
        <f t="shared" si="11774"/>
        <v>0</v>
      </c>
      <c r="BW365" s="2">
        <f t="shared" si="11775"/>
        <v>0</v>
      </c>
      <c r="BX365" s="2">
        <f t="shared" si="11776"/>
        <v>0</v>
      </c>
      <c r="BY365" s="2">
        <f t="shared" si="11777"/>
        <v>0</v>
      </c>
      <c r="BZ365" s="2">
        <f t="shared" si="11778"/>
        <v>0</v>
      </c>
      <c r="CA365" s="2">
        <f t="shared" si="11779"/>
        <v>6805</v>
      </c>
      <c r="CB365" s="2">
        <f t="shared" si="11780"/>
        <v>6805</v>
      </c>
      <c r="CC365" s="2">
        <f t="shared" si="11781"/>
        <v>6805</v>
      </c>
      <c r="CD365" s="2">
        <f t="shared" si="11782"/>
        <v>6805</v>
      </c>
      <c r="CE365" s="2">
        <f t="shared" si="11783"/>
        <v>6805</v>
      </c>
      <c r="CF365" s="2">
        <f t="shared" si="11784"/>
        <v>6805</v>
      </c>
      <c r="CG365" s="2">
        <f t="shared" si="11785"/>
        <v>6805</v>
      </c>
      <c r="CH365" s="2">
        <f t="shared" si="11786"/>
        <v>6805</v>
      </c>
      <c r="CI365" s="2">
        <f t="shared" si="11787"/>
        <v>6805</v>
      </c>
      <c r="CJ365" s="2">
        <f t="shared" si="11788"/>
        <v>6805</v>
      </c>
      <c r="CK365" s="2">
        <f t="shared" si="11789"/>
        <v>6805</v>
      </c>
      <c r="CL365" s="2">
        <f t="shared" si="11790"/>
        <v>6805</v>
      </c>
      <c r="CM365" s="2">
        <f t="shared" si="11791"/>
        <v>6805</v>
      </c>
      <c r="CN365" s="2">
        <f t="shared" si="11792"/>
        <v>6805</v>
      </c>
      <c r="CO365" s="2">
        <f t="shared" si="11793"/>
        <v>6805</v>
      </c>
      <c r="CP365" s="2">
        <f t="shared" si="11794"/>
        <v>6805</v>
      </c>
      <c r="CQ365" s="2">
        <f t="shared" si="11795"/>
        <v>6805</v>
      </c>
      <c r="CR365" s="2">
        <f t="shared" si="11796"/>
        <v>6805</v>
      </c>
      <c r="CS365" s="2">
        <f t="shared" si="11797"/>
        <v>6805</v>
      </c>
      <c r="CT365" s="2">
        <f t="shared" si="11798"/>
        <v>6805</v>
      </c>
      <c r="CU365" s="2">
        <f t="shared" si="11799"/>
        <v>6805</v>
      </c>
      <c r="CV365" s="2">
        <f t="shared" si="11800"/>
        <v>6805</v>
      </c>
      <c r="CW365" s="2">
        <f t="shared" si="11801"/>
        <v>6805</v>
      </c>
      <c r="CX365" s="2">
        <f t="shared" si="11802"/>
        <v>6805</v>
      </c>
      <c r="CY365" s="2">
        <f t="shared" si="11803"/>
        <v>6805</v>
      </c>
      <c r="CZ365" s="2">
        <f t="shared" si="11804"/>
        <v>6805</v>
      </c>
      <c r="DA365" s="2">
        <f t="shared" si="11805"/>
        <v>6805</v>
      </c>
      <c r="DB365" s="2">
        <f t="shared" si="11806"/>
        <v>6805</v>
      </c>
      <c r="DC365" s="2">
        <f t="shared" si="11807"/>
        <v>6805</v>
      </c>
      <c r="DD365" s="2">
        <f t="shared" si="11808"/>
        <v>6805</v>
      </c>
      <c r="DE365" s="2">
        <f t="shared" si="11809"/>
        <v>6805</v>
      </c>
      <c r="DF365" s="2">
        <f t="shared" si="11810"/>
        <v>6805</v>
      </c>
      <c r="DG365" s="2">
        <f t="shared" si="11811"/>
        <v>6805</v>
      </c>
      <c r="DH365" s="2">
        <f t="shared" si="11812"/>
        <v>6805</v>
      </c>
      <c r="DI365" s="2">
        <f t="shared" si="11813"/>
        <v>6805</v>
      </c>
      <c r="DJ365" s="2">
        <f t="shared" si="11814"/>
        <v>6805</v>
      </c>
      <c r="DK365" s="2">
        <f t="shared" si="11815"/>
        <v>6805</v>
      </c>
      <c r="DL365" s="2">
        <f t="shared" si="11816"/>
        <v>6805</v>
      </c>
      <c r="DM365" s="2">
        <f t="shared" si="11817"/>
        <v>6805</v>
      </c>
      <c r="DN365" s="2">
        <f t="shared" si="11818"/>
        <v>6805</v>
      </c>
      <c r="DO365" s="2">
        <f t="shared" si="11819"/>
        <v>6805</v>
      </c>
      <c r="DP365" s="2">
        <f t="shared" si="11820"/>
        <v>6805</v>
      </c>
      <c r="DQ365" s="2">
        <f t="shared" si="11821"/>
        <v>6805</v>
      </c>
      <c r="DR365" s="2">
        <f t="shared" si="11822"/>
        <v>6805</v>
      </c>
      <c r="DS365" s="2">
        <f>DT365-BP365</f>
        <v>6805</v>
      </c>
      <c r="DT365" s="2">
        <f>F365</f>
        <v>6805</v>
      </c>
      <c r="DU365" s="2">
        <f t="shared" si="11823"/>
        <v>0</v>
      </c>
      <c r="DV365" s="2">
        <f t="shared" si="11824"/>
        <v>357194</v>
      </c>
      <c r="DW365" s="2">
        <f t="shared" si="11825"/>
        <v>357194</v>
      </c>
      <c r="DX365" s="2">
        <f t="shared" si="11826"/>
        <v>357194</v>
      </c>
      <c r="DY365" s="2">
        <f t="shared" si="11827"/>
        <v>357194</v>
      </c>
      <c r="DZ365" s="2">
        <f t="shared" si="11828"/>
        <v>357194</v>
      </c>
      <c r="EA365" s="2">
        <f t="shared" si="11829"/>
        <v>357194</v>
      </c>
      <c r="EB365" s="2">
        <f t="shared" si="11830"/>
        <v>357194</v>
      </c>
      <c r="EC365" s="2">
        <f t="shared" si="11831"/>
        <v>357194</v>
      </c>
      <c r="ED365" s="2">
        <f t="shared" si="11832"/>
        <v>357194</v>
      </c>
      <c r="EE365" s="2">
        <f t="shared" si="11833"/>
        <v>72376</v>
      </c>
      <c r="EF365" s="2">
        <f t="shared" si="11834"/>
        <v>0</v>
      </c>
      <c r="EG365" s="2">
        <f t="shared" si="11835"/>
        <v>0</v>
      </c>
      <c r="EH365" s="2">
        <f t="shared" si="11836"/>
        <v>0</v>
      </c>
      <c r="EI365" s="2">
        <f t="shared" si="11837"/>
        <v>0</v>
      </c>
      <c r="EJ365" s="2">
        <f t="shared" si="11838"/>
        <v>0</v>
      </c>
      <c r="EK365" s="2">
        <f t="shared" si="11839"/>
        <v>0</v>
      </c>
      <c r="EL365" s="2">
        <f t="shared" si="11840"/>
        <v>0</v>
      </c>
      <c r="EM365" s="2">
        <f t="shared" si="11841"/>
        <v>0</v>
      </c>
      <c r="EN365" s="2">
        <f t="shared" si="11842"/>
        <v>0</v>
      </c>
      <c r="EO365" s="2">
        <f t="shared" si="11843"/>
        <v>0</v>
      </c>
      <c r="EP365" s="2">
        <f t="shared" si="11844"/>
        <v>0</v>
      </c>
      <c r="EQ365" s="2">
        <f t="shared" si="11845"/>
        <v>0</v>
      </c>
      <c r="ER365" s="2">
        <f t="shared" si="11846"/>
        <v>0</v>
      </c>
      <c r="ES365" s="2">
        <f t="shared" si="11847"/>
        <v>0</v>
      </c>
      <c r="ET365" s="2">
        <f t="shared" si="11848"/>
        <v>0</v>
      </c>
      <c r="EU365" s="2">
        <f t="shared" si="11849"/>
        <v>0</v>
      </c>
      <c r="EV365" s="2">
        <f t="shared" si="11850"/>
        <v>0</v>
      </c>
      <c r="EW365" s="2">
        <f t="shared" si="11851"/>
        <v>0</v>
      </c>
      <c r="EX365" s="2">
        <f t="shared" si="11852"/>
        <v>0</v>
      </c>
      <c r="EY365" s="2">
        <f t="shared" si="11853"/>
        <v>0</v>
      </c>
      <c r="EZ365" s="2">
        <f t="shared" si="11854"/>
        <v>0</v>
      </c>
      <c r="FA365" s="2">
        <f t="shared" si="11855"/>
        <v>0</v>
      </c>
      <c r="FB365" s="2">
        <f t="shared" si="11856"/>
        <v>0</v>
      </c>
      <c r="FC365" s="2">
        <f t="shared" si="11857"/>
        <v>0</v>
      </c>
      <c r="FD365" s="2">
        <f t="shared" si="11858"/>
        <v>0</v>
      </c>
      <c r="FE365" s="2">
        <f t="shared" si="11859"/>
        <v>0</v>
      </c>
      <c r="FF365" s="2">
        <f t="shared" si="11860"/>
        <v>0</v>
      </c>
      <c r="FG365" s="2">
        <f t="shared" si="11861"/>
        <v>0</v>
      </c>
      <c r="FH365" s="2">
        <f t="shared" si="11862"/>
        <v>0</v>
      </c>
      <c r="FI365" s="2">
        <f t="shared" si="11863"/>
        <v>0</v>
      </c>
      <c r="FJ365" s="2">
        <f t="shared" si="11864"/>
        <v>0</v>
      </c>
      <c r="FK365" s="2">
        <f t="shared" si="11865"/>
        <v>0</v>
      </c>
      <c r="FL365" s="2">
        <f t="shared" si="11866"/>
        <v>0</v>
      </c>
      <c r="FM365" s="2">
        <f t="shared" si="11867"/>
        <v>0</v>
      </c>
      <c r="FN365" s="2">
        <f t="shared" si="11868"/>
        <v>0</v>
      </c>
      <c r="FO365" s="2">
        <f t="shared" si="11869"/>
        <v>0</v>
      </c>
      <c r="FP365" s="2">
        <f t="shared" si="11870"/>
        <v>0</v>
      </c>
      <c r="FQ365" s="2">
        <f t="shared" si="11871"/>
        <v>0</v>
      </c>
      <c r="FR365" s="2">
        <f t="shared" si="11872"/>
        <v>0</v>
      </c>
      <c r="FS365" s="2">
        <f t="shared" si="11873"/>
        <v>0</v>
      </c>
      <c r="FT365" s="2">
        <f t="shared" si="11874"/>
        <v>0</v>
      </c>
      <c r="FU365" s="2">
        <f t="shared" si="11875"/>
        <v>0</v>
      </c>
      <c r="FV365" s="2">
        <f t="shared" si="11876"/>
        <v>0</v>
      </c>
      <c r="FW365" s="2">
        <f t="shared" si="11877"/>
        <v>0</v>
      </c>
      <c r="FX365" s="2">
        <f t="shared" si="11878"/>
        <v>0</v>
      </c>
      <c r="FY365" s="1">
        <f t="shared" si="11169"/>
        <v>0.99149999999999994</v>
      </c>
      <c r="FZ365" s="1">
        <f t="shared" si="11170"/>
        <v>0.99149999999999994</v>
      </c>
      <c r="GA365" s="1">
        <f t="shared" si="11171"/>
        <v>0.99149999999999994</v>
      </c>
      <c r="GB365" s="1">
        <f t="shared" si="11172"/>
        <v>0.99149999999999994</v>
      </c>
      <c r="GC365" s="1">
        <f t="shared" si="11173"/>
        <v>0.99149999999999994</v>
      </c>
      <c r="GD365" s="1">
        <f t="shared" si="11174"/>
        <v>0.99149999999999994</v>
      </c>
      <c r="GE365" s="1">
        <f t="shared" si="11175"/>
        <v>0.99149999999999994</v>
      </c>
      <c r="GF365" s="1">
        <f t="shared" si="11176"/>
        <v>0.99149999999999994</v>
      </c>
      <c r="GG365" s="1">
        <f t="shared" si="11177"/>
        <v>0.99149999999999994</v>
      </c>
      <c r="GH365" s="1">
        <f t="shared" si="11178"/>
        <v>0.99149999999999994</v>
      </c>
      <c r="GI365" s="1">
        <f t="shared" si="11179"/>
        <v>0.99149999999999994</v>
      </c>
      <c r="GJ365" s="1">
        <f t="shared" si="11180"/>
        <v>0</v>
      </c>
      <c r="GK365" s="1">
        <f t="shared" si="11181"/>
        <v>0</v>
      </c>
      <c r="GL365" s="1">
        <f t="shared" si="11182"/>
        <v>0</v>
      </c>
      <c r="GM365" s="1">
        <f t="shared" si="11183"/>
        <v>0</v>
      </c>
      <c r="GN365" s="1">
        <f t="shared" si="11184"/>
        <v>0</v>
      </c>
      <c r="GO365" s="1">
        <f t="shared" si="11185"/>
        <v>0</v>
      </c>
      <c r="GP365" s="1">
        <f t="shared" si="11186"/>
        <v>0</v>
      </c>
      <c r="GQ365" s="1">
        <f t="shared" si="11187"/>
        <v>0</v>
      </c>
      <c r="GR365" s="1">
        <f t="shared" si="11188"/>
        <v>0</v>
      </c>
      <c r="GS365" s="1">
        <f t="shared" si="11189"/>
        <v>0</v>
      </c>
      <c r="GT365" s="1">
        <f t="shared" si="11190"/>
        <v>0</v>
      </c>
      <c r="GU365" s="1">
        <f t="shared" si="11191"/>
        <v>0</v>
      </c>
      <c r="GV365" s="1">
        <f t="shared" si="11192"/>
        <v>0</v>
      </c>
      <c r="GW365" s="1">
        <f t="shared" si="11193"/>
        <v>0</v>
      </c>
      <c r="GX365" s="1">
        <f t="shared" si="11194"/>
        <v>0</v>
      </c>
      <c r="GY365" s="1">
        <f t="shared" si="11195"/>
        <v>0</v>
      </c>
      <c r="GZ365" s="1">
        <f t="shared" si="11196"/>
        <v>0</v>
      </c>
      <c r="HA365" s="1">
        <f t="shared" si="11197"/>
        <v>0</v>
      </c>
      <c r="HB365" s="1">
        <f t="shared" si="11198"/>
        <v>0</v>
      </c>
      <c r="HC365" s="1">
        <f t="shared" si="11199"/>
        <v>0</v>
      </c>
      <c r="HD365" s="1">
        <f t="shared" si="11200"/>
        <v>0</v>
      </c>
      <c r="HE365" s="1">
        <f t="shared" si="11201"/>
        <v>0</v>
      </c>
      <c r="HF365" s="1">
        <f t="shared" si="11202"/>
        <v>0</v>
      </c>
      <c r="HG365" s="1">
        <f t="shared" si="11203"/>
        <v>0</v>
      </c>
      <c r="HH365" s="1">
        <f t="shared" si="11204"/>
        <v>0</v>
      </c>
      <c r="HI365" s="1">
        <f t="shared" si="11205"/>
        <v>0</v>
      </c>
      <c r="HJ365" s="1">
        <f t="shared" si="11206"/>
        <v>0</v>
      </c>
      <c r="HK365" s="1">
        <f t="shared" si="11207"/>
        <v>0</v>
      </c>
      <c r="HL365" s="1">
        <f t="shared" si="11208"/>
        <v>0</v>
      </c>
      <c r="HM365" s="1">
        <f t="shared" si="11209"/>
        <v>0</v>
      </c>
      <c r="HN365" s="1">
        <f t="shared" si="11210"/>
        <v>0</v>
      </c>
      <c r="HO365" s="1">
        <f t="shared" si="11211"/>
        <v>0</v>
      </c>
      <c r="HP365" s="1">
        <f t="shared" si="11212"/>
        <v>0</v>
      </c>
      <c r="HQ365" s="1">
        <f t="shared" si="11213"/>
        <v>0</v>
      </c>
      <c r="HR365" s="1">
        <f t="shared" si="11214"/>
        <v>0</v>
      </c>
      <c r="HS365" s="1">
        <f t="shared" si="11215"/>
        <v>0</v>
      </c>
      <c r="HT365" s="1">
        <f t="shared" si="11216"/>
        <v>0</v>
      </c>
      <c r="HU365" s="1">
        <f t="shared" si="11217"/>
        <v>0</v>
      </c>
      <c r="HV365" s="1">
        <f t="shared" si="11218"/>
        <v>0</v>
      </c>
      <c r="HW365" s="1">
        <f t="shared" si="11219"/>
        <v>0</v>
      </c>
      <c r="HX365" s="1">
        <f t="shared" si="11220"/>
        <v>0</v>
      </c>
      <c r="HY365" s="1">
        <f t="shared" si="11221"/>
        <v>0</v>
      </c>
      <c r="HZ365" s="1">
        <f t="shared" si="11222"/>
        <v>0</v>
      </c>
      <c r="IA365" s="1">
        <f t="shared" si="11653"/>
        <v>0</v>
      </c>
      <c r="IB365" s="1">
        <f t="shared" si="11654"/>
        <v>0</v>
      </c>
      <c r="IC365" s="2">
        <v>0</v>
      </c>
      <c r="ID365" s="2">
        <v>0</v>
      </c>
      <c r="IE365" s="2">
        <v>0</v>
      </c>
      <c r="IF365" s="2">
        <v>0</v>
      </c>
      <c r="IG365" s="2">
        <v>0</v>
      </c>
      <c r="IH365" s="2">
        <f>IF($D365=$FY$2,$K365,IH364+N365)</f>
        <v>0</v>
      </c>
      <c r="II365" s="2">
        <f t="shared" si="11879"/>
        <v>0</v>
      </c>
      <c r="IJ365" s="2">
        <f t="shared" si="11880"/>
        <v>0</v>
      </c>
      <c r="IK365" s="2">
        <f t="shared" si="11881"/>
        <v>0</v>
      </c>
      <c r="IL365" s="2">
        <f t="shared" si="11882"/>
        <v>0</v>
      </c>
      <c r="IM365" s="2">
        <f t="shared" si="11883"/>
        <v>0</v>
      </c>
      <c r="IN365" s="2">
        <f t="shared" si="11884"/>
        <v>0</v>
      </c>
      <c r="IO365" s="2">
        <f t="shared" si="11885"/>
        <v>0</v>
      </c>
      <c r="IP365" s="2">
        <f t="shared" si="11886"/>
        <v>0</v>
      </c>
      <c r="IQ365" s="2">
        <f t="shared" si="11887"/>
        <v>284818</v>
      </c>
      <c r="IR365" s="2">
        <f t="shared" si="11888"/>
        <v>357194</v>
      </c>
      <c r="IS365" s="2">
        <f t="shared" si="11889"/>
        <v>357194</v>
      </c>
      <c r="IT365" s="2">
        <f t="shared" si="11890"/>
        <v>357194</v>
      </c>
      <c r="IU365" s="2">
        <f t="shared" si="11891"/>
        <v>357194</v>
      </c>
      <c r="IV365" s="2">
        <f t="shared" si="11892"/>
        <v>357194</v>
      </c>
      <c r="IW365" s="2">
        <f t="shared" si="11893"/>
        <v>357194</v>
      </c>
      <c r="IX365" s="2">
        <f t="shared" si="11894"/>
        <v>357194</v>
      </c>
      <c r="IY365" s="2">
        <f t="shared" si="11895"/>
        <v>357194</v>
      </c>
      <c r="IZ365" s="2">
        <f t="shared" si="11896"/>
        <v>357194</v>
      </c>
      <c r="JA365" s="2">
        <f t="shared" si="11897"/>
        <v>357194</v>
      </c>
      <c r="JB365" s="2">
        <f t="shared" si="11898"/>
        <v>357194</v>
      </c>
      <c r="JC365" s="2">
        <f t="shared" si="11899"/>
        <v>357194</v>
      </c>
      <c r="JD365" s="2">
        <f t="shared" si="11900"/>
        <v>357194</v>
      </c>
      <c r="JE365" s="2">
        <f t="shared" si="11901"/>
        <v>357194</v>
      </c>
      <c r="JF365" s="2">
        <f t="shared" si="11902"/>
        <v>357194</v>
      </c>
      <c r="JG365" s="2">
        <f t="shared" si="11903"/>
        <v>357194</v>
      </c>
      <c r="JH365" s="2">
        <f t="shared" si="11904"/>
        <v>357194</v>
      </c>
      <c r="JI365" s="2">
        <f t="shared" si="11905"/>
        <v>357194</v>
      </c>
      <c r="JJ365" s="2">
        <f t="shared" si="11906"/>
        <v>357194</v>
      </c>
      <c r="JK365" s="2">
        <f t="shared" si="11907"/>
        <v>357194</v>
      </c>
      <c r="JL365" s="2">
        <f t="shared" si="11908"/>
        <v>357194</v>
      </c>
      <c r="JM365" s="2">
        <f t="shared" si="11909"/>
        <v>357194</v>
      </c>
      <c r="JN365" s="2">
        <f t="shared" si="11910"/>
        <v>357194</v>
      </c>
      <c r="JO365" s="2">
        <f t="shared" si="11911"/>
        <v>357194</v>
      </c>
      <c r="JP365" s="2">
        <f t="shared" si="11912"/>
        <v>357194</v>
      </c>
      <c r="JQ365" s="2">
        <f t="shared" si="11913"/>
        <v>357194</v>
      </c>
      <c r="JR365" s="2">
        <f t="shared" si="11914"/>
        <v>357194</v>
      </c>
      <c r="JS365" s="2">
        <f t="shared" si="11915"/>
        <v>357194</v>
      </c>
      <c r="JT365" s="2">
        <f t="shared" si="11916"/>
        <v>357194</v>
      </c>
      <c r="JU365" s="2">
        <f t="shared" si="11917"/>
        <v>357194</v>
      </c>
      <c r="JV365" s="2">
        <f t="shared" si="11918"/>
        <v>357194</v>
      </c>
      <c r="JW365" s="2">
        <f t="shared" si="11919"/>
        <v>357194</v>
      </c>
      <c r="JX365" s="2">
        <f t="shared" si="11920"/>
        <v>357194</v>
      </c>
      <c r="JY365" s="2">
        <f t="shared" si="11921"/>
        <v>357194</v>
      </c>
      <c r="JZ365" s="2">
        <f t="shared" si="11922"/>
        <v>357194</v>
      </c>
      <c r="KA365" s="2">
        <f t="shared" si="11923"/>
        <v>357194</v>
      </c>
      <c r="KB365" s="2">
        <f t="shared" si="11924"/>
        <v>357194</v>
      </c>
      <c r="KC365" s="2">
        <f t="shared" si="11925"/>
        <v>357194</v>
      </c>
      <c r="KD365" s="2">
        <f t="shared" si="11926"/>
        <v>357194</v>
      </c>
      <c r="KE365" s="2">
        <f t="shared" si="11927"/>
        <v>357194</v>
      </c>
      <c r="KF365" s="2">
        <f t="shared" si="11928"/>
        <v>357194</v>
      </c>
    </row>
    <row r="366" spans="1:292" x14ac:dyDescent="0.25">
      <c r="A366" t="s">
        <v>1</v>
      </c>
      <c r="B366" t="s">
        <v>0</v>
      </c>
      <c r="C366" t="s">
        <v>621</v>
      </c>
      <c r="D366" s="1">
        <f>FY366</f>
        <v>0.99129999999999996</v>
      </c>
      <c r="E366" s="1"/>
      <c r="F366" s="2">
        <f>270000*2</f>
        <v>540000</v>
      </c>
      <c r="G366" s="2">
        <f>SUM(M366:BP366)</f>
        <v>540000</v>
      </c>
      <c r="H366" s="1">
        <f>SUMPRODUCT(M$2:BP$2,M366:BP366)</f>
        <v>535352.19459999993</v>
      </c>
      <c r="I366" s="2">
        <f>I365+G366</f>
        <v>29447224</v>
      </c>
      <c r="J366" s="1">
        <f>J365-H366</f>
        <v>2739375.3073999709</v>
      </c>
      <c r="K366" s="2">
        <f>FLOOR(I366/90,1)</f>
        <v>327191</v>
      </c>
      <c r="L366" s="1">
        <f>L365-F366+H366</f>
        <v>679108.08049999946</v>
      </c>
      <c r="M366" s="2">
        <f t="shared" si="11713"/>
        <v>0</v>
      </c>
      <c r="N366" s="2">
        <f t="shared" si="11714"/>
        <v>0</v>
      </c>
      <c r="O366" s="2">
        <f t="shared" si="11715"/>
        <v>0</v>
      </c>
      <c r="P366" s="2">
        <f t="shared" si="11716"/>
        <v>0</v>
      </c>
      <c r="Q366" s="2">
        <f t="shared" si="11717"/>
        <v>0</v>
      </c>
      <c r="R366" s="2">
        <f t="shared" si="11718"/>
        <v>0</v>
      </c>
      <c r="S366" s="2">
        <f t="shared" si="11719"/>
        <v>0</v>
      </c>
      <c r="T366" s="2">
        <f t="shared" si="11720"/>
        <v>0</v>
      </c>
      <c r="U366" s="2">
        <f t="shared" si="11721"/>
        <v>110430</v>
      </c>
      <c r="V366" s="2">
        <f t="shared" si="11722"/>
        <v>357194</v>
      </c>
      <c r="W366" s="2">
        <f t="shared" si="11723"/>
        <v>72376</v>
      </c>
      <c r="X366" s="2">
        <f t="shared" si="11724"/>
        <v>0</v>
      </c>
      <c r="Y366" s="2">
        <f t="shared" si="11725"/>
        <v>0</v>
      </c>
      <c r="Z366" s="2">
        <f t="shared" si="11726"/>
        <v>0</v>
      </c>
      <c r="AA366" s="2">
        <f t="shared" si="11727"/>
        <v>0</v>
      </c>
      <c r="AB366" s="2">
        <f t="shared" si="11728"/>
        <v>0</v>
      </c>
      <c r="AC366" s="2">
        <f t="shared" si="11729"/>
        <v>0</v>
      </c>
      <c r="AD366" s="2">
        <f t="shared" si="11730"/>
        <v>0</v>
      </c>
      <c r="AE366" s="2">
        <f t="shared" si="11731"/>
        <v>0</v>
      </c>
      <c r="AF366" s="2">
        <f t="shared" si="11732"/>
        <v>0</v>
      </c>
      <c r="AG366" s="2">
        <f t="shared" si="11733"/>
        <v>0</v>
      </c>
      <c r="AH366" s="2">
        <f t="shared" si="11734"/>
        <v>0</v>
      </c>
      <c r="AI366" s="2">
        <f t="shared" si="11735"/>
        <v>0</v>
      </c>
      <c r="AJ366" s="2">
        <f t="shared" si="11736"/>
        <v>0</v>
      </c>
      <c r="AK366" s="2">
        <f t="shared" si="11737"/>
        <v>0</v>
      </c>
      <c r="AL366" s="2">
        <f t="shared" si="11738"/>
        <v>0</v>
      </c>
      <c r="AM366" s="2">
        <f t="shared" si="11739"/>
        <v>0</v>
      </c>
      <c r="AN366" s="2">
        <f t="shared" si="11740"/>
        <v>0</v>
      </c>
      <c r="AO366" s="2">
        <f t="shared" si="11741"/>
        <v>0</v>
      </c>
      <c r="AP366" s="2">
        <f t="shared" si="11742"/>
        <v>0</v>
      </c>
      <c r="AQ366" s="2">
        <f t="shared" si="11743"/>
        <v>0</v>
      </c>
      <c r="AR366" s="2">
        <f t="shared" si="11744"/>
        <v>0</v>
      </c>
      <c r="AS366" s="2">
        <f t="shared" si="11745"/>
        <v>0</v>
      </c>
      <c r="AT366" s="2">
        <f t="shared" si="11746"/>
        <v>0</v>
      </c>
      <c r="AU366" s="2">
        <f t="shared" si="11747"/>
        <v>0</v>
      </c>
      <c r="AV366" s="2">
        <f t="shared" si="11748"/>
        <v>0</v>
      </c>
      <c r="AW366" s="2">
        <f t="shared" si="11749"/>
        <v>0</v>
      </c>
      <c r="AX366" s="2">
        <f t="shared" si="11750"/>
        <v>0</v>
      </c>
      <c r="AY366" s="2">
        <f t="shared" si="11751"/>
        <v>0</v>
      </c>
      <c r="AZ366" s="2">
        <f t="shared" si="11752"/>
        <v>0</v>
      </c>
      <c r="BA366" s="2">
        <f t="shared" si="11753"/>
        <v>0</v>
      </c>
      <c r="BB366" s="2">
        <f t="shared" si="11754"/>
        <v>0</v>
      </c>
      <c r="BC366" s="2">
        <f t="shared" si="11755"/>
        <v>0</v>
      </c>
      <c r="BD366" s="2">
        <f t="shared" si="11756"/>
        <v>0</v>
      </c>
      <c r="BE366" s="2">
        <f t="shared" si="11757"/>
        <v>0</v>
      </c>
      <c r="BF366" s="2">
        <f t="shared" si="11758"/>
        <v>0</v>
      </c>
      <c r="BG366" s="2">
        <f t="shared" si="11759"/>
        <v>0</v>
      </c>
      <c r="BH366" s="2">
        <f t="shared" si="11760"/>
        <v>0</v>
      </c>
      <c r="BI366" s="2">
        <f t="shared" si="11761"/>
        <v>0</v>
      </c>
      <c r="BJ366" s="2">
        <f t="shared" si="11762"/>
        <v>0</v>
      </c>
      <c r="BK366" s="2">
        <f t="shared" si="11763"/>
        <v>0</v>
      </c>
      <c r="BL366" s="2">
        <f t="shared" si="11764"/>
        <v>0</v>
      </c>
      <c r="BM366" s="2">
        <f t="shared" si="11765"/>
        <v>0</v>
      </c>
      <c r="BN366" s="2">
        <f t="shared" si="11766"/>
        <v>0</v>
      </c>
      <c r="BO366" s="2">
        <f t="shared" si="11767"/>
        <v>0</v>
      </c>
      <c r="BP366" s="2">
        <f t="shared" si="11768"/>
        <v>0</v>
      </c>
      <c r="BQ366" s="2">
        <f t="shared" si="11769"/>
        <v>0</v>
      </c>
      <c r="BR366" s="2">
        <f t="shared" si="11770"/>
        <v>0</v>
      </c>
      <c r="BS366" s="2">
        <f t="shared" si="11771"/>
        <v>0</v>
      </c>
      <c r="BT366" s="2">
        <f t="shared" si="11772"/>
        <v>0</v>
      </c>
      <c r="BU366" s="2">
        <f t="shared" si="11773"/>
        <v>0</v>
      </c>
      <c r="BV366" s="2">
        <f t="shared" si="11774"/>
        <v>0</v>
      </c>
      <c r="BW366" s="2">
        <f t="shared" si="11775"/>
        <v>0</v>
      </c>
      <c r="BX366" s="2">
        <f t="shared" si="11776"/>
        <v>0</v>
      </c>
      <c r="BY366" s="2">
        <f t="shared" si="11777"/>
        <v>110430</v>
      </c>
      <c r="BZ366" s="2">
        <f t="shared" si="11778"/>
        <v>467624</v>
      </c>
      <c r="CA366" s="2">
        <f t="shared" si="11779"/>
        <v>540000</v>
      </c>
      <c r="CB366" s="2">
        <f t="shared" si="11780"/>
        <v>540000</v>
      </c>
      <c r="CC366" s="2">
        <f t="shared" si="11781"/>
        <v>540000</v>
      </c>
      <c r="CD366" s="2">
        <f t="shared" si="11782"/>
        <v>540000</v>
      </c>
      <c r="CE366" s="2">
        <f t="shared" si="11783"/>
        <v>540000</v>
      </c>
      <c r="CF366" s="2">
        <f t="shared" si="11784"/>
        <v>540000</v>
      </c>
      <c r="CG366" s="2">
        <f t="shared" si="11785"/>
        <v>540000</v>
      </c>
      <c r="CH366" s="2">
        <f t="shared" si="11786"/>
        <v>540000</v>
      </c>
      <c r="CI366" s="2">
        <f t="shared" si="11787"/>
        <v>540000</v>
      </c>
      <c r="CJ366" s="2">
        <f t="shared" si="11788"/>
        <v>540000</v>
      </c>
      <c r="CK366" s="2">
        <f t="shared" si="11789"/>
        <v>540000</v>
      </c>
      <c r="CL366" s="2">
        <f t="shared" si="11790"/>
        <v>540000</v>
      </c>
      <c r="CM366" s="2">
        <f t="shared" si="11791"/>
        <v>540000</v>
      </c>
      <c r="CN366" s="2">
        <f t="shared" si="11792"/>
        <v>540000</v>
      </c>
      <c r="CO366" s="2">
        <f t="shared" si="11793"/>
        <v>540000</v>
      </c>
      <c r="CP366" s="2">
        <f t="shared" si="11794"/>
        <v>540000</v>
      </c>
      <c r="CQ366" s="2">
        <f t="shared" si="11795"/>
        <v>540000</v>
      </c>
      <c r="CR366" s="2">
        <f t="shared" si="11796"/>
        <v>540000</v>
      </c>
      <c r="CS366" s="2">
        <f t="shared" si="11797"/>
        <v>540000</v>
      </c>
      <c r="CT366" s="2">
        <f t="shared" si="11798"/>
        <v>540000</v>
      </c>
      <c r="CU366" s="2">
        <f t="shared" si="11799"/>
        <v>540000</v>
      </c>
      <c r="CV366" s="2">
        <f t="shared" si="11800"/>
        <v>540000</v>
      </c>
      <c r="CW366" s="2">
        <f t="shared" si="11801"/>
        <v>540000</v>
      </c>
      <c r="CX366" s="2">
        <f t="shared" si="11802"/>
        <v>540000</v>
      </c>
      <c r="CY366" s="2">
        <f t="shared" si="11803"/>
        <v>540000</v>
      </c>
      <c r="CZ366" s="2">
        <f t="shared" si="11804"/>
        <v>540000</v>
      </c>
      <c r="DA366" s="2">
        <f t="shared" si="11805"/>
        <v>540000</v>
      </c>
      <c r="DB366" s="2">
        <f t="shared" si="11806"/>
        <v>540000</v>
      </c>
      <c r="DC366" s="2">
        <f t="shared" si="11807"/>
        <v>540000</v>
      </c>
      <c r="DD366" s="2">
        <f t="shared" si="11808"/>
        <v>540000</v>
      </c>
      <c r="DE366" s="2">
        <f t="shared" si="11809"/>
        <v>540000</v>
      </c>
      <c r="DF366" s="2">
        <f t="shared" si="11810"/>
        <v>540000</v>
      </c>
      <c r="DG366" s="2">
        <f t="shared" si="11811"/>
        <v>540000</v>
      </c>
      <c r="DH366" s="2">
        <f t="shared" si="11812"/>
        <v>540000</v>
      </c>
      <c r="DI366" s="2">
        <f t="shared" si="11813"/>
        <v>540000</v>
      </c>
      <c r="DJ366" s="2">
        <f t="shared" si="11814"/>
        <v>540000</v>
      </c>
      <c r="DK366" s="2">
        <f t="shared" si="11815"/>
        <v>540000</v>
      </c>
      <c r="DL366" s="2">
        <f t="shared" si="11816"/>
        <v>540000</v>
      </c>
      <c r="DM366" s="2">
        <f t="shared" si="11817"/>
        <v>540000</v>
      </c>
      <c r="DN366" s="2">
        <f t="shared" si="11818"/>
        <v>540000</v>
      </c>
      <c r="DO366" s="2">
        <f t="shared" si="11819"/>
        <v>540000</v>
      </c>
      <c r="DP366" s="2">
        <f t="shared" si="11820"/>
        <v>540000</v>
      </c>
      <c r="DQ366" s="2">
        <f t="shared" si="11821"/>
        <v>540000</v>
      </c>
      <c r="DR366" s="2">
        <f t="shared" si="11822"/>
        <v>540000</v>
      </c>
      <c r="DS366" s="2">
        <f>DT366-BP366</f>
        <v>540000</v>
      </c>
      <c r="DT366" s="2">
        <f>F366</f>
        <v>540000</v>
      </c>
      <c r="DU366" s="2">
        <f t="shared" si="11823"/>
        <v>0</v>
      </c>
      <c r="DV366" s="2">
        <f t="shared" si="11824"/>
        <v>357194</v>
      </c>
      <c r="DW366" s="2">
        <f t="shared" si="11825"/>
        <v>357194</v>
      </c>
      <c r="DX366" s="2">
        <f t="shared" si="11826"/>
        <v>357194</v>
      </c>
      <c r="DY366" s="2">
        <f t="shared" si="11827"/>
        <v>357194</v>
      </c>
      <c r="DZ366" s="2">
        <f t="shared" si="11828"/>
        <v>357194</v>
      </c>
      <c r="EA366" s="2">
        <f t="shared" si="11829"/>
        <v>357194</v>
      </c>
      <c r="EB366" s="2">
        <f t="shared" si="11830"/>
        <v>357194</v>
      </c>
      <c r="EC366" s="2">
        <f t="shared" si="11831"/>
        <v>246764</v>
      </c>
      <c r="ED366" s="2">
        <f t="shared" si="11832"/>
        <v>0</v>
      </c>
      <c r="EE366" s="2">
        <f t="shared" si="11833"/>
        <v>0</v>
      </c>
      <c r="EF366" s="2">
        <f t="shared" si="11834"/>
        <v>0</v>
      </c>
      <c r="EG366" s="2">
        <f t="shared" si="11835"/>
        <v>0</v>
      </c>
      <c r="EH366" s="2">
        <f t="shared" si="11836"/>
        <v>0</v>
      </c>
      <c r="EI366" s="2">
        <f t="shared" si="11837"/>
        <v>0</v>
      </c>
      <c r="EJ366" s="2">
        <f t="shared" si="11838"/>
        <v>0</v>
      </c>
      <c r="EK366" s="2">
        <f t="shared" si="11839"/>
        <v>0</v>
      </c>
      <c r="EL366" s="2">
        <f t="shared" si="11840"/>
        <v>0</v>
      </c>
      <c r="EM366" s="2">
        <f t="shared" si="11841"/>
        <v>0</v>
      </c>
      <c r="EN366" s="2">
        <f t="shared" si="11842"/>
        <v>0</v>
      </c>
      <c r="EO366" s="2">
        <f t="shared" si="11843"/>
        <v>0</v>
      </c>
      <c r="EP366" s="2">
        <f t="shared" si="11844"/>
        <v>0</v>
      </c>
      <c r="EQ366" s="2">
        <f t="shared" si="11845"/>
        <v>0</v>
      </c>
      <c r="ER366" s="2">
        <f t="shared" si="11846"/>
        <v>0</v>
      </c>
      <c r="ES366" s="2">
        <f t="shared" si="11847"/>
        <v>0</v>
      </c>
      <c r="ET366" s="2">
        <f t="shared" si="11848"/>
        <v>0</v>
      </c>
      <c r="EU366" s="2">
        <f t="shared" si="11849"/>
        <v>0</v>
      </c>
      <c r="EV366" s="2">
        <f t="shared" si="11850"/>
        <v>0</v>
      </c>
      <c r="EW366" s="2">
        <f t="shared" si="11851"/>
        <v>0</v>
      </c>
      <c r="EX366" s="2">
        <f t="shared" si="11852"/>
        <v>0</v>
      </c>
      <c r="EY366" s="2">
        <f t="shared" si="11853"/>
        <v>0</v>
      </c>
      <c r="EZ366" s="2">
        <f t="shared" si="11854"/>
        <v>0</v>
      </c>
      <c r="FA366" s="2">
        <f t="shared" si="11855"/>
        <v>0</v>
      </c>
      <c r="FB366" s="2">
        <f t="shared" si="11856"/>
        <v>0</v>
      </c>
      <c r="FC366" s="2">
        <f t="shared" si="11857"/>
        <v>0</v>
      </c>
      <c r="FD366" s="2">
        <f t="shared" si="11858"/>
        <v>0</v>
      </c>
      <c r="FE366" s="2">
        <f t="shared" si="11859"/>
        <v>0</v>
      </c>
      <c r="FF366" s="2">
        <f t="shared" si="11860"/>
        <v>0</v>
      </c>
      <c r="FG366" s="2">
        <f t="shared" si="11861"/>
        <v>0</v>
      </c>
      <c r="FH366" s="2">
        <f t="shared" si="11862"/>
        <v>0</v>
      </c>
      <c r="FI366" s="2">
        <f t="shared" si="11863"/>
        <v>0</v>
      </c>
      <c r="FJ366" s="2">
        <f t="shared" si="11864"/>
        <v>0</v>
      </c>
      <c r="FK366" s="2">
        <f t="shared" si="11865"/>
        <v>0</v>
      </c>
      <c r="FL366" s="2">
        <f t="shared" si="11866"/>
        <v>0</v>
      </c>
      <c r="FM366" s="2">
        <f t="shared" si="11867"/>
        <v>0</v>
      </c>
      <c r="FN366" s="2">
        <f t="shared" si="11868"/>
        <v>0</v>
      </c>
      <c r="FO366" s="2">
        <f t="shared" si="11869"/>
        <v>0</v>
      </c>
      <c r="FP366" s="2">
        <f t="shared" si="11870"/>
        <v>0</v>
      </c>
      <c r="FQ366" s="2">
        <f t="shared" si="11871"/>
        <v>0</v>
      </c>
      <c r="FR366" s="2">
        <f t="shared" si="11872"/>
        <v>0</v>
      </c>
      <c r="FS366" s="2">
        <f t="shared" si="11873"/>
        <v>0</v>
      </c>
      <c r="FT366" s="2">
        <f t="shared" si="11874"/>
        <v>0</v>
      </c>
      <c r="FU366" s="2">
        <f t="shared" si="11875"/>
        <v>0</v>
      </c>
      <c r="FV366" s="2">
        <f t="shared" si="11876"/>
        <v>0</v>
      </c>
      <c r="FW366" s="2">
        <f t="shared" si="11877"/>
        <v>0</v>
      </c>
      <c r="FX366" s="2">
        <f t="shared" si="11878"/>
        <v>0</v>
      </c>
      <c r="FY366" s="1">
        <f t="shared" ref="FY366:FY371" si="11930">IF(FZ366=0,IF(DU366=0,0,FY$2),FZ366)</f>
        <v>0.99129999999999996</v>
      </c>
      <c r="FZ366" s="1">
        <f t="shared" ref="FZ366:FZ371" si="11931">IF(GA366=0,IF(DV366=0,0,FZ$2),GA366)</f>
        <v>0.99129999999999996</v>
      </c>
      <c r="GA366" s="1">
        <f t="shared" ref="GA366:GA371" si="11932">IF(GB366=0,IF(DW366=0,0,GA$2),GB366)</f>
        <v>0.99129999999999996</v>
      </c>
      <c r="GB366" s="1">
        <f t="shared" ref="GB366:GB371" si="11933">IF(GC366=0,IF(DX366=0,0,GB$2),GC366)</f>
        <v>0.99129999999999996</v>
      </c>
      <c r="GC366" s="1">
        <f t="shared" ref="GC366:GC371" si="11934">IF(GD366=0,IF(DY366=0,0,GC$2),GD366)</f>
        <v>0.99129999999999996</v>
      </c>
      <c r="GD366" s="1">
        <f t="shared" ref="GD366:GD371" si="11935">IF(GE366=0,IF(DZ366=0,0,GD$2),GE366)</f>
        <v>0.99129999999999996</v>
      </c>
      <c r="GE366" s="1">
        <f t="shared" ref="GE366:GE371" si="11936">IF(GF366=0,IF(EA366=0,0,GE$2),GF366)</f>
        <v>0.99129999999999996</v>
      </c>
      <c r="GF366" s="1">
        <f t="shared" ref="GF366:GF371" si="11937">IF(GG366=0,IF(EB366=0,0,GF$2),GG366)</f>
        <v>0.99129999999999996</v>
      </c>
      <c r="GG366" s="1">
        <f t="shared" ref="GG366:GG371" si="11938">IF(GH366=0,IF(EC366=0,0,GG$2),GH366)</f>
        <v>0.99129999999999996</v>
      </c>
      <c r="GH366" s="1">
        <f t="shared" ref="GH366:GH371" si="11939">IF(GI366=0,IF(ED366=0,0,GH$2),GI366)</f>
        <v>0</v>
      </c>
      <c r="GI366" s="1">
        <f t="shared" ref="GI366:GI371" si="11940">IF(GJ366=0,IF(EE366=0,0,GI$2),GJ366)</f>
        <v>0</v>
      </c>
      <c r="GJ366" s="1">
        <f t="shared" ref="GJ366:GJ371" si="11941">IF(GK366=0,IF(EF366=0,0,GJ$2),GK366)</f>
        <v>0</v>
      </c>
      <c r="GK366" s="1">
        <f t="shared" ref="GK366:GK371" si="11942">IF(GL366=0,IF(EG366=0,0,GK$2),GL366)</f>
        <v>0</v>
      </c>
      <c r="GL366" s="1">
        <f t="shared" ref="GL366:GL371" si="11943">IF(GM366=0,IF(EH366=0,0,GL$2),GM366)</f>
        <v>0</v>
      </c>
      <c r="GM366" s="1">
        <f t="shared" ref="GM366:GM371" si="11944">IF(GN366=0,IF(EI366=0,0,GM$2),GN366)</f>
        <v>0</v>
      </c>
      <c r="GN366" s="1">
        <f t="shared" ref="GN366:GN371" si="11945">IF(GO366=0,IF(EJ366=0,0,GN$2),GO366)</f>
        <v>0</v>
      </c>
      <c r="GO366" s="1">
        <f t="shared" ref="GO366:GO371" si="11946">IF(GP366=0,IF(EK366=0,0,GO$2),GP366)</f>
        <v>0</v>
      </c>
      <c r="GP366" s="1">
        <f t="shared" ref="GP366:GP371" si="11947">IF(GQ366=0,IF(EL366=0,0,GP$2),GQ366)</f>
        <v>0</v>
      </c>
      <c r="GQ366" s="1">
        <f t="shared" ref="GQ366:GQ371" si="11948">IF(GR366=0,IF(EM366=0,0,GQ$2),GR366)</f>
        <v>0</v>
      </c>
      <c r="GR366" s="1">
        <f t="shared" ref="GR366:GR371" si="11949">IF(GS366=0,IF(EN366=0,0,GR$2),GS366)</f>
        <v>0</v>
      </c>
      <c r="GS366" s="1">
        <f t="shared" ref="GS366:GS371" si="11950">IF(GT366=0,IF(EO366=0,0,GS$2),GT366)</f>
        <v>0</v>
      </c>
      <c r="GT366" s="1">
        <f t="shared" ref="GT366:GT371" si="11951">IF(GU366=0,IF(EP366=0,0,GT$2),GU366)</f>
        <v>0</v>
      </c>
      <c r="GU366" s="1">
        <f t="shared" ref="GU366:GU371" si="11952">IF(GV366=0,IF(EQ366=0,0,GU$2),GV366)</f>
        <v>0</v>
      </c>
      <c r="GV366" s="1">
        <f t="shared" ref="GV366:GV371" si="11953">IF(GW366=0,IF(ER366=0,0,GV$2),GW366)</f>
        <v>0</v>
      </c>
      <c r="GW366" s="1">
        <f t="shared" ref="GW366:GW371" si="11954">IF(GX366=0,IF(ES366=0,0,GW$2),GX366)</f>
        <v>0</v>
      </c>
      <c r="GX366" s="1">
        <f t="shared" ref="GX366:GX371" si="11955">IF(GY366=0,IF(ET366=0,0,GX$2),GY366)</f>
        <v>0</v>
      </c>
      <c r="GY366" s="1">
        <f t="shared" ref="GY366:GY371" si="11956">IF(GZ366=0,IF(EU366=0,0,GY$2),GZ366)</f>
        <v>0</v>
      </c>
      <c r="GZ366" s="1">
        <f t="shared" ref="GZ366:GZ371" si="11957">IF(HA366=0,IF(EV366=0,0,GZ$2),HA366)</f>
        <v>0</v>
      </c>
      <c r="HA366" s="1">
        <f t="shared" ref="HA366:HA371" si="11958">IF(HB366=0,IF(EW366=0,0,HA$2),HB366)</f>
        <v>0</v>
      </c>
      <c r="HB366" s="1">
        <f t="shared" ref="HB366:HB371" si="11959">IF(HC366=0,IF(EX366=0,0,HB$2),HC366)</f>
        <v>0</v>
      </c>
      <c r="HC366" s="1">
        <f t="shared" ref="HC366:HC371" si="11960">IF(HD366=0,IF(EY366=0,0,HC$2),HD366)</f>
        <v>0</v>
      </c>
      <c r="HD366" s="1">
        <f t="shared" ref="HD366:HD371" si="11961">IF(HE366=0,IF(EZ366=0,0,HD$2),HE366)</f>
        <v>0</v>
      </c>
      <c r="HE366" s="1">
        <f t="shared" ref="HE366:HE371" si="11962">IF(HF366=0,IF(FA366=0,0,HE$2),HF366)</f>
        <v>0</v>
      </c>
      <c r="HF366" s="1">
        <f t="shared" ref="HF366:HF371" si="11963">IF(HG366=0,IF(FB366=0,0,HF$2),HG366)</f>
        <v>0</v>
      </c>
      <c r="HG366" s="1">
        <f t="shared" ref="HG366:HG371" si="11964">IF(HH366=0,IF(FC366=0,0,HG$2),HH366)</f>
        <v>0</v>
      </c>
      <c r="HH366" s="1">
        <f t="shared" ref="HH366:HH371" si="11965">IF(HI366=0,IF(FD366=0,0,HH$2),HI366)</f>
        <v>0</v>
      </c>
      <c r="HI366" s="1">
        <f t="shared" ref="HI366:HI371" si="11966">IF(HJ366=0,IF(FE366=0,0,HI$2),HJ366)</f>
        <v>0</v>
      </c>
      <c r="HJ366" s="1">
        <f t="shared" ref="HJ366:HJ371" si="11967">IF(HK366=0,IF(FF366=0,0,HJ$2),HK366)</f>
        <v>0</v>
      </c>
      <c r="HK366" s="1">
        <f t="shared" ref="HK366:HK371" si="11968">IF(HL366=0,IF(FG366=0,0,HK$2),HL366)</f>
        <v>0</v>
      </c>
      <c r="HL366" s="1">
        <f t="shared" ref="HL366:HL371" si="11969">IF(HM366=0,IF(FH366=0,0,HL$2),HM366)</f>
        <v>0</v>
      </c>
      <c r="HM366" s="1">
        <f t="shared" ref="HM366:HM371" si="11970">IF(HN366=0,IF(FI366=0,0,HM$2),HN366)</f>
        <v>0</v>
      </c>
      <c r="HN366" s="1">
        <f t="shared" ref="HN366:HN371" si="11971">IF(HO366=0,IF(FJ366=0,0,HN$2),HO366)</f>
        <v>0</v>
      </c>
      <c r="HO366" s="1">
        <f t="shared" ref="HO366:HO371" si="11972">IF(HP366=0,IF(FK366=0,0,HO$2),HP366)</f>
        <v>0</v>
      </c>
      <c r="HP366" s="1">
        <f t="shared" ref="HP366:HP371" si="11973">IF(HQ366=0,IF(FL366=0,0,HP$2),HQ366)</f>
        <v>0</v>
      </c>
      <c r="HQ366" s="1">
        <f t="shared" ref="HQ366:HQ371" si="11974">IF(HR366=0,IF(FM366=0,0,HQ$2),HR366)</f>
        <v>0</v>
      </c>
      <c r="HR366" s="1">
        <f t="shared" ref="HR366:HR371" si="11975">IF(HS366=0,IF(FN366=0,0,HR$2),HS366)</f>
        <v>0</v>
      </c>
      <c r="HS366" s="1">
        <f t="shared" ref="HS366:HS371" si="11976">IF(HT366=0,IF(FO366=0,0,HS$2),HT366)</f>
        <v>0</v>
      </c>
      <c r="HT366" s="1">
        <f t="shared" ref="HT366:HT371" si="11977">IF(HU366=0,IF(FP366=0,0,HT$2),HU366)</f>
        <v>0</v>
      </c>
      <c r="HU366" s="1">
        <f t="shared" ref="HU366:HU371" si="11978">IF(HV366=0,IF(FQ366=0,0,HU$2),HV366)</f>
        <v>0</v>
      </c>
      <c r="HV366" s="1">
        <f t="shared" ref="HV366:HV371" si="11979">IF(HW366=0,IF(FR366=0,0,HV$2),HW366)</f>
        <v>0</v>
      </c>
      <c r="HW366" s="1">
        <f t="shared" ref="HW366:HW371" si="11980">IF(HX366=0,IF(FS366=0,0,HW$2),HX366)</f>
        <v>0</v>
      </c>
      <c r="HX366" s="1">
        <f t="shared" ref="HX366:HX371" si="11981">IF(HY366=0,IF(FT366=0,0,HX$2),HY366)</f>
        <v>0</v>
      </c>
      <c r="HY366" s="1">
        <f t="shared" ref="HY366:HY371" si="11982">IF(HZ366=0,IF(FU366=0,0,HY$2),HZ366)</f>
        <v>0</v>
      </c>
      <c r="HZ366" s="1">
        <f t="shared" ref="HZ366:HZ371" si="11983">IF(IA366=0,IF(FV366=0,0,HZ$2),IA366)</f>
        <v>0</v>
      </c>
      <c r="IA366" s="1">
        <f>IF(IB366=0,IF(FW366=0,0,IA$2),IB366)</f>
        <v>0</v>
      </c>
      <c r="IB366" s="1">
        <f>IF(FX366=0,0,IB$2)</f>
        <v>0</v>
      </c>
      <c r="IC366" s="2">
        <v>0</v>
      </c>
      <c r="ID366" s="2">
        <v>0</v>
      </c>
      <c r="IE366" s="2">
        <v>0</v>
      </c>
      <c r="IF366" s="2">
        <v>0</v>
      </c>
      <c r="IG366" s="2">
        <v>0</v>
      </c>
      <c r="IH366" s="2">
        <f>IF($D366=$FY$2,$K366,IH365+N366)</f>
        <v>0</v>
      </c>
      <c r="II366" s="2">
        <f t="shared" si="11879"/>
        <v>0</v>
      </c>
      <c r="IJ366" s="2">
        <f t="shared" si="11880"/>
        <v>0</v>
      </c>
      <c r="IK366" s="2">
        <f t="shared" si="11881"/>
        <v>0</v>
      </c>
      <c r="IL366" s="2">
        <f t="shared" si="11882"/>
        <v>0</v>
      </c>
      <c r="IM366" s="2">
        <f t="shared" si="11883"/>
        <v>0</v>
      </c>
      <c r="IN366" s="2">
        <f t="shared" si="11884"/>
        <v>0</v>
      </c>
      <c r="IO366" s="2">
        <f t="shared" si="11885"/>
        <v>110430</v>
      </c>
      <c r="IP366" s="2">
        <f t="shared" si="11886"/>
        <v>357194</v>
      </c>
      <c r="IQ366" s="2">
        <f t="shared" si="11887"/>
        <v>357194</v>
      </c>
      <c r="IR366" s="2">
        <f t="shared" si="11888"/>
        <v>357194</v>
      </c>
      <c r="IS366" s="2">
        <f t="shared" si="11889"/>
        <v>357194</v>
      </c>
      <c r="IT366" s="2">
        <f t="shared" si="11890"/>
        <v>357194</v>
      </c>
      <c r="IU366" s="2">
        <f t="shared" si="11891"/>
        <v>357194</v>
      </c>
      <c r="IV366" s="2">
        <f t="shared" si="11892"/>
        <v>357194</v>
      </c>
      <c r="IW366" s="2">
        <f t="shared" si="11893"/>
        <v>357194</v>
      </c>
      <c r="IX366" s="2">
        <f t="shared" si="11894"/>
        <v>357194</v>
      </c>
      <c r="IY366" s="2">
        <f t="shared" si="11895"/>
        <v>357194</v>
      </c>
      <c r="IZ366" s="2">
        <f t="shared" si="11896"/>
        <v>357194</v>
      </c>
      <c r="JA366" s="2">
        <f t="shared" si="11897"/>
        <v>357194</v>
      </c>
      <c r="JB366" s="2">
        <f t="shared" si="11898"/>
        <v>357194</v>
      </c>
      <c r="JC366" s="2">
        <f t="shared" si="11899"/>
        <v>357194</v>
      </c>
      <c r="JD366" s="2">
        <f t="shared" si="11900"/>
        <v>357194</v>
      </c>
      <c r="JE366" s="2">
        <f t="shared" si="11901"/>
        <v>357194</v>
      </c>
      <c r="JF366" s="2">
        <f t="shared" si="11902"/>
        <v>357194</v>
      </c>
      <c r="JG366" s="2">
        <f t="shared" si="11903"/>
        <v>357194</v>
      </c>
      <c r="JH366" s="2">
        <f t="shared" si="11904"/>
        <v>357194</v>
      </c>
      <c r="JI366" s="2">
        <f t="shared" si="11905"/>
        <v>357194</v>
      </c>
      <c r="JJ366" s="2">
        <f t="shared" si="11906"/>
        <v>357194</v>
      </c>
      <c r="JK366" s="2">
        <f t="shared" si="11907"/>
        <v>357194</v>
      </c>
      <c r="JL366" s="2">
        <f t="shared" si="11908"/>
        <v>357194</v>
      </c>
      <c r="JM366" s="2">
        <f t="shared" si="11909"/>
        <v>357194</v>
      </c>
      <c r="JN366" s="2">
        <f t="shared" si="11910"/>
        <v>357194</v>
      </c>
      <c r="JO366" s="2">
        <f t="shared" si="11911"/>
        <v>357194</v>
      </c>
      <c r="JP366" s="2">
        <f t="shared" si="11912"/>
        <v>357194</v>
      </c>
      <c r="JQ366" s="2">
        <f t="shared" si="11913"/>
        <v>357194</v>
      </c>
      <c r="JR366" s="2">
        <f t="shared" si="11914"/>
        <v>357194</v>
      </c>
      <c r="JS366" s="2">
        <f t="shared" si="11915"/>
        <v>357194</v>
      </c>
      <c r="JT366" s="2">
        <f t="shared" si="11916"/>
        <v>357194</v>
      </c>
      <c r="JU366" s="2">
        <f t="shared" si="11917"/>
        <v>357194</v>
      </c>
      <c r="JV366" s="2">
        <f t="shared" si="11918"/>
        <v>357194</v>
      </c>
      <c r="JW366" s="2">
        <f t="shared" si="11919"/>
        <v>357194</v>
      </c>
      <c r="JX366" s="2">
        <f t="shared" si="11920"/>
        <v>357194</v>
      </c>
      <c r="JY366" s="2">
        <f t="shared" si="11921"/>
        <v>357194</v>
      </c>
      <c r="JZ366" s="2">
        <f t="shared" si="11922"/>
        <v>357194</v>
      </c>
      <c r="KA366" s="2">
        <f t="shared" si="11923"/>
        <v>357194</v>
      </c>
      <c r="KB366" s="2">
        <f t="shared" si="11924"/>
        <v>357194</v>
      </c>
      <c r="KC366" s="2">
        <f t="shared" si="11925"/>
        <v>357194</v>
      </c>
      <c r="KD366" s="2">
        <f t="shared" si="11926"/>
        <v>357194</v>
      </c>
      <c r="KE366" s="2">
        <f t="shared" si="11927"/>
        <v>357194</v>
      </c>
      <c r="KF366" s="2">
        <f t="shared" si="11928"/>
        <v>357194</v>
      </c>
    </row>
    <row r="367" spans="1:292" x14ac:dyDescent="0.25">
      <c r="A367" t="s">
        <v>622</v>
      </c>
      <c r="B367" t="s">
        <v>3</v>
      </c>
      <c r="C367" t="s">
        <v>624</v>
      </c>
      <c r="D367" s="1">
        <f t="shared" ref="D367:D371" si="11984">FY367</f>
        <v>0.99139999999999995</v>
      </c>
      <c r="E367" s="1">
        <v>135000</v>
      </c>
      <c r="F367" s="2"/>
      <c r="G367" s="2">
        <f>SUM(M367:BP367)</f>
        <v>136127</v>
      </c>
      <c r="H367" s="1">
        <f>SUMPRODUCT(M$2:BP$2,M367:BP367)</f>
        <v>134999.7156</v>
      </c>
      <c r="I367" s="2">
        <f>I366-G367</f>
        <v>29311097</v>
      </c>
      <c r="J367" s="1">
        <f>J366+H367</f>
        <v>2874375.0229999712</v>
      </c>
      <c r="K367" s="2">
        <f t="shared" ref="K367:K371" si="11985">FLOOR(I367/90,1)</f>
        <v>325678</v>
      </c>
      <c r="L367" s="1">
        <f>L366</f>
        <v>679108.08049999946</v>
      </c>
      <c r="M367" s="2">
        <f>MIN(IC366,FLOOR(BQ367/M$2,1))</f>
        <v>0</v>
      </c>
      <c r="N367" s="2">
        <f t="shared" ref="N367:N368" si="11986">MIN(ID366,FLOOR(BR367/N$2,1))</f>
        <v>0</v>
      </c>
      <c r="O367" s="2">
        <f t="shared" ref="O367:O368" si="11987">MIN(IE366,FLOOR(BS367/O$2,1))</f>
        <v>0</v>
      </c>
      <c r="P367" s="2">
        <f t="shared" ref="P367:P368" si="11988">MIN(IF366,FLOOR(BT367/P$2,1))</f>
        <v>0</v>
      </c>
      <c r="Q367" s="2">
        <f t="shared" ref="Q367:Q368" si="11989">MIN(IG366,FLOOR(BU367/Q$2,1))</f>
        <v>0</v>
      </c>
      <c r="R367" s="2">
        <f t="shared" ref="R367:R368" si="11990">MIN(IH366,FLOOR(BV367/R$2,1))</f>
        <v>0</v>
      </c>
      <c r="S367" s="2">
        <f t="shared" ref="S367:S368" si="11991">MIN(II366,FLOOR(BW367/S$2,1))</f>
        <v>0</v>
      </c>
      <c r="T367" s="2">
        <f t="shared" ref="T367:T368" si="11992">MIN(IJ366,FLOOR(BX367/T$2,1))</f>
        <v>0</v>
      </c>
      <c r="U367" s="2">
        <f t="shared" ref="U367:U368" si="11993">MIN(IK366,FLOOR(BY367/U$2,1))</f>
        <v>0</v>
      </c>
      <c r="V367" s="2">
        <f t="shared" ref="V367:V368" si="11994">MIN(IL366,FLOOR(BZ367/V$2,1))</f>
        <v>0</v>
      </c>
      <c r="W367" s="2">
        <f t="shared" ref="W367:W368" si="11995">MIN(IM366,FLOOR(CA367/W$2,1))</f>
        <v>0</v>
      </c>
      <c r="X367" s="2">
        <f t="shared" ref="X367:X368" si="11996">MIN(IN366,FLOOR(CB367/X$2,1))</f>
        <v>0</v>
      </c>
      <c r="Y367" s="2">
        <f t="shared" ref="Y367:Y368" si="11997">MIN(IO366,FLOOR(CC367/Y$2,1))</f>
        <v>110430</v>
      </c>
      <c r="Z367" s="2">
        <f t="shared" ref="Z367:Z368" si="11998">MIN(IP366,FLOOR(CD367/Z$2,1))</f>
        <v>25697</v>
      </c>
      <c r="AA367" s="2">
        <f t="shared" ref="AA367:AA368" si="11999">MIN(IQ366,FLOOR(CE367/AA$2,1))</f>
        <v>0</v>
      </c>
      <c r="AB367" s="2">
        <f t="shared" ref="AB367:AB368" si="12000">MIN(IR366,FLOOR(CF367/AB$2,1))</f>
        <v>0</v>
      </c>
      <c r="AC367" s="2">
        <f t="shared" ref="AC367:AC368" si="12001">MIN(IS366,FLOOR(CG367/AC$2,1))</f>
        <v>0</v>
      </c>
      <c r="AD367" s="2">
        <f t="shared" ref="AD367:AD368" si="12002">MIN(IT366,FLOOR(CH367/AD$2,1))</f>
        <v>0</v>
      </c>
      <c r="AE367" s="2">
        <f t="shared" ref="AE367:AE368" si="12003">MIN(IU366,FLOOR(CI367/AE$2,1))</f>
        <v>0</v>
      </c>
      <c r="AF367" s="2">
        <f t="shared" ref="AF367:AF368" si="12004">MIN(IV366,FLOOR(CJ367/AF$2,1))</f>
        <v>0</v>
      </c>
      <c r="AG367" s="2">
        <f t="shared" ref="AG367:AG368" si="12005">MIN(IW366,FLOOR(CK367/AG$2,1))</f>
        <v>0</v>
      </c>
      <c r="AH367" s="2">
        <f t="shared" ref="AH367:AH368" si="12006">MIN(IX366,FLOOR(CL367/AH$2,1))</f>
        <v>0</v>
      </c>
      <c r="AI367" s="2">
        <f t="shared" ref="AI367:AI368" si="12007">MIN(IY366,FLOOR(CM367/AI$2,1))</f>
        <v>0</v>
      </c>
      <c r="AJ367" s="2">
        <f t="shared" ref="AJ367:AJ368" si="12008">MIN(IZ366,FLOOR(CN367/AJ$2,1))</f>
        <v>0</v>
      </c>
      <c r="AK367" s="2">
        <f t="shared" ref="AK367:AK368" si="12009">MIN(JA366,FLOOR(CO367/AK$2,1))</f>
        <v>0</v>
      </c>
      <c r="AL367" s="2">
        <f t="shared" ref="AL367:AL368" si="12010">MIN(JB366,FLOOR(CP367/AL$2,1))</f>
        <v>0</v>
      </c>
      <c r="AM367" s="2">
        <f t="shared" ref="AM367:AM368" si="12011">MIN(JC366,FLOOR(CQ367/AM$2,1))</f>
        <v>0</v>
      </c>
      <c r="AN367" s="2">
        <f t="shared" ref="AN367:AN368" si="12012">MIN(JD366,FLOOR(CR367/AN$2,1))</f>
        <v>0</v>
      </c>
      <c r="AO367" s="2">
        <f t="shared" ref="AO367:AO368" si="12013">MIN(JE366,FLOOR(CS367/AO$2,1))</f>
        <v>0</v>
      </c>
      <c r="AP367" s="2">
        <f t="shared" ref="AP367:AP368" si="12014">MIN(JF366,FLOOR(CT367/AP$2,1))</f>
        <v>0</v>
      </c>
      <c r="AQ367" s="2">
        <f t="shared" ref="AQ367:AQ368" si="12015">MIN(JG366,FLOOR(CU367/AQ$2,1))</f>
        <v>0</v>
      </c>
      <c r="AR367" s="2">
        <f t="shared" ref="AR367:AR368" si="12016">MIN(JH366,FLOOR(CV367/AR$2,1))</f>
        <v>0</v>
      </c>
      <c r="AS367" s="2">
        <f t="shared" ref="AS367:AS368" si="12017">MIN(JI366,FLOOR(CW367/AS$2,1))</f>
        <v>0</v>
      </c>
      <c r="AT367" s="2">
        <f t="shared" ref="AT367:AT368" si="12018">MIN(JJ366,FLOOR(CX367/AT$2,1))</f>
        <v>0</v>
      </c>
      <c r="AU367" s="2">
        <f t="shared" ref="AU367:AU368" si="12019">MIN(JK366,FLOOR(CY367/AU$2,1))</f>
        <v>0</v>
      </c>
      <c r="AV367" s="2">
        <f t="shared" ref="AV367:AV368" si="12020">MIN(JL366,FLOOR(CZ367/AV$2,1))</f>
        <v>0</v>
      </c>
      <c r="AW367" s="2">
        <f t="shared" ref="AW367:AW368" si="12021">MIN(JM366,FLOOR(DA367/AW$2,1))</f>
        <v>0</v>
      </c>
      <c r="AX367" s="2">
        <f t="shared" ref="AX367:AX368" si="12022">MIN(JN366,FLOOR(DB367/AX$2,1))</f>
        <v>0</v>
      </c>
      <c r="AY367" s="2">
        <f t="shared" ref="AY367:AY368" si="12023">MIN(JO366,FLOOR(DC367/AY$2,1))</f>
        <v>0</v>
      </c>
      <c r="AZ367" s="2">
        <f t="shared" ref="AZ367:AZ368" si="12024">MIN(JP366,FLOOR(DD367/AZ$2,1))</f>
        <v>0</v>
      </c>
      <c r="BA367" s="2">
        <f t="shared" ref="BA367:BA368" si="12025">MIN(JQ366,FLOOR(DE367/BA$2,1))</f>
        <v>0</v>
      </c>
      <c r="BB367" s="2">
        <f t="shared" ref="BB367:BB368" si="12026">MIN(JR366,FLOOR(DF367/BB$2,1))</f>
        <v>0</v>
      </c>
      <c r="BC367" s="2">
        <f t="shared" ref="BC367:BC368" si="12027">MIN(JS366,FLOOR(DG367/BC$2,1))</f>
        <v>0</v>
      </c>
      <c r="BD367" s="2">
        <f t="shared" ref="BD367:BD368" si="12028">MIN(JT366,FLOOR(DH367/BD$2,1))</f>
        <v>0</v>
      </c>
      <c r="BE367" s="2">
        <f t="shared" ref="BE367:BE368" si="12029">MIN(JU366,FLOOR(DI367/BE$2,1))</f>
        <v>0</v>
      </c>
      <c r="BF367" s="2">
        <f t="shared" ref="BF367:BF368" si="12030">MIN(JV366,FLOOR(DJ367/BF$2,1))</f>
        <v>0</v>
      </c>
      <c r="BG367" s="2">
        <f t="shared" ref="BG367:BG368" si="12031">MIN(JW366,FLOOR(DK367/BG$2,1))</f>
        <v>0</v>
      </c>
      <c r="BH367" s="2">
        <f t="shared" ref="BH367:BH368" si="12032">MIN(JX366,FLOOR(DL367/BH$2,1))</f>
        <v>0</v>
      </c>
      <c r="BI367" s="2">
        <f t="shared" ref="BI367:BI368" si="12033">MIN(JY366,FLOOR(DM367/BI$2,1))</f>
        <v>0</v>
      </c>
      <c r="BJ367" s="2">
        <f t="shared" ref="BJ367:BJ368" si="12034">MIN(JZ366,FLOOR(DN367/BJ$2,1))</f>
        <v>0</v>
      </c>
      <c r="BK367" s="2">
        <f t="shared" ref="BK367:BK368" si="12035">MIN(KA366,FLOOR(DO367/BK$2,1))</f>
        <v>0</v>
      </c>
      <c r="BL367" s="2">
        <f t="shared" ref="BL367:BL368" si="12036">MIN(KB366,FLOOR(DP367/BL$2,1))</f>
        <v>0</v>
      </c>
      <c r="BM367" s="2">
        <f t="shared" ref="BM367:BM368" si="12037">MIN(KC366,FLOOR(DQ367/BM$2,1))</f>
        <v>0</v>
      </c>
      <c r="BN367" s="2">
        <f t="shared" ref="BN367:BN368" si="12038">MIN(KD366,FLOOR(DR367/BN$2,1))</f>
        <v>0</v>
      </c>
      <c r="BO367" s="2">
        <f t="shared" ref="BO367:BO368" si="12039">MIN(KE366,FLOOR(DS367/BO$2,1))</f>
        <v>0</v>
      </c>
      <c r="BP367" s="2">
        <f t="shared" ref="BP367:BP368" si="12040">MIN(KF366,FLOOR(DT367/BP$2,1))</f>
        <v>0</v>
      </c>
      <c r="BQ367" s="1">
        <f>E367</f>
        <v>135000</v>
      </c>
      <c r="BR367" s="1">
        <f>BQ367-M367*M$2</f>
        <v>135000</v>
      </c>
      <c r="BS367" s="1">
        <f t="shared" ref="BS367:BS368" si="12041">BR367-N367*N$2</f>
        <v>135000</v>
      </c>
      <c r="BT367" s="1">
        <f t="shared" ref="BT367:BT368" si="12042">BS367-O367*O$2</f>
        <v>135000</v>
      </c>
      <c r="BU367" s="1">
        <f t="shared" ref="BU367:BU368" si="12043">BT367-P367*P$2</f>
        <v>135000</v>
      </c>
      <c r="BV367" s="1">
        <f t="shared" ref="BV367:BV368" si="12044">BU367-Q367*Q$2</f>
        <v>135000</v>
      </c>
      <c r="BW367" s="1">
        <f t="shared" ref="BW367:BW368" si="12045">BV367-R367*R$2</f>
        <v>135000</v>
      </c>
      <c r="BX367" s="1">
        <f t="shared" ref="BX367:BX368" si="12046">BW367-S367*S$2</f>
        <v>135000</v>
      </c>
      <c r="BY367" s="1">
        <f t="shared" ref="BY367:BY368" si="12047">BX367-T367*T$2</f>
        <v>135000</v>
      </c>
      <c r="BZ367" s="1">
        <f t="shared" ref="BZ367:BZ368" si="12048">BY367-U367*U$2</f>
        <v>135000</v>
      </c>
      <c r="CA367" s="1">
        <f t="shared" ref="CA367:CA368" si="12049">BZ367-V367*V$2</f>
        <v>135000</v>
      </c>
      <c r="CB367" s="1">
        <f t="shared" ref="CB367:CB368" si="12050">CA367-W367*W$2</f>
        <v>135000</v>
      </c>
      <c r="CC367" s="1">
        <f t="shared" ref="CC367:CC368" si="12051">CB367-X367*X$2</f>
        <v>135000</v>
      </c>
      <c r="CD367" s="1">
        <f t="shared" ref="CD367:CD368" si="12052">CC367-Y367*Y$2</f>
        <v>25486.569000000003</v>
      </c>
      <c r="CE367" s="1">
        <f t="shared" ref="CE367:CE368" si="12053">CD367-Z367*Z$2</f>
        <v>0.28440000000409782</v>
      </c>
      <c r="CF367" s="1">
        <f t="shared" ref="CF367:CF368" si="12054">CE367-AA367*AA$2</f>
        <v>0.28440000000409782</v>
      </c>
      <c r="CG367" s="1">
        <f t="shared" ref="CG367:CG368" si="12055">CF367-AB367*AB$2</f>
        <v>0.28440000000409782</v>
      </c>
      <c r="CH367" s="1">
        <f t="shared" ref="CH367:CH368" si="12056">CG367-AC367*AC$2</f>
        <v>0.28440000000409782</v>
      </c>
      <c r="CI367" s="1">
        <f t="shared" ref="CI367:CI368" si="12057">CH367-AD367*AD$2</f>
        <v>0.28440000000409782</v>
      </c>
      <c r="CJ367" s="1">
        <f t="shared" ref="CJ367:CJ368" si="12058">CI367-AE367*AE$2</f>
        <v>0.28440000000409782</v>
      </c>
      <c r="CK367" s="1">
        <f t="shared" ref="CK367:CK368" si="12059">CJ367-AF367*AF$2</f>
        <v>0.28440000000409782</v>
      </c>
      <c r="CL367" s="1">
        <f t="shared" ref="CL367:CL368" si="12060">CK367-AG367*AG$2</f>
        <v>0.28440000000409782</v>
      </c>
      <c r="CM367" s="1">
        <f t="shared" ref="CM367:CM368" si="12061">CL367-AH367*AH$2</f>
        <v>0.28440000000409782</v>
      </c>
      <c r="CN367" s="1">
        <f t="shared" ref="CN367:CN368" si="12062">CM367-AI367*AI$2</f>
        <v>0.28440000000409782</v>
      </c>
      <c r="CO367" s="1">
        <f t="shared" ref="CO367:CO368" si="12063">CN367-AJ367*AJ$2</f>
        <v>0.28440000000409782</v>
      </c>
      <c r="CP367" s="1">
        <f t="shared" ref="CP367:CP368" si="12064">CO367-AK367*AK$2</f>
        <v>0.28440000000409782</v>
      </c>
      <c r="CQ367" s="1">
        <f t="shared" ref="CQ367:CQ368" si="12065">CP367-AL367*AL$2</f>
        <v>0.28440000000409782</v>
      </c>
      <c r="CR367" s="1">
        <f t="shared" ref="CR367:CR368" si="12066">CQ367-AM367*AM$2</f>
        <v>0.28440000000409782</v>
      </c>
      <c r="CS367" s="1">
        <f t="shared" ref="CS367:CS368" si="12067">CR367-AN367*AN$2</f>
        <v>0.28440000000409782</v>
      </c>
      <c r="CT367" s="1">
        <f t="shared" ref="CT367:CT368" si="12068">CS367-AO367*AO$2</f>
        <v>0.28440000000409782</v>
      </c>
      <c r="CU367" s="1">
        <f t="shared" ref="CU367:CU368" si="12069">CT367-AP367*AP$2</f>
        <v>0.28440000000409782</v>
      </c>
      <c r="CV367" s="1">
        <f t="shared" ref="CV367:CV368" si="12070">CU367-AQ367*AQ$2</f>
        <v>0.28440000000409782</v>
      </c>
      <c r="CW367" s="1">
        <f t="shared" ref="CW367:CW368" si="12071">CV367-AR367*AR$2</f>
        <v>0.28440000000409782</v>
      </c>
      <c r="CX367" s="1">
        <f t="shared" ref="CX367:CX368" si="12072">CW367-AS367*AS$2</f>
        <v>0.28440000000409782</v>
      </c>
      <c r="CY367" s="1">
        <f t="shared" ref="CY367:CY368" si="12073">CX367-AT367*AT$2</f>
        <v>0.28440000000409782</v>
      </c>
      <c r="CZ367" s="1">
        <f t="shared" ref="CZ367:CZ368" si="12074">CY367-AU367*AU$2</f>
        <v>0.28440000000409782</v>
      </c>
      <c r="DA367" s="1">
        <f t="shared" ref="DA367:DA368" si="12075">CZ367-AV367*AV$2</f>
        <v>0.28440000000409782</v>
      </c>
      <c r="DB367" s="1">
        <f t="shared" ref="DB367:DB368" si="12076">DA367-AW367*AW$2</f>
        <v>0.28440000000409782</v>
      </c>
      <c r="DC367" s="1">
        <f t="shared" ref="DC367:DC368" si="12077">DB367-AX367*AX$2</f>
        <v>0.28440000000409782</v>
      </c>
      <c r="DD367" s="1">
        <f t="shared" ref="DD367:DD368" si="12078">DC367-AY367*AY$2</f>
        <v>0.28440000000409782</v>
      </c>
      <c r="DE367" s="1">
        <f t="shared" ref="DE367:DE368" si="12079">DD367-AZ367*AZ$2</f>
        <v>0.28440000000409782</v>
      </c>
      <c r="DF367" s="1">
        <f t="shared" ref="DF367:DF368" si="12080">DE367-BA367*BA$2</f>
        <v>0.28440000000409782</v>
      </c>
      <c r="DG367" s="1">
        <f t="shared" ref="DG367:DG368" si="12081">DF367-BB367*BB$2</f>
        <v>0.28440000000409782</v>
      </c>
      <c r="DH367" s="1">
        <f t="shared" ref="DH367:DH368" si="12082">DG367-BC367*BC$2</f>
        <v>0.28440000000409782</v>
      </c>
      <c r="DI367" s="1">
        <f t="shared" ref="DI367:DI368" si="12083">DH367-BD367*BD$2</f>
        <v>0.28440000000409782</v>
      </c>
      <c r="DJ367" s="1">
        <f t="shared" ref="DJ367:DJ368" si="12084">DI367-BE367*BE$2</f>
        <v>0.28440000000409782</v>
      </c>
      <c r="DK367" s="1">
        <f t="shared" ref="DK367:DK368" si="12085">DJ367-BF367*BF$2</f>
        <v>0.28440000000409782</v>
      </c>
      <c r="DL367" s="1">
        <f t="shared" ref="DL367:DL368" si="12086">DK367-BG367*BG$2</f>
        <v>0.28440000000409782</v>
      </c>
      <c r="DM367" s="1">
        <f t="shared" ref="DM367:DM368" si="12087">DL367-BH367*BH$2</f>
        <v>0.28440000000409782</v>
      </c>
      <c r="DN367" s="1">
        <f t="shared" ref="DN367:DN368" si="12088">DM367-BI367*BI$2</f>
        <v>0.28440000000409782</v>
      </c>
      <c r="DO367" s="1">
        <f t="shared" ref="DO367:DO368" si="12089">DN367-BJ367*BJ$2</f>
        <v>0.28440000000409782</v>
      </c>
      <c r="DP367" s="1">
        <f t="shared" ref="DP367:DP368" si="12090">DO367-BK367*BK$2</f>
        <v>0.28440000000409782</v>
      </c>
      <c r="DQ367" s="1">
        <f t="shared" ref="DQ367:DQ368" si="12091">DP367-BL367*BL$2</f>
        <v>0.28440000000409782</v>
      </c>
      <c r="DR367" s="1">
        <f t="shared" ref="DR367:DR368" si="12092">DQ367-BM367*BM$2</f>
        <v>0.28440000000409782</v>
      </c>
      <c r="DS367" s="1">
        <f t="shared" ref="DS367:DS368" si="12093">DR367-BN367*BN$2</f>
        <v>0.28440000000409782</v>
      </c>
      <c r="DT367" s="1">
        <f t="shared" ref="DT367:DT368" si="12094">DS367-BO367*BO$2</f>
        <v>0.28440000000409782</v>
      </c>
      <c r="DU367" s="2">
        <f>DU366</f>
        <v>0</v>
      </c>
      <c r="DV367" s="2">
        <f>DV366+R367</f>
        <v>357194</v>
      </c>
      <c r="DW367" s="2">
        <f t="shared" ref="DW367:DW368" si="12095">DW366+S367</f>
        <v>357194</v>
      </c>
      <c r="DX367" s="2">
        <f t="shared" ref="DX367:DX368" si="12096">DX366+T367</f>
        <v>357194</v>
      </c>
      <c r="DY367" s="2">
        <f t="shared" ref="DY367:DY368" si="12097">DY366+U367</f>
        <v>357194</v>
      </c>
      <c r="DZ367" s="2">
        <f t="shared" ref="DZ367:DZ368" si="12098">DZ366+V367</f>
        <v>357194</v>
      </c>
      <c r="EA367" s="2">
        <f t="shared" ref="EA367:EA368" si="12099">EA366+W367</f>
        <v>357194</v>
      </c>
      <c r="EB367" s="2">
        <f t="shared" ref="EB367:EB368" si="12100">EB366+X367</f>
        <v>357194</v>
      </c>
      <c r="EC367" s="2">
        <f t="shared" ref="EC367:EC368" si="12101">EC366+Y367</f>
        <v>357194</v>
      </c>
      <c r="ED367" s="2">
        <f t="shared" ref="ED367:ED368" si="12102">ED366+Z367</f>
        <v>25697</v>
      </c>
      <c r="EE367" s="2">
        <f t="shared" ref="EE367:EE368" si="12103">EE366+AA367</f>
        <v>0</v>
      </c>
      <c r="EF367" s="2">
        <f t="shared" ref="EF367:EF368" si="12104">EF366+AB367</f>
        <v>0</v>
      </c>
      <c r="EG367" s="2">
        <f t="shared" ref="EG367:EG368" si="12105">EG366+AC367</f>
        <v>0</v>
      </c>
      <c r="EH367" s="2">
        <f t="shared" ref="EH367:EH368" si="12106">EH366+AD367</f>
        <v>0</v>
      </c>
      <c r="EI367" s="2">
        <f t="shared" ref="EI367:EI368" si="12107">EI366+AE367</f>
        <v>0</v>
      </c>
      <c r="EJ367" s="2">
        <f t="shared" ref="EJ367:EJ368" si="12108">EJ366+AF367</f>
        <v>0</v>
      </c>
      <c r="EK367" s="2">
        <f t="shared" ref="EK367:EK368" si="12109">EK366+AG367</f>
        <v>0</v>
      </c>
      <c r="EL367" s="2">
        <f t="shared" ref="EL367:EL368" si="12110">EL366+AH367</f>
        <v>0</v>
      </c>
      <c r="EM367" s="2">
        <f t="shared" ref="EM367:EM368" si="12111">EM366+AI367</f>
        <v>0</v>
      </c>
      <c r="EN367" s="2">
        <f t="shared" ref="EN367:EN368" si="12112">EN366+AJ367</f>
        <v>0</v>
      </c>
      <c r="EO367" s="2">
        <f t="shared" ref="EO367:EO368" si="12113">EO366+AK367</f>
        <v>0</v>
      </c>
      <c r="EP367" s="2">
        <f t="shared" ref="EP367:EP368" si="12114">EP366+AL367</f>
        <v>0</v>
      </c>
      <c r="EQ367" s="2">
        <f t="shared" ref="EQ367:EQ368" si="12115">EQ366+AM367</f>
        <v>0</v>
      </c>
      <c r="ER367" s="2">
        <f t="shared" ref="ER367:ER368" si="12116">ER366+AN367</f>
        <v>0</v>
      </c>
      <c r="ES367" s="2">
        <f t="shared" ref="ES367:ES368" si="12117">ES366+AO367</f>
        <v>0</v>
      </c>
      <c r="ET367" s="2">
        <f t="shared" ref="ET367:ET368" si="12118">ET366+AP367</f>
        <v>0</v>
      </c>
      <c r="EU367" s="2">
        <f t="shared" ref="EU367:EU368" si="12119">EU366+AQ367</f>
        <v>0</v>
      </c>
      <c r="EV367" s="2">
        <f t="shared" ref="EV367:EV368" si="12120">EV366+AR367</f>
        <v>0</v>
      </c>
      <c r="EW367" s="2">
        <f t="shared" ref="EW367:EW368" si="12121">EW366+AS367</f>
        <v>0</v>
      </c>
      <c r="EX367" s="2">
        <f t="shared" ref="EX367:EX368" si="12122">EX366+AT367</f>
        <v>0</v>
      </c>
      <c r="EY367" s="2">
        <f t="shared" ref="EY367:EY368" si="12123">EY366+AU367</f>
        <v>0</v>
      </c>
      <c r="EZ367" s="2">
        <f t="shared" ref="EZ367:EZ368" si="12124">EZ366+AV367</f>
        <v>0</v>
      </c>
      <c r="FA367" s="2">
        <f t="shared" ref="FA367:FA368" si="12125">FA366+AW367</f>
        <v>0</v>
      </c>
      <c r="FB367" s="2">
        <f t="shared" ref="FB367:FB368" si="12126">FB366+AX367</f>
        <v>0</v>
      </c>
      <c r="FC367" s="2">
        <f t="shared" ref="FC367:FC368" si="12127">FC366+AY367</f>
        <v>0</v>
      </c>
      <c r="FD367" s="2">
        <f t="shared" ref="FD367:FD368" si="12128">FD366+AZ367</f>
        <v>0</v>
      </c>
      <c r="FE367" s="2">
        <f t="shared" ref="FE367:FE368" si="12129">FE366+BA367</f>
        <v>0</v>
      </c>
      <c r="FF367" s="2">
        <f t="shared" ref="FF367:FF368" si="12130">FF366+BB367</f>
        <v>0</v>
      </c>
      <c r="FG367" s="2">
        <f t="shared" ref="FG367:FG368" si="12131">FG366+BC367</f>
        <v>0</v>
      </c>
      <c r="FH367" s="2">
        <f t="shared" ref="FH367:FH368" si="12132">FH366+BD367</f>
        <v>0</v>
      </c>
      <c r="FI367" s="2">
        <f t="shared" ref="FI367:FI368" si="12133">FI366+BE367</f>
        <v>0</v>
      </c>
      <c r="FJ367" s="2">
        <f t="shared" ref="FJ367:FJ368" si="12134">FJ366+BF367</f>
        <v>0</v>
      </c>
      <c r="FK367" s="2">
        <f t="shared" ref="FK367:FK368" si="12135">FK366+BG367</f>
        <v>0</v>
      </c>
      <c r="FL367" s="2">
        <f t="shared" ref="FL367:FL368" si="12136">FL366+BH367</f>
        <v>0</v>
      </c>
      <c r="FM367" s="2">
        <f t="shared" ref="FM367:FM368" si="12137">FM366+BI367</f>
        <v>0</v>
      </c>
      <c r="FN367" s="2">
        <f t="shared" ref="FN367:FN368" si="12138">FN366+BJ367</f>
        <v>0</v>
      </c>
      <c r="FO367" s="2">
        <f t="shared" ref="FO367:FO368" si="12139">FO366+BK367</f>
        <v>0</v>
      </c>
      <c r="FP367" s="2">
        <f t="shared" ref="FP367:FP368" si="12140">FP366+BL367</f>
        <v>0</v>
      </c>
      <c r="FQ367" s="2">
        <f t="shared" ref="FQ367:FQ368" si="12141">FQ366+BM367</f>
        <v>0</v>
      </c>
      <c r="FR367" s="2">
        <f t="shared" ref="FR367:FR368" si="12142">FR366+BN367</f>
        <v>0</v>
      </c>
      <c r="FS367" s="2">
        <f t="shared" ref="FS367:FS368" si="12143">FS366+BO367</f>
        <v>0</v>
      </c>
      <c r="FT367" s="2">
        <f t="shared" ref="FT367:FT368" si="12144">FT366+BP367</f>
        <v>0</v>
      </c>
      <c r="FU367" s="2">
        <f>FU366</f>
        <v>0</v>
      </c>
      <c r="FV367" s="2">
        <f t="shared" ref="FV367:FX367" si="12145">FV366</f>
        <v>0</v>
      </c>
      <c r="FW367" s="2">
        <f t="shared" si="12145"/>
        <v>0</v>
      </c>
      <c r="FX367" s="2">
        <f t="shared" si="12145"/>
        <v>0</v>
      </c>
      <c r="FY367" s="1">
        <f t="shared" si="11930"/>
        <v>0.99139999999999995</v>
      </c>
      <c r="FZ367" s="1">
        <f t="shared" si="11931"/>
        <v>0.99139999999999995</v>
      </c>
      <c r="GA367" s="1">
        <f t="shared" si="11932"/>
        <v>0.99139999999999995</v>
      </c>
      <c r="GB367" s="1">
        <f t="shared" si="11933"/>
        <v>0.99139999999999995</v>
      </c>
      <c r="GC367" s="1">
        <f t="shared" si="11934"/>
        <v>0.99139999999999995</v>
      </c>
      <c r="GD367" s="1">
        <f t="shared" si="11935"/>
        <v>0.99139999999999995</v>
      </c>
      <c r="GE367" s="1">
        <f t="shared" si="11936"/>
        <v>0.99139999999999995</v>
      </c>
      <c r="GF367" s="1">
        <f t="shared" si="11937"/>
        <v>0.99139999999999995</v>
      </c>
      <c r="GG367" s="1">
        <f t="shared" si="11938"/>
        <v>0.99139999999999995</v>
      </c>
      <c r="GH367" s="1">
        <f t="shared" si="11939"/>
        <v>0.99139999999999995</v>
      </c>
      <c r="GI367" s="1">
        <f t="shared" si="11940"/>
        <v>0</v>
      </c>
      <c r="GJ367" s="1">
        <f t="shared" si="11941"/>
        <v>0</v>
      </c>
      <c r="GK367" s="1">
        <f t="shared" si="11942"/>
        <v>0</v>
      </c>
      <c r="GL367" s="1">
        <f t="shared" si="11943"/>
        <v>0</v>
      </c>
      <c r="GM367" s="1">
        <f t="shared" si="11944"/>
        <v>0</v>
      </c>
      <c r="GN367" s="1">
        <f t="shared" si="11945"/>
        <v>0</v>
      </c>
      <c r="GO367" s="1">
        <f t="shared" si="11946"/>
        <v>0</v>
      </c>
      <c r="GP367" s="1">
        <f t="shared" si="11947"/>
        <v>0</v>
      </c>
      <c r="GQ367" s="1">
        <f t="shared" si="11948"/>
        <v>0</v>
      </c>
      <c r="GR367" s="1">
        <f t="shared" si="11949"/>
        <v>0</v>
      </c>
      <c r="GS367" s="1">
        <f t="shared" si="11950"/>
        <v>0</v>
      </c>
      <c r="GT367" s="1">
        <f t="shared" si="11951"/>
        <v>0</v>
      </c>
      <c r="GU367" s="1">
        <f t="shared" si="11952"/>
        <v>0</v>
      </c>
      <c r="GV367" s="1">
        <f t="shared" si="11953"/>
        <v>0</v>
      </c>
      <c r="GW367" s="1">
        <f t="shared" si="11954"/>
        <v>0</v>
      </c>
      <c r="GX367" s="1">
        <f t="shared" si="11955"/>
        <v>0</v>
      </c>
      <c r="GY367" s="1">
        <f t="shared" si="11956"/>
        <v>0</v>
      </c>
      <c r="GZ367" s="1">
        <f t="shared" si="11957"/>
        <v>0</v>
      </c>
      <c r="HA367" s="1">
        <f t="shared" si="11958"/>
        <v>0</v>
      </c>
      <c r="HB367" s="1">
        <f t="shared" si="11959"/>
        <v>0</v>
      </c>
      <c r="HC367" s="1">
        <f t="shared" si="11960"/>
        <v>0</v>
      </c>
      <c r="HD367" s="1">
        <f t="shared" si="11961"/>
        <v>0</v>
      </c>
      <c r="HE367" s="1">
        <f t="shared" si="11962"/>
        <v>0</v>
      </c>
      <c r="HF367" s="1">
        <f t="shared" si="11963"/>
        <v>0</v>
      </c>
      <c r="HG367" s="1">
        <f t="shared" si="11964"/>
        <v>0</v>
      </c>
      <c r="HH367" s="1">
        <f t="shared" si="11965"/>
        <v>0</v>
      </c>
      <c r="HI367" s="1">
        <f t="shared" si="11966"/>
        <v>0</v>
      </c>
      <c r="HJ367" s="1">
        <f t="shared" si="11967"/>
        <v>0</v>
      </c>
      <c r="HK367" s="1">
        <f t="shared" si="11968"/>
        <v>0</v>
      </c>
      <c r="HL367" s="1">
        <f t="shared" si="11969"/>
        <v>0</v>
      </c>
      <c r="HM367" s="1">
        <f t="shared" si="11970"/>
        <v>0</v>
      </c>
      <c r="HN367" s="1">
        <f t="shared" si="11971"/>
        <v>0</v>
      </c>
      <c r="HO367" s="1">
        <f t="shared" si="11972"/>
        <v>0</v>
      </c>
      <c r="HP367" s="1">
        <f t="shared" si="11973"/>
        <v>0</v>
      </c>
      <c r="HQ367" s="1">
        <f t="shared" si="11974"/>
        <v>0</v>
      </c>
      <c r="HR367" s="1">
        <f t="shared" si="11975"/>
        <v>0</v>
      </c>
      <c r="HS367" s="1">
        <f t="shared" si="11976"/>
        <v>0</v>
      </c>
      <c r="HT367" s="1">
        <f t="shared" si="11977"/>
        <v>0</v>
      </c>
      <c r="HU367" s="1">
        <f t="shared" si="11978"/>
        <v>0</v>
      </c>
      <c r="HV367" s="1">
        <f t="shared" si="11979"/>
        <v>0</v>
      </c>
      <c r="HW367" s="1">
        <f t="shared" si="11980"/>
        <v>0</v>
      </c>
      <c r="HX367" s="1">
        <f t="shared" si="11981"/>
        <v>0</v>
      </c>
      <c r="HY367" s="1">
        <f t="shared" si="11982"/>
        <v>0</v>
      </c>
      <c r="HZ367" s="1">
        <f t="shared" si="11983"/>
        <v>0</v>
      </c>
      <c r="IA367" s="1">
        <f t="shared" ref="IA367:IA371" si="12146">IF(IB367=0,IF(FW367=0,0,IA$2),IB367)</f>
        <v>0</v>
      </c>
      <c r="IB367" s="1">
        <f t="shared" ref="IB367:IB371" si="12147">IF(FX367=0,0,IB$2)</f>
        <v>0</v>
      </c>
      <c r="IC367" s="2">
        <f>IC366-M367</f>
        <v>0</v>
      </c>
      <c r="ID367" s="2">
        <f t="shared" ref="ID367:ID368" si="12148">ID366-N367</f>
        <v>0</v>
      </c>
      <c r="IE367" s="2">
        <f t="shared" ref="IE367:IE368" si="12149">IE366-O367</f>
        <v>0</v>
      </c>
      <c r="IF367" s="2">
        <f t="shared" ref="IF367:IF368" si="12150">IF366-P367</f>
        <v>0</v>
      </c>
      <c r="IG367" s="2">
        <f t="shared" ref="IG367:IG368" si="12151">IG366-Q367</f>
        <v>0</v>
      </c>
      <c r="IH367" s="2">
        <f t="shared" ref="IH367:IH368" si="12152">IH366-R367</f>
        <v>0</v>
      </c>
      <c r="II367" s="2">
        <f t="shared" ref="II367:II368" si="12153">II366-S367</f>
        <v>0</v>
      </c>
      <c r="IJ367" s="2">
        <f t="shared" ref="IJ367:IJ368" si="12154">IJ366-T367</f>
        <v>0</v>
      </c>
      <c r="IK367" s="2">
        <f t="shared" ref="IK367:IK368" si="12155">IK366-U367</f>
        <v>0</v>
      </c>
      <c r="IL367" s="2">
        <f t="shared" ref="IL367:IL368" si="12156">IL366-V367</f>
        <v>0</v>
      </c>
      <c r="IM367" s="2">
        <f t="shared" ref="IM367:IM368" si="12157">IM366-W367</f>
        <v>0</v>
      </c>
      <c r="IN367" s="2">
        <f t="shared" ref="IN367:IN368" si="12158">IN366-X367</f>
        <v>0</v>
      </c>
      <c r="IO367" s="2">
        <f t="shared" ref="IO367:IO368" si="12159">IO366-Y367</f>
        <v>0</v>
      </c>
      <c r="IP367" s="2">
        <f t="shared" ref="IP367:IP368" si="12160">IP366-Z367</f>
        <v>331497</v>
      </c>
      <c r="IQ367" s="2">
        <f t="shared" ref="IQ367:IQ368" si="12161">IQ366-AA367</f>
        <v>357194</v>
      </c>
      <c r="IR367" s="2">
        <f t="shared" ref="IR367:IR368" si="12162">IR366-AB367</f>
        <v>357194</v>
      </c>
      <c r="IS367" s="2">
        <f t="shared" ref="IS367:IS368" si="12163">IS366-AC367</f>
        <v>357194</v>
      </c>
      <c r="IT367" s="2">
        <f t="shared" ref="IT367:IT368" si="12164">IT366-AD367</f>
        <v>357194</v>
      </c>
      <c r="IU367" s="2">
        <f t="shared" ref="IU367:IU368" si="12165">IU366-AE367</f>
        <v>357194</v>
      </c>
      <c r="IV367" s="2">
        <f t="shared" ref="IV367:IV368" si="12166">IV366-AF367</f>
        <v>357194</v>
      </c>
      <c r="IW367" s="2">
        <f t="shared" ref="IW367:IW368" si="12167">IW366-AG367</f>
        <v>357194</v>
      </c>
      <c r="IX367" s="2">
        <f t="shared" ref="IX367:IX368" si="12168">IX366-AH367</f>
        <v>357194</v>
      </c>
      <c r="IY367" s="2">
        <f t="shared" ref="IY367:IY368" si="12169">IY366-AI367</f>
        <v>357194</v>
      </c>
      <c r="IZ367" s="2">
        <f t="shared" ref="IZ367:IZ368" si="12170">IZ366-AJ367</f>
        <v>357194</v>
      </c>
      <c r="JA367" s="2">
        <f t="shared" ref="JA367:JA368" si="12171">JA366-AK367</f>
        <v>357194</v>
      </c>
      <c r="JB367" s="2">
        <f t="shared" ref="JB367:JB368" si="12172">JB366-AL367</f>
        <v>357194</v>
      </c>
      <c r="JC367" s="2">
        <f t="shared" ref="JC367:JC368" si="12173">JC366-AM367</f>
        <v>357194</v>
      </c>
      <c r="JD367" s="2">
        <f t="shared" ref="JD367:JD368" si="12174">JD366-AN367</f>
        <v>357194</v>
      </c>
      <c r="JE367" s="2">
        <f t="shared" ref="JE367:JE368" si="12175">JE366-AO367</f>
        <v>357194</v>
      </c>
      <c r="JF367" s="2">
        <f t="shared" ref="JF367:JF368" si="12176">JF366-AP367</f>
        <v>357194</v>
      </c>
      <c r="JG367" s="2">
        <f t="shared" ref="JG367:JG368" si="12177">JG366-AQ367</f>
        <v>357194</v>
      </c>
      <c r="JH367" s="2">
        <f t="shared" ref="JH367:JH368" si="12178">JH366-AR367</f>
        <v>357194</v>
      </c>
      <c r="JI367" s="2">
        <f t="shared" ref="JI367:JI368" si="12179">JI366-AS367</f>
        <v>357194</v>
      </c>
      <c r="JJ367" s="2">
        <f t="shared" ref="JJ367:JJ368" si="12180">JJ366-AT367</f>
        <v>357194</v>
      </c>
      <c r="JK367" s="2">
        <f t="shared" ref="JK367:JK368" si="12181">JK366-AU367</f>
        <v>357194</v>
      </c>
      <c r="JL367" s="2">
        <f t="shared" ref="JL367:JL368" si="12182">JL366-AV367</f>
        <v>357194</v>
      </c>
      <c r="JM367" s="2">
        <f t="shared" ref="JM367:JM368" si="12183">JM366-AW367</f>
        <v>357194</v>
      </c>
      <c r="JN367" s="2">
        <f t="shared" ref="JN367:JN368" si="12184">JN366-AX367</f>
        <v>357194</v>
      </c>
      <c r="JO367" s="2">
        <f t="shared" ref="JO367:JO368" si="12185">JO366-AY367</f>
        <v>357194</v>
      </c>
      <c r="JP367" s="2">
        <f t="shared" ref="JP367:JP368" si="12186">JP366-AZ367</f>
        <v>357194</v>
      </c>
      <c r="JQ367" s="2">
        <f t="shared" ref="JQ367:JQ368" si="12187">JQ366-BA367</f>
        <v>357194</v>
      </c>
      <c r="JR367" s="2">
        <f t="shared" ref="JR367:JR368" si="12188">JR366-BB367</f>
        <v>357194</v>
      </c>
      <c r="JS367" s="2">
        <f t="shared" ref="JS367:JS368" si="12189">JS366-BC367</f>
        <v>357194</v>
      </c>
      <c r="JT367" s="2">
        <f t="shared" ref="JT367:JT368" si="12190">JT366-BD367</f>
        <v>357194</v>
      </c>
      <c r="JU367" s="2">
        <f t="shared" ref="JU367:JU368" si="12191">JU366-BE367</f>
        <v>357194</v>
      </c>
      <c r="JV367" s="2">
        <f t="shared" ref="JV367:JV368" si="12192">JV366-BF367</f>
        <v>357194</v>
      </c>
      <c r="JW367" s="2">
        <f t="shared" ref="JW367:JW368" si="12193">JW366-BG367</f>
        <v>357194</v>
      </c>
      <c r="JX367" s="2">
        <f t="shared" ref="JX367:JX368" si="12194">JX366-BH367</f>
        <v>357194</v>
      </c>
      <c r="JY367" s="2">
        <f t="shared" ref="JY367:JY368" si="12195">JY366-BI367</f>
        <v>357194</v>
      </c>
      <c r="JZ367" s="2">
        <f t="shared" ref="JZ367:JZ368" si="12196">JZ366-BJ367</f>
        <v>357194</v>
      </c>
      <c r="KA367" s="2">
        <f t="shared" ref="KA367:KA368" si="12197">KA366-BK367</f>
        <v>357194</v>
      </c>
      <c r="KB367" s="2">
        <f t="shared" ref="KB367:KB368" si="12198">KB366-BL367</f>
        <v>357194</v>
      </c>
      <c r="KC367" s="2">
        <f t="shared" ref="KC367:KC368" si="12199">KC366-BM367</f>
        <v>357194</v>
      </c>
      <c r="KD367" s="2">
        <f t="shared" ref="KD367:KD368" si="12200">KD366-BN367</f>
        <v>357194</v>
      </c>
      <c r="KE367" s="2">
        <f t="shared" ref="KE367:KE368" si="12201">KE366-BO367</f>
        <v>357194</v>
      </c>
      <c r="KF367" s="2">
        <f t="shared" ref="KF367:KF368" si="12202">KF366-BP367</f>
        <v>357194</v>
      </c>
    </row>
    <row r="368" spans="1:292" x14ac:dyDescent="0.25">
      <c r="A368" t="s">
        <v>623</v>
      </c>
      <c r="B368" t="s">
        <v>3</v>
      </c>
      <c r="C368" t="s">
        <v>625</v>
      </c>
      <c r="D368" s="1">
        <f t="shared" si="11984"/>
        <v>0.99139999999999995</v>
      </c>
      <c r="E368" s="1">
        <v>135000</v>
      </c>
      <c r="F368" s="2"/>
      <c r="G368" s="2">
        <f>SUM(M368:BP368)</f>
        <v>136116</v>
      </c>
      <c r="H368" s="1">
        <f>SUMPRODUCT(M$2:BP$2,M368:BP368)</f>
        <v>134999.84879999998</v>
      </c>
      <c r="I368" s="2">
        <f>I367-G368</f>
        <v>29174981</v>
      </c>
      <c r="J368" s="1">
        <f>J367+H368</f>
        <v>3009374.871799971</v>
      </c>
      <c r="K368" s="2">
        <f t="shared" si="11985"/>
        <v>324166</v>
      </c>
      <c r="L368" s="1">
        <f>L367</f>
        <v>679108.08049999946</v>
      </c>
      <c r="M368" s="2">
        <f>MIN(IC367,FLOOR(BQ368/M$2,1))</f>
        <v>0</v>
      </c>
      <c r="N368" s="2">
        <f t="shared" si="11986"/>
        <v>0</v>
      </c>
      <c r="O368" s="2">
        <f t="shared" si="11987"/>
        <v>0</v>
      </c>
      <c r="P368" s="2">
        <f t="shared" si="11988"/>
        <v>0</v>
      </c>
      <c r="Q368" s="2">
        <f t="shared" si="11989"/>
        <v>0</v>
      </c>
      <c r="R368" s="2">
        <f t="shared" si="11990"/>
        <v>0</v>
      </c>
      <c r="S368" s="2">
        <f t="shared" si="11991"/>
        <v>0</v>
      </c>
      <c r="T368" s="2">
        <f t="shared" si="11992"/>
        <v>0</v>
      </c>
      <c r="U368" s="2">
        <f t="shared" si="11993"/>
        <v>0</v>
      </c>
      <c r="V368" s="2">
        <f t="shared" si="11994"/>
        <v>0</v>
      </c>
      <c r="W368" s="2">
        <f t="shared" si="11995"/>
        <v>0</v>
      </c>
      <c r="X368" s="2">
        <f t="shared" si="11996"/>
        <v>0</v>
      </c>
      <c r="Y368" s="2">
        <f t="shared" si="11997"/>
        <v>0</v>
      </c>
      <c r="Z368" s="2">
        <f t="shared" si="11998"/>
        <v>136116</v>
      </c>
      <c r="AA368" s="2">
        <f t="shared" si="11999"/>
        <v>0</v>
      </c>
      <c r="AB368" s="2">
        <f t="shared" si="12000"/>
        <v>0</v>
      </c>
      <c r="AC368" s="2">
        <f t="shared" si="12001"/>
        <v>0</v>
      </c>
      <c r="AD368" s="2">
        <f t="shared" si="12002"/>
        <v>0</v>
      </c>
      <c r="AE368" s="2">
        <f t="shared" si="12003"/>
        <v>0</v>
      </c>
      <c r="AF368" s="2">
        <f t="shared" si="12004"/>
        <v>0</v>
      </c>
      <c r="AG368" s="2">
        <f t="shared" si="12005"/>
        <v>0</v>
      </c>
      <c r="AH368" s="2">
        <f t="shared" si="12006"/>
        <v>0</v>
      </c>
      <c r="AI368" s="2">
        <f t="shared" si="12007"/>
        <v>0</v>
      </c>
      <c r="AJ368" s="2">
        <f t="shared" si="12008"/>
        <v>0</v>
      </c>
      <c r="AK368" s="2">
        <f t="shared" si="12009"/>
        <v>0</v>
      </c>
      <c r="AL368" s="2">
        <f t="shared" si="12010"/>
        <v>0</v>
      </c>
      <c r="AM368" s="2">
        <f t="shared" si="12011"/>
        <v>0</v>
      </c>
      <c r="AN368" s="2">
        <f t="shared" si="12012"/>
        <v>0</v>
      </c>
      <c r="AO368" s="2">
        <f t="shared" si="12013"/>
        <v>0</v>
      </c>
      <c r="AP368" s="2">
        <f t="shared" si="12014"/>
        <v>0</v>
      </c>
      <c r="AQ368" s="2">
        <f t="shared" si="12015"/>
        <v>0</v>
      </c>
      <c r="AR368" s="2">
        <f t="shared" si="12016"/>
        <v>0</v>
      </c>
      <c r="AS368" s="2">
        <f t="shared" si="12017"/>
        <v>0</v>
      </c>
      <c r="AT368" s="2">
        <f t="shared" si="12018"/>
        <v>0</v>
      </c>
      <c r="AU368" s="2">
        <f t="shared" si="12019"/>
        <v>0</v>
      </c>
      <c r="AV368" s="2">
        <f t="shared" si="12020"/>
        <v>0</v>
      </c>
      <c r="AW368" s="2">
        <f t="shared" si="12021"/>
        <v>0</v>
      </c>
      <c r="AX368" s="2">
        <f t="shared" si="12022"/>
        <v>0</v>
      </c>
      <c r="AY368" s="2">
        <f t="shared" si="12023"/>
        <v>0</v>
      </c>
      <c r="AZ368" s="2">
        <f t="shared" si="12024"/>
        <v>0</v>
      </c>
      <c r="BA368" s="2">
        <f t="shared" si="12025"/>
        <v>0</v>
      </c>
      <c r="BB368" s="2">
        <f t="shared" si="12026"/>
        <v>0</v>
      </c>
      <c r="BC368" s="2">
        <f t="shared" si="12027"/>
        <v>0</v>
      </c>
      <c r="BD368" s="2">
        <f t="shared" si="12028"/>
        <v>0</v>
      </c>
      <c r="BE368" s="2">
        <f t="shared" si="12029"/>
        <v>0</v>
      </c>
      <c r="BF368" s="2">
        <f t="shared" si="12030"/>
        <v>0</v>
      </c>
      <c r="BG368" s="2">
        <f t="shared" si="12031"/>
        <v>0</v>
      </c>
      <c r="BH368" s="2">
        <f t="shared" si="12032"/>
        <v>0</v>
      </c>
      <c r="BI368" s="2">
        <f t="shared" si="12033"/>
        <v>0</v>
      </c>
      <c r="BJ368" s="2">
        <f t="shared" si="12034"/>
        <v>0</v>
      </c>
      <c r="BK368" s="2">
        <f t="shared" si="12035"/>
        <v>0</v>
      </c>
      <c r="BL368" s="2">
        <f t="shared" si="12036"/>
        <v>0</v>
      </c>
      <c r="BM368" s="2">
        <f t="shared" si="12037"/>
        <v>0</v>
      </c>
      <c r="BN368" s="2">
        <f t="shared" si="12038"/>
        <v>0</v>
      </c>
      <c r="BO368" s="2">
        <f t="shared" si="12039"/>
        <v>0</v>
      </c>
      <c r="BP368" s="2">
        <f t="shared" si="12040"/>
        <v>0</v>
      </c>
      <c r="BQ368" s="1">
        <f>E368</f>
        <v>135000</v>
      </c>
      <c r="BR368" s="1">
        <f>BQ368-M368*M$2</f>
        <v>135000</v>
      </c>
      <c r="BS368" s="1">
        <f t="shared" si="12041"/>
        <v>135000</v>
      </c>
      <c r="BT368" s="1">
        <f t="shared" si="12042"/>
        <v>135000</v>
      </c>
      <c r="BU368" s="1">
        <f t="shared" si="12043"/>
        <v>135000</v>
      </c>
      <c r="BV368" s="1">
        <f t="shared" si="12044"/>
        <v>135000</v>
      </c>
      <c r="BW368" s="1">
        <f t="shared" si="12045"/>
        <v>135000</v>
      </c>
      <c r="BX368" s="1">
        <f t="shared" si="12046"/>
        <v>135000</v>
      </c>
      <c r="BY368" s="1">
        <f t="shared" si="12047"/>
        <v>135000</v>
      </c>
      <c r="BZ368" s="1">
        <f t="shared" si="12048"/>
        <v>135000</v>
      </c>
      <c r="CA368" s="1">
        <f t="shared" si="12049"/>
        <v>135000</v>
      </c>
      <c r="CB368" s="1">
        <f t="shared" si="12050"/>
        <v>135000</v>
      </c>
      <c r="CC368" s="1">
        <f t="shared" si="12051"/>
        <v>135000</v>
      </c>
      <c r="CD368" s="1">
        <f t="shared" si="12052"/>
        <v>135000</v>
      </c>
      <c r="CE368" s="1">
        <f t="shared" si="12053"/>
        <v>0.15120000002207235</v>
      </c>
      <c r="CF368" s="1">
        <f t="shared" si="12054"/>
        <v>0.15120000002207235</v>
      </c>
      <c r="CG368" s="1">
        <f t="shared" si="12055"/>
        <v>0.15120000002207235</v>
      </c>
      <c r="CH368" s="1">
        <f t="shared" si="12056"/>
        <v>0.15120000002207235</v>
      </c>
      <c r="CI368" s="1">
        <f t="shared" si="12057"/>
        <v>0.15120000002207235</v>
      </c>
      <c r="CJ368" s="1">
        <f t="shared" si="12058"/>
        <v>0.15120000002207235</v>
      </c>
      <c r="CK368" s="1">
        <f t="shared" si="12059"/>
        <v>0.15120000002207235</v>
      </c>
      <c r="CL368" s="1">
        <f t="shared" si="12060"/>
        <v>0.15120000002207235</v>
      </c>
      <c r="CM368" s="1">
        <f t="shared" si="12061"/>
        <v>0.15120000002207235</v>
      </c>
      <c r="CN368" s="1">
        <f t="shared" si="12062"/>
        <v>0.15120000002207235</v>
      </c>
      <c r="CO368" s="1">
        <f t="shared" si="12063"/>
        <v>0.15120000002207235</v>
      </c>
      <c r="CP368" s="1">
        <f t="shared" si="12064"/>
        <v>0.15120000002207235</v>
      </c>
      <c r="CQ368" s="1">
        <f t="shared" si="12065"/>
        <v>0.15120000002207235</v>
      </c>
      <c r="CR368" s="1">
        <f t="shared" si="12066"/>
        <v>0.15120000002207235</v>
      </c>
      <c r="CS368" s="1">
        <f t="shared" si="12067"/>
        <v>0.15120000002207235</v>
      </c>
      <c r="CT368" s="1">
        <f t="shared" si="12068"/>
        <v>0.15120000002207235</v>
      </c>
      <c r="CU368" s="1">
        <f t="shared" si="12069"/>
        <v>0.15120000002207235</v>
      </c>
      <c r="CV368" s="1">
        <f t="shared" si="12070"/>
        <v>0.15120000002207235</v>
      </c>
      <c r="CW368" s="1">
        <f t="shared" si="12071"/>
        <v>0.15120000002207235</v>
      </c>
      <c r="CX368" s="1">
        <f t="shared" si="12072"/>
        <v>0.15120000002207235</v>
      </c>
      <c r="CY368" s="1">
        <f t="shared" si="12073"/>
        <v>0.15120000002207235</v>
      </c>
      <c r="CZ368" s="1">
        <f t="shared" si="12074"/>
        <v>0.15120000002207235</v>
      </c>
      <c r="DA368" s="1">
        <f t="shared" si="12075"/>
        <v>0.15120000002207235</v>
      </c>
      <c r="DB368" s="1">
        <f t="shared" si="12076"/>
        <v>0.15120000002207235</v>
      </c>
      <c r="DC368" s="1">
        <f t="shared" si="12077"/>
        <v>0.15120000002207235</v>
      </c>
      <c r="DD368" s="1">
        <f t="shared" si="12078"/>
        <v>0.15120000002207235</v>
      </c>
      <c r="DE368" s="1">
        <f t="shared" si="12079"/>
        <v>0.15120000002207235</v>
      </c>
      <c r="DF368" s="1">
        <f t="shared" si="12080"/>
        <v>0.15120000002207235</v>
      </c>
      <c r="DG368" s="1">
        <f t="shared" si="12081"/>
        <v>0.15120000002207235</v>
      </c>
      <c r="DH368" s="1">
        <f t="shared" si="12082"/>
        <v>0.15120000002207235</v>
      </c>
      <c r="DI368" s="1">
        <f t="shared" si="12083"/>
        <v>0.15120000002207235</v>
      </c>
      <c r="DJ368" s="1">
        <f t="shared" si="12084"/>
        <v>0.15120000002207235</v>
      </c>
      <c r="DK368" s="1">
        <f t="shared" si="12085"/>
        <v>0.15120000002207235</v>
      </c>
      <c r="DL368" s="1">
        <f t="shared" si="12086"/>
        <v>0.15120000002207235</v>
      </c>
      <c r="DM368" s="1">
        <f t="shared" si="12087"/>
        <v>0.15120000002207235</v>
      </c>
      <c r="DN368" s="1">
        <f t="shared" si="12088"/>
        <v>0.15120000002207235</v>
      </c>
      <c r="DO368" s="1">
        <f t="shared" si="12089"/>
        <v>0.15120000002207235</v>
      </c>
      <c r="DP368" s="1">
        <f t="shared" si="12090"/>
        <v>0.15120000002207235</v>
      </c>
      <c r="DQ368" s="1">
        <f t="shared" si="12091"/>
        <v>0.15120000002207235</v>
      </c>
      <c r="DR368" s="1">
        <f t="shared" si="12092"/>
        <v>0.15120000002207235</v>
      </c>
      <c r="DS368" s="1">
        <f t="shared" si="12093"/>
        <v>0.15120000002207235</v>
      </c>
      <c r="DT368" s="1">
        <f t="shared" si="12094"/>
        <v>0.15120000002207235</v>
      </c>
      <c r="DU368" s="2">
        <f>DU367</f>
        <v>0</v>
      </c>
      <c r="DV368" s="2">
        <f>DV367+R368</f>
        <v>357194</v>
      </c>
      <c r="DW368" s="2">
        <f t="shared" si="12095"/>
        <v>357194</v>
      </c>
      <c r="DX368" s="2">
        <f t="shared" si="12096"/>
        <v>357194</v>
      </c>
      <c r="DY368" s="2">
        <f t="shared" si="12097"/>
        <v>357194</v>
      </c>
      <c r="DZ368" s="2">
        <f t="shared" si="12098"/>
        <v>357194</v>
      </c>
      <c r="EA368" s="2">
        <f t="shared" si="12099"/>
        <v>357194</v>
      </c>
      <c r="EB368" s="2">
        <f t="shared" si="12100"/>
        <v>357194</v>
      </c>
      <c r="EC368" s="2">
        <f t="shared" si="12101"/>
        <v>357194</v>
      </c>
      <c r="ED368" s="2">
        <f t="shared" si="12102"/>
        <v>161813</v>
      </c>
      <c r="EE368" s="2">
        <f t="shared" si="12103"/>
        <v>0</v>
      </c>
      <c r="EF368" s="2">
        <f t="shared" si="12104"/>
        <v>0</v>
      </c>
      <c r="EG368" s="2">
        <f t="shared" si="12105"/>
        <v>0</v>
      </c>
      <c r="EH368" s="2">
        <f t="shared" si="12106"/>
        <v>0</v>
      </c>
      <c r="EI368" s="2">
        <f t="shared" si="12107"/>
        <v>0</v>
      </c>
      <c r="EJ368" s="2">
        <f t="shared" si="12108"/>
        <v>0</v>
      </c>
      <c r="EK368" s="2">
        <f t="shared" si="12109"/>
        <v>0</v>
      </c>
      <c r="EL368" s="2">
        <f t="shared" si="12110"/>
        <v>0</v>
      </c>
      <c r="EM368" s="2">
        <f t="shared" si="12111"/>
        <v>0</v>
      </c>
      <c r="EN368" s="2">
        <f t="shared" si="12112"/>
        <v>0</v>
      </c>
      <c r="EO368" s="2">
        <f t="shared" si="12113"/>
        <v>0</v>
      </c>
      <c r="EP368" s="2">
        <f t="shared" si="12114"/>
        <v>0</v>
      </c>
      <c r="EQ368" s="2">
        <f t="shared" si="12115"/>
        <v>0</v>
      </c>
      <c r="ER368" s="2">
        <f t="shared" si="12116"/>
        <v>0</v>
      </c>
      <c r="ES368" s="2">
        <f t="shared" si="12117"/>
        <v>0</v>
      </c>
      <c r="ET368" s="2">
        <f t="shared" si="12118"/>
        <v>0</v>
      </c>
      <c r="EU368" s="2">
        <f t="shared" si="12119"/>
        <v>0</v>
      </c>
      <c r="EV368" s="2">
        <f t="shared" si="12120"/>
        <v>0</v>
      </c>
      <c r="EW368" s="2">
        <f t="shared" si="12121"/>
        <v>0</v>
      </c>
      <c r="EX368" s="2">
        <f t="shared" si="12122"/>
        <v>0</v>
      </c>
      <c r="EY368" s="2">
        <f t="shared" si="12123"/>
        <v>0</v>
      </c>
      <c r="EZ368" s="2">
        <f t="shared" si="12124"/>
        <v>0</v>
      </c>
      <c r="FA368" s="2">
        <f t="shared" si="12125"/>
        <v>0</v>
      </c>
      <c r="FB368" s="2">
        <f t="shared" si="12126"/>
        <v>0</v>
      </c>
      <c r="FC368" s="2">
        <f t="shared" si="12127"/>
        <v>0</v>
      </c>
      <c r="FD368" s="2">
        <f t="shared" si="12128"/>
        <v>0</v>
      </c>
      <c r="FE368" s="2">
        <f t="shared" si="12129"/>
        <v>0</v>
      </c>
      <c r="FF368" s="2">
        <f t="shared" si="12130"/>
        <v>0</v>
      </c>
      <c r="FG368" s="2">
        <f t="shared" si="12131"/>
        <v>0</v>
      </c>
      <c r="FH368" s="2">
        <f t="shared" si="12132"/>
        <v>0</v>
      </c>
      <c r="FI368" s="2">
        <f t="shared" si="12133"/>
        <v>0</v>
      </c>
      <c r="FJ368" s="2">
        <f t="shared" si="12134"/>
        <v>0</v>
      </c>
      <c r="FK368" s="2">
        <f t="shared" si="12135"/>
        <v>0</v>
      </c>
      <c r="FL368" s="2">
        <f t="shared" si="12136"/>
        <v>0</v>
      </c>
      <c r="FM368" s="2">
        <f t="shared" si="12137"/>
        <v>0</v>
      </c>
      <c r="FN368" s="2">
        <f t="shared" si="12138"/>
        <v>0</v>
      </c>
      <c r="FO368" s="2">
        <f t="shared" si="12139"/>
        <v>0</v>
      </c>
      <c r="FP368" s="2">
        <f t="shared" si="12140"/>
        <v>0</v>
      </c>
      <c r="FQ368" s="2">
        <f t="shared" si="12141"/>
        <v>0</v>
      </c>
      <c r="FR368" s="2">
        <f t="shared" si="12142"/>
        <v>0</v>
      </c>
      <c r="FS368" s="2">
        <f t="shared" si="12143"/>
        <v>0</v>
      </c>
      <c r="FT368" s="2">
        <f t="shared" si="12144"/>
        <v>0</v>
      </c>
      <c r="FU368" s="2">
        <f>FU367</f>
        <v>0</v>
      </c>
      <c r="FV368" s="2">
        <f t="shared" ref="FV368:FX368" si="12203">FV367</f>
        <v>0</v>
      </c>
      <c r="FW368" s="2">
        <f t="shared" si="12203"/>
        <v>0</v>
      </c>
      <c r="FX368" s="2">
        <f t="shared" si="12203"/>
        <v>0</v>
      </c>
      <c r="FY368" s="1">
        <f t="shared" si="11930"/>
        <v>0.99139999999999995</v>
      </c>
      <c r="FZ368" s="1">
        <f t="shared" si="11931"/>
        <v>0.99139999999999995</v>
      </c>
      <c r="GA368" s="1">
        <f t="shared" si="11932"/>
        <v>0.99139999999999995</v>
      </c>
      <c r="GB368" s="1">
        <f t="shared" si="11933"/>
        <v>0.99139999999999995</v>
      </c>
      <c r="GC368" s="1">
        <f t="shared" si="11934"/>
        <v>0.99139999999999995</v>
      </c>
      <c r="GD368" s="1">
        <f t="shared" si="11935"/>
        <v>0.99139999999999995</v>
      </c>
      <c r="GE368" s="1">
        <f t="shared" si="11936"/>
        <v>0.99139999999999995</v>
      </c>
      <c r="GF368" s="1">
        <f t="shared" si="11937"/>
        <v>0.99139999999999995</v>
      </c>
      <c r="GG368" s="1">
        <f t="shared" si="11938"/>
        <v>0.99139999999999995</v>
      </c>
      <c r="GH368" s="1">
        <f t="shared" si="11939"/>
        <v>0.99139999999999995</v>
      </c>
      <c r="GI368" s="1">
        <f t="shared" si="11940"/>
        <v>0</v>
      </c>
      <c r="GJ368" s="1">
        <f t="shared" si="11941"/>
        <v>0</v>
      </c>
      <c r="GK368" s="1">
        <f t="shared" si="11942"/>
        <v>0</v>
      </c>
      <c r="GL368" s="1">
        <f t="shared" si="11943"/>
        <v>0</v>
      </c>
      <c r="GM368" s="1">
        <f t="shared" si="11944"/>
        <v>0</v>
      </c>
      <c r="GN368" s="1">
        <f t="shared" si="11945"/>
        <v>0</v>
      </c>
      <c r="GO368" s="1">
        <f t="shared" si="11946"/>
        <v>0</v>
      </c>
      <c r="GP368" s="1">
        <f t="shared" si="11947"/>
        <v>0</v>
      </c>
      <c r="GQ368" s="1">
        <f t="shared" si="11948"/>
        <v>0</v>
      </c>
      <c r="GR368" s="1">
        <f t="shared" si="11949"/>
        <v>0</v>
      </c>
      <c r="GS368" s="1">
        <f t="shared" si="11950"/>
        <v>0</v>
      </c>
      <c r="GT368" s="1">
        <f t="shared" si="11951"/>
        <v>0</v>
      </c>
      <c r="GU368" s="1">
        <f t="shared" si="11952"/>
        <v>0</v>
      </c>
      <c r="GV368" s="1">
        <f t="shared" si="11953"/>
        <v>0</v>
      </c>
      <c r="GW368" s="1">
        <f t="shared" si="11954"/>
        <v>0</v>
      </c>
      <c r="GX368" s="1">
        <f t="shared" si="11955"/>
        <v>0</v>
      </c>
      <c r="GY368" s="1">
        <f t="shared" si="11956"/>
        <v>0</v>
      </c>
      <c r="GZ368" s="1">
        <f t="shared" si="11957"/>
        <v>0</v>
      </c>
      <c r="HA368" s="1">
        <f t="shared" si="11958"/>
        <v>0</v>
      </c>
      <c r="HB368" s="1">
        <f t="shared" si="11959"/>
        <v>0</v>
      </c>
      <c r="HC368" s="1">
        <f t="shared" si="11960"/>
        <v>0</v>
      </c>
      <c r="HD368" s="1">
        <f t="shared" si="11961"/>
        <v>0</v>
      </c>
      <c r="HE368" s="1">
        <f t="shared" si="11962"/>
        <v>0</v>
      </c>
      <c r="HF368" s="1">
        <f t="shared" si="11963"/>
        <v>0</v>
      </c>
      <c r="HG368" s="1">
        <f t="shared" si="11964"/>
        <v>0</v>
      </c>
      <c r="HH368" s="1">
        <f t="shared" si="11965"/>
        <v>0</v>
      </c>
      <c r="HI368" s="1">
        <f t="shared" si="11966"/>
        <v>0</v>
      </c>
      <c r="HJ368" s="1">
        <f t="shared" si="11967"/>
        <v>0</v>
      </c>
      <c r="HK368" s="1">
        <f t="shared" si="11968"/>
        <v>0</v>
      </c>
      <c r="HL368" s="1">
        <f t="shared" si="11969"/>
        <v>0</v>
      </c>
      <c r="HM368" s="1">
        <f t="shared" si="11970"/>
        <v>0</v>
      </c>
      <c r="HN368" s="1">
        <f t="shared" si="11971"/>
        <v>0</v>
      </c>
      <c r="HO368" s="1">
        <f t="shared" si="11972"/>
        <v>0</v>
      </c>
      <c r="HP368" s="1">
        <f t="shared" si="11973"/>
        <v>0</v>
      </c>
      <c r="HQ368" s="1">
        <f t="shared" si="11974"/>
        <v>0</v>
      </c>
      <c r="HR368" s="1">
        <f t="shared" si="11975"/>
        <v>0</v>
      </c>
      <c r="HS368" s="1">
        <f t="shared" si="11976"/>
        <v>0</v>
      </c>
      <c r="HT368" s="1">
        <f t="shared" si="11977"/>
        <v>0</v>
      </c>
      <c r="HU368" s="1">
        <f t="shared" si="11978"/>
        <v>0</v>
      </c>
      <c r="HV368" s="1">
        <f t="shared" si="11979"/>
        <v>0</v>
      </c>
      <c r="HW368" s="1">
        <f t="shared" si="11980"/>
        <v>0</v>
      </c>
      <c r="HX368" s="1">
        <f t="shared" si="11981"/>
        <v>0</v>
      </c>
      <c r="HY368" s="1">
        <f t="shared" si="11982"/>
        <v>0</v>
      </c>
      <c r="HZ368" s="1">
        <f t="shared" si="11983"/>
        <v>0</v>
      </c>
      <c r="IA368" s="1">
        <f t="shared" si="12146"/>
        <v>0</v>
      </c>
      <c r="IB368" s="1">
        <f t="shared" si="12147"/>
        <v>0</v>
      </c>
      <c r="IC368" s="2">
        <f>IC367-M368</f>
        <v>0</v>
      </c>
      <c r="ID368" s="2">
        <f t="shared" si="12148"/>
        <v>0</v>
      </c>
      <c r="IE368" s="2">
        <f t="shared" si="12149"/>
        <v>0</v>
      </c>
      <c r="IF368" s="2">
        <f t="shared" si="12150"/>
        <v>0</v>
      </c>
      <c r="IG368" s="2">
        <f t="shared" si="12151"/>
        <v>0</v>
      </c>
      <c r="IH368" s="2">
        <f t="shared" si="12152"/>
        <v>0</v>
      </c>
      <c r="II368" s="2">
        <f t="shared" si="12153"/>
        <v>0</v>
      </c>
      <c r="IJ368" s="2">
        <f t="shared" si="12154"/>
        <v>0</v>
      </c>
      <c r="IK368" s="2">
        <f t="shared" si="12155"/>
        <v>0</v>
      </c>
      <c r="IL368" s="2">
        <f t="shared" si="12156"/>
        <v>0</v>
      </c>
      <c r="IM368" s="2">
        <f t="shared" si="12157"/>
        <v>0</v>
      </c>
      <c r="IN368" s="2">
        <f t="shared" si="12158"/>
        <v>0</v>
      </c>
      <c r="IO368" s="2">
        <f t="shared" si="12159"/>
        <v>0</v>
      </c>
      <c r="IP368" s="2">
        <f t="shared" si="12160"/>
        <v>195381</v>
      </c>
      <c r="IQ368" s="2">
        <f t="shared" si="12161"/>
        <v>357194</v>
      </c>
      <c r="IR368" s="2">
        <f t="shared" si="12162"/>
        <v>357194</v>
      </c>
      <c r="IS368" s="2">
        <f t="shared" si="12163"/>
        <v>357194</v>
      </c>
      <c r="IT368" s="2">
        <f t="shared" si="12164"/>
        <v>357194</v>
      </c>
      <c r="IU368" s="2">
        <f t="shared" si="12165"/>
        <v>357194</v>
      </c>
      <c r="IV368" s="2">
        <f t="shared" si="12166"/>
        <v>357194</v>
      </c>
      <c r="IW368" s="2">
        <f t="shared" si="12167"/>
        <v>357194</v>
      </c>
      <c r="IX368" s="2">
        <f t="shared" si="12168"/>
        <v>357194</v>
      </c>
      <c r="IY368" s="2">
        <f t="shared" si="12169"/>
        <v>357194</v>
      </c>
      <c r="IZ368" s="2">
        <f t="shared" si="12170"/>
        <v>357194</v>
      </c>
      <c r="JA368" s="2">
        <f t="shared" si="12171"/>
        <v>357194</v>
      </c>
      <c r="JB368" s="2">
        <f t="shared" si="12172"/>
        <v>357194</v>
      </c>
      <c r="JC368" s="2">
        <f t="shared" si="12173"/>
        <v>357194</v>
      </c>
      <c r="JD368" s="2">
        <f t="shared" si="12174"/>
        <v>357194</v>
      </c>
      <c r="JE368" s="2">
        <f t="shared" si="12175"/>
        <v>357194</v>
      </c>
      <c r="JF368" s="2">
        <f t="shared" si="12176"/>
        <v>357194</v>
      </c>
      <c r="JG368" s="2">
        <f t="shared" si="12177"/>
        <v>357194</v>
      </c>
      <c r="JH368" s="2">
        <f t="shared" si="12178"/>
        <v>357194</v>
      </c>
      <c r="JI368" s="2">
        <f t="shared" si="12179"/>
        <v>357194</v>
      </c>
      <c r="JJ368" s="2">
        <f t="shared" si="12180"/>
        <v>357194</v>
      </c>
      <c r="JK368" s="2">
        <f t="shared" si="12181"/>
        <v>357194</v>
      </c>
      <c r="JL368" s="2">
        <f t="shared" si="12182"/>
        <v>357194</v>
      </c>
      <c r="JM368" s="2">
        <f t="shared" si="12183"/>
        <v>357194</v>
      </c>
      <c r="JN368" s="2">
        <f t="shared" si="12184"/>
        <v>357194</v>
      </c>
      <c r="JO368" s="2">
        <f t="shared" si="12185"/>
        <v>357194</v>
      </c>
      <c r="JP368" s="2">
        <f t="shared" si="12186"/>
        <v>357194</v>
      </c>
      <c r="JQ368" s="2">
        <f t="shared" si="12187"/>
        <v>357194</v>
      </c>
      <c r="JR368" s="2">
        <f t="shared" si="12188"/>
        <v>357194</v>
      </c>
      <c r="JS368" s="2">
        <f t="shared" si="12189"/>
        <v>357194</v>
      </c>
      <c r="JT368" s="2">
        <f t="shared" si="12190"/>
        <v>357194</v>
      </c>
      <c r="JU368" s="2">
        <f t="shared" si="12191"/>
        <v>357194</v>
      </c>
      <c r="JV368" s="2">
        <f t="shared" si="12192"/>
        <v>357194</v>
      </c>
      <c r="JW368" s="2">
        <f t="shared" si="12193"/>
        <v>357194</v>
      </c>
      <c r="JX368" s="2">
        <f t="shared" si="12194"/>
        <v>357194</v>
      </c>
      <c r="JY368" s="2">
        <f t="shared" si="12195"/>
        <v>357194</v>
      </c>
      <c r="JZ368" s="2">
        <f t="shared" si="12196"/>
        <v>357194</v>
      </c>
      <c r="KA368" s="2">
        <f t="shared" si="12197"/>
        <v>357194</v>
      </c>
      <c r="KB368" s="2">
        <f t="shared" si="12198"/>
        <v>357194</v>
      </c>
      <c r="KC368" s="2">
        <f t="shared" si="12199"/>
        <v>357194</v>
      </c>
      <c r="KD368" s="2">
        <f t="shared" si="12200"/>
        <v>357194</v>
      </c>
      <c r="KE368" s="2">
        <f t="shared" si="12201"/>
        <v>357194</v>
      </c>
      <c r="KF368" s="2">
        <f t="shared" si="12202"/>
        <v>357194</v>
      </c>
    </row>
    <row r="369" spans="1:292" x14ac:dyDescent="0.25">
      <c r="C369" t="s">
        <v>529</v>
      </c>
      <c r="D369" s="1">
        <f t="shared" si="11984"/>
        <v>0.99139999999999995</v>
      </c>
      <c r="E369" s="1"/>
      <c r="F369" s="2">
        <f>FLOOR('first month rent'!E22,1)</f>
        <v>487</v>
      </c>
      <c r="G369" s="2"/>
      <c r="H369" s="1"/>
      <c r="I369" s="2">
        <f>I368+F369</f>
        <v>29175468</v>
      </c>
      <c r="J369" s="1">
        <f>J368</f>
        <v>3009374.871799971</v>
      </c>
      <c r="K369" s="2">
        <f t="shared" si="11985"/>
        <v>324171</v>
      </c>
      <c r="L369" s="1">
        <f>L368</f>
        <v>679108.08049999946</v>
      </c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2">
        <f>DU368</f>
        <v>0</v>
      </c>
      <c r="DV369" s="2">
        <f t="shared" ref="DV369:FX369" si="12204">DV368</f>
        <v>357194</v>
      </c>
      <c r="DW369" s="2">
        <f t="shared" si="12204"/>
        <v>357194</v>
      </c>
      <c r="DX369" s="2">
        <f t="shared" si="12204"/>
        <v>357194</v>
      </c>
      <c r="DY369" s="2">
        <f t="shared" si="12204"/>
        <v>357194</v>
      </c>
      <c r="DZ369" s="2">
        <f t="shared" si="12204"/>
        <v>357194</v>
      </c>
      <c r="EA369" s="2">
        <f t="shared" si="12204"/>
        <v>357194</v>
      </c>
      <c r="EB369" s="2">
        <f t="shared" si="12204"/>
        <v>357194</v>
      </c>
      <c r="EC369" s="2">
        <f t="shared" si="12204"/>
        <v>357194</v>
      </c>
      <c r="ED369" s="2">
        <f t="shared" si="12204"/>
        <v>161813</v>
      </c>
      <c r="EE369" s="2">
        <f t="shared" si="12204"/>
        <v>0</v>
      </c>
      <c r="EF369" s="2">
        <f t="shared" si="12204"/>
        <v>0</v>
      </c>
      <c r="EG369" s="2">
        <f t="shared" si="12204"/>
        <v>0</v>
      </c>
      <c r="EH369" s="2">
        <f t="shared" si="12204"/>
        <v>0</v>
      </c>
      <c r="EI369" s="2">
        <f t="shared" si="12204"/>
        <v>0</v>
      </c>
      <c r="EJ369" s="2">
        <f t="shared" si="12204"/>
        <v>0</v>
      </c>
      <c r="EK369" s="2">
        <f t="shared" si="12204"/>
        <v>0</v>
      </c>
      <c r="EL369" s="2">
        <f t="shared" si="12204"/>
        <v>0</v>
      </c>
      <c r="EM369" s="2">
        <f t="shared" si="12204"/>
        <v>0</v>
      </c>
      <c r="EN369" s="2">
        <f t="shared" si="12204"/>
        <v>0</v>
      </c>
      <c r="EO369" s="2">
        <f t="shared" si="12204"/>
        <v>0</v>
      </c>
      <c r="EP369" s="2">
        <f t="shared" si="12204"/>
        <v>0</v>
      </c>
      <c r="EQ369" s="2">
        <f t="shared" si="12204"/>
        <v>0</v>
      </c>
      <c r="ER369" s="2">
        <f t="shared" si="12204"/>
        <v>0</v>
      </c>
      <c r="ES369" s="2">
        <f t="shared" si="12204"/>
        <v>0</v>
      </c>
      <c r="ET369" s="2">
        <f t="shared" si="12204"/>
        <v>0</v>
      </c>
      <c r="EU369" s="2">
        <f t="shared" si="12204"/>
        <v>0</v>
      </c>
      <c r="EV369" s="2">
        <f t="shared" si="12204"/>
        <v>0</v>
      </c>
      <c r="EW369" s="2">
        <f t="shared" si="12204"/>
        <v>0</v>
      </c>
      <c r="EX369" s="2">
        <f t="shared" si="12204"/>
        <v>0</v>
      </c>
      <c r="EY369" s="2">
        <f t="shared" si="12204"/>
        <v>0</v>
      </c>
      <c r="EZ369" s="2">
        <f t="shared" si="12204"/>
        <v>0</v>
      </c>
      <c r="FA369" s="2">
        <f t="shared" si="12204"/>
        <v>0</v>
      </c>
      <c r="FB369" s="2">
        <f t="shared" si="12204"/>
        <v>0</v>
      </c>
      <c r="FC369" s="2">
        <f t="shared" si="12204"/>
        <v>0</v>
      </c>
      <c r="FD369" s="2">
        <f t="shared" si="12204"/>
        <v>0</v>
      </c>
      <c r="FE369" s="2">
        <f t="shared" si="12204"/>
        <v>0</v>
      </c>
      <c r="FF369" s="2">
        <f t="shared" si="12204"/>
        <v>0</v>
      </c>
      <c r="FG369" s="2">
        <f t="shared" si="12204"/>
        <v>0</v>
      </c>
      <c r="FH369" s="2">
        <f t="shared" si="12204"/>
        <v>0</v>
      </c>
      <c r="FI369" s="2">
        <f t="shared" si="12204"/>
        <v>0</v>
      </c>
      <c r="FJ369" s="2">
        <f t="shared" si="12204"/>
        <v>0</v>
      </c>
      <c r="FK369" s="2">
        <f t="shared" si="12204"/>
        <v>0</v>
      </c>
      <c r="FL369" s="2">
        <f t="shared" si="12204"/>
        <v>0</v>
      </c>
      <c r="FM369" s="2">
        <f t="shared" si="12204"/>
        <v>0</v>
      </c>
      <c r="FN369" s="2">
        <f t="shared" si="12204"/>
        <v>0</v>
      </c>
      <c r="FO369" s="2">
        <f t="shared" si="12204"/>
        <v>0</v>
      </c>
      <c r="FP369" s="2">
        <f t="shared" si="12204"/>
        <v>0</v>
      </c>
      <c r="FQ369" s="2">
        <f t="shared" si="12204"/>
        <v>0</v>
      </c>
      <c r="FR369" s="2">
        <f t="shared" si="12204"/>
        <v>0</v>
      </c>
      <c r="FS369" s="2">
        <f t="shared" si="12204"/>
        <v>0</v>
      </c>
      <c r="FT369" s="2">
        <f t="shared" si="12204"/>
        <v>0</v>
      </c>
      <c r="FU369" s="2">
        <f t="shared" si="12204"/>
        <v>0</v>
      </c>
      <c r="FV369" s="2">
        <f t="shared" si="12204"/>
        <v>0</v>
      </c>
      <c r="FW369" s="2">
        <f t="shared" si="12204"/>
        <v>0</v>
      </c>
      <c r="FX369" s="2">
        <f t="shared" si="12204"/>
        <v>0</v>
      </c>
      <c r="FY369" s="1">
        <f t="shared" si="11930"/>
        <v>0.99139999999999995</v>
      </c>
      <c r="FZ369" s="1">
        <f t="shared" si="11931"/>
        <v>0.99139999999999995</v>
      </c>
      <c r="GA369" s="1">
        <f t="shared" si="11932"/>
        <v>0.99139999999999995</v>
      </c>
      <c r="GB369" s="1">
        <f t="shared" si="11933"/>
        <v>0.99139999999999995</v>
      </c>
      <c r="GC369" s="1">
        <f t="shared" si="11934"/>
        <v>0.99139999999999995</v>
      </c>
      <c r="GD369" s="1">
        <f t="shared" si="11935"/>
        <v>0.99139999999999995</v>
      </c>
      <c r="GE369" s="1">
        <f t="shared" si="11936"/>
        <v>0.99139999999999995</v>
      </c>
      <c r="GF369" s="1">
        <f t="shared" si="11937"/>
        <v>0.99139999999999995</v>
      </c>
      <c r="GG369" s="1">
        <f t="shared" si="11938"/>
        <v>0.99139999999999995</v>
      </c>
      <c r="GH369" s="1">
        <f t="shared" si="11939"/>
        <v>0.99139999999999995</v>
      </c>
      <c r="GI369" s="1">
        <f t="shared" si="11940"/>
        <v>0</v>
      </c>
      <c r="GJ369" s="1">
        <f t="shared" si="11941"/>
        <v>0</v>
      </c>
      <c r="GK369" s="1">
        <f t="shared" si="11942"/>
        <v>0</v>
      </c>
      <c r="GL369" s="1">
        <f t="shared" si="11943"/>
        <v>0</v>
      </c>
      <c r="GM369" s="1">
        <f t="shared" si="11944"/>
        <v>0</v>
      </c>
      <c r="GN369" s="1">
        <f t="shared" si="11945"/>
        <v>0</v>
      </c>
      <c r="GO369" s="1">
        <f t="shared" si="11946"/>
        <v>0</v>
      </c>
      <c r="GP369" s="1">
        <f t="shared" si="11947"/>
        <v>0</v>
      </c>
      <c r="GQ369" s="1">
        <f t="shared" si="11948"/>
        <v>0</v>
      </c>
      <c r="GR369" s="1">
        <f t="shared" si="11949"/>
        <v>0</v>
      </c>
      <c r="GS369" s="1">
        <f t="shared" si="11950"/>
        <v>0</v>
      </c>
      <c r="GT369" s="1">
        <f t="shared" si="11951"/>
        <v>0</v>
      </c>
      <c r="GU369" s="1">
        <f t="shared" si="11952"/>
        <v>0</v>
      </c>
      <c r="GV369" s="1">
        <f t="shared" si="11953"/>
        <v>0</v>
      </c>
      <c r="GW369" s="1">
        <f t="shared" si="11954"/>
        <v>0</v>
      </c>
      <c r="GX369" s="1">
        <f t="shared" si="11955"/>
        <v>0</v>
      </c>
      <c r="GY369" s="1">
        <f t="shared" si="11956"/>
        <v>0</v>
      </c>
      <c r="GZ369" s="1">
        <f t="shared" si="11957"/>
        <v>0</v>
      </c>
      <c r="HA369" s="1">
        <f t="shared" si="11958"/>
        <v>0</v>
      </c>
      <c r="HB369" s="1">
        <f t="shared" si="11959"/>
        <v>0</v>
      </c>
      <c r="HC369" s="1">
        <f t="shared" si="11960"/>
        <v>0</v>
      </c>
      <c r="HD369" s="1">
        <f t="shared" si="11961"/>
        <v>0</v>
      </c>
      <c r="HE369" s="1">
        <f t="shared" si="11962"/>
        <v>0</v>
      </c>
      <c r="HF369" s="1">
        <f t="shared" si="11963"/>
        <v>0</v>
      </c>
      <c r="HG369" s="1">
        <f t="shared" si="11964"/>
        <v>0</v>
      </c>
      <c r="HH369" s="1">
        <f t="shared" si="11965"/>
        <v>0</v>
      </c>
      <c r="HI369" s="1">
        <f t="shared" si="11966"/>
        <v>0</v>
      </c>
      <c r="HJ369" s="1">
        <f t="shared" si="11967"/>
        <v>0</v>
      </c>
      <c r="HK369" s="1">
        <f t="shared" si="11968"/>
        <v>0</v>
      </c>
      <c r="HL369" s="1">
        <f t="shared" si="11969"/>
        <v>0</v>
      </c>
      <c r="HM369" s="1">
        <f t="shared" si="11970"/>
        <v>0</v>
      </c>
      <c r="HN369" s="1">
        <f t="shared" si="11971"/>
        <v>0</v>
      </c>
      <c r="HO369" s="1">
        <f t="shared" si="11972"/>
        <v>0</v>
      </c>
      <c r="HP369" s="1">
        <f t="shared" si="11973"/>
        <v>0</v>
      </c>
      <c r="HQ369" s="1">
        <f t="shared" si="11974"/>
        <v>0</v>
      </c>
      <c r="HR369" s="1">
        <f t="shared" si="11975"/>
        <v>0</v>
      </c>
      <c r="HS369" s="1">
        <f t="shared" si="11976"/>
        <v>0</v>
      </c>
      <c r="HT369" s="1">
        <f t="shared" si="11977"/>
        <v>0</v>
      </c>
      <c r="HU369" s="1">
        <f t="shared" si="11978"/>
        <v>0</v>
      </c>
      <c r="HV369" s="1">
        <f t="shared" si="11979"/>
        <v>0</v>
      </c>
      <c r="HW369" s="1">
        <f t="shared" si="11980"/>
        <v>0</v>
      </c>
      <c r="HX369" s="1">
        <f t="shared" si="11981"/>
        <v>0</v>
      </c>
      <c r="HY369" s="1">
        <f t="shared" si="11982"/>
        <v>0</v>
      </c>
      <c r="HZ369" s="1">
        <f t="shared" si="11983"/>
        <v>0</v>
      </c>
      <c r="IA369" s="1">
        <f t="shared" si="12146"/>
        <v>0</v>
      </c>
      <c r="IB369" s="1">
        <f t="shared" si="12147"/>
        <v>0</v>
      </c>
      <c r="IC369" s="2">
        <f>IC368</f>
        <v>0</v>
      </c>
      <c r="ID369" s="2">
        <f t="shared" ref="ID369:KF369" si="12205">ID368</f>
        <v>0</v>
      </c>
      <c r="IE369" s="2">
        <f t="shared" si="12205"/>
        <v>0</v>
      </c>
      <c r="IF369" s="2">
        <f t="shared" si="12205"/>
        <v>0</v>
      </c>
      <c r="IG369" s="2">
        <f t="shared" si="12205"/>
        <v>0</v>
      </c>
      <c r="IH369" s="2">
        <f t="shared" si="12205"/>
        <v>0</v>
      </c>
      <c r="II369" s="2">
        <f t="shared" si="12205"/>
        <v>0</v>
      </c>
      <c r="IJ369" s="2">
        <f t="shared" si="12205"/>
        <v>0</v>
      </c>
      <c r="IK369" s="2">
        <f t="shared" si="12205"/>
        <v>0</v>
      </c>
      <c r="IL369" s="2">
        <f t="shared" si="12205"/>
        <v>0</v>
      </c>
      <c r="IM369" s="2">
        <f t="shared" si="12205"/>
        <v>0</v>
      </c>
      <c r="IN369" s="2">
        <f t="shared" si="12205"/>
        <v>0</v>
      </c>
      <c r="IO369" s="2">
        <f t="shared" si="12205"/>
        <v>0</v>
      </c>
      <c r="IP369" s="2">
        <f t="shared" si="12205"/>
        <v>195381</v>
      </c>
      <c r="IQ369" s="2">
        <f t="shared" si="12205"/>
        <v>357194</v>
      </c>
      <c r="IR369" s="2">
        <f t="shared" si="12205"/>
        <v>357194</v>
      </c>
      <c r="IS369" s="2">
        <f t="shared" si="12205"/>
        <v>357194</v>
      </c>
      <c r="IT369" s="2">
        <f t="shared" si="12205"/>
        <v>357194</v>
      </c>
      <c r="IU369" s="2">
        <f t="shared" si="12205"/>
        <v>357194</v>
      </c>
      <c r="IV369" s="2">
        <f t="shared" si="12205"/>
        <v>357194</v>
      </c>
      <c r="IW369" s="2">
        <f t="shared" si="12205"/>
        <v>357194</v>
      </c>
      <c r="IX369" s="2">
        <f t="shared" si="12205"/>
        <v>357194</v>
      </c>
      <c r="IY369" s="2">
        <f t="shared" si="12205"/>
        <v>357194</v>
      </c>
      <c r="IZ369" s="2">
        <f t="shared" si="12205"/>
        <v>357194</v>
      </c>
      <c r="JA369" s="2">
        <f t="shared" si="12205"/>
        <v>357194</v>
      </c>
      <c r="JB369" s="2">
        <f t="shared" si="12205"/>
        <v>357194</v>
      </c>
      <c r="JC369" s="2">
        <f t="shared" si="12205"/>
        <v>357194</v>
      </c>
      <c r="JD369" s="2">
        <f t="shared" si="12205"/>
        <v>357194</v>
      </c>
      <c r="JE369" s="2">
        <f t="shared" si="12205"/>
        <v>357194</v>
      </c>
      <c r="JF369" s="2">
        <f t="shared" si="12205"/>
        <v>357194</v>
      </c>
      <c r="JG369" s="2">
        <f t="shared" si="12205"/>
        <v>357194</v>
      </c>
      <c r="JH369" s="2">
        <f t="shared" si="12205"/>
        <v>357194</v>
      </c>
      <c r="JI369" s="2">
        <f t="shared" si="12205"/>
        <v>357194</v>
      </c>
      <c r="JJ369" s="2">
        <f t="shared" si="12205"/>
        <v>357194</v>
      </c>
      <c r="JK369" s="2">
        <f t="shared" si="12205"/>
        <v>357194</v>
      </c>
      <c r="JL369" s="2">
        <f t="shared" si="12205"/>
        <v>357194</v>
      </c>
      <c r="JM369" s="2">
        <f t="shared" si="12205"/>
        <v>357194</v>
      </c>
      <c r="JN369" s="2">
        <f t="shared" si="12205"/>
        <v>357194</v>
      </c>
      <c r="JO369" s="2">
        <f t="shared" si="12205"/>
        <v>357194</v>
      </c>
      <c r="JP369" s="2">
        <f t="shared" si="12205"/>
        <v>357194</v>
      </c>
      <c r="JQ369" s="2">
        <f t="shared" si="12205"/>
        <v>357194</v>
      </c>
      <c r="JR369" s="2">
        <f t="shared" si="12205"/>
        <v>357194</v>
      </c>
      <c r="JS369" s="2">
        <f t="shared" si="12205"/>
        <v>357194</v>
      </c>
      <c r="JT369" s="2">
        <f t="shared" si="12205"/>
        <v>357194</v>
      </c>
      <c r="JU369" s="2">
        <f t="shared" si="12205"/>
        <v>357194</v>
      </c>
      <c r="JV369" s="2">
        <f t="shared" si="12205"/>
        <v>357194</v>
      </c>
      <c r="JW369" s="2">
        <f t="shared" si="12205"/>
        <v>357194</v>
      </c>
      <c r="JX369" s="2">
        <f t="shared" si="12205"/>
        <v>357194</v>
      </c>
      <c r="JY369" s="2">
        <f t="shared" si="12205"/>
        <v>357194</v>
      </c>
      <c r="JZ369" s="2">
        <f t="shared" si="12205"/>
        <v>357194</v>
      </c>
      <c r="KA369" s="2">
        <f t="shared" si="12205"/>
        <v>357194</v>
      </c>
      <c r="KB369" s="2">
        <f t="shared" si="12205"/>
        <v>357194</v>
      </c>
      <c r="KC369" s="2">
        <f t="shared" si="12205"/>
        <v>357194</v>
      </c>
      <c r="KD369" s="2">
        <f t="shared" si="12205"/>
        <v>357194</v>
      </c>
      <c r="KE369" s="2">
        <f t="shared" si="12205"/>
        <v>357194</v>
      </c>
      <c r="KF369" s="2">
        <f t="shared" si="12205"/>
        <v>357194</v>
      </c>
    </row>
    <row r="370" spans="1:292" x14ac:dyDescent="0.25">
      <c r="A370" t="s">
        <v>1</v>
      </c>
      <c r="B370" t="s">
        <v>0</v>
      </c>
      <c r="C370" t="s">
        <v>160</v>
      </c>
      <c r="D370" s="1">
        <f t="shared" si="11984"/>
        <v>0.99139999999999995</v>
      </c>
      <c r="E370" s="1"/>
      <c r="F370" s="2">
        <f>FLOOR('first month rent'!F22,1)</f>
        <v>5955</v>
      </c>
      <c r="G370" s="2">
        <f>SUM(M370:BP370)</f>
        <v>5955</v>
      </c>
      <c r="H370" s="1">
        <f>SUMPRODUCT(M$2:BP$2,M370:BP370)</f>
        <v>5903.7869999999994</v>
      </c>
      <c r="I370" s="2">
        <f>I369+G370</f>
        <v>29181423</v>
      </c>
      <c r="J370" s="1">
        <f>J369-H370</f>
        <v>3003471.084799971</v>
      </c>
      <c r="K370" s="2">
        <f t="shared" si="11985"/>
        <v>324238</v>
      </c>
      <c r="L370" s="1">
        <f>L369+H370</f>
        <v>685011.86749999947</v>
      </c>
      <c r="M370" s="2">
        <f t="shared" ref="M370:M372" si="12206">MIN(BQ370,DU369)</f>
        <v>0</v>
      </c>
      <c r="N370" s="2">
        <f t="shared" ref="N370:N372" si="12207">MIN(BR370,DV369)</f>
        <v>0</v>
      </c>
      <c r="O370" s="2">
        <f t="shared" ref="O370:O372" si="12208">MIN(BS370,DW369)</f>
        <v>0</v>
      </c>
      <c r="P370" s="2">
        <f t="shared" ref="P370:P372" si="12209">MIN(BT370,DX369)</f>
        <v>0</v>
      </c>
      <c r="Q370" s="2">
        <f t="shared" ref="Q370:Q372" si="12210">MIN(BU370,DY369)</f>
        <v>0</v>
      </c>
      <c r="R370" s="2">
        <f t="shared" ref="R370:R372" si="12211">MIN(BV370,DZ369)</f>
        <v>0</v>
      </c>
      <c r="S370" s="2">
        <f t="shared" ref="S370:S372" si="12212">MIN(BW370,EA369)</f>
        <v>0</v>
      </c>
      <c r="T370" s="2">
        <f t="shared" ref="T370:T372" si="12213">MIN(BX370,EB369)</f>
        <v>0</v>
      </c>
      <c r="U370" s="2">
        <f t="shared" ref="U370:U372" si="12214">MIN(BY370,EC369)</f>
        <v>0</v>
      </c>
      <c r="V370" s="2">
        <f t="shared" ref="V370:V372" si="12215">MIN(BZ370,ED369)</f>
        <v>5955</v>
      </c>
      <c r="W370" s="2">
        <f t="shared" ref="W370:W372" si="12216">MIN(CA370,EE369)</f>
        <v>0</v>
      </c>
      <c r="X370" s="2">
        <f t="shared" ref="X370:X372" si="12217">MIN(CB370,EF369)</f>
        <v>0</v>
      </c>
      <c r="Y370" s="2">
        <f t="shared" ref="Y370:Y372" si="12218">MIN(CC370,EG369)</f>
        <v>0</v>
      </c>
      <c r="Z370" s="2">
        <f t="shared" ref="Z370:Z372" si="12219">MIN(CD370,EH369)</f>
        <v>0</v>
      </c>
      <c r="AA370" s="2">
        <f t="shared" ref="AA370:AA372" si="12220">MIN(CE370,EI369)</f>
        <v>0</v>
      </c>
      <c r="AB370" s="2">
        <f t="shared" ref="AB370:AB372" si="12221">MIN(CF370,EJ369)</f>
        <v>0</v>
      </c>
      <c r="AC370" s="2">
        <f t="shared" ref="AC370:AC372" si="12222">MIN(CG370,EK369)</f>
        <v>0</v>
      </c>
      <c r="AD370" s="2">
        <f t="shared" ref="AD370:AD372" si="12223">MIN(CH370,EL369)</f>
        <v>0</v>
      </c>
      <c r="AE370" s="2">
        <f t="shared" ref="AE370:AE372" si="12224">MIN(CI370,EM369)</f>
        <v>0</v>
      </c>
      <c r="AF370" s="2">
        <f t="shared" ref="AF370:AF372" si="12225">MIN(CJ370,EN369)</f>
        <v>0</v>
      </c>
      <c r="AG370" s="2">
        <f t="shared" ref="AG370:AG372" si="12226">MIN(CK370,EO369)</f>
        <v>0</v>
      </c>
      <c r="AH370" s="2">
        <f t="shared" ref="AH370:AH372" si="12227">MIN(CL370,EP369)</f>
        <v>0</v>
      </c>
      <c r="AI370" s="2">
        <f t="shared" ref="AI370:AI372" si="12228">MIN(CM370,EQ369)</f>
        <v>0</v>
      </c>
      <c r="AJ370" s="2">
        <f t="shared" ref="AJ370:AJ372" si="12229">MIN(CN370,ER369)</f>
        <v>0</v>
      </c>
      <c r="AK370" s="2">
        <f t="shared" ref="AK370:AK372" si="12230">MIN(CO370,ES369)</f>
        <v>0</v>
      </c>
      <c r="AL370" s="2">
        <f t="shared" ref="AL370:AL372" si="12231">MIN(CP370,ET369)</f>
        <v>0</v>
      </c>
      <c r="AM370" s="2">
        <f t="shared" ref="AM370:AM372" si="12232">MIN(CQ370,EU369)</f>
        <v>0</v>
      </c>
      <c r="AN370" s="2">
        <f t="shared" ref="AN370:AN372" si="12233">MIN(CR370,EV369)</f>
        <v>0</v>
      </c>
      <c r="AO370" s="2">
        <f t="shared" ref="AO370:AO372" si="12234">MIN(CS370,EW369)</f>
        <v>0</v>
      </c>
      <c r="AP370" s="2">
        <f t="shared" ref="AP370:AP372" si="12235">MIN(CT370,EX369)</f>
        <v>0</v>
      </c>
      <c r="AQ370" s="2">
        <f t="shared" ref="AQ370:AQ372" si="12236">MIN(CU370,EY369)</f>
        <v>0</v>
      </c>
      <c r="AR370" s="2">
        <f t="shared" ref="AR370:AR372" si="12237">MIN(CV370,EZ369)</f>
        <v>0</v>
      </c>
      <c r="AS370" s="2">
        <f t="shared" ref="AS370:AS372" si="12238">MIN(CW370,FA369)</f>
        <v>0</v>
      </c>
      <c r="AT370" s="2">
        <f t="shared" ref="AT370:AT372" si="12239">MIN(CX370,FB369)</f>
        <v>0</v>
      </c>
      <c r="AU370" s="2">
        <f t="shared" ref="AU370:AU372" si="12240">MIN(CY370,FC369)</f>
        <v>0</v>
      </c>
      <c r="AV370" s="2">
        <f t="shared" ref="AV370:AV372" si="12241">MIN(CZ370,FD369)</f>
        <v>0</v>
      </c>
      <c r="AW370" s="2">
        <f t="shared" ref="AW370:AW372" si="12242">MIN(DA370,FE369)</f>
        <v>0</v>
      </c>
      <c r="AX370" s="2">
        <f t="shared" ref="AX370:AX372" si="12243">MIN(DB370,FF369)</f>
        <v>0</v>
      </c>
      <c r="AY370" s="2">
        <f t="shared" ref="AY370:AY372" si="12244">MIN(DC370,FG369)</f>
        <v>0</v>
      </c>
      <c r="AZ370" s="2">
        <f t="shared" ref="AZ370:AZ372" si="12245">MIN(DD370,FH369)</f>
        <v>0</v>
      </c>
      <c r="BA370" s="2">
        <f t="shared" ref="BA370:BA372" si="12246">MIN(DE370,FI369)</f>
        <v>0</v>
      </c>
      <c r="BB370" s="2">
        <f t="shared" ref="BB370:BB372" si="12247">MIN(DF370,FJ369)</f>
        <v>0</v>
      </c>
      <c r="BC370" s="2">
        <f t="shared" ref="BC370:BC372" si="12248">MIN(DG370,FK369)</f>
        <v>0</v>
      </c>
      <c r="BD370" s="2">
        <f t="shared" ref="BD370:BD372" si="12249">MIN(DH370,FL369)</f>
        <v>0</v>
      </c>
      <c r="BE370" s="2">
        <f t="shared" ref="BE370:BE372" si="12250">MIN(DI370,FM369)</f>
        <v>0</v>
      </c>
      <c r="BF370" s="2">
        <f t="shared" ref="BF370:BF372" si="12251">MIN(DJ370,FN369)</f>
        <v>0</v>
      </c>
      <c r="BG370" s="2">
        <f t="shared" ref="BG370:BG372" si="12252">MIN(DK370,FO369)</f>
        <v>0</v>
      </c>
      <c r="BH370" s="2">
        <f t="shared" ref="BH370:BH372" si="12253">MIN(DL370,FP369)</f>
        <v>0</v>
      </c>
      <c r="BI370" s="2">
        <f t="shared" ref="BI370:BI372" si="12254">MIN(DM370,FQ369)</f>
        <v>0</v>
      </c>
      <c r="BJ370" s="2">
        <f t="shared" ref="BJ370:BJ372" si="12255">MIN(DN370,FR369)</f>
        <v>0</v>
      </c>
      <c r="BK370" s="2">
        <f t="shared" ref="BK370:BK372" si="12256">MIN(DO370,FS369)</f>
        <v>0</v>
      </c>
      <c r="BL370" s="2">
        <f t="shared" ref="BL370:BL372" si="12257">MIN(DP370,FT369)</f>
        <v>0</v>
      </c>
      <c r="BM370" s="2">
        <f t="shared" ref="BM370:BM372" si="12258">MIN(DQ370,FU369)</f>
        <v>0</v>
      </c>
      <c r="BN370" s="2">
        <f t="shared" ref="BN370:BN372" si="12259">MIN(DR370,FV369)</f>
        <v>0</v>
      </c>
      <c r="BO370" s="2">
        <f t="shared" ref="BO370:BO372" si="12260">MIN(DS370,FW369)</f>
        <v>0</v>
      </c>
      <c r="BP370" s="2">
        <f t="shared" ref="BP370:BP372" si="12261">MIN(DT370,FX369)</f>
        <v>0</v>
      </c>
      <c r="BQ370" s="2">
        <f t="shared" ref="BQ370:BQ372" si="12262">BR370-N370</f>
        <v>0</v>
      </c>
      <c r="BR370" s="2">
        <f t="shared" ref="BR370:BR372" si="12263">BS370-O370</f>
        <v>0</v>
      </c>
      <c r="BS370" s="2">
        <f t="shared" ref="BS370:BS372" si="12264">BT370-P370</f>
        <v>0</v>
      </c>
      <c r="BT370" s="2">
        <f t="shared" ref="BT370:BT372" si="12265">BU370-Q370</f>
        <v>0</v>
      </c>
      <c r="BU370" s="2">
        <f t="shared" ref="BU370:BU372" si="12266">BV370-R370</f>
        <v>0</v>
      </c>
      <c r="BV370" s="2">
        <f t="shared" ref="BV370:BV372" si="12267">BW370-S370</f>
        <v>0</v>
      </c>
      <c r="BW370" s="2">
        <f t="shared" ref="BW370:BW372" si="12268">BX370-T370</f>
        <v>0</v>
      </c>
      <c r="BX370" s="2">
        <f t="shared" ref="BX370:BX372" si="12269">BY370-U370</f>
        <v>0</v>
      </c>
      <c r="BY370" s="2">
        <f t="shared" ref="BY370:BY372" si="12270">BZ370-V370</f>
        <v>0</v>
      </c>
      <c r="BZ370" s="2">
        <f t="shared" ref="BZ370:BZ372" si="12271">CA370-W370</f>
        <v>5955</v>
      </c>
      <c r="CA370" s="2">
        <f t="shared" ref="CA370:CA372" si="12272">CB370-X370</f>
        <v>5955</v>
      </c>
      <c r="CB370" s="2">
        <f t="shared" ref="CB370:CB372" si="12273">CC370-Y370</f>
        <v>5955</v>
      </c>
      <c r="CC370" s="2">
        <f t="shared" ref="CC370:CC372" si="12274">CD370-Z370</f>
        <v>5955</v>
      </c>
      <c r="CD370" s="2">
        <f t="shared" ref="CD370:CD372" si="12275">CE370-AA370</f>
        <v>5955</v>
      </c>
      <c r="CE370" s="2">
        <f t="shared" ref="CE370:CE372" si="12276">CF370-AB370</f>
        <v>5955</v>
      </c>
      <c r="CF370" s="2">
        <f t="shared" ref="CF370:CF372" si="12277">CG370-AC370</f>
        <v>5955</v>
      </c>
      <c r="CG370" s="2">
        <f t="shared" ref="CG370:CG372" si="12278">CH370-AD370</f>
        <v>5955</v>
      </c>
      <c r="CH370" s="2">
        <f t="shared" ref="CH370:CH372" si="12279">CI370-AE370</f>
        <v>5955</v>
      </c>
      <c r="CI370" s="2">
        <f t="shared" ref="CI370:CI372" si="12280">CJ370-AF370</f>
        <v>5955</v>
      </c>
      <c r="CJ370" s="2">
        <f t="shared" ref="CJ370:CJ372" si="12281">CK370-AG370</f>
        <v>5955</v>
      </c>
      <c r="CK370" s="2">
        <f t="shared" ref="CK370:CK372" si="12282">CL370-AH370</f>
        <v>5955</v>
      </c>
      <c r="CL370" s="2">
        <f t="shared" ref="CL370:CL372" si="12283">CM370-AI370</f>
        <v>5955</v>
      </c>
      <c r="CM370" s="2">
        <f t="shared" ref="CM370:CM372" si="12284">CN370-AJ370</f>
        <v>5955</v>
      </c>
      <c r="CN370" s="2">
        <f t="shared" ref="CN370:CN372" si="12285">CO370-AK370</f>
        <v>5955</v>
      </c>
      <c r="CO370" s="2">
        <f t="shared" ref="CO370:CO372" si="12286">CP370-AL370</f>
        <v>5955</v>
      </c>
      <c r="CP370" s="2">
        <f t="shared" ref="CP370:CP372" si="12287">CQ370-AM370</f>
        <v>5955</v>
      </c>
      <c r="CQ370" s="2">
        <f t="shared" ref="CQ370:CQ372" si="12288">CR370-AN370</f>
        <v>5955</v>
      </c>
      <c r="CR370" s="2">
        <f t="shared" ref="CR370:CR372" si="12289">CS370-AO370</f>
        <v>5955</v>
      </c>
      <c r="CS370" s="2">
        <f t="shared" ref="CS370:CS372" si="12290">CT370-AP370</f>
        <v>5955</v>
      </c>
      <c r="CT370" s="2">
        <f t="shared" ref="CT370:CT372" si="12291">CU370-AQ370</f>
        <v>5955</v>
      </c>
      <c r="CU370" s="2">
        <f t="shared" ref="CU370:CU372" si="12292">CV370-AR370</f>
        <v>5955</v>
      </c>
      <c r="CV370" s="2">
        <f t="shared" ref="CV370:CV372" si="12293">CW370-AS370</f>
        <v>5955</v>
      </c>
      <c r="CW370" s="2">
        <f t="shared" ref="CW370:CW372" si="12294">CX370-AT370</f>
        <v>5955</v>
      </c>
      <c r="CX370" s="2">
        <f t="shared" ref="CX370:CX372" si="12295">CY370-AU370</f>
        <v>5955</v>
      </c>
      <c r="CY370" s="2">
        <f t="shared" ref="CY370:CY372" si="12296">CZ370-AV370</f>
        <v>5955</v>
      </c>
      <c r="CZ370" s="2">
        <f t="shared" ref="CZ370:CZ372" si="12297">DA370-AW370</f>
        <v>5955</v>
      </c>
      <c r="DA370" s="2">
        <f t="shared" ref="DA370:DA372" si="12298">DB370-AX370</f>
        <v>5955</v>
      </c>
      <c r="DB370" s="2">
        <f t="shared" ref="DB370:DB372" si="12299">DC370-AY370</f>
        <v>5955</v>
      </c>
      <c r="DC370" s="2">
        <f t="shared" ref="DC370:DC372" si="12300">DD370-AZ370</f>
        <v>5955</v>
      </c>
      <c r="DD370" s="2">
        <f t="shared" ref="DD370:DD372" si="12301">DE370-BA370</f>
        <v>5955</v>
      </c>
      <c r="DE370" s="2">
        <f t="shared" ref="DE370:DE372" si="12302">DF370-BB370</f>
        <v>5955</v>
      </c>
      <c r="DF370" s="2">
        <f t="shared" ref="DF370:DF372" si="12303">DG370-BC370</f>
        <v>5955</v>
      </c>
      <c r="DG370" s="2">
        <f t="shared" ref="DG370:DG372" si="12304">DH370-BD370</f>
        <v>5955</v>
      </c>
      <c r="DH370" s="2">
        <f t="shared" ref="DH370:DH372" si="12305">DI370-BE370</f>
        <v>5955</v>
      </c>
      <c r="DI370" s="2">
        <f t="shared" ref="DI370:DI372" si="12306">DJ370-BF370</f>
        <v>5955</v>
      </c>
      <c r="DJ370" s="2">
        <f t="shared" ref="DJ370:DJ372" si="12307">DK370-BG370</f>
        <v>5955</v>
      </c>
      <c r="DK370" s="2">
        <f t="shared" ref="DK370:DK372" si="12308">DL370-BH370</f>
        <v>5955</v>
      </c>
      <c r="DL370" s="2">
        <f t="shared" ref="DL370:DL372" si="12309">DM370-BI370</f>
        <v>5955</v>
      </c>
      <c r="DM370" s="2">
        <f t="shared" ref="DM370:DM372" si="12310">DN370-BJ370</f>
        <v>5955</v>
      </c>
      <c r="DN370" s="2">
        <f t="shared" ref="DN370:DN372" si="12311">DO370-BK370</f>
        <v>5955</v>
      </c>
      <c r="DO370" s="2">
        <f t="shared" ref="DO370:DO372" si="12312">DP370-BL370</f>
        <v>5955</v>
      </c>
      <c r="DP370" s="2">
        <f t="shared" ref="DP370:DP372" si="12313">DQ370-BM370</f>
        <v>5955</v>
      </c>
      <c r="DQ370" s="2">
        <f t="shared" ref="DQ370:DQ372" si="12314">DR370-BN370</f>
        <v>5955</v>
      </c>
      <c r="DR370" s="2">
        <f t="shared" ref="DR370:DR372" si="12315">DS370-BO370</f>
        <v>5955</v>
      </c>
      <c r="DS370" s="2">
        <f>DT370-BP370</f>
        <v>5955</v>
      </c>
      <c r="DT370" s="2">
        <f>F370</f>
        <v>5955</v>
      </c>
      <c r="DU370" s="2">
        <f t="shared" ref="DU370:DU372" si="12316">DU369-M370</f>
        <v>0</v>
      </c>
      <c r="DV370" s="2">
        <f t="shared" ref="DV370:DV372" si="12317">DV369-N370</f>
        <v>357194</v>
      </c>
      <c r="DW370" s="2">
        <f t="shared" ref="DW370:DW372" si="12318">DW369-O370</f>
        <v>357194</v>
      </c>
      <c r="DX370" s="2">
        <f t="shared" ref="DX370:DX372" si="12319">DX369-P370</f>
        <v>357194</v>
      </c>
      <c r="DY370" s="2">
        <f t="shared" ref="DY370:DY372" si="12320">DY369-Q370</f>
        <v>357194</v>
      </c>
      <c r="DZ370" s="2">
        <f t="shared" ref="DZ370:DZ372" si="12321">DZ369-R370</f>
        <v>357194</v>
      </c>
      <c r="EA370" s="2">
        <f t="shared" ref="EA370:EA372" si="12322">EA369-S370</f>
        <v>357194</v>
      </c>
      <c r="EB370" s="2">
        <f t="shared" ref="EB370:EB372" si="12323">EB369-T370</f>
        <v>357194</v>
      </c>
      <c r="EC370" s="2">
        <f t="shared" ref="EC370:EC372" si="12324">EC369-U370</f>
        <v>357194</v>
      </c>
      <c r="ED370" s="2">
        <f t="shared" ref="ED370:ED372" si="12325">ED369-V370</f>
        <v>155858</v>
      </c>
      <c r="EE370" s="2">
        <f t="shared" ref="EE370:EE372" si="12326">EE369-W370</f>
        <v>0</v>
      </c>
      <c r="EF370" s="2">
        <f t="shared" ref="EF370:EF372" si="12327">EF369-X370</f>
        <v>0</v>
      </c>
      <c r="EG370" s="2">
        <f t="shared" ref="EG370:EG372" si="12328">EG369-Y370</f>
        <v>0</v>
      </c>
      <c r="EH370" s="2">
        <f t="shared" ref="EH370:EH372" si="12329">EH369-Z370</f>
        <v>0</v>
      </c>
      <c r="EI370" s="2">
        <f t="shared" ref="EI370:EI372" si="12330">EI369-AA370</f>
        <v>0</v>
      </c>
      <c r="EJ370" s="2">
        <f t="shared" ref="EJ370:EJ372" si="12331">EJ369-AB370</f>
        <v>0</v>
      </c>
      <c r="EK370" s="2">
        <f t="shared" ref="EK370:EK372" si="12332">EK369-AC370</f>
        <v>0</v>
      </c>
      <c r="EL370" s="2">
        <f t="shared" ref="EL370:EL372" si="12333">EL369-AD370</f>
        <v>0</v>
      </c>
      <c r="EM370" s="2">
        <f t="shared" ref="EM370:EM372" si="12334">EM369-AE370</f>
        <v>0</v>
      </c>
      <c r="EN370" s="2">
        <f t="shared" ref="EN370:EN372" si="12335">EN369-AF370</f>
        <v>0</v>
      </c>
      <c r="EO370" s="2">
        <f t="shared" ref="EO370:EO372" si="12336">EO369-AG370</f>
        <v>0</v>
      </c>
      <c r="EP370" s="2">
        <f t="shared" ref="EP370:EP372" si="12337">EP369-AH370</f>
        <v>0</v>
      </c>
      <c r="EQ370" s="2">
        <f t="shared" ref="EQ370:EQ372" si="12338">EQ369-AI370</f>
        <v>0</v>
      </c>
      <c r="ER370" s="2">
        <f t="shared" ref="ER370:ER372" si="12339">ER369-AJ370</f>
        <v>0</v>
      </c>
      <c r="ES370" s="2">
        <f t="shared" ref="ES370:ES372" si="12340">ES369-AK370</f>
        <v>0</v>
      </c>
      <c r="ET370" s="2">
        <f t="shared" ref="ET370:ET372" si="12341">ET369-AL370</f>
        <v>0</v>
      </c>
      <c r="EU370" s="2">
        <f t="shared" ref="EU370:EU372" si="12342">EU369-AM370</f>
        <v>0</v>
      </c>
      <c r="EV370" s="2">
        <f t="shared" ref="EV370:EV372" si="12343">EV369-AN370</f>
        <v>0</v>
      </c>
      <c r="EW370" s="2">
        <f t="shared" ref="EW370:EW372" si="12344">EW369-AO370</f>
        <v>0</v>
      </c>
      <c r="EX370" s="2">
        <f t="shared" ref="EX370:EX372" si="12345">EX369-AP370</f>
        <v>0</v>
      </c>
      <c r="EY370" s="2">
        <f t="shared" ref="EY370:EY372" si="12346">EY369-AQ370</f>
        <v>0</v>
      </c>
      <c r="EZ370" s="2">
        <f t="shared" ref="EZ370:EZ372" si="12347">EZ369-AR370</f>
        <v>0</v>
      </c>
      <c r="FA370" s="2">
        <f t="shared" ref="FA370:FA372" si="12348">FA369-AS370</f>
        <v>0</v>
      </c>
      <c r="FB370" s="2">
        <f t="shared" ref="FB370:FB372" si="12349">FB369-AT370</f>
        <v>0</v>
      </c>
      <c r="FC370" s="2">
        <f t="shared" ref="FC370:FC372" si="12350">FC369-AU370</f>
        <v>0</v>
      </c>
      <c r="FD370" s="2">
        <f t="shared" ref="FD370:FD372" si="12351">FD369-AV370</f>
        <v>0</v>
      </c>
      <c r="FE370" s="2">
        <f t="shared" ref="FE370:FE372" si="12352">FE369-AW370</f>
        <v>0</v>
      </c>
      <c r="FF370" s="2">
        <f t="shared" ref="FF370:FF372" si="12353">FF369-AX370</f>
        <v>0</v>
      </c>
      <c r="FG370" s="2">
        <f t="shared" ref="FG370:FG372" si="12354">FG369-AY370</f>
        <v>0</v>
      </c>
      <c r="FH370" s="2">
        <f t="shared" ref="FH370:FH372" si="12355">FH369-AZ370</f>
        <v>0</v>
      </c>
      <c r="FI370" s="2">
        <f t="shared" ref="FI370:FI372" si="12356">FI369-BA370</f>
        <v>0</v>
      </c>
      <c r="FJ370" s="2">
        <f t="shared" ref="FJ370:FJ372" si="12357">FJ369-BB370</f>
        <v>0</v>
      </c>
      <c r="FK370" s="2">
        <f t="shared" ref="FK370:FK372" si="12358">FK369-BC370</f>
        <v>0</v>
      </c>
      <c r="FL370" s="2">
        <f t="shared" ref="FL370:FL372" si="12359">FL369-BD370</f>
        <v>0</v>
      </c>
      <c r="FM370" s="2">
        <f t="shared" ref="FM370:FM372" si="12360">FM369-BE370</f>
        <v>0</v>
      </c>
      <c r="FN370" s="2">
        <f t="shared" ref="FN370:FN372" si="12361">FN369-BF370</f>
        <v>0</v>
      </c>
      <c r="FO370" s="2">
        <f t="shared" ref="FO370:FO372" si="12362">FO369-BG370</f>
        <v>0</v>
      </c>
      <c r="FP370" s="2">
        <f t="shared" ref="FP370:FP372" si="12363">FP369-BH370</f>
        <v>0</v>
      </c>
      <c r="FQ370" s="2">
        <f t="shared" ref="FQ370:FQ372" si="12364">FQ369-BI370</f>
        <v>0</v>
      </c>
      <c r="FR370" s="2">
        <f t="shared" ref="FR370:FR372" si="12365">FR369-BJ370</f>
        <v>0</v>
      </c>
      <c r="FS370" s="2">
        <f t="shared" ref="FS370:FS372" si="12366">FS369-BK370</f>
        <v>0</v>
      </c>
      <c r="FT370" s="2">
        <f t="shared" ref="FT370:FT372" si="12367">FT369-BL370</f>
        <v>0</v>
      </c>
      <c r="FU370" s="2">
        <f t="shared" ref="FU370:FU372" si="12368">FU369-BM370</f>
        <v>0</v>
      </c>
      <c r="FV370" s="2">
        <f t="shared" ref="FV370:FV372" si="12369">FV369-BN370</f>
        <v>0</v>
      </c>
      <c r="FW370" s="2">
        <f t="shared" ref="FW370:FW372" si="12370">FW369-BO370</f>
        <v>0</v>
      </c>
      <c r="FX370" s="2">
        <f t="shared" ref="FX370:FX372" si="12371">FX369-BP370</f>
        <v>0</v>
      </c>
      <c r="FY370" s="1">
        <f t="shared" si="11930"/>
        <v>0.99139999999999995</v>
      </c>
      <c r="FZ370" s="1">
        <f t="shared" si="11931"/>
        <v>0.99139999999999995</v>
      </c>
      <c r="GA370" s="1">
        <f t="shared" si="11932"/>
        <v>0.99139999999999995</v>
      </c>
      <c r="GB370" s="1">
        <f t="shared" si="11933"/>
        <v>0.99139999999999995</v>
      </c>
      <c r="GC370" s="1">
        <f t="shared" si="11934"/>
        <v>0.99139999999999995</v>
      </c>
      <c r="GD370" s="1">
        <f t="shared" si="11935"/>
        <v>0.99139999999999995</v>
      </c>
      <c r="GE370" s="1">
        <f t="shared" si="11936"/>
        <v>0.99139999999999995</v>
      </c>
      <c r="GF370" s="1">
        <f t="shared" si="11937"/>
        <v>0.99139999999999995</v>
      </c>
      <c r="GG370" s="1">
        <f t="shared" si="11938"/>
        <v>0.99139999999999995</v>
      </c>
      <c r="GH370" s="1">
        <f t="shared" si="11939"/>
        <v>0.99139999999999995</v>
      </c>
      <c r="GI370" s="1">
        <f t="shared" si="11940"/>
        <v>0</v>
      </c>
      <c r="GJ370" s="1">
        <f t="shared" si="11941"/>
        <v>0</v>
      </c>
      <c r="GK370" s="1">
        <f t="shared" si="11942"/>
        <v>0</v>
      </c>
      <c r="GL370" s="1">
        <f t="shared" si="11943"/>
        <v>0</v>
      </c>
      <c r="GM370" s="1">
        <f t="shared" si="11944"/>
        <v>0</v>
      </c>
      <c r="GN370" s="1">
        <f t="shared" si="11945"/>
        <v>0</v>
      </c>
      <c r="GO370" s="1">
        <f t="shared" si="11946"/>
        <v>0</v>
      </c>
      <c r="GP370" s="1">
        <f t="shared" si="11947"/>
        <v>0</v>
      </c>
      <c r="GQ370" s="1">
        <f t="shared" si="11948"/>
        <v>0</v>
      </c>
      <c r="GR370" s="1">
        <f t="shared" si="11949"/>
        <v>0</v>
      </c>
      <c r="GS370" s="1">
        <f t="shared" si="11950"/>
        <v>0</v>
      </c>
      <c r="GT370" s="1">
        <f t="shared" si="11951"/>
        <v>0</v>
      </c>
      <c r="GU370" s="1">
        <f t="shared" si="11952"/>
        <v>0</v>
      </c>
      <c r="GV370" s="1">
        <f t="shared" si="11953"/>
        <v>0</v>
      </c>
      <c r="GW370" s="1">
        <f t="shared" si="11954"/>
        <v>0</v>
      </c>
      <c r="GX370" s="1">
        <f t="shared" si="11955"/>
        <v>0</v>
      </c>
      <c r="GY370" s="1">
        <f t="shared" si="11956"/>
        <v>0</v>
      </c>
      <c r="GZ370" s="1">
        <f t="shared" si="11957"/>
        <v>0</v>
      </c>
      <c r="HA370" s="1">
        <f t="shared" si="11958"/>
        <v>0</v>
      </c>
      <c r="HB370" s="1">
        <f t="shared" si="11959"/>
        <v>0</v>
      </c>
      <c r="HC370" s="1">
        <f t="shared" si="11960"/>
        <v>0</v>
      </c>
      <c r="HD370" s="1">
        <f t="shared" si="11961"/>
        <v>0</v>
      </c>
      <c r="HE370" s="1">
        <f t="shared" si="11962"/>
        <v>0</v>
      </c>
      <c r="HF370" s="1">
        <f t="shared" si="11963"/>
        <v>0</v>
      </c>
      <c r="HG370" s="1">
        <f t="shared" si="11964"/>
        <v>0</v>
      </c>
      <c r="HH370" s="1">
        <f t="shared" si="11965"/>
        <v>0</v>
      </c>
      <c r="HI370" s="1">
        <f t="shared" si="11966"/>
        <v>0</v>
      </c>
      <c r="HJ370" s="1">
        <f t="shared" si="11967"/>
        <v>0</v>
      </c>
      <c r="HK370" s="1">
        <f t="shared" si="11968"/>
        <v>0</v>
      </c>
      <c r="HL370" s="1">
        <f t="shared" si="11969"/>
        <v>0</v>
      </c>
      <c r="HM370" s="1">
        <f t="shared" si="11970"/>
        <v>0</v>
      </c>
      <c r="HN370" s="1">
        <f t="shared" si="11971"/>
        <v>0</v>
      </c>
      <c r="HO370" s="1">
        <f t="shared" si="11972"/>
        <v>0</v>
      </c>
      <c r="HP370" s="1">
        <f t="shared" si="11973"/>
        <v>0</v>
      </c>
      <c r="HQ370" s="1">
        <f t="shared" si="11974"/>
        <v>0</v>
      </c>
      <c r="HR370" s="1">
        <f t="shared" si="11975"/>
        <v>0</v>
      </c>
      <c r="HS370" s="1">
        <f t="shared" si="11976"/>
        <v>0</v>
      </c>
      <c r="HT370" s="1">
        <f t="shared" si="11977"/>
        <v>0</v>
      </c>
      <c r="HU370" s="1">
        <f t="shared" si="11978"/>
        <v>0</v>
      </c>
      <c r="HV370" s="1">
        <f t="shared" si="11979"/>
        <v>0</v>
      </c>
      <c r="HW370" s="1">
        <f t="shared" si="11980"/>
        <v>0</v>
      </c>
      <c r="HX370" s="1">
        <f t="shared" si="11981"/>
        <v>0</v>
      </c>
      <c r="HY370" s="1">
        <f t="shared" si="11982"/>
        <v>0</v>
      </c>
      <c r="HZ370" s="1">
        <f t="shared" si="11983"/>
        <v>0</v>
      </c>
      <c r="IA370" s="1">
        <f t="shared" si="12146"/>
        <v>0</v>
      </c>
      <c r="IB370" s="1">
        <f t="shared" si="12147"/>
        <v>0</v>
      </c>
      <c r="IC370" s="2">
        <v>0</v>
      </c>
      <c r="ID370" s="2">
        <v>0</v>
      </c>
      <c r="IE370" s="2">
        <v>0</v>
      </c>
      <c r="IF370" s="2">
        <v>0</v>
      </c>
      <c r="IG370" s="2">
        <v>0</v>
      </c>
      <c r="IH370" s="2">
        <f>IF($D370=$FY$2,$K370,IH369+N370)</f>
        <v>0</v>
      </c>
      <c r="II370" s="2">
        <f t="shared" ref="II370:II372" si="12372">IF($D370=$FY$2,$K370,II369+O370)</f>
        <v>0</v>
      </c>
      <c r="IJ370" s="2">
        <f t="shared" ref="IJ370:IJ372" si="12373">IF($D370=$FY$2,$K370,IJ369+P370)</f>
        <v>0</v>
      </c>
      <c r="IK370" s="2">
        <f t="shared" ref="IK370:IK372" si="12374">IF($D370=$FY$2,$K370,IK369+Q370)</f>
        <v>0</v>
      </c>
      <c r="IL370" s="2">
        <f t="shared" ref="IL370:IL372" si="12375">IF($D370=$FY$2,$K370,IL369+R370)</f>
        <v>0</v>
      </c>
      <c r="IM370" s="2">
        <f t="shared" ref="IM370:IM372" si="12376">IF($D370=$FY$2,$K370,IM369+S370)</f>
        <v>0</v>
      </c>
      <c r="IN370" s="2">
        <f t="shared" ref="IN370:IN372" si="12377">IF($D370=$FY$2,$K370,IN369+T370)</f>
        <v>0</v>
      </c>
      <c r="IO370" s="2">
        <f t="shared" ref="IO370:IO372" si="12378">IF($D370=$FY$2,$K370,IO369+U370)</f>
        <v>0</v>
      </c>
      <c r="IP370" s="2">
        <f t="shared" ref="IP370:IP372" si="12379">IF($D370=$FY$2,$K370,IP369+V370)</f>
        <v>201336</v>
      </c>
      <c r="IQ370" s="2">
        <f t="shared" ref="IQ370:IQ372" si="12380">IF($D370=$FY$2,$K370,IQ369+W370)</f>
        <v>357194</v>
      </c>
      <c r="IR370" s="2">
        <f t="shared" ref="IR370:IR372" si="12381">IF($D370=$FY$2,$K370,IR369+X370)</f>
        <v>357194</v>
      </c>
      <c r="IS370" s="2">
        <f t="shared" ref="IS370:IS372" si="12382">IF($D370=$FY$2,$K370,IS369+Y370)</f>
        <v>357194</v>
      </c>
      <c r="IT370" s="2">
        <f t="shared" ref="IT370:IT372" si="12383">IF($D370=$FY$2,$K370,IT369+Z370)</f>
        <v>357194</v>
      </c>
      <c r="IU370" s="2">
        <f t="shared" ref="IU370:IU372" si="12384">IF($D370=$FY$2,$K370,IU369+AA370)</f>
        <v>357194</v>
      </c>
      <c r="IV370" s="2">
        <f t="shared" ref="IV370:IV372" si="12385">IF($D370=$FY$2,$K370,IV369+AB370)</f>
        <v>357194</v>
      </c>
      <c r="IW370" s="2">
        <f t="shared" ref="IW370:IW372" si="12386">IF($D370=$FY$2,$K370,IW369+AC370)</f>
        <v>357194</v>
      </c>
      <c r="IX370" s="2">
        <f t="shared" ref="IX370:IX372" si="12387">IF($D370=$FY$2,$K370,IX369+AD370)</f>
        <v>357194</v>
      </c>
      <c r="IY370" s="2">
        <f t="shared" ref="IY370:IY372" si="12388">IF($D370=$FY$2,$K370,IY369+AE370)</f>
        <v>357194</v>
      </c>
      <c r="IZ370" s="2">
        <f t="shared" ref="IZ370:IZ372" si="12389">IF($D370=$FY$2,$K370,IZ369+AF370)</f>
        <v>357194</v>
      </c>
      <c r="JA370" s="2">
        <f t="shared" ref="JA370:JA372" si="12390">IF($D370=$FY$2,$K370,JA369+AG370)</f>
        <v>357194</v>
      </c>
      <c r="JB370" s="2">
        <f t="shared" ref="JB370:JB372" si="12391">IF($D370=$FY$2,$K370,JB369+AH370)</f>
        <v>357194</v>
      </c>
      <c r="JC370" s="2">
        <f t="shared" ref="JC370:JC372" si="12392">IF($D370=$FY$2,$K370,JC369+AI370)</f>
        <v>357194</v>
      </c>
      <c r="JD370" s="2">
        <f t="shared" ref="JD370:JD372" si="12393">IF($D370=$FY$2,$K370,JD369+AJ370)</f>
        <v>357194</v>
      </c>
      <c r="JE370" s="2">
        <f t="shared" ref="JE370:JE372" si="12394">IF($D370=$FY$2,$K370,JE369+AK370)</f>
        <v>357194</v>
      </c>
      <c r="JF370" s="2">
        <f t="shared" ref="JF370:JF372" si="12395">IF($D370=$FY$2,$K370,JF369+AL370)</f>
        <v>357194</v>
      </c>
      <c r="JG370" s="2">
        <f t="shared" ref="JG370:JG372" si="12396">IF($D370=$FY$2,$K370,JG369+AM370)</f>
        <v>357194</v>
      </c>
      <c r="JH370" s="2">
        <f t="shared" ref="JH370:JH372" si="12397">IF($D370=$FY$2,$K370,JH369+AN370)</f>
        <v>357194</v>
      </c>
      <c r="JI370" s="2">
        <f t="shared" ref="JI370:JI372" si="12398">IF($D370=$FY$2,$K370,JI369+AO370)</f>
        <v>357194</v>
      </c>
      <c r="JJ370" s="2">
        <f t="shared" ref="JJ370:JJ372" si="12399">IF($D370=$FY$2,$K370,JJ369+AP370)</f>
        <v>357194</v>
      </c>
      <c r="JK370" s="2">
        <f t="shared" ref="JK370:JK372" si="12400">IF($D370=$FY$2,$K370,JK369+AQ370)</f>
        <v>357194</v>
      </c>
      <c r="JL370" s="2">
        <f t="shared" ref="JL370:JL372" si="12401">IF($D370=$FY$2,$K370,JL369+AR370)</f>
        <v>357194</v>
      </c>
      <c r="JM370" s="2">
        <f t="shared" ref="JM370:JM372" si="12402">IF($D370=$FY$2,$K370,JM369+AS370)</f>
        <v>357194</v>
      </c>
      <c r="JN370" s="2">
        <f t="shared" ref="JN370:JN372" si="12403">IF($D370=$FY$2,$K370,JN369+AT370)</f>
        <v>357194</v>
      </c>
      <c r="JO370" s="2">
        <f t="shared" ref="JO370:JO372" si="12404">IF($D370=$FY$2,$K370,JO369+AU370)</f>
        <v>357194</v>
      </c>
      <c r="JP370" s="2">
        <f t="shared" ref="JP370:JP372" si="12405">IF($D370=$FY$2,$K370,JP369+AV370)</f>
        <v>357194</v>
      </c>
      <c r="JQ370" s="2">
        <f t="shared" ref="JQ370:JQ372" si="12406">IF($D370=$FY$2,$K370,JQ369+AW370)</f>
        <v>357194</v>
      </c>
      <c r="JR370" s="2">
        <f t="shared" ref="JR370:JR372" si="12407">IF($D370=$FY$2,$K370,JR369+AX370)</f>
        <v>357194</v>
      </c>
      <c r="JS370" s="2">
        <f t="shared" ref="JS370:JS372" si="12408">IF($D370=$FY$2,$K370,JS369+AY370)</f>
        <v>357194</v>
      </c>
      <c r="JT370" s="2">
        <f t="shared" ref="JT370:JT372" si="12409">IF($D370=$FY$2,$K370,JT369+AZ370)</f>
        <v>357194</v>
      </c>
      <c r="JU370" s="2">
        <f t="shared" ref="JU370:JU372" si="12410">IF($D370=$FY$2,$K370,JU369+BA370)</f>
        <v>357194</v>
      </c>
      <c r="JV370" s="2">
        <f t="shared" ref="JV370:JV372" si="12411">IF($D370=$FY$2,$K370,JV369+BB370)</f>
        <v>357194</v>
      </c>
      <c r="JW370" s="2">
        <f t="shared" ref="JW370:JW372" si="12412">IF($D370=$FY$2,$K370,JW369+BC370)</f>
        <v>357194</v>
      </c>
      <c r="JX370" s="2">
        <f t="shared" ref="JX370:JX372" si="12413">IF($D370=$FY$2,$K370,JX369+BD370)</f>
        <v>357194</v>
      </c>
      <c r="JY370" s="2">
        <f t="shared" ref="JY370:JY372" si="12414">IF($D370=$FY$2,$K370,JY369+BE370)</f>
        <v>357194</v>
      </c>
      <c r="JZ370" s="2">
        <f t="shared" ref="JZ370:JZ372" si="12415">IF($D370=$FY$2,$K370,JZ369+BF370)</f>
        <v>357194</v>
      </c>
      <c r="KA370" s="2">
        <f t="shared" ref="KA370:KA372" si="12416">IF($D370=$FY$2,$K370,KA369+BG370)</f>
        <v>357194</v>
      </c>
      <c r="KB370" s="2">
        <f t="shared" ref="KB370:KB372" si="12417">IF($D370=$FY$2,$K370,KB369+BH370)</f>
        <v>357194</v>
      </c>
      <c r="KC370" s="2">
        <f t="shared" ref="KC370:KC372" si="12418">IF($D370=$FY$2,$K370,KC369+BI370)</f>
        <v>357194</v>
      </c>
      <c r="KD370" s="2">
        <f t="shared" ref="KD370:KD372" si="12419">IF($D370=$FY$2,$K370,KD369+BJ370)</f>
        <v>357194</v>
      </c>
      <c r="KE370" s="2">
        <f t="shared" ref="KE370:KE372" si="12420">IF($D370=$FY$2,$K370,KE369+BK370)</f>
        <v>357194</v>
      </c>
      <c r="KF370" s="2">
        <f t="shared" ref="KF370:KF372" si="12421">IF($D370=$FY$2,$K370,KF369+BL370)</f>
        <v>357194</v>
      </c>
    </row>
    <row r="371" spans="1:292" x14ac:dyDescent="0.25">
      <c r="A371" t="s">
        <v>161</v>
      </c>
      <c r="B371" t="s">
        <v>0</v>
      </c>
      <c r="C371" t="s">
        <v>162</v>
      </c>
      <c r="D371" s="1">
        <f t="shared" si="11984"/>
        <v>0.99139999999999995</v>
      </c>
      <c r="E371" s="1"/>
      <c r="F371" s="2">
        <f>FLOOR('first month rent'!G22,1)</f>
        <v>6806</v>
      </c>
      <c r="G371" s="2">
        <f>SUM(M371:BP371)</f>
        <v>6806</v>
      </c>
      <c r="H371" s="1">
        <f>SUMPRODUCT(M$2:BP$2,M371:BP371)</f>
        <v>6747.4683999999997</v>
      </c>
      <c r="I371" s="2">
        <f>I370+G371</f>
        <v>29188229</v>
      </c>
      <c r="J371" s="1">
        <f>J370-H371</f>
        <v>2996723.6163999708</v>
      </c>
      <c r="K371" s="2">
        <f t="shared" si="11985"/>
        <v>324313</v>
      </c>
      <c r="L371" s="1">
        <f t="shared" ref="L371" si="12422">L370</f>
        <v>685011.86749999947</v>
      </c>
      <c r="M371" s="2">
        <f t="shared" si="12206"/>
        <v>0</v>
      </c>
      <c r="N371" s="2">
        <f t="shared" si="12207"/>
        <v>0</v>
      </c>
      <c r="O371" s="2">
        <f t="shared" si="12208"/>
        <v>0</v>
      </c>
      <c r="P371" s="2">
        <f t="shared" si="12209"/>
        <v>0</v>
      </c>
      <c r="Q371" s="2">
        <f t="shared" si="12210"/>
        <v>0</v>
      </c>
      <c r="R371" s="2">
        <f t="shared" si="12211"/>
        <v>0</v>
      </c>
      <c r="S371" s="2">
        <f t="shared" si="12212"/>
        <v>0</v>
      </c>
      <c r="T371" s="2">
        <f t="shared" si="12213"/>
        <v>0</v>
      </c>
      <c r="U371" s="2">
        <f t="shared" si="12214"/>
        <v>0</v>
      </c>
      <c r="V371" s="2">
        <f t="shared" si="12215"/>
        <v>6806</v>
      </c>
      <c r="W371" s="2">
        <f t="shared" si="12216"/>
        <v>0</v>
      </c>
      <c r="X371" s="2">
        <f t="shared" si="12217"/>
        <v>0</v>
      </c>
      <c r="Y371" s="2">
        <f t="shared" si="12218"/>
        <v>0</v>
      </c>
      <c r="Z371" s="2">
        <f t="shared" si="12219"/>
        <v>0</v>
      </c>
      <c r="AA371" s="2">
        <f t="shared" si="12220"/>
        <v>0</v>
      </c>
      <c r="AB371" s="2">
        <f t="shared" si="12221"/>
        <v>0</v>
      </c>
      <c r="AC371" s="2">
        <f t="shared" si="12222"/>
        <v>0</v>
      </c>
      <c r="AD371" s="2">
        <f t="shared" si="12223"/>
        <v>0</v>
      </c>
      <c r="AE371" s="2">
        <f t="shared" si="12224"/>
        <v>0</v>
      </c>
      <c r="AF371" s="2">
        <f t="shared" si="12225"/>
        <v>0</v>
      </c>
      <c r="AG371" s="2">
        <f t="shared" si="12226"/>
        <v>0</v>
      </c>
      <c r="AH371" s="2">
        <f t="shared" si="12227"/>
        <v>0</v>
      </c>
      <c r="AI371" s="2">
        <f t="shared" si="12228"/>
        <v>0</v>
      </c>
      <c r="AJ371" s="2">
        <f t="shared" si="12229"/>
        <v>0</v>
      </c>
      <c r="AK371" s="2">
        <f t="shared" si="12230"/>
        <v>0</v>
      </c>
      <c r="AL371" s="2">
        <f t="shared" si="12231"/>
        <v>0</v>
      </c>
      <c r="AM371" s="2">
        <f t="shared" si="12232"/>
        <v>0</v>
      </c>
      <c r="AN371" s="2">
        <f t="shared" si="12233"/>
        <v>0</v>
      </c>
      <c r="AO371" s="2">
        <f t="shared" si="12234"/>
        <v>0</v>
      </c>
      <c r="AP371" s="2">
        <f t="shared" si="12235"/>
        <v>0</v>
      </c>
      <c r="AQ371" s="2">
        <f t="shared" si="12236"/>
        <v>0</v>
      </c>
      <c r="AR371" s="2">
        <f t="shared" si="12237"/>
        <v>0</v>
      </c>
      <c r="AS371" s="2">
        <f t="shared" si="12238"/>
        <v>0</v>
      </c>
      <c r="AT371" s="2">
        <f t="shared" si="12239"/>
        <v>0</v>
      </c>
      <c r="AU371" s="2">
        <f t="shared" si="12240"/>
        <v>0</v>
      </c>
      <c r="AV371" s="2">
        <f t="shared" si="12241"/>
        <v>0</v>
      </c>
      <c r="AW371" s="2">
        <f t="shared" si="12242"/>
        <v>0</v>
      </c>
      <c r="AX371" s="2">
        <f t="shared" si="12243"/>
        <v>0</v>
      </c>
      <c r="AY371" s="2">
        <f t="shared" si="12244"/>
        <v>0</v>
      </c>
      <c r="AZ371" s="2">
        <f t="shared" si="12245"/>
        <v>0</v>
      </c>
      <c r="BA371" s="2">
        <f t="shared" si="12246"/>
        <v>0</v>
      </c>
      <c r="BB371" s="2">
        <f t="shared" si="12247"/>
        <v>0</v>
      </c>
      <c r="BC371" s="2">
        <f t="shared" si="12248"/>
        <v>0</v>
      </c>
      <c r="BD371" s="2">
        <f t="shared" si="12249"/>
        <v>0</v>
      </c>
      <c r="BE371" s="2">
        <f t="shared" si="12250"/>
        <v>0</v>
      </c>
      <c r="BF371" s="2">
        <f t="shared" si="12251"/>
        <v>0</v>
      </c>
      <c r="BG371" s="2">
        <f t="shared" si="12252"/>
        <v>0</v>
      </c>
      <c r="BH371" s="2">
        <f t="shared" si="12253"/>
        <v>0</v>
      </c>
      <c r="BI371" s="2">
        <f t="shared" si="12254"/>
        <v>0</v>
      </c>
      <c r="BJ371" s="2">
        <f t="shared" si="12255"/>
        <v>0</v>
      </c>
      <c r="BK371" s="2">
        <f t="shared" si="12256"/>
        <v>0</v>
      </c>
      <c r="BL371" s="2">
        <f t="shared" si="12257"/>
        <v>0</v>
      </c>
      <c r="BM371" s="2">
        <f t="shared" si="12258"/>
        <v>0</v>
      </c>
      <c r="BN371" s="2">
        <f t="shared" si="12259"/>
        <v>0</v>
      </c>
      <c r="BO371" s="2">
        <f t="shared" si="12260"/>
        <v>0</v>
      </c>
      <c r="BP371" s="2">
        <f t="shared" si="12261"/>
        <v>0</v>
      </c>
      <c r="BQ371" s="2">
        <f t="shared" si="12262"/>
        <v>0</v>
      </c>
      <c r="BR371" s="2">
        <f t="shared" si="12263"/>
        <v>0</v>
      </c>
      <c r="BS371" s="2">
        <f t="shared" si="12264"/>
        <v>0</v>
      </c>
      <c r="BT371" s="2">
        <f t="shared" si="12265"/>
        <v>0</v>
      </c>
      <c r="BU371" s="2">
        <f t="shared" si="12266"/>
        <v>0</v>
      </c>
      <c r="BV371" s="2">
        <f t="shared" si="12267"/>
        <v>0</v>
      </c>
      <c r="BW371" s="2">
        <f t="shared" si="12268"/>
        <v>0</v>
      </c>
      <c r="BX371" s="2">
        <f t="shared" si="12269"/>
        <v>0</v>
      </c>
      <c r="BY371" s="2">
        <f t="shared" si="12270"/>
        <v>0</v>
      </c>
      <c r="BZ371" s="2">
        <f t="shared" si="12271"/>
        <v>6806</v>
      </c>
      <c r="CA371" s="2">
        <f t="shared" si="12272"/>
        <v>6806</v>
      </c>
      <c r="CB371" s="2">
        <f t="shared" si="12273"/>
        <v>6806</v>
      </c>
      <c r="CC371" s="2">
        <f t="shared" si="12274"/>
        <v>6806</v>
      </c>
      <c r="CD371" s="2">
        <f t="shared" si="12275"/>
        <v>6806</v>
      </c>
      <c r="CE371" s="2">
        <f t="shared" si="12276"/>
        <v>6806</v>
      </c>
      <c r="CF371" s="2">
        <f t="shared" si="12277"/>
        <v>6806</v>
      </c>
      <c r="CG371" s="2">
        <f t="shared" si="12278"/>
        <v>6806</v>
      </c>
      <c r="CH371" s="2">
        <f t="shared" si="12279"/>
        <v>6806</v>
      </c>
      <c r="CI371" s="2">
        <f t="shared" si="12280"/>
        <v>6806</v>
      </c>
      <c r="CJ371" s="2">
        <f t="shared" si="12281"/>
        <v>6806</v>
      </c>
      <c r="CK371" s="2">
        <f t="shared" si="12282"/>
        <v>6806</v>
      </c>
      <c r="CL371" s="2">
        <f t="shared" si="12283"/>
        <v>6806</v>
      </c>
      <c r="CM371" s="2">
        <f t="shared" si="12284"/>
        <v>6806</v>
      </c>
      <c r="CN371" s="2">
        <f t="shared" si="12285"/>
        <v>6806</v>
      </c>
      <c r="CO371" s="2">
        <f t="shared" si="12286"/>
        <v>6806</v>
      </c>
      <c r="CP371" s="2">
        <f t="shared" si="12287"/>
        <v>6806</v>
      </c>
      <c r="CQ371" s="2">
        <f t="shared" si="12288"/>
        <v>6806</v>
      </c>
      <c r="CR371" s="2">
        <f t="shared" si="12289"/>
        <v>6806</v>
      </c>
      <c r="CS371" s="2">
        <f t="shared" si="12290"/>
        <v>6806</v>
      </c>
      <c r="CT371" s="2">
        <f t="shared" si="12291"/>
        <v>6806</v>
      </c>
      <c r="CU371" s="2">
        <f t="shared" si="12292"/>
        <v>6806</v>
      </c>
      <c r="CV371" s="2">
        <f t="shared" si="12293"/>
        <v>6806</v>
      </c>
      <c r="CW371" s="2">
        <f t="shared" si="12294"/>
        <v>6806</v>
      </c>
      <c r="CX371" s="2">
        <f t="shared" si="12295"/>
        <v>6806</v>
      </c>
      <c r="CY371" s="2">
        <f t="shared" si="12296"/>
        <v>6806</v>
      </c>
      <c r="CZ371" s="2">
        <f t="shared" si="12297"/>
        <v>6806</v>
      </c>
      <c r="DA371" s="2">
        <f t="shared" si="12298"/>
        <v>6806</v>
      </c>
      <c r="DB371" s="2">
        <f t="shared" si="12299"/>
        <v>6806</v>
      </c>
      <c r="DC371" s="2">
        <f t="shared" si="12300"/>
        <v>6806</v>
      </c>
      <c r="DD371" s="2">
        <f t="shared" si="12301"/>
        <v>6806</v>
      </c>
      <c r="DE371" s="2">
        <f t="shared" si="12302"/>
        <v>6806</v>
      </c>
      <c r="DF371" s="2">
        <f t="shared" si="12303"/>
        <v>6806</v>
      </c>
      <c r="DG371" s="2">
        <f t="shared" si="12304"/>
        <v>6806</v>
      </c>
      <c r="DH371" s="2">
        <f t="shared" si="12305"/>
        <v>6806</v>
      </c>
      <c r="DI371" s="2">
        <f t="shared" si="12306"/>
        <v>6806</v>
      </c>
      <c r="DJ371" s="2">
        <f t="shared" si="12307"/>
        <v>6806</v>
      </c>
      <c r="DK371" s="2">
        <f t="shared" si="12308"/>
        <v>6806</v>
      </c>
      <c r="DL371" s="2">
        <f t="shared" si="12309"/>
        <v>6806</v>
      </c>
      <c r="DM371" s="2">
        <f t="shared" si="12310"/>
        <v>6806</v>
      </c>
      <c r="DN371" s="2">
        <f t="shared" si="12311"/>
        <v>6806</v>
      </c>
      <c r="DO371" s="2">
        <f t="shared" si="12312"/>
        <v>6806</v>
      </c>
      <c r="DP371" s="2">
        <f t="shared" si="12313"/>
        <v>6806</v>
      </c>
      <c r="DQ371" s="2">
        <f t="shared" si="12314"/>
        <v>6806</v>
      </c>
      <c r="DR371" s="2">
        <f t="shared" si="12315"/>
        <v>6806</v>
      </c>
      <c r="DS371" s="2">
        <f>DT371-BP371</f>
        <v>6806</v>
      </c>
      <c r="DT371" s="2">
        <f>F371</f>
        <v>6806</v>
      </c>
      <c r="DU371" s="2">
        <f t="shared" si="12316"/>
        <v>0</v>
      </c>
      <c r="DV371" s="2">
        <f t="shared" si="12317"/>
        <v>357194</v>
      </c>
      <c r="DW371" s="2">
        <f t="shared" si="12318"/>
        <v>357194</v>
      </c>
      <c r="DX371" s="2">
        <f t="shared" si="12319"/>
        <v>357194</v>
      </c>
      <c r="DY371" s="2">
        <f t="shared" si="12320"/>
        <v>357194</v>
      </c>
      <c r="DZ371" s="2">
        <f t="shared" si="12321"/>
        <v>357194</v>
      </c>
      <c r="EA371" s="2">
        <f t="shared" si="12322"/>
        <v>357194</v>
      </c>
      <c r="EB371" s="2">
        <f t="shared" si="12323"/>
        <v>357194</v>
      </c>
      <c r="EC371" s="2">
        <f t="shared" si="12324"/>
        <v>357194</v>
      </c>
      <c r="ED371" s="2">
        <f t="shared" si="12325"/>
        <v>149052</v>
      </c>
      <c r="EE371" s="2">
        <f t="shared" si="12326"/>
        <v>0</v>
      </c>
      <c r="EF371" s="2">
        <f t="shared" si="12327"/>
        <v>0</v>
      </c>
      <c r="EG371" s="2">
        <f t="shared" si="12328"/>
        <v>0</v>
      </c>
      <c r="EH371" s="2">
        <f t="shared" si="12329"/>
        <v>0</v>
      </c>
      <c r="EI371" s="2">
        <f t="shared" si="12330"/>
        <v>0</v>
      </c>
      <c r="EJ371" s="2">
        <f t="shared" si="12331"/>
        <v>0</v>
      </c>
      <c r="EK371" s="2">
        <f t="shared" si="12332"/>
        <v>0</v>
      </c>
      <c r="EL371" s="2">
        <f t="shared" si="12333"/>
        <v>0</v>
      </c>
      <c r="EM371" s="2">
        <f t="shared" si="12334"/>
        <v>0</v>
      </c>
      <c r="EN371" s="2">
        <f t="shared" si="12335"/>
        <v>0</v>
      </c>
      <c r="EO371" s="2">
        <f t="shared" si="12336"/>
        <v>0</v>
      </c>
      <c r="EP371" s="2">
        <f t="shared" si="12337"/>
        <v>0</v>
      </c>
      <c r="EQ371" s="2">
        <f t="shared" si="12338"/>
        <v>0</v>
      </c>
      <c r="ER371" s="2">
        <f t="shared" si="12339"/>
        <v>0</v>
      </c>
      <c r="ES371" s="2">
        <f t="shared" si="12340"/>
        <v>0</v>
      </c>
      <c r="ET371" s="2">
        <f t="shared" si="12341"/>
        <v>0</v>
      </c>
      <c r="EU371" s="2">
        <f t="shared" si="12342"/>
        <v>0</v>
      </c>
      <c r="EV371" s="2">
        <f t="shared" si="12343"/>
        <v>0</v>
      </c>
      <c r="EW371" s="2">
        <f t="shared" si="12344"/>
        <v>0</v>
      </c>
      <c r="EX371" s="2">
        <f t="shared" si="12345"/>
        <v>0</v>
      </c>
      <c r="EY371" s="2">
        <f t="shared" si="12346"/>
        <v>0</v>
      </c>
      <c r="EZ371" s="2">
        <f t="shared" si="12347"/>
        <v>0</v>
      </c>
      <c r="FA371" s="2">
        <f t="shared" si="12348"/>
        <v>0</v>
      </c>
      <c r="FB371" s="2">
        <f t="shared" si="12349"/>
        <v>0</v>
      </c>
      <c r="FC371" s="2">
        <f t="shared" si="12350"/>
        <v>0</v>
      </c>
      <c r="FD371" s="2">
        <f t="shared" si="12351"/>
        <v>0</v>
      </c>
      <c r="FE371" s="2">
        <f t="shared" si="12352"/>
        <v>0</v>
      </c>
      <c r="FF371" s="2">
        <f t="shared" si="12353"/>
        <v>0</v>
      </c>
      <c r="FG371" s="2">
        <f t="shared" si="12354"/>
        <v>0</v>
      </c>
      <c r="FH371" s="2">
        <f t="shared" si="12355"/>
        <v>0</v>
      </c>
      <c r="FI371" s="2">
        <f t="shared" si="12356"/>
        <v>0</v>
      </c>
      <c r="FJ371" s="2">
        <f t="shared" si="12357"/>
        <v>0</v>
      </c>
      <c r="FK371" s="2">
        <f t="shared" si="12358"/>
        <v>0</v>
      </c>
      <c r="FL371" s="2">
        <f t="shared" si="12359"/>
        <v>0</v>
      </c>
      <c r="FM371" s="2">
        <f t="shared" si="12360"/>
        <v>0</v>
      </c>
      <c r="FN371" s="2">
        <f t="shared" si="12361"/>
        <v>0</v>
      </c>
      <c r="FO371" s="2">
        <f t="shared" si="12362"/>
        <v>0</v>
      </c>
      <c r="FP371" s="2">
        <f t="shared" si="12363"/>
        <v>0</v>
      </c>
      <c r="FQ371" s="2">
        <f t="shared" si="12364"/>
        <v>0</v>
      </c>
      <c r="FR371" s="2">
        <f t="shared" si="12365"/>
        <v>0</v>
      </c>
      <c r="FS371" s="2">
        <f t="shared" si="12366"/>
        <v>0</v>
      </c>
      <c r="FT371" s="2">
        <f t="shared" si="12367"/>
        <v>0</v>
      </c>
      <c r="FU371" s="2">
        <f t="shared" si="12368"/>
        <v>0</v>
      </c>
      <c r="FV371" s="2">
        <f t="shared" si="12369"/>
        <v>0</v>
      </c>
      <c r="FW371" s="2">
        <f t="shared" si="12370"/>
        <v>0</v>
      </c>
      <c r="FX371" s="2">
        <f t="shared" si="12371"/>
        <v>0</v>
      </c>
      <c r="FY371" s="1">
        <f t="shared" si="11930"/>
        <v>0.99139999999999995</v>
      </c>
      <c r="FZ371" s="1">
        <f t="shared" si="11931"/>
        <v>0.99139999999999995</v>
      </c>
      <c r="GA371" s="1">
        <f t="shared" si="11932"/>
        <v>0.99139999999999995</v>
      </c>
      <c r="GB371" s="1">
        <f t="shared" si="11933"/>
        <v>0.99139999999999995</v>
      </c>
      <c r="GC371" s="1">
        <f t="shared" si="11934"/>
        <v>0.99139999999999995</v>
      </c>
      <c r="GD371" s="1">
        <f t="shared" si="11935"/>
        <v>0.99139999999999995</v>
      </c>
      <c r="GE371" s="1">
        <f t="shared" si="11936"/>
        <v>0.99139999999999995</v>
      </c>
      <c r="GF371" s="1">
        <f t="shared" si="11937"/>
        <v>0.99139999999999995</v>
      </c>
      <c r="GG371" s="1">
        <f t="shared" si="11938"/>
        <v>0.99139999999999995</v>
      </c>
      <c r="GH371" s="1">
        <f t="shared" si="11939"/>
        <v>0.99139999999999995</v>
      </c>
      <c r="GI371" s="1">
        <f t="shared" si="11940"/>
        <v>0</v>
      </c>
      <c r="GJ371" s="1">
        <f t="shared" si="11941"/>
        <v>0</v>
      </c>
      <c r="GK371" s="1">
        <f t="shared" si="11942"/>
        <v>0</v>
      </c>
      <c r="GL371" s="1">
        <f t="shared" si="11943"/>
        <v>0</v>
      </c>
      <c r="GM371" s="1">
        <f t="shared" si="11944"/>
        <v>0</v>
      </c>
      <c r="GN371" s="1">
        <f t="shared" si="11945"/>
        <v>0</v>
      </c>
      <c r="GO371" s="1">
        <f t="shared" si="11946"/>
        <v>0</v>
      </c>
      <c r="GP371" s="1">
        <f t="shared" si="11947"/>
        <v>0</v>
      </c>
      <c r="GQ371" s="1">
        <f t="shared" si="11948"/>
        <v>0</v>
      </c>
      <c r="GR371" s="1">
        <f t="shared" si="11949"/>
        <v>0</v>
      </c>
      <c r="GS371" s="1">
        <f t="shared" si="11950"/>
        <v>0</v>
      </c>
      <c r="GT371" s="1">
        <f t="shared" si="11951"/>
        <v>0</v>
      </c>
      <c r="GU371" s="1">
        <f t="shared" si="11952"/>
        <v>0</v>
      </c>
      <c r="GV371" s="1">
        <f t="shared" si="11953"/>
        <v>0</v>
      </c>
      <c r="GW371" s="1">
        <f t="shared" si="11954"/>
        <v>0</v>
      </c>
      <c r="GX371" s="1">
        <f t="shared" si="11955"/>
        <v>0</v>
      </c>
      <c r="GY371" s="1">
        <f t="shared" si="11956"/>
        <v>0</v>
      </c>
      <c r="GZ371" s="1">
        <f t="shared" si="11957"/>
        <v>0</v>
      </c>
      <c r="HA371" s="1">
        <f t="shared" si="11958"/>
        <v>0</v>
      </c>
      <c r="HB371" s="1">
        <f t="shared" si="11959"/>
        <v>0</v>
      </c>
      <c r="HC371" s="1">
        <f t="shared" si="11960"/>
        <v>0</v>
      </c>
      <c r="HD371" s="1">
        <f t="shared" si="11961"/>
        <v>0</v>
      </c>
      <c r="HE371" s="1">
        <f t="shared" si="11962"/>
        <v>0</v>
      </c>
      <c r="HF371" s="1">
        <f t="shared" si="11963"/>
        <v>0</v>
      </c>
      <c r="HG371" s="1">
        <f t="shared" si="11964"/>
        <v>0</v>
      </c>
      <c r="HH371" s="1">
        <f t="shared" si="11965"/>
        <v>0</v>
      </c>
      <c r="HI371" s="1">
        <f t="shared" si="11966"/>
        <v>0</v>
      </c>
      <c r="HJ371" s="1">
        <f t="shared" si="11967"/>
        <v>0</v>
      </c>
      <c r="HK371" s="1">
        <f t="shared" si="11968"/>
        <v>0</v>
      </c>
      <c r="HL371" s="1">
        <f t="shared" si="11969"/>
        <v>0</v>
      </c>
      <c r="HM371" s="1">
        <f t="shared" si="11970"/>
        <v>0</v>
      </c>
      <c r="HN371" s="1">
        <f t="shared" si="11971"/>
        <v>0</v>
      </c>
      <c r="HO371" s="1">
        <f t="shared" si="11972"/>
        <v>0</v>
      </c>
      <c r="HP371" s="1">
        <f t="shared" si="11973"/>
        <v>0</v>
      </c>
      <c r="HQ371" s="1">
        <f t="shared" si="11974"/>
        <v>0</v>
      </c>
      <c r="HR371" s="1">
        <f t="shared" si="11975"/>
        <v>0</v>
      </c>
      <c r="HS371" s="1">
        <f t="shared" si="11976"/>
        <v>0</v>
      </c>
      <c r="HT371" s="1">
        <f t="shared" si="11977"/>
        <v>0</v>
      </c>
      <c r="HU371" s="1">
        <f t="shared" si="11978"/>
        <v>0</v>
      </c>
      <c r="HV371" s="1">
        <f t="shared" si="11979"/>
        <v>0</v>
      </c>
      <c r="HW371" s="1">
        <f t="shared" si="11980"/>
        <v>0</v>
      </c>
      <c r="HX371" s="1">
        <f t="shared" si="11981"/>
        <v>0</v>
      </c>
      <c r="HY371" s="1">
        <f t="shared" si="11982"/>
        <v>0</v>
      </c>
      <c r="HZ371" s="1">
        <f t="shared" si="11983"/>
        <v>0</v>
      </c>
      <c r="IA371" s="1">
        <f t="shared" si="12146"/>
        <v>0</v>
      </c>
      <c r="IB371" s="1">
        <f t="shared" si="12147"/>
        <v>0</v>
      </c>
      <c r="IC371" s="2">
        <v>0</v>
      </c>
      <c r="ID371" s="2">
        <v>0</v>
      </c>
      <c r="IE371" s="2">
        <v>0</v>
      </c>
      <c r="IF371" s="2">
        <v>0</v>
      </c>
      <c r="IG371" s="2">
        <v>0</v>
      </c>
      <c r="IH371" s="2">
        <f>IF($D371=$FY$2,$K371,IH370+N371)</f>
        <v>0</v>
      </c>
      <c r="II371" s="2">
        <f t="shared" si="12372"/>
        <v>0</v>
      </c>
      <c r="IJ371" s="2">
        <f t="shared" si="12373"/>
        <v>0</v>
      </c>
      <c r="IK371" s="2">
        <f t="shared" si="12374"/>
        <v>0</v>
      </c>
      <c r="IL371" s="2">
        <f t="shared" si="12375"/>
        <v>0</v>
      </c>
      <c r="IM371" s="2">
        <f t="shared" si="12376"/>
        <v>0</v>
      </c>
      <c r="IN371" s="2">
        <f t="shared" si="12377"/>
        <v>0</v>
      </c>
      <c r="IO371" s="2">
        <f t="shared" si="12378"/>
        <v>0</v>
      </c>
      <c r="IP371" s="2">
        <f t="shared" si="12379"/>
        <v>208142</v>
      </c>
      <c r="IQ371" s="2">
        <f t="shared" si="12380"/>
        <v>357194</v>
      </c>
      <c r="IR371" s="2">
        <f t="shared" si="12381"/>
        <v>357194</v>
      </c>
      <c r="IS371" s="2">
        <f t="shared" si="12382"/>
        <v>357194</v>
      </c>
      <c r="IT371" s="2">
        <f t="shared" si="12383"/>
        <v>357194</v>
      </c>
      <c r="IU371" s="2">
        <f t="shared" si="12384"/>
        <v>357194</v>
      </c>
      <c r="IV371" s="2">
        <f t="shared" si="12385"/>
        <v>357194</v>
      </c>
      <c r="IW371" s="2">
        <f t="shared" si="12386"/>
        <v>357194</v>
      </c>
      <c r="IX371" s="2">
        <f t="shared" si="12387"/>
        <v>357194</v>
      </c>
      <c r="IY371" s="2">
        <f t="shared" si="12388"/>
        <v>357194</v>
      </c>
      <c r="IZ371" s="2">
        <f t="shared" si="12389"/>
        <v>357194</v>
      </c>
      <c r="JA371" s="2">
        <f t="shared" si="12390"/>
        <v>357194</v>
      </c>
      <c r="JB371" s="2">
        <f t="shared" si="12391"/>
        <v>357194</v>
      </c>
      <c r="JC371" s="2">
        <f t="shared" si="12392"/>
        <v>357194</v>
      </c>
      <c r="JD371" s="2">
        <f t="shared" si="12393"/>
        <v>357194</v>
      </c>
      <c r="JE371" s="2">
        <f t="shared" si="12394"/>
        <v>357194</v>
      </c>
      <c r="JF371" s="2">
        <f t="shared" si="12395"/>
        <v>357194</v>
      </c>
      <c r="JG371" s="2">
        <f t="shared" si="12396"/>
        <v>357194</v>
      </c>
      <c r="JH371" s="2">
        <f t="shared" si="12397"/>
        <v>357194</v>
      </c>
      <c r="JI371" s="2">
        <f t="shared" si="12398"/>
        <v>357194</v>
      </c>
      <c r="JJ371" s="2">
        <f t="shared" si="12399"/>
        <v>357194</v>
      </c>
      <c r="JK371" s="2">
        <f t="shared" si="12400"/>
        <v>357194</v>
      </c>
      <c r="JL371" s="2">
        <f t="shared" si="12401"/>
        <v>357194</v>
      </c>
      <c r="JM371" s="2">
        <f t="shared" si="12402"/>
        <v>357194</v>
      </c>
      <c r="JN371" s="2">
        <f t="shared" si="12403"/>
        <v>357194</v>
      </c>
      <c r="JO371" s="2">
        <f t="shared" si="12404"/>
        <v>357194</v>
      </c>
      <c r="JP371" s="2">
        <f t="shared" si="12405"/>
        <v>357194</v>
      </c>
      <c r="JQ371" s="2">
        <f t="shared" si="12406"/>
        <v>357194</v>
      </c>
      <c r="JR371" s="2">
        <f t="shared" si="12407"/>
        <v>357194</v>
      </c>
      <c r="JS371" s="2">
        <f t="shared" si="12408"/>
        <v>357194</v>
      </c>
      <c r="JT371" s="2">
        <f t="shared" si="12409"/>
        <v>357194</v>
      </c>
      <c r="JU371" s="2">
        <f t="shared" si="12410"/>
        <v>357194</v>
      </c>
      <c r="JV371" s="2">
        <f t="shared" si="12411"/>
        <v>357194</v>
      </c>
      <c r="JW371" s="2">
        <f t="shared" si="12412"/>
        <v>357194</v>
      </c>
      <c r="JX371" s="2">
        <f t="shared" si="12413"/>
        <v>357194</v>
      </c>
      <c r="JY371" s="2">
        <f t="shared" si="12414"/>
        <v>357194</v>
      </c>
      <c r="JZ371" s="2">
        <f t="shared" si="12415"/>
        <v>357194</v>
      </c>
      <c r="KA371" s="2">
        <f t="shared" si="12416"/>
        <v>357194</v>
      </c>
      <c r="KB371" s="2">
        <f t="shared" si="12417"/>
        <v>357194</v>
      </c>
      <c r="KC371" s="2">
        <f t="shared" si="12418"/>
        <v>357194</v>
      </c>
      <c r="KD371" s="2">
        <f t="shared" si="12419"/>
        <v>357194</v>
      </c>
      <c r="KE371" s="2">
        <f t="shared" si="12420"/>
        <v>357194</v>
      </c>
      <c r="KF371" s="2">
        <f t="shared" si="12421"/>
        <v>357194</v>
      </c>
    </row>
    <row r="372" spans="1:292" x14ac:dyDescent="0.25">
      <c r="A372" t="s">
        <v>1</v>
      </c>
      <c r="B372" t="s">
        <v>0</v>
      </c>
      <c r="C372" t="s">
        <v>626</v>
      </c>
      <c r="D372" s="1">
        <f>FY372</f>
        <v>0.99119999999999997</v>
      </c>
      <c r="E372" s="1"/>
      <c r="F372" s="2">
        <f>270000*2</f>
        <v>540000</v>
      </c>
      <c r="G372" s="2">
        <f>SUM(M372:BP372)</f>
        <v>540000</v>
      </c>
      <c r="H372" s="1">
        <f>SUMPRODUCT(M$2:BP$2,M372:BP372)</f>
        <v>535313.5297999999</v>
      </c>
      <c r="I372" s="2">
        <f>I371+G372</f>
        <v>29728229</v>
      </c>
      <c r="J372" s="1">
        <f>J371-H372</f>
        <v>2461410.0865999712</v>
      </c>
      <c r="K372" s="2">
        <f>FLOOR(I372/90,1)</f>
        <v>330313</v>
      </c>
      <c r="L372" s="1">
        <f>L371-F372+H372</f>
        <v>680325.39729999937</v>
      </c>
      <c r="M372" s="2">
        <f t="shared" si="12206"/>
        <v>0</v>
      </c>
      <c r="N372" s="2">
        <f t="shared" si="12207"/>
        <v>0</v>
      </c>
      <c r="O372" s="2">
        <f t="shared" si="12208"/>
        <v>0</v>
      </c>
      <c r="P372" s="2">
        <f t="shared" si="12209"/>
        <v>0</v>
      </c>
      <c r="Q372" s="2">
        <f t="shared" si="12210"/>
        <v>0</v>
      </c>
      <c r="R372" s="2">
        <f t="shared" si="12211"/>
        <v>0</v>
      </c>
      <c r="S372" s="2">
        <f t="shared" si="12212"/>
        <v>0</v>
      </c>
      <c r="T372" s="2">
        <f t="shared" si="12213"/>
        <v>33754</v>
      </c>
      <c r="U372" s="2">
        <f t="shared" si="12214"/>
        <v>357194</v>
      </c>
      <c r="V372" s="2">
        <f t="shared" si="12215"/>
        <v>149052</v>
      </c>
      <c r="W372" s="2">
        <f t="shared" si="12216"/>
        <v>0</v>
      </c>
      <c r="X372" s="2">
        <f t="shared" si="12217"/>
        <v>0</v>
      </c>
      <c r="Y372" s="2">
        <f t="shared" si="12218"/>
        <v>0</v>
      </c>
      <c r="Z372" s="2">
        <f t="shared" si="12219"/>
        <v>0</v>
      </c>
      <c r="AA372" s="2">
        <f t="shared" si="12220"/>
        <v>0</v>
      </c>
      <c r="AB372" s="2">
        <f t="shared" si="12221"/>
        <v>0</v>
      </c>
      <c r="AC372" s="2">
        <f t="shared" si="12222"/>
        <v>0</v>
      </c>
      <c r="AD372" s="2">
        <f t="shared" si="12223"/>
        <v>0</v>
      </c>
      <c r="AE372" s="2">
        <f t="shared" si="12224"/>
        <v>0</v>
      </c>
      <c r="AF372" s="2">
        <f t="shared" si="12225"/>
        <v>0</v>
      </c>
      <c r="AG372" s="2">
        <f t="shared" si="12226"/>
        <v>0</v>
      </c>
      <c r="AH372" s="2">
        <f t="shared" si="12227"/>
        <v>0</v>
      </c>
      <c r="AI372" s="2">
        <f t="shared" si="12228"/>
        <v>0</v>
      </c>
      <c r="AJ372" s="2">
        <f t="shared" si="12229"/>
        <v>0</v>
      </c>
      <c r="AK372" s="2">
        <f t="shared" si="12230"/>
        <v>0</v>
      </c>
      <c r="AL372" s="2">
        <f t="shared" si="12231"/>
        <v>0</v>
      </c>
      <c r="AM372" s="2">
        <f t="shared" si="12232"/>
        <v>0</v>
      </c>
      <c r="AN372" s="2">
        <f t="shared" si="12233"/>
        <v>0</v>
      </c>
      <c r="AO372" s="2">
        <f t="shared" si="12234"/>
        <v>0</v>
      </c>
      <c r="AP372" s="2">
        <f t="shared" si="12235"/>
        <v>0</v>
      </c>
      <c r="AQ372" s="2">
        <f t="shared" si="12236"/>
        <v>0</v>
      </c>
      <c r="AR372" s="2">
        <f t="shared" si="12237"/>
        <v>0</v>
      </c>
      <c r="AS372" s="2">
        <f t="shared" si="12238"/>
        <v>0</v>
      </c>
      <c r="AT372" s="2">
        <f t="shared" si="12239"/>
        <v>0</v>
      </c>
      <c r="AU372" s="2">
        <f t="shared" si="12240"/>
        <v>0</v>
      </c>
      <c r="AV372" s="2">
        <f t="shared" si="12241"/>
        <v>0</v>
      </c>
      <c r="AW372" s="2">
        <f t="shared" si="12242"/>
        <v>0</v>
      </c>
      <c r="AX372" s="2">
        <f t="shared" si="12243"/>
        <v>0</v>
      </c>
      <c r="AY372" s="2">
        <f t="shared" si="12244"/>
        <v>0</v>
      </c>
      <c r="AZ372" s="2">
        <f t="shared" si="12245"/>
        <v>0</v>
      </c>
      <c r="BA372" s="2">
        <f t="shared" si="12246"/>
        <v>0</v>
      </c>
      <c r="BB372" s="2">
        <f t="shared" si="12247"/>
        <v>0</v>
      </c>
      <c r="BC372" s="2">
        <f t="shared" si="12248"/>
        <v>0</v>
      </c>
      <c r="BD372" s="2">
        <f t="shared" si="12249"/>
        <v>0</v>
      </c>
      <c r="BE372" s="2">
        <f t="shared" si="12250"/>
        <v>0</v>
      </c>
      <c r="BF372" s="2">
        <f t="shared" si="12251"/>
        <v>0</v>
      </c>
      <c r="BG372" s="2">
        <f t="shared" si="12252"/>
        <v>0</v>
      </c>
      <c r="BH372" s="2">
        <f t="shared" si="12253"/>
        <v>0</v>
      </c>
      <c r="BI372" s="2">
        <f t="shared" si="12254"/>
        <v>0</v>
      </c>
      <c r="BJ372" s="2">
        <f t="shared" si="12255"/>
        <v>0</v>
      </c>
      <c r="BK372" s="2">
        <f t="shared" si="12256"/>
        <v>0</v>
      </c>
      <c r="BL372" s="2">
        <f t="shared" si="12257"/>
        <v>0</v>
      </c>
      <c r="BM372" s="2">
        <f t="shared" si="12258"/>
        <v>0</v>
      </c>
      <c r="BN372" s="2">
        <f t="shared" si="12259"/>
        <v>0</v>
      </c>
      <c r="BO372" s="2">
        <f t="shared" si="12260"/>
        <v>0</v>
      </c>
      <c r="BP372" s="2">
        <f t="shared" si="12261"/>
        <v>0</v>
      </c>
      <c r="BQ372" s="2">
        <f t="shared" si="12262"/>
        <v>0</v>
      </c>
      <c r="BR372" s="2">
        <f t="shared" si="12263"/>
        <v>0</v>
      </c>
      <c r="BS372" s="2">
        <f t="shared" si="12264"/>
        <v>0</v>
      </c>
      <c r="BT372" s="2">
        <f t="shared" si="12265"/>
        <v>0</v>
      </c>
      <c r="BU372" s="2">
        <f t="shared" si="12266"/>
        <v>0</v>
      </c>
      <c r="BV372" s="2">
        <f t="shared" si="12267"/>
        <v>0</v>
      </c>
      <c r="BW372" s="2">
        <f t="shared" si="12268"/>
        <v>0</v>
      </c>
      <c r="BX372" s="2">
        <f t="shared" si="12269"/>
        <v>33754</v>
      </c>
      <c r="BY372" s="2">
        <f t="shared" si="12270"/>
        <v>390948</v>
      </c>
      <c r="BZ372" s="2">
        <f t="shared" si="12271"/>
        <v>540000</v>
      </c>
      <c r="CA372" s="2">
        <f t="shared" si="12272"/>
        <v>540000</v>
      </c>
      <c r="CB372" s="2">
        <f t="shared" si="12273"/>
        <v>540000</v>
      </c>
      <c r="CC372" s="2">
        <f t="shared" si="12274"/>
        <v>540000</v>
      </c>
      <c r="CD372" s="2">
        <f t="shared" si="12275"/>
        <v>540000</v>
      </c>
      <c r="CE372" s="2">
        <f t="shared" si="12276"/>
        <v>540000</v>
      </c>
      <c r="CF372" s="2">
        <f t="shared" si="12277"/>
        <v>540000</v>
      </c>
      <c r="CG372" s="2">
        <f t="shared" si="12278"/>
        <v>540000</v>
      </c>
      <c r="CH372" s="2">
        <f t="shared" si="12279"/>
        <v>540000</v>
      </c>
      <c r="CI372" s="2">
        <f t="shared" si="12280"/>
        <v>540000</v>
      </c>
      <c r="CJ372" s="2">
        <f t="shared" si="12281"/>
        <v>540000</v>
      </c>
      <c r="CK372" s="2">
        <f t="shared" si="12282"/>
        <v>540000</v>
      </c>
      <c r="CL372" s="2">
        <f t="shared" si="12283"/>
        <v>540000</v>
      </c>
      <c r="CM372" s="2">
        <f t="shared" si="12284"/>
        <v>540000</v>
      </c>
      <c r="CN372" s="2">
        <f t="shared" si="12285"/>
        <v>540000</v>
      </c>
      <c r="CO372" s="2">
        <f t="shared" si="12286"/>
        <v>540000</v>
      </c>
      <c r="CP372" s="2">
        <f t="shared" si="12287"/>
        <v>540000</v>
      </c>
      <c r="CQ372" s="2">
        <f t="shared" si="12288"/>
        <v>540000</v>
      </c>
      <c r="CR372" s="2">
        <f t="shared" si="12289"/>
        <v>540000</v>
      </c>
      <c r="CS372" s="2">
        <f t="shared" si="12290"/>
        <v>540000</v>
      </c>
      <c r="CT372" s="2">
        <f t="shared" si="12291"/>
        <v>540000</v>
      </c>
      <c r="CU372" s="2">
        <f t="shared" si="12292"/>
        <v>540000</v>
      </c>
      <c r="CV372" s="2">
        <f t="shared" si="12293"/>
        <v>540000</v>
      </c>
      <c r="CW372" s="2">
        <f t="shared" si="12294"/>
        <v>540000</v>
      </c>
      <c r="CX372" s="2">
        <f t="shared" si="12295"/>
        <v>540000</v>
      </c>
      <c r="CY372" s="2">
        <f t="shared" si="12296"/>
        <v>540000</v>
      </c>
      <c r="CZ372" s="2">
        <f t="shared" si="12297"/>
        <v>540000</v>
      </c>
      <c r="DA372" s="2">
        <f t="shared" si="12298"/>
        <v>540000</v>
      </c>
      <c r="DB372" s="2">
        <f t="shared" si="12299"/>
        <v>540000</v>
      </c>
      <c r="DC372" s="2">
        <f t="shared" si="12300"/>
        <v>540000</v>
      </c>
      <c r="DD372" s="2">
        <f t="shared" si="12301"/>
        <v>540000</v>
      </c>
      <c r="DE372" s="2">
        <f t="shared" si="12302"/>
        <v>540000</v>
      </c>
      <c r="DF372" s="2">
        <f t="shared" si="12303"/>
        <v>540000</v>
      </c>
      <c r="DG372" s="2">
        <f t="shared" si="12304"/>
        <v>540000</v>
      </c>
      <c r="DH372" s="2">
        <f t="shared" si="12305"/>
        <v>540000</v>
      </c>
      <c r="DI372" s="2">
        <f t="shared" si="12306"/>
        <v>540000</v>
      </c>
      <c r="DJ372" s="2">
        <f t="shared" si="12307"/>
        <v>540000</v>
      </c>
      <c r="DK372" s="2">
        <f t="shared" si="12308"/>
        <v>540000</v>
      </c>
      <c r="DL372" s="2">
        <f t="shared" si="12309"/>
        <v>540000</v>
      </c>
      <c r="DM372" s="2">
        <f t="shared" si="12310"/>
        <v>540000</v>
      </c>
      <c r="DN372" s="2">
        <f t="shared" si="12311"/>
        <v>540000</v>
      </c>
      <c r="DO372" s="2">
        <f t="shared" si="12312"/>
        <v>540000</v>
      </c>
      <c r="DP372" s="2">
        <f t="shared" si="12313"/>
        <v>540000</v>
      </c>
      <c r="DQ372" s="2">
        <f t="shared" si="12314"/>
        <v>540000</v>
      </c>
      <c r="DR372" s="2">
        <f t="shared" si="12315"/>
        <v>540000</v>
      </c>
      <c r="DS372" s="2">
        <f>DT372-BP372</f>
        <v>540000</v>
      </c>
      <c r="DT372" s="2">
        <f>F372</f>
        <v>540000</v>
      </c>
      <c r="DU372" s="2">
        <f t="shared" si="12316"/>
        <v>0</v>
      </c>
      <c r="DV372" s="2">
        <f t="shared" si="12317"/>
        <v>357194</v>
      </c>
      <c r="DW372" s="2">
        <f t="shared" si="12318"/>
        <v>357194</v>
      </c>
      <c r="DX372" s="2">
        <f t="shared" si="12319"/>
        <v>357194</v>
      </c>
      <c r="DY372" s="2">
        <f t="shared" si="12320"/>
        <v>357194</v>
      </c>
      <c r="DZ372" s="2">
        <f t="shared" si="12321"/>
        <v>357194</v>
      </c>
      <c r="EA372" s="2">
        <f t="shared" si="12322"/>
        <v>357194</v>
      </c>
      <c r="EB372" s="2">
        <f t="shared" si="12323"/>
        <v>323440</v>
      </c>
      <c r="EC372" s="2">
        <f t="shared" si="12324"/>
        <v>0</v>
      </c>
      <c r="ED372" s="2">
        <f t="shared" si="12325"/>
        <v>0</v>
      </c>
      <c r="EE372" s="2">
        <f t="shared" si="12326"/>
        <v>0</v>
      </c>
      <c r="EF372" s="2">
        <f t="shared" si="12327"/>
        <v>0</v>
      </c>
      <c r="EG372" s="2">
        <f t="shared" si="12328"/>
        <v>0</v>
      </c>
      <c r="EH372" s="2">
        <f t="shared" si="12329"/>
        <v>0</v>
      </c>
      <c r="EI372" s="2">
        <f t="shared" si="12330"/>
        <v>0</v>
      </c>
      <c r="EJ372" s="2">
        <f t="shared" si="12331"/>
        <v>0</v>
      </c>
      <c r="EK372" s="2">
        <f t="shared" si="12332"/>
        <v>0</v>
      </c>
      <c r="EL372" s="2">
        <f t="shared" si="12333"/>
        <v>0</v>
      </c>
      <c r="EM372" s="2">
        <f t="shared" si="12334"/>
        <v>0</v>
      </c>
      <c r="EN372" s="2">
        <f t="shared" si="12335"/>
        <v>0</v>
      </c>
      <c r="EO372" s="2">
        <f t="shared" si="12336"/>
        <v>0</v>
      </c>
      <c r="EP372" s="2">
        <f t="shared" si="12337"/>
        <v>0</v>
      </c>
      <c r="EQ372" s="2">
        <f t="shared" si="12338"/>
        <v>0</v>
      </c>
      <c r="ER372" s="2">
        <f t="shared" si="12339"/>
        <v>0</v>
      </c>
      <c r="ES372" s="2">
        <f t="shared" si="12340"/>
        <v>0</v>
      </c>
      <c r="ET372" s="2">
        <f t="shared" si="12341"/>
        <v>0</v>
      </c>
      <c r="EU372" s="2">
        <f t="shared" si="12342"/>
        <v>0</v>
      </c>
      <c r="EV372" s="2">
        <f t="shared" si="12343"/>
        <v>0</v>
      </c>
      <c r="EW372" s="2">
        <f t="shared" si="12344"/>
        <v>0</v>
      </c>
      <c r="EX372" s="2">
        <f t="shared" si="12345"/>
        <v>0</v>
      </c>
      <c r="EY372" s="2">
        <f t="shared" si="12346"/>
        <v>0</v>
      </c>
      <c r="EZ372" s="2">
        <f t="shared" si="12347"/>
        <v>0</v>
      </c>
      <c r="FA372" s="2">
        <f t="shared" si="12348"/>
        <v>0</v>
      </c>
      <c r="FB372" s="2">
        <f t="shared" si="12349"/>
        <v>0</v>
      </c>
      <c r="FC372" s="2">
        <f t="shared" si="12350"/>
        <v>0</v>
      </c>
      <c r="FD372" s="2">
        <f t="shared" si="12351"/>
        <v>0</v>
      </c>
      <c r="FE372" s="2">
        <f t="shared" si="12352"/>
        <v>0</v>
      </c>
      <c r="FF372" s="2">
        <f t="shared" si="12353"/>
        <v>0</v>
      </c>
      <c r="FG372" s="2">
        <f t="shared" si="12354"/>
        <v>0</v>
      </c>
      <c r="FH372" s="2">
        <f t="shared" si="12355"/>
        <v>0</v>
      </c>
      <c r="FI372" s="2">
        <f t="shared" si="12356"/>
        <v>0</v>
      </c>
      <c r="FJ372" s="2">
        <f t="shared" si="12357"/>
        <v>0</v>
      </c>
      <c r="FK372" s="2">
        <f t="shared" si="12358"/>
        <v>0</v>
      </c>
      <c r="FL372" s="2">
        <f t="shared" si="12359"/>
        <v>0</v>
      </c>
      <c r="FM372" s="2">
        <f t="shared" si="12360"/>
        <v>0</v>
      </c>
      <c r="FN372" s="2">
        <f t="shared" si="12361"/>
        <v>0</v>
      </c>
      <c r="FO372" s="2">
        <f t="shared" si="12362"/>
        <v>0</v>
      </c>
      <c r="FP372" s="2">
        <f t="shared" si="12363"/>
        <v>0</v>
      </c>
      <c r="FQ372" s="2">
        <f t="shared" si="12364"/>
        <v>0</v>
      </c>
      <c r="FR372" s="2">
        <f t="shared" si="12365"/>
        <v>0</v>
      </c>
      <c r="FS372" s="2">
        <f t="shared" si="12366"/>
        <v>0</v>
      </c>
      <c r="FT372" s="2">
        <f t="shared" si="12367"/>
        <v>0</v>
      </c>
      <c r="FU372" s="2">
        <f t="shared" si="12368"/>
        <v>0</v>
      </c>
      <c r="FV372" s="2">
        <f t="shared" si="12369"/>
        <v>0</v>
      </c>
      <c r="FW372" s="2">
        <f t="shared" si="12370"/>
        <v>0</v>
      </c>
      <c r="FX372" s="2">
        <f t="shared" si="12371"/>
        <v>0</v>
      </c>
      <c r="FY372" s="1">
        <f t="shared" ref="FY372:FY377" si="12423">IF(FZ372=0,IF(DU372=0,0,FY$2),FZ372)</f>
        <v>0.99119999999999997</v>
      </c>
      <c r="FZ372" s="1">
        <f t="shared" ref="FZ372:FZ377" si="12424">IF(GA372=0,IF(DV372=0,0,FZ$2),GA372)</f>
        <v>0.99119999999999997</v>
      </c>
      <c r="GA372" s="1">
        <f t="shared" ref="GA372:GA377" si="12425">IF(GB372=0,IF(DW372=0,0,GA$2),GB372)</f>
        <v>0.99119999999999997</v>
      </c>
      <c r="GB372" s="1">
        <f t="shared" ref="GB372:GB377" si="12426">IF(GC372=0,IF(DX372=0,0,GB$2),GC372)</f>
        <v>0.99119999999999997</v>
      </c>
      <c r="GC372" s="1">
        <f t="shared" ref="GC372:GC377" si="12427">IF(GD372=0,IF(DY372=0,0,GC$2),GD372)</f>
        <v>0.99119999999999997</v>
      </c>
      <c r="GD372" s="1">
        <f t="shared" ref="GD372:GD377" si="12428">IF(GE372=0,IF(DZ372=0,0,GD$2),GE372)</f>
        <v>0.99119999999999997</v>
      </c>
      <c r="GE372" s="1">
        <f t="shared" ref="GE372:GE377" si="12429">IF(GF372=0,IF(EA372=0,0,GE$2),GF372)</f>
        <v>0.99119999999999997</v>
      </c>
      <c r="GF372" s="1">
        <f t="shared" ref="GF372:GF377" si="12430">IF(GG372=0,IF(EB372=0,0,GF$2),GG372)</f>
        <v>0.99119999999999997</v>
      </c>
      <c r="GG372" s="1">
        <f t="shared" ref="GG372:GG377" si="12431">IF(GH372=0,IF(EC372=0,0,GG$2),GH372)</f>
        <v>0</v>
      </c>
      <c r="GH372" s="1">
        <f t="shared" ref="GH372:GH377" si="12432">IF(GI372=0,IF(ED372=0,0,GH$2),GI372)</f>
        <v>0</v>
      </c>
      <c r="GI372" s="1">
        <f t="shared" ref="GI372:GI377" si="12433">IF(GJ372=0,IF(EE372=0,0,GI$2),GJ372)</f>
        <v>0</v>
      </c>
      <c r="GJ372" s="1">
        <f t="shared" ref="GJ372:GJ377" si="12434">IF(GK372=0,IF(EF372=0,0,GJ$2),GK372)</f>
        <v>0</v>
      </c>
      <c r="GK372" s="1">
        <f t="shared" ref="GK372:GK377" si="12435">IF(GL372=0,IF(EG372=0,0,GK$2),GL372)</f>
        <v>0</v>
      </c>
      <c r="GL372" s="1">
        <f t="shared" ref="GL372:GL377" si="12436">IF(GM372=0,IF(EH372=0,0,GL$2),GM372)</f>
        <v>0</v>
      </c>
      <c r="GM372" s="1">
        <f t="shared" ref="GM372:GM377" si="12437">IF(GN372=0,IF(EI372=0,0,GM$2),GN372)</f>
        <v>0</v>
      </c>
      <c r="GN372" s="1">
        <f t="shared" ref="GN372:GN377" si="12438">IF(GO372=0,IF(EJ372=0,0,GN$2),GO372)</f>
        <v>0</v>
      </c>
      <c r="GO372" s="1">
        <f t="shared" ref="GO372:GO377" si="12439">IF(GP372=0,IF(EK372=0,0,GO$2),GP372)</f>
        <v>0</v>
      </c>
      <c r="GP372" s="1">
        <f t="shared" ref="GP372:GP377" si="12440">IF(GQ372=0,IF(EL372=0,0,GP$2),GQ372)</f>
        <v>0</v>
      </c>
      <c r="GQ372" s="1">
        <f t="shared" ref="GQ372:GQ377" si="12441">IF(GR372=0,IF(EM372=0,0,GQ$2),GR372)</f>
        <v>0</v>
      </c>
      <c r="GR372" s="1">
        <f t="shared" ref="GR372:GR377" si="12442">IF(GS372=0,IF(EN372=0,0,GR$2),GS372)</f>
        <v>0</v>
      </c>
      <c r="GS372" s="1">
        <f t="shared" ref="GS372:GS377" si="12443">IF(GT372=0,IF(EO372=0,0,GS$2),GT372)</f>
        <v>0</v>
      </c>
      <c r="GT372" s="1">
        <f t="shared" ref="GT372:GT377" si="12444">IF(GU372=0,IF(EP372=0,0,GT$2),GU372)</f>
        <v>0</v>
      </c>
      <c r="GU372" s="1">
        <f t="shared" ref="GU372:GU377" si="12445">IF(GV372=0,IF(EQ372=0,0,GU$2),GV372)</f>
        <v>0</v>
      </c>
      <c r="GV372" s="1">
        <f t="shared" ref="GV372:GV377" si="12446">IF(GW372=0,IF(ER372=0,0,GV$2),GW372)</f>
        <v>0</v>
      </c>
      <c r="GW372" s="1">
        <f t="shared" ref="GW372:GW377" si="12447">IF(GX372=0,IF(ES372=0,0,GW$2),GX372)</f>
        <v>0</v>
      </c>
      <c r="GX372" s="1">
        <f t="shared" ref="GX372:GX377" si="12448">IF(GY372=0,IF(ET372=0,0,GX$2),GY372)</f>
        <v>0</v>
      </c>
      <c r="GY372" s="1">
        <f t="shared" ref="GY372:GY377" si="12449">IF(GZ372=0,IF(EU372=0,0,GY$2),GZ372)</f>
        <v>0</v>
      </c>
      <c r="GZ372" s="1">
        <f t="shared" ref="GZ372:GZ377" si="12450">IF(HA372=0,IF(EV372=0,0,GZ$2),HA372)</f>
        <v>0</v>
      </c>
      <c r="HA372" s="1">
        <f t="shared" ref="HA372:HA377" si="12451">IF(HB372=0,IF(EW372=0,0,HA$2),HB372)</f>
        <v>0</v>
      </c>
      <c r="HB372" s="1">
        <f t="shared" ref="HB372:HB377" si="12452">IF(HC372=0,IF(EX372=0,0,HB$2),HC372)</f>
        <v>0</v>
      </c>
      <c r="HC372" s="1">
        <f t="shared" ref="HC372:HC377" si="12453">IF(HD372=0,IF(EY372=0,0,HC$2),HD372)</f>
        <v>0</v>
      </c>
      <c r="HD372" s="1">
        <f t="shared" ref="HD372:HD377" si="12454">IF(HE372=0,IF(EZ372=0,0,HD$2),HE372)</f>
        <v>0</v>
      </c>
      <c r="HE372" s="1">
        <f t="shared" ref="HE372:HE377" si="12455">IF(HF372=0,IF(FA372=0,0,HE$2),HF372)</f>
        <v>0</v>
      </c>
      <c r="HF372" s="1">
        <f t="shared" ref="HF372:HF377" si="12456">IF(HG372=0,IF(FB372=0,0,HF$2),HG372)</f>
        <v>0</v>
      </c>
      <c r="HG372" s="1">
        <f t="shared" ref="HG372:HG377" si="12457">IF(HH372=0,IF(FC372=0,0,HG$2),HH372)</f>
        <v>0</v>
      </c>
      <c r="HH372" s="1">
        <f t="shared" ref="HH372:HH377" si="12458">IF(HI372=0,IF(FD372=0,0,HH$2),HI372)</f>
        <v>0</v>
      </c>
      <c r="HI372" s="1">
        <f t="shared" ref="HI372:HI377" si="12459">IF(HJ372=0,IF(FE372=0,0,HI$2),HJ372)</f>
        <v>0</v>
      </c>
      <c r="HJ372" s="1">
        <f t="shared" ref="HJ372:HJ377" si="12460">IF(HK372=0,IF(FF372=0,0,HJ$2),HK372)</f>
        <v>0</v>
      </c>
      <c r="HK372" s="1">
        <f t="shared" ref="HK372:HK377" si="12461">IF(HL372=0,IF(FG372=0,0,HK$2),HL372)</f>
        <v>0</v>
      </c>
      <c r="HL372" s="1">
        <f t="shared" ref="HL372:HL377" si="12462">IF(HM372=0,IF(FH372=0,0,HL$2),HM372)</f>
        <v>0</v>
      </c>
      <c r="HM372" s="1">
        <f t="shared" ref="HM372:HM377" si="12463">IF(HN372=0,IF(FI372=0,0,HM$2),HN372)</f>
        <v>0</v>
      </c>
      <c r="HN372" s="1">
        <f t="shared" ref="HN372:HN377" si="12464">IF(HO372=0,IF(FJ372=0,0,HN$2),HO372)</f>
        <v>0</v>
      </c>
      <c r="HO372" s="1">
        <f t="shared" ref="HO372:HO377" si="12465">IF(HP372=0,IF(FK372=0,0,HO$2),HP372)</f>
        <v>0</v>
      </c>
      <c r="HP372" s="1">
        <f t="shared" ref="HP372:HP377" si="12466">IF(HQ372=0,IF(FL372=0,0,HP$2),HQ372)</f>
        <v>0</v>
      </c>
      <c r="HQ372" s="1">
        <f t="shared" ref="HQ372:HQ377" si="12467">IF(HR372=0,IF(FM372=0,0,HQ$2),HR372)</f>
        <v>0</v>
      </c>
      <c r="HR372" s="1">
        <f t="shared" ref="HR372:HR377" si="12468">IF(HS372=0,IF(FN372=0,0,HR$2),HS372)</f>
        <v>0</v>
      </c>
      <c r="HS372" s="1">
        <f t="shared" ref="HS372:HS377" si="12469">IF(HT372=0,IF(FO372=0,0,HS$2),HT372)</f>
        <v>0</v>
      </c>
      <c r="HT372" s="1">
        <f t="shared" ref="HT372:HT377" si="12470">IF(HU372=0,IF(FP372=0,0,HT$2),HU372)</f>
        <v>0</v>
      </c>
      <c r="HU372" s="1">
        <f t="shared" ref="HU372:HU377" si="12471">IF(HV372=0,IF(FQ372=0,0,HU$2),HV372)</f>
        <v>0</v>
      </c>
      <c r="HV372" s="1">
        <f t="shared" ref="HV372:HV377" si="12472">IF(HW372=0,IF(FR372=0,0,HV$2),HW372)</f>
        <v>0</v>
      </c>
      <c r="HW372" s="1">
        <f t="shared" ref="HW372:HW377" si="12473">IF(HX372=0,IF(FS372=0,0,HW$2),HX372)</f>
        <v>0</v>
      </c>
      <c r="HX372" s="1">
        <f t="shared" ref="HX372:HX377" si="12474">IF(HY372=0,IF(FT372=0,0,HX$2),HY372)</f>
        <v>0</v>
      </c>
      <c r="HY372" s="1">
        <f t="shared" ref="HY372:HY377" si="12475">IF(HZ372=0,IF(FU372=0,0,HY$2),HZ372)</f>
        <v>0</v>
      </c>
      <c r="HZ372" s="1">
        <f t="shared" ref="HZ372:HZ377" si="12476">IF(IA372=0,IF(FV372=0,0,HZ$2),IA372)</f>
        <v>0</v>
      </c>
      <c r="IA372" s="1">
        <f>IF(IB372=0,IF(FW372=0,0,IA$2),IB372)</f>
        <v>0</v>
      </c>
      <c r="IB372" s="1">
        <f>IF(FX372=0,0,IB$2)</f>
        <v>0</v>
      </c>
      <c r="IC372" s="2">
        <v>0</v>
      </c>
      <c r="ID372" s="2">
        <v>0</v>
      </c>
      <c r="IE372" s="2">
        <v>0</v>
      </c>
      <c r="IF372" s="2">
        <v>0</v>
      </c>
      <c r="IG372" s="2">
        <v>0</v>
      </c>
      <c r="IH372" s="2">
        <f>IF($D372=$FY$2,$K372,IH371+N372)</f>
        <v>0</v>
      </c>
      <c r="II372" s="2">
        <f t="shared" si="12372"/>
        <v>0</v>
      </c>
      <c r="IJ372" s="2">
        <f t="shared" si="12373"/>
        <v>0</v>
      </c>
      <c r="IK372" s="2">
        <f t="shared" si="12374"/>
        <v>0</v>
      </c>
      <c r="IL372" s="2">
        <f t="shared" si="12375"/>
        <v>0</v>
      </c>
      <c r="IM372" s="2">
        <f t="shared" si="12376"/>
        <v>0</v>
      </c>
      <c r="IN372" s="2">
        <f t="shared" si="12377"/>
        <v>33754</v>
      </c>
      <c r="IO372" s="2">
        <f t="shared" si="12378"/>
        <v>357194</v>
      </c>
      <c r="IP372" s="2">
        <f t="shared" si="12379"/>
        <v>357194</v>
      </c>
      <c r="IQ372" s="2">
        <f t="shared" si="12380"/>
        <v>357194</v>
      </c>
      <c r="IR372" s="2">
        <f t="shared" si="12381"/>
        <v>357194</v>
      </c>
      <c r="IS372" s="2">
        <f t="shared" si="12382"/>
        <v>357194</v>
      </c>
      <c r="IT372" s="2">
        <f t="shared" si="12383"/>
        <v>357194</v>
      </c>
      <c r="IU372" s="2">
        <f t="shared" si="12384"/>
        <v>357194</v>
      </c>
      <c r="IV372" s="2">
        <f t="shared" si="12385"/>
        <v>357194</v>
      </c>
      <c r="IW372" s="2">
        <f t="shared" si="12386"/>
        <v>357194</v>
      </c>
      <c r="IX372" s="2">
        <f t="shared" si="12387"/>
        <v>357194</v>
      </c>
      <c r="IY372" s="2">
        <f t="shared" si="12388"/>
        <v>357194</v>
      </c>
      <c r="IZ372" s="2">
        <f t="shared" si="12389"/>
        <v>357194</v>
      </c>
      <c r="JA372" s="2">
        <f t="shared" si="12390"/>
        <v>357194</v>
      </c>
      <c r="JB372" s="2">
        <f t="shared" si="12391"/>
        <v>357194</v>
      </c>
      <c r="JC372" s="2">
        <f t="shared" si="12392"/>
        <v>357194</v>
      </c>
      <c r="JD372" s="2">
        <f t="shared" si="12393"/>
        <v>357194</v>
      </c>
      <c r="JE372" s="2">
        <f t="shared" si="12394"/>
        <v>357194</v>
      </c>
      <c r="JF372" s="2">
        <f t="shared" si="12395"/>
        <v>357194</v>
      </c>
      <c r="JG372" s="2">
        <f t="shared" si="12396"/>
        <v>357194</v>
      </c>
      <c r="JH372" s="2">
        <f t="shared" si="12397"/>
        <v>357194</v>
      </c>
      <c r="JI372" s="2">
        <f t="shared" si="12398"/>
        <v>357194</v>
      </c>
      <c r="JJ372" s="2">
        <f t="shared" si="12399"/>
        <v>357194</v>
      </c>
      <c r="JK372" s="2">
        <f t="shared" si="12400"/>
        <v>357194</v>
      </c>
      <c r="JL372" s="2">
        <f t="shared" si="12401"/>
        <v>357194</v>
      </c>
      <c r="JM372" s="2">
        <f t="shared" si="12402"/>
        <v>357194</v>
      </c>
      <c r="JN372" s="2">
        <f t="shared" si="12403"/>
        <v>357194</v>
      </c>
      <c r="JO372" s="2">
        <f t="shared" si="12404"/>
        <v>357194</v>
      </c>
      <c r="JP372" s="2">
        <f t="shared" si="12405"/>
        <v>357194</v>
      </c>
      <c r="JQ372" s="2">
        <f t="shared" si="12406"/>
        <v>357194</v>
      </c>
      <c r="JR372" s="2">
        <f t="shared" si="12407"/>
        <v>357194</v>
      </c>
      <c r="JS372" s="2">
        <f t="shared" si="12408"/>
        <v>357194</v>
      </c>
      <c r="JT372" s="2">
        <f t="shared" si="12409"/>
        <v>357194</v>
      </c>
      <c r="JU372" s="2">
        <f t="shared" si="12410"/>
        <v>357194</v>
      </c>
      <c r="JV372" s="2">
        <f t="shared" si="12411"/>
        <v>357194</v>
      </c>
      <c r="JW372" s="2">
        <f t="shared" si="12412"/>
        <v>357194</v>
      </c>
      <c r="JX372" s="2">
        <f t="shared" si="12413"/>
        <v>357194</v>
      </c>
      <c r="JY372" s="2">
        <f t="shared" si="12414"/>
        <v>357194</v>
      </c>
      <c r="JZ372" s="2">
        <f t="shared" si="12415"/>
        <v>357194</v>
      </c>
      <c r="KA372" s="2">
        <f t="shared" si="12416"/>
        <v>357194</v>
      </c>
      <c r="KB372" s="2">
        <f t="shared" si="12417"/>
        <v>357194</v>
      </c>
      <c r="KC372" s="2">
        <f t="shared" si="12418"/>
        <v>357194</v>
      </c>
      <c r="KD372" s="2">
        <f t="shared" si="12419"/>
        <v>357194</v>
      </c>
      <c r="KE372" s="2">
        <f t="shared" si="12420"/>
        <v>357194</v>
      </c>
      <c r="KF372" s="2">
        <f t="shared" si="12421"/>
        <v>357194</v>
      </c>
    </row>
    <row r="373" spans="1:292" x14ac:dyDescent="0.25">
      <c r="A373" t="s">
        <v>627</v>
      </c>
      <c r="B373" t="s">
        <v>3</v>
      </c>
      <c r="C373" t="s">
        <v>629</v>
      </c>
      <c r="D373" s="1">
        <f t="shared" ref="D373:D377" si="12477">FY373</f>
        <v>0.99129999999999996</v>
      </c>
      <c r="E373" s="1">
        <v>135000</v>
      </c>
      <c r="F373" s="2"/>
      <c r="G373" s="2">
        <f>SUM(M373:BP373)</f>
        <v>136133</v>
      </c>
      <c r="H373" s="1">
        <f>SUMPRODUCT(M$2:BP$2,M373:BP373)</f>
        <v>134999.72069999998</v>
      </c>
      <c r="I373" s="2">
        <f>I372-G373</f>
        <v>29592096</v>
      </c>
      <c r="J373" s="1">
        <f>J372+H373</f>
        <v>2596409.8072999711</v>
      </c>
      <c r="K373" s="2">
        <f t="shared" ref="K373:K377" si="12478">FLOOR(I373/90,1)</f>
        <v>328801</v>
      </c>
      <c r="L373" s="1">
        <f>L372</f>
        <v>680325.39729999937</v>
      </c>
      <c r="M373" s="2">
        <f>MIN(IC372,FLOOR(BQ373/M$2,1))</f>
        <v>0</v>
      </c>
      <c r="N373" s="2">
        <f t="shared" ref="N373:N374" si="12479">MIN(ID372,FLOOR(BR373/N$2,1))</f>
        <v>0</v>
      </c>
      <c r="O373" s="2">
        <f t="shared" ref="O373:O374" si="12480">MIN(IE372,FLOOR(BS373/O$2,1))</f>
        <v>0</v>
      </c>
      <c r="P373" s="2">
        <f t="shared" ref="P373:P374" si="12481">MIN(IF372,FLOOR(BT373/P$2,1))</f>
        <v>0</v>
      </c>
      <c r="Q373" s="2">
        <f t="shared" ref="Q373:Q374" si="12482">MIN(IG372,FLOOR(BU373/Q$2,1))</f>
        <v>0</v>
      </c>
      <c r="R373" s="2">
        <f t="shared" ref="R373:R374" si="12483">MIN(IH372,FLOOR(BV373/R$2,1))</f>
        <v>0</v>
      </c>
      <c r="S373" s="2">
        <f t="shared" ref="S373:S374" si="12484">MIN(II372,FLOOR(BW373/S$2,1))</f>
        <v>0</v>
      </c>
      <c r="T373" s="2">
        <f t="shared" ref="T373:T374" si="12485">MIN(IJ372,FLOOR(BX373/T$2,1))</f>
        <v>0</v>
      </c>
      <c r="U373" s="2">
        <f t="shared" ref="U373:U374" si="12486">MIN(IK372,FLOOR(BY373/U$2,1))</f>
        <v>0</v>
      </c>
      <c r="V373" s="2">
        <f t="shared" ref="V373:V374" si="12487">MIN(IL372,FLOOR(BZ373/V$2,1))</f>
        <v>0</v>
      </c>
      <c r="W373" s="2">
        <f t="shared" ref="W373:W374" si="12488">MIN(IM372,FLOOR(CA373/W$2,1))</f>
        <v>0</v>
      </c>
      <c r="X373" s="2">
        <f t="shared" ref="X373:X374" si="12489">MIN(IN372,FLOOR(CB373/X$2,1))</f>
        <v>33754</v>
      </c>
      <c r="Y373" s="2">
        <f t="shared" ref="Y373:Y374" si="12490">MIN(IO372,FLOOR(CC373/Y$2,1))</f>
        <v>102379</v>
      </c>
      <c r="Z373" s="2">
        <f t="shared" ref="Z373:Z374" si="12491">MIN(IP372,FLOOR(CD373/Z$2,1))</f>
        <v>0</v>
      </c>
      <c r="AA373" s="2">
        <f t="shared" ref="AA373:AA374" si="12492">MIN(IQ372,FLOOR(CE373/AA$2,1))</f>
        <v>0</v>
      </c>
      <c r="AB373" s="2">
        <f t="shared" ref="AB373:AB374" si="12493">MIN(IR372,FLOOR(CF373/AB$2,1))</f>
        <v>0</v>
      </c>
      <c r="AC373" s="2">
        <f t="shared" ref="AC373:AC374" si="12494">MIN(IS372,FLOOR(CG373/AC$2,1))</f>
        <v>0</v>
      </c>
      <c r="AD373" s="2">
        <f t="shared" ref="AD373:AD374" si="12495">MIN(IT372,FLOOR(CH373/AD$2,1))</f>
        <v>0</v>
      </c>
      <c r="AE373" s="2">
        <f t="shared" ref="AE373:AE374" si="12496">MIN(IU372,FLOOR(CI373/AE$2,1))</f>
        <v>0</v>
      </c>
      <c r="AF373" s="2">
        <f t="shared" ref="AF373:AF374" si="12497">MIN(IV372,FLOOR(CJ373/AF$2,1))</f>
        <v>0</v>
      </c>
      <c r="AG373" s="2">
        <f t="shared" ref="AG373:AG374" si="12498">MIN(IW372,FLOOR(CK373/AG$2,1))</f>
        <v>0</v>
      </c>
      <c r="AH373" s="2">
        <f t="shared" ref="AH373:AH374" si="12499">MIN(IX372,FLOOR(CL373/AH$2,1))</f>
        <v>0</v>
      </c>
      <c r="AI373" s="2">
        <f t="shared" ref="AI373:AI374" si="12500">MIN(IY372,FLOOR(CM373/AI$2,1))</f>
        <v>0</v>
      </c>
      <c r="AJ373" s="2">
        <f t="shared" ref="AJ373:AJ374" si="12501">MIN(IZ372,FLOOR(CN373/AJ$2,1))</f>
        <v>0</v>
      </c>
      <c r="AK373" s="2">
        <f t="shared" ref="AK373:AK374" si="12502">MIN(JA372,FLOOR(CO373/AK$2,1))</f>
        <v>0</v>
      </c>
      <c r="AL373" s="2">
        <f t="shared" ref="AL373:AL374" si="12503">MIN(JB372,FLOOR(CP373/AL$2,1))</f>
        <v>0</v>
      </c>
      <c r="AM373" s="2">
        <f t="shared" ref="AM373:AM374" si="12504">MIN(JC372,FLOOR(CQ373/AM$2,1))</f>
        <v>0</v>
      </c>
      <c r="AN373" s="2">
        <f t="shared" ref="AN373:AN374" si="12505">MIN(JD372,FLOOR(CR373/AN$2,1))</f>
        <v>0</v>
      </c>
      <c r="AO373" s="2">
        <f t="shared" ref="AO373:AO374" si="12506">MIN(JE372,FLOOR(CS373/AO$2,1))</f>
        <v>0</v>
      </c>
      <c r="AP373" s="2">
        <f t="shared" ref="AP373:AP374" si="12507">MIN(JF372,FLOOR(CT373/AP$2,1))</f>
        <v>0</v>
      </c>
      <c r="AQ373" s="2">
        <f t="shared" ref="AQ373:AQ374" si="12508">MIN(JG372,FLOOR(CU373/AQ$2,1))</f>
        <v>0</v>
      </c>
      <c r="AR373" s="2">
        <f t="shared" ref="AR373:AR374" si="12509">MIN(JH372,FLOOR(CV373/AR$2,1))</f>
        <v>0</v>
      </c>
      <c r="AS373" s="2">
        <f t="shared" ref="AS373:AS374" si="12510">MIN(JI372,FLOOR(CW373/AS$2,1))</f>
        <v>0</v>
      </c>
      <c r="AT373" s="2">
        <f t="shared" ref="AT373:AT374" si="12511">MIN(JJ372,FLOOR(CX373/AT$2,1))</f>
        <v>0</v>
      </c>
      <c r="AU373" s="2">
        <f t="shared" ref="AU373:AU374" si="12512">MIN(JK372,FLOOR(CY373/AU$2,1))</f>
        <v>0</v>
      </c>
      <c r="AV373" s="2">
        <f t="shared" ref="AV373:AV374" si="12513">MIN(JL372,FLOOR(CZ373/AV$2,1))</f>
        <v>0</v>
      </c>
      <c r="AW373" s="2">
        <f t="shared" ref="AW373:AW374" si="12514">MIN(JM372,FLOOR(DA373/AW$2,1))</f>
        <v>0</v>
      </c>
      <c r="AX373" s="2">
        <f t="shared" ref="AX373:AX374" si="12515">MIN(JN372,FLOOR(DB373/AX$2,1))</f>
        <v>0</v>
      </c>
      <c r="AY373" s="2">
        <f t="shared" ref="AY373:AY374" si="12516">MIN(JO372,FLOOR(DC373/AY$2,1))</f>
        <v>0</v>
      </c>
      <c r="AZ373" s="2">
        <f t="shared" ref="AZ373:AZ374" si="12517">MIN(JP372,FLOOR(DD373/AZ$2,1))</f>
        <v>0</v>
      </c>
      <c r="BA373" s="2">
        <f t="shared" ref="BA373:BA374" si="12518">MIN(JQ372,FLOOR(DE373/BA$2,1))</f>
        <v>0</v>
      </c>
      <c r="BB373" s="2">
        <f t="shared" ref="BB373:BB374" si="12519">MIN(JR372,FLOOR(DF373/BB$2,1))</f>
        <v>0</v>
      </c>
      <c r="BC373" s="2">
        <f t="shared" ref="BC373:BC374" si="12520">MIN(JS372,FLOOR(DG373/BC$2,1))</f>
        <v>0</v>
      </c>
      <c r="BD373" s="2">
        <f t="shared" ref="BD373:BD374" si="12521">MIN(JT372,FLOOR(DH373/BD$2,1))</f>
        <v>0</v>
      </c>
      <c r="BE373" s="2">
        <f t="shared" ref="BE373:BE374" si="12522">MIN(JU372,FLOOR(DI373/BE$2,1))</f>
        <v>0</v>
      </c>
      <c r="BF373" s="2">
        <f t="shared" ref="BF373:BF374" si="12523">MIN(JV372,FLOOR(DJ373/BF$2,1))</f>
        <v>0</v>
      </c>
      <c r="BG373" s="2">
        <f t="shared" ref="BG373:BG374" si="12524">MIN(JW372,FLOOR(DK373/BG$2,1))</f>
        <v>0</v>
      </c>
      <c r="BH373" s="2">
        <f t="shared" ref="BH373:BH374" si="12525">MIN(JX372,FLOOR(DL373/BH$2,1))</f>
        <v>0</v>
      </c>
      <c r="BI373" s="2">
        <f t="shared" ref="BI373:BI374" si="12526">MIN(JY372,FLOOR(DM373/BI$2,1))</f>
        <v>0</v>
      </c>
      <c r="BJ373" s="2">
        <f t="shared" ref="BJ373:BJ374" si="12527">MIN(JZ372,FLOOR(DN373/BJ$2,1))</f>
        <v>0</v>
      </c>
      <c r="BK373" s="2">
        <f t="shared" ref="BK373:BK374" si="12528">MIN(KA372,FLOOR(DO373/BK$2,1))</f>
        <v>0</v>
      </c>
      <c r="BL373" s="2">
        <f t="shared" ref="BL373:BL374" si="12529">MIN(KB372,FLOOR(DP373/BL$2,1))</f>
        <v>0</v>
      </c>
      <c r="BM373" s="2">
        <f t="shared" ref="BM373:BM374" si="12530">MIN(KC372,FLOOR(DQ373/BM$2,1))</f>
        <v>0</v>
      </c>
      <c r="BN373" s="2">
        <f t="shared" ref="BN373:BN374" si="12531">MIN(KD372,FLOOR(DR373/BN$2,1))</f>
        <v>0</v>
      </c>
      <c r="BO373" s="2">
        <f t="shared" ref="BO373:BO374" si="12532">MIN(KE372,FLOOR(DS373/BO$2,1))</f>
        <v>0</v>
      </c>
      <c r="BP373" s="2">
        <f t="shared" ref="BP373:BP374" si="12533">MIN(KF372,FLOOR(DT373/BP$2,1))</f>
        <v>0</v>
      </c>
      <c r="BQ373" s="1">
        <f>E373</f>
        <v>135000</v>
      </c>
      <c r="BR373" s="1">
        <f>BQ373-M373*M$2</f>
        <v>135000</v>
      </c>
      <c r="BS373" s="1">
        <f t="shared" ref="BS373:BS374" si="12534">BR373-N373*N$2</f>
        <v>135000</v>
      </c>
      <c r="BT373" s="1">
        <f t="shared" ref="BT373:BT374" si="12535">BS373-O373*O$2</f>
        <v>135000</v>
      </c>
      <c r="BU373" s="1">
        <f t="shared" ref="BU373:BU374" si="12536">BT373-P373*P$2</f>
        <v>135000</v>
      </c>
      <c r="BV373" s="1">
        <f t="shared" ref="BV373:BV374" si="12537">BU373-Q373*Q$2</f>
        <v>135000</v>
      </c>
      <c r="BW373" s="1">
        <f t="shared" ref="BW373:BW374" si="12538">BV373-R373*R$2</f>
        <v>135000</v>
      </c>
      <c r="BX373" s="1">
        <f t="shared" ref="BX373:BX374" si="12539">BW373-S373*S$2</f>
        <v>135000</v>
      </c>
      <c r="BY373" s="1">
        <f t="shared" ref="BY373:BY374" si="12540">BX373-T373*T$2</f>
        <v>135000</v>
      </c>
      <c r="BZ373" s="1">
        <f t="shared" ref="BZ373:BZ374" si="12541">BY373-U373*U$2</f>
        <v>135000</v>
      </c>
      <c r="CA373" s="1">
        <f t="shared" ref="CA373:CA374" si="12542">BZ373-V373*V$2</f>
        <v>135000</v>
      </c>
      <c r="CB373" s="1">
        <f t="shared" ref="CB373:CB374" si="12543">CA373-W373*W$2</f>
        <v>135000</v>
      </c>
      <c r="CC373" s="1">
        <f t="shared" ref="CC373:CC374" si="12544">CB373-X373*X$2</f>
        <v>101529.5336</v>
      </c>
      <c r="CD373" s="1">
        <f t="shared" ref="CD373:CD374" si="12545">CC373-Y373*Y$2</f>
        <v>0.27930000000924338</v>
      </c>
      <c r="CE373" s="1">
        <f t="shared" ref="CE373:CE374" si="12546">CD373-Z373*Z$2</f>
        <v>0.27930000000924338</v>
      </c>
      <c r="CF373" s="1">
        <f t="shared" ref="CF373:CF374" si="12547">CE373-AA373*AA$2</f>
        <v>0.27930000000924338</v>
      </c>
      <c r="CG373" s="1">
        <f t="shared" ref="CG373:CG374" si="12548">CF373-AB373*AB$2</f>
        <v>0.27930000000924338</v>
      </c>
      <c r="CH373" s="1">
        <f t="shared" ref="CH373:CH374" si="12549">CG373-AC373*AC$2</f>
        <v>0.27930000000924338</v>
      </c>
      <c r="CI373" s="1">
        <f t="shared" ref="CI373:CI374" si="12550">CH373-AD373*AD$2</f>
        <v>0.27930000000924338</v>
      </c>
      <c r="CJ373" s="1">
        <f t="shared" ref="CJ373:CJ374" si="12551">CI373-AE373*AE$2</f>
        <v>0.27930000000924338</v>
      </c>
      <c r="CK373" s="1">
        <f t="shared" ref="CK373:CK374" si="12552">CJ373-AF373*AF$2</f>
        <v>0.27930000000924338</v>
      </c>
      <c r="CL373" s="1">
        <f t="shared" ref="CL373:CL374" si="12553">CK373-AG373*AG$2</f>
        <v>0.27930000000924338</v>
      </c>
      <c r="CM373" s="1">
        <f t="shared" ref="CM373:CM374" si="12554">CL373-AH373*AH$2</f>
        <v>0.27930000000924338</v>
      </c>
      <c r="CN373" s="1">
        <f t="shared" ref="CN373:CN374" si="12555">CM373-AI373*AI$2</f>
        <v>0.27930000000924338</v>
      </c>
      <c r="CO373" s="1">
        <f t="shared" ref="CO373:CO374" si="12556">CN373-AJ373*AJ$2</f>
        <v>0.27930000000924338</v>
      </c>
      <c r="CP373" s="1">
        <f t="shared" ref="CP373:CP374" si="12557">CO373-AK373*AK$2</f>
        <v>0.27930000000924338</v>
      </c>
      <c r="CQ373" s="1">
        <f t="shared" ref="CQ373:CQ374" si="12558">CP373-AL373*AL$2</f>
        <v>0.27930000000924338</v>
      </c>
      <c r="CR373" s="1">
        <f t="shared" ref="CR373:CR374" si="12559">CQ373-AM373*AM$2</f>
        <v>0.27930000000924338</v>
      </c>
      <c r="CS373" s="1">
        <f t="shared" ref="CS373:CS374" si="12560">CR373-AN373*AN$2</f>
        <v>0.27930000000924338</v>
      </c>
      <c r="CT373" s="1">
        <f t="shared" ref="CT373:CT374" si="12561">CS373-AO373*AO$2</f>
        <v>0.27930000000924338</v>
      </c>
      <c r="CU373" s="1">
        <f t="shared" ref="CU373:CU374" si="12562">CT373-AP373*AP$2</f>
        <v>0.27930000000924338</v>
      </c>
      <c r="CV373" s="1">
        <f t="shared" ref="CV373:CV374" si="12563">CU373-AQ373*AQ$2</f>
        <v>0.27930000000924338</v>
      </c>
      <c r="CW373" s="1">
        <f t="shared" ref="CW373:CW374" si="12564">CV373-AR373*AR$2</f>
        <v>0.27930000000924338</v>
      </c>
      <c r="CX373" s="1">
        <f t="shared" ref="CX373:CX374" si="12565">CW373-AS373*AS$2</f>
        <v>0.27930000000924338</v>
      </c>
      <c r="CY373" s="1">
        <f t="shared" ref="CY373:CY374" si="12566">CX373-AT373*AT$2</f>
        <v>0.27930000000924338</v>
      </c>
      <c r="CZ373" s="1">
        <f t="shared" ref="CZ373:CZ374" si="12567">CY373-AU373*AU$2</f>
        <v>0.27930000000924338</v>
      </c>
      <c r="DA373" s="1">
        <f t="shared" ref="DA373:DA374" si="12568">CZ373-AV373*AV$2</f>
        <v>0.27930000000924338</v>
      </c>
      <c r="DB373" s="1">
        <f t="shared" ref="DB373:DB374" si="12569">DA373-AW373*AW$2</f>
        <v>0.27930000000924338</v>
      </c>
      <c r="DC373" s="1">
        <f t="shared" ref="DC373:DC374" si="12570">DB373-AX373*AX$2</f>
        <v>0.27930000000924338</v>
      </c>
      <c r="DD373" s="1">
        <f t="shared" ref="DD373:DD374" si="12571">DC373-AY373*AY$2</f>
        <v>0.27930000000924338</v>
      </c>
      <c r="DE373" s="1">
        <f t="shared" ref="DE373:DE374" si="12572">DD373-AZ373*AZ$2</f>
        <v>0.27930000000924338</v>
      </c>
      <c r="DF373" s="1">
        <f t="shared" ref="DF373:DF374" si="12573">DE373-BA373*BA$2</f>
        <v>0.27930000000924338</v>
      </c>
      <c r="DG373" s="1">
        <f t="shared" ref="DG373:DG374" si="12574">DF373-BB373*BB$2</f>
        <v>0.27930000000924338</v>
      </c>
      <c r="DH373" s="1">
        <f t="shared" ref="DH373:DH374" si="12575">DG373-BC373*BC$2</f>
        <v>0.27930000000924338</v>
      </c>
      <c r="DI373" s="1">
        <f t="shared" ref="DI373:DI374" si="12576">DH373-BD373*BD$2</f>
        <v>0.27930000000924338</v>
      </c>
      <c r="DJ373" s="1">
        <f t="shared" ref="DJ373:DJ374" si="12577">DI373-BE373*BE$2</f>
        <v>0.27930000000924338</v>
      </c>
      <c r="DK373" s="1">
        <f t="shared" ref="DK373:DK374" si="12578">DJ373-BF373*BF$2</f>
        <v>0.27930000000924338</v>
      </c>
      <c r="DL373" s="1">
        <f t="shared" ref="DL373:DL374" si="12579">DK373-BG373*BG$2</f>
        <v>0.27930000000924338</v>
      </c>
      <c r="DM373" s="1">
        <f t="shared" ref="DM373:DM374" si="12580">DL373-BH373*BH$2</f>
        <v>0.27930000000924338</v>
      </c>
      <c r="DN373" s="1">
        <f t="shared" ref="DN373:DN374" si="12581">DM373-BI373*BI$2</f>
        <v>0.27930000000924338</v>
      </c>
      <c r="DO373" s="1">
        <f t="shared" ref="DO373:DO374" si="12582">DN373-BJ373*BJ$2</f>
        <v>0.27930000000924338</v>
      </c>
      <c r="DP373" s="1">
        <f t="shared" ref="DP373:DP374" si="12583">DO373-BK373*BK$2</f>
        <v>0.27930000000924338</v>
      </c>
      <c r="DQ373" s="1">
        <f t="shared" ref="DQ373:DQ374" si="12584">DP373-BL373*BL$2</f>
        <v>0.27930000000924338</v>
      </c>
      <c r="DR373" s="1">
        <f t="shared" ref="DR373:DR374" si="12585">DQ373-BM373*BM$2</f>
        <v>0.27930000000924338</v>
      </c>
      <c r="DS373" s="1">
        <f t="shared" ref="DS373:DS374" si="12586">DR373-BN373*BN$2</f>
        <v>0.27930000000924338</v>
      </c>
      <c r="DT373" s="1">
        <f t="shared" ref="DT373:DT374" si="12587">DS373-BO373*BO$2</f>
        <v>0.27930000000924338</v>
      </c>
      <c r="DU373" s="2">
        <f>DU372</f>
        <v>0</v>
      </c>
      <c r="DV373" s="2">
        <f>DV372+R373</f>
        <v>357194</v>
      </c>
      <c r="DW373" s="2">
        <f t="shared" ref="DW373:DW374" si="12588">DW372+S373</f>
        <v>357194</v>
      </c>
      <c r="DX373" s="2">
        <f t="shared" ref="DX373:DX374" si="12589">DX372+T373</f>
        <v>357194</v>
      </c>
      <c r="DY373" s="2">
        <f t="shared" ref="DY373:DY374" si="12590">DY372+U373</f>
        <v>357194</v>
      </c>
      <c r="DZ373" s="2">
        <f t="shared" ref="DZ373:DZ374" si="12591">DZ372+V373</f>
        <v>357194</v>
      </c>
      <c r="EA373" s="2">
        <f t="shared" ref="EA373:EA374" si="12592">EA372+W373</f>
        <v>357194</v>
      </c>
      <c r="EB373" s="2">
        <f t="shared" ref="EB373:EB374" si="12593">EB372+X373</f>
        <v>357194</v>
      </c>
      <c r="EC373" s="2">
        <f t="shared" ref="EC373:EC374" si="12594">EC372+Y373</f>
        <v>102379</v>
      </c>
      <c r="ED373" s="2">
        <f t="shared" ref="ED373:ED374" si="12595">ED372+Z373</f>
        <v>0</v>
      </c>
      <c r="EE373" s="2">
        <f t="shared" ref="EE373:EE374" si="12596">EE372+AA373</f>
        <v>0</v>
      </c>
      <c r="EF373" s="2">
        <f t="shared" ref="EF373:EF374" si="12597">EF372+AB373</f>
        <v>0</v>
      </c>
      <c r="EG373" s="2">
        <f t="shared" ref="EG373:EG374" si="12598">EG372+AC373</f>
        <v>0</v>
      </c>
      <c r="EH373" s="2">
        <f t="shared" ref="EH373:EH374" si="12599">EH372+AD373</f>
        <v>0</v>
      </c>
      <c r="EI373" s="2">
        <f t="shared" ref="EI373:EI374" si="12600">EI372+AE373</f>
        <v>0</v>
      </c>
      <c r="EJ373" s="2">
        <f t="shared" ref="EJ373:EJ374" si="12601">EJ372+AF373</f>
        <v>0</v>
      </c>
      <c r="EK373" s="2">
        <f t="shared" ref="EK373:EK374" si="12602">EK372+AG373</f>
        <v>0</v>
      </c>
      <c r="EL373" s="2">
        <f t="shared" ref="EL373:EL374" si="12603">EL372+AH373</f>
        <v>0</v>
      </c>
      <c r="EM373" s="2">
        <f t="shared" ref="EM373:EM374" si="12604">EM372+AI373</f>
        <v>0</v>
      </c>
      <c r="EN373" s="2">
        <f t="shared" ref="EN373:EN374" si="12605">EN372+AJ373</f>
        <v>0</v>
      </c>
      <c r="EO373" s="2">
        <f t="shared" ref="EO373:EO374" si="12606">EO372+AK373</f>
        <v>0</v>
      </c>
      <c r="EP373" s="2">
        <f t="shared" ref="EP373:EP374" si="12607">EP372+AL373</f>
        <v>0</v>
      </c>
      <c r="EQ373" s="2">
        <f t="shared" ref="EQ373:EQ374" si="12608">EQ372+AM373</f>
        <v>0</v>
      </c>
      <c r="ER373" s="2">
        <f t="shared" ref="ER373:ER374" si="12609">ER372+AN373</f>
        <v>0</v>
      </c>
      <c r="ES373" s="2">
        <f t="shared" ref="ES373:ES374" si="12610">ES372+AO373</f>
        <v>0</v>
      </c>
      <c r="ET373" s="2">
        <f t="shared" ref="ET373:ET374" si="12611">ET372+AP373</f>
        <v>0</v>
      </c>
      <c r="EU373" s="2">
        <f t="shared" ref="EU373:EU374" si="12612">EU372+AQ373</f>
        <v>0</v>
      </c>
      <c r="EV373" s="2">
        <f t="shared" ref="EV373:EV374" si="12613">EV372+AR373</f>
        <v>0</v>
      </c>
      <c r="EW373" s="2">
        <f t="shared" ref="EW373:EW374" si="12614">EW372+AS373</f>
        <v>0</v>
      </c>
      <c r="EX373" s="2">
        <f t="shared" ref="EX373:EX374" si="12615">EX372+AT373</f>
        <v>0</v>
      </c>
      <c r="EY373" s="2">
        <f t="shared" ref="EY373:EY374" si="12616">EY372+AU373</f>
        <v>0</v>
      </c>
      <c r="EZ373" s="2">
        <f t="shared" ref="EZ373:EZ374" si="12617">EZ372+AV373</f>
        <v>0</v>
      </c>
      <c r="FA373" s="2">
        <f t="shared" ref="FA373:FA374" si="12618">FA372+AW373</f>
        <v>0</v>
      </c>
      <c r="FB373" s="2">
        <f t="shared" ref="FB373:FB374" si="12619">FB372+AX373</f>
        <v>0</v>
      </c>
      <c r="FC373" s="2">
        <f t="shared" ref="FC373:FC374" si="12620">FC372+AY373</f>
        <v>0</v>
      </c>
      <c r="FD373" s="2">
        <f t="shared" ref="FD373:FD374" si="12621">FD372+AZ373</f>
        <v>0</v>
      </c>
      <c r="FE373" s="2">
        <f t="shared" ref="FE373:FE374" si="12622">FE372+BA373</f>
        <v>0</v>
      </c>
      <c r="FF373" s="2">
        <f t="shared" ref="FF373:FF374" si="12623">FF372+BB373</f>
        <v>0</v>
      </c>
      <c r="FG373" s="2">
        <f t="shared" ref="FG373:FG374" si="12624">FG372+BC373</f>
        <v>0</v>
      </c>
      <c r="FH373" s="2">
        <f t="shared" ref="FH373:FH374" si="12625">FH372+BD373</f>
        <v>0</v>
      </c>
      <c r="FI373" s="2">
        <f t="shared" ref="FI373:FI374" si="12626">FI372+BE373</f>
        <v>0</v>
      </c>
      <c r="FJ373" s="2">
        <f t="shared" ref="FJ373:FJ374" si="12627">FJ372+BF373</f>
        <v>0</v>
      </c>
      <c r="FK373" s="2">
        <f t="shared" ref="FK373:FK374" si="12628">FK372+BG373</f>
        <v>0</v>
      </c>
      <c r="FL373" s="2">
        <f t="shared" ref="FL373:FL374" si="12629">FL372+BH373</f>
        <v>0</v>
      </c>
      <c r="FM373" s="2">
        <f t="shared" ref="FM373:FM374" si="12630">FM372+BI373</f>
        <v>0</v>
      </c>
      <c r="FN373" s="2">
        <f t="shared" ref="FN373:FN374" si="12631">FN372+BJ373</f>
        <v>0</v>
      </c>
      <c r="FO373" s="2">
        <f t="shared" ref="FO373:FO374" si="12632">FO372+BK373</f>
        <v>0</v>
      </c>
      <c r="FP373" s="2">
        <f t="shared" ref="FP373:FP374" si="12633">FP372+BL373</f>
        <v>0</v>
      </c>
      <c r="FQ373" s="2">
        <f t="shared" ref="FQ373:FQ374" si="12634">FQ372+BM373</f>
        <v>0</v>
      </c>
      <c r="FR373" s="2">
        <f t="shared" ref="FR373:FR374" si="12635">FR372+BN373</f>
        <v>0</v>
      </c>
      <c r="FS373" s="2">
        <f t="shared" ref="FS373:FS374" si="12636">FS372+BO373</f>
        <v>0</v>
      </c>
      <c r="FT373" s="2">
        <f t="shared" ref="FT373:FT374" si="12637">FT372+BP373</f>
        <v>0</v>
      </c>
      <c r="FU373" s="2">
        <f>FU372</f>
        <v>0</v>
      </c>
      <c r="FV373" s="2">
        <f t="shared" ref="FV373:FX373" si="12638">FV372</f>
        <v>0</v>
      </c>
      <c r="FW373" s="2">
        <f t="shared" si="12638"/>
        <v>0</v>
      </c>
      <c r="FX373" s="2">
        <f t="shared" si="12638"/>
        <v>0</v>
      </c>
      <c r="FY373" s="1">
        <f t="shared" si="12423"/>
        <v>0.99129999999999996</v>
      </c>
      <c r="FZ373" s="1">
        <f t="shared" si="12424"/>
        <v>0.99129999999999996</v>
      </c>
      <c r="GA373" s="1">
        <f t="shared" si="12425"/>
        <v>0.99129999999999996</v>
      </c>
      <c r="GB373" s="1">
        <f t="shared" si="12426"/>
        <v>0.99129999999999996</v>
      </c>
      <c r="GC373" s="1">
        <f t="shared" si="12427"/>
        <v>0.99129999999999996</v>
      </c>
      <c r="GD373" s="1">
        <f t="shared" si="12428"/>
        <v>0.99129999999999996</v>
      </c>
      <c r="GE373" s="1">
        <f t="shared" si="12429"/>
        <v>0.99129999999999996</v>
      </c>
      <c r="GF373" s="1">
        <f t="shared" si="12430"/>
        <v>0.99129999999999996</v>
      </c>
      <c r="GG373" s="1">
        <f t="shared" si="12431"/>
        <v>0.99129999999999996</v>
      </c>
      <c r="GH373" s="1">
        <f t="shared" si="12432"/>
        <v>0</v>
      </c>
      <c r="GI373" s="1">
        <f t="shared" si="12433"/>
        <v>0</v>
      </c>
      <c r="GJ373" s="1">
        <f t="shared" si="12434"/>
        <v>0</v>
      </c>
      <c r="GK373" s="1">
        <f t="shared" si="12435"/>
        <v>0</v>
      </c>
      <c r="GL373" s="1">
        <f t="shared" si="12436"/>
        <v>0</v>
      </c>
      <c r="GM373" s="1">
        <f t="shared" si="12437"/>
        <v>0</v>
      </c>
      <c r="GN373" s="1">
        <f t="shared" si="12438"/>
        <v>0</v>
      </c>
      <c r="GO373" s="1">
        <f t="shared" si="12439"/>
        <v>0</v>
      </c>
      <c r="GP373" s="1">
        <f t="shared" si="12440"/>
        <v>0</v>
      </c>
      <c r="GQ373" s="1">
        <f t="shared" si="12441"/>
        <v>0</v>
      </c>
      <c r="GR373" s="1">
        <f t="shared" si="12442"/>
        <v>0</v>
      </c>
      <c r="GS373" s="1">
        <f t="shared" si="12443"/>
        <v>0</v>
      </c>
      <c r="GT373" s="1">
        <f t="shared" si="12444"/>
        <v>0</v>
      </c>
      <c r="GU373" s="1">
        <f t="shared" si="12445"/>
        <v>0</v>
      </c>
      <c r="GV373" s="1">
        <f t="shared" si="12446"/>
        <v>0</v>
      </c>
      <c r="GW373" s="1">
        <f t="shared" si="12447"/>
        <v>0</v>
      </c>
      <c r="GX373" s="1">
        <f t="shared" si="12448"/>
        <v>0</v>
      </c>
      <c r="GY373" s="1">
        <f t="shared" si="12449"/>
        <v>0</v>
      </c>
      <c r="GZ373" s="1">
        <f t="shared" si="12450"/>
        <v>0</v>
      </c>
      <c r="HA373" s="1">
        <f t="shared" si="12451"/>
        <v>0</v>
      </c>
      <c r="HB373" s="1">
        <f t="shared" si="12452"/>
        <v>0</v>
      </c>
      <c r="HC373" s="1">
        <f t="shared" si="12453"/>
        <v>0</v>
      </c>
      <c r="HD373" s="1">
        <f t="shared" si="12454"/>
        <v>0</v>
      </c>
      <c r="HE373" s="1">
        <f t="shared" si="12455"/>
        <v>0</v>
      </c>
      <c r="HF373" s="1">
        <f t="shared" si="12456"/>
        <v>0</v>
      </c>
      <c r="HG373" s="1">
        <f t="shared" si="12457"/>
        <v>0</v>
      </c>
      <c r="HH373" s="1">
        <f t="shared" si="12458"/>
        <v>0</v>
      </c>
      <c r="HI373" s="1">
        <f t="shared" si="12459"/>
        <v>0</v>
      </c>
      <c r="HJ373" s="1">
        <f t="shared" si="12460"/>
        <v>0</v>
      </c>
      <c r="HK373" s="1">
        <f t="shared" si="12461"/>
        <v>0</v>
      </c>
      <c r="HL373" s="1">
        <f t="shared" si="12462"/>
        <v>0</v>
      </c>
      <c r="HM373" s="1">
        <f t="shared" si="12463"/>
        <v>0</v>
      </c>
      <c r="HN373" s="1">
        <f t="shared" si="12464"/>
        <v>0</v>
      </c>
      <c r="HO373" s="1">
        <f t="shared" si="12465"/>
        <v>0</v>
      </c>
      <c r="HP373" s="1">
        <f t="shared" si="12466"/>
        <v>0</v>
      </c>
      <c r="HQ373" s="1">
        <f t="shared" si="12467"/>
        <v>0</v>
      </c>
      <c r="HR373" s="1">
        <f t="shared" si="12468"/>
        <v>0</v>
      </c>
      <c r="HS373" s="1">
        <f t="shared" si="12469"/>
        <v>0</v>
      </c>
      <c r="HT373" s="1">
        <f t="shared" si="12470"/>
        <v>0</v>
      </c>
      <c r="HU373" s="1">
        <f t="shared" si="12471"/>
        <v>0</v>
      </c>
      <c r="HV373" s="1">
        <f t="shared" si="12472"/>
        <v>0</v>
      </c>
      <c r="HW373" s="1">
        <f t="shared" si="12473"/>
        <v>0</v>
      </c>
      <c r="HX373" s="1">
        <f t="shared" si="12474"/>
        <v>0</v>
      </c>
      <c r="HY373" s="1">
        <f t="shared" si="12475"/>
        <v>0</v>
      </c>
      <c r="HZ373" s="1">
        <f t="shared" si="12476"/>
        <v>0</v>
      </c>
      <c r="IA373" s="1">
        <f t="shared" ref="IA373:IA377" si="12639">IF(IB373=0,IF(FW373=0,0,IA$2),IB373)</f>
        <v>0</v>
      </c>
      <c r="IB373" s="1">
        <f t="shared" ref="IB373:IB377" si="12640">IF(FX373=0,0,IB$2)</f>
        <v>0</v>
      </c>
      <c r="IC373" s="2">
        <f>IC372-M373</f>
        <v>0</v>
      </c>
      <c r="ID373" s="2">
        <f t="shared" ref="ID373:ID374" si="12641">ID372-N373</f>
        <v>0</v>
      </c>
      <c r="IE373" s="2">
        <f t="shared" ref="IE373:IE374" si="12642">IE372-O373</f>
        <v>0</v>
      </c>
      <c r="IF373" s="2">
        <f t="shared" ref="IF373:IF374" si="12643">IF372-P373</f>
        <v>0</v>
      </c>
      <c r="IG373" s="2">
        <f t="shared" ref="IG373:IG374" si="12644">IG372-Q373</f>
        <v>0</v>
      </c>
      <c r="IH373" s="2">
        <f t="shared" ref="IH373:IH374" si="12645">IH372-R373</f>
        <v>0</v>
      </c>
      <c r="II373" s="2">
        <f t="shared" ref="II373:II374" si="12646">II372-S373</f>
        <v>0</v>
      </c>
      <c r="IJ373" s="2">
        <f t="shared" ref="IJ373:IJ374" si="12647">IJ372-T373</f>
        <v>0</v>
      </c>
      <c r="IK373" s="2">
        <f t="shared" ref="IK373:IK374" si="12648">IK372-U373</f>
        <v>0</v>
      </c>
      <c r="IL373" s="2">
        <f t="shared" ref="IL373:IL374" si="12649">IL372-V373</f>
        <v>0</v>
      </c>
      <c r="IM373" s="2">
        <f t="shared" ref="IM373:IM374" si="12650">IM372-W373</f>
        <v>0</v>
      </c>
      <c r="IN373" s="2">
        <f t="shared" ref="IN373:IN374" si="12651">IN372-X373</f>
        <v>0</v>
      </c>
      <c r="IO373" s="2">
        <f t="shared" ref="IO373:IO374" si="12652">IO372-Y373</f>
        <v>254815</v>
      </c>
      <c r="IP373" s="2">
        <f t="shared" ref="IP373:IP374" si="12653">IP372-Z373</f>
        <v>357194</v>
      </c>
      <c r="IQ373" s="2">
        <f t="shared" ref="IQ373:IQ374" si="12654">IQ372-AA373</f>
        <v>357194</v>
      </c>
      <c r="IR373" s="2">
        <f t="shared" ref="IR373:IR374" si="12655">IR372-AB373</f>
        <v>357194</v>
      </c>
      <c r="IS373" s="2">
        <f t="shared" ref="IS373:IS374" si="12656">IS372-AC373</f>
        <v>357194</v>
      </c>
      <c r="IT373" s="2">
        <f t="shared" ref="IT373:IT374" si="12657">IT372-AD373</f>
        <v>357194</v>
      </c>
      <c r="IU373" s="2">
        <f t="shared" ref="IU373:IU374" si="12658">IU372-AE373</f>
        <v>357194</v>
      </c>
      <c r="IV373" s="2">
        <f t="shared" ref="IV373:IV374" si="12659">IV372-AF373</f>
        <v>357194</v>
      </c>
      <c r="IW373" s="2">
        <f t="shared" ref="IW373:IW374" si="12660">IW372-AG373</f>
        <v>357194</v>
      </c>
      <c r="IX373" s="2">
        <f t="shared" ref="IX373:IX374" si="12661">IX372-AH373</f>
        <v>357194</v>
      </c>
      <c r="IY373" s="2">
        <f t="shared" ref="IY373:IY374" si="12662">IY372-AI373</f>
        <v>357194</v>
      </c>
      <c r="IZ373" s="2">
        <f t="shared" ref="IZ373:IZ374" si="12663">IZ372-AJ373</f>
        <v>357194</v>
      </c>
      <c r="JA373" s="2">
        <f t="shared" ref="JA373:JA374" si="12664">JA372-AK373</f>
        <v>357194</v>
      </c>
      <c r="JB373" s="2">
        <f t="shared" ref="JB373:JB374" si="12665">JB372-AL373</f>
        <v>357194</v>
      </c>
      <c r="JC373" s="2">
        <f t="shared" ref="JC373:JC374" si="12666">JC372-AM373</f>
        <v>357194</v>
      </c>
      <c r="JD373" s="2">
        <f t="shared" ref="JD373:JD374" si="12667">JD372-AN373</f>
        <v>357194</v>
      </c>
      <c r="JE373" s="2">
        <f t="shared" ref="JE373:JE374" si="12668">JE372-AO373</f>
        <v>357194</v>
      </c>
      <c r="JF373" s="2">
        <f t="shared" ref="JF373:JF374" si="12669">JF372-AP373</f>
        <v>357194</v>
      </c>
      <c r="JG373" s="2">
        <f t="shared" ref="JG373:JG374" si="12670">JG372-AQ373</f>
        <v>357194</v>
      </c>
      <c r="JH373" s="2">
        <f t="shared" ref="JH373:JH374" si="12671">JH372-AR373</f>
        <v>357194</v>
      </c>
      <c r="JI373" s="2">
        <f t="shared" ref="JI373:JI374" si="12672">JI372-AS373</f>
        <v>357194</v>
      </c>
      <c r="JJ373" s="2">
        <f t="shared" ref="JJ373:JJ374" si="12673">JJ372-AT373</f>
        <v>357194</v>
      </c>
      <c r="JK373" s="2">
        <f t="shared" ref="JK373:JK374" si="12674">JK372-AU373</f>
        <v>357194</v>
      </c>
      <c r="JL373" s="2">
        <f t="shared" ref="JL373:JL374" si="12675">JL372-AV373</f>
        <v>357194</v>
      </c>
      <c r="JM373" s="2">
        <f t="shared" ref="JM373:JM374" si="12676">JM372-AW373</f>
        <v>357194</v>
      </c>
      <c r="JN373" s="2">
        <f t="shared" ref="JN373:JN374" si="12677">JN372-AX373</f>
        <v>357194</v>
      </c>
      <c r="JO373" s="2">
        <f t="shared" ref="JO373:JO374" si="12678">JO372-AY373</f>
        <v>357194</v>
      </c>
      <c r="JP373" s="2">
        <f t="shared" ref="JP373:JP374" si="12679">JP372-AZ373</f>
        <v>357194</v>
      </c>
      <c r="JQ373" s="2">
        <f t="shared" ref="JQ373:JQ374" si="12680">JQ372-BA373</f>
        <v>357194</v>
      </c>
      <c r="JR373" s="2">
        <f t="shared" ref="JR373:JR374" si="12681">JR372-BB373</f>
        <v>357194</v>
      </c>
      <c r="JS373" s="2">
        <f t="shared" ref="JS373:JS374" si="12682">JS372-BC373</f>
        <v>357194</v>
      </c>
      <c r="JT373" s="2">
        <f t="shared" ref="JT373:JT374" si="12683">JT372-BD373</f>
        <v>357194</v>
      </c>
      <c r="JU373" s="2">
        <f t="shared" ref="JU373:JU374" si="12684">JU372-BE373</f>
        <v>357194</v>
      </c>
      <c r="JV373" s="2">
        <f t="shared" ref="JV373:JV374" si="12685">JV372-BF373</f>
        <v>357194</v>
      </c>
      <c r="JW373" s="2">
        <f t="shared" ref="JW373:JW374" si="12686">JW372-BG373</f>
        <v>357194</v>
      </c>
      <c r="JX373" s="2">
        <f t="shared" ref="JX373:JX374" si="12687">JX372-BH373</f>
        <v>357194</v>
      </c>
      <c r="JY373" s="2">
        <f t="shared" ref="JY373:JY374" si="12688">JY372-BI373</f>
        <v>357194</v>
      </c>
      <c r="JZ373" s="2">
        <f t="shared" ref="JZ373:JZ374" si="12689">JZ372-BJ373</f>
        <v>357194</v>
      </c>
      <c r="KA373" s="2">
        <f t="shared" ref="KA373:KA374" si="12690">KA372-BK373</f>
        <v>357194</v>
      </c>
      <c r="KB373" s="2">
        <f t="shared" ref="KB373:KB374" si="12691">KB372-BL373</f>
        <v>357194</v>
      </c>
      <c r="KC373" s="2">
        <f t="shared" ref="KC373:KC374" si="12692">KC372-BM373</f>
        <v>357194</v>
      </c>
      <c r="KD373" s="2">
        <f t="shared" ref="KD373:KD374" si="12693">KD372-BN373</f>
        <v>357194</v>
      </c>
      <c r="KE373" s="2">
        <f t="shared" ref="KE373:KE374" si="12694">KE372-BO373</f>
        <v>357194</v>
      </c>
      <c r="KF373" s="2">
        <f t="shared" ref="KF373:KF374" si="12695">KF372-BP373</f>
        <v>357194</v>
      </c>
    </row>
    <row r="374" spans="1:292" x14ac:dyDescent="0.25">
      <c r="A374" t="s">
        <v>628</v>
      </c>
      <c r="B374" t="s">
        <v>3</v>
      </c>
      <c r="C374" t="s">
        <v>630</v>
      </c>
      <c r="D374" s="1">
        <f t="shared" si="12477"/>
        <v>0.99129999999999996</v>
      </c>
      <c r="E374" s="1">
        <v>135000</v>
      </c>
      <c r="F374" s="2"/>
      <c r="G374" s="2">
        <f>SUM(M374:BP374)</f>
        <v>136129</v>
      </c>
      <c r="H374" s="1">
        <f>SUMPRODUCT(M$2:BP$2,M374:BP374)</f>
        <v>134999.1293</v>
      </c>
      <c r="I374" s="2">
        <f>I373-G374</f>
        <v>29455967</v>
      </c>
      <c r="J374" s="1">
        <f>J373+H374</f>
        <v>2731408.9365999713</v>
      </c>
      <c r="K374" s="2">
        <f t="shared" si="12478"/>
        <v>327288</v>
      </c>
      <c r="L374" s="1">
        <f>L373</f>
        <v>680325.39729999937</v>
      </c>
      <c r="M374" s="2">
        <f>MIN(IC373,FLOOR(BQ374/M$2,1))</f>
        <v>0</v>
      </c>
      <c r="N374" s="2">
        <f t="shared" si="12479"/>
        <v>0</v>
      </c>
      <c r="O374" s="2">
        <f t="shared" si="12480"/>
        <v>0</v>
      </c>
      <c r="P374" s="2">
        <f t="shared" si="12481"/>
        <v>0</v>
      </c>
      <c r="Q374" s="2">
        <f t="shared" si="12482"/>
        <v>0</v>
      </c>
      <c r="R374" s="2">
        <f t="shared" si="12483"/>
        <v>0</v>
      </c>
      <c r="S374" s="2">
        <f t="shared" si="12484"/>
        <v>0</v>
      </c>
      <c r="T374" s="2">
        <f t="shared" si="12485"/>
        <v>0</v>
      </c>
      <c r="U374" s="2">
        <f t="shared" si="12486"/>
        <v>0</v>
      </c>
      <c r="V374" s="2">
        <f t="shared" si="12487"/>
        <v>0</v>
      </c>
      <c r="W374" s="2">
        <f t="shared" si="12488"/>
        <v>0</v>
      </c>
      <c r="X374" s="2">
        <f t="shared" si="12489"/>
        <v>0</v>
      </c>
      <c r="Y374" s="2">
        <f t="shared" si="12490"/>
        <v>136129</v>
      </c>
      <c r="Z374" s="2">
        <f t="shared" si="12491"/>
        <v>0</v>
      </c>
      <c r="AA374" s="2">
        <f t="shared" si="12492"/>
        <v>0</v>
      </c>
      <c r="AB374" s="2">
        <f t="shared" si="12493"/>
        <v>0</v>
      </c>
      <c r="AC374" s="2">
        <f t="shared" si="12494"/>
        <v>0</v>
      </c>
      <c r="AD374" s="2">
        <f t="shared" si="12495"/>
        <v>0</v>
      </c>
      <c r="AE374" s="2">
        <f t="shared" si="12496"/>
        <v>0</v>
      </c>
      <c r="AF374" s="2">
        <f t="shared" si="12497"/>
        <v>0</v>
      </c>
      <c r="AG374" s="2">
        <f t="shared" si="12498"/>
        <v>0</v>
      </c>
      <c r="AH374" s="2">
        <f t="shared" si="12499"/>
        <v>0</v>
      </c>
      <c r="AI374" s="2">
        <f t="shared" si="12500"/>
        <v>0</v>
      </c>
      <c r="AJ374" s="2">
        <f t="shared" si="12501"/>
        <v>0</v>
      </c>
      <c r="AK374" s="2">
        <f t="shared" si="12502"/>
        <v>0</v>
      </c>
      <c r="AL374" s="2">
        <f t="shared" si="12503"/>
        <v>0</v>
      </c>
      <c r="AM374" s="2">
        <f t="shared" si="12504"/>
        <v>0</v>
      </c>
      <c r="AN374" s="2">
        <f t="shared" si="12505"/>
        <v>0</v>
      </c>
      <c r="AO374" s="2">
        <f t="shared" si="12506"/>
        <v>0</v>
      </c>
      <c r="AP374" s="2">
        <f t="shared" si="12507"/>
        <v>0</v>
      </c>
      <c r="AQ374" s="2">
        <f t="shared" si="12508"/>
        <v>0</v>
      </c>
      <c r="AR374" s="2">
        <f t="shared" si="12509"/>
        <v>0</v>
      </c>
      <c r="AS374" s="2">
        <f t="shared" si="12510"/>
        <v>0</v>
      </c>
      <c r="AT374" s="2">
        <f t="shared" si="12511"/>
        <v>0</v>
      </c>
      <c r="AU374" s="2">
        <f t="shared" si="12512"/>
        <v>0</v>
      </c>
      <c r="AV374" s="2">
        <f t="shared" si="12513"/>
        <v>0</v>
      </c>
      <c r="AW374" s="2">
        <f t="shared" si="12514"/>
        <v>0</v>
      </c>
      <c r="AX374" s="2">
        <f t="shared" si="12515"/>
        <v>0</v>
      </c>
      <c r="AY374" s="2">
        <f t="shared" si="12516"/>
        <v>0</v>
      </c>
      <c r="AZ374" s="2">
        <f t="shared" si="12517"/>
        <v>0</v>
      </c>
      <c r="BA374" s="2">
        <f t="shared" si="12518"/>
        <v>0</v>
      </c>
      <c r="BB374" s="2">
        <f t="shared" si="12519"/>
        <v>0</v>
      </c>
      <c r="BC374" s="2">
        <f t="shared" si="12520"/>
        <v>0</v>
      </c>
      <c r="BD374" s="2">
        <f t="shared" si="12521"/>
        <v>0</v>
      </c>
      <c r="BE374" s="2">
        <f t="shared" si="12522"/>
        <v>0</v>
      </c>
      <c r="BF374" s="2">
        <f t="shared" si="12523"/>
        <v>0</v>
      </c>
      <c r="BG374" s="2">
        <f t="shared" si="12524"/>
        <v>0</v>
      </c>
      <c r="BH374" s="2">
        <f t="shared" si="12525"/>
        <v>0</v>
      </c>
      <c r="BI374" s="2">
        <f t="shared" si="12526"/>
        <v>0</v>
      </c>
      <c r="BJ374" s="2">
        <f t="shared" si="12527"/>
        <v>0</v>
      </c>
      <c r="BK374" s="2">
        <f t="shared" si="12528"/>
        <v>0</v>
      </c>
      <c r="BL374" s="2">
        <f t="shared" si="12529"/>
        <v>0</v>
      </c>
      <c r="BM374" s="2">
        <f t="shared" si="12530"/>
        <v>0</v>
      </c>
      <c r="BN374" s="2">
        <f t="shared" si="12531"/>
        <v>0</v>
      </c>
      <c r="BO374" s="2">
        <f t="shared" si="12532"/>
        <v>0</v>
      </c>
      <c r="BP374" s="2">
        <f t="shared" si="12533"/>
        <v>0</v>
      </c>
      <c r="BQ374" s="1">
        <f>E374</f>
        <v>135000</v>
      </c>
      <c r="BR374" s="1">
        <f>BQ374-M374*M$2</f>
        <v>135000</v>
      </c>
      <c r="BS374" s="1">
        <f t="shared" si="12534"/>
        <v>135000</v>
      </c>
      <c r="BT374" s="1">
        <f t="shared" si="12535"/>
        <v>135000</v>
      </c>
      <c r="BU374" s="1">
        <f t="shared" si="12536"/>
        <v>135000</v>
      </c>
      <c r="BV374" s="1">
        <f t="shared" si="12537"/>
        <v>135000</v>
      </c>
      <c r="BW374" s="1">
        <f t="shared" si="12538"/>
        <v>135000</v>
      </c>
      <c r="BX374" s="1">
        <f t="shared" si="12539"/>
        <v>135000</v>
      </c>
      <c r="BY374" s="1">
        <f t="shared" si="12540"/>
        <v>135000</v>
      </c>
      <c r="BZ374" s="1">
        <f t="shared" si="12541"/>
        <v>135000</v>
      </c>
      <c r="CA374" s="1">
        <f t="shared" si="12542"/>
        <v>135000</v>
      </c>
      <c r="CB374" s="1">
        <f t="shared" si="12543"/>
        <v>135000</v>
      </c>
      <c r="CC374" s="1">
        <f t="shared" si="12544"/>
        <v>135000</v>
      </c>
      <c r="CD374" s="1">
        <f t="shared" si="12545"/>
        <v>0.87069999999948777</v>
      </c>
      <c r="CE374" s="1">
        <f t="shared" si="12546"/>
        <v>0.87069999999948777</v>
      </c>
      <c r="CF374" s="1">
        <f t="shared" si="12547"/>
        <v>0.87069999999948777</v>
      </c>
      <c r="CG374" s="1">
        <f t="shared" si="12548"/>
        <v>0.87069999999948777</v>
      </c>
      <c r="CH374" s="1">
        <f t="shared" si="12549"/>
        <v>0.87069999999948777</v>
      </c>
      <c r="CI374" s="1">
        <f t="shared" si="12550"/>
        <v>0.87069999999948777</v>
      </c>
      <c r="CJ374" s="1">
        <f t="shared" si="12551"/>
        <v>0.87069999999948777</v>
      </c>
      <c r="CK374" s="1">
        <f t="shared" si="12552"/>
        <v>0.87069999999948777</v>
      </c>
      <c r="CL374" s="1">
        <f t="shared" si="12553"/>
        <v>0.87069999999948777</v>
      </c>
      <c r="CM374" s="1">
        <f t="shared" si="12554"/>
        <v>0.87069999999948777</v>
      </c>
      <c r="CN374" s="1">
        <f t="shared" si="12555"/>
        <v>0.87069999999948777</v>
      </c>
      <c r="CO374" s="1">
        <f t="shared" si="12556"/>
        <v>0.87069999999948777</v>
      </c>
      <c r="CP374" s="1">
        <f t="shared" si="12557"/>
        <v>0.87069999999948777</v>
      </c>
      <c r="CQ374" s="1">
        <f t="shared" si="12558"/>
        <v>0.87069999999948777</v>
      </c>
      <c r="CR374" s="1">
        <f t="shared" si="12559"/>
        <v>0.87069999999948777</v>
      </c>
      <c r="CS374" s="1">
        <f t="shared" si="12560"/>
        <v>0.87069999999948777</v>
      </c>
      <c r="CT374" s="1">
        <f t="shared" si="12561"/>
        <v>0.87069999999948777</v>
      </c>
      <c r="CU374" s="1">
        <f t="shared" si="12562"/>
        <v>0.87069999999948777</v>
      </c>
      <c r="CV374" s="1">
        <f t="shared" si="12563"/>
        <v>0.87069999999948777</v>
      </c>
      <c r="CW374" s="1">
        <f t="shared" si="12564"/>
        <v>0.87069999999948777</v>
      </c>
      <c r="CX374" s="1">
        <f t="shared" si="12565"/>
        <v>0.87069999999948777</v>
      </c>
      <c r="CY374" s="1">
        <f t="shared" si="12566"/>
        <v>0.87069999999948777</v>
      </c>
      <c r="CZ374" s="1">
        <f t="shared" si="12567"/>
        <v>0.87069999999948777</v>
      </c>
      <c r="DA374" s="1">
        <f t="shared" si="12568"/>
        <v>0.87069999999948777</v>
      </c>
      <c r="DB374" s="1">
        <f t="shared" si="12569"/>
        <v>0.87069999999948777</v>
      </c>
      <c r="DC374" s="1">
        <f t="shared" si="12570"/>
        <v>0.87069999999948777</v>
      </c>
      <c r="DD374" s="1">
        <f t="shared" si="12571"/>
        <v>0.87069999999948777</v>
      </c>
      <c r="DE374" s="1">
        <f t="shared" si="12572"/>
        <v>0.87069999999948777</v>
      </c>
      <c r="DF374" s="1">
        <f t="shared" si="12573"/>
        <v>0.87069999999948777</v>
      </c>
      <c r="DG374" s="1">
        <f t="shared" si="12574"/>
        <v>0.87069999999948777</v>
      </c>
      <c r="DH374" s="1">
        <f t="shared" si="12575"/>
        <v>0.87069999999948777</v>
      </c>
      <c r="DI374" s="1">
        <f t="shared" si="12576"/>
        <v>0.87069999999948777</v>
      </c>
      <c r="DJ374" s="1">
        <f t="shared" si="12577"/>
        <v>0.87069999999948777</v>
      </c>
      <c r="DK374" s="1">
        <f t="shared" si="12578"/>
        <v>0.87069999999948777</v>
      </c>
      <c r="DL374" s="1">
        <f t="shared" si="12579"/>
        <v>0.87069999999948777</v>
      </c>
      <c r="DM374" s="1">
        <f t="shared" si="12580"/>
        <v>0.87069999999948777</v>
      </c>
      <c r="DN374" s="1">
        <f t="shared" si="12581"/>
        <v>0.87069999999948777</v>
      </c>
      <c r="DO374" s="1">
        <f t="shared" si="12582"/>
        <v>0.87069999999948777</v>
      </c>
      <c r="DP374" s="1">
        <f t="shared" si="12583"/>
        <v>0.87069999999948777</v>
      </c>
      <c r="DQ374" s="1">
        <f t="shared" si="12584"/>
        <v>0.87069999999948777</v>
      </c>
      <c r="DR374" s="1">
        <f t="shared" si="12585"/>
        <v>0.87069999999948777</v>
      </c>
      <c r="DS374" s="1">
        <f t="shared" si="12586"/>
        <v>0.87069999999948777</v>
      </c>
      <c r="DT374" s="1">
        <f t="shared" si="12587"/>
        <v>0.87069999999948777</v>
      </c>
      <c r="DU374" s="2">
        <f>DU373</f>
        <v>0</v>
      </c>
      <c r="DV374" s="2">
        <f>DV373+R374</f>
        <v>357194</v>
      </c>
      <c r="DW374" s="2">
        <f t="shared" si="12588"/>
        <v>357194</v>
      </c>
      <c r="DX374" s="2">
        <f t="shared" si="12589"/>
        <v>357194</v>
      </c>
      <c r="DY374" s="2">
        <f t="shared" si="12590"/>
        <v>357194</v>
      </c>
      <c r="DZ374" s="2">
        <f t="shared" si="12591"/>
        <v>357194</v>
      </c>
      <c r="EA374" s="2">
        <f t="shared" si="12592"/>
        <v>357194</v>
      </c>
      <c r="EB374" s="2">
        <f t="shared" si="12593"/>
        <v>357194</v>
      </c>
      <c r="EC374" s="2">
        <f t="shared" si="12594"/>
        <v>238508</v>
      </c>
      <c r="ED374" s="2">
        <f t="shared" si="12595"/>
        <v>0</v>
      </c>
      <c r="EE374" s="2">
        <f t="shared" si="12596"/>
        <v>0</v>
      </c>
      <c r="EF374" s="2">
        <f t="shared" si="12597"/>
        <v>0</v>
      </c>
      <c r="EG374" s="2">
        <f t="shared" si="12598"/>
        <v>0</v>
      </c>
      <c r="EH374" s="2">
        <f t="shared" si="12599"/>
        <v>0</v>
      </c>
      <c r="EI374" s="2">
        <f t="shared" si="12600"/>
        <v>0</v>
      </c>
      <c r="EJ374" s="2">
        <f t="shared" si="12601"/>
        <v>0</v>
      </c>
      <c r="EK374" s="2">
        <f t="shared" si="12602"/>
        <v>0</v>
      </c>
      <c r="EL374" s="2">
        <f t="shared" si="12603"/>
        <v>0</v>
      </c>
      <c r="EM374" s="2">
        <f t="shared" si="12604"/>
        <v>0</v>
      </c>
      <c r="EN374" s="2">
        <f t="shared" si="12605"/>
        <v>0</v>
      </c>
      <c r="EO374" s="2">
        <f t="shared" si="12606"/>
        <v>0</v>
      </c>
      <c r="EP374" s="2">
        <f t="shared" si="12607"/>
        <v>0</v>
      </c>
      <c r="EQ374" s="2">
        <f t="shared" si="12608"/>
        <v>0</v>
      </c>
      <c r="ER374" s="2">
        <f t="shared" si="12609"/>
        <v>0</v>
      </c>
      <c r="ES374" s="2">
        <f t="shared" si="12610"/>
        <v>0</v>
      </c>
      <c r="ET374" s="2">
        <f t="shared" si="12611"/>
        <v>0</v>
      </c>
      <c r="EU374" s="2">
        <f t="shared" si="12612"/>
        <v>0</v>
      </c>
      <c r="EV374" s="2">
        <f t="shared" si="12613"/>
        <v>0</v>
      </c>
      <c r="EW374" s="2">
        <f t="shared" si="12614"/>
        <v>0</v>
      </c>
      <c r="EX374" s="2">
        <f t="shared" si="12615"/>
        <v>0</v>
      </c>
      <c r="EY374" s="2">
        <f t="shared" si="12616"/>
        <v>0</v>
      </c>
      <c r="EZ374" s="2">
        <f t="shared" si="12617"/>
        <v>0</v>
      </c>
      <c r="FA374" s="2">
        <f t="shared" si="12618"/>
        <v>0</v>
      </c>
      <c r="FB374" s="2">
        <f t="shared" si="12619"/>
        <v>0</v>
      </c>
      <c r="FC374" s="2">
        <f t="shared" si="12620"/>
        <v>0</v>
      </c>
      <c r="FD374" s="2">
        <f t="shared" si="12621"/>
        <v>0</v>
      </c>
      <c r="FE374" s="2">
        <f t="shared" si="12622"/>
        <v>0</v>
      </c>
      <c r="FF374" s="2">
        <f t="shared" si="12623"/>
        <v>0</v>
      </c>
      <c r="FG374" s="2">
        <f t="shared" si="12624"/>
        <v>0</v>
      </c>
      <c r="FH374" s="2">
        <f t="shared" si="12625"/>
        <v>0</v>
      </c>
      <c r="FI374" s="2">
        <f t="shared" si="12626"/>
        <v>0</v>
      </c>
      <c r="FJ374" s="2">
        <f t="shared" si="12627"/>
        <v>0</v>
      </c>
      <c r="FK374" s="2">
        <f t="shared" si="12628"/>
        <v>0</v>
      </c>
      <c r="FL374" s="2">
        <f t="shared" si="12629"/>
        <v>0</v>
      </c>
      <c r="FM374" s="2">
        <f t="shared" si="12630"/>
        <v>0</v>
      </c>
      <c r="FN374" s="2">
        <f t="shared" si="12631"/>
        <v>0</v>
      </c>
      <c r="FO374" s="2">
        <f t="shared" si="12632"/>
        <v>0</v>
      </c>
      <c r="FP374" s="2">
        <f t="shared" si="12633"/>
        <v>0</v>
      </c>
      <c r="FQ374" s="2">
        <f t="shared" si="12634"/>
        <v>0</v>
      </c>
      <c r="FR374" s="2">
        <f t="shared" si="12635"/>
        <v>0</v>
      </c>
      <c r="FS374" s="2">
        <f t="shared" si="12636"/>
        <v>0</v>
      </c>
      <c r="FT374" s="2">
        <f t="shared" si="12637"/>
        <v>0</v>
      </c>
      <c r="FU374" s="2">
        <f>FU373</f>
        <v>0</v>
      </c>
      <c r="FV374" s="2">
        <f t="shared" ref="FV374:FX374" si="12696">FV373</f>
        <v>0</v>
      </c>
      <c r="FW374" s="2">
        <f t="shared" si="12696"/>
        <v>0</v>
      </c>
      <c r="FX374" s="2">
        <f t="shared" si="12696"/>
        <v>0</v>
      </c>
      <c r="FY374" s="1">
        <f t="shared" si="12423"/>
        <v>0.99129999999999996</v>
      </c>
      <c r="FZ374" s="1">
        <f t="shared" si="12424"/>
        <v>0.99129999999999996</v>
      </c>
      <c r="GA374" s="1">
        <f t="shared" si="12425"/>
        <v>0.99129999999999996</v>
      </c>
      <c r="GB374" s="1">
        <f t="shared" si="12426"/>
        <v>0.99129999999999996</v>
      </c>
      <c r="GC374" s="1">
        <f t="shared" si="12427"/>
        <v>0.99129999999999996</v>
      </c>
      <c r="GD374" s="1">
        <f t="shared" si="12428"/>
        <v>0.99129999999999996</v>
      </c>
      <c r="GE374" s="1">
        <f t="shared" si="12429"/>
        <v>0.99129999999999996</v>
      </c>
      <c r="GF374" s="1">
        <f t="shared" si="12430"/>
        <v>0.99129999999999996</v>
      </c>
      <c r="GG374" s="1">
        <f t="shared" si="12431"/>
        <v>0.99129999999999996</v>
      </c>
      <c r="GH374" s="1">
        <f t="shared" si="12432"/>
        <v>0</v>
      </c>
      <c r="GI374" s="1">
        <f t="shared" si="12433"/>
        <v>0</v>
      </c>
      <c r="GJ374" s="1">
        <f t="shared" si="12434"/>
        <v>0</v>
      </c>
      <c r="GK374" s="1">
        <f t="shared" si="12435"/>
        <v>0</v>
      </c>
      <c r="GL374" s="1">
        <f t="shared" si="12436"/>
        <v>0</v>
      </c>
      <c r="GM374" s="1">
        <f t="shared" si="12437"/>
        <v>0</v>
      </c>
      <c r="GN374" s="1">
        <f t="shared" si="12438"/>
        <v>0</v>
      </c>
      <c r="GO374" s="1">
        <f t="shared" si="12439"/>
        <v>0</v>
      </c>
      <c r="GP374" s="1">
        <f t="shared" si="12440"/>
        <v>0</v>
      </c>
      <c r="GQ374" s="1">
        <f t="shared" si="12441"/>
        <v>0</v>
      </c>
      <c r="GR374" s="1">
        <f t="shared" si="12442"/>
        <v>0</v>
      </c>
      <c r="GS374" s="1">
        <f t="shared" si="12443"/>
        <v>0</v>
      </c>
      <c r="GT374" s="1">
        <f t="shared" si="12444"/>
        <v>0</v>
      </c>
      <c r="GU374" s="1">
        <f t="shared" si="12445"/>
        <v>0</v>
      </c>
      <c r="GV374" s="1">
        <f t="shared" si="12446"/>
        <v>0</v>
      </c>
      <c r="GW374" s="1">
        <f t="shared" si="12447"/>
        <v>0</v>
      </c>
      <c r="GX374" s="1">
        <f t="shared" si="12448"/>
        <v>0</v>
      </c>
      <c r="GY374" s="1">
        <f t="shared" si="12449"/>
        <v>0</v>
      </c>
      <c r="GZ374" s="1">
        <f t="shared" si="12450"/>
        <v>0</v>
      </c>
      <c r="HA374" s="1">
        <f t="shared" si="12451"/>
        <v>0</v>
      </c>
      <c r="HB374" s="1">
        <f t="shared" si="12452"/>
        <v>0</v>
      </c>
      <c r="HC374" s="1">
        <f t="shared" si="12453"/>
        <v>0</v>
      </c>
      <c r="HD374" s="1">
        <f t="shared" si="12454"/>
        <v>0</v>
      </c>
      <c r="HE374" s="1">
        <f t="shared" si="12455"/>
        <v>0</v>
      </c>
      <c r="HF374" s="1">
        <f t="shared" si="12456"/>
        <v>0</v>
      </c>
      <c r="HG374" s="1">
        <f t="shared" si="12457"/>
        <v>0</v>
      </c>
      <c r="HH374" s="1">
        <f t="shared" si="12458"/>
        <v>0</v>
      </c>
      <c r="HI374" s="1">
        <f t="shared" si="12459"/>
        <v>0</v>
      </c>
      <c r="HJ374" s="1">
        <f t="shared" si="12460"/>
        <v>0</v>
      </c>
      <c r="HK374" s="1">
        <f t="shared" si="12461"/>
        <v>0</v>
      </c>
      <c r="HL374" s="1">
        <f t="shared" si="12462"/>
        <v>0</v>
      </c>
      <c r="HM374" s="1">
        <f t="shared" si="12463"/>
        <v>0</v>
      </c>
      <c r="HN374" s="1">
        <f t="shared" si="12464"/>
        <v>0</v>
      </c>
      <c r="HO374" s="1">
        <f t="shared" si="12465"/>
        <v>0</v>
      </c>
      <c r="HP374" s="1">
        <f t="shared" si="12466"/>
        <v>0</v>
      </c>
      <c r="HQ374" s="1">
        <f t="shared" si="12467"/>
        <v>0</v>
      </c>
      <c r="HR374" s="1">
        <f t="shared" si="12468"/>
        <v>0</v>
      </c>
      <c r="HS374" s="1">
        <f t="shared" si="12469"/>
        <v>0</v>
      </c>
      <c r="HT374" s="1">
        <f t="shared" si="12470"/>
        <v>0</v>
      </c>
      <c r="HU374" s="1">
        <f t="shared" si="12471"/>
        <v>0</v>
      </c>
      <c r="HV374" s="1">
        <f t="shared" si="12472"/>
        <v>0</v>
      </c>
      <c r="HW374" s="1">
        <f t="shared" si="12473"/>
        <v>0</v>
      </c>
      <c r="HX374" s="1">
        <f t="shared" si="12474"/>
        <v>0</v>
      </c>
      <c r="HY374" s="1">
        <f t="shared" si="12475"/>
        <v>0</v>
      </c>
      <c r="HZ374" s="1">
        <f t="shared" si="12476"/>
        <v>0</v>
      </c>
      <c r="IA374" s="1">
        <f t="shared" si="12639"/>
        <v>0</v>
      </c>
      <c r="IB374" s="1">
        <f t="shared" si="12640"/>
        <v>0</v>
      </c>
      <c r="IC374" s="2">
        <f>IC373-M374</f>
        <v>0</v>
      </c>
      <c r="ID374" s="2">
        <f t="shared" si="12641"/>
        <v>0</v>
      </c>
      <c r="IE374" s="2">
        <f t="shared" si="12642"/>
        <v>0</v>
      </c>
      <c r="IF374" s="2">
        <f t="shared" si="12643"/>
        <v>0</v>
      </c>
      <c r="IG374" s="2">
        <f t="shared" si="12644"/>
        <v>0</v>
      </c>
      <c r="IH374" s="2">
        <f t="shared" si="12645"/>
        <v>0</v>
      </c>
      <c r="II374" s="2">
        <f t="shared" si="12646"/>
        <v>0</v>
      </c>
      <c r="IJ374" s="2">
        <f t="shared" si="12647"/>
        <v>0</v>
      </c>
      <c r="IK374" s="2">
        <f t="shared" si="12648"/>
        <v>0</v>
      </c>
      <c r="IL374" s="2">
        <f t="shared" si="12649"/>
        <v>0</v>
      </c>
      <c r="IM374" s="2">
        <f t="shared" si="12650"/>
        <v>0</v>
      </c>
      <c r="IN374" s="2">
        <f t="shared" si="12651"/>
        <v>0</v>
      </c>
      <c r="IO374" s="2">
        <f t="shared" si="12652"/>
        <v>118686</v>
      </c>
      <c r="IP374" s="2">
        <f t="shared" si="12653"/>
        <v>357194</v>
      </c>
      <c r="IQ374" s="2">
        <f t="shared" si="12654"/>
        <v>357194</v>
      </c>
      <c r="IR374" s="2">
        <f t="shared" si="12655"/>
        <v>357194</v>
      </c>
      <c r="IS374" s="2">
        <f t="shared" si="12656"/>
        <v>357194</v>
      </c>
      <c r="IT374" s="2">
        <f t="shared" si="12657"/>
        <v>357194</v>
      </c>
      <c r="IU374" s="2">
        <f t="shared" si="12658"/>
        <v>357194</v>
      </c>
      <c r="IV374" s="2">
        <f t="shared" si="12659"/>
        <v>357194</v>
      </c>
      <c r="IW374" s="2">
        <f t="shared" si="12660"/>
        <v>357194</v>
      </c>
      <c r="IX374" s="2">
        <f t="shared" si="12661"/>
        <v>357194</v>
      </c>
      <c r="IY374" s="2">
        <f t="shared" si="12662"/>
        <v>357194</v>
      </c>
      <c r="IZ374" s="2">
        <f t="shared" si="12663"/>
        <v>357194</v>
      </c>
      <c r="JA374" s="2">
        <f t="shared" si="12664"/>
        <v>357194</v>
      </c>
      <c r="JB374" s="2">
        <f t="shared" si="12665"/>
        <v>357194</v>
      </c>
      <c r="JC374" s="2">
        <f t="shared" si="12666"/>
        <v>357194</v>
      </c>
      <c r="JD374" s="2">
        <f t="shared" si="12667"/>
        <v>357194</v>
      </c>
      <c r="JE374" s="2">
        <f t="shared" si="12668"/>
        <v>357194</v>
      </c>
      <c r="JF374" s="2">
        <f t="shared" si="12669"/>
        <v>357194</v>
      </c>
      <c r="JG374" s="2">
        <f t="shared" si="12670"/>
        <v>357194</v>
      </c>
      <c r="JH374" s="2">
        <f t="shared" si="12671"/>
        <v>357194</v>
      </c>
      <c r="JI374" s="2">
        <f t="shared" si="12672"/>
        <v>357194</v>
      </c>
      <c r="JJ374" s="2">
        <f t="shared" si="12673"/>
        <v>357194</v>
      </c>
      <c r="JK374" s="2">
        <f t="shared" si="12674"/>
        <v>357194</v>
      </c>
      <c r="JL374" s="2">
        <f t="shared" si="12675"/>
        <v>357194</v>
      </c>
      <c r="JM374" s="2">
        <f t="shared" si="12676"/>
        <v>357194</v>
      </c>
      <c r="JN374" s="2">
        <f t="shared" si="12677"/>
        <v>357194</v>
      </c>
      <c r="JO374" s="2">
        <f t="shared" si="12678"/>
        <v>357194</v>
      </c>
      <c r="JP374" s="2">
        <f t="shared" si="12679"/>
        <v>357194</v>
      </c>
      <c r="JQ374" s="2">
        <f t="shared" si="12680"/>
        <v>357194</v>
      </c>
      <c r="JR374" s="2">
        <f t="shared" si="12681"/>
        <v>357194</v>
      </c>
      <c r="JS374" s="2">
        <f t="shared" si="12682"/>
        <v>357194</v>
      </c>
      <c r="JT374" s="2">
        <f t="shared" si="12683"/>
        <v>357194</v>
      </c>
      <c r="JU374" s="2">
        <f t="shared" si="12684"/>
        <v>357194</v>
      </c>
      <c r="JV374" s="2">
        <f t="shared" si="12685"/>
        <v>357194</v>
      </c>
      <c r="JW374" s="2">
        <f t="shared" si="12686"/>
        <v>357194</v>
      </c>
      <c r="JX374" s="2">
        <f t="shared" si="12687"/>
        <v>357194</v>
      </c>
      <c r="JY374" s="2">
        <f t="shared" si="12688"/>
        <v>357194</v>
      </c>
      <c r="JZ374" s="2">
        <f t="shared" si="12689"/>
        <v>357194</v>
      </c>
      <c r="KA374" s="2">
        <f t="shared" si="12690"/>
        <v>357194</v>
      </c>
      <c r="KB374" s="2">
        <f t="shared" si="12691"/>
        <v>357194</v>
      </c>
      <c r="KC374" s="2">
        <f t="shared" si="12692"/>
        <v>357194</v>
      </c>
      <c r="KD374" s="2">
        <f t="shared" si="12693"/>
        <v>357194</v>
      </c>
      <c r="KE374" s="2">
        <f t="shared" si="12694"/>
        <v>357194</v>
      </c>
      <c r="KF374" s="2">
        <f t="shared" si="12695"/>
        <v>357194</v>
      </c>
    </row>
    <row r="375" spans="1:292" x14ac:dyDescent="0.25">
      <c r="C375" t="s">
        <v>529</v>
      </c>
      <c r="D375" s="1">
        <f t="shared" si="12477"/>
        <v>0.99129999999999996</v>
      </c>
      <c r="E375" s="1"/>
      <c r="F375" s="2">
        <f>FLOOR('first month rent'!E23,1)</f>
        <v>501</v>
      </c>
      <c r="G375" s="2"/>
      <c r="H375" s="1"/>
      <c r="I375" s="2">
        <f>I374+F375</f>
        <v>29456468</v>
      </c>
      <c r="J375" s="1">
        <f>J374</f>
        <v>2731408.9365999713</v>
      </c>
      <c r="K375" s="2">
        <f t="shared" si="12478"/>
        <v>327294</v>
      </c>
      <c r="L375" s="1">
        <f>L374</f>
        <v>680325.39729999937</v>
      </c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2">
        <f>DU374</f>
        <v>0</v>
      </c>
      <c r="DV375" s="2">
        <f t="shared" ref="DV375:FX375" si="12697">DV374</f>
        <v>357194</v>
      </c>
      <c r="DW375" s="2">
        <f t="shared" si="12697"/>
        <v>357194</v>
      </c>
      <c r="DX375" s="2">
        <f t="shared" si="12697"/>
        <v>357194</v>
      </c>
      <c r="DY375" s="2">
        <f t="shared" si="12697"/>
        <v>357194</v>
      </c>
      <c r="DZ375" s="2">
        <f t="shared" si="12697"/>
        <v>357194</v>
      </c>
      <c r="EA375" s="2">
        <f t="shared" si="12697"/>
        <v>357194</v>
      </c>
      <c r="EB375" s="2">
        <f t="shared" si="12697"/>
        <v>357194</v>
      </c>
      <c r="EC375" s="2">
        <f t="shared" si="12697"/>
        <v>238508</v>
      </c>
      <c r="ED375" s="2">
        <f t="shared" si="12697"/>
        <v>0</v>
      </c>
      <c r="EE375" s="2">
        <f t="shared" si="12697"/>
        <v>0</v>
      </c>
      <c r="EF375" s="2">
        <f t="shared" si="12697"/>
        <v>0</v>
      </c>
      <c r="EG375" s="2">
        <f t="shared" si="12697"/>
        <v>0</v>
      </c>
      <c r="EH375" s="2">
        <f t="shared" si="12697"/>
        <v>0</v>
      </c>
      <c r="EI375" s="2">
        <f t="shared" si="12697"/>
        <v>0</v>
      </c>
      <c r="EJ375" s="2">
        <f t="shared" si="12697"/>
        <v>0</v>
      </c>
      <c r="EK375" s="2">
        <f t="shared" si="12697"/>
        <v>0</v>
      </c>
      <c r="EL375" s="2">
        <f t="shared" si="12697"/>
        <v>0</v>
      </c>
      <c r="EM375" s="2">
        <f t="shared" si="12697"/>
        <v>0</v>
      </c>
      <c r="EN375" s="2">
        <f t="shared" si="12697"/>
        <v>0</v>
      </c>
      <c r="EO375" s="2">
        <f t="shared" si="12697"/>
        <v>0</v>
      </c>
      <c r="EP375" s="2">
        <f t="shared" si="12697"/>
        <v>0</v>
      </c>
      <c r="EQ375" s="2">
        <f t="shared" si="12697"/>
        <v>0</v>
      </c>
      <c r="ER375" s="2">
        <f t="shared" si="12697"/>
        <v>0</v>
      </c>
      <c r="ES375" s="2">
        <f t="shared" si="12697"/>
        <v>0</v>
      </c>
      <c r="ET375" s="2">
        <f t="shared" si="12697"/>
        <v>0</v>
      </c>
      <c r="EU375" s="2">
        <f t="shared" si="12697"/>
        <v>0</v>
      </c>
      <c r="EV375" s="2">
        <f t="shared" si="12697"/>
        <v>0</v>
      </c>
      <c r="EW375" s="2">
        <f t="shared" si="12697"/>
        <v>0</v>
      </c>
      <c r="EX375" s="2">
        <f t="shared" si="12697"/>
        <v>0</v>
      </c>
      <c r="EY375" s="2">
        <f t="shared" si="12697"/>
        <v>0</v>
      </c>
      <c r="EZ375" s="2">
        <f t="shared" si="12697"/>
        <v>0</v>
      </c>
      <c r="FA375" s="2">
        <f t="shared" si="12697"/>
        <v>0</v>
      </c>
      <c r="FB375" s="2">
        <f t="shared" si="12697"/>
        <v>0</v>
      </c>
      <c r="FC375" s="2">
        <f t="shared" si="12697"/>
        <v>0</v>
      </c>
      <c r="FD375" s="2">
        <f t="shared" si="12697"/>
        <v>0</v>
      </c>
      <c r="FE375" s="2">
        <f t="shared" si="12697"/>
        <v>0</v>
      </c>
      <c r="FF375" s="2">
        <f t="shared" si="12697"/>
        <v>0</v>
      </c>
      <c r="FG375" s="2">
        <f t="shared" si="12697"/>
        <v>0</v>
      </c>
      <c r="FH375" s="2">
        <f t="shared" si="12697"/>
        <v>0</v>
      </c>
      <c r="FI375" s="2">
        <f t="shared" si="12697"/>
        <v>0</v>
      </c>
      <c r="FJ375" s="2">
        <f t="shared" si="12697"/>
        <v>0</v>
      </c>
      <c r="FK375" s="2">
        <f t="shared" si="12697"/>
        <v>0</v>
      </c>
      <c r="FL375" s="2">
        <f t="shared" si="12697"/>
        <v>0</v>
      </c>
      <c r="FM375" s="2">
        <f t="shared" si="12697"/>
        <v>0</v>
      </c>
      <c r="FN375" s="2">
        <f t="shared" si="12697"/>
        <v>0</v>
      </c>
      <c r="FO375" s="2">
        <f t="shared" si="12697"/>
        <v>0</v>
      </c>
      <c r="FP375" s="2">
        <f t="shared" si="12697"/>
        <v>0</v>
      </c>
      <c r="FQ375" s="2">
        <f t="shared" si="12697"/>
        <v>0</v>
      </c>
      <c r="FR375" s="2">
        <f t="shared" si="12697"/>
        <v>0</v>
      </c>
      <c r="FS375" s="2">
        <f t="shared" si="12697"/>
        <v>0</v>
      </c>
      <c r="FT375" s="2">
        <f t="shared" si="12697"/>
        <v>0</v>
      </c>
      <c r="FU375" s="2">
        <f t="shared" si="12697"/>
        <v>0</v>
      </c>
      <c r="FV375" s="2">
        <f t="shared" si="12697"/>
        <v>0</v>
      </c>
      <c r="FW375" s="2">
        <f t="shared" si="12697"/>
        <v>0</v>
      </c>
      <c r="FX375" s="2">
        <f t="shared" si="12697"/>
        <v>0</v>
      </c>
      <c r="FY375" s="1">
        <f t="shared" si="12423"/>
        <v>0.99129999999999996</v>
      </c>
      <c r="FZ375" s="1">
        <f t="shared" si="12424"/>
        <v>0.99129999999999996</v>
      </c>
      <c r="GA375" s="1">
        <f t="shared" si="12425"/>
        <v>0.99129999999999996</v>
      </c>
      <c r="GB375" s="1">
        <f t="shared" si="12426"/>
        <v>0.99129999999999996</v>
      </c>
      <c r="GC375" s="1">
        <f t="shared" si="12427"/>
        <v>0.99129999999999996</v>
      </c>
      <c r="GD375" s="1">
        <f t="shared" si="12428"/>
        <v>0.99129999999999996</v>
      </c>
      <c r="GE375" s="1">
        <f t="shared" si="12429"/>
        <v>0.99129999999999996</v>
      </c>
      <c r="GF375" s="1">
        <f t="shared" si="12430"/>
        <v>0.99129999999999996</v>
      </c>
      <c r="GG375" s="1">
        <f t="shared" si="12431"/>
        <v>0.99129999999999996</v>
      </c>
      <c r="GH375" s="1">
        <f t="shared" si="12432"/>
        <v>0</v>
      </c>
      <c r="GI375" s="1">
        <f t="shared" si="12433"/>
        <v>0</v>
      </c>
      <c r="GJ375" s="1">
        <f t="shared" si="12434"/>
        <v>0</v>
      </c>
      <c r="GK375" s="1">
        <f t="shared" si="12435"/>
        <v>0</v>
      </c>
      <c r="GL375" s="1">
        <f t="shared" si="12436"/>
        <v>0</v>
      </c>
      <c r="GM375" s="1">
        <f t="shared" si="12437"/>
        <v>0</v>
      </c>
      <c r="GN375" s="1">
        <f t="shared" si="12438"/>
        <v>0</v>
      </c>
      <c r="GO375" s="1">
        <f t="shared" si="12439"/>
        <v>0</v>
      </c>
      <c r="GP375" s="1">
        <f t="shared" si="12440"/>
        <v>0</v>
      </c>
      <c r="GQ375" s="1">
        <f t="shared" si="12441"/>
        <v>0</v>
      </c>
      <c r="GR375" s="1">
        <f t="shared" si="12442"/>
        <v>0</v>
      </c>
      <c r="GS375" s="1">
        <f t="shared" si="12443"/>
        <v>0</v>
      </c>
      <c r="GT375" s="1">
        <f t="shared" si="12444"/>
        <v>0</v>
      </c>
      <c r="GU375" s="1">
        <f t="shared" si="12445"/>
        <v>0</v>
      </c>
      <c r="GV375" s="1">
        <f t="shared" si="12446"/>
        <v>0</v>
      </c>
      <c r="GW375" s="1">
        <f t="shared" si="12447"/>
        <v>0</v>
      </c>
      <c r="GX375" s="1">
        <f t="shared" si="12448"/>
        <v>0</v>
      </c>
      <c r="GY375" s="1">
        <f t="shared" si="12449"/>
        <v>0</v>
      </c>
      <c r="GZ375" s="1">
        <f t="shared" si="12450"/>
        <v>0</v>
      </c>
      <c r="HA375" s="1">
        <f t="shared" si="12451"/>
        <v>0</v>
      </c>
      <c r="HB375" s="1">
        <f t="shared" si="12452"/>
        <v>0</v>
      </c>
      <c r="HC375" s="1">
        <f t="shared" si="12453"/>
        <v>0</v>
      </c>
      <c r="HD375" s="1">
        <f t="shared" si="12454"/>
        <v>0</v>
      </c>
      <c r="HE375" s="1">
        <f t="shared" si="12455"/>
        <v>0</v>
      </c>
      <c r="HF375" s="1">
        <f t="shared" si="12456"/>
        <v>0</v>
      </c>
      <c r="HG375" s="1">
        <f t="shared" si="12457"/>
        <v>0</v>
      </c>
      <c r="HH375" s="1">
        <f t="shared" si="12458"/>
        <v>0</v>
      </c>
      <c r="HI375" s="1">
        <f t="shared" si="12459"/>
        <v>0</v>
      </c>
      <c r="HJ375" s="1">
        <f t="shared" si="12460"/>
        <v>0</v>
      </c>
      <c r="HK375" s="1">
        <f t="shared" si="12461"/>
        <v>0</v>
      </c>
      <c r="HL375" s="1">
        <f t="shared" si="12462"/>
        <v>0</v>
      </c>
      <c r="HM375" s="1">
        <f t="shared" si="12463"/>
        <v>0</v>
      </c>
      <c r="HN375" s="1">
        <f t="shared" si="12464"/>
        <v>0</v>
      </c>
      <c r="HO375" s="1">
        <f t="shared" si="12465"/>
        <v>0</v>
      </c>
      <c r="HP375" s="1">
        <f t="shared" si="12466"/>
        <v>0</v>
      </c>
      <c r="HQ375" s="1">
        <f t="shared" si="12467"/>
        <v>0</v>
      </c>
      <c r="HR375" s="1">
        <f t="shared" si="12468"/>
        <v>0</v>
      </c>
      <c r="HS375" s="1">
        <f t="shared" si="12469"/>
        <v>0</v>
      </c>
      <c r="HT375" s="1">
        <f t="shared" si="12470"/>
        <v>0</v>
      </c>
      <c r="HU375" s="1">
        <f t="shared" si="12471"/>
        <v>0</v>
      </c>
      <c r="HV375" s="1">
        <f t="shared" si="12472"/>
        <v>0</v>
      </c>
      <c r="HW375" s="1">
        <f t="shared" si="12473"/>
        <v>0</v>
      </c>
      <c r="HX375" s="1">
        <f t="shared" si="12474"/>
        <v>0</v>
      </c>
      <c r="HY375" s="1">
        <f t="shared" si="12475"/>
        <v>0</v>
      </c>
      <c r="HZ375" s="1">
        <f t="shared" si="12476"/>
        <v>0</v>
      </c>
      <c r="IA375" s="1">
        <f t="shared" si="12639"/>
        <v>0</v>
      </c>
      <c r="IB375" s="1">
        <f t="shared" si="12640"/>
        <v>0</v>
      </c>
      <c r="IC375" s="2">
        <f>IC374</f>
        <v>0</v>
      </c>
      <c r="ID375" s="2">
        <f t="shared" ref="ID375:KF375" si="12698">ID374</f>
        <v>0</v>
      </c>
      <c r="IE375" s="2">
        <f t="shared" si="12698"/>
        <v>0</v>
      </c>
      <c r="IF375" s="2">
        <f t="shared" si="12698"/>
        <v>0</v>
      </c>
      <c r="IG375" s="2">
        <f t="shared" si="12698"/>
        <v>0</v>
      </c>
      <c r="IH375" s="2">
        <f t="shared" si="12698"/>
        <v>0</v>
      </c>
      <c r="II375" s="2">
        <f t="shared" si="12698"/>
        <v>0</v>
      </c>
      <c r="IJ375" s="2">
        <f t="shared" si="12698"/>
        <v>0</v>
      </c>
      <c r="IK375" s="2">
        <f t="shared" si="12698"/>
        <v>0</v>
      </c>
      <c r="IL375" s="2">
        <f t="shared" si="12698"/>
        <v>0</v>
      </c>
      <c r="IM375" s="2">
        <f t="shared" si="12698"/>
        <v>0</v>
      </c>
      <c r="IN375" s="2">
        <f t="shared" si="12698"/>
        <v>0</v>
      </c>
      <c r="IO375" s="2">
        <f t="shared" si="12698"/>
        <v>118686</v>
      </c>
      <c r="IP375" s="2">
        <f t="shared" si="12698"/>
        <v>357194</v>
      </c>
      <c r="IQ375" s="2">
        <f t="shared" si="12698"/>
        <v>357194</v>
      </c>
      <c r="IR375" s="2">
        <f t="shared" si="12698"/>
        <v>357194</v>
      </c>
      <c r="IS375" s="2">
        <f t="shared" si="12698"/>
        <v>357194</v>
      </c>
      <c r="IT375" s="2">
        <f t="shared" si="12698"/>
        <v>357194</v>
      </c>
      <c r="IU375" s="2">
        <f t="shared" si="12698"/>
        <v>357194</v>
      </c>
      <c r="IV375" s="2">
        <f t="shared" si="12698"/>
        <v>357194</v>
      </c>
      <c r="IW375" s="2">
        <f t="shared" si="12698"/>
        <v>357194</v>
      </c>
      <c r="IX375" s="2">
        <f t="shared" si="12698"/>
        <v>357194</v>
      </c>
      <c r="IY375" s="2">
        <f t="shared" si="12698"/>
        <v>357194</v>
      </c>
      <c r="IZ375" s="2">
        <f t="shared" si="12698"/>
        <v>357194</v>
      </c>
      <c r="JA375" s="2">
        <f t="shared" si="12698"/>
        <v>357194</v>
      </c>
      <c r="JB375" s="2">
        <f t="shared" si="12698"/>
        <v>357194</v>
      </c>
      <c r="JC375" s="2">
        <f t="shared" si="12698"/>
        <v>357194</v>
      </c>
      <c r="JD375" s="2">
        <f t="shared" si="12698"/>
        <v>357194</v>
      </c>
      <c r="JE375" s="2">
        <f t="shared" si="12698"/>
        <v>357194</v>
      </c>
      <c r="JF375" s="2">
        <f t="shared" si="12698"/>
        <v>357194</v>
      </c>
      <c r="JG375" s="2">
        <f t="shared" si="12698"/>
        <v>357194</v>
      </c>
      <c r="JH375" s="2">
        <f t="shared" si="12698"/>
        <v>357194</v>
      </c>
      <c r="JI375" s="2">
        <f t="shared" si="12698"/>
        <v>357194</v>
      </c>
      <c r="JJ375" s="2">
        <f t="shared" si="12698"/>
        <v>357194</v>
      </c>
      <c r="JK375" s="2">
        <f t="shared" si="12698"/>
        <v>357194</v>
      </c>
      <c r="JL375" s="2">
        <f t="shared" si="12698"/>
        <v>357194</v>
      </c>
      <c r="JM375" s="2">
        <f t="shared" si="12698"/>
        <v>357194</v>
      </c>
      <c r="JN375" s="2">
        <f t="shared" si="12698"/>
        <v>357194</v>
      </c>
      <c r="JO375" s="2">
        <f t="shared" si="12698"/>
        <v>357194</v>
      </c>
      <c r="JP375" s="2">
        <f t="shared" si="12698"/>
        <v>357194</v>
      </c>
      <c r="JQ375" s="2">
        <f t="shared" si="12698"/>
        <v>357194</v>
      </c>
      <c r="JR375" s="2">
        <f t="shared" si="12698"/>
        <v>357194</v>
      </c>
      <c r="JS375" s="2">
        <f t="shared" si="12698"/>
        <v>357194</v>
      </c>
      <c r="JT375" s="2">
        <f t="shared" si="12698"/>
        <v>357194</v>
      </c>
      <c r="JU375" s="2">
        <f t="shared" si="12698"/>
        <v>357194</v>
      </c>
      <c r="JV375" s="2">
        <f t="shared" si="12698"/>
        <v>357194</v>
      </c>
      <c r="JW375" s="2">
        <f t="shared" si="12698"/>
        <v>357194</v>
      </c>
      <c r="JX375" s="2">
        <f t="shared" si="12698"/>
        <v>357194</v>
      </c>
      <c r="JY375" s="2">
        <f t="shared" si="12698"/>
        <v>357194</v>
      </c>
      <c r="JZ375" s="2">
        <f t="shared" si="12698"/>
        <v>357194</v>
      </c>
      <c r="KA375" s="2">
        <f t="shared" si="12698"/>
        <v>357194</v>
      </c>
      <c r="KB375" s="2">
        <f t="shared" si="12698"/>
        <v>357194</v>
      </c>
      <c r="KC375" s="2">
        <f t="shared" si="12698"/>
        <v>357194</v>
      </c>
      <c r="KD375" s="2">
        <f t="shared" si="12698"/>
        <v>357194</v>
      </c>
      <c r="KE375" s="2">
        <f t="shared" si="12698"/>
        <v>357194</v>
      </c>
      <c r="KF375" s="2">
        <f t="shared" si="12698"/>
        <v>357194</v>
      </c>
    </row>
    <row r="376" spans="1:292" x14ac:dyDescent="0.25">
      <c r="A376" t="s">
        <v>1</v>
      </c>
      <c r="B376" t="s">
        <v>0</v>
      </c>
      <c r="C376" t="s">
        <v>160</v>
      </c>
      <c r="D376" s="1">
        <f t="shared" si="12477"/>
        <v>0.99129999999999996</v>
      </c>
      <c r="E376" s="1"/>
      <c r="F376" s="2">
        <f>FLOOR('first month rent'!F23,1)</f>
        <v>5955</v>
      </c>
      <c r="G376" s="2">
        <f>SUM(M376:BP376)</f>
        <v>5955</v>
      </c>
      <c r="H376" s="1">
        <f>SUMPRODUCT(M$2:BP$2,M376:BP376)</f>
        <v>5903.1914999999999</v>
      </c>
      <c r="I376" s="2">
        <f>I375+G376</f>
        <v>29462423</v>
      </c>
      <c r="J376" s="1">
        <f>J375-H376</f>
        <v>2725505.7450999711</v>
      </c>
      <c r="K376" s="2">
        <f t="shared" si="12478"/>
        <v>327360</v>
      </c>
      <c r="L376" s="1">
        <f>L375+H376</f>
        <v>686228.58879999933</v>
      </c>
      <c r="M376" s="2">
        <f t="shared" ref="M376:M378" si="12699">MIN(BQ376,DU375)</f>
        <v>0</v>
      </c>
      <c r="N376" s="2">
        <f t="shared" ref="N376:N378" si="12700">MIN(BR376,DV375)</f>
        <v>0</v>
      </c>
      <c r="O376" s="2">
        <f t="shared" ref="O376:O378" si="12701">MIN(BS376,DW375)</f>
        <v>0</v>
      </c>
      <c r="P376" s="2">
        <f t="shared" ref="P376:P378" si="12702">MIN(BT376,DX375)</f>
        <v>0</v>
      </c>
      <c r="Q376" s="2">
        <f t="shared" ref="Q376:Q378" si="12703">MIN(BU376,DY375)</f>
        <v>0</v>
      </c>
      <c r="R376" s="2">
        <f t="shared" ref="R376:R378" si="12704">MIN(BV376,DZ375)</f>
        <v>0</v>
      </c>
      <c r="S376" s="2">
        <f t="shared" ref="S376:S378" si="12705">MIN(BW376,EA375)</f>
        <v>0</v>
      </c>
      <c r="T376" s="2">
        <f t="shared" ref="T376:T378" si="12706">MIN(BX376,EB375)</f>
        <v>0</v>
      </c>
      <c r="U376" s="2">
        <f t="shared" ref="U376:U378" si="12707">MIN(BY376,EC375)</f>
        <v>5955</v>
      </c>
      <c r="V376" s="2">
        <f t="shared" ref="V376:V378" si="12708">MIN(BZ376,ED375)</f>
        <v>0</v>
      </c>
      <c r="W376" s="2">
        <f t="shared" ref="W376:W378" si="12709">MIN(CA376,EE375)</f>
        <v>0</v>
      </c>
      <c r="X376" s="2">
        <f t="shared" ref="X376:X378" si="12710">MIN(CB376,EF375)</f>
        <v>0</v>
      </c>
      <c r="Y376" s="2">
        <f t="shared" ref="Y376:Y378" si="12711">MIN(CC376,EG375)</f>
        <v>0</v>
      </c>
      <c r="Z376" s="2">
        <f t="shared" ref="Z376:Z378" si="12712">MIN(CD376,EH375)</f>
        <v>0</v>
      </c>
      <c r="AA376" s="2">
        <f t="shared" ref="AA376:AA378" si="12713">MIN(CE376,EI375)</f>
        <v>0</v>
      </c>
      <c r="AB376" s="2">
        <f t="shared" ref="AB376:AB378" si="12714">MIN(CF376,EJ375)</f>
        <v>0</v>
      </c>
      <c r="AC376" s="2">
        <f t="shared" ref="AC376:AC378" si="12715">MIN(CG376,EK375)</f>
        <v>0</v>
      </c>
      <c r="AD376" s="2">
        <f t="shared" ref="AD376:AD378" si="12716">MIN(CH376,EL375)</f>
        <v>0</v>
      </c>
      <c r="AE376" s="2">
        <f t="shared" ref="AE376:AE378" si="12717">MIN(CI376,EM375)</f>
        <v>0</v>
      </c>
      <c r="AF376" s="2">
        <f t="shared" ref="AF376:AF378" si="12718">MIN(CJ376,EN375)</f>
        <v>0</v>
      </c>
      <c r="AG376" s="2">
        <f t="shared" ref="AG376:AG378" si="12719">MIN(CK376,EO375)</f>
        <v>0</v>
      </c>
      <c r="AH376" s="2">
        <f t="shared" ref="AH376:AH378" si="12720">MIN(CL376,EP375)</f>
        <v>0</v>
      </c>
      <c r="AI376" s="2">
        <f t="shared" ref="AI376:AI378" si="12721">MIN(CM376,EQ375)</f>
        <v>0</v>
      </c>
      <c r="AJ376" s="2">
        <f t="shared" ref="AJ376:AJ378" si="12722">MIN(CN376,ER375)</f>
        <v>0</v>
      </c>
      <c r="AK376" s="2">
        <f t="shared" ref="AK376:AK378" si="12723">MIN(CO376,ES375)</f>
        <v>0</v>
      </c>
      <c r="AL376" s="2">
        <f t="shared" ref="AL376:AL378" si="12724">MIN(CP376,ET375)</f>
        <v>0</v>
      </c>
      <c r="AM376" s="2">
        <f t="shared" ref="AM376:AM378" si="12725">MIN(CQ376,EU375)</f>
        <v>0</v>
      </c>
      <c r="AN376" s="2">
        <f t="shared" ref="AN376:AN378" si="12726">MIN(CR376,EV375)</f>
        <v>0</v>
      </c>
      <c r="AO376" s="2">
        <f t="shared" ref="AO376:AO378" si="12727">MIN(CS376,EW375)</f>
        <v>0</v>
      </c>
      <c r="AP376" s="2">
        <f t="shared" ref="AP376:AP378" si="12728">MIN(CT376,EX375)</f>
        <v>0</v>
      </c>
      <c r="AQ376" s="2">
        <f t="shared" ref="AQ376:AQ378" si="12729">MIN(CU376,EY375)</f>
        <v>0</v>
      </c>
      <c r="AR376" s="2">
        <f t="shared" ref="AR376:AR378" si="12730">MIN(CV376,EZ375)</f>
        <v>0</v>
      </c>
      <c r="AS376" s="2">
        <f t="shared" ref="AS376:AS378" si="12731">MIN(CW376,FA375)</f>
        <v>0</v>
      </c>
      <c r="AT376" s="2">
        <f t="shared" ref="AT376:AT378" si="12732">MIN(CX376,FB375)</f>
        <v>0</v>
      </c>
      <c r="AU376" s="2">
        <f t="shared" ref="AU376:AU378" si="12733">MIN(CY376,FC375)</f>
        <v>0</v>
      </c>
      <c r="AV376" s="2">
        <f t="shared" ref="AV376:AV378" si="12734">MIN(CZ376,FD375)</f>
        <v>0</v>
      </c>
      <c r="AW376" s="2">
        <f t="shared" ref="AW376:AW378" si="12735">MIN(DA376,FE375)</f>
        <v>0</v>
      </c>
      <c r="AX376" s="2">
        <f t="shared" ref="AX376:AX378" si="12736">MIN(DB376,FF375)</f>
        <v>0</v>
      </c>
      <c r="AY376" s="2">
        <f t="shared" ref="AY376:AY378" si="12737">MIN(DC376,FG375)</f>
        <v>0</v>
      </c>
      <c r="AZ376" s="2">
        <f t="shared" ref="AZ376:AZ378" si="12738">MIN(DD376,FH375)</f>
        <v>0</v>
      </c>
      <c r="BA376" s="2">
        <f t="shared" ref="BA376:BA378" si="12739">MIN(DE376,FI375)</f>
        <v>0</v>
      </c>
      <c r="BB376" s="2">
        <f t="shared" ref="BB376:BB378" si="12740">MIN(DF376,FJ375)</f>
        <v>0</v>
      </c>
      <c r="BC376" s="2">
        <f t="shared" ref="BC376:BC378" si="12741">MIN(DG376,FK375)</f>
        <v>0</v>
      </c>
      <c r="BD376" s="2">
        <f t="shared" ref="BD376:BD378" si="12742">MIN(DH376,FL375)</f>
        <v>0</v>
      </c>
      <c r="BE376" s="2">
        <f t="shared" ref="BE376:BE378" si="12743">MIN(DI376,FM375)</f>
        <v>0</v>
      </c>
      <c r="BF376" s="2">
        <f t="shared" ref="BF376:BF378" si="12744">MIN(DJ376,FN375)</f>
        <v>0</v>
      </c>
      <c r="BG376" s="2">
        <f t="shared" ref="BG376:BG378" si="12745">MIN(DK376,FO375)</f>
        <v>0</v>
      </c>
      <c r="BH376" s="2">
        <f t="shared" ref="BH376:BH378" si="12746">MIN(DL376,FP375)</f>
        <v>0</v>
      </c>
      <c r="BI376" s="2">
        <f t="shared" ref="BI376:BI378" si="12747">MIN(DM376,FQ375)</f>
        <v>0</v>
      </c>
      <c r="BJ376" s="2">
        <f t="shared" ref="BJ376:BJ378" si="12748">MIN(DN376,FR375)</f>
        <v>0</v>
      </c>
      <c r="BK376" s="2">
        <f t="shared" ref="BK376:BK378" si="12749">MIN(DO376,FS375)</f>
        <v>0</v>
      </c>
      <c r="BL376" s="2">
        <f t="shared" ref="BL376:BL378" si="12750">MIN(DP376,FT375)</f>
        <v>0</v>
      </c>
      <c r="BM376" s="2">
        <f t="shared" ref="BM376:BM378" si="12751">MIN(DQ376,FU375)</f>
        <v>0</v>
      </c>
      <c r="BN376" s="2">
        <f t="shared" ref="BN376:BN378" si="12752">MIN(DR376,FV375)</f>
        <v>0</v>
      </c>
      <c r="BO376" s="2">
        <f t="shared" ref="BO376:BO378" si="12753">MIN(DS376,FW375)</f>
        <v>0</v>
      </c>
      <c r="BP376" s="2">
        <f t="shared" ref="BP376:BP378" si="12754">MIN(DT376,FX375)</f>
        <v>0</v>
      </c>
      <c r="BQ376" s="2">
        <f t="shared" ref="BQ376:BQ378" si="12755">BR376-N376</f>
        <v>0</v>
      </c>
      <c r="BR376" s="2">
        <f t="shared" ref="BR376:BR378" si="12756">BS376-O376</f>
        <v>0</v>
      </c>
      <c r="BS376" s="2">
        <f t="shared" ref="BS376:BS378" si="12757">BT376-P376</f>
        <v>0</v>
      </c>
      <c r="BT376" s="2">
        <f t="shared" ref="BT376:BT378" si="12758">BU376-Q376</f>
        <v>0</v>
      </c>
      <c r="BU376" s="2">
        <f t="shared" ref="BU376:BU378" si="12759">BV376-R376</f>
        <v>0</v>
      </c>
      <c r="BV376" s="2">
        <f t="shared" ref="BV376:BV378" si="12760">BW376-S376</f>
        <v>0</v>
      </c>
      <c r="BW376" s="2">
        <f t="shared" ref="BW376:BW378" si="12761">BX376-T376</f>
        <v>0</v>
      </c>
      <c r="BX376" s="2">
        <f t="shared" ref="BX376:BX378" si="12762">BY376-U376</f>
        <v>0</v>
      </c>
      <c r="BY376" s="2">
        <f t="shared" ref="BY376:BY378" si="12763">BZ376-V376</f>
        <v>5955</v>
      </c>
      <c r="BZ376" s="2">
        <f t="shared" ref="BZ376:BZ378" si="12764">CA376-W376</f>
        <v>5955</v>
      </c>
      <c r="CA376" s="2">
        <f t="shared" ref="CA376:CA378" si="12765">CB376-X376</f>
        <v>5955</v>
      </c>
      <c r="CB376" s="2">
        <f t="shared" ref="CB376:CB378" si="12766">CC376-Y376</f>
        <v>5955</v>
      </c>
      <c r="CC376" s="2">
        <f t="shared" ref="CC376:CC378" si="12767">CD376-Z376</f>
        <v>5955</v>
      </c>
      <c r="CD376" s="2">
        <f t="shared" ref="CD376:CD378" si="12768">CE376-AA376</f>
        <v>5955</v>
      </c>
      <c r="CE376" s="2">
        <f t="shared" ref="CE376:CE378" si="12769">CF376-AB376</f>
        <v>5955</v>
      </c>
      <c r="CF376" s="2">
        <f t="shared" ref="CF376:CF378" si="12770">CG376-AC376</f>
        <v>5955</v>
      </c>
      <c r="CG376" s="2">
        <f t="shared" ref="CG376:CG378" si="12771">CH376-AD376</f>
        <v>5955</v>
      </c>
      <c r="CH376" s="2">
        <f t="shared" ref="CH376:CH378" si="12772">CI376-AE376</f>
        <v>5955</v>
      </c>
      <c r="CI376" s="2">
        <f t="shared" ref="CI376:CI378" si="12773">CJ376-AF376</f>
        <v>5955</v>
      </c>
      <c r="CJ376" s="2">
        <f t="shared" ref="CJ376:CJ378" si="12774">CK376-AG376</f>
        <v>5955</v>
      </c>
      <c r="CK376" s="2">
        <f t="shared" ref="CK376:CK378" si="12775">CL376-AH376</f>
        <v>5955</v>
      </c>
      <c r="CL376" s="2">
        <f t="shared" ref="CL376:CL378" si="12776">CM376-AI376</f>
        <v>5955</v>
      </c>
      <c r="CM376" s="2">
        <f t="shared" ref="CM376:CM378" si="12777">CN376-AJ376</f>
        <v>5955</v>
      </c>
      <c r="CN376" s="2">
        <f t="shared" ref="CN376:CN378" si="12778">CO376-AK376</f>
        <v>5955</v>
      </c>
      <c r="CO376" s="2">
        <f t="shared" ref="CO376:CO378" si="12779">CP376-AL376</f>
        <v>5955</v>
      </c>
      <c r="CP376" s="2">
        <f t="shared" ref="CP376:CP378" si="12780">CQ376-AM376</f>
        <v>5955</v>
      </c>
      <c r="CQ376" s="2">
        <f t="shared" ref="CQ376:CQ378" si="12781">CR376-AN376</f>
        <v>5955</v>
      </c>
      <c r="CR376" s="2">
        <f t="shared" ref="CR376:CR378" si="12782">CS376-AO376</f>
        <v>5955</v>
      </c>
      <c r="CS376" s="2">
        <f t="shared" ref="CS376:CS378" si="12783">CT376-AP376</f>
        <v>5955</v>
      </c>
      <c r="CT376" s="2">
        <f t="shared" ref="CT376:CT378" si="12784">CU376-AQ376</f>
        <v>5955</v>
      </c>
      <c r="CU376" s="2">
        <f t="shared" ref="CU376:CU378" si="12785">CV376-AR376</f>
        <v>5955</v>
      </c>
      <c r="CV376" s="2">
        <f t="shared" ref="CV376:CV378" si="12786">CW376-AS376</f>
        <v>5955</v>
      </c>
      <c r="CW376" s="2">
        <f t="shared" ref="CW376:CW378" si="12787">CX376-AT376</f>
        <v>5955</v>
      </c>
      <c r="CX376" s="2">
        <f t="shared" ref="CX376:CX378" si="12788">CY376-AU376</f>
        <v>5955</v>
      </c>
      <c r="CY376" s="2">
        <f t="shared" ref="CY376:CY378" si="12789">CZ376-AV376</f>
        <v>5955</v>
      </c>
      <c r="CZ376" s="2">
        <f t="shared" ref="CZ376:CZ378" si="12790">DA376-AW376</f>
        <v>5955</v>
      </c>
      <c r="DA376" s="2">
        <f t="shared" ref="DA376:DA378" si="12791">DB376-AX376</f>
        <v>5955</v>
      </c>
      <c r="DB376" s="2">
        <f t="shared" ref="DB376:DB378" si="12792">DC376-AY376</f>
        <v>5955</v>
      </c>
      <c r="DC376" s="2">
        <f t="shared" ref="DC376:DC378" si="12793">DD376-AZ376</f>
        <v>5955</v>
      </c>
      <c r="DD376" s="2">
        <f t="shared" ref="DD376:DD378" si="12794">DE376-BA376</f>
        <v>5955</v>
      </c>
      <c r="DE376" s="2">
        <f t="shared" ref="DE376:DE378" si="12795">DF376-BB376</f>
        <v>5955</v>
      </c>
      <c r="DF376" s="2">
        <f t="shared" ref="DF376:DF378" si="12796">DG376-BC376</f>
        <v>5955</v>
      </c>
      <c r="DG376" s="2">
        <f t="shared" ref="DG376:DG378" si="12797">DH376-BD376</f>
        <v>5955</v>
      </c>
      <c r="DH376" s="2">
        <f t="shared" ref="DH376:DH378" si="12798">DI376-BE376</f>
        <v>5955</v>
      </c>
      <c r="DI376" s="2">
        <f t="shared" ref="DI376:DI378" si="12799">DJ376-BF376</f>
        <v>5955</v>
      </c>
      <c r="DJ376" s="2">
        <f t="shared" ref="DJ376:DJ378" si="12800">DK376-BG376</f>
        <v>5955</v>
      </c>
      <c r="DK376" s="2">
        <f t="shared" ref="DK376:DK378" si="12801">DL376-BH376</f>
        <v>5955</v>
      </c>
      <c r="DL376" s="2">
        <f t="shared" ref="DL376:DL378" si="12802">DM376-BI376</f>
        <v>5955</v>
      </c>
      <c r="DM376" s="2">
        <f t="shared" ref="DM376:DM378" si="12803">DN376-BJ376</f>
        <v>5955</v>
      </c>
      <c r="DN376" s="2">
        <f t="shared" ref="DN376:DN378" si="12804">DO376-BK376</f>
        <v>5955</v>
      </c>
      <c r="DO376" s="2">
        <f t="shared" ref="DO376:DO378" si="12805">DP376-BL376</f>
        <v>5955</v>
      </c>
      <c r="DP376" s="2">
        <f t="shared" ref="DP376:DP378" si="12806">DQ376-BM376</f>
        <v>5955</v>
      </c>
      <c r="DQ376" s="2">
        <f t="shared" ref="DQ376:DQ378" si="12807">DR376-BN376</f>
        <v>5955</v>
      </c>
      <c r="DR376" s="2">
        <f t="shared" ref="DR376:DR378" si="12808">DS376-BO376</f>
        <v>5955</v>
      </c>
      <c r="DS376" s="2">
        <f>DT376-BP376</f>
        <v>5955</v>
      </c>
      <c r="DT376" s="2">
        <f>F376</f>
        <v>5955</v>
      </c>
      <c r="DU376" s="2">
        <f t="shared" ref="DU376:DU378" si="12809">DU375-M376</f>
        <v>0</v>
      </c>
      <c r="DV376" s="2">
        <f t="shared" ref="DV376:DV378" si="12810">DV375-N376</f>
        <v>357194</v>
      </c>
      <c r="DW376" s="2">
        <f t="shared" ref="DW376:DW378" si="12811">DW375-O376</f>
        <v>357194</v>
      </c>
      <c r="DX376" s="2">
        <f t="shared" ref="DX376:DX378" si="12812">DX375-P376</f>
        <v>357194</v>
      </c>
      <c r="DY376" s="2">
        <f t="shared" ref="DY376:DY378" si="12813">DY375-Q376</f>
        <v>357194</v>
      </c>
      <c r="DZ376" s="2">
        <f t="shared" ref="DZ376:DZ378" si="12814">DZ375-R376</f>
        <v>357194</v>
      </c>
      <c r="EA376" s="2">
        <f t="shared" ref="EA376:EA378" si="12815">EA375-S376</f>
        <v>357194</v>
      </c>
      <c r="EB376" s="2">
        <f t="shared" ref="EB376:EB378" si="12816">EB375-T376</f>
        <v>357194</v>
      </c>
      <c r="EC376" s="2">
        <f t="shared" ref="EC376:EC378" si="12817">EC375-U376</f>
        <v>232553</v>
      </c>
      <c r="ED376" s="2">
        <f t="shared" ref="ED376:ED378" si="12818">ED375-V376</f>
        <v>0</v>
      </c>
      <c r="EE376" s="2">
        <f t="shared" ref="EE376:EE378" si="12819">EE375-W376</f>
        <v>0</v>
      </c>
      <c r="EF376" s="2">
        <f t="shared" ref="EF376:EF378" si="12820">EF375-X376</f>
        <v>0</v>
      </c>
      <c r="EG376" s="2">
        <f t="shared" ref="EG376:EG378" si="12821">EG375-Y376</f>
        <v>0</v>
      </c>
      <c r="EH376" s="2">
        <f t="shared" ref="EH376:EH378" si="12822">EH375-Z376</f>
        <v>0</v>
      </c>
      <c r="EI376" s="2">
        <f t="shared" ref="EI376:EI378" si="12823">EI375-AA376</f>
        <v>0</v>
      </c>
      <c r="EJ376" s="2">
        <f t="shared" ref="EJ376:EJ378" si="12824">EJ375-AB376</f>
        <v>0</v>
      </c>
      <c r="EK376" s="2">
        <f t="shared" ref="EK376:EK378" si="12825">EK375-AC376</f>
        <v>0</v>
      </c>
      <c r="EL376" s="2">
        <f t="shared" ref="EL376:EL378" si="12826">EL375-AD376</f>
        <v>0</v>
      </c>
      <c r="EM376" s="2">
        <f t="shared" ref="EM376:EM378" si="12827">EM375-AE376</f>
        <v>0</v>
      </c>
      <c r="EN376" s="2">
        <f t="shared" ref="EN376:EN378" si="12828">EN375-AF376</f>
        <v>0</v>
      </c>
      <c r="EO376" s="2">
        <f t="shared" ref="EO376:EO378" si="12829">EO375-AG376</f>
        <v>0</v>
      </c>
      <c r="EP376" s="2">
        <f t="shared" ref="EP376:EP378" si="12830">EP375-AH376</f>
        <v>0</v>
      </c>
      <c r="EQ376" s="2">
        <f t="shared" ref="EQ376:EQ378" si="12831">EQ375-AI376</f>
        <v>0</v>
      </c>
      <c r="ER376" s="2">
        <f t="shared" ref="ER376:ER378" si="12832">ER375-AJ376</f>
        <v>0</v>
      </c>
      <c r="ES376" s="2">
        <f t="shared" ref="ES376:ES378" si="12833">ES375-AK376</f>
        <v>0</v>
      </c>
      <c r="ET376" s="2">
        <f t="shared" ref="ET376:ET378" si="12834">ET375-AL376</f>
        <v>0</v>
      </c>
      <c r="EU376" s="2">
        <f t="shared" ref="EU376:EU378" si="12835">EU375-AM376</f>
        <v>0</v>
      </c>
      <c r="EV376" s="2">
        <f t="shared" ref="EV376:EV378" si="12836">EV375-AN376</f>
        <v>0</v>
      </c>
      <c r="EW376" s="2">
        <f t="shared" ref="EW376:EW378" si="12837">EW375-AO376</f>
        <v>0</v>
      </c>
      <c r="EX376" s="2">
        <f t="shared" ref="EX376:EX378" si="12838">EX375-AP376</f>
        <v>0</v>
      </c>
      <c r="EY376" s="2">
        <f t="shared" ref="EY376:EY378" si="12839">EY375-AQ376</f>
        <v>0</v>
      </c>
      <c r="EZ376" s="2">
        <f t="shared" ref="EZ376:EZ378" si="12840">EZ375-AR376</f>
        <v>0</v>
      </c>
      <c r="FA376" s="2">
        <f t="shared" ref="FA376:FA378" si="12841">FA375-AS376</f>
        <v>0</v>
      </c>
      <c r="FB376" s="2">
        <f t="shared" ref="FB376:FB378" si="12842">FB375-AT376</f>
        <v>0</v>
      </c>
      <c r="FC376" s="2">
        <f t="shared" ref="FC376:FC378" si="12843">FC375-AU376</f>
        <v>0</v>
      </c>
      <c r="FD376" s="2">
        <f t="shared" ref="FD376:FD378" si="12844">FD375-AV376</f>
        <v>0</v>
      </c>
      <c r="FE376" s="2">
        <f t="shared" ref="FE376:FE378" si="12845">FE375-AW376</f>
        <v>0</v>
      </c>
      <c r="FF376" s="2">
        <f t="shared" ref="FF376:FF378" si="12846">FF375-AX376</f>
        <v>0</v>
      </c>
      <c r="FG376" s="2">
        <f t="shared" ref="FG376:FG378" si="12847">FG375-AY376</f>
        <v>0</v>
      </c>
      <c r="FH376" s="2">
        <f t="shared" ref="FH376:FH378" si="12848">FH375-AZ376</f>
        <v>0</v>
      </c>
      <c r="FI376" s="2">
        <f t="shared" ref="FI376:FI378" si="12849">FI375-BA376</f>
        <v>0</v>
      </c>
      <c r="FJ376" s="2">
        <f t="shared" ref="FJ376:FJ378" si="12850">FJ375-BB376</f>
        <v>0</v>
      </c>
      <c r="FK376" s="2">
        <f t="shared" ref="FK376:FK378" si="12851">FK375-BC376</f>
        <v>0</v>
      </c>
      <c r="FL376" s="2">
        <f t="shared" ref="FL376:FL378" si="12852">FL375-BD376</f>
        <v>0</v>
      </c>
      <c r="FM376" s="2">
        <f t="shared" ref="FM376:FM378" si="12853">FM375-BE376</f>
        <v>0</v>
      </c>
      <c r="FN376" s="2">
        <f t="shared" ref="FN376:FN378" si="12854">FN375-BF376</f>
        <v>0</v>
      </c>
      <c r="FO376" s="2">
        <f t="shared" ref="FO376:FO378" si="12855">FO375-BG376</f>
        <v>0</v>
      </c>
      <c r="FP376" s="2">
        <f t="shared" ref="FP376:FP378" si="12856">FP375-BH376</f>
        <v>0</v>
      </c>
      <c r="FQ376" s="2">
        <f t="shared" ref="FQ376:FQ378" si="12857">FQ375-BI376</f>
        <v>0</v>
      </c>
      <c r="FR376" s="2">
        <f t="shared" ref="FR376:FR378" si="12858">FR375-BJ376</f>
        <v>0</v>
      </c>
      <c r="FS376" s="2">
        <f t="shared" ref="FS376:FS378" si="12859">FS375-BK376</f>
        <v>0</v>
      </c>
      <c r="FT376" s="2">
        <f t="shared" ref="FT376:FT378" si="12860">FT375-BL376</f>
        <v>0</v>
      </c>
      <c r="FU376" s="2">
        <f t="shared" ref="FU376:FU378" si="12861">FU375-BM376</f>
        <v>0</v>
      </c>
      <c r="FV376" s="2">
        <f t="shared" ref="FV376:FV378" si="12862">FV375-BN376</f>
        <v>0</v>
      </c>
      <c r="FW376" s="2">
        <f t="shared" ref="FW376:FW378" si="12863">FW375-BO376</f>
        <v>0</v>
      </c>
      <c r="FX376" s="2">
        <f t="shared" ref="FX376:FX378" si="12864">FX375-BP376</f>
        <v>0</v>
      </c>
      <c r="FY376" s="1">
        <f t="shared" si="12423"/>
        <v>0.99129999999999996</v>
      </c>
      <c r="FZ376" s="1">
        <f t="shared" si="12424"/>
        <v>0.99129999999999996</v>
      </c>
      <c r="GA376" s="1">
        <f t="shared" si="12425"/>
        <v>0.99129999999999996</v>
      </c>
      <c r="GB376" s="1">
        <f t="shared" si="12426"/>
        <v>0.99129999999999996</v>
      </c>
      <c r="GC376" s="1">
        <f t="shared" si="12427"/>
        <v>0.99129999999999996</v>
      </c>
      <c r="GD376" s="1">
        <f t="shared" si="12428"/>
        <v>0.99129999999999996</v>
      </c>
      <c r="GE376" s="1">
        <f t="shared" si="12429"/>
        <v>0.99129999999999996</v>
      </c>
      <c r="GF376" s="1">
        <f t="shared" si="12430"/>
        <v>0.99129999999999996</v>
      </c>
      <c r="GG376" s="1">
        <f t="shared" si="12431"/>
        <v>0.99129999999999996</v>
      </c>
      <c r="GH376" s="1">
        <f t="shared" si="12432"/>
        <v>0</v>
      </c>
      <c r="GI376" s="1">
        <f t="shared" si="12433"/>
        <v>0</v>
      </c>
      <c r="GJ376" s="1">
        <f t="shared" si="12434"/>
        <v>0</v>
      </c>
      <c r="GK376" s="1">
        <f t="shared" si="12435"/>
        <v>0</v>
      </c>
      <c r="GL376" s="1">
        <f t="shared" si="12436"/>
        <v>0</v>
      </c>
      <c r="GM376" s="1">
        <f t="shared" si="12437"/>
        <v>0</v>
      </c>
      <c r="GN376" s="1">
        <f t="shared" si="12438"/>
        <v>0</v>
      </c>
      <c r="GO376" s="1">
        <f t="shared" si="12439"/>
        <v>0</v>
      </c>
      <c r="GP376" s="1">
        <f t="shared" si="12440"/>
        <v>0</v>
      </c>
      <c r="GQ376" s="1">
        <f t="shared" si="12441"/>
        <v>0</v>
      </c>
      <c r="GR376" s="1">
        <f t="shared" si="12442"/>
        <v>0</v>
      </c>
      <c r="GS376" s="1">
        <f t="shared" si="12443"/>
        <v>0</v>
      </c>
      <c r="GT376" s="1">
        <f t="shared" si="12444"/>
        <v>0</v>
      </c>
      <c r="GU376" s="1">
        <f t="shared" si="12445"/>
        <v>0</v>
      </c>
      <c r="GV376" s="1">
        <f t="shared" si="12446"/>
        <v>0</v>
      </c>
      <c r="GW376" s="1">
        <f t="shared" si="12447"/>
        <v>0</v>
      </c>
      <c r="GX376" s="1">
        <f t="shared" si="12448"/>
        <v>0</v>
      </c>
      <c r="GY376" s="1">
        <f t="shared" si="12449"/>
        <v>0</v>
      </c>
      <c r="GZ376" s="1">
        <f t="shared" si="12450"/>
        <v>0</v>
      </c>
      <c r="HA376" s="1">
        <f t="shared" si="12451"/>
        <v>0</v>
      </c>
      <c r="HB376" s="1">
        <f t="shared" si="12452"/>
        <v>0</v>
      </c>
      <c r="HC376" s="1">
        <f t="shared" si="12453"/>
        <v>0</v>
      </c>
      <c r="HD376" s="1">
        <f t="shared" si="12454"/>
        <v>0</v>
      </c>
      <c r="HE376" s="1">
        <f t="shared" si="12455"/>
        <v>0</v>
      </c>
      <c r="HF376" s="1">
        <f t="shared" si="12456"/>
        <v>0</v>
      </c>
      <c r="HG376" s="1">
        <f t="shared" si="12457"/>
        <v>0</v>
      </c>
      <c r="HH376" s="1">
        <f t="shared" si="12458"/>
        <v>0</v>
      </c>
      <c r="HI376" s="1">
        <f t="shared" si="12459"/>
        <v>0</v>
      </c>
      <c r="HJ376" s="1">
        <f t="shared" si="12460"/>
        <v>0</v>
      </c>
      <c r="HK376" s="1">
        <f t="shared" si="12461"/>
        <v>0</v>
      </c>
      <c r="HL376" s="1">
        <f t="shared" si="12462"/>
        <v>0</v>
      </c>
      <c r="HM376" s="1">
        <f t="shared" si="12463"/>
        <v>0</v>
      </c>
      <c r="HN376" s="1">
        <f t="shared" si="12464"/>
        <v>0</v>
      </c>
      <c r="HO376" s="1">
        <f t="shared" si="12465"/>
        <v>0</v>
      </c>
      <c r="HP376" s="1">
        <f t="shared" si="12466"/>
        <v>0</v>
      </c>
      <c r="HQ376" s="1">
        <f t="shared" si="12467"/>
        <v>0</v>
      </c>
      <c r="HR376" s="1">
        <f t="shared" si="12468"/>
        <v>0</v>
      </c>
      <c r="HS376" s="1">
        <f t="shared" si="12469"/>
        <v>0</v>
      </c>
      <c r="HT376" s="1">
        <f t="shared" si="12470"/>
        <v>0</v>
      </c>
      <c r="HU376" s="1">
        <f t="shared" si="12471"/>
        <v>0</v>
      </c>
      <c r="HV376" s="1">
        <f t="shared" si="12472"/>
        <v>0</v>
      </c>
      <c r="HW376" s="1">
        <f t="shared" si="12473"/>
        <v>0</v>
      </c>
      <c r="HX376" s="1">
        <f t="shared" si="12474"/>
        <v>0</v>
      </c>
      <c r="HY376" s="1">
        <f t="shared" si="12475"/>
        <v>0</v>
      </c>
      <c r="HZ376" s="1">
        <f t="shared" si="12476"/>
        <v>0</v>
      </c>
      <c r="IA376" s="1">
        <f t="shared" si="12639"/>
        <v>0</v>
      </c>
      <c r="IB376" s="1">
        <f t="shared" si="12640"/>
        <v>0</v>
      </c>
      <c r="IC376" s="2">
        <v>0</v>
      </c>
      <c r="ID376" s="2">
        <v>0</v>
      </c>
      <c r="IE376" s="2">
        <v>0</v>
      </c>
      <c r="IF376" s="2">
        <v>0</v>
      </c>
      <c r="IG376" s="2">
        <v>0</v>
      </c>
      <c r="IH376" s="2">
        <f>IF($D376=$FY$2,$K376,IH375+N376)</f>
        <v>0</v>
      </c>
      <c r="II376" s="2">
        <f t="shared" ref="II376:II378" si="12865">IF($D376=$FY$2,$K376,II375+O376)</f>
        <v>0</v>
      </c>
      <c r="IJ376" s="2">
        <f t="shared" ref="IJ376:IJ378" si="12866">IF($D376=$FY$2,$K376,IJ375+P376)</f>
        <v>0</v>
      </c>
      <c r="IK376" s="2">
        <f t="shared" ref="IK376:IK378" si="12867">IF($D376=$FY$2,$K376,IK375+Q376)</f>
        <v>0</v>
      </c>
      <c r="IL376" s="2">
        <f t="shared" ref="IL376:IL378" si="12868">IF($D376=$FY$2,$K376,IL375+R376)</f>
        <v>0</v>
      </c>
      <c r="IM376" s="2">
        <f t="shared" ref="IM376:IM378" si="12869">IF($D376=$FY$2,$K376,IM375+S376)</f>
        <v>0</v>
      </c>
      <c r="IN376" s="2">
        <f t="shared" ref="IN376:IN378" si="12870">IF($D376=$FY$2,$K376,IN375+T376)</f>
        <v>0</v>
      </c>
      <c r="IO376" s="2">
        <f t="shared" ref="IO376:IO378" si="12871">IF($D376=$FY$2,$K376,IO375+U376)</f>
        <v>124641</v>
      </c>
      <c r="IP376" s="2">
        <f t="shared" ref="IP376:IP378" si="12872">IF($D376=$FY$2,$K376,IP375+V376)</f>
        <v>357194</v>
      </c>
      <c r="IQ376" s="2">
        <f t="shared" ref="IQ376:IQ378" si="12873">IF($D376=$FY$2,$K376,IQ375+W376)</f>
        <v>357194</v>
      </c>
      <c r="IR376" s="2">
        <f t="shared" ref="IR376:IR378" si="12874">IF($D376=$FY$2,$K376,IR375+X376)</f>
        <v>357194</v>
      </c>
      <c r="IS376" s="2">
        <f t="shared" ref="IS376:IS378" si="12875">IF($D376=$FY$2,$K376,IS375+Y376)</f>
        <v>357194</v>
      </c>
      <c r="IT376" s="2">
        <f t="shared" ref="IT376:IT378" si="12876">IF($D376=$FY$2,$K376,IT375+Z376)</f>
        <v>357194</v>
      </c>
      <c r="IU376" s="2">
        <f t="shared" ref="IU376:IU378" si="12877">IF($D376=$FY$2,$K376,IU375+AA376)</f>
        <v>357194</v>
      </c>
      <c r="IV376" s="2">
        <f t="shared" ref="IV376:IV378" si="12878">IF($D376=$FY$2,$K376,IV375+AB376)</f>
        <v>357194</v>
      </c>
      <c r="IW376" s="2">
        <f t="shared" ref="IW376:IW378" si="12879">IF($D376=$FY$2,$K376,IW375+AC376)</f>
        <v>357194</v>
      </c>
      <c r="IX376" s="2">
        <f t="shared" ref="IX376:IX378" si="12880">IF($D376=$FY$2,$K376,IX375+AD376)</f>
        <v>357194</v>
      </c>
      <c r="IY376" s="2">
        <f t="shared" ref="IY376:IY378" si="12881">IF($D376=$FY$2,$K376,IY375+AE376)</f>
        <v>357194</v>
      </c>
      <c r="IZ376" s="2">
        <f t="shared" ref="IZ376:IZ378" si="12882">IF($D376=$FY$2,$K376,IZ375+AF376)</f>
        <v>357194</v>
      </c>
      <c r="JA376" s="2">
        <f t="shared" ref="JA376:JA378" si="12883">IF($D376=$FY$2,$K376,JA375+AG376)</f>
        <v>357194</v>
      </c>
      <c r="JB376" s="2">
        <f t="shared" ref="JB376:JB378" si="12884">IF($D376=$FY$2,$K376,JB375+AH376)</f>
        <v>357194</v>
      </c>
      <c r="JC376" s="2">
        <f t="shared" ref="JC376:JC378" si="12885">IF($D376=$FY$2,$K376,JC375+AI376)</f>
        <v>357194</v>
      </c>
      <c r="JD376" s="2">
        <f t="shared" ref="JD376:JD378" si="12886">IF($D376=$FY$2,$K376,JD375+AJ376)</f>
        <v>357194</v>
      </c>
      <c r="JE376" s="2">
        <f t="shared" ref="JE376:JE378" si="12887">IF($D376=$FY$2,$K376,JE375+AK376)</f>
        <v>357194</v>
      </c>
      <c r="JF376" s="2">
        <f t="shared" ref="JF376:JF378" si="12888">IF($D376=$FY$2,$K376,JF375+AL376)</f>
        <v>357194</v>
      </c>
      <c r="JG376" s="2">
        <f t="shared" ref="JG376:JG378" si="12889">IF($D376=$FY$2,$K376,JG375+AM376)</f>
        <v>357194</v>
      </c>
      <c r="JH376" s="2">
        <f t="shared" ref="JH376:JH378" si="12890">IF($D376=$FY$2,$K376,JH375+AN376)</f>
        <v>357194</v>
      </c>
      <c r="JI376" s="2">
        <f t="shared" ref="JI376:JI378" si="12891">IF($D376=$FY$2,$K376,JI375+AO376)</f>
        <v>357194</v>
      </c>
      <c r="JJ376" s="2">
        <f t="shared" ref="JJ376:JJ378" si="12892">IF($D376=$FY$2,$K376,JJ375+AP376)</f>
        <v>357194</v>
      </c>
      <c r="JK376" s="2">
        <f t="shared" ref="JK376:JK378" si="12893">IF($D376=$FY$2,$K376,JK375+AQ376)</f>
        <v>357194</v>
      </c>
      <c r="JL376" s="2">
        <f t="shared" ref="JL376:JL378" si="12894">IF($D376=$FY$2,$K376,JL375+AR376)</f>
        <v>357194</v>
      </c>
      <c r="JM376" s="2">
        <f t="shared" ref="JM376:JM378" si="12895">IF($D376=$FY$2,$K376,JM375+AS376)</f>
        <v>357194</v>
      </c>
      <c r="JN376" s="2">
        <f t="shared" ref="JN376:JN378" si="12896">IF($D376=$FY$2,$K376,JN375+AT376)</f>
        <v>357194</v>
      </c>
      <c r="JO376" s="2">
        <f t="shared" ref="JO376:JO378" si="12897">IF($D376=$FY$2,$K376,JO375+AU376)</f>
        <v>357194</v>
      </c>
      <c r="JP376" s="2">
        <f t="shared" ref="JP376:JP378" si="12898">IF($D376=$FY$2,$K376,JP375+AV376)</f>
        <v>357194</v>
      </c>
      <c r="JQ376" s="2">
        <f t="shared" ref="JQ376:JQ378" si="12899">IF($D376=$FY$2,$K376,JQ375+AW376)</f>
        <v>357194</v>
      </c>
      <c r="JR376" s="2">
        <f t="shared" ref="JR376:JR378" si="12900">IF($D376=$FY$2,$K376,JR375+AX376)</f>
        <v>357194</v>
      </c>
      <c r="JS376" s="2">
        <f t="shared" ref="JS376:JS378" si="12901">IF($D376=$FY$2,$K376,JS375+AY376)</f>
        <v>357194</v>
      </c>
      <c r="JT376" s="2">
        <f t="shared" ref="JT376:JT378" si="12902">IF($D376=$FY$2,$K376,JT375+AZ376)</f>
        <v>357194</v>
      </c>
      <c r="JU376" s="2">
        <f t="shared" ref="JU376:JU378" si="12903">IF($D376=$FY$2,$K376,JU375+BA376)</f>
        <v>357194</v>
      </c>
      <c r="JV376" s="2">
        <f t="shared" ref="JV376:JV378" si="12904">IF($D376=$FY$2,$K376,JV375+BB376)</f>
        <v>357194</v>
      </c>
      <c r="JW376" s="2">
        <f t="shared" ref="JW376:JW378" si="12905">IF($D376=$FY$2,$K376,JW375+BC376)</f>
        <v>357194</v>
      </c>
      <c r="JX376" s="2">
        <f t="shared" ref="JX376:JX378" si="12906">IF($D376=$FY$2,$K376,JX375+BD376)</f>
        <v>357194</v>
      </c>
      <c r="JY376" s="2">
        <f t="shared" ref="JY376:JY378" si="12907">IF($D376=$FY$2,$K376,JY375+BE376)</f>
        <v>357194</v>
      </c>
      <c r="JZ376" s="2">
        <f t="shared" ref="JZ376:JZ378" si="12908">IF($D376=$FY$2,$K376,JZ375+BF376)</f>
        <v>357194</v>
      </c>
      <c r="KA376" s="2">
        <f t="shared" ref="KA376:KA378" si="12909">IF($D376=$FY$2,$K376,KA375+BG376)</f>
        <v>357194</v>
      </c>
      <c r="KB376" s="2">
        <f t="shared" ref="KB376:KB378" si="12910">IF($D376=$FY$2,$K376,KB375+BH376)</f>
        <v>357194</v>
      </c>
      <c r="KC376" s="2">
        <f t="shared" ref="KC376:KC378" si="12911">IF($D376=$FY$2,$K376,KC375+BI376)</f>
        <v>357194</v>
      </c>
      <c r="KD376" s="2">
        <f t="shared" ref="KD376:KD378" si="12912">IF($D376=$FY$2,$K376,KD375+BJ376)</f>
        <v>357194</v>
      </c>
      <c r="KE376" s="2">
        <f t="shared" ref="KE376:KE378" si="12913">IF($D376=$FY$2,$K376,KE375+BK376)</f>
        <v>357194</v>
      </c>
      <c r="KF376" s="2">
        <f t="shared" ref="KF376:KF378" si="12914">IF($D376=$FY$2,$K376,KF375+BL376)</f>
        <v>357194</v>
      </c>
    </row>
    <row r="377" spans="1:292" x14ac:dyDescent="0.25">
      <c r="A377" t="s">
        <v>161</v>
      </c>
      <c r="B377" t="s">
        <v>0</v>
      </c>
      <c r="C377" t="s">
        <v>162</v>
      </c>
      <c r="D377" s="1">
        <f t="shared" si="12477"/>
        <v>0.99129999999999996</v>
      </c>
      <c r="E377" s="1"/>
      <c r="F377" s="2">
        <f>FLOOR('first month rent'!G23,1)</f>
        <v>6806</v>
      </c>
      <c r="G377" s="2">
        <f>SUM(M377:BP377)</f>
        <v>6806</v>
      </c>
      <c r="H377" s="1">
        <f>SUMPRODUCT(M$2:BP$2,M377:BP377)</f>
        <v>6746.7878000000001</v>
      </c>
      <c r="I377" s="2">
        <f>I376+G377</f>
        <v>29469229</v>
      </c>
      <c r="J377" s="1">
        <f>J376-H377</f>
        <v>2718758.957299971</v>
      </c>
      <c r="K377" s="2">
        <f t="shared" si="12478"/>
        <v>327435</v>
      </c>
      <c r="L377" s="1">
        <f t="shared" ref="L377" si="12915">L376</f>
        <v>686228.58879999933</v>
      </c>
      <c r="M377" s="2">
        <f t="shared" si="12699"/>
        <v>0</v>
      </c>
      <c r="N377" s="2">
        <f t="shared" si="12700"/>
        <v>0</v>
      </c>
      <c r="O377" s="2">
        <f t="shared" si="12701"/>
        <v>0</v>
      </c>
      <c r="P377" s="2">
        <f t="shared" si="12702"/>
        <v>0</v>
      </c>
      <c r="Q377" s="2">
        <f t="shared" si="12703"/>
        <v>0</v>
      </c>
      <c r="R377" s="2">
        <f t="shared" si="12704"/>
        <v>0</v>
      </c>
      <c r="S377" s="2">
        <f t="shared" si="12705"/>
        <v>0</v>
      </c>
      <c r="T377" s="2">
        <f t="shared" si="12706"/>
        <v>0</v>
      </c>
      <c r="U377" s="2">
        <f t="shared" si="12707"/>
        <v>6806</v>
      </c>
      <c r="V377" s="2">
        <f t="shared" si="12708"/>
        <v>0</v>
      </c>
      <c r="W377" s="2">
        <f t="shared" si="12709"/>
        <v>0</v>
      </c>
      <c r="X377" s="2">
        <f t="shared" si="12710"/>
        <v>0</v>
      </c>
      <c r="Y377" s="2">
        <f t="shared" si="12711"/>
        <v>0</v>
      </c>
      <c r="Z377" s="2">
        <f t="shared" si="12712"/>
        <v>0</v>
      </c>
      <c r="AA377" s="2">
        <f t="shared" si="12713"/>
        <v>0</v>
      </c>
      <c r="AB377" s="2">
        <f t="shared" si="12714"/>
        <v>0</v>
      </c>
      <c r="AC377" s="2">
        <f t="shared" si="12715"/>
        <v>0</v>
      </c>
      <c r="AD377" s="2">
        <f t="shared" si="12716"/>
        <v>0</v>
      </c>
      <c r="AE377" s="2">
        <f t="shared" si="12717"/>
        <v>0</v>
      </c>
      <c r="AF377" s="2">
        <f t="shared" si="12718"/>
        <v>0</v>
      </c>
      <c r="AG377" s="2">
        <f t="shared" si="12719"/>
        <v>0</v>
      </c>
      <c r="AH377" s="2">
        <f t="shared" si="12720"/>
        <v>0</v>
      </c>
      <c r="AI377" s="2">
        <f t="shared" si="12721"/>
        <v>0</v>
      </c>
      <c r="AJ377" s="2">
        <f t="shared" si="12722"/>
        <v>0</v>
      </c>
      <c r="AK377" s="2">
        <f t="shared" si="12723"/>
        <v>0</v>
      </c>
      <c r="AL377" s="2">
        <f t="shared" si="12724"/>
        <v>0</v>
      </c>
      <c r="AM377" s="2">
        <f t="shared" si="12725"/>
        <v>0</v>
      </c>
      <c r="AN377" s="2">
        <f t="shared" si="12726"/>
        <v>0</v>
      </c>
      <c r="AO377" s="2">
        <f t="shared" si="12727"/>
        <v>0</v>
      </c>
      <c r="AP377" s="2">
        <f t="shared" si="12728"/>
        <v>0</v>
      </c>
      <c r="AQ377" s="2">
        <f t="shared" si="12729"/>
        <v>0</v>
      </c>
      <c r="AR377" s="2">
        <f t="shared" si="12730"/>
        <v>0</v>
      </c>
      <c r="AS377" s="2">
        <f t="shared" si="12731"/>
        <v>0</v>
      </c>
      <c r="AT377" s="2">
        <f t="shared" si="12732"/>
        <v>0</v>
      </c>
      <c r="AU377" s="2">
        <f t="shared" si="12733"/>
        <v>0</v>
      </c>
      <c r="AV377" s="2">
        <f t="shared" si="12734"/>
        <v>0</v>
      </c>
      <c r="AW377" s="2">
        <f t="shared" si="12735"/>
        <v>0</v>
      </c>
      <c r="AX377" s="2">
        <f t="shared" si="12736"/>
        <v>0</v>
      </c>
      <c r="AY377" s="2">
        <f t="shared" si="12737"/>
        <v>0</v>
      </c>
      <c r="AZ377" s="2">
        <f t="shared" si="12738"/>
        <v>0</v>
      </c>
      <c r="BA377" s="2">
        <f t="shared" si="12739"/>
        <v>0</v>
      </c>
      <c r="BB377" s="2">
        <f t="shared" si="12740"/>
        <v>0</v>
      </c>
      <c r="BC377" s="2">
        <f t="shared" si="12741"/>
        <v>0</v>
      </c>
      <c r="BD377" s="2">
        <f t="shared" si="12742"/>
        <v>0</v>
      </c>
      <c r="BE377" s="2">
        <f t="shared" si="12743"/>
        <v>0</v>
      </c>
      <c r="BF377" s="2">
        <f t="shared" si="12744"/>
        <v>0</v>
      </c>
      <c r="BG377" s="2">
        <f t="shared" si="12745"/>
        <v>0</v>
      </c>
      <c r="BH377" s="2">
        <f t="shared" si="12746"/>
        <v>0</v>
      </c>
      <c r="BI377" s="2">
        <f t="shared" si="12747"/>
        <v>0</v>
      </c>
      <c r="BJ377" s="2">
        <f t="shared" si="12748"/>
        <v>0</v>
      </c>
      <c r="BK377" s="2">
        <f t="shared" si="12749"/>
        <v>0</v>
      </c>
      <c r="BL377" s="2">
        <f t="shared" si="12750"/>
        <v>0</v>
      </c>
      <c r="BM377" s="2">
        <f t="shared" si="12751"/>
        <v>0</v>
      </c>
      <c r="BN377" s="2">
        <f t="shared" si="12752"/>
        <v>0</v>
      </c>
      <c r="BO377" s="2">
        <f t="shared" si="12753"/>
        <v>0</v>
      </c>
      <c r="BP377" s="2">
        <f t="shared" si="12754"/>
        <v>0</v>
      </c>
      <c r="BQ377" s="2">
        <f t="shared" si="12755"/>
        <v>0</v>
      </c>
      <c r="BR377" s="2">
        <f t="shared" si="12756"/>
        <v>0</v>
      </c>
      <c r="BS377" s="2">
        <f t="shared" si="12757"/>
        <v>0</v>
      </c>
      <c r="BT377" s="2">
        <f t="shared" si="12758"/>
        <v>0</v>
      </c>
      <c r="BU377" s="2">
        <f t="shared" si="12759"/>
        <v>0</v>
      </c>
      <c r="BV377" s="2">
        <f t="shared" si="12760"/>
        <v>0</v>
      </c>
      <c r="BW377" s="2">
        <f t="shared" si="12761"/>
        <v>0</v>
      </c>
      <c r="BX377" s="2">
        <f t="shared" si="12762"/>
        <v>0</v>
      </c>
      <c r="BY377" s="2">
        <f t="shared" si="12763"/>
        <v>6806</v>
      </c>
      <c r="BZ377" s="2">
        <f t="shared" si="12764"/>
        <v>6806</v>
      </c>
      <c r="CA377" s="2">
        <f t="shared" si="12765"/>
        <v>6806</v>
      </c>
      <c r="CB377" s="2">
        <f t="shared" si="12766"/>
        <v>6806</v>
      </c>
      <c r="CC377" s="2">
        <f t="shared" si="12767"/>
        <v>6806</v>
      </c>
      <c r="CD377" s="2">
        <f t="shared" si="12768"/>
        <v>6806</v>
      </c>
      <c r="CE377" s="2">
        <f t="shared" si="12769"/>
        <v>6806</v>
      </c>
      <c r="CF377" s="2">
        <f t="shared" si="12770"/>
        <v>6806</v>
      </c>
      <c r="CG377" s="2">
        <f t="shared" si="12771"/>
        <v>6806</v>
      </c>
      <c r="CH377" s="2">
        <f t="shared" si="12772"/>
        <v>6806</v>
      </c>
      <c r="CI377" s="2">
        <f t="shared" si="12773"/>
        <v>6806</v>
      </c>
      <c r="CJ377" s="2">
        <f t="shared" si="12774"/>
        <v>6806</v>
      </c>
      <c r="CK377" s="2">
        <f t="shared" si="12775"/>
        <v>6806</v>
      </c>
      <c r="CL377" s="2">
        <f t="shared" si="12776"/>
        <v>6806</v>
      </c>
      <c r="CM377" s="2">
        <f t="shared" si="12777"/>
        <v>6806</v>
      </c>
      <c r="CN377" s="2">
        <f t="shared" si="12778"/>
        <v>6806</v>
      </c>
      <c r="CO377" s="2">
        <f t="shared" si="12779"/>
        <v>6806</v>
      </c>
      <c r="CP377" s="2">
        <f t="shared" si="12780"/>
        <v>6806</v>
      </c>
      <c r="CQ377" s="2">
        <f t="shared" si="12781"/>
        <v>6806</v>
      </c>
      <c r="CR377" s="2">
        <f t="shared" si="12782"/>
        <v>6806</v>
      </c>
      <c r="CS377" s="2">
        <f t="shared" si="12783"/>
        <v>6806</v>
      </c>
      <c r="CT377" s="2">
        <f t="shared" si="12784"/>
        <v>6806</v>
      </c>
      <c r="CU377" s="2">
        <f t="shared" si="12785"/>
        <v>6806</v>
      </c>
      <c r="CV377" s="2">
        <f t="shared" si="12786"/>
        <v>6806</v>
      </c>
      <c r="CW377" s="2">
        <f t="shared" si="12787"/>
        <v>6806</v>
      </c>
      <c r="CX377" s="2">
        <f t="shared" si="12788"/>
        <v>6806</v>
      </c>
      <c r="CY377" s="2">
        <f t="shared" si="12789"/>
        <v>6806</v>
      </c>
      <c r="CZ377" s="2">
        <f t="shared" si="12790"/>
        <v>6806</v>
      </c>
      <c r="DA377" s="2">
        <f t="shared" si="12791"/>
        <v>6806</v>
      </c>
      <c r="DB377" s="2">
        <f t="shared" si="12792"/>
        <v>6806</v>
      </c>
      <c r="DC377" s="2">
        <f t="shared" si="12793"/>
        <v>6806</v>
      </c>
      <c r="DD377" s="2">
        <f t="shared" si="12794"/>
        <v>6806</v>
      </c>
      <c r="DE377" s="2">
        <f t="shared" si="12795"/>
        <v>6806</v>
      </c>
      <c r="DF377" s="2">
        <f t="shared" si="12796"/>
        <v>6806</v>
      </c>
      <c r="DG377" s="2">
        <f t="shared" si="12797"/>
        <v>6806</v>
      </c>
      <c r="DH377" s="2">
        <f t="shared" si="12798"/>
        <v>6806</v>
      </c>
      <c r="DI377" s="2">
        <f t="shared" si="12799"/>
        <v>6806</v>
      </c>
      <c r="DJ377" s="2">
        <f t="shared" si="12800"/>
        <v>6806</v>
      </c>
      <c r="DK377" s="2">
        <f t="shared" si="12801"/>
        <v>6806</v>
      </c>
      <c r="DL377" s="2">
        <f t="shared" si="12802"/>
        <v>6806</v>
      </c>
      <c r="DM377" s="2">
        <f t="shared" si="12803"/>
        <v>6806</v>
      </c>
      <c r="DN377" s="2">
        <f t="shared" si="12804"/>
        <v>6806</v>
      </c>
      <c r="DO377" s="2">
        <f t="shared" si="12805"/>
        <v>6806</v>
      </c>
      <c r="DP377" s="2">
        <f t="shared" si="12806"/>
        <v>6806</v>
      </c>
      <c r="DQ377" s="2">
        <f t="shared" si="12807"/>
        <v>6806</v>
      </c>
      <c r="DR377" s="2">
        <f t="shared" si="12808"/>
        <v>6806</v>
      </c>
      <c r="DS377" s="2">
        <f>DT377-BP377</f>
        <v>6806</v>
      </c>
      <c r="DT377" s="2">
        <f>F377</f>
        <v>6806</v>
      </c>
      <c r="DU377" s="2">
        <f t="shared" si="12809"/>
        <v>0</v>
      </c>
      <c r="DV377" s="2">
        <f t="shared" si="12810"/>
        <v>357194</v>
      </c>
      <c r="DW377" s="2">
        <f t="shared" si="12811"/>
        <v>357194</v>
      </c>
      <c r="DX377" s="2">
        <f t="shared" si="12812"/>
        <v>357194</v>
      </c>
      <c r="DY377" s="2">
        <f t="shared" si="12813"/>
        <v>357194</v>
      </c>
      <c r="DZ377" s="2">
        <f t="shared" si="12814"/>
        <v>357194</v>
      </c>
      <c r="EA377" s="2">
        <f t="shared" si="12815"/>
        <v>357194</v>
      </c>
      <c r="EB377" s="2">
        <f t="shared" si="12816"/>
        <v>357194</v>
      </c>
      <c r="EC377" s="2">
        <f t="shared" si="12817"/>
        <v>225747</v>
      </c>
      <c r="ED377" s="2">
        <f t="shared" si="12818"/>
        <v>0</v>
      </c>
      <c r="EE377" s="2">
        <f t="shared" si="12819"/>
        <v>0</v>
      </c>
      <c r="EF377" s="2">
        <f t="shared" si="12820"/>
        <v>0</v>
      </c>
      <c r="EG377" s="2">
        <f t="shared" si="12821"/>
        <v>0</v>
      </c>
      <c r="EH377" s="2">
        <f t="shared" si="12822"/>
        <v>0</v>
      </c>
      <c r="EI377" s="2">
        <f t="shared" si="12823"/>
        <v>0</v>
      </c>
      <c r="EJ377" s="2">
        <f t="shared" si="12824"/>
        <v>0</v>
      </c>
      <c r="EK377" s="2">
        <f t="shared" si="12825"/>
        <v>0</v>
      </c>
      <c r="EL377" s="2">
        <f t="shared" si="12826"/>
        <v>0</v>
      </c>
      <c r="EM377" s="2">
        <f t="shared" si="12827"/>
        <v>0</v>
      </c>
      <c r="EN377" s="2">
        <f t="shared" si="12828"/>
        <v>0</v>
      </c>
      <c r="EO377" s="2">
        <f t="shared" si="12829"/>
        <v>0</v>
      </c>
      <c r="EP377" s="2">
        <f t="shared" si="12830"/>
        <v>0</v>
      </c>
      <c r="EQ377" s="2">
        <f t="shared" si="12831"/>
        <v>0</v>
      </c>
      <c r="ER377" s="2">
        <f t="shared" si="12832"/>
        <v>0</v>
      </c>
      <c r="ES377" s="2">
        <f t="shared" si="12833"/>
        <v>0</v>
      </c>
      <c r="ET377" s="2">
        <f t="shared" si="12834"/>
        <v>0</v>
      </c>
      <c r="EU377" s="2">
        <f t="shared" si="12835"/>
        <v>0</v>
      </c>
      <c r="EV377" s="2">
        <f t="shared" si="12836"/>
        <v>0</v>
      </c>
      <c r="EW377" s="2">
        <f t="shared" si="12837"/>
        <v>0</v>
      </c>
      <c r="EX377" s="2">
        <f t="shared" si="12838"/>
        <v>0</v>
      </c>
      <c r="EY377" s="2">
        <f t="shared" si="12839"/>
        <v>0</v>
      </c>
      <c r="EZ377" s="2">
        <f t="shared" si="12840"/>
        <v>0</v>
      </c>
      <c r="FA377" s="2">
        <f t="shared" si="12841"/>
        <v>0</v>
      </c>
      <c r="FB377" s="2">
        <f t="shared" si="12842"/>
        <v>0</v>
      </c>
      <c r="FC377" s="2">
        <f t="shared" si="12843"/>
        <v>0</v>
      </c>
      <c r="FD377" s="2">
        <f t="shared" si="12844"/>
        <v>0</v>
      </c>
      <c r="FE377" s="2">
        <f t="shared" si="12845"/>
        <v>0</v>
      </c>
      <c r="FF377" s="2">
        <f t="shared" si="12846"/>
        <v>0</v>
      </c>
      <c r="FG377" s="2">
        <f t="shared" si="12847"/>
        <v>0</v>
      </c>
      <c r="FH377" s="2">
        <f t="shared" si="12848"/>
        <v>0</v>
      </c>
      <c r="FI377" s="2">
        <f t="shared" si="12849"/>
        <v>0</v>
      </c>
      <c r="FJ377" s="2">
        <f t="shared" si="12850"/>
        <v>0</v>
      </c>
      <c r="FK377" s="2">
        <f t="shared" si="12851"/>
        <v>0</v>
      </c>
      <c r="FL377" s="2">
        <f t="shared" si="12852"/>
        <v>0</v>
      </c>
      <c r="FM377" s="2">
        <f t="shared" si="12853"/>
        <v>0</v>
      </c>
      <c r="FN377" s="2">
        <f t="shared" si="12854"/>
        <v>0</v>
      </c>
      <c r="FO377" s="2">
        <f t="shared" si="12855"/>
        <v>0</v>
      </c>
      <c r="FP377" s="2">
        <f t="shared" si="12856"/>
        <v>0</v>
      </c>
      <c r="FQ377" s="2">
        <f t="shared" si="12857"/>
        <v>0</v>
      </c>
      <c r="FR377" s="2">
        <f t="shared" si="12858"/>
        <v>0</v>
      </c>
      <c r="FS377" s="2">
        <f t="shared" si="12859"/>
        <v>0</v>
      </c>
      <c r="FT377" s="2">
        <f t="shared" si="12860"/>
        <v>0</v>
      </c>
      <c r="FU377" s="2">
        <f t="shared" si="12861"/>
        <v>0</v>
      </c>
      <c r="FV377" s="2">
        <f t="shared" si="12862"/>
        <v>0</v>
      </c>
      <c r="FW377" s="2">
        <f t="shared" si="12863"/>
        <v>0</v>
      </c>
      <c r="FX377" s="2">
        <f t="shared" si="12864"/>
        <v>0</v>
      </c>
      <c r="FY377" s="1">
        <f t="shared" si="12423"/>
        <v>0.99129999999999996</v>
      </c>
      <c r="FZ377" s="1">
        <f t="shared" si="12424"/>
        <v>0.99129999999999996</v>
      </c>
      <c r="GA377" s="1">
        <f t="shared" si="12425"/>
        <v>0.99129999999999996</v>
      </c>
      <c r="GB377" s="1">
        <f t="shared" si="12426"/>
        <v>0.99129999999999996</v>
      </c>
      <c r="GC377" s="1">
        <f t="shared" si="12427"/>
        <v>0.99129999999999996</v>
      </c>
      <c r="GD377" s="1">
        <f t="shared" si="12428"/>
        <v>0.99129999999999996</v>
      </c>
      <c r="GE377" s="1">
        <f t="shared" si="12429"/>
        <v>0.99129999999999996</v>
      </c>
      <c r="GF377" s="1">
        <f t="shared" si="12430"/>
        <v>0.99129999999999996</v>
      </c>
      <c r="GG377" s="1">
        <f t="shared" si="12431"/>
        <v>0.99129999999999996</v>
      </c>
      <c r="GH377" s="1">
        <f t="shared" si="12432"/>
        <v>0</v>
      </c>
      <c r="GI377" s="1">
        <f t="shared" si="12433"/>
        <v>0</v>
      </c>
      <c r="GJ377" s="1">
        <f t="shared" si="12434"/>
        <v>0</v>
      </c>
      <c r="GK377" s="1">
        <f t="shared" si="12435"/>
        <v>0</v>
      </c>
      <c r="GL377" s="1">
        <f t="shared" si="12436"/>
        <v>0</v>
      </c>
      <c r="GM377" s="1">
        <f t="shared" si="12437"/>
        <v>0</v>
      </c>
      <c r="GN377" s="1">
        <f t="shared" si="12438"/>
        <v>0</v>
      </c>
      <c r="GO377" s="1">
        <f t="shared" si="12439"/>
        <v>0</v>
      </c>
      <c r="GP377" s="1">
        <f t="shared" si="12440"/>
        <v>0</v>
      </c>
      <c r="GQ377" s="1">
        <f t="shared" si="12441"/>
        <v>0</v>
      </c>
      <c r="GR377" s="1">
        <f t="shared" si="12442"/>
        <v>0</v>
      </c>
      <c r="GS377" s="1">
        <f t="shared" si="12443"/>
        <v>0</v>
      </c>
      <c r="GT377" s="1">
        <f t="shared" si="12444"/>
        <v>0</v>
      </c>
      <c r="GU377" s="1">
        <f t="shared" si="12445"/>
        <v>0</v>
      </c>
      <c r="GV377" s="1">
        <f t="shared" si="12446"/>
        <v>0</v>
      </c>
      <c r="GW377" s="1">
        <f t="shared" si="12447"/>
        <v>0</v>
      </c>
      <c r="GX377" s="1">
        <f t="shared" si="12448"/>
        <v>0</v>
      </c>
      <c r="GY377" s="1">
        <f t="shared" si="12449"/>
        <v>0</v>
      </c>
      <c r="GZ377" s="1">
        <f t="shared" si="12450"/>
        <v>0</v>
      </c>
      <c r="HA377" s="1">
        <f t="shared" si="12451"/>
        <v>0</v>
      </c>
      <c r="HB377" s="1">
        <f t="shared" si="12452"/>
        <v>0</v>
      </c>
      <c r="HC377" s="1">
        <f t="shared" si="12453"/>
        <v>0</v>
      </c>
      <c r="HD377" s="1">
        <f t="shared" si="12454"/>
        <v>0</v>
      </c>
      <c r="HE377" s="1">
        <f t="shared" si="12455"/>
        <v>0</v>
      </c>
      <c r="HF377" s="1">
        <f t="shared" si="12456"/>
        <v>0</v>
      </c>
      <c r="HG377" s="1">
        <f t="shared" si="12457"/>
        <v>0</v>
      </c>
      <c r="HH377" s="1">
        <f t="shared" si="12458"/>
        <v>0</v>
      </c>
      <c r="HI377" s="1">
        <f t="shared" si="12459"/>
        <v>0</v>
      </c>
      <c r="HJ377" s="1">
        <f t="shared" si="12460"/>
        <v>0</v>
      </c>
      <c r="HK377" s="1">
        <f t="shared" si="12461"/>
        <v>0</v>
      </c>
      <c r="HL377" s="1">
        <f t="shared" si="12462"/>
        <v>0</v>
      </c>
      <c r="HM377" s="1">
        <f t="shared" si="12463"/>
        <v>0</v>
      </c>
      <c r="HN377" s="1">
        <f t="shared" si="12464"/>
        <v>0</v>
      </c>
      <c r="HO377" s="1">
        <f t="shared" si="12465"/>
        <v>0</v>
      </c>
      <c r="HP377" s="1">
        <f t="shared" si="12466"/>
        <v>0</v>
      </c>
      <c r="HQ377" s="1">
        <f t="shared" si="12467"/>
        <v>0</v>
      </c>
      <c r="HR377" s="1">
        <f t="shared" si="12468"/>
        <v>0</v>
      </c>
      <c r="HS377" s="1">
        <f t="shared" si="12469"/>
        <v>0</v>
      </c>
      <c r="HT377" s="1">
        <f t="shared" si="12470"/>
        <v>0</v>
      </c>
      <c r="HU377" s="1">
        <f t="shared" si="12471"/>
        <v>0</v>
      </c>
      <c r="HV377" s="1">
        <f t="shared" si="12472"/>
        <v>0</v>
      </c>
      <c r="HW377" s="1">
        <f t="shared" si="12473"/>
        <v>0</v>
      </c>
      <c r="HX377" s="1">
        <f t="shared" si="12474"/>
        <v>0</v>
      </c>
      <c r="HY377" s="1">
        <f t="shared" si="12475"/>
        <v>0</v>
      </c>
      <c r="HZ377" s="1">
        <f t="shared" si="12476"/>
        <v>0</v>
      </c>
      <c r="IA377" s="1">
        <f t="shared" si="12639"/>
        <v>0</v>
      </c>
      <c r="IB377" s="1">
        <f t="shared" si="12640"/>
        <v>0</v>
      </c>
      <c r="IC377" s="2">
        <v>0</v>
      </c>
      <c r="ID377" s="2">
        <v>0</v>
      </c>
      <c r="IE377" s="2">
        <v>0</v>
      </c>
      <c r="IF377" s="2">
        <v>0</v>
      </c>
      <c r="IG377" s="2">
        <v>0</v>
      </c>
      <c r="IH377" s="2">
        <f>IF($D377=$FY$2,$K377,IH376+N377)</f>
        <v>0</v>
      </c>
      <c r="II377" s="2">
        <f t="shared" si="12865"/>
        <v>0</v>
      </c>
      <c r="IJ377" s="2">
        <f t="shared" si="12866"/>
        <v>0</v>
      </c>
      <c r="IK377" s="2">
        <f t="shared" si="12867"/>
        <v>0</v>
      </c>
      <c r="IL377" s="2">
        <f t="shared" si="12868"/>
        <v>0</v>
      </c>
      <c r="IM377" s="2">
        <f t="shared" si="12869"/>
        <v>0</v>
      </c>
      <c r="IN377" s="2">
        <f t="shared" si="12870"/>
        <v>0</v>
      </c>
      <c r="IO377" s="2">
        <f t="shared" si="12871"/>
        <v>131447</v>
      </c>
      <c r="IP377" s="2">
        <f t="shared" si="12872"/>
        <v>357194</v>
      </c>
      <c r="IQ377" s="2">
        <f t="shared" si="12873"/>
        <v>357194</v>
      </c>
      <c r="IR377" s="2">
        <f t="shared" si="12874"/>
        <v>357194</v>
      </c>
      <c r="IS377" s="2">
        <f t="shared" si="12875"/>
        <v>357194</v>
      </c>
      <c r="IT377" s="2">
        <f t="shared" si="12876"/>
        <v>357194</v>
      </c>
      <c r="IU377" s="2">
        <f t="shared" si="12877"/>
        <v>357194</v>
      </c>
      <c r="IV377" s="2">
        <f t="shared" si="12878"/>
        <v>357194</v>
      </c>
      <c r="IW377" s="2">
        <f t="shared" si="12879"/>
        <v>357194</v>
      </c>
      <c r="IX377" s="2">
        <f t="shared" si="12880"/>
        <v>357194</v>
      </c>
      <c r="IY377" s="2">
        <f t="shared" si="12881"/>
        <v>357194</v>
      </c>
      <c r="IZ377" s="2">
        <f t="shared" si="12882"/>
        <v>357194</v>
      </c>
      <c r="JA377" s="2">
        <f t="shared" si="12883"/>
        <v>357194</v>
      </c>
      <c r="JB377" s="2">
        <f t="shared" si="12884"/>
        <v>357194</v>
      </c>
      <c r="JC377" s="2">
        <f t="shared" si="12885"/>
        <v>357194</v>
      </c>
      <c r="JD377" s="2">
        <f t="shared" si="12886"/>
        <v>357194</v>
      </c>
      <c r="JE377" s="2">
        <f t="shared" si="12887"/>
        <v>357194</v>
      </c>
      <c r="JF377" s="2">
        <f t="shared" si="12888"/>
        <v>357194</v>
      </c>
      <c r="JG377" s="2">
        <f t="shared" si="12889"/>
        <v>357194</v>
      </c>
      <c r="JH377" s="2">
        <f t="shared" si="12890"/>
        <v>357194</v>
      </c>
      <c r="JI377" s="2">
        <f t="shared" si="12891"/>
        <v>357194</v>
      </c>
      <c r="JJ377" s="2">
        <f t="shared" si="12892"/>
        <v>357194</v>
      </c>
      <c r="JK377" s="2">
        <f t="shared" si="12893"/>
        <v>357194</v>
      </c>
      <c r="JL377" s="2">
        <f t="shared" si="12894"/>
        <v>357194</v>
      </c>
      <c r="JM377" s="2">
        <f t="shared" si="12895"/>
        <v>357194</v>
      </c>
      <c r="JN377" s="2">
        <f t="shared" si="12896"/>
        <v>357194</v>
      </c>
      <c r="JO377" s="2">
        <f t="shared" si="12897"/>
        <v>357194</v>
      </c>
      <c r="JP377" s="2">
        <f t="shared" si="12898"/>
        <v>357194</v>
      </c>
      <c r="JQ377" s="2">
        <f t="shared" si="12899"/>
        <v>357194</v>
      </c>
      <c r="JR377" s="2">
        <f t="shared" si="12900"/>
        <v>357194</v>
      </c>
      <c r="JS377" s="2">
        <f t="shared" si="12901"/>
        <v>357194</v>
      </c>
      <c r="JT377" s="2">
        <f t="shared" si="12902"/>
        <v>357194</v>
      </c>
      <c r="JU377" s="2">
        <f t="shared" si="12903"/>
        <v>357194</v>
      </c>
      <c r="JV377" s="2">
        <f t="shared" si="12904"/>
        <v>357194</v>
      </c>
      <c r="JW377" s="2">
        <f t="shared" si="12905"/>
        <v>357194</v>
      </c>
      <c r="JX377" s="2">
        <f t="shared" si="12906"/>
        <v>357194</v>
      </c>
      <c r="JY377" s="2">
        <f t="shared" si="12907"/>
        <v>357194</v>
      </c>
      <c r="JZ377" s="2">
        <f t="shared" si="12908"/>
        <v>357194</v>
      </c>
      <c r="KA377" s="2">
        <f t="shared" si="12909"/>
        <v>357194</v>
      </c>
      <c r="KB377" s="2">
        <f t="shared" si="12910"/>
        <v>357194</v>
      </c>
      <c r="KC377" s="2">
        <f t="shared" si="12911"/>
        <v>357194</v>
      </c>
      <c r="KD377" s="2">
        <f t="shared" si="12912"/>
        <v>357194</v>
      </c>
      <c r="KE377" s="2">
        <f t="shared" si="12913"/>
        <v>357194</v>
      </c>
      <c r="KF377" s="2">
        <f t="shared" si="12914"/>
        <v>357194</v>
      </c>
    </row>
    <row r="378" spans="1:292" x14ac:dyDescent="0.25">
      <c r="A378" t="s">
        <v>1</v>
      </c>
      <c r="B378" t="s">
        <v>0</v>
      </c>
      <c r="C378" t="s">
        <v>631</v>
      </c>
      <c r="D378" s="1">
        <f>FY378</f>
        <v>0.99119999999999997</v>
      </c>
      <c r="E378" s="1"/>
      <c r="F378" s="2">
        <f>270000*2</f>
        <v>540000</v>
      </c>
      <c r="G378" s="2">
        <f>SUM(M378:BP378)</f>
        <v>540000</v>
      </c>
      <c r="H378" s="1">
        <f>SUMPRODUCT(M$2:BP$2,M378:BP378)</f>
        <v>535270.5747</v>
      </c>
      <c r="I378" s="2">
        <f>I377+G378</f>
        <v>30009229</v>
      </c>
      <c r="J378" s="1">
        <f>J377-H378</f>
        <v>2183488.3825999713</v>
      </c>
      <c r="K378" s="2">
        <f>FLOOR(I378/90,1)</f>
        <v>333435</v>
      </c>
      <c r="L378" s="1">
        <f>L377-F378+H378</f>
        <v>681499.16349999933</v>
      </c>
      <c r="M378" s="2">
        <f t="shared" si="12699"/>
        <v>0</v>
      </c>
      <c r="N378" s="2">
        <f t="shared" si="12700"/>
        <v>0</v>
      </c>
      <c r="O378" s="2">
        <f t="shared" si="12701"/>
        <v>0</v>
      </c>
      <c r="P378" s="2">
        <f t="shared" si="12702"/>
        <v>0</v>
      </c>
      <c r="Q378" s="2">
        <f t="shared" si="12703"/>
        <v>0</v>
      </c>
      <c r="R378" s="2">
        <f t="shared" si="12704"/>
        <v>0</v>
      </c>
      <c r="S378" s="2">
        <f t="shared" si="12705"/>
        <v>0</v>
      </c>
      <c r="T378" s="2">
        <f t="shared" si="12706"/>
        <v>314253</v>
      </c>
      <c r="U378" s="2">
        <f t="shared" si="12707"/>
        <v>225747</v>
      </c>
      <c r="V378" s="2">
        <f t="shared" si="12708"/>
        <v>0</v>
      </c>
      <c r="W378" s="2">
        <f t="shared" si="12709"/>
        <v>0</v>
      </c>
      <c r="X378" s="2">
        <f t="shared" si="12710"/>
        <v>0</v>
      </c>
      <c r="Y378" s="2">
        <f t="shared" si="12711"/>
        <v>0</v>
      </c>
      <c r="Z378" s="2">
        <f t="shared" si="12712"/>
        <v>0</v>
      </c>
      <c r="AA378" s="2">
        <f t="shared" si="12713"/>
        <v>0</v>
      </c>
      <c r="AB378" s="2">
        <f t="shared" si="12714"/>
        <v>0</v>
      </c>
      <c r="AC378" s="2">
        <f t="shared" si="12715"/>
        <v>0</v>
      </c>
      <c r="AD378" s="2">
        <f t="shared" si="12716"/>
        <v>0</v>
      </c>
      <c r="AE378" s="2">
        <f t="shared" si="12717"/>
        <v>0</v>
      </c>
      <c r="AF378" s="2">
        <f t="shared" si="12718"/>
        <v>0</v>
      </c>
      <c r="AG378" s="2">
        <f t="shared" si="12719"/>
        <v>0</v>
      </c>
      <c r="AH378" s="2">
        <f t="shared" si="12720"/>
        <v>0</v>
      </c>
      <c r="AI378" s="2">
        <f t="shared" si="12721"/>
        <v>0</v>
      </c>
      <c r="AJ378" s="2">
        <f t="shared" si="12722"/>
        <v>0</v>
      </c>
      <c r="AK378" s="2">
        <f t="shared" si="12723"/>
        <v>0</v>
      </c>
      <c r="AL378" s="2">
        <f t="shared" si="12724"/>
        <v>0</v>
      </c>
      <c r="AM378" s="2">
        <f t="shared" si="12725"/>
        <v>0</v>
      </c>
      <c r="AN378" s="2">
        <f t="shared" si="12726"/>
        <v>0</v>
      </c>
      <c r="AO378" s="2">
        <f t="shared" si="12727"/>
        <v>0</v>
      </c>
      <c r="AP378" s="2">
        <f t="shared" si="12728"/>
        <v>0</v>
      </c>
      <c r="AQ378" s="2">
        <f t="shared" si="12729"/>
        <v>0</v>
      </c>
      <c r="AR378" s="2">
        <f t="shared" si="12730"/>
        <v>0</v>
      </c>
      <c r="AS378" s="2">
        <f t="shared" si="12731"/>
        <v>0</v>
      </c>
      <c r="AT378" s="2">
        <f t="shared" si="12732"/>
        <v>0</v>
      </c>
      <c r="AU378" s="2">
        <f t="shared" si="12733"/>
        <v>0</v>
      </c>
      <c r="AV378" s="2">
        <f t="shared" si="12734"/>
        <v>0</v>
      </c>
      <c r="AW378" s="2">
        <f t="shared" si="12735"/>
        <v>0</v>
      </c>
      <c r="AX378" s="2">
        <f t="shared" si="12736"/>
        <v>0</v>
      </c>
      <c r="AY378" s="2">
        <f t="shared" si="12737"/>
        <v>0</v>
      </c>
      <c r="AZ378" s="2">
        <f t="shared" si="12738"/>
        <v>0</v>
      </c>
      <c r="BA378" s="2">
        <f t="shared" si="12739"/>
        <v>0</v>
      </c>
      <c r="BB378" s="2">
        <f t="shared" si="12740"/>
        <v>0</v>
      </c>
      <c r="BC378" s="2">
        <f t="shared" si="12741"/>
        <v>0</v>
      </c>
      <c r="BD378" s="2">
        <f t="shared" si="12742"/>
        <v>0</v>
      </c>
      <c r="BE378" s="2">
        <f t="shared" si="12743"/>
        <v>0</v>
      </c>
      <c r="BF378" s="2">
        <f t="shared" si="12744"/>
        <v>0</v>
      </c>
      <c r="BG378" s="2">
        <f t="shared" si="12745"/>
        <v>0</v>
      </c>
      <c r="BH378" s="2">
        <f t="shared" si="12746"/>
        <v>0</v>
      </c>
      <c r="BI378" s="2">
        <f t="shared" si="12747"/>
        <v>0</v>
      </c>
      <c r="BJ378" s="2">
        <f t="shared" si="12748"/>
        <v>0</v>
      </c>
      <c r="BK378" s="2">
        <f t="shared" si="12749"/>
        <v>0</v>
      </c>
      <c r="BL378" s="2">
        <f t="shared" si="12750"/>
        <v>0</v>
      </c>
      <c r="BM378" s="2">
        <f t="shared" si="12751"/>
        <v>0</v>
      </c>
      <c r="BN378" s="2">
        <f t="shared" si="12752"/>
        <v>0</v>
      </c>
      <c r="BO378" s="2">
        <f t="shared" si="12753"/>
        <v>0</v>
      </c>
      <c r="BP378" s="2">
        <f t="shared" si="12754"/>
        <v>0</v>
      </c>
      <c r="BQ378" s="2">
        <f t="shared" si="12755"/>
        <v>0</v>
      </c>
      <c r="BR378" s="2">
        <f t="shared" si="12756"/>
        <v>0</v>
      </c>
      <c r="BS378" s="2">
        <f t="shared" si="12757"/>
        <v>0</v>
      </c>
      <c r="BT378" s="2">
        <f t="shared" si="12758"/>
        <v>0</v>
      </c>
      <c r="BU378" s="2">
        <f t="shared" si="12759"/>
        <v>0</v>
      </c>
      <c r="BV378" s="2">
        <f t="shared" si="12760"/>
        <v>0</v>
      </c>
      <c r="BW378" s="2">
        <f t="shared" si="12761"/>
        <v>0</v>
      </c>
      <c r="BX378" s="2">
        <f t="shared" si="12762"/>
        <v>314253</v>
      </c>
      <c r="BY378" s="2">
        <f t="shared" si="12763"/>
        <v>540000</v>
      </c>
      <c r="BZ378" s="2">
        <f t="shared" si="12764"/>
        <v>540000</v>
      </c>
      <c r="CA378" s="2">
        <f t="shared" si="12765"/>
        <v>540000</v>
      </c>
      <c r="CB378" s="2">
        <f t="shared" si="12766"/>
        <v>540000</v>
      </c>
      <c r="CC378" s="2">
        <f t="shared" si="12767"/>
        <v>540000</v>
      </c>
      <c r="CD378" s="2">
        <f t="shared" si="12768"/>
        <v>540000</v>
      </c>
      <c r="CE378" s="2">
        <f t="shared" si="12769"/>
        <v>540000</v>
      </c>
      <c r="CF378" s="2">
        <f t="shared" si="12770"/>
        <v>540000</v>
      </c>
      <c r="CG378" s="2">
        <f t="shared" si="12771"/>
        <v>540000</v>
      </c>
      <c r="CH378" s="2">
        <f t="shared" si="12772"/>
        <v>540000</v>
      </c>
      <c r="CI378" s="2">
        <f t="shared" si="12773"/>
        <v>540000</v>
      </c>
      <c r="CJ378" s="2">
        <f t="shared" si="12774"/>
        <v>540000</v>
      </c>
      <c r="CK378" s="2">
        <f t="shared" si="12775"/>
        <v>540000</v>
      </c>
      <c r="CL378" s="2">
        <f t="shared" si="12776"/>
        <v>540000</v>
      </c>
      <c r="CM378" s="2">
        <f t="shared" si="12777"/>
        <v>540000</v>
      </c>
      <c r="CN378" s="2">
        <f t="shared" si="12778"/>
        <v>540000</v>
      </c>
      <c r="CO378" s="2">
        <f t="shared" si="12779"/>
        <v>540000</v>
      </c>
      <c r="CP378" s="2">
        <f t="shared" si="12780"/>
        <v>540000</v>
      </c>
      <c r="CQ378" s="2">
        <f t="shared" si="12781"/>
        <v>540000</v>
      </c>
      <c r="CR378" s="2">
        <f t="shared" si="12782"/>
        <v>540000</v>
      </c>
      <c r="CS378" s="2">
        <f t="shared" si="12783"/>
        <v>540000</v>
      </c>
      <c r="CT378" s="2">
        <f t="shared" si="12784"/>
        <v>540000</v>
      </c>
      <c r="CU378" s="2">
        <f t="shared" si="12785"/>
        <v>540000</v>
      </c>
      <c r="CV378" s="2">
        <f t="shared" si="12786"/>
        <v>540000</v>
      </c>
      <c r="CW378" s="2">
        <f t="shared" si="12787"/>
        <v>540000</v>
      </c>
      <c r="CX378" s="2">
        <f t="shared" si="12788"/>
        <v>540000</v>
      </c>
      <c r="CY378" s="2">
        <f t="shared" si="12789"/>
        <v>540000</v>
      </c>
      <c r="CZ378" s="2">
        <f t="shared" si="12790"/>
        <v>540000</v>
      </c>
      <c r="DA378" s="2">
        <f t="shared" si="12791"/>
        <v>540000</v>
      </c>
      <c r="DB378" s="2">
        <f t="shared" si="12792"/>
        <v>540000</v>
      </c>
      <c r="DC378" s="2">
        <f t="shared" si="12793"/>
        <v>540000</v>
      </c>
      <c r="DD378" s="2">
        <f t="shared" si="12794"/>
        <v>540000</v>
      </c>
      <c r="DE378" s="2">
        <f t="shared" si="12795"/>
        <v>540000</v>
      </c>
      <c r="DF378" s="2">
        <f t="shared" si="12796"/>
        <v>540000</v>
      </c>
      <c r="DG378" s="2">
        <f t="shared" si="12797"/>
        <v>540000</v>
      </c>
      <c r="DH378" s="2">
        <f t="shared" si="12798"/>
        <v>540000</v>
      </c>
      <c r="DI378" s="2">
        <f t="shared" si="12799"/>
        <v>540000</v>
      </c>
      <c r="DJ378" s="2">
        <f t="shared" si="12800"/>
        <v>540000</v>
      </c>
      <c r="DK378" s="2">
        <f t="shared" si="12801"/>
        <v>540000</v>
      </c>
      <c r="DL378" s="2">
        <f t="shared" si="12802"/>
        <v>540000</v>
      </c>
      <c r="DM378" s="2">
        <f t="shared" si="12803"/>
        <v>540000</v>
      </c>
      <c r="DN378" s="2">
        <f t="shared" si="12804"/>
        <v>540000</v>
      </c>
      <c r="DO378" s="2">
        <f t="shared" si="12805"/>
        <v>540000</v>
      </c>
      <c r="DP378" s="2">
        <f t="shared" si="12806"/>
        <v>540000</v>
      </c>
      <c r="DQ378" s="2">
        <f t="shared" si="12807"/>
        <v>540000</v>
      </c>
      <c r="DR378" s="2">
        <f t="shared" si="12808"/>
        <v>540000</v>
      </c>
      <c r="DS378" s="2">
        <f>DT378-BP378</f>
        <v>540000</v>
      </c>
      <c r="DT378" s="2">
        <f>F378</f>
        <v>540000</v>
      </c>
      <c r="DU378" s="2">
        <f t="shared" si="12809"/>
        <v>0</v>
      </c>
      <c r="DV378" s="2">
        <f t="shared" si="12810"/>
        <v>357194</v>
      </c>
      <c r="DW378" s="2">
        <f t="shared" si="12811"/>
        <v>357194</v>
      </c>
      <c r="DX378" s="2">
        <f t="shared" si="12812"/>
        <v>357194</v>
      </c>
      <c r="DY378" s="2">
        <f t="shared" si="12813"/>
        <v>357194</v>
      </c>
      <c r="DZ378" s="2">
        <f t="shared" si="12814"/>
        <v>357194</v>
      </c>
      <c r="EA378" s="2">
        <f t="shared" si="12815"/>
        <v>357194</v>
      </c>
      <c r="EB378" s="2">
        <f t="shared" si="12816"/>
        <v>42941</v>
      </c>
      <c r="EC378" s="2">
        <f t="shared" si="12817"/>
        <v>0</v>
      </c>
      <c r="ED378" s="2">
        <f t="shared" si="12818"/>
        <v>0</v>
      </c>
      <c r="EE378" s="2">
        <f t="shared" si="12819"/>
        <v>0</v>
      </c>
      <c r="EF378" s="2">
        <f t="shared" si="12820"/>
        <v>0</v>
      </c>
      <c r="EG378" s="2">
        <f t="shared" si="12821"/>
        <v>0</v>
      </c>
      <c r="EH378" s="2">
        <f t="shared" si="12822"/>
        <v>0</v>
      </c>
      <c r="EI378" s="2">
        <f t="shared" si="12823"/>
        <v>0</v>
      </c>
      <c r="EJ378" s="2">
        <f t="shared" si="12824"/>
        <v>0</v>
      </c>
      <c r="EK378" s="2">
        <f t="shared" si="12825"/>
        <v>0</v>
      </c>
      <c r="EL378" s="2">
        <f t="shared" si="12826"/>
        <v>0</v>
      </c>
      <c r="EM378" s="2">
        <f t="shared" si="12827"/>
        <v>0</v>
      </c>
      <c r="EN378" s="2">
        <f t="shared" si="12828"/>
        <v>0</v>
      </c>
      <c r="EO378" s="2">
        <f t="shared" si="12829"/>
        <v>0</v>
      </c>
      <c r="EP378" s="2">
        <f t="shared" si="12830"/>
        <v>0</v>
      </c>
      <c r="EQ378" s="2">
        <f t="shared" si="12831"/>
        <v>0</v>
      </c>
      <c r="ER378" s="2">
        <f t="shared" si="12832"/>
        <v>0</v>
      </c>
      <c r="ES378" s="2">
        <f t="shared" si="12833"/>
        <v>0</v>
      </c>
      <c r="ET378" s="2">
        <f t="shared" si="12834"/>
        <v>0</v>
      </c>
      <c r="EU378" s="2">
        <f t="shared" si="12835"/>
        <v>0</v>
      </c>
      <c r="EV378" s="2">
        <f t="shared" si="12836"/>
        <v>0</v>
      </c>
      <c r="EW378" s="2">
        <f t="shared" si="12837"/>
        <v>0</v>
      </c>
      <c r="EX378" s="2">
        <f t="shared" si="12838"/>
        <v>0</v>
      </c>
      <c r="EY378" s="2">
        <f t="shared" si="12839"/>
        <v>0</v>
      </c>
      <c r="EZ378" s="2">
        <f t="shared" si="12840"/>
        <v>0</v>
      </c>
      <c r="FA378" s="2">
        <f t="shared" si="12841"/>
        <v>0</v>
      </c>
      <c r="FB378" s="2">
        <f t="shared" si="12842"/>
        <v>0</v>
      </c>
      <c r="FC378" s="2">
        <f t="shared" si="12843"/>
        <v>0</v>
      </c>
      <c r="FD378" s="2">
        <f t="shared" si="12844"/>
        <v>0</v>
      </c>
      <c r="FE378" s="2">
        <f t="shared" si="12845"/>
        <v>0</v>
      </c>
      <c r="FF378" s="2">
        <f t="shared" si="12846"/>
        <v>0</v>
      </c>
      <c r="FG378" s="2">
        <f t="shared" si="12847"/>
        <v>0</v>
      </c>
      <c r="FH378" s="2">
        <f t="shared" si="12848"/>
        <v>0</v>
      </c>
      <c r="FI378" s="2">
        <f t="shared" si="12849"/>
        <v>0</v>
      </c>
      <c r="FJ378" s="2">
        <f t="shared" si="12850"/>
        <v>0</v>
      </c>
      <c r="FK378" s="2">
        <f t="shared" si="12851"/>
        <v>0</v>
      </c>
      <c r="FL378" s="2">
        <f t="shared" si="12852"/>
        <v>0</v>
      </c>
      <c r="FM378" s="2">
        <f t="shared" si="12853"/>
        <v>0</v>
      </c>
      <c r="FN378" s="2">
        <f t="shared" si="12854"/>
        <v>0</v>
      </c>
      <c r="FO378" s="2">
        <f t="shared" si="12855"/>
        <v>0</v>
      </c>
      <c r="FP378" s="2">
        <f t="shared" si="12856"/>
        <v>0</v>
      </c>
      <c r="FQ378" s="2">
        <f t="shared" si="12857"/>
        <v>0</v>
      </c>
      <c r="FR378" s="2">
        <f t="shared" si="12858"/>
        <v>0</v>
      </c>
      <c r="FS378" s="2">
        <f t="shared" si="12859"/>
        <v>0</v>
      </c>
      <c r="FT378" s="2">
        <f t="shared" si="12860"/>
        <v>0</v>
      </c>
      <c r="FU378" s="2">
        <f t="shared" si="12861"/>
        <v>0</v>
      </c>
      <c r="FV378" s="2">
        <f t="shared" si="12862"/>
        <v>0</v>
      </c>
      <c r="FW378" s="2">
        <f t="shared" si="12863"/>
        <v>0</v>
      </c>
      <c r="FX378" s="2">
        <f t="shared" si="12864"/>
        <v>0</v>
      </c>
      <c r="FY378" s="1">
        <f t="shared" ref="FY378:FY383" si="12916">IF(FZ378=0,IF(DU378=0,0,FY$2),FZ378)</f>
        <v>0.99119999999999997</v>
      </c>
      <c r="FZ378" s="1">
        <f t="shared" ref="FZ378:FZ383" si="12917">IF(GA378=0,IF(DV378=0,0,FZ$2),GA378)</f>
        <v>0.99119999999999997</v>
      </c>
      <c r="GA378" s="1">
        <f t="shared" ref="GA378:GA383" si="12918">IF(GB378=0,IF(DW378=0,0,GA$2),GB378)</f>
        <v>0.99119999999999997</v>
      </c>
      <c r="GB378" s="1">
        <f t="shared" ref="GB378:GB383" si="12919">IF(GC378=0,IF(DX378=0,0,GB$2),GC378)</f>
        <v>0.99119999999999997</v>
      </c>
      <c r="GC378" s="1">
        <f t="shared" ref="GC378:GC383" si="12920">IF(GD378=0,IF(DY378=0,0,GC$2),GD378)</f>
        <v>0.99119999999999997</v>
      </c>
      <c r="GD378" s="1">
        <f t="shared" ref="GD378:GD383" si="12921">IF(GE378=0,IF(DZ378=0,0,GD$2),GE378)</f>
        <v>0.99119999999999997</v>
      </c>
      <c r="GE378" s="1">
        <f t="shared" ref="GE378:GE383" si="12922">IF(GF378=0,IF(EA378=0,0,GE$2),GF378)</f>
        <v>0.99119999999999997</v>
      </c>
      <c r="GF378" s="1">
        <f t="shared" ref="GF378:GF383" si="12923">IF(GG378=0,IF(EB378=0,0,GF$2),GG378)</f>
        <v>0.99119999999999997</v>
      </c>
      <c r="GG378" s="1">
        <f t="shared" ref="GG378:GG383" si="12924">IF(GH378=0,IF(EC378=0,0,GG$2),GH378)</f>
        <v>0</v>
      </c>
      <c r="GH378" s="1">
        <f t="shared" ref="GH378:GH383" si="12925">IF(GI378=0,IF(ED378=0,0,GH$2),GI378)</f>
        <v>0</v>
      </c>
      <c r="GI378" s="1">
        <f t="shared" ref="GI378:GI383" si="12926">IF(GJ378=0,IF(EE378=0,0,GI$2),GJ378)</f>
        <v>0</v>
      </c>
      <c r="GJ378" s="1">
        <f t="shared" ref="GJ378:GJ383" si="12927">IF(GK378=0,IF(EF378=0,0,GJ$2),GK378)</f>
        <v>0</v>
      </c>
      <c r="GK378" s="1">
        <f t="shared" ref="GK378:GK383" si="12928">IF(GL378=0,IF(EG378=0,0,GK$2),GL378)</f>
        <v>0</v>
      </c>
      <c r="GL378" s="1">
        <f t="shared" ref="GL378:GL383" si="12929">IF(GM378=0,IF(EH378=0,0,GL$2),GM378)</f>
        <v>0</v>
      </c>
      <c r="GM378" s="1">
        <f t="shared" ref="GM378:GM383" si="12930">IF(GN378=0,IF(EI378=0,0,GM$2),GN378)</f>
        <v>0</v>
      </c>
      <c r="GN378" s="1">
        <f t="shared" ref="GN378:GN383" si="12931">IF(GO378=0,IF(EJ378=0,0,GN$2),GO378)</f>
        <v>0</v>
      </c>
      <c r="GO378" s="1">
        <f t="shared" ref="GO378:GO383" si="12932">IF(GP378=0,IF(EK378=0,0,GO$2),GP378)</f>
        <v>0</v>
      </c>
      <c r="GP378" s="1">
        <f t="shared" ref="GP378:GP383" si="12933">IF(GQ378=0,IF(EL378=0,0,GP$2),GQ378)</f>
        <v>0</v>
      </c>
      <c r="GQ378" s="1">
        <f t="shared" ref="GQ378:GQ383" si="12934">IF(GR378=0,IF(EM378=0,0,GQ$2),GR378)</f>
        <v>0</v>
      </c>
      <c r="GR378" s="1">
        <f t="shared" ref="GR378:GR383" si="12935">IF(GS378=0,IF(EN378=0,0,GR$2),GS378)</f>
        <v>0</v>
      </c>
      <c r="GS378" s="1">
        <f t="shared" ref="GS378:GS383" si="12936">IF(GT378=0,IF(EO378=0,0,GS$2),GT378)</f>
        <v>0</v>
      </c>
      <c r="GT378" s="1">
        <f t="shared" ref="GT378:GT383" si="12937">IF(GU378=0,IF(EP378=0,0,GT$2),GU378)</f>
        <v>0</v>
      </c>
      <c r="GU378" s="1">
        <f t="shared" ref="GU378:GU383" si="12938">IF(GV378=0,IF(EQ378=0,0,GU$2),GV378)</f>
        <v>0</v>
      </c>
      <c r="GV378" s="1">
        <f t="shared" ref="GV378:GV383" si="12939">IF(GW378=0,IF(ER378=0,0,GV$2),GW378)</f>
        <v>0</v>
      </c>
      <c r="GW378" s="1">
        <f t="shared" ref="GW378:GW383" si="12940">IF(GX378=0,IF(ES378=0,0,GW$2),GX378)</f>
        <v>0</v>
      </c>
      <c r="GX378" s="1">
        <f t="shared" ref="GX378:GX383" si="12941">IF(GY378=0,IF(ET378=0,0,GX$2),GY378)</f>
        <v>0</v>
      </c>
      <c r="GY378" s="1">
        <f t="shared" ref="GY378:GY383" si="12942">IF(GZ378=0,IF(EU378=0,0,GY$2),GZ378)</f>
        <v>0</v>
      </c>
      <c r="GZ378" s="1">
        <f t="shared" ref="GZ378:GZ383" si="12943">IF(HA378=0,IF(EV378=0,0,GZ$2),HA378)</f>
        <v>0</v>
      </c>
      <c r="HA378" s="1">
        <f t="shared" ref="HA378:HA383" si="12944">IF(HB378=0,IF(EW378=0,0,HA$2),HB378)</f>
        <v>0</v>
      </c>
      <c r="HB378" s="1">
        <f t="shared" ref="HB378:HB383" si="12945">IF(HC378=0,IF(EX378=0,0,HB$2),HC378)</f>
        <v>0</v>
      </c>
      <c r="HC378" s="1">
        <f t="shared" ref="HC378:HC383" si="12946">IF(HD378=0,IF(EY378=0,0,HC$2),HD378)</f>
        <v>0</v>
      </c>
      <c r="HD378" s="1">
        <f t="shared" ref="HD378:HD383" si="12947">IF(HE378=0,IF(EZ378=0,0,HD$2),HE378)</f>
        <v>0</v>
      </c>
      <c r="HE378" s="1">
        <f t="shared" ref="HE378:HE383" si="12948">IF(HF378=0,IF(FA378=0,0,HE$2),HF378)</f>
        <v>0</v>
      </c>
      <c r="HF378" s="1">
        <f t="shared" ref="HF378:HF383" si="12949">IF(HG378=0,IF(FB378=0,0,HF$2),HG378)</f>
        <v>0</v>
      </c>
      <c r="HG378" s="1">
        <f t="shared" ref="HG378:HG383" si="12950">IF(HH378=0,IF(FC378=0,0,HG$2),HH378)</f>
        <v>0</v>
      </c>
      <c r="HH378" s="1">
        <f t="shared" ref="HH378:HH383" si="12951">IF(HI378=0,IF(FD378=0,0,HH$2),HI378)</f>
        <v>0</v>
      </c>
      <c r="HI378" s="1">
        <f t="shared" ref="HI378:HI383" si="12952">IF(HJ378=0,IF(FE378=0,0,HI$2),HJ378)</f>
        <v>0</v>
      </c>
      <c r="HJ378" s="1">
        <f t="shared" ref="HJ378:HJ383" si="12953">IF(HK378=0,IF(FF378=0,0,HJ$2),HK378)</f>
        <v>0</v>
      </c>
      <c r="HK378" s="1">
        <f t="shared" ref="HK378:HK383" si="12954">IF(HL378=0,IF(FG378=0,0,HK$2),HL378)</f>
        <v>0</v>
      </c>
      <c r="HL378" s="1">
        <f t="shared" ref="HL378:HL383" si="12955">IF(HM378=0,IF(FH378=0,0,HL$2),HM378)</f>
        <v>0</v>
      </c>
      <c r="HM378" s="1">
        <f t="shared" ref="HM378:HM383" si="12956">IF(HN378=0,IF(FI378=0,0,HM$2),HN378)</f>
        <v>0</v>
      </c>
      <c r="HN378" s="1">
        <f t="shared" ref="HN378:HN383" si="12957">IF(HO378=0,IF(FJ378=0,0,HN$2),HO378)</f>
        <v>0</v>
      </c>
      <c r="HO378" s="1">
        <f t="shared" ref="HO378:HO383" si="12958">IF(HP378=0,IF(FK378=0,0,HO$2),HP378)</f>
        <v>0</v>
      </c>
      <c r="HP378" s="1">
        <f t="shared" ref="HP378:HP383" si="12959">IF(HQ378=0,IF(FL378=0,0,HP$2),HQ378)</f>
        <v>0</v>
      </c>
      <c r="HQ378" s="1">
        <f t="shared" ref="HQ378:HQ383" si="12960">IF(HR378=0,IF(FM378=0,0,HQ$2),HR378)</f>
        <v>0</v>
      </c>
      <c r="HR378" s="1">
        <f t="shared" ref="HR378:HR383" si="12961">IF(HS378=0,IF(FN378=0,0,HR$2),HS378)</f>
        <v>0</v>
      </c>
      <c r="HS378" s="1">
        <f t="shared" ref="HS378:HS383" si="12962">IF(HT378=0,IF(FO378=0,0,HS$2),HT378)</f>
        <v>0</v>
      </c>
      <c r="HT378" s="1">
        <f t="shared" ref="HT378:HT383" si="12963">IF(HU378=0,IF(FP378=0,0,HT$2),HU378)</f>
        <v>0</v>
      </c>
      <c r="HU378" s="1">
        <f t="shared" ref="HU378:HU383" si="12964">IF(HV378=0,IF(FQ378=0,0,HU$2),HV378)</f>
        <v>0</v>
      </c>
      <c r="HV378" s="1">
        <f t="shared" ref="HV378:HV383" si="12965">IF(HW378=0,IF(FR378=0,0,HV$2),HW378)</f>
        <v>0</v>
      </c>
      <c r="HW378" s="1">
        <f t="shared" ref="HW378:HW383" si="12966">IF(HX378=0,IF(FS378=0,0,HW$2),HX378)</f>
        <v>0</v>
      </c>
      <c r="HX378" s="1">
        <f t="shared" ref="HX378:HX383" si="12967">IF(HY378=0,IF(FT378=0,0,HX$2),HY378)</f>
        <v>0</v>
      </c>
      <c r="HY378" s="1">
        <f t="shared" ref="HY378:HY383" si="12968">IF(HZ378=0,IF(FU378=0,0,HY$2),HZ378)</f>
        <v>0</v>
      </c>
      <c r="HZ378" s="1">
        <f t="shared" ref="HZ378:HZ383" si="12969">IF(IA378=0,IF(FV378=0,0,HZ$2),IA378)</f>
        <v>0</v>
      </c>
      <c r="IA378" s="1">
        <f>IF(IB378=0,IF(FW378=0,0,IA$2),IB378)</f>
        <v>0</v>
      </c>
      <c r="IB378" s="1">
        <f>IF(FX378=0,0,IB$2)</f>
        <v>0</v>
      </c>
      <c r="IC378" s="2">
        <v>0</v>
      </c>
      <c r="ID378" s="2">
        <v>0</v>
      </c>
      <c r="IE378" s="2">
        <v>0</v>
      </c>
      <c r="IF378" s="2">
        <v>0</v>
      </c>
      <c r="IG378" s="2">
        <v>0</v>
      </c>
      <c r="IH378" s="2">
        <f>IF($D378=$FY$2,$K378,IH377+N378)</f>
        <v>0</v>
      </c>
      <c r="II378" s="2">
        <f t="shared" si="12865"/>
        <v>0</v>
      </c>
      <c r="IJ378" s="2">
        <f t="shared" si="12866"/>
        <v>0</v>
      </c>
      <c r="IK378" s="2">
        <f t="shared" si="12867"/>
        <v>0</v>
      </c>
      <c r="IL378" s="2">
        <f t="shared" si="12868"/>
        <v>0</v>
      </c>
      <c r="IM378" s="2">
        <f t="shared" si="12869"/>
        <v>0</v>
      </c>
      <c r="IN378" s="2">
        <f t="shared" si="12870"/>
        <v>314253</v>
      </c>
      <c r="IO378" s="2">
        <f t="shared" si="12871"/>
        <v>357194</v>
      </c>
      <c r="IP378" s="2">
        <f t="shared" si="12872"/>
        <v>357194</v>
      </c>
      <c r="IQ378" s="2">
        <f t="shared" si="12873"/>
        <v>357194</v>
      </c>
      <c r="IR378" s="2">
        <f t="shared" si="12874"/>
        <v>357194</v>
      </c>
      <c r="IS378" s="2">
        <f t="shared" si="12875"/>
        <v>357194</v>
      </c>
      <c r="IT378" s="2">
        <f t="shared" si="12876"/>
        <v>357194</v>
      </c>
      <c r="IU378" s="2">
        <f t="shared" si="12877"/>
        <v>357194</v>
      </c>
      <c r="IV378" s="2">
        <f t="shared" si="12878"/>
        <v>357194</v>
      </c>
      <c r="IW378" s="2">
        <f t="shared" si="12879"/>
        <v>357194</v>
      </c>
      <c r="IX378" s="2">
        <f t="shared" si="12880"/>
        <v>357194</v>
      </c>
      <c r="IY378" s="2">
        <f t="shared" si="12881"/>
        <v>357194</v>
      </c>
      <c r="IZ378" s="2">
        <f t="shared" si="12882"/>
        <v>357194</v>
      </c>
      <c r="JA378" s="2">
        <f t="shared" si="12883"/>
        <v>357194</v>
      </c>
      <c r="JB378" s="2">
        <f t="shared" si="12884"/>
        <v>357194</v>
      </c>
      <c r="JC378" s="2">
        <f t="shared" si="12885"/>
        <v>357194</v>
      </c>
      <c r="JD378" s="2">
        <f t="shared" si="12886"/>
        <v>357194</v>
      </c>
      <c r="JE378" s="2">
        <f t="shared" si="12887"/>
        <v>357194</v>
      </c>
      <c r="JF378" s="2">
        <f t="shared" si="12888"/>
        <v>357194</v>
      </c>
      <c r="JG378" s="2">
        <f t="shared" si="12889"/>
        <v>357194</v>
      </c>
      <c r="JH378" s="2">
        <f t="shared" si="12890"/>
        <v>357194</v>
      </c>
      <c r="JI378" s="2">
        <f t="shared" si="12891"/>
        <v>357194</v>
      </c>
      <c r="JJ378" s="2">
        <f t="shared" si="12892"/>
        <v>357194</v>
      </c>
      <c r="JK378" s="2">
        <f t="shared" si="12893"/>
        <v>357194</v>
      </c>
      <c r="JL378" s="2">
        <f t="shared" si="12894"/>
        <v>357194</v>
      </c>
      <c r="JM378" s="2">
        <f t="shared" si="12895"/>
        <v>357194</v>
      </c>
      <c r="JN378" s="2">
        <f t="shared" si="12896"/>
        <v>357194</v>
      </c>
      <c r="JO378" s="2">
        <f t="shared" si="12897"/>
        <v>357194</v>
      </c>
      <c r="JP378" s="2">
        <f t="shared" si="12898"/>
        <v>357194</v>
      </c>
      <c r="JQ378" s="2">
        <f t="shared" si="12899"/>
        <v>357194</v>
      </c>
      <c r="JR378" s="2">
        <f t="shared" si="12900"/>
        <v>357194</v>
      </c>
      <c r="JS378" s="2">
        <f t="shared" si="12901"/>
        <v>357194</v>
      </c>
      <c r="JT378" s="2">
        <f t="shared" si="12902"/>
        <v>357194</v>
      </c>
      <c r="JU378" s="2">
        <f t="shared" si="12903"/>
        <v>357194</v>
      </c>
      <c r="JV378" s="2">
        <f t="shared" si="12904"/>
        <v>357194</v>
      </c>
      <c r="JW378" s="2">
        <f t="shared" si="12905"/>
        <v>357194</v>
      </c>
      <c r="JX378" s="2">
        <f t="shared" si="12906"/>
        <v>357194</v>
      </c>
      <c r="JY378" s="2">
        <f t="shared" si="12907"/>
        <v>357194</v>
      </c>
      <c r="JZ378" s="2">
        <f t="shared" si="12908"/>
        <v>357194</v>
      </c>
      <c r="KA378" s="2">
        <f t="shared" si="12909"/>
        <v>357194</v>
      </c>
      <c r="KB378" s="2">
        <f t="shared" si="12910"/>
        <v>357194</v>
      </c>
      <c r="KC378" s="2">
        <f t="shared" si="12911"/>
        <v>357194</v>
      </c>
      <c r="KD378" s="2">
        <f t="shared" si="12912"/>
        <v>357194</v>
      </c>
      <c r="KE378" s="2">
        <f t="shared" si="12913"/>
        <v>357194</v>
      </c>
      <c r="KF378" s="2">
        <f t="shared" si="12914"/>
        <v>357194</v>
      </c>
    </row>
    <row r="379" spans="1:292" x14ac:dyDescent="0.25">
      <c r="A379" t="s">
        <v>632</v>
      </c>
      <c r="B379" t="s">
        <v>3</v>
      </c>
      <c r="C379" t="s">
        <v>634</v>
      </c>
      <c r="D379" s="1">
        <f t="shared" ref="D379:D383" si="12970">FY379</f>
        <v>0.99119999999999997</v>
      </c>
      <c r="E379" s="1">
        <v>135000</v>
      </c>
      <c r="F379" s="2"/>
      <c r="G379" s="2">
        <f>SUM(M379:BP379)</f>
        <v>136143</v>
      </c>
      <c r="H379" s="1">
        <f>SUMPRODUCT(M$2:BP$2,M379:BP379)</f>
        <v>134999.3988</v>
      </c>
      <c r="I379" s="2">
        <f>I378-G379</f>
        <v>29873086</v>
      </c>
      <c r="J379" s="1">
        <f>J378+H379</f>
        <v>2318487.7813999713</v>
      </c>
      <c r="K379" s="2">
        <f t="shared" ref="K379:K383" si="12971">FLOOR(I379/90,1)</f>
        <v>331923</v>
      </c>
      <c r="L379" s="1">
        <f>L378</f>
        <v>681499.16349999933</v>
      </c>
      <c r="M379" s="2">
        <f>MIN(IC378,FLOOR(BQ379/M$2,1))</f>
        <v>0</v>
      </c>
      <c r="N379" s="2">
        <f t="shared" ref="N379:N380" si="12972">MIN(ID378,FLOOR(BR379/N$2,1))</f>
        <v>0</v>
      </c>
      <c r="O379" s="2">
        <f t="shared" ref="O379:O380" si="12973">MIN(IE378,FLOOR(BS379/O$2,1))</f>
        <v>0</v>
      </c>
      <c r="P379" s="2">
        <f t="shared" ref="P379:P380" si="12974">MIN(IF378,FLOOR(BT379/P$2,1))</f>
        <v>0</v>
      </c>
      <c r="Q379" s="2">
        <f t="shared" ref="Q379:Q380" si="12975">MIN(IG378,FLOOR(BU379/Q$2,1))</f>
        <v>0</v>
      </c>
      <c r="R379" s="2">
        <f t="shared" ref="R379:R380" si="12976">MIN(IH378,FLOOR(BV379/R$2,1))</f>
        <v>0</v>
      </c>
      <c r="S379" s="2">
        <f t="shared" ref="S379:S380" si="12977">MIN(II378,FLOOR(BW379/S$2,1))</f>
        <v>0</v>
      </c>
      <c r="T379" s="2">
        <f t="shared" ref="T379:T380" si="12978">MIN(IJ378,FLOOR(BX379/T$2,1))</f>
        <v>0</v>
      </c>
      <c r="U379" s="2">
        <f t="shared" ref="U379:U380" si="12979">MIN(IK378,FLOOR(BY379/U$2,1))</f>
        <v>0</v>
      </c>
      <c r="V379" s="2">
        <f t="shared" ref="V379:V380" si="12980">MIN(IL378,FLOOR(BZ379/V$2,1))</f>
        <v>0</v>
      </c>
      <c r="W379" s="2">
        <f t="shared" ref="W379:W380" si="12981">MIN(IM378,FLOOR(CA379/W$2,1))</f>
        <v>0</v>
      </c>
      <c r="X379" s="2">
        <f t="shared" ref="X379:X380" si="12982">MIN(IN378,FLOOR(CB379/X$2,1))</f>
        <v>136143</v>
      </c>
      <c r="Y379" s="2">
        <f t="shared" ref="Y379:Y380" si="12983">MIN(IO378,FLOOR(CC379/Y$2,1))</f>
        <v>0</v>
      </c>
      <c r="Z379" s="2">
        <f t="shared" ref="Z379:Z380" si="12984">MIN(IP378,FLOOR(CD379/Z$2,1))</f>
        <v>0</v>
      </c>
      <c r="AA379" s="2">
        <f t="shared" ref="AA379:AA380" si="12985">MIN(IQ378,FLOOR(CE379/AA$2,1))</f>
        <v>0</v>
      </c>
      <c r="AB379" s="2">
        <f t="shared" ref="AB379:AB380" si="12986">MIN(IR378,FLOOR(CF379/AB$2,1))</f>
        <v>0</v>
      </c>
      <c r="AC379" s="2">
        <f t="shared" ref="AC379:AC380" si="12987">MIN(IS378,FLOOR(CG379/AC$2,1))</f>
        <v>0</v>
      </c>
      <c r="AD379" s="2">
        <f t="shared" ref="AD379:AD380" si="12988">MIN(IT378,FLOOR(CH379/AD$2,1))</f>
        <v>0</v>
      </c>
      <c r="AE379" s="2">
        <f t="shared" ref="AE379:AE380" si="12989">MIN(IU378,FLOOR(CI379/AE$2,1))</f>
        <v>0</v>
      </c>
      <c r="AF379" s="2">
        <f t="shared" ref="AF379:AF380" si="12990">MIN(IV378,FLOOR(CJ379/AF$2,1))</f>
        <v>0</v>
      </c>
      <c r="AG379" s="2">
        <f t="shared" ref="AG379:AG380" si="12991">MIN(IW378,FLOOR(CK379/AG$2,1))</f>
        <v>0</v>
      </c>
      <c r="AH379" s="2">
        <f t="shared" ref="AH379:AH380" si="12992">MIN(IX378,FLOOR(CL379/AH$2,1))</f>
        <v>0</v>
      </c>
      <c r="AI379" s="2">
        <f t="shared" ref="AI379:AI380" si="12993">MIN(IY378,FLOOR(CM379/AI$2,1))</f>
        <v>0</v>
      </c>
      <c r="AJ379" s="2">
        <f t="shared" ref="AJ379:AJ380" si="12994">MIN(IZ378,FLOOR(CN379/AJ$2,1))</f>
        <v>0</v>
      </c>
      <c r="AK379" s="2">
        <f t="shared" ref="AK379:AK380" si="12995">MIN(JA378,FLOOR(CO379/AK$2,1))</f>
        <v>0</v>
      </c>
      <c r="AL379" s="2">
        <f t="shared" ref="AL379:AL380" si="12996">MIN(JB378,FLOOR(CP379/AL$2,1))</f>
        <v>0</v>
      </c>
      <c r="AM379" s="2">
        <f t="shared" ref="AM379:AM380" si="12997">MIN(JC378,FLOOR(CQ379/AM$2,1))</f>
        <v>0</v>
      </c>
      <c r="AN379" s="2">
        <f t="shared" ref="AN379:AN380" si="12998">MIN(JD378,FLOOR(CR379/AN$2,1))</f>
        <v>0</v>
      </c>
      <c r="AO379" s="2">
        <f t="shared" ref="AO379:AO380" si="12999">MIN(JE378,FLOOR(CS379/AO$2,1))</f>
        <v>0</v>
      </c>
      <c r="AP379" s="2">
        <f t="shared" ref="AP379:AP380" si="13000">MIN(JF378,FLOOR(CT379/AP$2,1))</f>
        <v>0</v>
      </c>
      <c r="AQ379" s="2">
        <f t="shared" ref="AQ379:AQ380" si="13001">MIN(JG378,FLOOR(CU379/AQ$2,1))</f>
        <v>0</v>
      </c>
      <c r="AR379" s="2">
        <f t="shared" ref="AR379:AR380" si="13002">MIN(JH378,FLOOR(CV379/AR$2,1))</f>
        <v>0</v>
      </c>
      <c r="AS379" s="2">
        <f t="shared" ref="AS379:AS380" si="13003">MIN(JI378,FLOOR(CW379/AS$2,1))</f>
        <v>0</v>
      </c>
      <c r="AT379" s="2">
        <f t="shared" ref="AT379:AT380" si="13004">MIN(JJ378,FLOOR(CX379/AT$2,1))</f>
        <v>0</v>
      </c>
      <c r="AU379" s="2">
        <f t="shared" ref="AU379:AU380" si="13005">MIN(JK378,FLOOR(CY379/AU$2,1))</f>
        <v>0</v>
      </c>
      <c r="AV379" s="2">
        <f t="shared" ref="AV379:AV380" si="13006">MIN(JL378,FLOOR(CZ379/AV$2,1))</f>
        <v>0</v>
      </c>
      <c r="AW379" s="2">
        <f t="shared" ref="AW379:AW380" si="13007">MIN(JM378,FLOOR(DA379/AW$2,1))</f>
        <v>0</v>
      </c>
      <c r="AX379" s="2">
        <f t="shared" ref="AX379:AX380" si="13008">MIN(JN378,FLOOR(DB379/AX$2,1))</f>
        <v>0</v>
      </c>
      <c r="AY379" s="2">
        <f t="shared" ref="AY379:AY380" si="13009">MIN(JO378,FLOOR(DC379/AY$2,1))</f>
        <v>0</v>
      </c>
      <c r="AZ379" s="2">
        <f t="shared" ref="AZ379:AZ380" si="13010">MIN(JP378,FLOOR(DD379/AZ$2,1))</f>
        <v>0</v>
      </c>
      <c r="BA379" s="2">
        <f t="shared" ref="BA379:BA380" si="13011">MIN(JQ378,FLOOR(DE379/BA$2,1))</f>
        <v>0</v>
      </c>
      <c r="BB379" s="2">
        <f t="shared" ref="BB379:BB380" si="13012">MIN(JR378,FLOOR(DF379/BB$2,1))</f>
        <v>0</v>
      </c>
      <c r="BC379" s="2">
        <f t="shared" ref="BC379:BC380" si="13013">MIN(JS378,FLOOR(DG379/BC$2,1))</f>
        <v>0</v>
      </c>
      <c r="BD379" s="2">
        <f t="shared" ref="BD379:BD380" si="13014">MIN(JT378,FLOOR(DH379/BD$2,1))</f>
        <v>0</v>
      </c>
      <c r="BE379" s="2">
        <f t="shared" ref="BE379:BE380" si="13015">MIN(JU378,FLOOR(DI379/BE$2,1))</f>
        <v>0</v>
      </c>
      <c r="BF379" s="2">
        <f t="shared" ref="BF379:BF380" si="13016">MIN(JV378,FLOOR(DJ379/BF$2,1))</f>
        <v>0</v>
      </c>
      <c r="BG379" s="2">
        <f t="shared" ref="BG379:BG380" si="13017">MIN(JW378,FLOOR(DK379/BG$2,1))</f>
        <v>0</v>
      </c>
      <c r="BH379" s="2">
        <f t="shared" ref="BH379:BH380" si="13018">MIN(JX378,FLOOR(DL379/BH$2,1))</f>
        <v>0</v>
      </c>
      <c r="BI379" s="2">
        <f t="shared" ref="BI379:BI380" si="13019">MIN(JY378,FLOOR(DM379/BI$2,1))</f>
        <v>0</v>
      </c>
      <c r="BJ379" s="2">
        <f t="shared" ref="BJ379:BJ380" si="13020">MIN(JZ378,FLOOR(DN379/BJ$2,1))</f>
        <v>0</v>
      </c>
      <c r="BK379" s="2">
        <f t="shared" ref="BK379:BK380" si="13021">MIN(KA378,FLOOR(DO379/BK$2,1))</f>
        <v>0</v>
      </c>
      <c r="BL379" s="2">
        <f t="shared" ref="BL379:BL380" si="13022">MIN(KB378,FLOOR(DP379/BL$2,1))</f>
        <v>0</v>
      </c>
      <c r="BM379" s="2">
        <f t="shared" ref="BM379:BM380" si="13023">MIN(KC378,FLOOR(DQ379/BM$2,1))</f>
        <v>0</v>
      </c>
      <c r="BN379" s="2">
        <f t="shared" ref="BN379:BN380" si="13024">MIN(KD378,FLOOR(DR379/BN$2,1))</f>
        <v>0</v>
      </c>
      <c r="BO379" s="2">
        <f t="shared" ref="BO379:BO380" si="13025">MIN(KE378,FLOOR(DS379/BO$2,1))</f>
        <v>0</v>
      </c>
      <c r="BP379" s="2">
        <f t="shared" ref="BP379:BP380" si="13026">MIN(KF378,FLOOR(DT379/BP$2,1))</f>
        <v>0</v>
      </c>
      <c r="BQ379" s="1">
        <f>E379</f>
        <v>135000</v>
      </c>
      <c r="BR379" s="1">
        <f>BQ379-M379*M$2</f>
        <v>135000</v>
      </c>
      <c r="BS379" s="1">
        <f t="shared" ref="BS379:BS380" si="13027">BR379-N379*N$2</f>
        <v>135000</v>
      </c>
      <c r="BT379" s="1">
        <f t="shared" ref="BT379:BT380" si="13028">BS379-O379*O$2</f>
        <v>135000</v>
      </c>
      <c r="BU379" s="1">
        <f t="shared" ref="BU379:BU380" si="13029">BT379-P379*P$2</f>
        <v>135000</v>
      </c>
      <c r="BV379" s="1">
        <f t="shared" ref="BV379:BV380" si="13030">BU379-Q379*Q$2</f>
        <v>135000</v>
      </c>
      <c r="BW379" s="1">
        <f t="shared" ref="BW379:BW380" si="13031">BV379-R379*R$2</f>
        <v>135000</v>
      </c>
      <c r="BX379" s="1">
        <f t="shared" ref="BX379:BX380" si="13032">BW379-S379*S$2</f>
        <v>135000</v>
      </c>
      <c r="BY379" s="1">
        <f t="shared" ref="BY379:BY380" si="13033">BX379-T379*T$2</f>
        <v>135000</v>
      </c>
      <c r="BZ379" s="1">
        <f t="shared" ref="BZ379:BZ380" si="13034">BY379-U379*U$2</f>
        <v>135000</v>
      </c>
      <c r="CA379" s="1">
        <f t="shared" ref="CA379:CA380" si="13035">BZ379-V379*V$2</f>
        <v>135000</v>
      </c>
      <c r="CB379" s="1">
        <f t="shared" ref="CB379:CB380" si="13036">CA379-W379*W$2</f>
        <v>135000</v>
      </c>
      <c r="CC379" s="1">
        <f t="shared" ref="CC379:CC380" si="13037">CB379-X379*X$2</f>
        <v>0.60120000000461005</v>
      </c>
      <c r="CD379" s="1">
        <f t="shared" ref="CD379:CD380" si="13038">CC379-Y379*Y$2</f>
        <v>0.60120000000461005</v>
      </c>
      <c r="CE379" s="1">
        <f t="shared" ref="CE379:CE380" si="13039">CD379-Z379*Z$2</f>
        <v>0.60120000000461005</v>
      </c>
      <c r="CF379" s="1">
        <f t="shared" ref="CF379:CF380" si="13040">CE379-AA379*AA$2</f>
        <v>0.60120000000461005</v>
      </c>
      <c r="CG379" s="1">
        <f t="shared" ref="CG379:CG380" si="13041">CF379-AB379*AB$2</f>
        <v>0.60120000000461005</v>
      </c>
      <c r="CH379" s="1">
        <f t="shared" ref="CH379:CH380" si="13042">CG379-AC379*AC$2</f>
        <v>0.60120000000461005</v>
      </c>
      <c r="CI379" s="1">
        <f t="shared" ref="CI379:CI380" si="13043">CH379-AD379*AD$2</f>
        <v>0.60120000000461005</v>
      </c>
      <c r="CJ379" s="1">
        <f t="shared" ref="CJ379:CJ380" si="13044">CI379-AE379*AE$2</f>
        <v>0.60120000000461005</v>
      </c>
      <c r="CK379" s="1">
        <f t="shared" ref="CK379:CK380" si="13045">CJ379-AF379*AF$2</f>
        <v>0.60120000000461005</v>
      </c>
      <c r="CL379" s="1">
        <f t="shared" ref="CL379:CL380" si="13046">CK379-AG379*AG$2</f>
        <v>0.60120000000461005</v>
      </c>
      <c r="CM379" s="1">
        <f t="shared" ref="CM379:CM380" si="13047">CL379-AH379*AH$2</f>
        <v>0.60120000000461005</v>
      </c>
      <c r="CN379" s="1">
        <f t="shared" ref="CN379:CN380" si="13048">CM379-AI379*AI$2</f>
        <v>0.60120000000461005</v>
      </c>
      <c r="CO379" s="1">
        <f t="shared" ref="CO379:CO380" si="13049">CN379-AJ379*AJ$2</f>
        <v>0.60120000000461005</v>
      </c>
      <c r="CP379" s="1">
        <f t="shared" ref="CP379:CP380" si="13050">CO379-AK379*AK$2</f>
        <v>0.60120000000461005</v>
      </c>
      <c r="CQ379" s="1">
        <f t="shared" ref="CQ379:CQ380" si="13051">CP379-AL379*AL$2</f>
        <v>0.60120000000461005</v>
      </c>
      <c r="CR379" s="1">
        <f t="shared" ref="CR379:CR380" si="13052">CQ379-AM379*AM$2</f>
        <v>0.60120000000461005</v>
      </c>
      <c r="CS379" s="1">
        <f t="shared" ref="CS379:CS380" si="13053">CR379-AN379*AN$2</f>
        <v>0.60120000000461005</v>
      </c>
      <c r="CT379" s="1">
        <f t="shared" ref="CT379:CT380" si="13054">CS379-AO379*AO$2</f>
        <v>0.60120000000461005</v>
      </c>
      <c r="CU379" s="1">
        <f t="shared" ref="CU379:CU380" si="13055">CT379-AP379*AP$2</f>
        <v>0.60120000000461005</v>
      </c>
      <c r="CV379" s="1">
        <f t="shared" ref="CV379:CV380" si="13056">CU379-AQ379*AQ$2</f>
        <v>0.60120000000461005</v>
      </c>
      <c r="CW379" s="1">
        <f t="shared" ref="CW379:CW380" si="13057">CV379-AR379*AR$2</f>
        <v>0.60120000000461005</v>
      </c>
      <c r="CX379" s="1">
        <f t="shared" ref="CX379:CX380" si="13058">CW379-AS379*AS$2</f>
        <v>0.60120000000461005</v>
      </c>
      <c r="CY379" s="1">
        <f t="shared" ref="CY379:CY380" si="13059">CX379-AT379*AT$2</f>
        <v>0.60120000000461005</v>
      </c>
      <c r="CZ379" s="1">
        <f t="shared" ref="CZ379:CZ380" si="13060">CY379-AU379*AU$2</f>
        <v>0.60120000000461005</v>
      </c>
      <c r="DA379" s="1">
        <f t="shared" ref="DA379:DA380" si="13061">CZ379-AV379*AV$2</f>
        <v>0.60120000000461005</v>
      </c>
      <c r="DB379" s="1">
        <f t="shared" ref="DB379:DB380" si="13062">DA379-AW379*AW$2</f>
        <v>0.60120000000461005</v>
      </c>
      <c r="DC379" s="1">
        <f t="shared" ref="DC379:DC380" si="13063">DB379-AX379*AX$2</f>
        <v>0.60120000000461005</v>
      </c>
      <c r="DD379" s="1">
        <f t="shared" ref="DD379:DD380" si="13064">DC379-AY379*AY$2</f>
        <v>0.60120000000461005</v>
      </c>
      <c r="DE379" s="1">
        <f t="shared" ref="DE379:DE380" si="13065">DD379-AZ379*AZ$2</f>
        <v>0.60120000000461005</v>
      </c>
      <c r="DF379" s="1">
        <f t="shared" ref="DF379:DF380" si="13066">DE379-BA379*BA$2</f>
        <v>0.60120000000461005</v>
      </c>
      <c r="DG379" s="1">
        <f t="shared" ref="DG379:DG380" si="13067">DF379-BB379*BB$2</f>
        <v>0.60120000000461005</v>
      </c>
      <c r="DH379" s="1">
        <f t="shared" ref="DH379:DH380" si="13068">DG379-BC379*BC$2</f>
        <v>0.60120000000461005</v>
      </c>
      <c r="DI379" s="1">
        <f t="shared" ref="DI379:DI380" si="13069">DH379-BD379*BD$2</f>
        <v>0.60120000000461005</v>
      </c>
      <c r="DJ379" s="1">
        <f t="shared" ref="DJ379:DJ380" si="13070">DI379-BE379*BE$2</f>
        <v>0.60120000000461005</v>
      </c>
      <c r="DK379" s="1">
        <f t="shared" ref="DK379:DK380" si="13071">DJ379-BF379*BF$2</f>
        <v>0.60120000000461005</v>
      </c>
      <c r="DL379" s="1">
        <f t="shared" ref="DL379:DL380" si="13072">DK379-BG379*BG$2</f>
        <v>0.60120000000461005</v>
      </c>
      <c r="DM379" s="1">
        <f t="shared" ref="DM379:DM380" si="13073">DL379-BH379*BH$2</f>
        <v>0.60120000000461005</v>
      </c>
      <c r="DN379" s="1">
        <f t="shared" ref="DN379:DN380" si="13074">DM379-BI379*BI$2</f>
        <v>0.60120000000461005</v>
      </c>
      <c r="DO379" s="1">
        <f t="shared" ref="DO379:DO380" si="13075">DN379-BJ379*BJ$2</f>
        <v>0.60120000000461005</v>
      </c>
      <c r="DP379" s="1">
        <f t="shared" ref="DP379:DP380" si="13076">DO379-BK379*BK$2</f>
        <v>0.60120000000461005</v>
      </c>
      <c r="DQ379" s="1">
        <f t="shared" ref="DQ379:DQ380" si="13077">DP379-BL379*BL$2</f>
        <v>0.60120000000461005</v>
      </c>
      <c r="DR379" s="1">
        <f t="shared" ref="DR379:DR380" si="13078">DQ379-BM379*BM$2</f>
        <v>0.60120000000461005</v>
      </c>
      <c r="DS379" s="1">
        <f t="shared" ref="DS379:DS380" si="13079">DR379-BN379*BN$2</f>
        <v>0.60120000000461005</v>
      </c>
      <c r="DT379" s="1">
        <f t="shared" ref="DT379:DT380" si="13080">DS379-BO379*BO$2</f>
        <v>0.60120000000461005</v>
      </c>
      <c r="DU379" s="2">
        <f>DU378</f>
        <v>0</v>
      </c>
      <c r="DV379" s="2">
        <f>DV378+R379</f>
        <v>357194</v>
      </c>
      <c r="DW379" s="2">
        <f t="shared" ref="DW379:DW380" si="13081">DW378+S379</f>
        <v>357194</v>
      </c>
      <c r="DX379" s="2">
        <f t="shared" ref="DX379:DX380" si="13082">DX378+T379</f>
        <v>357194</v>
      </c>
      <c r="DY379" s="2">
        <f t="shared" ref="DY379:DY380" si="13083">DY378+U379</f>
        <v>357194</v>
      </c>
      <c r="DZ379" s="2">
        <f t="shared" ref="DZ379:DZ380" si="13084">DZ378+V379</f>
        <v>357194</v>
      </c>
      <c r="EA379" s="2">
        <f t="shared" ref="EA379:EA380" si="13085">EA378+W379</f>
        <v>357194</v>
      </c>
      <c r="EB379" s="2">
        <f t="shared" ref="EB379:EB380" si="13086">EB378+X379</f>
        <v>179084</v>
      </c>
      <c r="EC379" s="2">
        <f t="shared" ref="EC379:EC380" si="13087">EC378+Y379</f>
        <v>0</v>
      </c>
      <c r="ED379" s="2">
        <f t="shared" ref="ED379:ED380" si="13088">ED378+Z379</f>
        <v>0</v>
      </c>
      <c r="EE379" s="2">
        <f t="shared" ref="EE379:EE380" si="13089">EE378+AA379</f>
        <v>0</v>
      </c>
      <c r="EF379" s="2">
        <f t="shared" ref="EF379:EF380" si="13090">EF378+AB379</f>
        <v>0</v>
      </c>
      <c r="EG379" s="2">
        <f t="shared" ref="EG379:EG380" si="13091">EG378+AC379</f>
        <v>0</v>
      </c>
      <c r="EH379" s="2">
        <f t="shared" ref="EH379:EH380" si="13092">EH378+AD379</f>
        <v>0</v>
      </c>
      <c r="EI379" s="2">
        <f t="shared" ref="EI379:EI380" si="13093">EI378+AE379</f>
        <v>0</v>
      </c>
      <c r="EJ379" s="2">
        <f t="shared" ref="EJ379:EJ380" si="13094">EJ378+AF379</f>
        <v>0</v>
      </c>
      <c r="EK379" s="2">
        <f t="shared" ref="EK379:EK380" si="13095">EK378+AG379</f>
        <v>0</v>
      </c>
      <c r="EL379" s="2">
        <f t="shared" ref="EL379:EL380" si="13096">EL378+AH379</f>
        <v>0</v>
      </c>
      <c r="EM379" s="2">
        <f t="shared" ref="EM379:EM380" si="13097">EM378+AI379</f>
        <v>0</v>
      </c>
      <c r="EN379" s="2">
        <f t="shared" ref="EN379:EN380" si="13098">EN378+AJ379</f>
        <v>0</v>
      </c>
      <c r="EO379" s="2">
        <f t="shared" ref="EO379:EO380" si="13099">EO378+AK379</f>
        <v>0</v>
      </c>
      <c r="EP379" s="2">
        <f t="shared" ref="EP379:EP380" si="13100">EP378+AL379</f>
        <v>0</v>
      </c>
      <c r="EQ379" s="2">
        <f t="shared" ref="EQ379:EQ380" si="13101">EQ378+AM379</f>
        <v>0</v>
      </c>
      <c r="ER379" s="2">
        <f t="shared" ref="ER379:ER380" si="13102">ER378+AN379</f>
        <v>0</v>
      </c>
      <c r="ES379" s="2">
        <f t="shared" ref="ES379:ES380" si="13103">ES378+AO379</f>
        <v>0</v>
      </c>
      <c r="ET379" s="2">
        <f t="shared" ref="ET379:ET380" si="13104">ET378+AP379</f>
        <v>0</v>
      </c>
      <c r="EU379" s="2">
        <f t="shared" ref="EU379:EU380" si="13105">EU378+AQ379</f>
        <v>0</v>
      </c>
      <c r="EV379" s="2">
        <f t="shared" ref="EV379:EV380" si="13106">EV378+AR379</f>
        <v>0</v>
      </c>
      <c r="EW379" s="2">
        <f t="shared" ref="EW379:EW380" si="13107">EW378+AS379</f>
        <v>0</v>
      </c>
      <c r="EX379" s="2">
        <f t="shared" ref="EX379:EX380" si="13108">EX378+AT379</f>
        <v>0</v>
      </c>
      <c r="EY379" s="2">
        <f t="shared" ref="EY379:EY380" si="13109">EY378+AU379</f>
        <v>0</v>
      </c>
      <c r="EZ379" s="2">
        <f t="shared" ref="EZ379:EZ380" si="13110">EZ378+AV379</f>
        <v>0</v>
      </c>
      <c r="FA379" s="2">
        <f t="shared" ref="FA379:FA380" si="13111">FA378+AW379</f>
        <v>0</v>
      </c>
      <c r="FB379" s="2">
        <f t="shared" ref="FB379:FB380" si="13112">FB378+AX379</f>
        <v>0</v>
      </c>
      <c r="FC379" s="2">
        <f t="shared" ref="FC379:FC380" si="13113">FC378+AY379</f>
        <v>0</v>
      </c>
      <c r="FD379" s="2">
        <f t="shared" ref="FD379:FD380" si="13114">FD378+AZ379</f>
        <v>0</v>
      </c>
      <c r="FE379" s="2">
        <f t="shared" ref="FE379:FE380" si="13115">FE378+BA379</f>
        <v>0</v>
      </c>
      <c r="FF379" s="2">
        <f t="shared" ref="FF379:FF380" si="13116">FF378+BB379</f>
        <v>0</v>
      </c>
      <c r="FG379" s="2">
        <f t="shared" ref="FG379:FG380" si="13117">FG378+BC379</f>
        <v>0</v>
      </c>
      <c r="FH379" s="2">
        <f t="shared" ref="FH379:FH380" si="13118">FH378+BD379</f>
        <v>0</v>
      </c>
      <c r="FI379" s="2">
        <f t="shared" ref="FI379:FI380" si="13119">FI378+BE379</f>
        <v>0</v>
      </c>
      <c r="FJ379" s="2">
        <f t="shared" ref="FJ379:FJ380" si="13120">FJ378+BF379</f>
        <v>0</v>
      </c>
      <c r="FK379" s="2">
        <f t="shared" ref="FK379:FK380" si="13121">FK378+BG379</f>
        <v>0</v>
      </c>
      <c r="FL379" s="2">
        <f t="shared" ref="FL379:FL380" si="13122">FL378+BH379</f>
        <v>0</v>
      </c>
      <c r="FM379" s="2">
        <f t="shared" ref="FM379:FM380" si="13123">FM378+BI379</f>
        <v>0</v>
      </c>
      <c r="FN379" s="2">
        <f t="shared" ref="FN379:FN380" si="13124">FN378+BJ379</f>
        <v>0</v>
      </c>
      <c r="FO379" s="2">
        <f t="shared" ref="FO379:FO380" si="13125">FO378+BK379</f>
        <v>0</v>
      </c>
      <c r="FP379" s="2">
        <f t="shared" ref="FP379:FP380" si="13126">FP378+BL379</f>
        <v>0</v>
      </c>
      <c r="FQ379" s="2">
        <f t="shared" ref="FQ379:FQ380" si="13127">FQ378+BM379</f>
        <v>0</v>
      </c>
      <c r="FR379" s="2">
        <f t="shared" ref="FR379:FR380" si="13128">FR378+BN379</f>
        <v>0</v>
      </c>
      <c r="FS379" s="2">
        <f t="shared" ref="FS379:FS380" si="13129">FS378+BO379</f>
        <v>0</v>
      </c>
      <c r="FT379" s="2">
        <f t="shared" ref="FT379:FT380" si="13130">FT378+BP379</f>
        <v>0</v>
      </c>
      <c r="FU379" s="2">
        <f>FU378</f>
        <v>0</v>
      </c>
      <c r="FV379" s="2">
        <f t="shared" ref="FV379:FX379" si="13131">FV378</f>
        <v>0</v>
      </c>
      <c r="FW379" s="2">
        <f t="shared" si="13131"/>
        <v>0</v>
      </c>
      <c r="FX379" s="2">
        <f t="shared" si="13131"/>
        <v>0</v>
      </c>
      <c r="FY379" s="1">
        <f t="shared" si="12916"/>
        <v>0.99119999999999997</v>
      </c>
      <c r="FZ379" s="1">
        <f t="shared" si="12917"/>
        <v>0.99119999999999997</v>
      </c>
      <c r="GA379" s="1">
        <f t="shared" si="12918"/>
        <v>0.99119999999999997</v>
      </c>
      <c r="GB379" s="1">
        <f t="shared" si="12919"/>
        <v>0.99119999999999997</v>
      </c>
      <c r="GC379" s="1">
        <f t="shared" si="12920"/>
        <v>0.99119999999999997</v>
      </c>
      <c r="GD379" s="1">
        <f t="shared" si="12921"/>
        <v>0.99119999999999997</v>
      </c>
      <c r="GE379" s="1">
        <f t="shared" si="12922"/>
        <v>0.99119999999999997</v>
      </c>
      <c r="GF379" s="1">
        <f t="shared" si="12923"/>
        <v>0.99119999999999997</v>
      </c>
      <c r="GG379" s="1">
        <f t="shared" si="12924"/>
        <v>0</v>
      </c>
      <c r="GH379" s="1">
        <f t="shared" si="12925"/>
        <v>0</v>
      </c>
      <c r="GI379" s="1">
        <f t="shared" si="12926"/>
        <v>0</v>
      </c>
      <c r="GJ379" s="1">
        <f t="shared" si="12927"/>
        <v>0</v>
      </c>
      <c r="GK379" s="1">
        <f t="shared" si="12928"/>
        <v>0</v>
      </c>
      <c r="GL379" s="1">
        <f t="shared" si="12929"/>
        <v>0</v>
      </c>
      <c r="GM379" s="1">
        <f t="shared" si="12930"/>
        <v>0</v>
      </c>
      <c r="GN379" s="1">
        <f t="shared" si="12931"/>
        <v>0</v>
      </c>
      <c r="GO379" s="1">
        <f t="shared" si="12932"/>
        <v>0</v>
      </c>
      <c r="GP379" s="1">
        <f t="shared" si="12933"/>
        <v>0</v>
      </c>
      <c r="GQ379" s="1">
        <f t="shared" si="12934"/>
        <v>0</v>
      </c>
      <c r="GR379" s="1">
        <f t="shared" si="12935"/>
        <v>0</v>
      </c>
      <c r="GS379" s="1">
        <f t="shared" si="12936"/>
        <v>0</v>
      </c>
      <c r="GT379" s="1">
        <f t="shared" si="12937"/>
        <v>0</v>
      </c>
      <c r="GU379" s="1">
        <f t="shared" si="12938"/>
        <v>0</v>
      </c>
      <c r="GV379" s="1">
        <f t="shared" si="12939"/>
        <v>0</v>
      </c>
      <c r="GW379" s="1">
        <f t="shared" si="12940"/>
        <v>0</v>
      </c>
      <c r="GX379" s="1">
        <f t="shared" si="12941"/>
        <v>0</v>
      </c>
      <c r="GY379" s="1">
        <f t="shared" si="12942"/>
        <v>0</v>
      </c>
      <c r="GZ379" s="1">
        <f t="shared" si="12943"/>
        <v>0</v>
      </c>
      <c r="HA379" s="1">
        <f t="shared" si="12944"/>
        <v>0</v>
      </c>
      <c r="HB379" s="1">
        <f t="shared" si="12945"/>
        <v>0</v>
      </c>
      <c r="HC379" s="1">
        <f t="shared" si="12946"/>
        <v>0</v>
      </c>
      <c r="HD379" s="1">
        <f t="shared" si="12947"/>
        <v>0</v>
      </c>
      <c r="HE379" s="1">
        <f t="shared" si="12948"/>
        <v>0</v>
      </c>
      <c r="HF379" s="1">
        <f t="shared" si="12949"/>
        <v>0</v>
      </c>
      <c r="HG379" s="1">
        <f t="shared" si="12950"/>
        <v>0</v>
      </c>
      <c r="HH379" s="1">
        <f t="shared" si="12951"/>
        <v>0</v>
      </c>
      <c r="HI379" s="1">
        <f t="shared" si="12952"/>
        <v>0</v>
      </c>
      <c r="HJ379" s="1">
        <f t="shared" si="12953"/>
        <v>0</v>
      </c>
      <c r="HK379" s="1">
        <f t="shared" si="12954"/>
        <v>0</v>
      </c>
      <c r="HL379" s="1">
        <f t="shared" si="12955"/>
        <v>0</v>
      </c>
      <c r="HM379" s="1">
        <f t="shared" si="12956"/>
        <v>0</v>
      </c>
      <c r="HN379" s="1">
        <f t="shared" si="12957"/>
        <v>0</v>
      </c>
      <c r="HO379" s="1">
        <f t="shared" si="12958"/>
        <v>0</v>
      </c>
      <c r="HP379" s="1">
        <f t="shared" si="12959"/>
        <v>0</v>
      </c>
      <c r="HQ379" s="1">
        <f t="shared" si="12960"/>
        <v>0</v>
      </c>
      <c r="HR379" s="1">
        <f t="shared" si="12961"/>
        <v>0</v>
      </c>
      <c r="HS379" s="1">
        <f t="shared" si="12962"/>
        <v>0</v>
      </c>
      <c r="HT379" s="1">
        <f t="shared" si="12963"/>
        <v>0</v>
      </c>
      <c r="HU379" s="1">
        <f t="shared" si="12964"/>
        <v>0</v>
      </c>
      <c r="HV379" s="1">
        <f t="shared" si="12965"/>
        <v>0</v>
      </c>
      <c r="HW379" s="1">
        <f t="shared" si="12966"/>
        <v>0</v>
      </c>
      <c r="HX379" s="1">
        <f t="shared" si="12967"/>
        <v>0</v>
      </c>
      <c r="HY379" s="1">
        <f t="shared" si="12968"/>
        <v>0</v>
      </c>
      <c r="HZ379" s="1">
        <f t="shared" si="12969"/>
        <v>0</v>
      </c>
      <c r="IA379" s="1">
        <f t="shared" ref="IA379:IA383" si="13132">IF(IB379=0,IF(FW379=0,0,IA$2),IB379)</f>
        <v>0</v>
      </c>
      <c r="IB379" s="1">
        <f t="shared" ref="IB379:IB383" si="13133">IF(FX379=0,0,IB$2)</f>
        <v>0</v>
      </c>
      <c r="IC379" s="2">
        <f>IC378-M379</f>
        <v>0</v>
      </c>
      <c r="ID379" s="2">
        <f t="shared" ref="ID379:ID380" si="13134">ID378-N379</f>
        <v>0</v>
      </c>
      <c r="IE379" s="2">
        <f t="shared" ref="IE379:IE380" si="13135">IE378-O379</f>
        <v>0</v>
      </c>
      <c r="IF379" s="2">
        <f t="shared" ref="IF379:IF380" si="13136">IF378-P379</f>
        <v>0</v>
      </c>
      <c r="IG379" s="2">
        <f t="shared" ref="IG379:IG380" si="13137">IG378-Q379</f>
        <v>0</v>
      </c>
      <c r="IH379" s="2">
        <f t="shared" ref="IH379:IH380" si="13138">IH378-R379</f>
        <v>0</v>
      </c>
      <c r="II379" s="2">
        <f t="shared" ref="II379:II380" si="13139">II378-S379</f>
        <v>0</v>
      </c>
      <c r="IJ379" s="2">
        <f t="shared" ref="IJ379:IJ380" si="13140">IJ378-T379</f>
        <v>0</v>
      </c>
      <c r="IK379" s="2">
        <f t="shared" ref="IK379:IK380" si="13141">IK378-U379</f>
        <v>0</v>
      </c>
      <c r="IL379" s="2">
        <f t="shared" ref="IL379:IL380" si="13142">IL378-V379</f>
        <v>0</v>
      </c>
      <c r="IM379" s="2">
        <f t="shared" ref="IM379:IM380" si="13143">IM378-W379</f>
        <v>0</v>
      </c>
      <c r="IN379" s="2">
        <f t="shared" ref="IN379:IN380" si="13144">IN378-X379</f>
        <v>178110</v>
      </c>
      <c r="IO379" s="2">
        <f t="shared" ref="IO379:IO380" si="13145">IO378-Y379</f>
        <v>357194</v>
      </c>
      <c r="IP379" s="2">
        <f t="shared" ref="IP379:IP380" si="13146">IP378-Z379</f>
        <v>357194</v>
      </c>
      <c r="IQ379" s="2">
        <f t="shared" ref="IQ379:IQ380" si="13147">IQ378-AA379</f>
        <v>357194</v>
      </c>
      <c r="IR379" s="2">
        <f t="shared" ref="IR379:IR380" si="13148">IR378-AB379</f>
        <v>357194</v>
      </c>
      <c r="IS379" s="2">
        <f t="shared" ref="IS379:IS380" si="13149">IS378-AC379</f>
        <v>357194</v>
      </c>
      <c r="IT379" s="2">
        <f t="shared" ref="IT379:IT380" si="13150">IT378-AD379</f>
        <v>357194</v>
      </c>
      <c r="IU379" s="2">
        <f t="shared" ref="IU379:IU380" si="13151">IU378-AE379</f>
        <v>357194</v>
      </c>
      <c r="IV379" s="2">
        <f t="shared" ref="IV379:IV380" si="13152">IV378-AF379</f>
        <v>357194</v>
      </c>
      <c r="IW379" s="2">
        <f t="shared" ref="IW379:IW380" si="13153">IW378-AG379</f>
        <v>357194</v>
      </c>
      <c r="IX379" s="2">
        <f t="shared" ref="IX379:IX380" si="13154">IX378-AH379</f>
        <v>357194</v>
      </c>
      <c r="IY379" s="2">
        <f t="shared" ref="IY379:IY380" si="13155">IY378-AI379</f>
        <v>357194</v>
      </c>
      <c r="IZ379" s="2">
        <f t="shared" ref="IZ379:IZ380" si="13156">IZ378-AJ379</f>
        <v>357194</v>
      </c>
      <c r="JA379" s="2">
        <f t="shared" ref="JA379:JA380" si="13157">JA378-AK379</f>
        <v>357194</v>
      </c>
      <c r="JB379" s="2">
        <f t="shared" ref="JB379:JB380" si="13158">JB378-AL379</f>
        <v>357194</v>
      </c>
      <c r="JC379" s="2">
        <f t="shared" ref="JC379:JC380" si="13159">JC378-AM379</f>
        <v>357194</v>
      </c>
      <c r="JD379" s="2">
        <f t="shared" ref="JD379:JD380" si="13160">JD378-AN379</f>
        <v>357194</v>
      </c>
      <c r="JE379" s="2">
        <f t="shared" ref="JE379:JE380" si="13161">JE378-AO379</f>
        <v>357194</v>
      </c>
      <c r="JF379" s="2">
        <f t="shared" ref="JF379:JF380" si="13162">JF378-AP379</f>
        <v>357194</v>
      </c>
      <c r="JG379" s="2">
        <f t="shared" ref="JG379:JG380" si="13163">JG378-AQ379</f>
        <v>357194</v>
      </c>
      <c r="JH379" s="2">
        <f t="shared" ref="JH379:JH380" si="13164">JH378-AR379</f>
        <v>357194</v>
      </c>
      <c r="JI379" s="2">
        <f t="shared" ref="JI379:JI380" si="13165">JI378-AS379</f>
        <v>357194</v>
      </c>
      <c r="JJ379" s="2">
        <f t="shared" ref="JJ379:JJ380" si="13166">JJ378-AT379</f>
        <v>357194</v>
      </c>
      <c r="JK379" s="2">
        <f t="shared" ref="JK379:JK380" si="13167">JK378-AU379</f>
        <v>357194</v>
      </c>
      <c r="JL379" s="2">
        <f t="shared" ref="JL379:JL380" si="13168">JL378-AV379</f>
        <v>357194</v>
      </c>
      <c r="JM379" s="2">
        <f t="shared" ref="JM379:JM380" si="13169">JM378-AW379</f>
        <v>357194</v>
      </c>
      <c r="JN379" s="2">
        <f t="shared" ref="JN379:JN380" si="13170">JN378-AX379</f>
        <v>357194</v>
      </c>
      <c r="JO379" s="2">
        <f t="shared" ref="JO379:JO380" si="13171">JO378-AY379</f>
        <v>357194</v>
      </c>
      <c r="JP379" s="2">
        <f t="shared" ref="JP379:JP380" si="13172">JP378-AZ379</f>
        <v>357194</v>
      </c>
      <c r="JQ379" s="2">
        <f t="shared" ref="JQ379:JQ380" si="13173">JQ378-BA379</f>
        <v>357194</v>
      </c>
      <c r="JR379" s="2">
        <f t="shared" ref="JR379:JR380" si="13174">JR378-BB379</f>
        <v>357194</v>
      </c>
      <c r="JS379" s="2">
        <f t="shared" ref="JS379:JS380" si="13175">JS378-BC379</f>
        <v>357194</v>
      </c>
      <c r="JT379" s="2">
        <f t="shared" ref="JT379:JT380" si="13176">JT378-BD379</f>
        <v>357194</v>
      </c>
      <c r="JU379" s="2">
        <f t="shared" ref="JU379:JU380" si="13177">JU378-BE379</f>
        <v>357194</v>
      </c>
      <c r="JV379" s="2">
        <f t="shared" ref="JV379:JV380" si="13178">JV378-BF379</f>
        <v>357194</v>
      </c>
      <c r="JW379" s="2">
        <f t="shared" ref="JW379:JW380" si="13179">JW378-BG379</f>
        <v>357194</v>
      </c>
      <c r="JX379" s="2">
        <f t="shared" ref="JX379:JX380" si="13180">JX378-BH379</f>
        <v>357194</v>
      </c>
      <c r="JY379" s="2">
        <f t="shared" ref="JY379:JY380" si="13181">JY378-BI379</f>
        <v>357194</v>
      </c>
      <c r="JZ379" s="2">
        <f t="shared" ref="JZ379:JZ380" si="13182">JZ378-BJ379</f>
        <v>357194</v>
      </c>
      <c r="KA379" s="2">
        <f t="shared" ref="KA379:KA380" si="13183">KA378-BK379</f>
        <v>357194</v>
      </c>
      <c r="KB379" s="2">
        <f t="shared" ref="KB379:KB380" si="13184">KB378-BL379</f>
        <v>357194</v>
      </c>
      <c r="KC379" s="2">
        <f t="shared" ref="KC379:KC380" si="13185">KC378-BM379</f>
        <v>357194</v>
      </c>
      <c r="KD379" s="2">
        <f t="shared" ref="KD379:KD380" si="13186">KD378-BN379</f>
        <v>357194</v>
      </c>
      <c r="KE379" s="2">
        <f t="shared" ref="KE379:KE380" si="13187">KE378-BO379</f>
        <v>357194</v>
      </c>
      <c r="KF379" s="2">
        <f t="shared" ref="KF379:KF380" si="13188">KF378-BP379</f>
        <v>357194</v>
      </c>
    </row>
    <row r="380" spans="1:292" x14ac:dyDescent="0.25">
      <c r="A380" t="s">
        <v>633</v>
      </c>
      <c r="B380" t="s">
        <v>3</v>
      </c>
      <c r="C380" t="s">
        <v>635</v>
      </c>
      <c r="D380" s="1">
        <f t="shared" si="12970"/>
        <v>0.99119999999999997</v>
      </c>
      <c r="E380" s="1">
        <v>135000</v>
      </c>
      <c r="F380" s="2"/>
      <c r="G380" s="2">
        <f>SUM(M380:BP380)</f>
        <v>136143</v>
      </c>
      <c r="H380" s="1">
        <f>SUMPRODUCT(M$2:BP$2,M380:BP380)</f>
        <v>134999.3988</v>
      </c>
      <c r="I380" s="2">
        <f>I379-G380</f>
        <v>29736943</v>
      </c>
      <c r="J380" s="1">
        <f>J379+H380</f>
        <v>2453487.1801999714</v>
      </c>
      <c r="K380" s="2">
        <f t="shared" si="12971"/>
        <v>330410</v>
      </c>
      <c r="L380" s="1">
        <f>L379</f>
        <v>681499.16349999933</v>
      </c>
      <c r="M380" s="2">
        <f>MIN(IC379,FLOOR(BQ380/M$2,1))</f>
        <v>0</v>
      </c>
      <c r="N380" s="2">
        <f t="shared" si="12972"/>
        <v>0</v>
      </c>
      <c r="O380" s="2">
        <f t="shared" si="12973"/>
        <v>0</v>
      </c>
      <c r="P380" s="2">
        <f t="shared" si="12974"/>
        <v>0</v>
      </c>
      <c r="Q380" s="2">
        <f t="shared" si="12975"/>
        <v>0</v>
      </c>
      <c r="R380" s="2">
        <f t="shared" si="12976"/>
        <v>0</v>
      </c>
      <c r="S380" s="2">
        <f t="shared" si="12977"/>
        <v>0</v>
      </c>
      <c r="T380" s="2">
        <f t="shared" si="12978"/>
        <v>0</v>
      </c>
      <c r="U380" s="2">
        <f t="shared" si="12979"/>
        <v>0</v>
      </c>
      <c r="V380" s="2">
        <f t="shared" si="12980"/>
        <v>0</v>
      </c>
      <c r="W380" s="2">
        <f t="shared" si="12981"/>
        <v>0</v>
      </c>
      <c r="X380" s="2">
        <f t="shared" si="12982"/>
        <v>136143</v>
      </c>
      <c r="Y380" s="2">
        <f t="shared" si="12983"/>
        <v>0</v>
      </c>
      <c r="Z380" s="2">
        <f t="shared" si="12984"/>
        <v>0</v>
      </c>
      <c r="AA380" s="2">
        <f t="shared" si="12985"/>
        <v>0</v>
      </c>
      <c r="AB380" s="2">
        <f t="shared" si="12986"/>
        <v>0</v>
      </c>
      <c r="AC380" s="2">
        <f t="shared" si="12987"/>
        <v>0</v>
      </c>
      <c r="AD380" s="2">
        <f t="shared" si="12988"/>
        <v>0</v>
      </c>
      <c r="AE380" s="2">
        <f t="shared" si="12989"/>
        <v>0</v>
      </c>
      <c r="AF380" s="2">
        <f t="shared" si="12990"/>
        <v>0</v>
      </c>
      <c r="AG380" s="2">
        <f t="shared" si="12991"/>
        <v>0</v>
      </c>
      <c r="AH380" s="2">
        <f t="shared" si="12992"/>
        <v>0</v>
      </c>
      <c r="AI380" s="2">
        <f t="shared" si="12993"/>
        <v>0</v>
      </c>
      <c r="AJ380" s="2">
        <f t="shared" si="12994"/>
        <v>0</v>
      </c>
      <c r="AK380" s="2">
        <f t="shared" si="12995"/>
        <v>0</v>
      </c>
      <c r="AL380" s="2">
        <f t="shared" si="12996"/>
        <v>0</v>
      </c>
      <c r="AM380" s="2">
        <f t="shared" si="12997"/>
        <v>0</v>
      </c>
      <c r="AN380" s="2">
        <f t="shared" si="12998"/>
        <v>0</v>
      </c>
      <c r="AO380" s="2">
        <f t="shared" si="12999"/>
        <v>0</v>
      </c>
      <c r="AP380" s="2">
        <f t="shared" si="13000"/>
        <v>0</v>
      </c>
      <c r="AQ380" s="2">
        <f t="shared" si="13001"/>
        <v>0</v>
      </c>
      <c r="AR380" s="2">
        <f t="shared" si="13002"/>
        <v>0</v>
      </c>
      <c r="AS380" s="2">
        <f t="shared" si="13003"/>
        <v>0</v>
      </c>
      <c r="AT380" s="2">
        <f t="shared" si="13004"/>
        <v>0</v>
      </c>
      <c r="AU380" s="2">
        <f t="shared" si="13005"/>
        <v>0</v>
      </c>
      <c r="AV380" s="2">
        <f t="shared" si="13006"/>
        <v>0</v>
      </c>
      <c r="AW380" s="2">
        <f t="shared" si="13007"/>
        <v>0</v>
      </c>
      <c r="AX380" s="2">
        <f t="shared" si="13008"/>
        <v>0</v>
      </c>
      <c r="AY380" s="2">
        <f t="shared" si="13009"/>
        <v>0</v>
      </c>
      <c r="AZ380" s="2">
        <f t="shared" si="13010"/>
        <v>0</v>
      </c>
      <c r="BA380" s="2">
        <f t="shared" si="13011"/>
        <v>0</v>
      </c>
      <c r="BB380" s="2">
        <f t="shared" si="13012"/>
        <v>0</v>
      </c>
      <c r="BC380" s="2">
        <f t="shared" si="13013"/>
        <v>0</v>
      </c>
      <c r="BD380" s="2">
        <f t="shared" si="13014"/>
        <v>0</v>
      </c>
      <c r="BE380" s="2">
        <f t="shared" si="13015"/>
        <v>0</v>
      </c>
      <c r="BF380" s="2">
        <f t="shared" si="13016"/>
        <v>0</v>
      </c>
      <c r="BG380" s="2">
        <f t="shared" si="13017"/>
        <v>0</v>
      </c>
      <c r="BH380" s="2">
        <f t="shared" si="13018"/>
        <v>0</v>
      </c>
      <c r="BI380" s="2">
        <f t="shared" si="13019"/>
        <v>0</v>
      </c>
      <c r="BJ380" s="2">
        <f t="shared" si="13020"/>
        <v>0</v>
      </c>
      <c r="BK380" s="2">
        <f t="shared" si="13021"/>
        <v>0</v>
      </c>
      <c r="BL380" s="2">
        <f t="shared" si="13022"/>
        <v>0</v>
      </c>
      <c r="BM380" s="2">
        <f t="shared" si="13023"/>
        <v>0</v>
      </c>
      <c r="BN380" s="2">
        <f t="shared" si="13024"/>
        <v>0</v>
      </c>
      <c r="BO380" s="2">
        <f t="shared" si="13025"/>
        <v>0</v>
      </c>
      <c r="BP380" s="2">
        <f t="shared" si="13026"/>
        <v>0</v>
      </c>
      <c r="BQ380" s="1">
        <f>E380</f>
        <v>135000</v>
      </c>
      <c r="BR380" s="1">
        <f>BQ380-M380*M$2</f>
        <v>135000</v>
      </c>
      <c r="BS380" s="1">
        <f t="shared" si="13027"/>
        <v>135000</v>
      </c>
      <c r="BT380" s="1">
        <f t="shared" si="13028"/>
        <v>135000</v>
      </c>
      <c r="BU380" s="1">
        <f t="shared" si="13029"/>
        <v>135000</v>
      </c>
      <c r="BV380" s="1">
        <f t="shared" si="13030"/>
        <v>135000</v>
      </c>
      <c r="BW380" s="1">
        <f t="shared" si="13031"/>
        <v>135000</v>
      </c>
      <c r="BX380" s="1">
        <f t="shared" si="13032"/>
        <v>135000</v>
      </c>
      <c r="BY380" s="1">
        <f t="shared" si="13033"/>
        <v>135000</v>
      </c>
      <c r="BZ380" s="1">
        <f t="shared" si="13034"/>
        <v>135000</v>
      </c>
      <c r="CA380" s="1">
        <f t="shared" si="13035"/>
        <v>135000</v>
      </c>
      <c r="CB380" s="1">
        <f t="shared" si="13036"/>
        <v>135000</v>
      </c>
      <c r="CC380" s="1">
        <f t="shared" si="13037"/>
        <v>0.60120000000461005</v>
      </c>
      <c r="CD380" s="1">
        <f t="shared" si="13038"/>
        <v>0.60120000000461005</v>
      </c>
      <c r="CE380" s="1">
        <f t="shared" si="13039"/>
        <v>0.60120000000461005</v>
      </c>
      <c r="CF380" s="1">
        <f t="shared" si="13040"/>
        <v>0.60120000000461005</v>
      </c>
      <c r="CG380" s="1">
        <f t="shared" si="13041"/>
        <v>0.60120000000461005</v>
      </c>
      <c r="CH380" s="1">
        <f t="shared" si="13042"/>
        <v>0.60120000000461005</v>
      </c>
      <c r="CI380" s="1">
        <f t="shared" si="13043"/>
        <v>0.60120000000461005</v>
      </c>
      <c r="CJ380" s="1">
        <f t="shared" si="13044"/>
        <v>0.60120000000461005</v>
      </c>
      <c r="CK380" s="1">
        <f t="shared" si="13045"/>
        <v>0.60120000000461005</v>
      </c>
      <c r="CL380" s="1">
        <f t="shared" si="13046"/>
        <v>0.60120000000461005</v>
      </c>
      <c r="CM380" s="1">
        <f t="shared" si="13047"/>
        <v>0.60120000000461005</v>
      </c>
      <c r="CN380" s="1">
        <f t="shared" si="13048"/>
        <v>0.60120000000461005</v>
      </c>
      <c r="CO380" s="1">
        <f t="shared" si="13049"/>
        <v>0.60120000000461005</v>
      </c>
      <c r="CP380" s="1">
        <f t="shared" si="13050"/>
        <v>0.60120000000461005</v>
      </c>
      <c r="CQ380" s="1">
        <f t="shared" si="13051"/>
        <v>0.60120000000461005</v>
      </c>
      <c r="CR380" s="1">
        <f t="shared" si="13052"/>
        <v>0.60120000000461005</v>
      </c>
      <c r="CS380" s="1">
        <f t="shared" si="13053"/>
        <v>0.60120000000461005</v>
      </c>
      <c r="CT380" s="1">
        <f t="shared" si="13054"/>
        <v>0.60120000000461005</v>
      </c>
      <c r="CU380" s="1">
        <f t="shared" si="13055"/>
        <v>0.60120000000461005</v>
      </c>
      <c r="CV380" s="1">
        <f t="shared" si="13056"/>
        <v>0.60120000000461005</v>
      </c>
      <c r="CW380" s="1">
        <f t="shared" si="13057"/>
        <v>0.60120000000461005</v>
      </c>
      <c r="CX380" s="1">
        <f t="shared" si="13058"/>
        <v>0.60120000000461005</v>
      </c>
      <c r="CY380" s="1">
        <f t="shared" si="13059"/>
        <v>0.60120000000461005</v>
      </c>
      <c r="CZ380" s="1">
        <f t="shared" si="13060"/>
        <v>0.60120000000461005</v>
      </c>
      <c r="DA380" s="1">
        <f t="shared" si="13061"/>
        <v>0.60120000000461005</v>
      </c>
      <c r="DB380" s="1">
        <f t="shared" si="13062"/>
        <v>0.60120000000461005</v>
      </c>
      <c r="DC380" s="1">
        <f t="shared" si="13063"/>
        <v>0.60120000000461005</v>
      </c>
      <c r="DD380" s="1">
        <f t="shared" si="13064"/>
        <v>0.60120000000461005</v>
      </c>
      <c r="DE380" s="1">
        <f t="shared" si="13065"/>
        <v>0.60120000000461005</v>
      </c>
      <c r="DF380" s="1">
        <f t="shared" si="13066"/>
        <v>0.60120000000461005</v>
      </c>
      <c r="DG380" s="1">
        <f t="shared" si="13067"/>
        <v>0.60120000000461005</v>
      </c>
      <c r="DH380" s="1">
        <f t="shared" si="13068"/>
        <v>0.60120000000461005</v>
      </c>
      <c r="DI380" s="1">
        <f t="shared" si="13069"/>
        <v>0.60120000000461005</v>
      </c>
      <c r="DJ380" s="1">
        <f t="shared" si="13070"/>
        <v>0.60120000000461005</v>
      </c>
      <c r="DK380" s="1">
        <f t="shared" si="13071"/>
        <v>0.60120000000461005</v>
      </c>
      <c r="DL380" s="1">
        <f t="shared" si="13072"/>
        <v>0.60120000000461005</v>
      </c>
      <c r="DM380" s="1">
        <f t="shared" si="13073"/>
        <v>0.60120000000461005</v>
      </c>
      <c r="DN380" s="1">
        <f t="shared" si="13074"/>
        <v>0.60120000000461005</v>
      </c>
      <c r="DO380" s="1">
        <f t="shared" si="13075"/>
        <v>0.60120000000461005</v>
      </c>
      <c r="DP380" s="1">
        <f t="shared" si="13076"/>
        <v>0.60120000000461005</v>
      </c>
      <c r="DQ380" s="1">
        <f t="shared" si="13077"/>
        <v>0.60120000000461005</v>
      </c>
      <c r="DR380" s="1">
        <f t="shared" si="13078"/>
        <v>0.60120000000461005</v>
      </c>
      <c r="DS380" s="1">
        <f t="shared" si="13079"/>
        <v>0.60120000000461005</v>
      </c>
      <c r="DT380" s="1">
        <f t="shared" si="13080"/>
        <v>0.60120000000461005</v>
      </c>
      <c r="DU380" s="2">
        <f>DU379</f>
        <v>0</v>
      </c>
      <c r="DV380" s="2">
        <f>DV379+R380</f>
        <v>357194</v>
      </c>
      <c r="DW380" s="2">
        <f t="shared" si="13081"/>
        <v>357194</v>
      </c>
      <c r="DX380" s="2">
        <f t="shared" si="13082"/>
        <v>357194</v>
      </c>
      <c r="DY380" s="2">
        <f t="shared" si="13083"/>
        <v>357194</v>
      </c>
      <c r="DZ380" s="2">
        <f t="shared" si="13084"/>
        <v>357194</v>
      </c>
      <c r="EA380" s="2">
        <f t="shared" si="13085"/>
        <v>357194</v>
      </c>
      <c r="EB380" s="2">
        <f t="shared" si="13086"/>
        <v>315227</v>
      </c>
      <c r="EC380" s="2">
        <f t="shared" si="13087"/>
        <v>0</v>
      </c>
      <c r="ED380" s="2">
        <f t="shared" si="13088"/>
        <v>0</v>
      </c>
      <c r="EE380" s="2">
        <f t="shared" si="13089"/>
        <v>0</v>
      </c>
      <c r="EF380" s="2">
        <f t="shared" si="13090"/>
        <v>0</v>
      </c>
      <c r="EG380" s="2">
        <f t="shared" si="13091"/>
        <v>0</v>
      </c>
      <c r="EH380" s="2">
        <f t="shared" si="13092"/>
        <v>0</v>
      </c>
      <c r="EI380" s="2">
        <f t="shared" si="13093"/>
        <v>0</v>
      </c>
      <c r="EJ380" s="2">
        <f t="shared" si="13094"/>
        <v>0</v>
      </c>
      <c r="EK380" s="2">
        <f t="shared" si="13095"/>
        <v>0</v>
      </c>
      <c r="EL380" s="2">
        <f t="shared" si="13096"/>
        <v>0</v>
      </c>
      <c r="EM380" s="2">
        <f t="shared" si="13097"/>
        <v>0</v>
      </c>
      <c r="EN380" s="2">
        <f t="shared" si="13098"/>
        <v>0</v>
      </c>
      <c r="EO380" s="2">
        <f t="shared" si="13099"/>
        <v>0</v>
      </c>
      <c r="EP380" s="2">
        <f t="shared" si="13100"/>
        <v>0</v>
      </c>
      <c r="EQ380" s="2">
        <f t="shared" si="13101"/>
        <v>0</v>
      </c>
      <c r="ER380" s="2">
        <f t="shared" si="13102"/>
        <v>0</v>
      </c>
      <c r="ES380" s="2">
        <f t="shared" si="13103"/>
        <v>0</v>
      </c>
      <c r="ET380" s="2">
        <f t="shared" si="13104"/>
        <v>0</v>
      </c>
      <c r="EU380" s="2">
        <f t="shared" si="13105"/>
        <v>0</v>
      </c>
      <c r="EV380" s="2">
        <f t="shared" si="13106"/>
        <v>0</v>
      </c>
      <c r="EW380" s="2">
        <f t="shared" si="13107"/>
        <v>0</v>
      </c>
      <c r="EX380" s="2">
        <f t="shared" si="13108"/>
        <v>0</v>
      </c>
      <c r="EY380" s="2">
        <f t="shared" si="13109"/>
        <v>0</v>
      </c>
      <c r="EZ380" s="2">
        <f t="shared" si="13110"/>
        <v>0</v>
      </c>
      <c r="FA380" s="2">
        <f t="shared" si="13111"/>
        <v>0</v>
      </c>
      <c r="FB380" s="2">
        <f t="shared" si="13112"/>
        <v>0</v>
      </c>
      <c r="FC380" s="2">
        <f t="shared" si="13113"/>
        <v>0</v>
      </c>
      <c r="FD380" s="2">
        <f t="shared" si="13114"/>
        <v>0</v>
      </c>
      <c r="FE380" s="2">
        <f t="shared" si="13115"/>
        <v>0</v>
      </c>
      <c r="FF380" s="2">
        <f t="shared" si="13116"/>
        <v>0</v>
      </c>
      <c r="FG380" s="2">
        <f t="shared" si="13117"/>
        <v>0</v>
      </c>
      <c r="FH380" s="2">
        <f t="shared" si="13118"/>
        <v>0</v>
      </c>
      <c r="FI380" s="2">
        <f t="shared" si="13119"/>
        <v>0</v>
      </c>
      <c r="FJ380" s="2">
        <f t="shared" si="13120"/>
        <v>0</v>
      </c>
      <c r="FK380" s="2">
        <f t="shared" si="13121"/>
        <v>0</v>
      </c>
      <c r="FL380" s="2">
        <f t="shared" si="13122"/>
        <v>0</v>
      </c>
      <c r="FM380" s="2">
        <f t="shared" si="13123"/>
        <v>0</v>
      </c>
      <c r="FN380" s="2">
        <f t="shared" si="13124"/>
        <v>0</v>
      </c>
      <c r="FO380" s="2">
        <f t="shared" si="13125"/>
        <v>0</v>
      </c>
      <c r="FP380" s="2">
        <f t="shared" si="13126"/>
        <v>0</v>
      </c>
      <c r="FQ380" s="2">
        <f t="shared" si="13127"/>
        <v>0</v>
      </c>
      <c r="FR380" s="2">
        <f t="shared" si="13128"/>
        <v>0</v>
      </c>
      <c r="FS380" s="2">
        <f t="shared" si="13129"/>
        <v>0</v>
      </c>
      <c r="FT380" s="2">
        <f t="shared" si="13130"/>
        <v>0</v>
      </c>
      <c r="FU380" s="2">
        <f>FU379</f>
        <v>0</v>
      </c>
      <c r="FV380" s="2">
        <f t="shared" ref="FV380:FX380" si="13189">FV379</f>
        <v>0</v>
      </c>
      <c r="FW380" s="2">
        <f t="shared" si="13189"/>
        <v>0</v>
      </c>
      <c r="FX380" s="2">
        <f t="shared" si="13189"/>
        <v>0</v>
      </c>
      <c r="FY380" s="1">
        <f t="shared" si="12916"/>
        <v>0.99119999999999997</v>
      </c>
      <c r="FZ380" s="1">
        <f t="shared" si="12917"/>
        <v>0.99119999999999997</v>
      </c>
      <c r="GA380" s="1">
        <f t="shared" si="12918"/>
        <v>0.99119999999999997</v>
      </c>
      <c r="GB380" s="1">
        <f t="shared" si="12919"/>
        <v>0.99119999999999997</v>
      </c>
      <c r="GC380" s="1">
        <f t="shared" si="12920"/>
        <v>0.99119999999999997</v>
      </c>
      <c r="GD380" s="1">
        <f t="shared" si="12921"/>
        <v>0.99119999999999997</v>
      </c>
      <c r="GE380" s="1">
        <f t="shared" si="12922"/>
        <v>0.99119999999999997</v>
      </c>
      <c r="GF380" s="1">
        <f t="shared" si="12923"/>
        <v>0.99119999999999997</v>
      </c>
      <c r="GG380" s="1">
        <f t="shared" si="12924"/>
        <v>0</v>
      </c>
      <c r="GH380" s="1">
        <f t="shared" si="12925"/>
        <v>0</v>
      </c>
      <c r="GI380" s="1">
        <f t="shared" si="12926"/>
        <v>0</v>
      </c>
      <c r="GJ380" s="1">
        <f t="shared" si="12927"/>
        <v>0</v>
      </c>
      <c r="GK380" s="1">
        <f t="shared" si="12928"/>
        <v>0</v>
      </c>
      <c r="GL380" s="1">
        <f t="shared" si="12929"/>
        <v>0</v>
      </c>
      <c r="GM380" s="1">
        <f t="shared" si="12930"/>
        <v>0</v>
      </c>
      <c r="GN380" s="1">
        <f t="shared" si="12931"/>
        <v>0</v>
      </c>
      <c r="GO380" s="1">
        <f t="shared" si="12932"/>
        <v>0</v>
      </c>
      <c r="GP380" s="1">
        <f t="shared" si="12933"/>
        <v>0</v>
      </c>
      <c r="GQ380" s="1">
        <f t="shared" si="12934"/>
        <v>0</v>
      </c>
      <c r="GR380" s="1">
        <f t="shared" si="12935"/>
        <v>0</v>
      </c>
      <c r="GS380" s="1">
        <f t="shared" si="12936"/>
        <v>0</v>
      </c>
      <c r="GT380" s="1">
        <f t="shared" si="12937"/>
        <v>0</v>
      </c>
      <c r="GU380" s="1">
        <f t="shared" si="12938"/>
        <v>0</v>
      </c>
      <c r="GV380" s="1">
        <f t="shared" si="12939"/>
        <v>0</v>
      </c>
      <c r="GW380" s="1">
        <f t="shared" si="12940"/>
        <v>0</v>
      </c>
      <c r="GX380" s="1">
        <f t="shared" si="12941"/>
        <v>0</v>
      </c>
      <c r="GY380" s="1">
        <f t="shared" si="12942"/>
        <v>0</v>
      </c>
      <c r="GZ380" s="1">
        <f t="shared" si="12943"/>
        <v>0</v>
      </c>
      <c r="HA380" s="1">
        <f t="shared" si="12944"/>
        <v>0</v>
      </c>
      <c r="HB380" s="1">
        <f t="shared" si="12945"/>
        <v>0</v>
      </c>
      <c r="HC380" s="1">
        <f t="shared" si="12946"/>
        <v>0</v>
      </c>
      <c r="HD380" s="1">
        <f t="shared" si="12947"/>
        <v>0</v>
      </c>
      <c r="HE380" s="1">
        <f t="shared" si="12948"/>
        <v>0</v>
      </c>
      <c r="HF380" s="1">
        <f t="shared" si="12949"/>
        <v>0</v>
      </c>
      <c r="HG380" s="1">
        <f t="shared" si="12950"/>
        <v>0</v>
      </c>
      <c r="HH380" s="1">
        <f t="shared" si="12951"/>
        <v>0</v>
      </c>
      <c r="HI380" s="1">
        <f t="shared" si="12952"/>
        <v>0</v>
      </c>
      <c r="HJ380" s="1">
        <f t="shared" si="12953"/>
        <v>0</v>
      </c>
      <c r="HK380" s="1">
        <f t="shared" si="12954"/>
        <v>0</v>
      </c>
      <c r="HL380" s="1">
        <f t="shared" si="12955"/>
        <v>0</v>
      </c>
      <c r="HM380" s="1">
        <f t="shared" si="12956"/>
        <v>0</v>
      </c>
      <c r="HN380" s="1">
        <f t="shared" si="12957"/>
        <v>0</v>
      </c>
      <c r="HO380" s="1">
        <f t="shared" si="12958"/>
        <v>0</v>
      </c>
      <c r="HP380" s="1">
        <f t="shared" si="12959"/>
        <v>0</v>
      </c>
      <c r="HQ380" s="1">
        <f t="shared" si="12960"/>
        <v>0</v>
      </c>
      <c r="HR380" s="1">
        <f t="shared" si="12961"/>
        <v>0</v>
      </c>
      <c r="HS380" s="1">
        <f t="shared" si="12962"/>
        <v>0</v>
      </c>
      <c r="HT380" s="1">
        <f t="shared" si="12963"/>
        <v>0</v>
      </c>
      <c r="HU380" s="1">
        <f t="shared" si="12964"/>
        <v>0</v>
      </c>
      <c r="HV380" s="1">
        <f t="shared" si="12965"/>
        <v>0</v>
      </c>
      <c r="HW380" s="1">
        <f t="shared" si="12966"/>
        <v>0</v>
      </c>
      <c r="HX380" s="1">
        <f t="shared" si="12967"/>
        <v>0</v>
      </c>
      <c r="HY380" s="1">
        <f t="shared" si="12968"/>
        <v>0</v>
      </c>
      <c r="HZ380" s="1">
        <f t="shared" si="12969"/>
        <v>0</v>
      </c>
      <c r="IA380" s="1">
        <f t="shared" si="13132"/>
        <v>0</v>
      </c>
      <c r="IB380" s="1">
        <f t="shared" si="13133"/>
        <v>0</v>
      </c>
      <c r="IC380" s="2">
        <f>IC379-M380</f>
        <v>0</v>
      </c>
      <c r="ID380" s="2">
        <f t="shared" si="13134"/>
        <v>0</v>
      </c>
      <c r="IE380" s="2">
        <f t="shared" si="13135"/>
        <v>0</v>
      </c>
      <c r="IF380" s="2">
        <f t="shared" si="13136"/>
        <v>0</v>
      </c>
      <c r="IG380" s="2">
        <f t="shared" si="13137"/>
        <v>0</v>
      </c>
      <c r="IH380" s="2">
        <f t="shared" si="13138"/>
        <v>0</v>
      </c>
      <c r="II380" s="2">
        <f t="shared" si="13139"/>
        <v>0</v>
      </c>
      <c r="IJ380" s="2">
        <f t="shared" si="13140"/>
        <v>0</v>
      </c>
      <c r="IK380" s="2">
        <f t="shared" si="13141"/>
        <v>0</v>
      </c>
      <c r="IL380" s="2">
        <f t="shared" si="13142"/>
        <v>0</v>
      </c>
      <c r="IM380" s="2">
        <f t="shared" si="13143"/>
        <v>0</v>
      </c>
      <c r="IN380" s="2">
        <f t="shared" si="13144"/>
        <v>41967</v>
      </c>
      <c r="IO380" s="2">
        <f t="shared" si="13145"/>
        <v>357194</v>
      </c>
      <c r="IP380" s="2">
        <f t="shared" si="13146"/>
        <v>357194</v>
      </c>
      <c r="IQ380" s="2">
        <f t="shared" si="13147"/>
        <v>357194</v>
      </c>
      <c r="IR380" s="2">
        <f t="shared" si="13148"/>
        <v>357194</v>
      </c>
      <c r="IS380" s="2">
        <f t="shared" si="13149"/>
        <v>357194</v>
      </c>
      <c r="IT380" s="2">
        <f t="shared" si="13150"/>
        <v>357194</v>
      </c>
      <c r="IU380" s="2">
        <f t="shared" si="13151"/>
        <v>357194</v>
      </c>
      <c r="IV380" s="2">
        <f t="shared" si="13152"/>
        <v>357194</v>
      </c>
      <c r="IW380" s="2">
        <f t="shared" si="13153"/>
        <v>357194</v>
      </c>
      <c r="IX380" s="2">
        <f t="shared" si="13154"/>
        <v>357194</v>
      </c>
      <c r="IY380" s="2">
        <f t="shared" si="13155"/>
        <v>357194</v>
      </c>
      <c r="IZ380" s="2">
        <f t="shared" si="13156"/>
        <v>357194</v>
      </c>
      <c r="JA380" s="2">
        <f t="shared" si="13157"/>
        <v>357194</v>
      </c>
      <c r="JB380" s="2">
        <f t="shared" si="13158"/>
        <v>357194</v>
      </c>
      <c r="JC380" s="2">
        <f t="shared" si="13159"/>
        <v>357194</v>
      </c>
      <c r="JD380" s="2">
        <f t="shared" si="13160"/>
        <v>357194</v>
      </c>
      <c r="JE380" s="2">
        <f t="shared" si="13161"/>
        <v>357194</v>
      </c>
      <c r="JF380" s="2">
        <f t="shared" si="13162"/>
        <v>357194</v>
      </c>
      <c r="JG380" s="2">
        <f t="shared" si="13163"/>
        <v>357194</v>
      </c>
      <c r="JH380" s="2">
        <f t="shared" si="13164"/>
        <v>357194</v>
      </c>
      <c r="JI380" s="2">
        <f t="shared" si="13165"/>
        <v>357194</v>
      </c>
      <c r="JJ380" s="2">
        <f t="shared" si="13166"/>
        <v>357194</v>
      </c>
      <c r="JK380" s="2">
        <f t="shared" si="13167"/>
        <v>357194</v>
      </c>
      <c r="JL380" s="2">
        <f t="shared" si="13168"/>
        <v>357194</v>
      </c>
      <c r="JM380" s="2">
        <f t="shared" si="13169"/>
        <v>357194</v>
      </c>
      <c r="JN380" s="2">
        <f t="shared" si="13170"/>
        <v>357194</v>
      </c>
      <c r="JO380" s="2">
        <f t="shared" si="13171"/>
        <v>357194</v>
      </c>
      <c r="JP380" s="2">
        <f t="shared" si="13172"/>
        <v>357194</v>
      </c>
      <c r="JQ380" s="2">
        <f t="shared" si="13173"/>
        <v>357194</v>
      </c>
      <c r="JR380" s="2">
        <f t="shared" si="13174"/>
        <v>357194</v>
      </c>
      <c r="JS380" s="2">
        <f t="shared" si="13175"/>
        <v>357194</v>
      </c>
      <c r="JT380" s="2">
        <f t="shared" si="13176"/>
        <v>357194</v>
      </c>
      <c r="JU380" s="2">
        <f t="shared" si="13177"/>
        <v>357194</v>
      </c>
      <c r="JV380" s="2">
        <f t="shared" si="13178"/>
        <v>357194</v>
      </c>
      <c r="JW380" s="2">
        <f t="shared" si="13179"/>
        <v>357194</v>
      </c>
      <c r="JX380" s="2">
        <f t="shared" si="13180"/>
        <v>357194</v>
      </c>
      <c r="JY380" s="2">
        <f t="shared" si="13181"/>
        <v>357194</v>
      </c>
      <c r="JZ380" s="2">
        <f t="shared" si="13182"/>
        <v>357194</v>
      </c>
      <c r="KA380" s="2">
        <f t="shared" si="13183"/>
        <v>357194</v>
      </c>
      <c r="KB380" s="2">
        <f t="shared" si="13184"/>
        <v>357194</v>
      </c>
      <c r="KC380" s="2">
        <f t="shared" si="13185"/>
        <v>357194</v>
      </c>
      <c r="KD380" s="2">
        <f t="shared" si="13186"/>
        <v>357194</v>
      </c>
      <c r="KE380" s="2">
        <f t="shared" si="13187"/>
        <v>357194</v>
      </c>
      <c r="KF380" s="2">
        <f t="shared" si="13188"/>
        <v>357194</v>
      </c>
    </row>
    <row r="381" spans="1:292" x14ac:dyDescent="0.25">
      <c r="C381" t="s">
        <v>529</v>
      </c>
      <c r="D381" s="1">
        <f t="shared" si="12970"/>
        <v>0.99119999999999997</v>
      </c>
      <c r="E381" s="1"/>
      <c r="F381" s="2">
        <f>FLOOR('first month rent'!E24,1)</f>
        <v>515</v>
      </c>
      <c r="G381" s="2"/>
      <c r="H381" s="1"/>
      <c r="I381" s="2">
        <f>I380+F381</f>
        <v>29737458</v>
      </c>
      <c r="J381" s="1">
        <f>J380</f>
        <v>2453487.1801999714</v>
      </c>
      <c r="K381" s="2">
        <f t="shared" si="12971"/>
        <v>330416</v>
      </c>
      <c r="L381" s="1">
        <f>L380</f>
        <v>681499.16349999933</v>
      </c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2">
        <f>DU380</f>
        <v>0</v>
      </c>
      <c r="DV381" s="2">
        <f t="shared" ref="DV381:FX381" si="13190">DV380</f>
        <v>357194</v>
      </c>
      <c r="DW381" s="2">
        <f t="shared" si="13190"/>
        <v>357194</v>
      </c>
      <c r="DX381" s="2">
        <f t="shared" si="13190"/>
        <v>357194</v>
      </c>
      <c r="DY381" s="2">
        <f t="shared" si="13190"/>
        <v>357194</v>
      </c>
      <c r="DZ381" s="2">
        <f t="shared" si="13190"/>
        <v>357194</v>
      </c>
      <c r="EA381" s="2">
        <f t="shared" si="13190"/>
        <v>357194</v>
      </c>
      <c r="EB381" s="2">
        <f t="shared" si="13190"/>
        <v>315227</v>
      </c>
      <c r="EC381" s="2">
        <f t="shared" si="13190"/>
        <v>0</v>
      </c>
      <c r="ED381" s="2">
        <f t="shared" si="13190"/>
        <v>0</v>
      </c>
      <c r="EE381" s="2">
        <f t="shared" si="13190"/>
        <v>0</v>
      </c>
      <c r="EF381" s="2">
        <f t="shared" si="13190"/>
        <v>0</v>
      </c>
      <c r="EG381" s="2">
        <f t="shared" si="13190"/>
        <v>0</v>
      </c>
      <c r="EH381" s="2">
        <f t="shared" si="13190"/>
        <v>0</v>
      </c>
      <c r="EI381" s="2">
        <f t="shared" si="13190"/>
        <v>0</v>
      </c>
      <c r="EJ381" s="2">
        <f t="shared" si="13190"/>
        <v>0</v>
      </c>
      <c r="EK381" s="2">
        <f t="shared" si="13190"/>
        <v>0</v>
      </c>
      <c r="EL381" s="2">
        <f t="shared" si="13190"/>
        <v>0</v>
      </c>
      <c r="EM381" s="2">
        <f t="shared" si="13190"/>
        <v>0</v>
      </c>
      <c r="EN381" s="2">
        <f t="shared" si="13190"/>
        <v>0</v>
      </c>
      <c r="EO381" s="2">
        <f t="shared" si="13190"/>
        <v>0</v>
      </c>
      <c r="EP381" s="2">
        <f t="shared" si="13190"/>
        <v>0</v>
      </c>
      <c r="EQ381" s="2">
        <f t="shared" si="13190"/>
        <v>0</v>
      </c>
      <c r="ER381" s="2">
        <f t="shared" si="13190"/>
        <v>0</v>
      </c>
      <c r="ES381" s="2">
        <f t="shared" si="13190"/>
        <v>0</v>
      </c>
      <c r="ET381" s="2">
        <f t="shared" si="13190"/>
        <v>0</v>
      </c>
      <c r="EU381" s="2">
        <f t="shared" si="13190"/>
        <v>0</v>
      </c>
      <c r="EV381" s="2">
        <f t="shared" si="13190"/>
        <v>0</v>
      </c>
      <c r="EW381" s="2">
        <f t="shared" si="13190"/>
        <v>0</v>
      </c>
      <c r="EX381" s="2">
        <f t="shared" si="13190"/>
        <v>0</v>
      </c>
      <c r="EY381" s="2">
        <f t="shared" si="13190"/>
        <v>0</v>
      </c>
      <c r="EZ381" s="2">
        <f t="shared" si="13190"/>
        <v>0</v>
      </c>
      <c r="FA381" s="2">
        <f t="shared" si="13190"/>
        <v>0</v>
      </c>
      <c r="FB381" s="2">
        <f t="shared" si="13190"/>
        <v>0</v>
      </c>
      <c r="FC381" s="2">
        <f t="shared" si="13190"/>
        <v>0</v>
      </c>
      <c r="FD381" s="2">
        <f t="shared" si="13190"/>
        <v>0</v>
      </c>
      <c r="FE381" s="2">
        <f t="shared" si="13190"/>
        <v>0</v>
      </c>
      <c r="FF381" s="2">
        <f t="shared" si="13190"/>
        <v>0</v>
      </c>
      <c r="FG381" s="2">
        <f t="shared" si="13190"/>
        <v>0</v>
      </c>
      <c r="FH381" s="2">
        <f t="shared" si="13190"/>
        <v>0</v>
      </c>
      <c r="FI381" s="2">
        <f t="shared" si="13190"/>
        <v>0</v>
      </c>
      <c r="FJ381" s="2">
        <f t="shared" si="13190"/>
        <v>0</v>
      </c>
      <c r="FK381" s="2">
        <f t="shared" si="13190"/>
        <v>0</v>
      </c>
      <c r="FL381" s="2">
        <f t="shared" si="13190"/>
        <v>0</v>
      </c>
      <c r="FM381" s="2">
        <f t="shared" si="13190"/>
        <v>0</v>
      </c>
      <c r="FN381" s="2">
        <f t="shared" si="13190"/>
        <v>0</v>
      </c>
      <c r="FO381" s="2">
        <f t="shared" si="13190"/>
        <v>0</v>
      </c>
      <c r="FP381" s="2">
        <f t="shared" si="13190"/>
        <v>0</v>
      </c>
      <c r="FQ381" s="2">
        <f t="shared" si="13190"/>
        <v>0</v>
      </c>
      <c r="FR381" s="2">
        <f t="shared" si="13190"/>
        <v>0</v>
      </c>
      <c r="FS381" s="2">
        <f t="shared" si="13190"/>
        <v>0</v>
      </c>
      <c r="FT381" s="2">
        <f t="shared" si="13190"/>
        <v>0</v>
      </c>
      <c r="FU381" s="2">
        <f t="shared" si="13190"/>
        <v>0</v>
      </c>
      <c r="FV381" s="2">
        <f t="shared" si="13190"/>
        <v>0</v>
      </c>
      <c r="FW381" s="2">
        <f t="shared" si="13190"/>
        <v>0</v>
      </c>
      <c r="FX381" s="2">
        <f t="shared" si="13190"/>
        <v>0</v>
      </c>
      <c r="FY381" s="1">
        <f t="shared" si="12916"/>
        <v>0.99119999999999997</v>
      </c>
      <c r="FZ381" s="1">
        <f t="shared" si="12917"/>
        <v>0.99119999999999997</v>
      </c>
      <c r="GA381" s="1">
        <f t="shared" si="12918"/>
        <v>0.99119999999999997</v>
      </c>
      <c r="GB381" s="1">
        <f t="shared" si="12919"/>
        <v>0.99119999999999997</v>
      </c>
      <c r="GC381" s="1">
        <f t="shared" si="12920"/>
        <v>0.99119999999999997</v>
      </c>
      <c r="GD381" s="1">
        <f t="shared" si="12921"/>
        <v>0.99119999999999997</v>
      </c>
      <c r="GE381" s="1">
        <f t="shared" si="12922"/>
        <v>0.99119999999999997</v>
      </c>
      <c r="GF381" s="1">
        <f t="shared" si="12923"/>
        <v>0.99119999999999997</v>
      </c>
      <c r="GG381" s="1">
        <f t="shared" si="12924"/>
        <v>0</v>
      </c>
      <c r="GH381" s="1">
        <f t="shared" si="12925"/>
        <v>0</v>
      </c>
      <c r="GI381" s="1">
        <f t="shared" si="12926"/>
        <v>0</v>
      </c>
      <c r="GJ381" s="1">
        <f t="shared" si="12927"/>
        <v>0</v>
      </c>
      <c r="GK381" s="1">
        <f t="shared" si="12928"/>
        <v>0</v>
      </c>
      <c r="GL381" s="1">
        <f t="shared" si="12929"/>
        <v>0</v>
      </c>
      <c r="GM381" s="1">
        <f t="shared" si="12930"/>
        <v>0</v>
      </c>
      <c r="GN381" s="1">
        <f t="shared" si="12931"/>
        <v>0</v>
      </c>
      <c r="GO381" s="1">
        <f t="shared" si="12932"/>
        <v>0</v>
      </c>
      <c r="GP381" s="1">
        <f t="shared" si="12933"/>
        <v>0</v>
      </c>
      <c r="GQ381" s="1">
        <f t="shared" si="12934"/>
        <v>0</v>
      </c>
      <c r="GR381" s="1">
        <f t="shared" si="12935"/>
        <v>0</v>
      </c>
      <c r="GS381" s="1">
        <f t="shared" si="12936"/>
        <v>0</v>
      </c>
      <c r="GT381" s="1">
        <f t="shared" si="12937"/>
        <v>0</v>
      </c>
      <c r="GU381" s="1">
        <f t="shared" si="12938"/>
        <v>0</v>
      </c>
      <c r="GV381" s="1">
        <f t="shared" si="12939"/>
        <v>0</v>
      </c>
      <c r="GW381" s="1">
        <f t="shared" si="12940"/>
        <v>0</v>
      </c>
      <c r="GX381" s="1">
        <f t="shared" si="12941"/>
        <v>0</v>
      </c>
      <c r="GY381" s="1">
        <f t="shared" si="12942"/>
        <v>0</v>
      </c>
      <c r="GZ381" s="1">
        <f t="shared" si="12943"/>
        <v>0</v>
      </c>
      <c r="HA381" s="1">
        <f t="shared" si="12944"/>
        <v>0</v>
      </c>
      <c r="HB381" s="1">
        <f t="shared" si="12945"/>
        <v>0</v>
      </c>
      <c r="HC381" s="1">
        <f t="shared" si="12946"/>
        <v>0</v>
      </c>
      <c r="HD381" s="1">
        <f t="shared" si="12947"/>
        <v>0</v>
      </c>
      <c r="HE381" s="1">
        <f t="shared" si="12948"/>
        <v>0</v>
      </c>
      <c r="HF381" s="1">
        <f t="shared" si="12949"/>
        <v>0</v>
      </c>
      <c r="HG381" s="1">
        <f t="shared" si="12950"/>
        <v>0</v>
      </c>
      <c r="HH381" s="1">
        <f t="shared" si="12951"/>
        <v>0</v>
      </c>
      <c r="HI381" s="1">
        <f t="shared" si="12952"/>
        <v>0</v>
      </c>
      <c r="HJ381" s="1">
        <f t="shared" si="12953"/>
        <v>0</v>
      </c>
      <c r="HK381" s="1">
        <f t="shared" si="12954"/>
        <v>0</v>
      </c>
      <c r="HL381" s="1">
        <f t="shared" si="12955"/>
        <v>0</v>
      </c>
      <c r="HM381" s="1">
        <f t="shared" si="12956"/>
        <v>0</v>
      </c>
      <c r="HN381" s="1">
        <f t="shared" si="12957"/>
        <v>0</v>
      </c>
      <c r="HO381" s="1">
        <f t="shared" si="12958"/>
        <v>0</v>
      </c>
      <c r="HP381" s="1">
        <f t="shared" si="12959"/>
        <v>0</v>
      </c>
      <c r="HQ381" s="1">
        <f t="shared" si="12960"/>
        <v>0</v>
      </c>
      <c r="HR381" s="1">
        <f t="shared" si="12961"/>
        <v>0</v>
      </c>
      <c r="HS381" s="1">
        <f t="shared" si="12962"/>
        <v>0</v>
      </c>
      <c r="HT381" s="1">
        <f t="shared" si="12963"/>
        <v>0</v>
      </c>
      <c r="HU381" s="1">
        <f t="shared" si="12964"/>
        <v>0</v>
      </c>
      <c r="HV381" s="1">
        <f t="shared" si="12965"/>
        <v>0</v>
      </c>
      <c r="HW381" s="1">
        <f t="shared" si="12966"/>
        <v>0</v>
      </c>
      <c r="HX381" s="1">
        <f t="shared" si="12967"/>
        <v>0</v>
      </c>
      <c r="HY381" s="1">
        <f t="shared" si="12968"/>
        <v>0</v>
      </c>
      <c r="HZ381" s="1">
        <f t="shared" si="12969"/>
        <v>0</v>
      </c>
      <c r="IA381" s="1">
        <f t="shared" si="13132"/>
        <v>0</v>
      </c>
      <c r="IB381" s="1">
        <f t="shared" si="13133"/>
        <v>0</v>
      </c>
      <c r="IC381" s="2">
        <f>IC380</f>
        <v>0</v>
      </c>
      <c r="ID381" s="2">
        <f t="shared" ref="ID381:KF381" si="13191">ID380</f>
        <v>0</v>
      </c>
      <c r="IE381" s="2">
        <f t="shared" si="13191"/>
        <v>0</v>
      </c>
      <c r="IF381" s="2">
        <f t="shared" si="13191"/>
        <v>0</v>
      </c>
      <c r="IG381" s="2">
        <f t="shared" si="13191"/>
        <v>0</v>
      </c>
      <c r="IH381" s="2">
        <f t="shared" si="13191"/>
        <v>0</v>
      </c>
      <c r="II381" s="2">
        <f t="shared" si="13191"/>
        <v>0</v>
      </c>
      <c r="IJ381" s="2">
        <f t="shared" si="13191"/>
        <v>0</v>
      </c>
      <c r="IK381" s="2">
        <f t="shared" si="13191"/>
        <v>0</v>
      </c>
      <c r="IL381" s="2">
        <f t="shared" si="13191"/>
        <v>0</v>
      </c>
      <c r="IM381" s="2">
        <f t="shared" si="13191"/>
        <v>0</v>
      </c>
      <c r="IN381" s="2">
        <f t="shared" si="13191"/>
        <v>41967</v>
      </c>
      <c r="IO381" s="2">
        <f t="shared" si="13191"/>
        <v>357194</v>
      </c>
      <c r="IP381" s="2">
        <f t="shared" si="13191"/>
        <v>357194</v>
      </c>
      <c r="IQ381" s="2">
        <f t="shared" si="13191"/>
        <v>357194</v>
      </c>
      <c r="IR381" s="2">
        <f t="shared" si="13191"/>
        <v>357194</v>
      </c>
      <c r="IS381" s="2">
        <f t="shared" si="13191"/>
        <v>357194</v>
      </c>
      <c r="IT381" s="2">
        <f t="shared" si="13191"/>
        <v>357194</v>
      </c>
      <c r="IU381" s="2">
        <f t="shared" si="13191"/>
        <v>357194</v>
      </c>
      <c r="IV381" s="2">
        <f t="shared" si="13191"/>
        <v>357194</v>
      </c>
      <c r="IW381" s="2">
        <f t="shared" si="13191"/>
        <v>357194</v>
      </c>
      <c r="IX381" s="2">
        <f t="shared" si="13191"/>
        <v>357194</v>
      </c>
      <c r="IY381" s="2">
        <f t="shared" si="13191"/>
        <v>357194</v>
      </c>
      <c r="IZ381" s="2">
        <f t="shared" si="13191"/>
        <v>357194</v>
      </c>
      <c r="JA381" s="2">
        <f t="shared" si="13191"/>
        <v>357194</v>
      </c>
      <c r="JB381" s="2">
        <f t="shared" si="13191"/>
        <v>357194</v>
      </c>
      <c r="JC381" s="2">
        <f t="shared" si="13191"/>
        <v>357194</v>
      </c>
      <c r="JD381" s="2">
        <f t="shared" si="13191"/>
        <v>357194</v>
      </c>
      <c r="JE381" s="2">
        <f t="shared" si="13191"/>
        <v>357194</v>
      </c>
      <c r="JF381" s="2">
        <f t="shared" si="13191"/>
        <v>357194</v>
      </c>
      <c r="JG381" s="2">
        <f t="shared" si="13191"/>
        <v>357194</v>
      </c>
      <c r="JH381" s="2">
        <f t="shared" si="13191"/>
        <v>357194</v>
      </c>
      <c r="JI381" s="2">
        <f t="shared" si="13191"/>
        <v>357194</v>
      </c>
      <c r="JJ381" s="2">
        <f t="shared" si="13191"/>
        <v>357194</v>
      </c>
      <c r="JK381" s="2">
        <f t="shared" si="13191"/>
        <v>357194</v>
      </c>
      <c r="JL381" s="2">
        <f t="shared" si="13191"/>
        <v>357194</v>
      </c>
      <c r="JM381" s="2">
        <f t="shared" si="13191"/>
        <v>357194</v>
      </c>
      <c r="JN381" s="2">
        <f t="shared" si="13191"/>
        <v>357194</v>
      </c>
      <c r="JO381" s="2">
        <f t="shared" si="13191"/>
        <v>357194</v>
      </c>
      <c r="JP381" s="2">
        <f t="shared" si="13191"/>
        <v>357194</v>
      </c>
      <c r="JQ381" s="2">
        <f t="shared" si="13191"/>
        <v>357194</v>
      </c>
      <c r="JR381" s="2">
        <f t="shared" si="13191"/>
        <v>357194</v>
      </c>
      <c r="JS381" s="2">
        <f t="shared" si="13191"/>
        <v>357194</v>
      </c>
      <c r="JT381" s="2">
        <f t="shared" si="13191"/>
        <v>357194</v>
      </c>
      <c r="JU381" s="2">
        <f t="shared" si="13191"/>
        <v>357194</v>
      </c>
      <c r="JV381" s="2">
        <f t="shared" si="13191"/>
        <v>357194</v>
      </c>
      <c r="JW381" s="2">
        <f t="shared" si="13191"/>
        <v>357194</v>
      </c>
      <c r="JX381" s="2">
        <f t="shared" si="13191"/>
        <v>357194</v>
      </c>
      <c r="JY381" s="2">
        <f t="shared" si="13191"/>
        <v>357194</v>
      </c>
      <c r="JZ381" s="2">
        <f t="shared" si="13191"/>
        <v>357194</v>
      </c>
      <c r="KA381" s="2">
        <f t="shared" si="13191"/>
        <v>357194</v>
      </c>
      <c r="KB381" s="2">
        <f t="shared" si="13191"/>
        <v>357194</v>
      </c>
      <c r="KC381" s="2">
        <f t="shared" si="13191"/>
        <v>357194</v>
      </c>
      <c r="KD381" s="2">
        <f t="shared" si="13191"/>
        <v>357194</v>
      </c>
      <c r="KE381" s="2">
        <f t="shared" si="13191"/>
        <v>357194</v>
      </c>
      <c r="KF381" s="2">
        <f t="shared" si="13191"/>
        <v>357194</v>
      </c>
    </row>
    <row r="382" spans="1:292" x14ac:dyDescent="0.25">
      <c r="A382" t="s">
        <v>1</v>
      </c>
      <c r="B382" t="s">
        <v>0</v>
      </c>
      <c r="C382" t="s">
        <v>160</v>
      </c>
      <c r="D382" s="1">
        <f t="shared" si="12970"/>
        <v>0.99119999999999997</v>
      </c>
      <c r="E382" s="1"/>
      <c r="F382" s="2">
        <f>FLOOR('first month rent'!F24,1)</f>
        <v>5956</v>
      </c>
      <c r="G382" s="2">
        <f>SUM(M382:BP382)</f>
        <v>5956</v>
      </c>
      <c r="H382" s="1">
        <f>SUMPRODUCT(M$2:BP$2,M382:BP382)</f>
        <v>5903.5871999999999</v>
      </c>
      <c r="I382" s="2">
        <f>I381+G382</f>
        <v>29743414</v>
      </c>
      <c r="J382" s="1">
        <f>J381-H382</f>
        <v>2447583.5929999715</v>
      </c>
      <c r="K382" s="2">
        <f t="shared" si="12971"/>
        <v>330482</v>
      </c>
      <c r="L382" s="1">
        <f>L381+H382</f>
        <v>687402.75069999928</v>
      </c>
      <c r="M382" s="2">
        <f t="shared" ref="M382:M384" si="13192">MIN(BQ382,DU381)</f>
        <v>0</v>
      </c>
      <c r="N382" s="2">
        <f t="shared" ref="N382:N384" si="13193">MIN(BR382,DV381)</f>
        <v>0</v>
      </c>
      <c r="O382" s="2">
        <f t="shared" ref="O382:O384" si="13194">MIN(BS382,DW381)</f>
        <v>0</v>
      </c>
      <c r="P382" s="2">
        <f t="shared" ref="P382:P384" si="13195">MIN(BT382,DX381)</f>
        <v>0</v>
      </c>
      <c r="Q382" s="2">
        <f t="shared" ref="Q382:Q384" si="13196">MIN(BU382,DY381)</f>
        <v>0</v>
      </c>
      <c r="R382" s="2">
        <f t="shared" ref="R382:R384" si="13197">MIN(BV382,DZ381)</f>
        <v>0</v>
      </c>
      <c r="S382" s="2">
        <f t="shared" ref="S382:S384" si="13198">MIN(BW382,EA381)</f>
        <v>0</v>
      </c>
      <c r="T382" s="2">
        <f t="shared" ref="T382:T384" si="13199">MIN(BX382,EB381)</f>
        <v>5956</v>
      </c>
      <c r="U382" s="2">
        <f t="shared" ref="U382:U384" si="13200">MIN(BY382,EC381)</f>
        <v>0</v>
      </c>
      <c r="V382" s="2">
        <f t="shared" ref="V382:V384" si="13201">MIN(BZ382,ED381)</f>
        <v>0</v>
      </c>
      <c r="W382" s="2">
        <f t="shared" ref="W382:W384" si="13202">MIN(CA382,EE381)</f>
        <v>0</v>
      </c>
      <c r="X382" s="2">
        <f t="shared" ref="X382:X384" si="13203">MIN(CB382,EF381)</f>
        <v>0</v>
      </c>
      <c r="Y382" s="2">
        <f t="shared" ref="Y382:Y384" si="13204">MIN(CC382,EG381)</f>
        <v>0</v>
      </c>
      <c r="Z382" s="2">
        <f t="shared" ref="Z382:Z384" si="13205">MIN(CD382,EH381)</f>
        <v>0</v>
      </c>
      <c r="AA382" s="2">
        <f t="shared" ref="AA382:AA384" si="13206">MIN(CE382,EI381)</f>
        <v>0</v>
      </c>
      <c r="AB382" s="2">
        <f t="shared" ref="AB382:AB384" si="13207">MIN(CF382,EJ381)</f>
        <v>0</v>
      </c>
      <c r="AC382" s="2">
        <f t="shared" ref="AC382:AC384" si="13208">MIN(CG382,EK381)</f>
        <v>0</v>
      </c>
      <c r="AD382" s="2">
        <f t="shared" ref="AD382:AD384" si="13209">MIN(CH382,EL381)</f>
        <v>0</v>
      </c>
      <c r="AE382" s="2">
        <f t="shared" ref="AE382:AE384" si="13210">MIN(CI382,EM381)</f>
        <v>0</v>
      </c>
      <c r="AF382" s="2">
        <f t="shared" ref="AF382:AF384" si="13211">MIN(CJ382,EN381)</f>
        <v>0</v>
      </c>
      <c r="AG382" s="2">
        <f t="shared" ref="AG382:AG384" si="13212">MIN(CK382,EO381)</f>
        <v>0</v>
      </c>
      <c r="AH382" s="2">
        <f t="shared" ref="AH382:AH384" si="13213">MIN(CL382,EP381)</f>
        <v>0</v>
      </c>
      <c r="AI382" s="2">
        <f t="shared" ref="AI382:AI384" si="13214">MIN(CM382,EQ381)</f>
        <v>0</v>
      </c>
      <c r="AJ382" s="2">
        <f t="shared" ref="AJ382:AJ384" si="13215">MIN(CN382,ER381)</f>
        <v>0</v>
      </c>
      <c r="AK382" s="2">
        <f t="shared" ref="AK382:AK384" si="13216">MIN(CO382,ES381)</f>
        <v>0</v>
      </c>
      <c r="AL382" s="2">
        <f t="shared" ref="AL382:AL384" si="13217">MIN(CP382,ET381)</f>
        <v>0</v>
      </c>
      <c r="AM382" s="2">
        <f t="shared" ref="AM382:AM384" si="13218">MIN(CQ382,EU381)</f>
        <v>0</v>
      </c>
      <c r="AN382" s="2">
        <f t="shared" ref="AN382:AN384" si="13219">MIN(CR382,EV381)</f>
        <v>0</v>
      </c>
      <c r="AO382" s="2">
        <f t="shared" ref="AO382:AO384" si="13220">MIN(CS382,EW381)</f>
        <v>0</v>
      </c>
      <c r="AP382" s="2">
        <f t="shared" ref="AP382:AP384" si="13221">MIN(CT382,EX381)</f>
        <v>0</v>
      </c>
      <c r="AQ382" s="2">
        <f t="shared" ref="AQ382:AQ384" si="13222">MIN(CU382,EY381)</f>
        <v>0</v>
      </c>
      <c r="AR382" s="2">
        <f t="shared" ref="AR382:AR384" si="13223">MIN(CV382,EZ381)</f>
        <v>0</v>
      </c>
      <c r="AS382" s="2">
        <f t="shared" ref="AS382:AS384" si="13224">MIN(CW382,FA381)</f>
        <v>0</v>
      </c>
      <c r="AT382" s="2">
        <f t="shared" ref="AT382:AT384" si="13225">MIN(CX382,FB381)</f>
        <v>0</v>
      </c>
      <c r="AU382" s="2">
        <f t="shared" ref="AU382:AU384" si="13226">MIN(CY382,FC381)</f>
        <v>0</v>
      </c>
      <c r="AV382" s="2">
        <f t="shared" ref="AV382:AV384" si="13227">MIN(CZ382,FD381)</f>
        <v>0</v>
      </c>
      <c r="AW382" s="2">
        <f t="shared" ref="AW382:AW384" si="13228">MIN(DA382,FE381)</f>
        <v>0</v>
      </c>
      <c r="AX382" s="2">
        <f t="shared" ref="AX382:AX384" si="13229">MIN(DB382,FF381)</f>
        <v>0</v>
      </c>
      <c r="AY382" s="2">
        <f t="shared" ref="AY382:AY384" si="13230">MIN(DC382,FG381)</f>
        <v>0</v>
      </c>
      <c r="AZ382" s="2">
        <f t="shared" ref="AZ382:AZ384" si="13231">MIN(DD382,FH381)</f>
        <v>0</v>
      </c>
      <c r="BA382" s="2">
        <f t="shared" ref="BA382:BA384" si="13232">MIN(DE382,FI381)</f>
        <v>0</v>
      </c>
      <c r="BB382" s="2">
        <f t="shared" ref="BB382:BB384" si="13233">MIN(DF382,FJ381)</f>
        <v>0</v>
      </c>
      <c r="BC382" s="2">
        <f t="shared" ref="BC382:BC384" si="13234">MIN(DG382,FK381)</f>
        <v>0</v>
      </c>
      <c r="BD382" s="2">
        <f t="shared" ref="BD382:BD384" si="13235">MIN(DH382,FL381)</f>
        <v>0</v>
      </c>
      <c r="BE382" s="2">
        <f t="shared" ref="BE382:BE384" si="13236">MIN(DI382,FM381)</f>
        <v>0</v>
      </c>
      <c r="BF382" s="2">
        <f t="shared" ref="BF382:BF384" si="13237">MIN(DJ382,FN381)</f>
        <v>0</v>
      </c>
      <c r="BG382" s="2">
        <f t="shared" ref="BG382:BG384" si="13238">MIN(DK382,FO381)</f>
        <v>0</v>
      </c>
      <c r="BH382" s="2">
        <f t="shared" ref="BH382:BH384" si="13239">MIN(DL382,FP381)</f>
        <v>0</v>
      </c>
      <c r="BI382" s="2">
        <f t="shared" ref="BI382:BI384" si="13240">MIN(DM382,FQ381)</f>
        <v>0</v>
      </c>
      <c r="BJ382" s="2">
        <f t="shared" ref="BJ382:BJ384" si="13241">MIN(DN382,FR381)</f>
        <v>0</v>
      </c>
      <c r="BK382" s="2">
        <f t="shared" ref="BK382:BK384" si="13242">MIN(DO382,FS381)</f>
        <v>0</v>
      </c>
      <c r="BL382" s="2">
        <f t="shared" ref="BL382:BL384" si="13243">MIN(DP382,FT381)</f>
        <v>0</v>
      </c>
      <c r="BM382" s="2">
        <f t="shared" ref="BM382:BM384" si="13244">MIN(DQ382,FU381)</f>
        <v>0</v>
      </c>
      <c r="BN382" s="2">
        <f t="shared" ref="BN382:BN384" si="13245">MIN(DR382,FV381)</f>
        <v>0</v>
      </c>
      <c r="BO382" s="2">
        <f t="shared" ref="BO382:BO384" si="13246">MIN(DS382,FW381)</f>
        <v>0</v>
      </c>
      <c r="BP382" s="2">
        <f t="shared" ref="BP382:BP384" si="13247">MIN(DT382,FX381)</f>
        <v>0</v>
      </c>
      <c r="BQ382" s="2">
        <f t="shared" ref="BQ382:BQ384" si="13248">BR382-N382</f>
        <v>0</v>
      </c>
      <c r="BR382" s="2">
        <f t="shared" ref="BR382:BR384" si="13249">BS382-O382</f>
        <v>0</v>
      </c>
      <c r="BS382" s="2">
        <f t="shared" ref="BS382:BS384" si="13250">BT382-P382</f>
        <v>0</v>
      </c>
      <c r="BT382" s="2">
        <f t="shared" ref="BT382:BT384" si="13251">BU382-Q382</f>
        <v>0</v>
      </c>
      <c r="BU382" s="2">
        <f t="shared" ref="BU382:BU384" si="13252">BV382-R382</f>
        <v>0</v>
      </c>
      <c r="BV382" s="2">
        <f t="shared" ref="BV382:BV384" si="13253">BW382-S382</f>
        <v>0</v>
      </c>
      <c r="BW382" s="2">
        <f t="shared" ref="BW382:BW384" si="13254">BX382-T382</f>
        <v>0</v>
      </c>
      <c r="BX382" s="2">
        <f t="shared" ref="BX382:BX384" si="13255">BY382-U382</f>
        <v>5956</v>
      </c>
      <c r="BY382" s="2">
        <f t="shared" ref="BY382:BY384" si="13256">BZ382-V382</f>
        <v>5956</v>
      </c>
      <c r="BZ382" s="2">
        <f t="shared" ref="BZ382:BZ384" si="13257">CA382-W382</f>
        <v>5956</v>
      </c>
      <c r="CA382" s="2">
        <f t="shared" ref="CA382:CA384" si="13258">CB382-X382</f>
        <v>5956</v>
      </c>
      <c r="CB382" s="2">
        <f t="shared" ref="CB382:CB384" si="13259">CC382-Y382</f>
        <v>5956</v>
      </c>
      <c r="CC382" s="2">
        <f t="shared" ref="CC382:CC384" si="13260">CD382-Z382</f>
        <v>5956</v>
      </c>
      <c r="CD382" s="2">
        <f t="shared" ref="CD382:CD384" si="13261">CE382-AA382</f>
        <v>5956</v>
      </c>
      <c r="CE382" s="2">
        <f t="shared" ref="CE382:CE384" si="13262">CF382-AB382</f>
        <v>5956</v>
      </c>
      <c r="CF382" s="2">
        <f t="shared" ref="CF382:CF384" si="13263">CG382-AC382</f>
        <v>5956</v>
      </c>
      <c r="CG382" s="2">
        <f t="shared" ref="CG382:CG384" si="13264">CH382-AD382</f>
        <v>5956</v>
      </c>
      <c r="CH382" s="2">
        <f t="shared" ref="CH382:CH384" si="13265">CI382-AE382</f>
        <v>5956</v>
      </c>
      <c r="CI382" s="2">
        <f t="shared" ref="CI382:CI384" si="13266">CJ382-AF382</f>
        <v>5956</v>
      </c>
      <c r="CJ382" s="2">
        <f t="shared" ref="CJ382:CJ384" si="13267">CK382-AG382</f>
        <v>5956</v>
      </c>
      <c r="CK382" s="2">
        <f t="shared" ref="CK382:CK384" si="13268">CL382-AH382</f>
        <v>5956</v>
      </c>
      <c r="CL382" s="2">
        <f t="shared" ref="CL382:CL384" si="13269">CM382-AI382</f>
        <v>5956</v>
      </c>
      <c r="CM382" s="2">
        <f t="shared" ref="CM382:CM384" si="13270">CN382-AJ382</f>
        <v>5956</v>
      </c>
      <c r="CN382" s="2">
        <f t="shared" ref="CN382:CN384" si="13271">CO382-AK382</f>
        <v>5956</v>
      </c>
      <c r="CO382" s="2">
        <f t="shared" ref="CO382:CO384" si="13272">CP382-AL382</f>
        <v>5956</v>
      </c>
      <c r="CP382" s="2">
        <f t="shared" ref="CP382:CP384" si="13273">CQ382-AM382</f>
        <v>5956</v>
      </c>
      <c r="CQ382" s="2">
        <f t="shared" ref="CQ382:CQ384" si="13274">CR382-AN382</f>
        <v>5956</v>
      </c>
      <c r="CR382" s="2">
        <f t="shared" ref="CR382:CR384" si="13275">CS382-AO382</f>
        <v>5956</v>
      </c>
      <c r="CS382" s="2">
        <f t="shared" ref="CS382:CS384" si="13276">CT382-AP382</f>
        <v>5956</v>
      </c>
      <c r="CT382" s="2">
        <f t="shared" ref="CT382:CT384" si="13277">CU382-AQ382</f>
        <v>5956</v>
      </c>
      <c r="CU382" s="2">
        <f t="shared" ref="CU382:CU384" si="13278">CV382-AR382</f>
        <v>5956</v>
      </c>
      <c r="CV382" s="2">
        <f t="shared" ref="CV382:CV384" si="13279">CW382-AS382</f>
        <v>5956</v>
      </c>
      <c r="CW382" s="2">
        <f t="shared" ref="CW382:CW384" si="13280">CX382-AT382</f>
        <v>5956</v>
      </c>
      <c r="CX382" s="2">
        <f t="shared" ref="CX382:CX384" si="13281">CY382-AU382</f>
        <v>5956</v>
      </c>
      <c r="CY382" s="2">
        <f t="shared" ref="CY382:CY384" si="13282">CZ382-AV382</f>
        <v>5956</v>
      </c>
      <c r="CZ382" s="2">
        <f t="shared" ref="CZ382:CZ384" si="13283">DA382-AW382</f>
        <v>5956</v>
      </c>
      <c r="DA382" s="2">
        <f t="shared" ref="DA382:DA384" si="13284">DB382-AX382</f>
        <v>5956</v>
      </c>
      <c r="DB382" s="2">
        <f t="shared" ref="DB382:DB384" si="13285">DC382-AY382</f>
        <v>5956</v>
      </c>
      <c r="DC382" s="2">
        <f t="shared" ref="DC382:DC384" si="13286">DD382-AZ382</f>
        <v>5956</v>
      </c>
      <c r="DD382" s="2">
        <f t="shared" ref="DD382:DD384" si="13287">DE382-BA382</f>
        <v>5956</v>
      </c>
      <c r="DE382" s="2">
        <f t="shared" ref="DE382:DE384" si="13288">DF382-BB382</f>
        <v>5956</v>
      </c>
      <c r="DF382" s="2">
        <f t="shared" ref="DF382:DF384" si="13289">DG382-BC382</f>
        <v>5956</v>
      </c>
      <c r="DG382" s="2">
        <f t="shared" ref="DG382:DG384" si="13290">DH382-BD382</f>
        <v>5956</v>
      </c>
      <c r="DH382" s="2">
        <f t="shared" ref="DH382:DH384" si="13291">DI382-BE382</f>
        <v>5956</v>
      </c>
      <c r="DI382" s="2">
        <f t="shared" ref="DI382:DI384" si="13292">DJ382-BF382</f>
        <v>5956</v>
      </c>
      <c r="DJ382" s="2">
        <f t="shared" ref="DJ382:DJ384" si="13293">DK382-BG382</f>
        <v>5956</v>
      </c>
      <c r="DK382" s="2">
        <f t="shared" ref="DK382:DK384" si="13294">DL382-BH382</f>
        <v>5956</v>
      </c>
      <c r="DL382" s="2">
        <f t="shared" ref="DL382:DL384" si="13295">DM382-BI382</f>
        <v>5956</v>
      </c>
      <c r="DM382" s="2">
        <f t="shared" ref="DM382:DM384" si="13296">DN382-BJ382</f>
        <v>5956</v>
      </c>
      <c r="DN382" s="2">
        <f t="shared" ref="DN382:DN384" si="13297">DO382-BK382</f>
        <v>5956</v>
      </c>
      <c r="DO382" s="2">
        <f t="shared" ref="DO382:DO384" si="13298">DP382-BL382</f>
        <v>5956</v>
      </c>
      <c r="DP382" s="2">
        <f t="shared" ref="DP382:DP384" si="13299">DQ382-BM382</f>
        <v>5956</v>
      </c>
      <c r="DQ382" s="2">
        <f t="shared" ref="DQ382:DQ384" si="13300">DR382-BN382</f>
        <v>5956</v>
      </c>
      <c r="DR382" s="2">
        <f t="shared" ref="DR382:DR384" si="13301">DS382-BO382</f>
        <v>5956</v>
      </c>
      <c r="DS382" s="2">
        <f>DT382-BP382</f>
        <v>5956</v>
      </c>
      <c r="DT382" s="2">
        <f>F382</f>
        <v>5956</v>
      </c>
      <c r="DU382" s="2">
        <f t="shared" ref="DU382:DU384" si="13302">DU381-M382</f>
        <v>0</v>
      </c>
      <c r="DV382" s="2">
        <f t="shared" ref="DV382:DV384" si="13303">DV381-N382</f>
        <v>357194</v>
      </c>
      <c r="DW382" s="2">
        <f t="shared" ref="DW382:DW384" si="13304">DW381-O382</f>
        <v>357194</v>
      </c>
      <c r="DX382" s="2">
        <f t="shared" ref="DX382:DX384" si="13305">DX381-P382</f>
        <v>357194</v>
      </c>
      <c r="DY382" s="2">
        <f t="shared" ref="DY382:DY384" si="13306">DY381-Q382</f>
        <v>357194</v>
      </c>
      <c r="DZ382" s="2">
        <f t="shared" ref="DZ382:DZ384" si="13307">DZ381-R382</f>
        <v>357194</v>
      </c>
      <c r="EA382" s="2">
        <f t="shared" ref="EA382:EA384" si="13308">EA381-S382</f>
        <v>357194</v>
      </c>
      <c r="EB382" s="2">
        <f t="shared" ref="EB382:EB384" si="13309">EB381-T382</f>
        <v>309271</v>
      </c>
      <c r="EC382" s="2">
        <f t="shared" ref="EC382:EC384" si="13310">EC381-U382</f>
        <v>0</v>
      </c>
      <c r="ED382" s="2">
        <f t="shared" ref="ED382:ED384" si="13311">ED381-V382</f>
        <v>0</v>
      </c>
      <c r="EE382" s="2">
        <f t="shared" ref="EE382:EE384" si="13312">EE381-W382</f>
        <v>0</v>
      </c>
      <c r="EF382" s="2">
        <f t="shared" ref="EF382:EF384" si="13313">EF381-X382</f>
        <v>0</v>
      </c>
      <c r="EG382" s="2">
        <f t="shared" ref="EG382:EG384" si="13314">EG381-Y382</f>
        <v>0</v>
      </c>
      <c r="EH382" s="2">
        <f t="shared" ref="EH382:EH384" si="13315">EH381-Z382</f>
        <v>0</v>
      </c>
      <c r="EI382" s="2">
        <f t="shared" ref="EI382:EI384" si="13316">EI381-AA382</f>
        <v>0</v>
      </c>
      <c r="EJ382" s="2">
        <f t="shared" ref="EJ382:EJ384" si="13317">EJ381-AB382</f>
        <v>0</v>
      </c>
      <c r="EK382" s="2">
        <f t="shared" ref="EK382:EK384" si="13318">EK381-AC382</f>
        <v>0</v>
      </c>
      <c r="EL382" s="2">
        <f t="shared" ref="EL382:EL384" si="13319">EL381-AD382</f>
        <v>0</v>
      </c>
      <c r="EM382" s="2">
        <f t="shared" ref="EM382:EM384" si="13320">EM381-AE382</f>
        <v>0</v>
      </c>
      <c r="EN382" s="2">
        <f t="shared" ref="EN382:EN384" si="13321">EN381-AF382</f>
        <v>0</v>
      </c>
      <c r="EO382" s="2">
        <f t="shared" ref="EO382:EO384" si="13322">EO381-AG382</f>
        <v>0</v>
      </c>
      <c r="EP382" s="2">
        <f t="shared" ref="EP382:EP384" si="13323">EP381-AH382</f>
        <v>0</v>
      </c>
      <c r="EQ382" s="2">
        <f t="shared" ref="EQ382:EQ384" si="13324">EQ381-AI382</f>
        <v>0</v>
      </c>
      <c r="ER382" s="2">
        <f t="shared" ref="ER382:ER384" si="13325">ER381-AJ382</f>
        <v>0</v>
      </c>
      <c r="ES382" s="2">
        <f t="shared" ref="ES382:ES384" si="13326">ES381-AK382</f>
        <v>0</v>
      </c>
      <c r="ET382" s="2">
        <f t="shared" ref="ET382:ET384" si="13327">ET381-AL382</f>
        <v>0</v>
      </c>
      <c r="EU382" s="2">
        <f t="shared" ref="EU382:EU384" si="13328">EU381-AM382</f>
        <v>0</v>
      </c>
      <c r="EV382" s="2">
        <f t="shared" ref="EV382:EV384" si="13329">EV381-AN382</f>
        <v>0</v>
      </c>
      <c r="EW382" s="2">
        <f t="shared" ref="EW382:EW384" si="13330">EW381-AO382</f>
        <v>0</v>
      </c>
      <c r="EX382" s="2">
        <f t="shared" ref="EX382:EX384" si="13331">EX381-AP382</f>
        <v>0</v>
      </c>
      <c r="EY382" s="2">
        <f t="shared" ref="EY382:EY384" si="13332">EY381-AQ382</f>
        <v>0</v>
      </c>
      <c r="EZ382" s="2">
        <f t="shared" ref="EZ382:EZ384" si="13333">EZ381-AR382</f>
        <v>0</v>
      </c>
      <c r="FA382" s="2">
        <f t="shared" ref="FA382:FA384" si="13334">FA381-AS382</f>
        <v>0</v>
      </c>
      <c r="FB382" s="2">
        <f t="shared" ref="FB382:FB384" si="13335">FB381-AT382</f>
        <v>0</v>
      </c>
      <c r="FC382" s="2">
        <f t="shared" ref="FC382:FC384" si="13336">FC381-AU382</f>
        <v>0</v>
      </c>
      <c r="FD382" s="2">
        <f t="shared" ref="FD382:FD384" si="13337">FD381-AV382</f>
        <v>0</v>
      </c>
      <c r="FE382" s="2">
        <f t="shared" ref="FE382:FE384" si="13338">FE381-AW382</f>
        <v>0</v>
      </c>
      <c r="FF382" s="2">
        <f t="shared" ref="FF382:FF384" si="13339">FF381-AX382</f>
        <v>0</v>
      </c>
      <c r="FG382" s="2">
        <f t="shared" ref="FG382:FG384" si="13340">FG381-AY382</f>
        <v>0</v>
      </c>
      <c r="FH382" s="2">
        <f t="shared" ref="FH382:FH384" si="13341">FH381-AZ382</f>
        <v>0</v>
      </c>
      <c r="FI382" s="2">
        <f t="shared" ref="FI382:FI384" si="13342">FI381-BA382</f>
        <v>0</v>
      </c>
      <c r="FJ382" s="2">
        <f t="shared" ref="FJ382:FJ384" si="13343">FJ381-BB382</f>
        <v>0</v>
      </c>
      <c r="FK382" s="2">
        <f t="shared" ref="FK382:FK384" si="13344">FK381-BC382</f>
        <v>0</v>
      </c>
      <c r="FL382" s="2">
        <f t="shared" ref="FL382:FL384" si="13345">FL381-BD382</f>
        <v>0</v>
      </c>
      <c r="FM382" s="2">
        <f t="shared" ref="FM382:FM384" si="13346">FM381-BE382</f>
        <v>0</v>
      </c>
      <c r="FN382" s="2">
        <f t="shared" ref="FN382:FN384" si="13347">FN381-BF382</f>
        <v>0</v>
      </c>
      <c r="FO382" s="2">
        <f t="shared" ref="FO382:FO384" si="13348">FO381-BG382</f>
        <v>0</v>
      </c>
      <c r="FP382" s="2">
        <f t="shared" ref="FP382:FP384" si="13349">FP381-BH382</f>
        <v>0</v>
      </c>
      <c r="FQ382" s="2">
        <f t="shared" ref="FQ382:FQ384" si="13350">FQ381-BI382</f>
        <v>0</v>
      </c>
      <c r="FR382" s="2">
        <f t="shared" ref="FR382:FR384" si="13351">FR381-BJ382</f>
        <v>0</v>
      </c>
      <c r="FS382" s="2">
        <f t="shared" ref="FS382:FS384" si="13352">FS381-BK382</f>
        <v>0</v>
      </c>
      <c r="FT382" s="2">
        <f t="shared" ref="FT382:FT384" si="13353">FT381-BL382</f>
        <v>0</v>
      </c>
      <c r="FU382" s="2">
        <f t="shared" ref="FU382:FU384" si="13354">FU381-BM382</f>
        <v>0</v>
      </c>
      <c r="FV382" s="2">
        <f t="shared" ref="FV382:FV384" si="13355">FV381-BN382</f>
        <v>0</v>
      </c>
      <c r="FW382" s="2">
        <f t="shared" ref="FW382:FW384" si="13356">FW381-BO382</f>
        <v>0</v>
      </c>
      <c r="FX382" s="2">
        <f t="shared" ref="FX382:FX384" si="13357">FX381-BP382</f>
        <v>0</v>
      </c>
      <c r="FY382" s="1">
        <f t="shared" si="12916"/>
        <v>0.99119999999999997</v>
      </c>
      <c r="FZ382" s="1">
        <f t="shared" si="12917"/>
        <v>0.99119999999999997</v>
      </c>
      <c r="GA382" s="1">
        <f t="shared" si="12918"/>
        <v>0.99119999999999997</v>
      </c>
      <c r="GB382" s="1">
        <f t="shared" si="12919"/>
        <v>0.99119999999999997</v>
      </c>
      <c r="GC382" s="1">
        <f t="shared" si="12920"/>
        <v>0.99119999999999997</v>
      </c>
      <c r="GD382" s="1">
        <f t="shared" si="12921"/>
        <v>0.99119999999999997</v>
      </c>
      <c r="GE382" s="1">
        <f t="shared" si="12922"/>
        <v>0.99119999999999997</v>
      </c>
      <c r="GF382" s="1">
        <f t="shared" si="12923"/>
        <v>0.99119999999999997</v>
      </c>
      <c r="GG382" s="1">
        <f t="shared" si="12924"/>
        <v>0</v>
      </c>
      <c r="GH382" s="1">
        <f t="shared" si="12925"/>
        <v>0</v>
      </c>
      <c r="GI382" s="1">
        <f t="shared" si="12926"/>
        <v>0</v>
      </c>
      <c r="GJ382" s="1">
        <f t="shared" si="12927"/>
        <v>0</v>
      </c>
      <c r="GK382" s="1">
        <f t="shared" si="12928"/>
        <v>0</v>
      </c>
      <c r="GL382" s="1">
        <f t="shared" si="12929"/>
        <v>0</v>
      </c>
      <c r="GM382" s="1">
        <f t="shared" si="12930"/>
        <v>0</v>
      </c>
      <c r="GN382" s="1">
        <f t="shared" si="12931"/>
        <v>0</v>
      </c>
      <c r="GO382" s="1">
        <f t="shared" si="12932"/>
        <v>0</v>
      </c>
      <c r="GP382" s="1">
        <f t="shared" si="12933"/>
        <v>0</v>
      </c>
      <c r="GQ382" s="1">
        <f t="shared" si="12934"/>
        <v>0</v>
      </c>
      <c r="GR382" s="1">
        <f t="shared" si="12935"/>
        <v>0</v>
      </c>
      <c r="GS382" s="1">
        <f t="shared" si="12936"/>
        <v>0</v>
      </c>
      <c r="GT382" s="1">
        <f t="shared" si="12937"/>
        <v>0</v>
      </c>
      <c r="GU382" s="1">
        <f t="shared" si="12938"/>
        <v>0</v>
      </c>
      <c r="GV382" s="1">
        <f t="shared" si="12939"/>
        <v>0</v>
      </c>
      <c r="GW382" s="1">
        <f t="shared" si="12940"/>
        <v>0</v>
      </c>
      <c r="GX382" s="1">
        <f t="shared" si="12941"/>
        <v>0</v>
      </c>
      <c r="GY382" s="1">
        <f t="shared" si="12942"/>
        <v>0</v>
      </c>
      <c r="GZ382" s="1">
        <f t="shared" si="12943"/>
        <v>0</v>
      </c>
      <c r="HA382" s="1">
        <f t="shared" si="12944"/>
        <v>0</v>
      </c>
      <c r="HB382" s="1">
        <f t="shared" si="12945"/>
        <v>0</v>
      </c>
      <c r="HC382" s="1">
        <f t="shared" si="12946"/>
        <v>0</v>
      </c>
      <c r="HD382" s="1">
        <f t="shared" si="12947"/>
        <v>0</v>
      </c>
      <c r="HE382" s="1">
        <f t="shared" si="12948"/>
        <v>0</v>
      </c>
      <c r="HF382" s="1">
        <f t="shared" si="12949"/>
        <v>0</v>
      </c>
      <c r="HG382" s="1">
        <f t="shared" si="12950"/>
        <v>0</v>
      </c>
      <c r="HH382" s="1">
        <f t="shared" si="12951"/>
        <v>0</v>
      </c>
      <c r="HI382" s="1">
        <f t="shared" si="12952"/>
        <v>0</v>
      </c>
      <c r="HJ382" s="1">
        <f t="shared" si="12953"/>
        <v>0</v>
      </c>
      <c r="HK382" s="1">
        <f t="shared" si="12954"/>
        <v>0</v>
      </c>
      <c r="HL382" s="1">
        <f t="shared" si="12955"/>
        <v>0</v>
      </c>
      <c r="HM382" s="1">
        <f t="shared" si="12956"/>
        <v>0</v>
      </c>
      <c r="HN382" s="1">
        <f t="shared" si="12957"/>
        <v>0</v>
      </c>
      <c r="HO382" s="1">
        <f t="shared" si="12958"/>
        <v>0</v>
      </c>
      <c r="HP382" s="1">
        <f t="shared" si="12959"/>
        <v>0</v>
      </c>
      <c r="HQ382" s="1">
        <f t="shared" si="12960"/>
        <v>0</v>
      </c>
      <c r="HR382" s="1">
        <f t="shared" si="12961"/>
        <v>0</v>
      </c>
      <c r="HS382" s="1">
        <f t="shared" si="12962"/>
        <v>0</v>
      </c>
      <c r="HT382" s="1">
        <f t="shared" si="12963"/>
        <v>0</v>
      </c>
      <c r="HU382" s="1">
        <f t="shared" si="12964"/>
        <v>0</v>
      </c>
      <c r="HV382" s="1">
        <f t="shared" si="12965"/>
        <v>0</v>
      </c>
      <c r="HW382" s="1">
        <f t="shared" si="12966"/>
        <v>0</v>
      </c>
      <c r="HX382" s="1">
        <f t="shared" si="12967"/>
        <v>0</v>
      </c>
      <c r="HY382" s="1">
        <f t="shared" si="12968"/>
        <v>0</v>
      </c>
      <c r="HZ382" s="1">
        <f t="shared" si="12969"/>
        <v>0</v>
      </c>
      <c r="IA382" s="1">
        <f t="shared" si="13132"/>
        <v>0</v>
      </c>
      <c r="IB382" s="1">
        <f t="shared" si="13133"/>
        <v>0</v>
      </c>
      <c r="IC382" s="2">
        <v>0</v>
      </c>
      <c r="ID382" s="2">
        <v>0</v>
      </c>
      <c r="IE382" s="2">
        <v>0</v>
      </c>
      <c r="IF382" s="2">
        <v>0</v>
      </c>
      <c r="IG382" s="2">
        <v>0</v>
      </c>
      <c r="IH382" s="2">
        <f>IF($D382=$FY$2,$K382,IH381+N382)</f>
        <v>0</v>
      </c>
      <c r="II382" s="2">
        <f t="shared" ref="II382:II384" si="13358">IF($D382=$FY$2,$K382,II381+O382)</f>
        <v>0</v>
      </c>
      <c r="IJ382" s="2">
        <f t="shared" ref="IJ382:IJ384" si="13359">IF($D382=$FY$2,$K382,IJ381+P382)</f>
        <v>0</v>
      </c>
      <c r="IK382" s="2">
        <f t="shared" ref="IK382:IK384" si="13360">IF($D382=$FY$2,$K382,IK381+Q382)</f>
        <v>0</v>
      </c>
      <c r="IL382" s="2">
        <f t="shared" ref="IL382:IL384" si="13361">IF($D382=$FY$2,$K382,IL381+R382)</f>
        <v>0</v>
      </c>
      <c r="IM382" s="2">
        <f t="shared" ref="IM382:IM384" si="13362">IF($D382=$FY$2,$K382,IM381+S382)</f>
        <v>0</v>
      </c>
      <c r="IN382" s="2">
        <f t="shared" ref="IN382:IN384" si="13363">IF($D382=$FY$2,$K382,IN381+T382)</f>
        <v>47923</v>
      </c>
      <c r="IO382" s="2">
        <f t="shared" ref="IO382:IO384" si="13364">IF($D382=$FY$2,$K382,IO381+U382)</f>
        <v>357194</v>
      </c>
      <c r="IP382" s="2">
        <f t="shared" ref="IP382:IP384" si="13365">IF($D382=$FY$2,$K382,IP381+V382)</f>
        <v>357194</v>
      </c>
      <c r="IQ382" s="2">
        <f t="shared" ref="IQ382:IQ384" si="13366">IF($D382=$FY$2,$K382,IQ381+W382)</f>
        <v>357194</v>
      </c>
      <c r="IR382" s="2">
        <f t="shared" ref="IR382:IR384" si="13367">IF($D382=$FY$2,$K382,IR381+X382)</f>
        <v>357194</v>
      </c>
      <c r="IS382" s="2">
        <f t="shared" ref="IS382:IS384" si="13368">IF($D382=$FY$2,$K382,IS381+Y382)</f>
        <v>357194</v>
      </c>
      <c r="IT382" s="2">
        <f t="shared" ref="IT382:IT384" si="13369">IF($D382=$FY$2,$K382,IT381+Z382)</f>
        <v>357194</v>
      </c>
      <c r="IU382" s="2">
        <f t="shared" ref="IU382:IU384" si="13370">IF($D382=$FY$2,$K382,IU381+AA382)</f>
        <v>357194</v>
      </c>
      <c r="IV382" s="2">
        <f t="shared" ref="IV382:IV384" si="13371">IF($D382=$FY$2,$K382,IV381+AB382)</f>
        <v>357194</v>
      </c>
      <c r="IW382" s="2">
        <f t="shared" ref="IW382:IW384" si="13372">IF($D382=$FY$2,$K382,IW381+AC382)</f>
        <v>357194</v>
      </c>
      <c r="IX382" s="2">
        <f t="shared" ref="IX382:IX384" si="13373">IF($D382=$FY$2,$K382,IX381+AD382)</f>
        <v>357194</v>
      </c>
      <c r="IY382" s="2">
        <f t="shared" ref="IY382:IY384" si="13374">IF($D382=$FY$2,$K382,IY381+AE382)</f>
        <v>357194</v>
      </c>
      <c r="IZ382" s="2">
        <f t="shared" ref="IZ382:IZ384" si="13375">IF($D382=$FY$2,$K382,IZ381+AF382)</f>
        <v>357194</v>
      </c>
      <c r="JA382" s="2">
        <f t="shared" ref="JA382:JA384" si="13376">IF($D382=$FY$2,$K382,JA381+AG382)</f>
        <v>357194</v>
      </c>
      <c r="JB382" s="2">
        <f t="shared" ref="JB382:JB384" si="13377">IF($D382=$FY$2,$K382,JB381+AH382)</f>
        <v>357194</v>
      </c>
      <c r="JC382" s="2">
        <f t="shared" ref="JC382:JC384" si="13378">IF($D382=$FY$2,$K382,JC381+AI382)</f>
        <v>357194</v>
      </c>
      <c r="JD382" s="2">
        <f t="shared" ref="JD382:JD384" si="13379">IF($D382=$FY$2,$K382,JD381+AJ382)</f>
        <v>357194</v>
      </c>
      <c r="JE382" s="2">
        <f t="shared" ref="JE382:JE384" si="13380">IF($D382=$FY$2,$K382,JE381+AK382)</f>
        <v>357194</v>
      </c>
      <c r="JF382" s="2">
        <f t="shared" ref="JF382:JF384" si="13381">IF($D382=$FY$2,$K382,JF381+AL382)</f>
        <v>357194</v>
      </c>
      <c r="JG382" s="2">
        <f t="shared" ref="JG382:JG384" si="13382">IF($D382=$FY$2,$K382,JG381+AM382)</f>
        <v>357194</v>
      </c>
      <c r="JH382" s="2">
        <f t="shared" ref="JH382:JH384" si="13383">IF($D382=$FY$2,$K382,JH381+AN382)</f>
        <v>357194</v>
      </c>
      <c r="JI382" s="2">
        <f t="shared" ref="JI382:JI384" si="13384">IF($D382=$FY$2,$K382,JI381+AO382)</f>
        <v>357194</v>
      </c>
      <c r="JJ382" s="2">
        <f t="shared" ref="JJ382:JJ384" si="13385">IF($D382=$FY$2,$K382,JJ381+AP382)</f>
        <v>357194</v>
      </c>
      <c r="JK382" s="2">
        <f t="shared" ref="JK382:JK384" si="13386">IF($D382=$FY$2,$K382,JK381+AQ382)</f>
        <v>357194</v>
      </c>
      <c r="JL382" s="2">
        <f t="shared" ref="JL382:JL384" si="13387">IF($D382=$FY$2,$K382,JL381+AR382)</f>
        <v>357194</v>
      </c>
      <c r="JM382" s="2">
        <f t="shared" ref="JM382:JM384" si="13388">IF($D382=$FY$2,$K382,JM381+AS382)</f>
        <v>357194</v>
      </c>
      <c r="JN382" s="2">
        <f t="shared" ref="JN382:JN384" si="13389">IF($D382=$FY$2,$K382,JN381+AT382)</f>
        <v>357194</v>
      </c>
      <c r="JO382" s="2">
        <f t="shared" ref="JO382:JO384" si="13390">IF($D382=$FY$2,$K382,JO381+AU382)</f>
        <v>357194</v>
      </c>
      <c r="JP382" s="2">
        <f t="shared" ref="JP382:JP384" si="13391">IF($D382=$FY$2,$K382,JP381+AV382)</f>
        <v>357194</v>
      </c>
      <c r="JQ382" s="2">
        <f t="shared" ref="JQ382:JQ384" si="13392">IF($D382=$FY$2,$K382,JQ381+AW382)</f>
        <v>357194</v>
      </c>
      <c r="JR382" s="2">
        <f t="shared" ref="JR382:JR384" si="13393">IF($D382=$FY$2,$K382,JR381+AX382)</f>
        <v>357194</v>
      </c>
      <c r="JS382" s="2">
        <f t="shared" ref="JS382:JS384" si="13394">IF($D382=$FY$2,$K382,JS381+AY382)</f>
        <v>357194</v>
      </c>
      <c r="JT382" s="2">
        <f t="shared" ref="JT382:JT384" si="13395">IF($D382=$FY$2,$K382,JT381+AZ382)</f>
        <v>357194</v>
      </c>
      <c r="JU382" s="2">
        <f t="shared" ref="JU382:JU384" si="13396">IF($D382=$FY$2,$K382,JU381+BA382)</f>
        <v>357194</v>
      </c>
      <c r="JV382" s="2">
        <f t="shared" ref="JV382:JV384" si="13397">IF($D382=$FY$2,$K382,JV381+BB382)</f>
        <v>357194</v>
      </c>
      <c r="JW382" s="2">
        <f t="shared" ref="JW382:JW384" si="13398">IF($D382=$FY$2,$K382,JW381+BC382)</f>
        <v>357194</v>
      </c>
      <c r="JX382" s="2">
        <f t="shared" ref="JX382:JX384" si="13399">IF($D382=$FY$2,$K382,JX381+BD382)</f>
        <v>357194</v>
      </c>
      <c r="JY382" s="2">
        <f t="shared" ref="JY382:JY384" si="13400">IF($D382=$FY$2,$K382,JY381+BE382)</f>
        <v>357194</v>
      </c>
      <c r="JZ382" s="2">
        <f t="shared" ref="JZ382:JZ384" si="13401">IF($D382=$FY$2,$K382,JZ381+BF382)</f>
        <v>357194</v>
      </c>
      <c r="KA382" s="2">
        <f t="shared" ref="KA382:KA384" si="13402">IF($D382=$FY$2,$K382,KA381+BG382)</f>
        <v>357194</v>
      </c>
      <c r="KB382" s="2">
        <f t="shared" ref="KB382:KB384" si="13403">IF($D382=$FY$2,$K382,KB381+BH382)</f>
        <v>357194</v>
      </c>
      <c r="KC382" s="2">
        <f t="shared" ref="KC382:KC384" si="13404">IF($D382=$FY$2,$K382,KC381+BI382)</f>
        <v>357194</v>
      </c>
      <c r="KD382" s="2">
        <f t="shared" ref="KD382:KD384" si="13405">IF($D382=$FY$2,$K382,KD381+BJ382)</f>
        <v>357194</v>
      </c>
      <c r="KE382" s="2">
        <f t="shared" ref="KE382:KE384" si="13406">IF($D382=$FY$2,$K382,KE381+BK382)</f>
        <v>357194</v>
      </c>
      <c r="KF382" s="2">
        <f t="shared" ref="KF382:KF384" si="13407">IF($D382=$FY$2,$K382,KF381+BL382)</f>
        <v>357194</v>
      </c>
    </row>
    <row r="383" spans="1:292" x14ac:dyDescent="0.25">
      <c r="A383" t="s">
        <v>161</v>
      </c>
      <c r="B383" t="s">
        <v>0</v>
      </c>
      <c r="C383" t="s">
        <v>162</v>
      </c>
      <c r="D383" s="1">
        <f t="shared" si="12970"/>
        <v>0.99119999999999997</v>
      </c>
      <c r="E383" s="1"/>
      <c r="F383" s="2">
        <f>FLOOR('first month rent'!G24,1)</f>
        <v>6807</v>
      </c>
      <c r="G383" s="2">
        <f>SUM(M383:BP383)</f>
        <v>6807</v>
      </c>
      <c r="H383" s="1">
        <f>SUMPRODUCT(M$2:BP$2,M383:BP383)</f>
        <v>6747.0983999999999</v>
      </c>
      <c r="I383" s="2">
        <f>I382+G383</f>
        <v>29750221</v>
      </c>
      <c r="J383" s="1">
        <f>J382-H383</f>
        <v>2440836.4945999715</v>
      </c>
      <c r="K383" s="2">
        <f t="shared" si="12971"/>
        <v>330558</v>
      </c>
      <c r="L383" s="1">
        <f t="shared" ref="L383" si="13408">L382</f>
        <v>687402.75069999928</v>
      </c>
      <c r="M383" s="2">
        <f t="shared" si="13192"/>
        <v>0</v>
      </c>
      <c r="N383" s="2">
        <f t="shared" si="13193"/>
        <v>0</v>
      </c>
      <c r="O383" s="2">
        <f t="shared" si="13194"/>
        <v>0</v>
      </c>
      <c r="P383" s="2">
        <f t="shared" si="13195"/>
        <v>0</v>
      </c>
      <c r="Q383" s="2">
        <f t="shared" si="13196"/>
        <v>0</v>
      </c>
      <c r="R383" s="2">
        <f t="shared" si="13197"/>
        <v>0</v>
      </c>
      <c r="S383" s="2">
        <f t="shared" si="13198"/>
        <v>0</v>
      </c>
      <c r="T383" s="2">
        <f t="shared" si="13199"/>
        <v>6807</v>
      </c>
      <c r="U383" s="2">
        <f t="shared" si="13200"/>
        <v>0</v>
      </c>
      <c r="V383" s="2">
        <f t="shared" si="13201"/>
        <v>0</v>
      </c>
      <c r="W383" s="2">
        <f t="shared" si="13202"/>
        <v>0</v>
      </c>
      <c r="X383" s="2">
        <f t="shared" si="13203"/>
        <v>0</v>
      </c>
      <c r="Y383" s="2">
        <f t="shared" si="13204"/>
        <v>0</v>
      </c>
      <c r="Z383" s="2">
        <f t="shared" si="13205"/>
        <v>0</v>
      </c>
      <c r="AA383" s="2">
        <f t="shared" si="13206"/>
        <v>0</v>
      </c>
      <c r="AB383" s="2">
        <f t="shared" si="13207"/>
        <v>0</v>
      </c>
      <c r="AC383" s="2">
        <f t="shared" si="13208"/>
        <v>0</v>
      </c>
      <c r="AD383" s="2">
        <f t="shared" si="13209"/>
        <v>0</v>
      </c>
      <c r="AE383" s="2">
        <f t="shared" si="13210"/>
        <v>0</v>
      </c>
      <c r="AF383" s="2">
        <f t="shared" si="13211"/>
        <v>0</v>
      </c>
      <c r="AG383" s="2">
        <f t="shared" si="13212"/>
        <v>0</v>
      </c>
      <c r="AH383" s="2">
        <f t="shared" si="13213"/>
        <v>0</v>
      </c>
      <c r="AI383" s="2">
        <f t="shared" si="13214"/>
        <v>0</v>
      </c>
      <c r="AJ383" s="2">
        <f t="shared" si="13215"/>
        <v>0</v>
      </c>
      <c r="AK383" s="2">
        <f t="shared" si="13216"/>
        <v>0</v>
      </c>
      <c r="AL383" s="2">
        <f t="shared" si="13217"/>
        <v>0</v>
      </c>
      <c r="AM383" s="2">
        <f t="shared" si="13218"/>
        <v>0</v>
      </c>
      <c r="AN383" s="2">
        <f t="shared" si="13219"/>
        <v>0</v>
      </c>
      <c r="AO383" s="2">
        <f t="shared" si="13220"/>
        <v>0</v>
      </c>
      <c r="AP383" s="2">
        <f t="shared" si="13221"/>
        <v>0</v>
      </c>
      <c r="AQ383" s="2">
        <f t="shared" si="13222"/>
        <v>0</v>
      </c>
      <c r="AR383" s="2">
        <f t="shared" si="13223"/>
        <v>0</v>
      </c>
      <c r="AS383" s="2">
        <f t="shared" si="13224"/>
        <v>0</v>
      </c>
      <c r="AT383" s="2">
        <f t="shared" si="13225"/>
        <v>0</v>
      </c>
      <c r="AU383" s="2">
        <f t="shared" si="13226"/>
        <v>0</v>
      </c>
      <c r="AV383" s="2">
        <f t="shared" si="13227"/>
        <v>0</v>
      </c>
      <c r="AW383" s="2">
        <f t="shared" si="13228"/>
        <v>0</v>
      </c>
      <c r="AX383" s="2">
        <f t="shared" si="13229"/>
        <v>0</v>
      </c>
      <c r="AY383" s="2">
        <f t="shared" si="13230"/>
        <v>0</v>
      </c>
      <c r="AZ383" s="2">
        <f t="shared" si="13231"/>
        <v>0</v>
      </c>
      <c r="BA383" s="2">
        <f t="shared" si="13232"/>
        <v>0</v>
      </c>
      <c r="BB383" s="2">
        <f t="shared" si="13233"/>
        <v>0</v>
      </c>
      <c r="BC383" s="2">
        <f t="shared" si="13234"/>
        <v>0</v>
      </c>
      <c r="BD383" s="2">
        <f t="shared" si="13235"/>
        <v>0</v>
      </c>
      <c r="BE383" s="2">
        <f t="shared" si="13236"/>
        <v>0</v>
      </c>
      <c r="BF383" s="2">
        <f t="shared" si="13237"/>
        <v>0</v>
      </c>
      <c r="BG383" s="2">
        <f t="shared" si="13238"/>
        <v>0</v>
      </c>
      <c r="BH383" s="2">
        <f t="shared" si="13239"/>
        <v>0</v>
      </c>
      <c r="BI383" s="2">
        <f t="shared" si="13240"/>
        <v>0</v>
      </c>
      <c r="BJ383" s="2">
        <f t="shared" si="13241"/>
        <v>0</v>
      </c>
      <c r="BK383" s="2">
        <f t="shared" si="13242"/>
        <v>0</v>
      </c>
      <c r="BL383" s="2">
        <f t="shared" si="13243"/>
        <v>0</v>
      </c>
      <c r="BM383" s="2">
        <f t="shared" si="13244"/>
        <v>0</v>
      </c>
      <c r="BN383" s="2">
        <f t="shared" si="13245"/>
        <v>0</v>
      </c>
      <c r="BO383" s="2">
        <f t="shared" si="13246"/>
        <v>0</v>
      </c>
      <c r="BP383" s="2">
        <f t="shared" si="13247"/>
        <v>0</v>
      </c>
      <c r="BQ383" s="2">
        <f t="shared" si="13248"/>
        <v>0</v>
      </c>
      <c r="BR383" s="2">
        <f t="shared" si="13249"/>
        <v>0</v>
      </c>
      <c r="BS383" s="2">
        <f t="shared" si="13250"/>
        <v>0</v>
      </c>
      <c r="BT383" s="2">
        <f t="shared" si="13251"/>
        <v>0</v>
      </c>
      <c r="BU383" s="2">
        <f t="shared" si="13252"/>
        <v>0</v>
      </c>
      <c r="BV383" s="2">
        <f t="shared" si="13253"/>
        <v>0</v>
      </c>
      <c r="BW383" s="2">
        <f t="shared" si="13254"/>
        <v>0</v>
      </c>
      <c r="BX383" s="2">
        <f t="shared" si="13255"/>
        <v>6807</v>
      </c>
      <c r="BY383" s="2">
        <f t="shared" si="13256"/>
        <v>6807</v>
      </c>
      <c r="BZ383" s="2">
        <f t="shared" si="13257"/>
        <v>6807</v>
      </c>
      <c r="CA383" s="2">
        <f t="shared" si="13258"/>
        <v>6807</v>
      </c>
      <c r="CB383" s="2">
        <f t="shared" si="13259"/>
        <v>6807</v>
      </c>
      <c r="CC383" s="2">
        <f t="shared" si="13260"/>
        <v>6807</v>
      </c>
      <c r="CD383" s="2">
        <f t="shared" si="13261"/>
        <v>6807</v>
      </c>
      <c r="CE383" s="2">
        <f t="shared" si="13262"/>
        <v>6807</v>
      </c>
      <c r="CF383" s="2">
        <f t="shared" si="13263"/>
        <v>6807</v>
      </c>
      <c r="CG383" s="2">
        <f t="shared" si="13264"/>
        <v>6807</v>
      </c>
      <c r="CH383" s="2">
        <f t="shared" si="13265"/>
        <v>6807</v>
      </c>
      <c r="CI383" s="2">
        <f t="shared" si="13266"/>
        <v>6807</v>
      </c>
      <c r="CJ383" s="2">
        <f t="shared" si="13267"/>
        <v>6807</v>
      </c>
      <c r="CK383" s="2">
        <f t="shared" si="13268"/>
        <v>6807</v>
      </c>
      <c r="CL383" s="2">
        <f t="shared" si="13269"/>
        <v>6807</v>
      </c>
      <c r="CM383" s="2">
        <f t="shared" si="13270"/>
        <v>6807</v>
      </c>
      <c r="CN383" s="2">
        <f t="shared" si="13271"/>
        <v>6807</v>
      </c>
      <c r="CO383" s="2">
        <f t="shared" si="13272"/>
        <v>6807</v>
      </c>
      <c r="CP383" s="2">
        <f t="shared" si="13273"/>
        <v>6807</v>
      </c>
      <c r="CQ383" s="2">
        <f t="shared" si="13274"/>
        <v>6807</v>
      </c>
      <c r="CR383" s="2">
        <f t="shared" si="13275"/>
        <v>6807</v>
      </c>
      <c r="CS383" s="2">
        <f t="shared" si="13276"/>
        <v>6807</v>
      </c>
      <c r="CT383" s="2">
        <f t="shared" si="13277"/>
        <v>6807</v>
      </c>
      <c r="CU383" s="2">
        <f t="shared" si="13278"/>
        <v>6807</v>
      </c>
      <c r="CV383" s="2">
        <f t="shared" si="13279"/>
        <v>6807</v>
      </c>
      <c r="CW383" s="2">
        <f t="shared" si="13280"/>
        <v>6807</v>
      </c>
      <c r="CX383" s="2">
        <f t="shared" si="13281"/>
        <v>6807</v>
      </c>
      <c r="CY383" s="2">
        <f t="shared" si="13282"/>
        <v>6807</v>
      </c>
      <c r="CZ383" s="2">
        <f t="shared" si="13283"/>
        <v>6807</v>
      </c>
      <c r="DA383" s="2">
        <f t="shared" si="13284"/>
        <v>6807</v>
      </c>
      <c r="DB383" s="2">
        <f t="shared" si="13285"/>
        <v>6807</v>
      </c>
      <c r="DC383" s="2">
        <f t="shared" si="13286"/>
        <v>6807</v>
      </c>
      <c r="DD383" s="2">
        <f t="shared" si="13287"/>
        <v>6807</v>
      </c>
      <c r="DE383" s="2">
        <f t="shared" si="13288"/>
        <v>6807</v>
      </c>
      <c r="DF383" s="2">
        <f t="shared" si="13289"/>
        <v>6807</v>
      </c>
      <c r="DG383" s="2">
        <f t="shared" si="13290"/>
        <v>6807</v>
      </c>
      <c r="DH383" s="2">
        <f t="shared" si="13291"/>
        <v>6807</v>
      </c>
      <c r="DI383" s="2">
        <f t="shared" si="13292"/>
        <v>6807</v>
      </c>
      <c r="DJ383" s="2">
        <f t="shared" si="13293"/>
        <v>6807</v>
      </c>
      <c r="DK383" s="2">
        <f t="shared" si="13294"/>
        <v>6807</v>
      </c>
      <c r="DL383" s="2">
        <f t="shared" si="13295"/>
        <v>6807</v>
      </c>
      <c r="DM383" s="2">
        <f t="shared" si="13296"/>
        <v>6807</v>
      </c>
      <c r="DN383" s="2">
        <f t="shared" si="13297"/>
        <v>6807</v>
      </c>
      <c r="DO383" s="2">
        <f t="shared" si="13298"/>
        <v>6807</v>
      </c>
      <c r="DP383" s="2">
        <f t="shared" si="13299"/>
        <v>6807</v>
      </c>
      <c r="DQ383" s="2">
        <f t="shared" si="13300"/>
        <v>6807</v>
      </c>
      <c r="DR383" s="2">
        <f t="shared" si="13301"/>
        <v>6807</v>
      </c>
      <c r="DS383" s="2">
        <f>DT383-BP383</f>
        <v>6807</v>
      </c>
      <c r="DT383" s="2">
        <f>F383</f>
        <v>6807</v>
      </c>
      <c r="DU383" s="2">
        <f t="shared" si="13302"/>
        <v>0</v>
      </c>
      <c r="DV383" s="2">
        <f t="shared" si="13303"/>
        <v>357194</v>
      </c>
      <c r="DW383" s="2">
        <f t="shared" si="13304"/>
        <v>357194</v>
      </c>
      <c r="DX383" s="2">
        <f t="shared" si="13305"/>
        <v>357194</v>
      </c>
      <c r="DY383" s="2">
        <f t="shared" si="13306"/>
        <v>357194</v>
      </c>
      <c r="DZ383" s="2">
        <f t="shared" si="13307"/>
        <v>357194</v>
      </c>
      <c r="EA383" s="2">
        <f t="shared" si="13308"/>
        <v>357194</v>
      </c>
      <c r="EB383" s="2">
        <f t="shared" si="13309"/>
        <v>302464</v>
      </c>
      <c r="EC383" s="2">
        <f t="shared" si="13310"/>
        <v>0</v>
      </c>
      <c r="ED383" s="2">
        <f t="shared" si="13311"/>
        <v>0</v>
      </c>
      <c r="EE383" s="2">
        <f t="shared" si="13312"/>
        <v>0</v>
      </c>
      <c r="EF383" s="2">
        <f t="shared" si="13313"/>
        <v>0</v>
      </c>
      <c r="EG383" s="2">
        <f t="shared" si="13314"/>
        <v>0</v>
      </c>
      <c r="EH383" s="2">
        <f t="shared" si="13315"/>
        <v>0</v>
      </c>
      <c r="EI383" s="2">
        <f t="shared" si="13316"/>
        <v>0</v>
      </c>
      <c r="EJ383" s="2">
        <f t="shared" si="13317"/>
        <v>0</v>
      </c>
      <c r="EK383" s="2">
        <f t="shared" si="13318"/>
        <v>0</v>
      </c>
      <c r="EL383" s="2">
        <f t="shared" si="13319"/>
        <v>0</v>
      </c>
      <c r="EM383" s="2">
        <f t="shared" si="13320"/>
        <v>0</v>
      </c>
      <c r="EN383" s="2">
        <f t="shared" si="13321"/>
        <v>0</v>
      </c>
      <c r="EO383" s="2">
        <f t="shared" si="13322"/>
        <v>0</v>
      </c>
      <c r="EP383" s="2">
        <f t="shared" si="13323"/>
        <v>0</v>
      </c>
      <c r="EQ383" s="2">
        <f t="shared" si="13324"/>
        <v>0</v>
      </c>
      <c r="ER383" s="2">
        <f t="shared" si="13325"/>
        <v>0</v>
      </c>
      <c r="ES383" s="2">
        <f t="shared" si="13326"/>
        <v>0</v>
      </c>
      <c r="ET383" s="2">
        <f t="shared" si="13327"/>
        <v>0</v>
      </c>
      <c r="EU383" s="2">
        <f t="shared" si="13328"/>
        <v>0</v>
      </c>
      <c r="EV383" s="2">
        <f t="shared" si="13329"/>
        <v>0</v>
      </c>
      <c r="EW383" s="2">
        <f t="shared" si="13330"/>
        <v>0</v>
      </c>
      <c r="EX383" s="2">
        <f t="shared" si="13331"/>
        <v>0</v>
      </c>
      <c r="EY383" s="2">
        <f t="shared" si="13332"/>
        <v>0</v>
      </c>
      <c r="EZ383" s="2">
        <f t="shared" si="13333"/>
        <v>0</v>
      </c>
      <c r="FA383" s="2">
        <f t="shared" si="13334"/>
        <v>0</v>
      </c>
      <c r="FB383" s="2">
        <f t="shared" si="13335"/>
        <v>0</v>
      </c>
      <c r="FC383" s="2">
        <f t="shared" si="13336"/>
        <v>0</v>
      </c>
      <c r="FD383" s="2">
        <f t="shared" si="13337"/>
        <v>0</v>
      </c>
      <c r="FE383" s="2">
        <f t="shared" si="13338"/>
        <v>0</v>
      </c>
      <c r="FF383" s="2">
        <f t="shared" si="13339"/>
        <v>0</v>
      </c>
      <c r="FG383" s="2">
        <f t="shared" si="13340"/>
        <v>0</v>
      </c>
      <c r="FH383" s="2">
        <f t="shared" si="13341"/>
        <v>0</v>
      </c>
      <c r="FI383" s="2">
        <f t="shared" si="13342"/>
        <v>0</v>
      </c>
      <c r="FJ383" s="2">
        <f t="shared" si="13343"/>
        <v>0</v>
      </c>
      <c r="FK383" s="2">
        <f t="shared" si="13344"/>
        <v>0</v>
      </c>
      <c r="FL383" s="2">
        <f t="shared" si="13345"/>
        <v>0</v>
      </c>
      <c r="FM383" s="2">
        <f t="shared" si="13346"/>
        <v>0</v>
      </c>
      <c r="FN383" s="2">
        <f t="shared" si="13347"/>
        <v>0</v>
      </c>
      <c r="FO383" s="2">
        <f t="shared" si="13348"/>
        <v>0</v>
      </c>
      <c r="FP383" s="2">
        <f t="shared" si="13349"/>
        <v>0</v>
      </c>
      <c r="FQ383" s="2">
        <f t="shared" si="13350"/>
        <v>0</v>
      </c>
      <c r="FR383" s="2">
        <f t="shared" si="13351"/>
        <v>0</v>
      </c>
      <c r="FS383" s="2">
        <f t="shared" si="13352"/>
        <v>0</v>
      </c>
      <c r="FT383" s="2">
        <f t="shared" si="13353"/>
        <v>0</v>
      </c>
      <c r="FU383" s="2">
        <f t="shared" si="13354"/>
        <v>0</v>
      </c>
      <c r="FV383" s="2">
        <f t="shared" si="13355"/>
        <v>0</v>
      </c>
      <c r="FW383" s="2">
        <f t="shared" si="13356"/>
        <v>0</v>
      </c>
      <c r="FX383" s="2">
        <f t="shared" si="13357"/>
        <v>0</v>
      </c>
      <c r="FY383" s="1">
        <f t="shared" si="12916"/>
        <v>0.99119999999999997</v>
      </c>
      <c r="FZ383" s="1">
        <f t="shared" si="12917"/>
        <v>0.99119999999999997</v>
      </c>
      <c r="GA383" s="1">
        <f t="shared" si="12918"/>
        <v>0.99119999999999997</v>
      </c>
      <c r="GB383" s="1">
        <f t="shared" si="12919"/>
        <v>0.99119999999999997</v>
      </c>
      <c r="GC383" s="1">
        <f t="shared" si="12920"/>
        <v>0.99119999999999997</v>
      </c>
      <c r="GD383" s="1">
        <f t="shared" si="12921"/>
        <v>0.99119999999999997</v>
      </c>
      <c r="GE383" s="1">
        <f t="shared" si="12922"/>
        <v>0.99119999999999997</v>
      </c>
      <c r="GF383" s="1">
        <f t="shared" si="12923"/>
        <v>0.99119999999999997</v>
      </c>
      <c r="GG383" s="1">
        <f t="shared" si="12924"/>
        <v>0</v>
      </c>
      <c r="GH383" s="1">
        <f t="shared" si="12925"/>
        <v>0</v>
      </c>
      <c r="GI383" s="1">
        <f t="shared" si="12926"/>
        <v>0</v>
      </c>
      <c r="GJ383" s="1">
        <f t="shared" si="12927"/>
        <v>0</v>
      </c>
      <c r="GK383" s="1">
        <f t="shared" si="12928"/>
        <v>0</v>
      </c>
      <c r="GL383" s="1">
        <f t="shared" si="12929"/>
        <v>0</v>
      </c>
      <c r="GM383" s="1">
        <f t="shared" si="12930"/>
        <v>0</v>
      </c>
      <c r="GN383" s="1">
        <f t="shared" si="12931"/>
        <v>0</v>
      </c>
      <c r="GO383" s="1">
        <f t="shared" si="12932"/>
        <v>0</v>
      </c>
      <c r="GP383" s="1">
        <f t="shared" si="12933"/>
        <v>0</v>
      </c>
      <c r="GQ383" s="1">
        <f t="shared" si="12934"/>
        <v>0</v>
      </c>
      <c r="GR383" s="1">
        <f t="shared" si="12935"/>
        <v>0</v>
      </c>
      <c r="GS383" s="1">
        <f t="shared" si="12936"/>
        <v>0</v>
      </c>
      <c r="GT383" s="1">
        <f t="shared" si="12937"/>
        <v>0</v>
      </c>
      <c r="GU383" s="1">
        <f t="shared" si="12938"/>
        <v>0</v>
      </c>
      <c r="GV383" s="1">
        <f t="shared" si="12939"/>
        <v>0</v>
      </c>
      <c r="GW383" s="1">
        <f t="shared" si="12940"/>
        <v>0</v>
      </c>
      <c r="GX383" s="1">
        <f t="shared" si="12941"/>
        <v>0</v>
      </c>
      <c r="GY383" s="1">
        <f t="shared" si="12942"/>
        <v>0</v>
      </c>
      <c r="GZ383" s="1">
        <f t="shared" si="12943"/>
        <v>0</v>
      </c>
      <c r="HA383" s="1">
        <f t="shared" si="12944"/>
        <v>0</v>
      </c>
      <c r="HB383" s="1">
        <f t="shared" si="12945"/>
        <v>0</v>
      </c>
      <c r="HC383" s="1">
        <f t="shared" si="12946"/>
        <v>0</v>
      </c>
      <c r="HD383" s="1">
        <f t="shared" si="12947"/>
        <v>0</v>
      </c>
      <c r="HE383" s="1">
        <f t="shared" si="12948"/>
        <v>0</v>
      </c>
      <c r="HF383" s="1">
        <f t="shared" si="12949"/>
        <v>0</v>
      </c>
      <c r="HG383" s="1">
        <f t="shared" si="12950"/>
        <v>0</v>
      </c>
      <c r="HH383" s="1">
        <f t="shared" si="12951"/>
        <v>0</v>
      </c>
      <c r="HI383" s="1">
        <f t="shared" si="12952"/>
        <v>0</v>
      </c>
      <c r="HJ383" s="1">
        <f t="shared" si="12953"/>
        <v>0</v>
      </c>
      <c r="HK383" s="1">
        <f t="shared" si="12954"/>
        <v>0</v>
      </c>
      <c r="HL383" s="1">
        <f t="shared" si="12955"/>
        <v>0</v>
      </c>
      <c r="HM383" s="1">
        <f t="shared" si="12956"/>
        <v>0</v>
      </c>
      <c r="HN383" s="1">
        <f t="shared" si="12957"/>
        <v>0</v>
      </c>
      <c r="HO383" s="1">
        <f t="shared" si="12958"/>
        <v>0</v>
      </c>
      <c r="HP383" s="1">
        <f t="shared" si="12959"/>
        <v>0</v>
      </c>
      <c r="HQ383" s="1">
        <f t="shared" si="12960"/>
        <v>0</v>
      </c>
      <c r="HR383" s="1">
        <f t="shared" si="12961"/>
        <v>0</v>
      </c>
      <c r="HS383" s="1">
        <f t="shared" si="12962"/>
        <v>0</v>
      </c>
      <c r="HT383" s="1">
        <f t="shared" si="12963"/>
        <v>0</v>
      </c>
      <c r="HU383" s="1">
        <f t="shared" si="12964"/>
        <v>0</v>
      </c>
      <c r="HV383" s="1">
        <f t="shared" si="12965"/>
        <v>0</v>
      </c>
      <c r="HW383" s="1">
        <f t="shared" si="12966"/>
        <v>0</v>
      </c>
      <c r="HX383" s="1">
        <f t="shared" si="12967"/>
        <v>0</v>
      </c>
      <c r="HY383" s="1">
        <f t="shared" si="12968"/>
        <v>0</v>
      </c>
      <c r="HZ383" s="1">
        <f t="shared" si="12969"/>
        <v>0</v>
      </c>
      <c r="IA383" s="1">
        <f t="shared" si="13132"/>
        <v>0</v>
      </c>
      <c r="IB383" s="1">
        <f t="shared" si="13133"/>
        <v>0</v>
      </c>
      <c r="IC383" s="2">
        <v>0</v>
      </c>
      <c r="ID383" s="2">
        <v>0</v>
      </c>
      <c r="IE383" s="2">
        <v>0</v>
      </c>
      <c r="IF383" s="2">
        <v>0</v>
      </c>
      <c r="IG383" s="2">
        <v>0</v>
      </c>
      <c r="IH383" s="2">
        <f>IF($D383=$FY$2,$K383,IH382+N383)</f>
        <v>0</v>
      </c>
      <c r="II383" s="2">
        <f t="shared" si="13358"/>
        <v>0</v>
      </c>
      <c r="IJ383" s="2">
        <f t="shared" si="13359"/>
        <v>0</v>
      </c>
      <c r="IK383" s="2">
        <f t="shared" si="13360"/>
        <v>0</v>
      </c>
      <c r="IL383" s="2">
        <f t="shared" si="13361"/>
        <v>0</v>
      </c>
      <c r="IM383" s="2">
        <f t="shared" si="13362"/>
        <v>0</v>
      </c>
      <c r="IN383" s="2">
        <f t="shared" si="13363"/>
        <v>54730</v>
      </c>
      <c r="IO383" s="2">
        <f t="shared" si="13364"/>
        <v>357194</v>
      </c>
      <c r="IP383" s="2">
        <f t="shared" si="13365"/>
        <v>357194</v>
      </c>
      <c r="IQ383" s="2">
        <f t="shared" si="13366"/>
        <v>357194</v>
      </c>
      <c r="IR383" s="2">
        <f t="shared" si="13367"/>
        <v>357194</v>
      </c>
      <c r="IS383" s="2">
        <f t="shared" si="13368"/>
        <v>357194</v>
      </c>
      <c r="IT383" s="2">
        <f t="shared" si="13369"/>
        <v>357194</v>
      </c>
      <c r="IU383" s="2">
        <f t="shared" si="13370"/>
        <v>357194</v>
      </c>
      <c r="IV383" s="2">
        <f t="shared" si="13371"/>
        <v>357194</v>
      </c>
      <c r="IW383" s="2">
        <f t="shared" si="13372"/>
        <v>357194</v>
      </c>
      <c r="IX383" s="2">
        <f t="shared" si="13373"/>
        <v>357194</v>
      </c>
      <c r="IY383" s="2">
        <f t="shared" si="13374"/>
        <v>357194</v>
      </c>
      <c r="IZ383" s="2">
        <f t="shared" si="13375"/>
        <v>357194</v>
      </c>
      <c r="JA383" s="2">
        <f t="shared" si="13376"/>
        <v>357194</v>
      </c>
      <c r="JB383" s="2">
        <f t="shared" si="13377"/>
        <v>357194</v>
      </c>
      <c r="JC383" s="2">
        <f t="shared" si="13378"/>
        <v>357194</v>
      </c>
      <c r="JD383" s="2">
        <f t="shared" si="13379"/>
        <v>357194</v>
      </c>
      <c r="JE383" s="2">
        <f t="shared" si="13380"/>
        <v>357194</v>
      </c>
      <c r="JF383" s="2">
        <f t="shared" si="13381"/>
        <v>357194</v>
      </c>
      <c r="JG383" s="2">
        <f t="shared" si="13382"/>
        <v>357194</v>
      </c>
      <c r="JH383" s="2">
        <f t="shared" si="13383"/>
        <v>357194</v>
      </c>
      <c r="JI383" s="2">
        <f t="shared" si="13384"/>
        <v>357194</v>
      </c>
      <c r="JJ383" s="2">
        <f t="shared" si="13385"/>
        <v>357194</v>
      </c>
      <c r="JK383" s="2">
        <f t="shared" si="13386"/>
        <v>357194</v>
      </c>
      <c r="JL383" s="2">
        <f t="shared" si="13387"/>
        <v>357194</v>
      </c>
      <c r="JM383" s="2">
        <f t="shared" si="13388"/>
        <v>357194</v>
      </c>
      <c r="JN383" s="2">
        <f t="shared" si="13389"/>
        <v>357194</v>
      </c>
      <c r="JO383" s="2">
        <f t="shared" si="13390"/>
        <v>357194</v>
      </c>
      <c r="JP383" s="2">
        <f t="shared" si="13391"/>
        <v>357194</v>
      </c>
      <c r="JQ383" s="2">
        <f t="shared" si="13392"/>
        <v>357194</v>
      </c>
      <c r="JR383" s="2">
        <f t="shared" si="13393"/>
        <v>357194</v>
      </c>
      <c r="JS383" s="2">
        <f t="shared" si="13394"/>
        <v>357194</v>
      </c>
      <c r="JT383" s="2">
        <f t="shared" si="13395"/>
        <v>357194</v>
      </c>
      <c r="JU383" s="2">
        <f t="shared" si="13396"/>
        <v>357194</v>
      </c>
      <c r="JV383" s="2">
        <f t="shared" si="13397"/>
        <v>357194</v>
      </c>
      <c r="JW383" s="2">
        <f t="shared" si="13398"/>
        <v>357194</v>
      </c>
      <c r="JX383" s="2">
        <f t="shared" si="13399"/>
        <v>357194</v>
      </c>
      <c r="JY383" s="2">
        <f t="shared" si="13400"/>
        <v>357194</v>
      </c>
      <c r="JZ383" s="2">
        <f t="shared" si="13401"/>
        <v>357194</v>
      </c>
      <c r="KA383" s="2">
        <f t="shared" si="13402"/>
        <v>357194</v>
      </c>
      <c r="KB383" s="2">
        <f t="shared" si="13403"/>
        <v>357194</v>
      </c>
      <c r="KC383" s="2">
        <f t="shared" si="13404"/>
        <v>357194</v>
      </c>
      <c r="KD383" s="2">
        <f t="shared" si="13405"/>
        <v>357194</v>
      </c>
      <c r="KE383" s="2">
        <f t="shared" si="13406"/>
        <v>357194</v>
      </c>
      <c r="KF383" s="2">
        <f t="shared" si="13407"/>
        <v>357194</v>
      </c>
    </row>
    <row r="384" spans="1:292" x14ac:dyDescent="0.25">
      <c r="A384" t="s">
        <v>1</v>
      </c>
      <c r="B384" t="s">
        <v>0</v>
      </c>
      <c r="C384" t="s">
        <v>636</v>
      </c>
      <c r="D384" s="1">
        <f>FY384</f>
        <v>0.99109999999999998</v>
      </c>
      <c r="E384" s="1"/>
      <c r="F384" s="2">
        <f>270000*2</f>
        <v>540000</v>
      </c>
      <c r="G384" s="2">
        <f>SUM(M384:BP384)</f>
        <v>540000</v>
      </c>
      <c r="H384" s="1">
        <f>SUMPRODUCT(M$2:BP$2,M384:BP384)</f>
        <v>535224.24639999995</v>
      </c>
      <c r="I384" s="2">
        <f>I383+G384</f>
        <v>30290221</v>
      </c>
      <c r="J384" s="1">
        <f>J383-H384</f>
        <v>1905612.2481999714</v>
      </c>
      <c r="K384" s="2">
        <f>FLOOR(I384/90,1)</f>
        <v>336558</v>
      </c>
      <c r="L384" s="1">
        <f>L383-F384+H384</f>
        <v>682626.99709999922</v>
      </c>
      <c r="M384" s="2">
        <f t="shared" si="13192"/>
        <v>0</v>
      </c>
      <c r="N384" s="2">
        <f t="shared" si="13193"/>
        <v>0</v>
      </c>
      <c r="O384" s="2">
        <f t="shared" si="13194"/>
        <v>0</v>
      </c>
      <c r="P384" s="2">
        <f t="shared" si="13195"/>
        <v>0</v>
      </c>
      <c r="Q384" s="2">
        <f t="shared" si="13196"/>
        <v>0</v>
      </c>
      <c r="R384" s="2">
        <f t="shared" si="13197"/>
        <v>0</v>
      </c>
      <c r="S384" s="2">
        <f t="shared" si="13198"/>
        <v>237536</v>
      </c>
      <c r="T384" s="2">
        <f t="shared" si="13199"/>
        <v>302464</v>
      </c>
      <c r="U384" s="2">
        <f t="shared" si="13200"/>
        <v>0</v>
      </c>
      <c r="V384" s="2">
        <f t="shared" si="13201"/>
        <v>0</v>
      </c>
      <c r="W384" s="2">
        <f t="shared" si="13202"/>
        <v>0</v>
      </c>
      <c r="X384" s="2">
        <f t="shared" si="13203"/>
        <v>0</v>
      </c>
      <c r="Y384" s="2">
        <f t="shared" si="13204"/>
        <v>0</v>
      </c>
      <c r="Z384" s="2">
        <f t="shared" si="13205"/>
        <v>0</v>
      </c>
      <c r="AA384" s="2">
        <f t="shared" si="13206"/>
        <v>0</v>
      </c>
      <c r="AB384" s="2">
        <f t="shared" si="13207"/>
        <v>0</v>
      </c>
      <c r="AC384" s="2">
        <f t="shared" si="13208"/>
        <v>0</v>
      </c>
      <c r="AD384" s="2">
        <f t="shared" si="13209"/>
        <v>0</v>
      </c>
      <c r="AE384" s="2">
        <f t="shared" si="13210"/>
        <v>0</v>
      </c>
      <c r="AF384" s="2">
        <f t="shared" si="13211"/>
        <v>0</v>
      </c>
      <c r="AG384" s="2">
        <f t="shared" si="13212"/>
        <v>0</v>
      </c>
      <c r="AH384" s="2">
        <f t="shared" si="13213"/>
        <v>0</v>
      </c>
      <c r="AI384" s="2">
        <f t="shared" si="13214"/>
        <v>0</v>
      </c>
      <c r="AJ384" s="2">
        <f t="shared" si="13215"/>
        <v>0</v>
      </c>
      <c r="AK384" s="2">
        <f t="shared" si="13216"/>
        <v>0</v>
      </c>
      <c r="AL384" s="2">
        <f t="shared" si="13217"/>
        <v>0</v>
      </c>
      <c r="AM384" s="2">
        <f t="shared" si="13218"/>
        <v>0</v>
      </c>
      <c r="AN384" s="2">
        <f t="shared" si="13219"/>
        <v>0</v>
      </c>
      <c r="AO384" s="2">
        <f t="shared" si="13220"/>
        <v>0</v>
      </c>
      <c r="AP384" s="2">
        <f t="shared" si="13221"/>
        <v>0</v>
      </c>
      <c r="AQ384" s="2">
        <f t="shared" si="13222"/>
        <v>0</v>
      </c>
      <c r="AR384" s="2">
        <f t="shared" si="13223"/>
        <v>0</v>
      </c>
      <c r="AS384" s="2">
        <f t="shared" si="13224"/>
        <v>0</v>
      </c>
      <c r="AT384" s="2">
        <f t="shared" si="13225"/>
        <v>0</v>
      </c>
      <c r="AU384" s="2">
        <f t="shared" si="13226"/>
        <v>0</v>
      </c>
      <c r="AV384" s="2">
        <f t="shared" si="13227"/>
        <v>0</v>
      </c>
      <c r="AW384" s="2">
        <f t="shared" si="13228"/>
        <v>0</v>
      </c>
      <c r="AX384" s="2">
        <f t="shared" si="13229"/>
        <v>0</v>
      </c>
      <c r="AY384" s="2">
        <f t="shared" si="13230"/>
        <v>0</v>
      </c>
      <c r="AZ384" s="2">
        <f t="shared" si="13231"/>
        <v>0</v>
      </c>
      <c r="BA384" s="2">
        <f t="shared" si="13232"/>
        <v>0</v>
      </c>
      <c r="BB384" s="2">
        <f t="shared" si="13233"/>
        <v>0</v>
      </c>
      <c r="BC384" s="2">
        <f t="shared" si="13234"/>
        <v>0</v>
      </c>
      <c r="BD384" s="2">
        <f t="shared" si="13235"/>
        <v>0</v>
      </c>
      <c r="BE384" s="2">
        <f t="shared" si="13236"/>
        <v>0</v>
      </c>
      <c r="BF384" s="2">
        <f t="shared" si="13237"/>
        <v>0</v>
      </c>
      <c r="BG384" s="2">
        <f t="shared" si="13238"/>
        <v>0</v>
      </c>
      <c r="BH384" s="2">
        <f t="shared" si="13239"/>
        <v>0</v>
      </c>
      <c r="BI384" s="2">
        <f t="shared" si="13240"/>
        <v>0</v>
      </c>
      <c r="BJ384" s="2">
        <f t="shared" si="13241"/>
        <v>0</v>
      </c>
      <c r="BK384" s="2">
        <f t="shared" si="13242"/>
        <v>0</v>
      </c>
      <c r="BL384" s="2">
        <f t="shared" si="13243"/>
        <v>0</v>
      </c>
      <c r="BM384" s="2">
        <f t="shared" si="13244"/>
        <v>0</v>
      </c>
      <c r="BN384" s="2">
        <f t="shared" si="13245"/>
        <v>0</v>
      </c>
      <c r="BO384" s="2">
        <f t="shared" si="13246"/>
        <v>0</v>
      </c>
      <c r="BP384" s="2">
        <f t="shared" si="13247"/>
        <v>0</v>
      </c>
      <c r="BQ384" s="2">
        <f t="shared" si="13248"/>
        <v>0</v>
      </c>
      <c r="BR384" s="2">
        <f t="shared" si="13249"/>
        <v>0</v>
      </c>
      <c r="BS384" s="2">
        <f t="shared" si="13250"/>
        <v>0</v>
      </c>
      <c r="BT384" s="2">
        <f t="shared" si="13251"/>
        <v>0</v>
      </c>
      <c r="BU384" s="2">
        <f t="shared" si="13252"/>
        <v>0</v>
      </c>
      <c r="BV384" s="2">
        <f t="shared" si="13253"/>
        <v>0</v>
      </c>
      <c r="BW384" s="2">
        <f t="shared" si="13254"/>
        <v>237536</v>
      </c>
      <c r="BX384" s="2">
        <f t="shared" si="13255"/>
        <v>540000</v>
      </c>
      <c r="BY384" s="2">
        <f t="shared" si="13256"/>
        <v>540000</v>
      </c>
      <c r="BZ384" s="2">
        <f t="shared" si="13257"/>
        <v>540000</v>
      </c>
      <c r="CA384" s="2">
        <f t="shared" si="13258"/>
        <v>540000</v>
      </c>
      <c r="CB384" s="2">
        <f t="shared" si="13259"/>
        <v>540000</v>
      </c>
      <c r="CC384" s="2">
        <f t="shared" si="13260"/>
        <v>540000</v>
      </c>
      <c r="CD384" s="2">
        <f t="shared" si="13261"/>
        <v>540000</v>
      </c>
      <c r="CE384" s="2">
        <f t="shared" si="13262"/>
        <v>540000</v>
      </c>
      <c r="CF384" s="2">
        <f t="shared" si="13263"/>
        <v>540000</v>
      </c>
      <c r="CG384" s="2">
        <f t="shared" si="13264"/>
        <v>540000</v>
      </c>
      <c r="CH384" s="2">
        <f t="shared" si="13265"/>
        <v>540000</v>
      </c>
      <c r="CI384" s="2">
        <f t="shared" si="13266"/>
        <v>540000</v>
      </c>
      <c r="CJ384" s="2">
        <f t="shared" si="13267"/>
        <v>540000</v>
      </c>
      <c r="CK384" s="2">
        <f t="shared" si="13268"/>
        <v>540000</v>
      </c>
      <c r="CL384" s="2">
        <f t="shared" si="13269"/>
        <v>540000</v>
      </c>
      <c r="CM384" s="2">
        <f t="shared" si="13270"/>
        <v>540000</v>
      </c>
      <c r="CN384" s="2">
        <f t="shared" si="13271"/>
        <v>540000</v>
      </c>
      <c r="CO384" s="2">
        <f t="shared" si="13272"/>
        <v>540000</v>
      </c>
      <c r="CP384" s="2">
        <f t="shared" si="13273"/>
        <v>540000</v>
      </c>
      <c r="CQ384" s="2">
        <f t="shared" si="13274"/>
        <v>540000</v>
      </c>
      <c r="CR384" s="2">
        <f t="shared" si="13275"/>
        <v>540000</v>
      </c>
      <c r="CS384" s="2">
        <f t="shared" si="13276"/>
        <v>540000</v>
      </c>
      <c r="CT384" s="2">
        <f t="shared" si="13277"/>
        <v>540000</v>
      </c>
      <c r="CU384" s="2">
        <f t="shared" si="13278"/>
        <v>540000</v>
      </c>
      <c r="CV384" s="2">
        <f t="shared" si="13279"/>
        <v>540000</v>
      </c>
      <c r="CW384" s="2">
        <f t="shared" si="13280"/>
        <v>540000</v>
      </c>
      <c r="CX384" s="2">
        <f t="shared" si="13281"/>
        <v>540000</v>
      </c>
      <c r="CY384" s="2">
        <f t="shared" si="13282"/>
        <v>540000</v>
      </c>
      <c r="CZ384" s="2">
        <f t="shared" si="13283"/>
        <v>540000</v>
      </c>
      <c r="DA384" s="2">
        <f t="shared" si="13284"/>
        <v>540000</v>
      </c>
      <c r="DB384" s="2">
        <f t="shared" si="13285"/>
        <v>540000</v>
      </c>
      <c r="DC384" s="2">
        <f t="shared" si="13286"/>
        <v>540000</v>
      </c>
      <c r="DD384" s="2">
        <f t="shared" si="13287"/>
        <v>540000</v>
      </c>
      <c r="DE384" s="2">
        <f t="shared" si="13288"/>
        <v>540000</v>
      </c>
      <c r="DF384" s="2">
        <f t="shared" si="13289"/>
        <v>540000</v>
      </c>
      <c r="DG384" s="2">
        <f t="shared" si="13290"/>
        <v>540000</v>
      </c>
      <c r="DH384" s="2">
        <f t="shared" si="13291"/>
        <v>540000</v>
      </c>
      <c r="DI384" s="2">
        <f t="shared" si="13292"/>
        <v>540000</v>
      </c>
      <c r="DJ384" s="2">
        <f t="shared" si="13293"/>
        <v>540000</v>
      </c>
      <c r="DK384" s="2">
        <f t="shared" si="13294"/>
        <v>540000</v>
      </c>
      <c r="DL384" s="2">
        <f t="shared" si="13295"/>
        <v>540000</v>
      </c>
      <c r="DM384" s="2">
        <f t="shared" si="13296"/>
        <v>540000</v>
      </c>
      <c r="DN384" s="2">
        <f t="shared" si="13297"/>
        <v>540000</v>
      </c>
      <c r="DO384" s="2">
        <f t="shared" si="13298"/>
        <v>540000</v>
      </c>
      <c r="DP384" s="2">
        <f t="shared" si="13299"/>
        <v>540000</v>
      </c>
      <c r="DQ384" s="2">
        <f t="shared" si="13300"/>
        <v>540000</v>
      </c>
      <c r="DR384" s="2">
        <f t="shared" si="13301"/>
        <v>540000</v>
      </c>
      <c r="DS384" s="2">
        <f>DT384-BP384</f>
        <v>540000</v>
      </c>
      <c r="DT384" s="2">
        <f>F384</f>
        <v>540000</v>
      </c>
      <c r="DU384" s="2">
        <f t="shared" si="13302"/>
        <v>0</v>
      </c>
      <c r="DV384" s="2">
        <f t="shared" si="13303"/>
        <v>357194</v>
      </c>
      <c r="DW384" s="2">
        <f t="shared" si="13304"/>
        <v>357194</v>
      </c>
      <c r="DX384" s="2">
        <f t="shared" si="13305"/>
        <v>357194</v>
      </c>
      <c r="DY384" s="2">
        <f t="shared" si="13306"/>
        <v>357194</v>
      </c>
      <c r="DZ384" s="2">
        <f t="shared" si="13307"/>
        <v>357194</v>
      </c>
      <c r="EA384" s="2">
        <f t="shared" si="13308"/>
        <v>119658</v>
      </c>
      <c r="EB384" s="2">
        <f t="shared" si="13309"/>
        <v>0</v>
      </c>
      <c r="EC384" s="2">
        <f t="shared" si="13310"/>
        <v>0</v>
      </c>
      <c r="ED384" s="2">
        <f t="shared" si="13311"/>
        <v>0</v>
      </c>
      <c r="EE384" s="2">
        <f t="shared" si="13312"/>
        <v>0</v>
      </c>
      <c r="EF384" s="2">
        <f t="shared" si="13313"/>
        <v>0</v>
      </c>
      <c r="EG384" s="2">
        <f t="shared" si="13314"/>
        <v>0</v>
      </c>
      <c r="EH384" s="2">
        <f t="shared" si="13315"/>
        <v>0</v>
      </c>
      <c r="EI384" s="2">
        <f t="shared" si="13316"/>
        <v>0</v>
      </c>
      <c r="EJ384" s="2">
        <f t="shared" si="13317"/>
        <v>0</v>
      </c>
      <c r="EK384" s="2">
        <f t="shared" si="13318"/>
        <v>0</v>
      </c>
      <c r="EL384" s="2">
        <f t="shared" si="13319"/>
        <v>0</v>
      </c>
      <c r="EM384" s="2">
        <f t="shared" si="13320"/>
        <v>0</v>
      </c>
      <c r="EN384" s="2">
        <f t="shared" si="13321"/>
        <v>0</v>
      </c>
      <c r="EO384" s="2">
        <f t="shared" si="13322"/>
        <v>0</v>
      </c>
      <c r="EP384" s="2">
        <f t="shared" si="13323"/>
        <v>0</v>
      </c>
      <c r="EQ384" s="2">
        <f t="shared" si="13324"/>
        <v>0</v>
      </c>
      <c r="ER384" s="2">
        <f t="shared" si="13325"/>
        <v>0</v>
      </c>
      <c r="ES384" s="2">
        <f t="shared" si="13326"/>
        <v>0</v>
      </c>
      <c r="ET384" s="2">
        <f t="shared" si="13327"/>
        <v>0</v>
      </c>
      <c r="EU384" s="2">
        <f t="shared" si="13328"/>
        <v>0</v>
      </c>
      <c r="EV384" s="2">
        <f t="shared" si="13329"/>
        <v>0</v>
      </c>
      <c r="EW384" s="2">
        <f t="shared" si="13330"/>
        <v>0</v>
      </c>
      <c r="EX384" s="2">
        <f t="shared" si="13331"/>
        <v>0</v>
      </c>
      <c r="EY384" s="2">
        <f t="shared" si="13332"/>
        <v>0</v>
      </c>
      <c r="EZ384" s="2">
        <f t="shared" si="13333"/>
        <v>0</v>
      </c>
      <c r="FA384" s="2">
        <f t="shared" si="13334"/>
        <v>0</v>
      </c>
      <c r="FB384" s="2">
        <f t="shared" si="13335"/>
        <v>0</v>
      </c>
      <c r="FC384" s="2">
        <f t="shared" si="13336"/>
        <v>0</v>
      </c>
      <c r="FD384" s="2">
        <f t="shared" si="13337"/>
        <v>0</v>
      </c>
      <c r="FE384" s="2">
        <f t="shared" si="13338"/>
        <v>0</v>
      </c>
      <c r="FF384" s="2">
        <f t="shared" si="13339"/>
        <v>0</v>
      </c>
      <c r="FG384" s="2">
        <f t="shared" si="13340"/>
        <v>0</v>
      </c>
      <c r="FH384" s="2">
        <f t="shared" si="13341"/>
        <v>0</v>
      </c>
      <c r="FI384" s="2">
        <f t="shared" si="13342"/>
        <v>0</v>
      </c>
      <c r="FJ384" s="2">
        <f t="shared" si="13343"/>
        <v>0</v>
      </c>
      <c r="FK384" s="2">
        <f t="shared" si="13344"/>
        <v>0</v>
      </c>
      <c r="FL384" s="2">
        <f t="shared" si="13345"/>
        <v>0</v>
      </c>
      <c r="FM384" s="2">
        <f t="shared" si="13346"/>
        <v>0</v>
      </c>
      <c r="FN384" s="2">
        <f t="shared" si="13347"/>
        <v>0</v>
      </c>
      <c r="FO384" s="2">
        <f t="shared" si="13348"/>
        <v>0</v>
      </c>
      <c r="FP384" s="2">
        <f t="shared" si="13349"/>
        <v>0</v>
      </c>
      <c r="FQ384" s="2">
        <f t="shared" si="13350"/>
        <v>0</v>
      </c>
      <c r="FR384" s="2">
        <f t="shared" si="13351"/>
        <v>0</v>
      </c>
      <c r="FS384" s="2">
        <f t="shared" si="13352"/>
        <v>0</v>
      </c>
      <c r="FT384" s="2">
        <f t="shared" si="13353"/>
        <v>0</v>
      </c>
      <c r="FU384" s="2">
        <f t="shared" si="13354"/>
        <v>0</v>
      </c>
      <c r="FV384" s="2">
        <f t="shared" si="13355"/>
        <v>0</v>
      </c>
      <c r="FW384" s="2">
        <f t="shared" si="13356"/>
        <v>0</v>
      </c>
      <c r="FX384" s="2">
        <f t="shared" si="13357"/>
        <v>0</v>
      </c>
      <c r="FY384" s="1">
        <f t="shared" ref="FY384:FY389" si="13409">IF(FZ384=0,IF(DU384=0,0,FY$2),FZ384)</f>
        <v>0.99109999999999998</v>
      </c>
      <c r="FZ384" s="1">
        <f t="shared" ref="FZ384:FZ389" si="13410">IF(GA384=0,IF(DV384=0,0,FZ$2),GA384)</f>
        <v>0.99109999999999998</v>
      </c>
      <c r="GA384" s="1">
        <f t="shared" ref="GA384:GA389" si="13411">IF(GB384=0,IF(DW384=0,0,GA$2),GB384)</f>
        <v>0.99109999999999998</v>
      </c>
      <c r="GB384" s="1">
        <f t="shared" ref="GB384:GB389" si="13412">IF(GC384=0,IF(DX384=0,0,GB$2),GC384)</f>
        <v>0.99109999999999998</v>
      </c>
      <c r="GC384" s="1">
        <f t="shared" ref="GC384:GC389" si="13413">IF(GD384=0,IF(DY384=0,0,GC$2),GD384)</f>
        <v>0.99109999999999998</v>
      </c>
      <c r="GD384" s="1">
        <f t="shared" ref="GD384:GD389" si="13414">IF(GE384=0,IF(DZ384=0,0,GD$2),GE384)</f>
        <v>0.99109999999999998</v>
      </c>
      <c r="GE384" s="1">
        <f t="shared" ref="GE384:GE389" si="13415">IF(GF384=0,IF(EA384=0,0,GE$2),GF384)</f>
        <v>0.99109999999999998</v>
      </c>
      <c r="GF384" s="1">
        <f t="shared" ref="GF384:GF389" si="13416">IF(GG384=0,IF(EB384=0,0,GF$2),GG384)</f>
        <v>0</v>
      </c>
      <c r="GG384" s="1">
        <f t="shared" ref="GG384:GG389" si="13417">IF(GH384=0,IF(EC384=0,0,GG$2),GH384)</f>
        <v>0</v>
      </c>
      <c r="GH384" s="1">
        <f t="shared" ref="GH384:GH389" si="13418">IF(GI384=0,IF(ED384=0,0,GH$2),GI384)</f>
        <v>0</v>
      </c>
      <c r="GI384" s="1">
        <f t="shared" ref="GI384:GI389" si="13419">IF(GJ384=0,IF(EE384=0,0,GI$2),GJ384)</f>
        <v>0</v>
      </c>
      <c r="GJ384" s="1">
        <f t="shared" ref="GJ384:GJ389" si="13420">IF(GK384=0,IF(EF384=0,0,GJ$2),GK384)</f>
        <v>0</v>
      </c>
      <c r="GK384" s="1">
        <f t="shared" ref="GK384:GK389" si="13421">IF(GL384=0,IF(EG384=0,0,GK$2),GL384)</f>
        <v>0</v>
      </c>
      <c r="GL384" s="1">
        <f t="shared" ref="GL384:GL389" si="13422">IF(GM384=0,IF(EH384=0,0,GL$2),GM384)</f>
        <v>0</v>
      </c>
      <c r="GM384" s="1">
        <f t="shared" ref="GM384:GM389" si="13423">IF(GN384=0,IF(EI384=0,0,GM$2),GN384)</f>
        <v>0</v>
      </c>
      <c r="GN384" s="1">
        <f t="shared" ref="GN384:GN389" si="13424">IF(GO384=0,IF(EJ384=0,0,GN$2),GO384)</f>
        <v>0</v>
      </c>
      <c r="GO384" s="1">
        <f t="shared" ref="GO384:GO389" si="13425">IF(GP384=0,IF(EK384=0,0,GO$2),GP384)</f>
        <v>0</v>
      </c>
      <c r="GP384" s="1">
        <f t="shared" ref="GP384:GP389" si="13426">IF(GQ384=0,IF(EL384=0,0,GP$2),GQ384)</f>
        <v>0</v>
      </c>
      <c r="GQ384" s="1">
        <f t="shared" ref="GQ384:GQ389" si="13427">IF(GR384=0,IF(EM384=0,0,GQ$2),GR384)</f>
        <v>0</v>
      </c>
      <c r="GR384" s="1">
        <f t="shared" ref="GR384:GR389" si="13428">IF(GS384=0,IF(EN384=0,0,GR$2),GS384)</f>
        <v>0</v>
      </c>
      <c r="GS384" s="1">
        <f t="shared" ref="GS384:GS389" si="13429">IF(GT384=0,IF(EO384=0,0,GS$2),GT384)</f>
        <v>0</v>
      </c>
      <c r="GT384" s="1">
        <f t="shared" ref="GT384:GT389" si="13430">IF(GU384=0,IF(EP384=0,0,GT$2),GU384)</f>
        <v>0</v>
      </c>
      <c r="GU384" s="1">
        <f t="shared" ref="GU384:GU389" si="13431">IF(GV384=0,IF(EQ384=0,0,GU$2),GV384)</f>
        <v>0</v>
      </c>
      <c r="GV384" s="1">
        <f t="shared" ref="GV384:GV389" si="13432">IF(GW384=0,IF(ER384=0,0,GV$2),GW384)</f>
        <v>0</v>
      </c>
      <c r="GW384" s="1">
        <f t="shared" ref="GW384:GW389" si="13433">IF(GX384=0,IF(ES384=0,0,GW$2),GX384)</f>
        <v>0</v>
      </c>
      <c r="GX384" s="1">
        <f t="shared" ref="GX384:GX389" si="13434">IF(GY384=0,IF(ET384=0,0,GX$2),GY384)</f>
        <v>0</v>
      </c>
      <c r="GY384" s="1">
        <f t="shared" ref="GY384:GY389" si="13435">IF(GZ384=0,IF(EU384=0,0,GY$2),GZ384)</f>
        <v>0</v>
      </c>
      <c r="GZ384" s="1">
        <f t="shared" ref="GZ384:GZ389" si="13436">IF(HA384=0,IF(EV384=0,0,GZ$2),HA384)</f>
        <v>0</v>
      </c>
      <c r="HA384" s="1">
        <f t="shared" ref="HA384:HA389" si="13437">IF(HB384=0,IF(EW384=0,0,HA$2),HB384)</f>
        <v>0</v>
      </c>
      <c r="HB384" s="1">
        <f t="shared" ref="HB384:HB389" si="13438">IF(HC384=0,IF(EX384=0,0,HB$2),HC384)</f>
        <v>0</v>
      </c>
      <c r="HC384" s="1">
        <f t="shared" ref="HC384:HC389" si="13439">IF(HD384=0,IF(EY384=0,0,HC$2),HD384)</f>
        <v>0</v>
      </c>
      <c r="HD384" s="1">
        <f t="shared" ref="HD384:HD389" si="13440">IF(HE384=0,IF(EZ384=0,0,HD$2),HE384)</f>
        <v>0</v>
      </c>
      <c r="HE384" s="1">
        <f t="shared" ref="HE384:HE389" si="13441">IF(HF384=0,IF(FA384=0,0,HE$2),HF384)</f>
        <v>0</v>
      </c>
      <c r="HF384" s="1">
        <f t="shared" ref="HF384:HF389" si="13442">IF(HG384=0,IF(FB384=0,0,HF$2),HG384)</f>
        <v>0</v>
      </c>
      <c r="HG384" s="1">
        <f t="shared" ref="HG384:HG389" si="13443">IF(HH384=0,IF(FC384=0,0,HG$2),HH384)</f>
        <v>0</v>
      </c>
      <c r="HH384" s="1">
        <f t="shared" ref="HH384:HH389" si="13444">IF(HI384=0,IF(FD384=0,0,HH$2),HI384)</f>
        <v>0</v>
      </c>
      <c r="HI384" s="1">
        <f t="shared" ref="HI384:HI389" si="13445">IF(HJ384=0,IF(FE384=0,0,HI$2),HJ384)</f>
        <v>0</v>
      </c>
      <c r="HJ384" s="1">
        <f t="shared" ref="HJ384:HJ389" si="13446">IF(HK384=0,IF(FF384=0,0,HJ$2),HK384)</f>
        <v>0</v>
      </c>
      <c r="HK384" s="1">
        <f t="shared" ref="HK384:HK389" si="13447">IF(HL384=0,IF(FG384=0,0,HK$2),HL384)</f>
        <v>0</v>
      </c>
      <c r="HL384" s="1">
        <f t="shared" ref="HL384:HL389" si="13448">IF(HM384=0,IF(FH384=0,0,HL$2),HM384)</f>
        <v>0</v>
      </c>
      <c r="HM384" s="1">
        <f t="shared" ref="HM384:HM389" si="13449">IF(HN384=0,IF(FI384=0,0,HM$2),HN384)</f>
        <v>0</v>
      </c>
      <c r="HN384" s="1">
        <f t="shared" ref="HN384:HN389" si="13450">IF(HO384=0,IF(FJ384=0,0,HN$2),HO384)</f>
        <v>0</v>
      </c>
      <c r="HO384" s="1">
        <f t="shared" ref="HO384:HO389" si="13451">IF(HP384=0,IF(FK384=0,0,HO$2),HP384)</f>
        <v>0</v>
      </c>
      <c r="HP384" s="1">
        <f t="shared" ref="HP384:HP389" si="13452">IF(HQ384=0,IF(FL384=0,0,HP$2),HQ384)</f>
        <v>0</v>
      </c>
      <c r="HQ384" s="1">
        <f t="shared" ref="HQ384:HQ389" si="13453">IF(HR384=0,IF(FM384=0,0,HQ$2),HR384)</f>
        <v>0</v>
      </c>
      <c r="HR384" s="1">
        <f t="shared" ref="HR384:HR389" si="13454">IF(HS384=0,IF(FN384=0,0,HR$2),HS384)</f>
        <v>0</v>
      </c>
      <c r="HS384" s="1">
        <f t="shared" ref="HS384:HS389" si="13455">IF(HT384=0,IF(FO384=0,0,HS$2),HT384)</f>
        <v>0</v>
      </c>
      <c r="HT384" s="1">
        <f t="shared" ref="HT384:HT389" si="13456">IF(HU384=0,IF(FP384=0,0,HT$2),HU384)</f>
        <v>0</v>
      </c>
      <c r="HU384" s="1">
        <f t="shared" ref="HU384:HU389" si="13457">IF(HV384=0,IF(FQ384=0,0,HU$2),HV384)</f>
        <v>0</v>
      </c>
      <c r="HV384" s="1">
        <f t="shared" ref="HV384:HV389" si="13458">IF(HW384=0,IF(FR384=0,0,HV$2),HW384)</f>
        <v>0</v>
      </c>
      <c r="HW384" s="1">
        <f t="shared" ref="HW384:HW389" si="13459">IF(HX384=0,IF(FS384=0,0,HW$2),HX384)</f>
        <v>0</v>
      </c>
      <c r="HX384" s="1">
        <f t="shared" ref="HX384:HX389" si="13460">IF(HY384=0,IF(FT384=0,0,HX$2),HY384)</f>
        <v>0</v>
      </c>
      <c r="HY384" s="1">
        <f t="shared" ref="HY384:HY389" si="13461">IF(HZ384=0,IF(FU384=0,0,HY$2),HZ384)</f>
        <v>0</v>
      </c>
      <c r="HZ384" s="1">
        <f t="shared" ref="HZ384:HZ389" si="13462">IF(IA384=0,IF(FV384=0,0,HZ$2),IA384)</f>
        <v>0</v>
      </c>
      <c r="IA384" s="1">
        <f>IF(IB384=0,IF(FW384=0,0,IA$2),IB384)</f>
        <v>0</v>
      </c>
      <c r="IB384" s="1">
        <f>IF(FX384=0,0,IB$2)</f>
        <v>0</v>
      </c>
      <c r="IC384" s="2">
        <v>0</v>
      </c>
      <c r="ID384" s="2">
        <v>0</v>
      </c>
      <c r="IE384" s="2">
        <v>0</v>
      </c>
      <c r="IF384" s="2">
        <v>0</v>
      </c>
      <c r="IG384" s="2">
        <v>0</v>
      </c>
      <c r="IH384" s="2">
        <f>IF($D384=$FY$2,$K384,IH383+N384)</f>
        <v>0</v>
      </c>
      <c r="II384" s="2">
        <f t="shared" si="13358"/>
        <v>0</v>
      </c>
      <c r="IJ384" s="2">
        <f t="shared" si="13359"/>
        <v>0</v>
      </c>
      <c r="IK384" s="2">
        <f t="shared" si="13360"/>
        <v>0</v>
      </c>
      <c r="IL384" s="2">
        <f t="shared" si="13361"/>
        <v>0</v>
      </c>
      <c r="IM384" s="2">
        <f t="shared" si="13362"/>
        <v>237536</v>
      </c>
      <c r="IN384" s="2">
        <f t="shared" si="13363"/>
        <v>357194</v>
      </c>
      <c r="IO384" s="2">
        <f t="shared" si="13364"/>
        <v>357194</v>
      </c>
      <c r="IP384" s="2">
        <f t="shared" si="13365"/>
        <v>357194</v>
      </c>
      <c r="IQ384" s="2">
        <f t="shared" si="13366"/>
        <v>357194</v>
      </c>
      <c r="IR384" s="2">
        <f t="shared" si="13367"/>
        <v>357194</v>
      </c>
      <c r="IS384" s="2">
        <f t="shared" si="13368"/>
        <v>357194</v>
      </c>
      <c r="IT384" s="2">
        <f t="shared" si="13369"/>
        <v>357194</v>
      </c>
      <c r="IU384" s="2">
        <f t="shared" si="13370"/>
        <v>357194</v>
      </c>
      <c r="IV384" s="2">
        <f t="shared" si="13371"/>
        <v>357194</v>
      </c>
      <c r="IW384" s="2">
        <f t="shared" si="13372"/>
        <v>357194</v>
      </c>
      <c r="IX384" s="2">
        <f t="shared" si="13373"/>
        <v>357194</v>
      </c>
      <c r="IY384" s="2">
        <f t="shared" si="13374"/>
        <v>357194</v>
      </c>
      <c r="IZ384" s="2">
        <f t="shared" si="13375"/>
        <v>357194</v>
      </c>
      <c r="JA384" s="2">
        <f t="shared" si="13376"/>
        <v>357194</v>
      </c>
      <c r="JB384" s="2">
        <f t="shared" si="13377"/>
        <v>357194</v>
      </c>
      <c r="JC384" s="2">
        <f t="shared" si="13378"/>
        <v>357194</v>
      </c>
      <c r="JD384" s="2">
        <f t="shared" si="13379"/>
        <v>357194</v>
      </c>
      <c r="JE384" s="2">
        <f t="shared" si="13380"/>
        <v>357194</v>
      </c>
      <c r="JF384" s="2">
        <f t="shared" si="13381"/>
        <v>357194</v>
      </c>
      <c r="JG384" s="2">
        <f t="shared" si="13382"/>
        <v>357194</v>
      </c>
      <c r="JH384" s="2">
        <f t="shared" si="13383"/>
        <v>357194</v>
      </c>
      <c r="JI384" s="2">
        <f t="shared" si="13384"/>
        <v>357194</v>
      </c>
      <c r="JJ384" s="2">
        <f t="shared" si="13385"/>
        <v>357194</v>
      </c>
      <c r="JK384" s="2">
        <f t="shared" si="13386"/>
        <v>357194</v>
      </c>
      <c r="JL384" s="2">
        <f t="shared" si="13387"/>
        <v>357194</v>
      </c>
      <c r="JM384" s="2">
        <f t="shared" si="13388"/>
        <v>357194</v>
      </c>
      <c r="JN384" s="2">
        <f t="shared" si="13389"/>
        <v>357194</v>
      </c>
      <c r="JO384" s="2">
        <f t="shared" si="13390"/>
        <v>357194</v>
      </c>
      <c r="JP384" s="2">
        <f t="shared" si="13391"/>
        <v>357194</v>
      </c>
      <c r="JQ384" s="2">
        <f t="shared" si="13392"/>
        <v>357194</v>
      </c>
      <c r="JR384" s="2">
        <f t="shared" si="13393"/>
        <v>357194</v>
      </c>
      <c r="JS384" s="2">
        <f t="shared" si="13394"/>
        <v>357194</v>
      </c>
      <c r="JT384" s="2">
        <f t="shared" si="13395"/>
        <v>357194</v>
      </c>
      <c r="JU384" s="2">
        <f t="shared" si="13396"/>
        <v>357194</v>
      </c>
      <c r="JV384" s="2">
        <f t="shared" si="13397"/>
        <v>357194</v>
      </c>
      <c r="JW384" s="2">
        <f t="shared" si="13398"/>
        <v>357194</v>
      </c>
      <c r="JX384" s="2">
        <f t="shared" si="13399"/>
        <v>357194</v>
      </c>
      <c r="JY384" s="2">
        <f t="shared" si="13400"/>
        <v>357194</v>
      </c>
      <c r="JZ384" s="2">
        <f t="shared" si="13401"/>
        <v>357194</v>
      </c>
      <c r="KA384" s="2">
        <f t="shared" si="13402"/>
        <v>357194</v>
      </c>
      <c r="KB384" s="2">
        <f t="shared" si="13403"/>
        <v>357194</v>
      </c>
      <c r="KC384" s="2">
        <f t="shared" si="13404"/>
        <v>357194</v>
      </c>
      <c r="KD384" s="2">
        <f t="shared" si="13405"/>
        <v>357194</v>
      </c>
      <c r="KE384" s="2">
        <f t="shared" si="13406"/>
        <v>357194</v>
      </c>
      <c r="KF384" s="2">
        <f t="shared" si="13407"/>
        <v>357194</v>
      </c>
    </row>
    <row r="385" spans="1:292" x14ac:dyDescent="0.25">
      <c r="A385" t="s">
        <v>637</v>
      </c>
      <c r="B385" t="s">
        <v>3</v>
      </c>
      <c r="C385" t="s">
        <v>639</v>
      </c>
      <c r="D385" s="1">
        <f t="shared" ref="D385:D389" si="13463">FY385</f>
        <v>0.99109999999999998</v>
      </c>
      <c r="E385" s="1">
        <v>135000</v>
      </c>
      <c r="F385" s="2"/>
      <c r="G385" s="2">
        <f>SUM(M385:BP385)</f>
        <v>136157</v>
      </c>
      <c r="H385" s="1">
        <f>SUMPRODUCT(M$2:BP$2,M385:BP385)</f>
        <v>134999.6655</v>
      </c>
      <c r="I385" s="2">
        <f>I384-G385</f>
        <v>30154064</v>
      </c>
      <c r="J385" s="1">
        <f>J384+H385</f>
        <v>2040611.9136999715</v>
      </c>
      <c r="K385" s="2">
        <f t="shared" ref="K385:K389" si="13464">FLOOR(I385/90,1)</f>
        <v>335045</v>
      </c>
      <c r="L385" s="1">
        <f>L384</f>
        <v>682626.99709999922</v>
      </c>
      <c r="M385" s="2">
        <f>MIN(IC384,FLOOR(BQ385/M$2,1))</f>
        <v>0</v>
      </c>
      <c r="N385" s="2">
        <f t="shared" ref="N385:N386" si="13465">MIN(ID384,FLOOR(BR385/N$2,1))</f>
        <v>0</v>
      </c>
      <c r="O385" s="2">
        <f t="shared" ref="O385:O386" si="13466">MIN(IE384,FLOOR(BS385/O$2,1))</f>
        <v>0</v>
      </c>
      <c r="P385" s="2">
        <f t="shared" ref="P385:P386" si="13467">MIN(IF384,FLOOR(BT385/P$2,1))</f>
        <v>0</v>
      </c>
      <c r="Q385" s="2">
        <f t="shared" ref="Q385:Q386" si="13468">MIN(IG384,FLOOR(BU385/Q$2,1))</f>
        <v>0</v>
      </c>
      <c r="R385" s="2">
        <f t="shared" ref="R385:R386" si="13469">MIN(IH384,FLOOR(BV385/R$2,1))</f>
        <v>0</v>
      </c>
      <c r="S385" s="2">
        <f t="shared" ref="S385:S386" si="13470">MIN(II384,FLOOR(BW385/S$2,1))</f>
        <v>0</v>
      </c>
      <c r="T385" s="2">
        <f t="shared" ref="T385:T386" si="13471">MIN(IJ384,FLOOR(BX385/T$2,1))</f>
        <v>0</v>
      </c>
      <c r="U385" s="2">
        <f t="shared" ref="U385:U386" si="13472">MIN(IK384,FLOOR(BY385/U$2,1))</f>
        <v>0</v>
      </c>
      <c r="V385" s="2">
        <f t="shared" ref="V385:V386" si="13473">MIN(IL384,FLOOR(BZ385/V$2,1))</f>
        <v>0</v>
      </c>
      <c r="W385" s="2">
        <f t="shared" ref="W385:W386" si="13474">MIN(IM384,FLOOR(CA385/W$2,1))</f>
        <v>136157</v>
      </c>
      <c r="X385" s="2">
        <f t="shared" ref="X385:X386" si="13475">MIN(IN384,FLOOR(CB385/X$2,1))</f>
        <v>0</v>
      </c>
      <c r="Y385" s="2">
        <f t="shared" ref="Y385:Y386" si="13476">MIN(IO384,FLOOR(CC385/Y$2,1))</f>
        <v>0</v>
      </c>
      <c r="Z385" s="2">
        <f t="shared" ref="Z385:Z386" si="13477">MIN(IP384,FLOOR(CD385/Z$2,1))</f>
        <v>0</v>
      </c>
      <c r="AA385" s="2">
        <f t="shared" ref="AA385:AA386" si="13478">MIN(IQ384,FLOOR(CE385/AA$2,1))</f>
        <v>0</v>
      </c>
      <c r="AB385" s="2">
        <f t="shared" ref="AB385:AB386" si="13479">MIN(IR384,FLOOR(CF385/AB$2,1))</f>
        <v>0</v>
      </c>
      <c r="AC385" s="2">
        <f t="shared" ref="AC385:AC386" si="13480">MIN(IS384,FLOOR(CG385/AC$2,1))</f>
        <v>0</v>
      </c>
      <c r="AD385" s="2">
        <f t="shared" ref="AD385:AD386" si="13481">MIN(IT384,FLOOR(CH385/AD$2,1))</f>
        <v>0</v>
      </c>
      <c r="AE385" s="2">
        <f t="shared" ref="AE385:AE386" si="13482">MIN(IU384,FLOOR(CI385/AE$2,1))</f>
        <v>0</v>
      </c>
      <c r="AF385" s="2">
        <f t="shared" ref="AF385:AF386" si="13483">MIN(IV384,FLOOR(CJ385/AF$2,1))</f>
        <v>0</v>
      </c>
      <c r="AG385" s="2">
        <f t="shared" ref="AG385:AG386" si="13484">MIN(IW384,FLOOR(CK385/AG$2,1))</f>
        <v>0</v>
      </c>
      <c r="AH385" s="2">
        <f t="shared" ref="AH385:AH386" si="13485">MIN(IX384,FLOOR(CL385/AH$2,1))</f>
        <v>0</v>
      </c>
      <c r="AI385" s="2">
        <f t="shared" ref="AI385:AI386" si="13486">MIN(IY384,FLOOR(CM385/AI$2,1))</f>
        <v>0</v>
      </c>
      <c r="AJ385" s="2">
        <f t="shared" ref="AJ385:AJ386" si="13487">MIN(IZ384,FLOOR(CN385/AJ$2,1))</f>
        <v>0</v>
      </c>
      <c r="AK385" s="2">
        <f t="shared" ref="AK385:AK386" si="13488">MIN(JA384,FLOOR(CO385/AK$2,1))</f>
        <v>0</v>
      </c>
      <c r="AL385" s="2">
        <f t="shared" ref="AL385:AL386" si="13489">MIN(JB384,FLOOR(CP385/AL$2,1))</f>
        <v>0</v>
      </c>
      <c r="AM385" s="2">
        <f t="shared" ref="AM385:AM386" si="13490">MIN(JC384,FLOOR(CQ385/AM$2,1))</f>
        <v>0</v>
      </c>
      <c r="AN385" s="2">
        <f t="shared" ref="AN385:AN386" si="13491">MIN(JD384,FLOOR(CR385/AN$2,1))</f>
        <v>0</v>
      </c>
      <c r="AO385" s="2">
        <f t="shared" ref="AO385:AO386" si="13492">MIN(JE384,FLOOR(CS385/AO$2,1))</f>
        <v>0</v>
      </c>
      <c r="AP385" s="2">
        <f t="shared" ref="AP385:AP386" si="13493">MIN(JF384,FLOOR(CT385/AP$2,1))</f>
        <v>0</v>
      </c>
      <c r="AQ385" s="2">
        <f t="shared" ref="AQ385:AQ386" si="13494">MIN(JG384,FLOOR(CU385/AQ$2,1))</f>
        <v>0</v>
      </c>
      <c r="AR385" s="2">
        <f t="shared" ref="AR385:AR386" si="13495">MIN(JH384,FLOOR(CV385/AR$2,1))</f>
        <v>0</v>
      </c>
      <c r="AS385" s="2">
        <f t="shared" ref="AS385:AS386" si="13496">MIN(JI384,FLOOR(CW385/AS$2,1))</f>
        <v>0</v>
      </c>
      <c r="AT385" s="2">
        <f t="shared" ref="AT385:AT386" si="13497">MIN(JJ384,FLOOR(CX385/AT$2,1))</f>
        <v>0</v>
      </c>
      <c r="AU385" s="2">
        <f t="shared" ref="AU385:AU386" si="13498">MIN(JK384,FLOOR(CY385/AU$2,1))</f>
        <v>0</v>
      </c>
      <c r="AV385" s="2">
        <f t="shared" ref="AV385:AV386" si="13499">MIN(JL384,FLOOR(CZ385/AV$2,1))</f>
        <v>0</v>
      </c>
      <c r="AW385" s="2">
        <f t="shared" ref="AW385:AW386" si="13500">MIN(JM384,FLOOR(DA385/AW$2,1))</f>
        <v>0</v>
      </c>
      <c r="AX385" s="2">
        <f t="shared" ref="AX385:AX386" si="13501">MIN(JN384,FLOOR(DB385/AX$2,1))</f>
        <v>0</v>
      </c>
      <c r="AY385" s="2">
        <f t="shared" ref="AY385:AY386" si="13502">MIN(JO384,FLOOR(DC385/AY$2,1))</f>
        <v>0</v>
      </c>
      <c r="AZ385" s="2">
        <f t="shared" ref="AZ385:AZ386" si="13503">MIN(JP384,FLOOR(DD385/AZ$2,1))</f>
        <v>0</v>
      </c>
      <c r="BA385" s="2">
        <f t="shared" ref="BA385:BA386" si="13504">MIN(JQ384,FLOOR(DE385/BA$2,1))</f>
        <v>0</v>
      </c>
      <c r="BB385" s="2">
        <f t="shared" ref="BB385:BB386" si="13505">MIN(JR384,FLOOR(DF385/BB$2,1))</f>
        <v>0</v>
      </c>
      <c r="BC385" s="2">
        <f t="shared" ref="BC385:BC386" si="13506">MIN(JS384,FLOOR(DG385/BC$2,1))</f>
        <v>0</v>
      </c>
      <c r="BD385" s="2">
        <f t="shared" ref="BD385:BD386" si="13507">MIN(JT384,FLOOR(DH385/BD$2,1))</f>
        <v>0</v>
      </c>
      <c r="BE385" s="2">
        <f t="shared" ref="BE385:BE386" si="13508">MIN(JU384,FLOOR(DI385/BE$2,1))</f>
        <v>0</v>
      </c>
      <c r="BF385" s="2">
        <f t="shared" ref="BF385:BF386" si="13509">MIN(JV384,FLOOR(DJ385/BF$2,1))</f>
        <v>0</v>
      </c>
      <c r="BG385" s="2">
        <f t="shared" ref="BG385:BG386" si="13510">MIN(JW384,FLOOR(DK385/BG$2,1))</f>
        <v>0</v>
      </c>
      <c r="BH385" s="2">
        <f t="shared" ref="BH385:BH386" si="13511">MIN(JX384,FLOOR(DL385/BH$2,1))</f>
        <v>0</v>
      </c>
      <c r="BI385" s="2">
        <f t="shared" ref="BI385:BI386" si="13512">MIN(JY384,FLOOR(DM385/BI$2,1))</f>
        <v>0</v>
      </c>
      <c r="BJ385" s="2">
        <f t="shared" ref="BJ385:BJ386" si="13513">MIN(JZ384,FLOOR(DN385/BJ$2,1))</f>
        <v>0</v>
      </c>
      <c r="BK385" s="2">
        <f t="shared" ref="BK385:BK386" si="13514">MIN(KA384,FLOOR(DO385/BK$2,1))</f>
        <v>0</v>
      </c>
      <c r="BL385" s="2">
        <f t="shared" ref="BL385:BL386" si="13515">MIN(KB384,FLOOR(DP385/BL$2,1))</f>
        <v>0</v>
      </c>
      <c r="BM385" s="2">
        <f t="shared" ref="BM385:BM386" si="13516">MIN(KC384,FLOOR(DQ385/BM$2,1))</f>
        <v>0</v>
      </c>
      <c r="BN385" s="2">
        <f t="shared" ref="BN385:BN386" si="13517">MIN(KD384,FLOOR(DR385/BN$2,1))</f>
        <v>0</v>
      </c>
      <c r="BO385" s="2">
        <f t="shared" ref="BO385:BO386" si="13518">MIN(KE384,FLOOR(DS385/BO$2,1))</f>
        <v>0</v>
      </c>
      <c r="BP385" s="2">
        <f t="shared" ref="BP385:BP386" si="13519">MIN(KF384,FLOOR(DT385/BP$2,1))</f>
        <v>0</v>
      </c>
      <c r="BQ385" s="1">
        <f>E385</f>
        <v>135000</v>
      </c>
      <c r="BR385" s="1">
        <f>BQ385-M385*M$2</f>
        <v>135000</v>
      </c>
      <c r="BS385" s="1">
        <f t="shared" ref="BS385:BS386" si="13520">BR385-N385*N$2</f>
        <v>135000</v>
      </c>
      <c r="BT385" s="1">
        <f t="shared" ref="BT385:BT386" si="13521">BS385-O385*O$2</f>
        <v>135000</v>
      </c>
      <c r="BU385" s="1">
        <f t="shared" ref="BU385:BU386" si="13522">BT385-P385*P$2</f>
        <v>135000</v>
      </c>
      <c r="BV385" s="1">
        <f t="shared" ref="BV385:BV386" si="13523">BU385-Q385*Q$2</f>
        <v>135000</v>
      </c>
      <c r="BW385" s="1">
        <f t="shared" ref="BW385:BW386" si="13524">BV385-R385*R$2</f>
        <v>135000</v>
      </c>
      <c r="BX385" s="1">
        <f t="shared" ref="BX385:BX386" si="13525">BW385-S385*S$2</f>
        <v>135000</v>
      </c>
      <c r="BY385" s="1">
        <f t="shared" ref="BY385:BY386" si="13526">BX385-T385*T$2</f>
        <v>135000</v>
      </c>
      <c r="BZ385" s="1">
        <f t="shared" ref="BZ385:BZ386" si="13527">BY385-U385*U$2</f>
        <v>135000</v>
      </c>
      <c r="CA385" s="1">
        <f t="shared" ref="CA385:CA386" si="13528">BZ385-V385*V$2</f>
        <v>135000</v>
      </c>
      <c r="CB385" s="1">
        <f t="shared" ref="CB385:CB386" si="13529">CA385-W385*W$2</f>
        <v>0.33449999999720603</v>
      </c>
      <c r="CC385" s="1">
        <f t="shared" ref="CC385:CC386" si="13530">CB385-X385*X$2</f>
        <v>0.33449999999720603</v>
      </c>
      <c r="CD385" s="1">
        <f t="shared" ref="CD385:CD386" si="13531">CC385-Y385*Y$2</f>
        <v>0.33449999999720603</v>
      </c>
      <c r="CE385" s="1">
        <f t="shared" ref="CE385:CE386" si="13532">CD385-Z385*Z$2</f>
        <v>0.33449999999720603</v>
      </c>
      <c r="CF385" s="1">
        <f t="shared" ref="CF385:CF386" si="13533">CE385-AA385*AA$2</f>
        <v>0.33449999999720603</v>
      </c>
      <c r="CG385" s="1">
        <f t="shared" ref="CG385:CG386" si="13534">CF385-AB385*AB$2</f>
        <v>0.33449999999720603</v>
      </c>
      <c r="CH385" s="1">
        <f t="shared" ref="CH385:CH386" si="13535">CG385-AC385*AC$2</f>
        <v>0.33449999999720603</v>
      </c>
      <c r="CI385" s="1">
        <f t="shared" ref="CI385:CI386" si="13536">CH385-AD385*AD$2</f>
        <v>0.33449999999720603</v>
      </c>
      <c r="CJ385" s="1">
        <f t="shared" ref="CJ385:CJ386" si="13537">CI385-AE385*AE$2</f>
        <v>0.33449999999720603</v>
      </c>
      <c r="CK385" s="1">
        <f t="shared" ref="CK385:CK386" si="13538">CJ385-AF385*AF$2</f>
        <v>0.33449999999720603</v>
      </c>
      <c r="CL385" s="1">
        <f t="shared" ref="CL385:CL386" si="13539">CK385-AG385*AG$2</f>
        <v>0.33449999999720603</v>
      </c>
      <c r="CM385" s="1">
        <f t="shared" ref="CM385:CM386" si="13540">CL385-AH385*AH$2</f>
        <v>0.33449999999720603</v>
      </c>
      <c r="CN385" s="1">
        <f t="shared" ref="CN385:CN386" si="13541">CM385-AI385*AI$2</f>
        <v>0.33449999999720603</v>
      </c>
      <c r="CO385" s="1">
        <f t="shared" ref="CO385:CO386" si="13542">CN385-AJ385*AJ$2</f>
        <v>0.33449999999720603</v>
      </c>
      <c r="CP385" s="1">
        <f t="shared" ref="CP385:CP386" si="13543">CO385-AK385*AK$2</f>
        <v>0.33449999999720603</v>
      </c>
      <c r="CQ385" s="1">
        <f t="shared" ref="CQ385:CQ386" si="13544">CP385-AL385*AL$2</f>
        <v>0.33449999999720603</v>
      </c>
      <c r="CR385" s="1">
        <f t="shared" ref="CR385:CR386" si="13545">CQ385-AM385*AM$2</f>
        <v>0.33449999999720603</v>
      </c>
      <c r="CS385" s="1">
        <f t="shared" ref="CS385:CS386" si="13546">CR385-AN385*AN$2</f>
        <v>0.33449999999720603</v>
      </c>
      <c r="CT385" s="1">
        <f t="shared" ref="CT385:CT386" si="13547">CS385-AO385*AO$2</f>
        <v>0.33449999999720603</v>
      </c>
      <c r="CU385" s="1">
        <f t="shared" ref="CU385:CU386" si="13548">CT385-AP385*AP$2</f>
        <v>0.33449999999720603</v>
      </c>
      <c r="CV385" s="1">
        <f t="shared" ref="CV385:CV386" si="13549">CU385-AQ385*AQ$2</f>
        <v>0.33449999999720603</v>
      </c>
      <c r="CW385" s="1">
        <f t="shared" ref="CW385:CW386" si="13550">CV385-AR385*AR$2</f>
        <v>0.33449999999720603</v>
      </c>
      <c r="CX385" s="1">
        <f t="shared" ref="CX385:CX386" si="13551">CW385-AS385*AS$2</f>
        <v>0.33449999999720603</v>
      </c>
      <c r="CY385" s="1">
        <f t="shared" ref="CY385:CY386" si="13552">CX385-AT385*AT$2</f>
        <v>0.33449999999720603</v>
      </c>
      <c r="CZ385" s="1">
        <f t="shared" ref="CZ385:CZ386" si="13553">CY385-AU385*AU$2</f>
        <v>0.33449999999720603</v>
      </c>
      <c r="DA385" s="1">
        <f t="shared" ref="DA385:DA386" si="13554">CZ385-AV385*AV$2</f>
        <v>0.33449999999720603</v>
      </c>
      <c r="DB385" s="1">
        <f t="shared" ref="DB385:DB386" si="13555">DA385-AW385*AW$2</f>
        <v>0.33449999999720603</v>
      </c>
      <c r="DC385" s="1">
        <f t="shared" ref="DC385:DC386" si="13556">DB385-AX385*AX$2</f>
        <v>0.33449999999720603</v>
      </c>
      <c r="DD385" s="1">
        <f t="shared" ref="DD385:DD386" si="13557">DC385-AY385*AY$2</f>
        <v>0.33449999999720603</v>
      </c>
      <c r="DE385" s="1">
        <f t="shared" ref="DE385:DE386" si="13558">DD385-AZ385*AZ$2</f>
        <v>0.33449999999720603</v>
      </c>
      <c r="DF385" s="1">
        <f t="shared" ref="DF385:DF386" si="13559">DE385-BA385*BA$2</f>
        <v>0.33449999999720603</v>
      </c>
      <c r="DG385" s="1">
        <f t="shared" ref="DG385:DG386" si="13560">DF385-BB385*BB$2</f>
        <v>0.33449999999720603</v>
      </c>
      <c r="DH385" s="1">
        <f t="shared" ref="DH385:DH386" si="13561">DG385-BC385*BC$2</f>
        <v>0.33449999999720603</v>
      </c>
      <c r="DI385" s="1">
        <f t="shared" ref="DI385:DI386" si="13562">DH385-BD385*BD$2</f>
        <v>0.33449999999720603</v>
      </c>
      <c r="DJ385" s="1">
        <f t="shared" ref="DJ385:DJ386" si="13563">DI385-BE385*BE$2</f>
        <v>0.33449999999720603</v>
      </c>
      <c r="DK385" s="1">
        <f t="shared" ref="DK385:DK386" si="13564">DJ385-BF385*BF$2</f>
        <v>0.33449999999720603</v>
      </c>
      <c r="DL385" s="1">
        <f t="shared" ref="DL385:DL386" si="13565">DK385-BG385*BG$2</f>
        <v>0.33449999999720603</v>
      </c>
      <c r="DM385" s="1">
        <f t="shared" ref="DM385:DM386" si="13566">DL385-BH385*BH$2</f>
        <v>0.33449999999720603</v>
      </c>
      <c r="DN385" s="1">
        <f t="shared" ref="DN385:DN386" si="13567">DM385-BI385*BI$2</f>
        <v>0.33449999999720603</v>
      </c>
      <c r="DO385" s="1">
        <f t="shared" ref="DO385:DO386" si="13568">DN385-BJ385*BJ$2</f>
        <v>0.33449999999720603</v>
      </c>
      <c r="DP385" s="1">
        <f t="shared" ref="DP385:DP386" si="13569">DO385-BK385*BK$2</f>
        <v>0.33449999999720603</v>
      </c>
      <c r="DQ385" s="1">
        <f t="shared" ref="DQ385:DQ386" si="13570">DP385-BL385*BL$2</f>
        <v>0.33449999999720603</v>
      </c>
      <c r="DR385" s="1">
        <f t="shared" ref="DR385:DR386" si="13571">DQ385-BM385*BM$2</f>
        <v>0.33449999999720603</v>
      </c>
      <c r="DS385" s="1">
        <f t="shared" ref="DS385:DS386" si="13572">DR385-BN385*BN$2</f>
        <v>0.33449999999720603</v>
      </c>
      <c r="DT385" s="1">
        <f t="shared" ref="DT385:DT386" si="13573">DS385-BO385*BO$2</f>
        <v>0.33449999999720603</v>
      </c>
      <c r="DU385" s="2">
        <f>DU384</f>
        <v>0</v>
      </c>
      <c r="DV385" s="2">
        <f>DV384+R385</f>
        <v>357194</v>
      </c>
      <c r="DW385" s="2">
        <f t="shared" ref="DW385:DW386" si="13574">DW384+S385</f>
        <v>357194</v>
      </c>
      <c r="DX385" s="2">
        <f t="shared" ref="DX385:DX386" si="13575">DX384+T385</f>
        <v>357194</v>
      </c>
      <c r="DY385" s="2">
        <f t="shared" ref="DY385:DY386" si="13576">DY384+U385</f>
        <v>357194</v>
      </c>
      <c r="DZ385" s="2">
        <f t="shared" ref="DZ385:DZ386" si="13577">DZ384+V385</f>
        <v>357194</v>
      </c>
      <c r="EA385" s="2">
        <f t="shared" ref="EA385:EA386" si="13578">EA384+W385</f>
        <v>255815</v>
      </c>
      <c r="EB385" s="2">
        <f t="shared" ref="EB385:EB386" si="13579">EB384+X385</f>
        <v>0</v>
      </c>
      <c r="EC385" s="2">
        <f t="shared" ref="EC385:EC386" si="13580">EC384+Y385</f>
        <v>0</v>
      </c>
      <c r="ED385" s="2">
        <f t="shared" ref="ED385:ED386" si="13581">ED384+Z385</f>
        <v>0</v>
      </c>
      <c r="EE385" s="2">
        <f t="shared" ref="EE385:EE386" si="13582">EE384+AA385</f>
        <v>0</v>
      </c>
      <c r="EF385" s="2">
        <f t="shared" ref="EF385:EF386" si="13583">EF384+AB385</f>
        <v>0</v>
      </c>
      <c r="EG385" s="2">
        <f t="shared" ref="EG385:EG386" si="13584">EG384+AC385</f>
        <v>0</v>
      </c>
      <c r="EH385" s="2">
        <f t="shared" ref="EH385:EH386" si="13585">EH384+AD385</f>
        <v>0</v>
      </c>
      <c r="EI385" s="2">
        <f t="shared" ref="EI385:EI386" si="13586">EI384+AE385</f>
        <v>0</v>
      </c>
      <c r="EJ385" s="2">
        <f t="shared" ref="EJ385:EJ386" si="13587">EJ384+AF385</f>
        <v>0</v>
      </c>
      <c r="EK385" s="2">
        <f t="shared" ref="EK385:EK386" si="13588">EK384+AG385</f>
        <v>0</v>
      </c>
      <c r="EL385" s="2">
        <f t="shared" ref="EL385:EL386" si="13589">EL384+AH385</f>
        <v>0</v>
      </c>
      <c r="EM385" s="2">
        <f t="shared" ref="EM385:EM386" si="13590">EM384+AI385</f>
        <v>0</v>
      </c>
      <c r="EN385" s="2">
        <f t="shared" ref="EN385:EN386" si="13591">EN384+AJ385</f>
        <v>0</v>
      </c>
      <c r="EO385" s="2">
        <f t="shared" ref="EO385:EO386" si="13592">EO384+AK385</f>
        <v>0</v>
      </c>
      <c r="EP385" s="2">
        <f t="shared" ref="EP385:EP386" si="13593">EP384+AL385</f>
        <v>0</v>
      </c>
      <c r="EQ385" s="2">
        <f t="shared" ref="EQ385:EQ386" si="13594">EQ384+AM385</f>
        <v>0</v>
      </c>
      <c r="ER385" s="2">
        <f t="shared" ref="ER385:ER386" si="13595">ER384+AN385</f>
        <v>0</v>
      </c>
      <c r="ES385" s="2">
        <f t="shared" ref="ES385:ES386" si="13596">ES384+AO385</f>
        <v>0</v>
      </c>
      <c r="ET385" s="2">
        <f t="shared" ref="ET385:ET386" si="13597">ET384+AP385</f>
        <v>0</v>
      </c>
      <c r="EU385" s="2">
        <f t="shared" ref="EU385:EU386" si="13598">EU384+AQ385</f>
        <v>0</v>
      </c>
      <c r="EV385" s="2">
        <f t="shared" ref="EV385:EV386" si="13599">EV384+AR385</f>
        <v>0</v>
      </c>
      <c r="EW385" s="2">
        <f t="shared" ref="EW385:EW386" si="13600">EW384+AS385</f>
        <v>0</v>
      </c>
      <c r="EX385" s="2">
        <f t="shared" ref="EX385:EX386" si="13601">EX384+AT385</f>
        <v>0</v>
      </c>
      <c r="EY385" s="2">
        <f t="shared" ref="EY385:EY386" si="13602">EY384+AU385</f>
        <v>0</v>
      </c>
      <c r="EZ385" s="2">
        <f t="shared" ref="EZ385:EZ386" si="13603">EZ384+AV385</f>
        <v>0</v>
      </c>
      <c r="FA385" s="2">
        <f t="shared" ref="FA385:FA386" si="13604">FA384+AW385</f>
        <v>0</v>
      </c>
      <c r="FB385" s="2">
        <f t="shared" ref="FB385:FB386" si="13605">FB384+AX385</f>
        <v>0</v>
      </c>
      <c r="FC385" s="2">
        <f t="shared" ref="FC385:FC386" si="13606">FC384+AY385</f>
        <v>0</v>
      </c>
      <c r="FD385" s="2">
        <f t="shared" ref="FD385:FD386" si="13607">FD384+AZ385</f>
        <v>0</v>
      </c>
      <c r="FE385" s="2">
        <f t="shared" ref="FE385:FE386" si="13608">FE384+BA385</f>
        <v>0</v>
      </c>
      <c r="FF385" s="2">
        <f t="shared" ref="FF385:FF386" si="13609">FF384+BB385</f>
        <v>0</v>
      </c>
      <c r="FG385" s="2">
        <f t="shared" ref="FG385:FG386" si="13610">FG384+BC385</f>
        <v>0</v>
      </c>
      <c r="FH385" s="2">
        <f t="shared" ref="FH385:FH386" si="13611">FH384+BD385</f>
        <v>0</v>
      </c>
      <c r="FI385" s="2">
        <f t="shared" ref="FI385:FI386" si="13612">FI384+BE385</f>
        <v>0</v>
      </c>
      <c r="FJ385" s="2">
        <f t="shared" ref="FJ385:FJ386" si="13613">FJ384+BF385</f>
        <v>0</v>
      </c>
      <c r="FK385" s="2">
        <f t="shared" ref="FK385:FK386" si="13614">FK384+BG385</f>
        <v>0</v>
      </c>
      <c r="FL385" s="2">
        <f t="shared" ref="FL385:FL386" si="13615">FL384+BH385</f>
        <v>0</v>
      </c>
      <c r="FM385" s="2">
        <f t="shared" ref="FM385:FM386" si="13616">FM384+BI385</f>
        <v>0</v>
      </c>
      <c r="FN385" s="2">
        <f t="shared" ref="FN385:FN386" si="13617">FN384+BJ385</f>
        <v>0</v>
      </c>
      <c r="FO385" s="2">
        <f t="shared" ref="FO385:FO386" si="13618">FO384+BK385</f>
        <v>0</v>
      </c>
      <c r="FP385" s="2">
        <f t="shared" ref="FP385:FP386" si="13619">FP384+BL385</f>
        <v>0</v>
      </c>
      <c r="FQ385" s="2">
        <f t="shared" ref="FQ385:FQ386" si="13620">FQ384+BM385</f>
        <v>0</v>
      </c>
      <c r="FR385" s="2">
        <f t="shared" ref="FR385:FR386" si="13621">FR384+BN385</f>
        <v>0</v>
      </c>
      <c r="FS385" s="2">
        <f t="shared" ref="FS385:FS386" si="13622">FS384+BO385</f>
        <v>0</v>
      </c>
      <c r="FT385" s="2">
        <f t="shared" ref="FT385:FT386" si="13623">FT384+BP385</f>
        <v>0</v>
      </c>
      <c r="FU385" s="2">
        <f>FU384</f>
        <v>0</v>
      </c>
      <c r="FV385" s="2">
        <f t="shared" ref="FV385:FX385" si="13624">FV384</f>
        <v>0</v>
      </c>
      <c r="FW385" s="2">
        <f t="shared" si="13624"/>
        <v>0</v>
      </c>
      <c r="FX385" s="2">
        <f t="shared" si="13624"/>
        <v>0</v>
      </c>
      <c r="FY385" s="1">
        <f t="shared" si="13409"/>
        <v>0.99109999999999998</v>
      </c>
      <c r="FZ385" s="1">
        <f t="shared" si="13410"/>
        <v>0.99109999999999998</v>
      </c>
      <c r="GA385" s="1">
        <f t="shared" si="13411"/>
        <v>0.99109999999999998</v>
      </c>
      <c r="GB385" s="1">
        <f t="shared" si="13412"/>
        <v>0.99109999999999998</v>
      </c>
      <c r="GC385" s="1">
        <f t="shared" si="13413"/>
        <v>0.99109999999999998</v>
      </c>
      <c r="GD385" s="1">
        <f t="shared" si="13414"/>
        <v>0.99109999999999998</v>
      </c>
      <c r="GE385" s="1">
        <f t="shared" si="13415"/>
        <v>0.99109999999999998</v>
      </c>
      <c r="GF385" s="1">
        <f t="shared" si="13416"/>
        <v>0</v>
      </c>
      <c r="GG385" s="1">
        <f t="shared" si="13417"/>
        <v>0</v>
      </c>
      <c r="GH385" s="1">
        <f t="shared" si="13418"/>
        <v>0</v>
      </c>
      <c r="GI385" s="1">
        <f t="shared" si="13419"/>
        <v>0</v>
      </c>
      <c r="GJ385" s="1">
        <f t="shared" si="13420"/>
        <v>0</v>
      </c>
      <c r="GK385" s="1">
        <f t="shared" si="13421"/>
        <v>0</v>
      </c>
      <c r="GL385" s="1">
        <f t="shared" si="13422"/>
        <v>0</v>
      </c>
      <c r="GM385" s="1">
        <f t="shared" si="13423"/>
        <v>0</v>
      </c>
      <c r="GN385" s="1">
        <f t="shared" si="13424"/>
        <v>0</v>
      </c>
      <c r="GO385" s="1">
        <f t="shared" si="13425"/>
        <v>0</v>
      </c>
      <c r="GP385" s="1">
        <f t="shared" si="13426"/>
        <v>0</v>
      </c>
      <c r="GQ385" s="1">
        <f t="shared" si="13427"/>
        <v>0</v>
      </c>
      <c r="GR385" s="1">
        <f t="shared" si="13428"/>
        <v>0</v>
      </c>
      <c r="GS385" s="1">
        <f t="shared" si="13429"/>
        <v>0</v>
      </c>
      <c r="GT385" s="1">
        <f t="shared" si="13430"/>
        <v>0</v>
      </c>
      <c r="GU385" s="1">
        <f t="shared" si="13431"/>
        <v>0</v>
      </c>
      <c r="GV385" s="1">
        <f t="shared" si="13432"/>
        <v>0</v>
      </c>
      <c r="GW385" s="1">
        <f t="shared" si="13433"/>
        <v>0</v>
      </c>
      <c r="GX385" s="1">
        <f t="shared" si="13434"/>
        <v>0</v>
      </c>
      <c r="GY385" s="1">
        <f t="shared" si="13435"/>
        <v>0</v>
      </c>
      <c r="GZ385" s="1">
        <f t="shared" si="13436"/>
        <v>0</v>
      </c>
      <c r="HA385" s="1">
        <f t="shared" si="13437"/>
        <v>0</v>
      </c>
      <c r="HB385" s="1">
        <f t="shared" si="13438"/>
        <v>0</v>
      </c>
      <c r="HC385" s="1">
        <f t="shared" si="13439"/>
        <v>0</v>
      </c>
      <c r="HD385" s="1">
        <f t="shared" si="13440"/>
        <v>0</v>
      </c>
      <c r="HE385" s="1">
        <f t="shared" si="13441"/>
        <v>0</v>
      </c>
      <c r="HF385" s="1">
        <f t="shared" si="13442"/>
        <v>0</v>
      </c>
      <c r="HG385" s="1">
        <f t="shared" si="13443"/>
        <v>0</v>
      </c>
      <c r="HH385" s="1">
        <f t="shared" si="13444"/>
        <v>0</v>
      </c>
      <c r="HI385" s="1">
        <f t="shared" si="13445"/>
        <v>0</v>
      </c>
      <c r="HJ385" s="1">
        <f t="shared" si="13446"/>
        <v>0</v>
      </c>
      <c r="HK385" s="1">
        <f t="shared" si="13447"/>
        <v>0</v>
      </c>
      <c r="HL385" s="1">
        <f t="shared" si="13448"/>
        <v>0</v>
      </c>
      <c r="HM385" s="1">
        <f t="shared" si="13449"/>
        <v>0</v>
      </c>
      <c r="HN385" s="1">
        <f t="shared" si="13450"/>
        <v>0</v>
      </c>
      <c r="HO385" s="1">
        <f t="shared" si="13451"/>
        <v>0</v>
      </c>
      <c r="HP385" s="1">
        <f t="shared" si="13452"/>
        <v>0</v>
      </c>
      <c r="HQ385" s="1">
        <f t="shared" si="13453"/>
        <v>0</v>
      </c>
      <c r="HR385" s="1">
        <f t="shared" si="13454"/>
        <v>0</v>
      </c>
      <c r="HS385" s="1">
        <f t="shared" si="13455"/>
        <v>0</v>
      </c>
      <c r="HT385" s="1">
        <f t="shared" si="13456"/>
        <v>0</v>
      </c>
      <c r="HU385" s="1">
        <f t="shared" si="13457"/>
        <v>0</v>
      </c>
      <c r="HV385" s="1">
        <f t="shared" si="13458"/>
        <v>0</v>
      </c>
      <c r="HW385" s="1">
        <f t="shared" si="13459"/>
        <v>0</v>
      </c>
      <c r="HX385" s="1">
        <f t="shared" si="13460"/>
        <v>0</v>
      </c>
      <c r="HY385" s="1">
        <f t="shared" si="13461"/>
        <v>0</v>
      </c>
      <c r="HZ385" s="1">
        <f t="shared" si="13462"/>
        <v>0</v>
      </c>
      <c r="IA385" s="1">
        <f t="shared" ref="IA385:IA389" si="13625">IF(IB385=0,IF(FW385=0,0,IA$2),IB385)</f>
        <v>0</v>
      </c>
      <c r="IB385" s="1">
        <f t="shared" ref="IB385:IB389" si="13626">IF(FX385=0,0,IB$2)</f>
        <v>0</v>
      </c>
      <c r="IC385" s="2">
        <f>IC384-M385</f>
        <v>0</v>
      </c>
      <c r="ID385" s="2">
        <f t="shared" ref="ID385:ID386" si="13627">ID384-N385</f>
        <v>0</v>
      </c>
      <c r="IE385" s="2">
        <f t="shared" ref="IE385:IE386" si="13628">IE384-O385</f>
        <v>0</v>
      </c>
      <c r="IF385" s="2">
        <f t="shared" ref="IF385:IF386" si="13629">IF384-P385</f>
        <v>0</v>
      </c>
      <c r="IG385" s="2">
        <f t="shared" ref="IG385:IG386" si="13630">IG384-Q385</f>
        <v>0</v>
      </c>
      <c r="IH385" s="2">
        <f t="shared" ref="IH385:IH386" si="13631">IH384-R385</f>
        <v>0</v>
      </c>
      <c r="II385" s="2">
        <f t="shared" ref="II385:II386" si="13632">II384-S385</f>
        <v>0</v>
      </c>
      <c r="IJ385" s="2">
        <f t="shared" ref="IJ385:IJ386" si="13633">IJ384-T385</f>
        <v>0</v>
      </c>
      <c r="IK385" s="2">
        <f t="shared" ref="IK385:IK386" si="13634">IK384-U385</f>
        <v>0</v>
      </c>
      <c r="IL385" s="2">
        <f t="shared" ref="IL385:IL386" si="13635">IL384-V385</f>
        <v>0</v>
      </c>
      <c r="IM385" s="2">
        <f t="shared" ref="IM385:IM386" si="13636">IM384-W385</f>
        <v>101379</v>
      </c>
      <c r="IN385" s="2">
        <f t="shared" ref="IN385:IN386" si="13637">IN384-X385</f>
        <v>357194</v>
      </c>
      <c r="IO385" s="2">
        <f t="shared" ref="IO385:IO386" si="13638">IO384-Y385</f>
        <v>357194</v>
      </c>
      <c r="IP385" s="2">
        <f t="shared" ref="IP385:IP386" si="13639">IP384-Z385</f>
        <v>357194</v>
      </c>
      <c r="IQ385" s="2">
        <f t="shared" ref="IQ385:IQ386" si="13640">IQ384-AA385</f>
        <v>357194</v>
      </c>
      <c r="IR385" s="2">
        <f t="shared" ref="IR385:IR386" si="13641">IR384-AB385</f>
        <v>357194</v>
      </c>
      <c r="IS385" s="2">
        <f t="shared" ref="IS385:IS386" si="13642">IS384-AC385</f>
        <v>357194</v>
      </c>
      <c r="IT385" s="2">
        <f t="shared" ref="IT385:IT386" si="13643">IT384-AD385</f>
        <v>357194</v>
      </c>
      <c r="IU385" s="2">
        <f t="shared" ref="IU385:IU386" si="13644">IU384-AE385</f>
        <v>357194</v>
      </c>
      <c r="IV385" s="2">
        <f t="shared" ref="IV385:IV386" si="13645">IV384-AF385</f>
        <v>357194</v>
      </c>
      <c r="IW385" s="2">
        <f t="shared" ref="IW385:IW386" si="13646">IW384-AG385</f>
        <v>357194</v>
      </c>
      <c r="IX385" s="2">
        <f t="shared" ref="IX385:IX386" si="13647">IX384-AH385</f>
        <v>357194</v>
      </c>
      <c r="IY385" s="2">
        <f t="shared" ref="IY385:IY386" si="13648">IY384-AI385</f>
        <v>357194</v>
      </c>
      <c r="IZ385" s="2">
        <f t="shared" ref="IZ385:IZ386" si="13649">IZ384-AJ385</f>
        <v>357194</v>
      </c>
      <c r="JA385" s="2">
        <f t="shared" ref="JA385:JA386" si="13650">JA384-AK385</f>
        <v>357194</v>
      </c>
      <c r="JB385" s="2">
        <f t="shared" ref="JB385:JB386" si="13651">JB384-AL385</f>
        <v>357194</v>
      </c>
      <c r="JC385" s="2">
        <f t="shared" ref="JC385:JC386" si="13652">JC384-AM385</f>
        <v>357194</v>
      </c>
      <c r="JD385" s="2">
        <f t="shared" ref="JD385:JD386" si="13653">JD384-AN385</f>
        <v>357194</v>
      </c>
      <c r="JE385" s="2">
        <f t="shared" ref="JE385:JE386" si="13654">JE384-AO385</f>
        <v>357194</v>
      </c>
      <c r="JF385" s="2">
        <f t="shared" ref="JF385:JF386" si="13655">JF384-AP385</f>
        <v>357194</v>
      </c>
      <c r="JG385" s="2">
        <f t="shared" ref="JG385:JG386" si="13656">JG384-AQ385</f>
        <v>357194</v>
      </c>
      <c r="JH385" s="2">
        <f t="shared" ref="JH385:JH386" si="13657">JH384-AR385</f>
        <v>357194</v>
      </c>
      <c r="JI385" s="2">
        <f t="shared" ref="JI385:JI386" si="13658">JI384-AS385</f>
        <v>357194</v>
      </c>
      <c r="JJ385" s="2">
        <f t="shared" ref="JJ385:JJ386" si="13659">JJ384-AT385</f>
        <v>357194</v>
      </c>
      <c r="JK385" s="2">
        <f t="shared" ref="JK385:JK386" si="13660">JK384-AU385</f>
        <v>357194</v>
      </c>
      <c r="JL385" s="2">
        <f t="shared" ref="JL385:JL386" si="13661">JL384-AV385</f>
        <v>357194</v>
      </c>
      <c r="JM385" s="2">
        <f t="shared" ref="JM385:JM386" si="13662">JM384-AW385</f>
        <v>357194</v>
      </c>
      <c r="JN385" s="2">
        <f t="shared" ref="JN385:JN386" si="13663">JN384-AX385</f>
        <v>357194</v>
      </c>
      <c r="JO385" s="2">
        <f t="shared" ref="JO385:JO386" si="13664">JO384-AY385</f>
        <v>357194</v>
      </c>
      <c r="JP385" s="2">
        <f t="shared" ref="JP385:JP386" si="13665">JP384-AZ385</f>
        <v>357194</v>
      </c>
      <c r="JQ385" s="2">
        <f t="shared" ref="JQ385:JQ386" si="13666">JQ384-BA385</f>
        <v>357194</v>
      </c>
      <c r="JR385" s="2">
        <f t="shared" ref="JR385:JR386" si="13667">JR384-BB385</f>
        <v>357194</v>
      </c>
      <c r="JS385" s="2">
        <f t="shared" ref="JS385:JS386" si="13668">JS384-BC385</f>
        <v>357194</v>
      </c>
      <c r="JT385" s="2">
        <f t="shared" ref="JT385:JT386" si="13669">JT384-BD385</f>
        <v>357194</v>
      </c>
      <c r="JU385" s="2">
        <f t="shared" ref="JU385:JU386" si="13670">JU384-BE385</f>
        <v>357194</v>
      </c>
      <c r="JV385" s="2">
        <f t="shared" ref="JV385:JV386" si="13671">JV384-BF385</f>
        <v>357194</v>
      </c>
      <c r="JW385" s="2">
        <f t="shared" ref="JW385:JW386" si="13672">JW384-BG385</f>
        <v>357194</v>
      </c>
      <c r="JX385" s="2">
        <f t="shared" ref="JX385:JX386" si="13673">JX384-BH385</f>
        <v>357194</v>
      </c>
      <c r="JY385" s="2">
        <f t="shared" ref="JY385:JY386" si="13674">JY384-BI385</f>
        <v>357194</v>
      </c>
      <c r="JZ385" s="2">
        <f t="shared" ref="JZ385:JZ386" si="13675">JZ384-BJ385</f>
        <v>357194</v>
      </c>
      <c r="KA385" s="2">
        <f t="shared" ref="KA385:KA386" si="13676">KA384-BK385</f>
        <v>357194</v>
      </c>
      <c r="KB385" s="2">
        <f t="shared" ref="KB385:KB386" si="13677">KB384-BL385</f>
        <v>357194</v>
      </c>
      <c r="KC385" s="2">
        <f t="shared" ref="KC385:KC386" si="13678">KC384-BM385</f>
        <v>357194</v>
      </c>
      <c r="KD385" s="2">
        <f t="shared" ref="KD385:KD386" si="13679">KD384-BN385</f>
        <v>357194</v>
      </c>
      <c r="KE385" s="2">
        <f t="shared" ref="KE385:KE386" si="13680">KE384-BO385</f>
        <v>357194</v>
      </c>
      <c r="KF385" s="2">
        <f t="shared" ref="KF385:KF386" si="13681">KF384-BP385</f>
        <v>357194</v>
      </c>
    </row>
    <row r="386" spans="1:292" x14ac:dyDescent="0.25">
      <c r="A386" t="s">
        <v>638</v>
      </c>
      <c r="B386" t="s">
        <v>3</v>
      </c>
      <c r="C386" t="s">
        <v>640</v>
      </c>
      <c r="D386" s="1">
        <f t="shared" si="13463"/>
        <v>0.99119999999999997</v>
      </c>
      <c r="E386" s="1">
        <v>135000</v>
      </c>
      <c r="F386" s="2"/>
      <c r="G386" s="2">
        <f>SUM(M386:BP386)</f>
        <v>136153</v>
      </c>
      <c r="H386" s="1">
        <f>SUMPRODUCT(M$2:BP$2,M386:BP386)</f>
        <v>134999.17689999999</v>
      </c>
      <c r="I386" s="2">
        <f>I385-G386</f>
        <v>30017911</v>
      </c>
      <c r="J386" s="1">
        <f>J385+H386</f>
        <v>2175611.0905999714</v>
      </c>
      <c r="K386" s="2">
        <f t="shared" si="13464"/>
        <v>333532</v>
      </c>
      <c r="L386" s="1">
        <f>L385</f>
        <v>682626.99709999922</v>
      </c>
      <c r="M386" s="2">
        <f>MIN(IC385,FLOOR(BQ386/M$2,1))</f>
        <v>0</v>
      </c>
      <c r="N386" s="2">
        <f t="shared" si="13465"/>
        <v>0</v>
      </c>
      <c r="O386" s="2">
        <f t="shared" si="13466"/>
        <v>0</v>
      </c>
      <c r="P386" s="2">
        <f t="shared" si="13467"/>
        <v>0</v>
      </c>
      <c r="Q386" s="2">
        <f t="shared" si="13468"/>
        <v>0</v>
      </c>
      <c r="R386" s="2">
        <f t="shared" si="13469"/>
        <v>0</v>
      </c>
      <c r="S386" s="2">
        <f t="shared" si="13470"/>
        <v>0</v>
      </c>
      <c r="T386" s="2">
        <f t="shared" si="13471"/>
        <v>0</v>
      </c>
      <c r="U386" s="2">
        <f t="shared" si="13472"/>
        <v>0</v>
      </c>
      <c r="V386" s="2">
        <f t="shared" si="13473"/>
        <v>0</v>
      </c>
      <c r="W386" s="2">
        <f t="shared" si="13474"/>
        <v>101379</v>
      </c>
      <c r="X386" s="2">
        <f t="shared" si="13475"/>
        <v>34774</v>
      </c>
      <c r="Y386" s="2">
        <f t="shared" si="13476"/>
        <v>0</v>
      </c>
      <c r="Z386" s="2">
        <f t="shared" si="13477"/>
        <v>0</v>
      </c>
      <c r="AA386" s="2">
        <f t="shared" si="13478"/>
        <v>0</v>
      </c>
      <c r="AB386" s="2">
        <f t="shared" si="13479"/>
        <v>0</v>
      </c>
      <c r="AC386" s="2">
        <f t="shared" si="13480"/>
        <v>0</v>
      </c>
      <c r="AD386" s="2">
        <f t="shared" si="13481"/>
        <v>0</v>
      </c>
      <c r="AE386" s="2">
        <f t="shared" si="13482"/>
        <v>0</v>
      </c>
      <c r="AF386" s="2">
        <f t="shared" si="13483"/>
        <v>0</v>
      </c>
      <c r="AG386" s="2">
        <f t="shared" si="13484"/>
        <v>0</v>
      </c>
      <c r="AH386" s="2">
        <f t="shared" si="13485"/>
        <v>0</v>
      </c>
      <c r="AI386" s="2">
        <f t="shared" si="13486"/>
        <v>0</v>
      </c>
      <c r="AJ386" s="2">
        <f t="shared" si="13487"/>
        <v>0</v>
      </c>
      <c r="AK386" s="2">
        <f t="shared" si="13488"/>
        <v>0</v>
      </c>
      <c r="AL386" s="2">
        <f t="shared" si="13489"/>
        <v>0</v>
      </c>
      <c r="AM386" s="2">
        <f t="shared" si="13490"/>
        <v>0</v>
      </c>
      <c r="AN386" s="2">
        <f t="shared" si="13491"/>
        <v>0</v>
      </c>
      <c r="AO386" s="2">
        <f t="shared" si="13492"/>
        <v>0</v>
      </c>
      <c r="AP386" s="2">
        <f t="shared" si="13493"/>
        <v>0</v>
      </c>
      <c r="AQ386" s="2">
        <f t="shared" si="13494"/>
        <v>0</v>
      </c>
      <c r="AR386" s="2">
        <f t="shared" si="13495"/>
        <v>0</v>
      </c>
      <c r="AS386" s="2">
        <f t="shared" si="13496"/>
        <v>0</v>
      </c>
      <c r="AT386" s="2">
        <f t="shared" si="13497"/>
        <v>0</v>
      </c>
      <c r="AU386" s="2">
        <f t="shared" si="13498"/>
        <v>0</v>
      </c>
      <c r="AV386" s="2">
        <f t="shared" si="13499"/>
        <v>0</v>
      </c>
      <c r="AW386" s="2">
        <f t="shared" si="13500"/>
        <v>0</v>
      </c>
      <c r="AX386" s="2">
        <f t="shared" si="13501"/>
        <v>0</v>
      </c>
      <c r="AY386" s="2">
        <f t="shared" si="13502"/>
        <v>0</v>
      </c>
      <c r="AZ386" s="2">
        <f t="shared" si="13503"/>
        <v>0</v>
      </c>
      <c r="BA386" s="2">
        <f t="shared" si="13504"/>
        <v>0</v>
      </c>
      <c r="BB386" s="2">
        <f t="shared" si="13505"/>
        <v>0</v>
      </c>
      <c r="BC386" s="2">
        <f t="shared" si="13506"/>
        <v>0</v>
      </c>
      <c r="BD386" s="2">
        <f t="shared" si="13507"/>
        <v>0</v>
      </c>
      <c r="BE386" s="2">
        <f t="shared" si="13508"/>
        <v>0</v>
      </c>
      <c r="BF386" s="2">
        <f t="shared" si="13509"/>
        <v>0</v>
      </c>
      <c r="BG386" s="2">
        <f t="shared" si="13510"/>
        <v>0</v>
      </c>
      <c r="BH386" s="2">
        <f t="shared" si="13511"/>
        <v>0</v>
      </c>
      <c r="BI386" s="2">
        <f t="shared" si="13512"/>
        <v>0</v>
      </c>
      <c r="BJ386" s="2">
        <f t="shared" si="13513"/>
        <v>0</v>
      </c>
      <c r="BK386" s="2">
        <f t="shared" si="13514"/>
        <v>0</v>
      </c>
      <c r="BL386" s="2">
        <f t="shared" si="13515"/>
        <v>0</v>
      </c>
      <c r="BM386" s="2">
        <f t="shared" si="13516"/>
        <v>0</v>
      </c>
      <c r="BN386" s="2">
        <f t="shared" si="13517"/>
        <v>0</v>
      </c>
      <c r="BO386" s="2">
        <f t="shared" si="13518"/>
        <v>0</v>
      </c>
      <c r="BP386" s="2">
        <f t="shared" si="13519"/>
        <v>0</v>
      </c>
      <c r="BQ386" s="1">
        <f>E386</f>
        <v>135000</v>
      </c>
      <c r="BR386" s="1">
        <f>BQ386-M386*M$2</f>
        <v>135000</v>
      </c>
      <c r="BS386" s="1">
        <f t="shared" si="13520"/>
        <v>135000</v>
      </c>
      <c r="BT386" s="1">
        <f t="shared" si="13521"/>
        <v>135000</v>
      </c>
      <c r="BU386" s="1">
        <f t="shared" si="13522"/>
        <v>135000</v>
      </c>
      <c r="BV386" s="1">
        <f t="shared" si="13523"/>
        <v>135000</v>
      </c>
      <c r="BW386" s="1">
        <f t="shared" si="13524"/>
        <v>135000</v>
      </c>
      <c r="BX386" s="1">
        <f t="shared" si="13525"/>
        <v>135000</v>
      </c>
      <c r="BY386" s="1">
        <f t="shared" si="13526"/>
        <v>135000</v>
      </c>
      <c r="BZ386" s="1">
        <f t="shared" si="13527"/>
        <v>135000</v>
      </c>
      <c r="CA386" s="1">
        <f t="shared" si="13528"/>
        <v>135000</v>
      </c>
      <c r="CB386" s="1">
        <f t="shared" si="13529"/>
        <v>34482.7215</v>
      </c>
      <c r="CC386" s="1">
        <f t="shared" si="13530"/>
        <v>0.82310000000143191</v>
      </c>
      <c r="CD386" s="1">
        <f t="shared" si="13531"/>
        <v>0.82310000000143191</v>
      </c>
      <c r="CE386" s="1">
        <f t="shared" si="13532"/>
        <v>0.82310000000143191</v>
      </c>
      <c r="CF386" s="1">
        <f t="shared" si="13533"/>
        <v>0.82310000000143191</v>
      </c>
      <c r="CG386" s="1">
        <f t="shared" si="13534"/>
        <v>0.82310000000143191</v>
      </c>
      <c r="CH386" s="1">
        <f t="shared" si="13535"/>
        <v>0.82310000000143191</v>
      </c>
      <c r="CI386" s="1">
        <f t="shared" si="13536"/>
        <v>0.82310000000143191</v>
      </c>
      <c r="CJ386" s="1">
        <f t="shared" si="13537"/>
        <v>0.82310000000143191</v>
      </c>
      <c r="CK386" s="1">
        <f t="shared" si="13538"/>
        <v>0.82310000000143191</v>
      </c>
      <c r="CL386" s="1">
        <f t="shared" si="13539"/>
        <v>0.82310000000143191</v>
      </c>
      <c r="CM386" s="1">
        <f t="shared" si="13540"/>
        <v>0.82310000000143191</v>
      </c>
      <c r="CN386" s="1">
        <f t="shared" si="13541"/>
        <v>0.82310000000143191</v>
      </c>
      <c r="CO386" s="1">
        <f t="shared" si="13542"/>
        <v>0.82310000000143191</v>
      </c>
      <c r="CP386" s="1">
        <f t="shared" si="13543"/>
        <v>0.82310000000143191</v>
      </c>
      <c r="CQ386" s="1">
        <f t="shared" si="13544"/>
        <v>0.82310000000143191</v>
      </c>
      <c r="CR386" s="1">
        <f t="shared" si="13545"/>
        <v>0.82310000000143191</v>
      </c>
      <c r="CS386" s="1">
        <f t="shared" si="13546"/>
        <v>0.82310000000143191</v>
      </c>
      <c r="CT386" s="1">
        <f t="shared" si="13547"/>
        <v>0.82310000000143191</v>
      </c>
      <c r="CU386" s="1">
        <f t="shared" si="13548"/>
        <v>0.82310000000143191</v>
      </c>
      <c r="CV386" s="1">
        <f t="shared" si="13549"/>
        <v>0.82310000000143191</v>
      </c>
      <c r="CW386" s="1">
        <f t="shared" si="13550"/>
        <v>0.82310000000143191</v>
      </c>
      <c r="CX386" s="1">
        <f t="shared" si="13551"/>
        <v>0.82310000000143191</v>
      </c>
      <c r="CY386" s="1">
        <f t="shared" si="13552"/>
        <v>0.82310000000143191</v>
      </c>
      <c r="CZ386" s="1">
        <f t="shared" si="13553"/>
        <v>0.82310000000143191</v>
      </c>
      <c r="DA386" s="1">
        <f t="shared" si="13554"/>
        <v>0.82310000000143191</v>
      </c>
      <c r="DB386" s="1">
        <f t="shared" si="13555"/>
        <v>0.82310000000143191</v>
      </c>
      <c r="DC386" s="1">
        <f t="shared" si="13556"/>
        <v>0.82310000000143191</v>
      </c>
      <c r="DD386" s="1">
        <f t="shared" si="13557"/>
        <v>0.82310000000143191</v>
      </c>
      <c r="DE386" s="1">
        <f t="shared" si="13558"/>
        <v>0.82310000000143191</v>
      </c>
      <c r="DF386" s="1">
        <f t="shared" si="13559"/>
        <v>0.82310000000143191</v>
      </c>
      <c r="DG386" s="1">
        <f t="shared" si="13560"/>
        <v>0.82310000000143191</v>
      </c>
      <c r="DH386" s="1">
        <f t="shared" si="13561"/>
        <v>0.82310000000143191</v>
      </c>
      <c r="DI386" s="1">
        <f t="shared" si="13562"/>
        <v>0.82310000000143191</v>
      </c>
      <c r="DJ386" s="1">
        <f t="shared" si="13563"/>
        <v>0.82310000000143191</v>
      </c>
      <c r="DK386" s="1">
        <f t="shared" si="13564"/>
        <v>0.82310000000143191</v>
      </c>
      <c r="DL386" s="1">
        <f t="shared" si="13565"/>
        <v>0.82310000000143191</v>
      </c>
      <c r="DM386" s="1">
        <f t="shared" si="13566"/>
        <v>0.82310000000143191</v>
      </c>
      <c r="DN386" s="1">
        <f t="shared" si="13567"/>
        <v>0.82310000000143191</v>
      </c>
      <c r="DO386" s="1">
        <f t="shared" si="13568"/>
        <v>0.82310000000143191</v>
      </c>
      <c r="DP386" s="1">
        <f t="shared" si="13569"/>
        <v>0.82310000000143191</v>
      </c>
      <c r="DQ386" s="1">
        <f t="shared" si="13570"/>
        <v>0.82310000000143191</v>
      </c>
      <c r="DR386" s="1">
        <f t="shared" si="13571"/>
        <v>0.82310000000143191</v>
      </c>
      <c r="DS386" s="1">
        <f t="shared" si="13572"/>
        <v>0.82310000000143191</v>
      </c>
      <c r="DT386" s="1">
        <f t="shared" si="13573"/>
        <v>0.82310000000143191</v>
      </c>
      <c r="DU386" s="2">
        <f>DU385</f>
        <v>0</v>
      </c>
      <c r="DV386" s="2">
        <f>DV385+R386</f>
        <v>357194</v>
      </c>
      <c r="DW386" s="2">
        <f t="shared" si="13574"/>
        <v>357194</v>
      </c>
      <c r="DX386" s="2">
        <f t="shared" si="13575"/>
        <v>357194</v>
      </c>
      <c r="DY386" s="2">
        <f t="shared" si="13576"/>
        <v>357194</v>
      </c>
      <c r="DZ386" s="2">
        <f t="shared" si="13577"/>
        <v>357194</v>
      </c>
      <c r="EA386" s="2">
        <f t="shared" si="13578"/>
        <v>357194</v>
      </c>
      <c r="EB386" s="2">
        <f t="shared" si="13579"/>
        <v>34774</v>
      </c>
      <c r="EC386" s="2">
        <f t="shared" si="13580"/>
        <v>0</v>
      </c>
      <c r="ED386" s="2">
        <f t="shared" si="13581"/>
        <v>0</v>
      </c>
      <c r="EE386" s="2">
        <f t="shared" si="13582"/>
        <v>0</v>
      </c>
      <c r="EF386" s="2">
        <f t="shared" si="13583"/>
        <v>0</v>
      </c>
      <c r="EG386" s="2">
        <f t="shared" si="13584"/>
        <v>0</v>
      </c>
      <c r="EH386" s="2">
        <f t="shared" si="13585"/>
        <v>0</v>
      </c>
      <c r="EI386" s="2">
        <f t="shared" si="13586"/>
        <v>0</v>
      </c>
      <c r="EJ386" s="2">
        <f t="shared" si="13587"/>
        <v>0</v>
      </c>
      <c r="EK386" s="2">
        <f t="shared" si="13588"/>
        <v>0</v>
      </c>
      <c r="EL386" s="2">
        <f t="shared" si="13589"/>
        <v>0</v>
      </c>
      <c r="EM386" s="2">
        <f t="shared" si="13590"/>
        <v>0</v>
      </c>
      <c r="EN386" s="2">
        <f t="shared" si="13591"/>
        <v>0</v>
      </c>
      <c r="EO386" s="2">
        <f t="shared" si="13592"/>
        <v>0</v>
      </c>
      <c r="EP386" s="2">
        <f t="shared" si="13593"/>
        <v>0</v>
      </c>
      <c r="EQ386" s="2">
        <f t="shared" si="13594"/>
        <v>0</v>
      </c>
      <c r="ER386" s="2">
        <f t="shared" si="13595"/>
        <v>0</v>
      </c>
      <c r="ES386" s="2">
        <f t="shared" si="13596"/>
        <v>0</v>
      </c>
      <c r="ET386" s="2">
        <f t="shared" si="13597"/>
        <v>0</v>
      </c>
      <c r="EU386" s="2">
        <f t="shared" si="13598"/>
        <v>0</v>
      </c>
      <c r="EV386" s="2">
        <f t="shared" si="13599"/>
        <v>0</v>
      </c>
      <c r="EW386" s="2">
        <f t="shared" si="13600"/>
        <v>0</v>
      </c>
      <c r="EX386" s="2">
        <f t="shared" si="13601"/>
        <v>0</v>
      </c>
      <c r="EY386" s="2">
        <f t="shared" si="13602"/>
        <v>0</v>
      </c>
      <c r="EZ386" s="2">
        <f t="shared" si="13603"/>
        <v>0</v>
      </c>
      <c r="FA386" s="2">
        <f t="shared" si="13604"/>
        <v>0</v>
      </c>
      <c r="FB386" s="2">
        <f t="shared" si="13605"/>
        <v>0</v>
      </c>
      <c r="FC386" s="2">
        <f t="shared" si="13606"/>
        <v>0</v>
      </c>
      <c r="FD386" s="2">
        <f t="shared" si="13607"/>
        <v>0</v>
      </c>
      <c r="FE386" s="2">
        <f t="shared" si="13608"/>
        <v>0</v>
      </c>
      <c r="FF386" s="2">
        <f t="shared" si="13609"/>
        <v>0</v>
      </c>
      <c r="FG386" s="2">
        <f t="shared" si="13610"/>
        <v>0</v>
      </c>
      <c r="FH386" s="2">
        <f t="shared" si="13611"/>
        <v>0</v>
      </c>
      <c r="FI386" s="2">
        <f t="shared" si="13612"/>
        <v>0</v>
      </c>
      <c r="FJ386" s="2">
        <f t="shared" si="13613"/>
        <v>0</v>
      </c>
      <c r="FK386" s="2">
        <f t="shared" si="13614"/>
        <v>0</v>
      </c>
      <c r="FL386" s="2">
        <f t="shared" si="13615"/>
        <v>0</v>
      </c>
      <c r="FM386" s="2">
        <f t="shared" si="13616"/>
        <v>0</v>
      </c>
      <c r="FN386" s="2">
        <f t="shared" si="13617"/>
        <v>0</v>
      </c>
      <c r="FO386" s="2">
        <f t="shared" si="13618"/>
        <v>0</v>
      </c>
      <c r="FP386" s="2">
        <f t="shared" si="13619"/>
        <v>0</v>
      </c>
      <c r="FQ386" s="2">
        <f t="shared" si="13620"/>
        <v>0</v>
      </c>
      <c r="FR386" s="2">
        <f t="shared" si="13621"/>
        <v>0</v>
      </c>
      <c r="FS386" s="2">
        <f t="shared" si="13622"/>
        <v>0</v>
      </c>
      <c r="FT386" s="2">
        <f t="shared" si="13623"/>
        <v>0</v>
      </c>
      <c r="FU386" s="2">
        <f>FU385</f>
        <v>0</v>
      </c>
      <c r="FV386" s="2">
        <f t="shared" ref="FV386:FX386" si="13682">FV385</f>
        <v>0</v>
      </c>
      <c r="FW386" s="2">
        <f t="shared" si="13682"/>
        <v>0</v>
      </c>
      <c r="FX386" s="2">
        <f t="shared" si="13682"/>
        <v>0</v>
      </c>
      <c r="FY386" s="1">
        <f t="shared" si="13409"/>
        <v>0.99119999999999997</v>
      </c>
      <c r="FZ386" s="1">
        <f t="shared" si="13410"/>
        <v>0.99119999999999997</v>
      </c>
      <c r="GA386" s="1">
        <f t="shared" si="13411"/>
        <v>0.99119999999999997</v>
      </c>
      <c r="GB386" s="1">
        <f t="shared" si="13412"/>
        <v>0.99119999999999997</v>
      </c>
      <c r="GC386" s="1">
        <f t="shared" si="13413"/>
        <v>0.99119999999999997</v>
      </c>
      <c r="GD386" s="1">
        <f t="shared" si="13414"/>
        <v>0.99119999999999997</v>
      </c>
      <c r="GE386" s="1">
        <f t="shared" si="13415"/>
        <v>0.99119999999999997</v>
      </c>
      <c r="GF386" s="1">
        <f t="shared" si="13416"/>
        <v>0.99119999999999997</v>
      </c>
      <c r="GG386" s="1">
        <f t="shared" si="13417"/>
        <v>0</v>
      </c>
      <c r="GH386" s="1">
        <f t="shared" si="13418"/>
        <v>0</v>
      </c>
      <c r="GI386" s="1">
        <f t="shared" si="13419"/>
        <v>0</v>
      </c>
      <c r="GJ386" s="1">
        <f t="shared" si="13420"/>
        <v>0</v>
      </c>
      <c r="GK386" s="1">
        <f t="shared" si="13421"/>
        <v>0</v>
      </c>
      <c r="GL386" s="1">
        <f t="shared" si="13422"/>
        <v>0</v>
      </c>
      <c r="GM386" s="1">
        <f t="shared" si="13423"/>
        <v>0</v>
      </c>
      <c r="GN386" s="1">
        <f t="shared" si="13424"/>
        <v>0</v>
      </c>
      <c r="GO386" s="1">
        <f t="shared" si="13425"/>
        <v>0</v>
      </c>
      <c r="GP386" s="1">
        <f t="shared" si="13426"/>
        <v>0</v>
      </c>
      <c r="GQ386" s="1">
        <f t="shared" si="13427"/>
        <v>0</v>
      </c>
      <c r="GR386" s="1">
        <f t="shared" si="13428"/>
        <v>0</v>
      </c>
      <c r="GS386" s="1">
        <f t="shared" si="13429"/>
        <v>0</v>
      </c>
      <c r="GT386" s="1">
        <f t="shared" si="13430"/>
        <v>0</v>
      </c>
      <c r="GU386" s="1">
        <f t="shared" si="13431"/>
        <v>0</v>
      </c>
      <c r="GV386" s="1">
        <f t="shared" si="13432"/>
        <v>0</v>
      </c>
      <c r="GW386" s="1">
        <f t="shared" si="13433"/>
        <v>0</v>
      </c>
      <c r="GX386" s="1">
        <f t="shared" si="13434"/>
        <v>0</v>
      </c>
      <c r="GY386" s="1">
        <f t="shared" si="13435"/>
        <v>0</v>
      </c>
      <c r="GZ386" s="1">
        <f t="shared" si="13436"/>
        <v>0</v>
      </c>
      <c r="HA386" s="1">
        <f t="shared" si="13437"/>
        <v>0</v>
      </c>
      <c r="HB386" s="1">
        <f t="shared" si="13438"/>
        <v>0</v>
      </c>
      <c r="HC386" s="1">
        <f t="shared" si="13439"/>
        <v>0</v>
      </c>
      <c r="HD386" s="1">
        <f t="shared" si="13440"/>
        <v>0</v>
      </c>
      <c r="HE386" s="1">
        <f t="shared" si="13441"/>
        <v>0</v>
      </c>
      <c r="HF386" s="1">
        <f t="shared" si="13442"/>
        <v>0</v>
      </c>
      <c r="HG386" s="1">
        <f t="shared" si="13443"/>
        <v>0</v>
      </c>
      <c r="HH386" s="1">
        <f t="shared" si="13444"/>
        <v>0</v>
      </c>
      <c r="HI386" s="1">
        <f t="shared" si="13445"/>
        <v>0</v>
      </c>
      <c r="HJ386" s="1">
        <f t="shared" si="13446"/>
        <v>0</v>
      </c>
      <c r="HK386" s="1">
        <f t="shared" si="13447"/>
        <v>0</v>
      </c>
      <c r="HL386" s="1">
        <f t="shared" si="13448"/>
        <v>0</v>
      </c>
      <c r="HM386" s="1">
        <f t="shared" si="13449"/>
        <v>0</v>
      </c>
      <c r="HN386" s="1">
        <f t="shared" si="13450"/>
        <v>0</v>
      </c>
      <c r="HO386" s="1">
        <f t="shared" si="13451"/>
        <v>0</v>
      </c>
      <c r="HP386" s="1">
        <f t="shared" si="13452"/>
        <v>0</v>
      </c>
      <c r="HQ386" s="1">
        <f t="shared" si="13453"/>
        <v>0</v>
      </c>
      <c r="HR386" s="1">
        <f t="shared" si="13454"/>
        <v>0</v>
      </c>
      <c r="HS386" s="1">
        <f t="shared" si="13455"/>
        <v>0</v>
      </c>
      <c r="HT386" s="1">
        <f t="shared" si="13456"/>
        <v>0</v>
      </c>
      <c r="HU386" s="1">
        <f t="shared" si="13457"/>
        <v>0</v>
      </c>
      <c r="HV386" s="1">
        <f t="shared" si="13458"/>
        <v>0</v>
      </c>
      <c r="HW386" s="1">
        <f t="shared" si="13459"/>
        <v>0</v>
      </c>
      <c r="HX386" s="1">
        <f t="shared" si="13460"/>
        <v>0</v>
      </c>
      <c r="HY386" s="1">
        <f t="shared" si="13461"/>
        <v>0</v>
      </c>
      <c r="HZ386" s="1">
        <f t="shared" si="13462"/>
        <v>0</v>
      </c>
      <c r="IA386" s="1">
        <f t="shared" si="13625"/>
        <v>0</v>
      </c>
      <c r="IB386" s="1">
        <f t="shared" si="13626"/>
        <v>0</v>
      </c>
      <c r="IC386" s="2">
        <f>IC385-M386</f>
        <v>0</v>
      </c>
      <c r="ID386" s="2">
        <f t="shared" si="13627"/>
        <v>0</v>
      </c>
      <c r="IE386" s="2">
        <f t="shared" si="13628"/>
        <v>0</v>
      </c>
      <c r="IF386" s="2">
        <f t="shared" si="13629"/>
        <v>0</v>
      </c>
      <c r="IG386" s="2">
        <f t="shared" si="13630"/>
        <v>0</v>
      </c>
      <c r="IH386" s="2">
        <f t="shared" si="13631"/>
        <v>0</v>
      </c>
      <c r="II386" s="2">
        <f t="shared" si="13632"/>
        <v>0</v>
      </c>
      <c r="IJ386" s="2">
        <f t="shared" si="13633"/>
        <v>0</v>
      </c>
      <c r="IK386" s="2">
        <f t="shared" si="13634"/>
        <v>0</v>
      </c>
      <c r="IL386" s="2">
        <f t="shared" si="13635"/>
        <v>0</v>
      </c>
      <c r="IM386" s="2">
        <f t="shared" si="13636"/>
        <v>0</v>
      </c>
      <c r="IN386" s="2">
        <f t="shared" si="13637"/>
        <v>322420</v>
      </c>
      <c r="IO386" s="2">
        <f t="shared" si="13638"/>
        <v>357194</v>
      </c>
      <c r="IP386" s="2">
        <f t="shared" si="13639"/>
        <v>357194</v>
      </c>
      <c r="IQ386" s="2">
        <f t="shared" si="13640"/>
        <v>357194</v>
      </c>
      <c r="IR386" s="2">
        <f t="shared" si="13641"/>
        <v>357194</v>
      </c>
      <c r="IS386" s="2">
        <f t="shared" si="13642"/>
        <v>357194</v>
      </c>
      <c r="IT386" s="2">
        <f t="shared" si="13643"/>
        <v>357194</v>
      </c>
      <c r="IU386" s="2">
        <f t="shared" si="13644"/>
        <v>357194</v>
      </c>
      <c r="IV386" s="2">
        <f t="shared" si="13645"/>
        <v>357194</v>
      </c>
      <c r="IW386" s="2">
        <f t="shared" si="13646"/>
        <v>357194</v>
      </c>
      <c r="IX386" s="2">
        <f t="shared" si="13647"/>
        <v>357194</v>
      </c>
      <c r="IY386" s="2">
        <f t="shared" si="13648"/>
        <v>357194</v>
      </c>
      <c r="IZ386" s="2">
        <f t="shared" si="13649"/>
        <v>357194</v>
      </c>
      <c r="JA386" s="2">
        <f t="shared" si="13650"/>
        <v>357194</v>
      </c>
      <c r="JB386" s="2">
        <f t="shared" si="13651"/>
        <v>357194</v>
      </c>
      <c r="JC386" s="2">
        <f t="shared" si="13652"/>
        <v>357194</v>
      </c>
      <c r="JD386" s="2">
        <f t="shared" si="13653"/>
        <v>357194</v>
      </c>
      <c r="JE386" s="2">
        <f t="shared" si="13654"/>
        <v>357194</v>
      </c>
      <c r="JF386" s="2">
        <f t="shared" si="13655"/>
        <v>357194</v>
      </c>
      <c r="JG386" s="2">
        <f t="shared" si="13656"/>
        <v>357194</v>
      </c>
      <c r="JH386" s="2">
        <f t="shared" si="13657"/>
        <v>357194</v>
      </c>
      <c r="JI386" s="2">
        <f t="shared" si="13658"/>
        <v>357194</v>
      </c>
      <c r="JJ386" s="2">
        <f t="shared" si="13659"/>
        <v>357194</v>
      </c>
      <c r="JK386" s="2">
        <f t="shared" si="13660"/>
        <v>357194</v>
      </c>
      <c r="JL386" s="2">
        <f t="shared" si="13661"/>
        <v>357194</v>
      </c>
      <c r="JM386" s="2">
        <f t="shared" si="13662"/>
        <v>357194</v>
      </c>
      <c r="JN386" s="2">
        <f t="shared" si="13663"/>
        <v>357194</v>
      </c>
      <c r="JO386" s="2">
        <f t="shared" si="13664"/>
        <v>357194</v>
      </c>
      <c r="JP386" s="2">
        <f t="shared" si="13665"/>
        <v>357194</v>
      </c>
      <c r="JQ386" s="2">
        <f t="shared" si="13666"/>
        <v>357194</v>
      </c>
      <c r="JR386" s="2">
        <f t="shared" si="13667"/>
        <v>357194</v>
      </c>
      <c r="JS386" s="2">
        <f t="shared" si="13668"/>
        <v>357194</v>
      </c>
      <c r="JT386" s="2">
        <f t="shared" si="13669"/>
        <v>357194</v>
      </c>
      <c r="JU386" s="2">
        <f t="shared" si="13670"/>
        <v>357194</v>
      </c>
      <c r="JV386" s="2">
        <f t="shared" si="13671"/>
        <v>357194</v>
      </c>
      <c r="JW386" s="2">
        <f t="shared" si="13672"/>
        <v>357194</v>
      </c>
      <c r="JX386" s="2">
        <f t="shared" si="13673"/>
        <v>357194</v>
      </c>
      <c r="JY386" s="2">
        <f t="shared" si="13674"/>
        <v>357194</v>
      </c>
      <c r="JZ386" s="2">
        <f t="shared" si="13675"/>
        <v>357194</v>
      </c>
      <c r="KA386" s="2">
        <f t="shared" si="13676"/>
        <v>357194</v>
      </c>
      <c r="KB386" s="2">
        <f t="shared" si="13677"/>
        <v>357194</v>
      </c>
      <c r="KC386" s="2">
        <f t="shared" si="13678"/>
        <v>357194</v>
      </c>
      <c r="KD386" s="2">
        <f t="shared" si="13679"/>
        <v>357194</v>
      </c>
      <c r="KE386" s="2">
        <f t="shared" si="13680"/>
        <v>357194</v>
      </c>
      <c r="KF386" s="2">
        <f t="shared" si="13681"/>
        <v>357194</v>
      </c>
    </row>
    <row r="387" spans="1:292" x14ac:dyDescent="0.25">
      <c r="C387" t="s">
        <v>529</v>
      </c>
      <c r="D387" s="1">
        <f t="shared" si="13463"/>
        <v>0.99119999999999997</v>
      </c>
      <c r="E387" s="1"/>
      <c r="F387" s="2">
        <f>FLOOR('first month rent'!E25,1)</f>
        <v>516</v>
      </c>
      <c r="G387" s="2"/>
      <c r="H387" s="1"/>
      <c r="I387" s="2">
        <f>I386+F387</f>
        <v>30018427</v>
      </c>
      <c r="J387" s="1">
        <f>J386</f>
        <v>2175611.0905999714</v>
      </c>
      <c r="K387" s="2">
        <f t="shared" si="13464"/>
        <v>333538</v>
      </c>
      <c r="L387" s="1">
        <f>L386</f>
        <v>682626.99709999922</v>
      </c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2">
        <f>DU386</f>
        <v>0</v>
      </c>
      <c r="DV387" s="2">
        <f t="shared" ref="DV387:FX387" si="13683">DV386</f>
        <v>357194</v>
      </c>
      <c r="DW387" s="2">
        <f t="shared" si="13683"/>
        <v>357194</v>
      </c>
      <c r="DX387" s="2">
        <f t="shared" si="13683"/>
        <v>357194</v>
      </c>
      <c r="DY387" s="2">
        <f t="shared" si="13683"/>
        <v>357194</v>
      </c>
      <c r="DZ387" s="2">
        <f t="shared" si="13683"/>
        <v>357194</v>
      </c>
      <c r="EA387" s="2">
        <f t="shared" si="13683"/>
        <v>357194</v>
      </c>
      <c r="EB387" s="2">
        <f t="shared" si="13683"/>
        <v>34774</v>
      </c>
      <c r="EC387" s="2">
        <f t="shared" si="13683"/>
        <v>0</v>
      </c>
      <c r="ED387" s="2">
        <f t="shared" si="13683"/>
        <v>0</v>
      </c>
      <c r="EE387" s="2">
        <f t="shared" si="13683"/>
        <v>0</v>
      </c>
      <c r="EF387" s="2">
        <f t="shared" si="13683"/>
        <v>0</v>
      </c>
      <c r="EG387" s="2">
        <f t="shared" si="13683"/>
        <v>0</v>
      </c>
      <c r="EH387" s="2">
        <f t="shared" si="13683"/>
        <v>0</v>
      </c>
      <c r="EI387" s="2">
        <f t="shared" si="13683"/>
        <v>0</v>
      </c>
      <c r="EJ387" s="2">
        <f t="shared" si="13683"/>
        <v>0</v>
      </c>
      <c r="EK387" s="2">
        <f t="shared" si="13683"/>
        <v>0</v>
      </c>
      <c r="EL387" s="2">
        <f t="shared" si="13683"/>
        <v>0</v>
      </c>
      <c r="EM387" s="2">
        <f t="shared" si="13683"/>
        <v>0</v>
      </c>
      <c r="EN387" s="2">
        <f t="shared" si="13683"/>
        <v>0</v>
      </c>
      <c r="EO387" s="2">
        <f t="shared" si="13683"/>
        <v>0</v>
      </c>
      <c r="EP387" s="2">
        <f t="shared" si="13683"/>
        <v>0</v>
      </c>
      <c r="EQ387" s="2">
        <f t="shared" si="13683"/>
        <v>0</v>
      </c>
      <c r="ER387" s="2">
        <f t="shared" si="13683"/>
        <v>0</v>
      </c>
      <c r="ES387" s="2">
        <f t="shared" si="13683"/>
        <v>0</v>
      </c>
      <c r="ET387" s="2">
        <f t="shared" si="13683"/>
        <v>0</v>
      </c>
      <c r="EU387" s="2">
        <f t="shared" si="13683"/>
        <v>0</v>
      </c>
      <c r="EV387" s="2">
        <f t="shared" si="13683"/>
        <v>0</v>
      </c>
      <c r="EW387" s="2">
        <f t="shared" si="13683"/>
        <v>0</v>
      </c>
      <c r="EX387" s="2">
        <f t="shared" si="13683"/>
        <v>0</v>
      </c>
      <c r="EY387" s="2">
        <f t="shared" si="13683"/>
        <v>0</v>
      </c>
      <c r="EZ387" s="2">
        <f t="shared" si="13683"/>
        <v>0</v>
      </c>
      <c r="FA387" s="2">
        <f t="shared" si="13683"/>
        <v>0</v>
      </c>
      <c r="FB387" s="2">
        <f t="shared" si="13683"/>
        <v>0</v>
      </c>
      <c r="FC387" s="2">
        <f t="shared" si="13683"/>
        <v>0</v>
      </c>
      <c r="FD387" s="2">
        <f t="shared" si="13683"/>
        <v>0</v>
      </c>
      <c r="FE387" s="2">
        <f t="shared" si="13683"/>
        <v>0</v>
      </c>
      <c r="FF387" s="2">
        <f t="shared" si="13683"/>
        <v>0</v>
      </c>
      <c r="FG387" s="2">
        <f t="shared" si="13683"/>
        <v>0</v>
      </c>
      <c r="FH387" s="2">
        <f t="shared" si="13683"/>
        <v>0</v>
      </c>
      <c r="FI387" s="2">
        <f t="shared" si="13683"/>
        <v>0</v>
      </c>
      <c r="FJ387" s="2">
        <f t="shared" si="13683"/>
        <v>0</v>
      </c>
      <c r="FK387" s="2">
        <f t="shared" si="13683"/>
        <v>0</v>
      </c>
      <c r="FL387" s="2">
        <f t="shared" si="13683"/>
        <v>0</v>
      </c>
      <c r="FM387" s="2">
        <f t="shared" si="13683"/>
        <v>0</v>
      </c>
      <c r="FN387" s="2">
        <f t="shared" si="13683"/>
        <v>0</v>
      </c>
      <c r="FO387" s="2">
        <f t="shared" si="13683"/>
        <v>0</v>
      </c>
      <c r="FP387" s="2">
        <f t="shared" si="13683"/>
        <v>0</v>
      </c>
      <c r="FQ387" s="2">
        <f t="shared" si="13683"/>
        <v>0</v>
      </c>
      <c r="FR387" s="2">
        <f t="shared" si="13683"/>
        <v>0</v>
      </c>
      <c r="FS387" s="2">
        <f t="shared" si="13683"/>
        <v>0</v>
      </c>
      <c r="FT387" s="2">
        <f t="shared" si="13683"/>
        <v>0</v>
      </c>
      <c r="FU387" s="2">
        <f t="shared" si="13683"/>
        <v>0</v>
      </c>
      <c r="FV387" s="2">
        <f t="shared" si="13683"/>
        <v>0</v>
      </c>
      <c r="FW387" s="2">
        <f t="shared" si="13683"/>
        <v>0</v>
      </c>
      <c r="FX387" s="2">
        <f t="shared" si="13683"/>
        <v>0</v>
      </c>
      <c r="FY387" s="1">
        <f t="shared" si="13409"/>
        <v>0.99119999999999997</v>
      </c>
      <c r="FZ387" s="1">
        <f t="shared" si="13410"/>
        <v>0.99119999999999997</v>
      </c>
      <c r="GA387" s="1">
        <f t="shared" si="13411"/>
        <v>0.99119999999999997</v>
      </c>
      <c r="GB387" s="1">
        <f t="shared" si="13412"/>
        <v>0.99119999999999997</v>
      </c>
      <c r="GC387" s="1">
        <f t="shared" si="13413"/>
        <v>0.99119999999999997</v>
      </c>
      <c r="GD387" s="1">
        <f t="shared" si="13414"/>
        <v>0.99119999999999997</v>
      </c>
      <c r="GE387" s="1">
        <f t="shared" si="13415"/>
        <v>0.99119999999999997</v>
      </c>
      <c r="GF387" s="1">
        <f t="shared" si="13416"/>
        <v>0.99119999999999997</v>
      </c>
      <c r="GG387" s="1">
        <f t="shared" si="13417"/>
        <v>0</v>
      </c>
      <c r="GH387" s="1">
        <f t="shared" si="13418"/>
        <v>0</v>
      </c>
      <c r="GI387" s="1">
        <f t="shared" si="13419"/>
        <v>0</v>
      </c>
      <c r="GJ387" s="1">
        <f t="shared" si="13420"/>
        <v>0</v>
      </c>
      <c r="GK387" s="1">
        <f t="shared" si="13421"/>
        <v>0</v>
      </c>
      <c r="GL387" s="1">
        <f t="shared" si="13422"/>
        <v>0</v>
      </c>
      <c r="GM387" s="1">
        <f t="shared" si="13423"/>
        <v>0</v>
      </c>
      <c r="GN387" s="1">
        <f t="shared" si="13424"/>
        <v>0</v>
      </c>
      <c r="GO387" s="1">
        <f t="shared" si="13425"/>
        <v>0</v>
      </c>
      <c r="GP387" s="1">
        <f t="shared" si="13426"/>
        <v>0</v>
      </c>
      <c r="GQ387" s="1">
        <f t="shared" si="13427"/>
        <v>0</v>
      </c>
      <c r="GR387" s="1">
        <f t="shared" si="13428"/>
        <v>0</v>
      </c>
      <c r="GS387" s="1">
        <f t="shared" si="13429"/>
        <v>0</v>
      </c>
      <c r="GT387" s="1">
        <f t="shared" si="13430"/>
        <v>0</v>
      </c>
      <c r="GU387" s="1">
        <f t="shared" si="13431"/>
        <v>0</v>
      </c>
      <c r="GV387" s="1">
        <f t="shared" si="13432"/>
        <v>0</v>
      </c>
      <c r="GW387" s="1">
        <f t="shared" si="13433"/>
        <v>0</v>
      </c>
      <c r="GX387" s="1">
        <f t="shared" si="13434"/>
        <v>0</v>
      </c>
      <c r="GY387" s="1">
        <f t="shared" si="13435"/>
        <v>0</v>
      </c>
      <c r="GZ387" s="1">
        <f t="shared" si="13436"/>
        <v>0</v>
      </c>
      <c r="HA387" s="1">
        <f t="shared" si="13437"/>
        <v>0</v>
      </c>
      <c r="HB387" s="1">
        <f t="shared" si="13438"/>
        <v>0</v>
      </c>
      <c r="HC387" s="1">
        <f t="shared" si="13439"/>
        <v>0</v>
      </c>
      <c r="HD387" s="1">
        <f t="shared" si="13440"/>
        <v>0</v>
      </c>
      <c r="HE387" s="1">
        <f t="shared" si="13441"/>
        <v>0</v>
      </c>
      <c r="HF387" s="1">
        <f t="shared" si="13442"/>
        <v>0</v>
      </c>
      <c r="HG387" s="1">
        <f t="shared" si="13443"/>
        <v>0</v>
      </c>
      <c r="HH387" s="1">
        <f t="shared" si="13444"/>
        <v>0</v>
      </c>
      <c r="HI387" s="1">
        <f t="shared" si="13445"/>
        <v>0</v>
      </c>
      <c r="HJ387" s="1">
        <f t="shared" si="13446"/>
        <v>0</v>
      </c>
      <c r="HK387" s="1">
        <f t="shared" si="13447"/>
        <v>0</v>
      </c>
      <c r="HL387" s="1">
        <f t="shared" si="13448"/>
        <v>0</v>
      </c>
      <c r="HM387" s="1">
        <f t="shared" si="13449"/>
        <v>0</v>
      </c>
      <c r="HN387" s="1">
        <f t="shared" si="13450"/>
        <v>0</v>
      </c>
      <c r="HO387" s="1">
        <f t="shared" si="13451"/>
        <v>0</v>
      </c>
      <c r="HP387" s="1">
        <f t="shared" si="13452"/>
        <v>0</v>
      </c>
      <c r="HQ387" s="1">
        <f t="shared" si="13453"/>
        <v>0</v>
      </c>
      <c r="HR387" s="1">
        <f t="shared" si="13454"/>
        <v>0</v>
      </c>
      <c r="HS387" s="1">
        <f t="shared" si="13455"/>
        <v>0</v>
      </c>
      <c r="HT387" s="1">
        <f t="shared" si="13456"/>
        <v>0</v>
      </c>
      <c r="HU387" s="1">
        <f t="shared" si="13457"/>
        <v>0</v>
      </c>
      <c r="HV387" s="1">
        <f t="shared" si="13458"/>
        <v>0</v>
      </c>
      <c r="HW387" s="1">
        <f t="shared" si="13459"/>
        <v>0</v>
      </c>
      <c r="HX387" s="1">
        <f t="shared" si="13460"/>
        <v>0</v>
      </c>
      <c r="HY387" s="1">
        <f t="shared" si="13461"/>
        <v>0</v>
      </c>
      <c r="HZ387" s="1">
        <f t="shared" si="13462"/>
        <v>0</v>
      </c>
      <c r="IA387" s="1">
        <f t="shared" si="13625"/>
        <v>0</v>
      </c>
      <c r="IB387" s="1">
        <f t="shared" si="13626"/>
        <v>0</v>
      </c>
      <c r="IC387" s="2">
        <f>IC386</f>
        <v>0</v>
      </c>
      <c r="ID387" s="2">
        <f t="shared" ref="ID387:KF387" si="13684">ID386</f>
        <v>0</v>
      </c>
      <c r="IE387" s="2">
        <f t="shared" si="13684"/>
        <v>0</v>
      </c>
      <c r="IF387" s="2">
        <f t="shared" si="13684"/>
        <v>0</v>
      </c>
      <c r="IG387" s="2">
        <f t="shared" si="13684"/>
        <v>0</v>
      </c>
      <c r="IH387" s="2">
        <f t="shared" si="13684"/>
        <v>0</v>
      </c>
      <c r="II387" s="2">
        <f t="shared" si="13684"/>
        <v>0</v>
      </c>
      <c r="IJ387" s="2">
        <f t="shared" si="13684"/>
        <v>0</v>
      </c>
      <c r="IK387" s="2">
        <f t="shared" si="13684"/>
        <v>0</v>
      </c>
      <c r="IL387" s="2">
        <f t="shared" si="13684"/>
        <v>0</v>
      </c>
      <c r="IM387" s="2">
        <f t="shared" si="13684"/>
        <v>0</v>
      </c>
      <c r="IN387" s="2">
        <f t="shared" si="13684"/>
        <v>322420</v>
      </c>
      <c r="IO387" s="2">
        <f t="shared" si="13684"/>
        <v>357194</v>
      </c>
      <c r="IP387" s="2">
        <f t="shared" si="13684"/>
        <v>357194</v>
      </c>
      <c r="IQ387" s="2">
        <f t="shared" si="13684"/>
        <v>357194</v>
      </c>
      <c r="IR387" s="2">
        <f t="shared" si="13684"/>
        <v>357194</v>
      </c>
      <c r="IS387" s="2">
        <f t="shared" si="13684"/>
        <v>357194</v>
      </c>
      <c r="IT387" s="2">
        <f t="shared" si="13684"/>
        <v>357194</v>
      </c>
      <c r="IU387" s="2">
        <f t="shared" si="13684"/>
        <v>357194</v>
      </c>
      <c r="IV387" s="2">
        <f t="shared" si="13684"/>
        <v>357194</v>
      </c>
      <c r="IW387" s="2">
        <f t="shared" si="13684"/>
        <v>357194</v>
      </c>
      <c r="IX387" s="2">
        <f t="shared" si="13684"/>
        <v>357194</v>
      </c>
      <c r="IY387" s="2">
        <f t="shared" si="13684"/>
        <v>357194</v>
      </c>
      <c r="IZ387" s="2">
        <f t="shared" si="13684"/>
        <v>357194</v>
      </c>
      <c r="JA387" s="2">
        <f t="shared" si="13684"/>
        <v>357194</v>
      </c>
      <c r="JB387" s="2">
        <f t="shared" si="13684"/>
        <v>357194</v>
      </c>
      <c r="JC387" s="2">
        <f t="shared" si="13684"/>
        <v>357194</v>
      </c>
      <c r="JD387" s="2">
        <f t="shared" si="13684"/>
        <v>357194</v>
      </c>
      <c r="JE387" s="2">
        <f t="shared" si="13684"/>
        <v>357194</v>
      </c>
      <c r="JF387" s="2">
        <f t="shared" si="13684"/>
        <v>357194</v>
      </c>
      <c r="JG387" s="2">
        <f t="shared" si="13684"/>
        <v>357194</v>
      </c>
      <c r="JH387" s="2">
        <f t="shared" si="13684"/>
        <v>357194</v>
      </c>
      <c r="JI387" s="2">
        <f t="shared" si="13684"/>
        <v>357194</v>
      </c>
      <c r="JJ387" s="2">
        <f t="shared" si="13684"/>
        <v>357194</v>
      </c>
      <c r="JK387" s="2">
        <f t="shared" si="13684"/>
        <v>357194</v>
      </c>
      <c r="JL387" s="2">
        <f t="shared" si="13684"/>
        <v>357194</v>
      </c>
      <c r="JM387" s="2">
        <f t="shared" si="13684"/>
        <v>357194</v>
      </c>
      <c r="JN387" s="2">
        <f t="shared" si="13684"/>
        <v>357194</v>
      </c>
      <c r="JO387" s="2">
        <f t="shared" si="13684"/>
        <v>357194</v>
      </c>
      <c r="JP387" s="2">
        <f t="shared" si="13684"/>
        <v>357194</v>
      </c>
      <c r="JQ387" s="2">
        <f t="shared" si="13684"/>
        <v>357194</v>
      </c>
      <c r="JR387" s="2">
        <f t="shared" si="13684"/>
        <v>357194</v>
      </c>
      <c r="JS387" s="2">
        <f t="shared" si="13684"/>
        <v>357194</v>
      </c>
      <c r="JT387" s="2">
        <f t="shared" si="13684"/>
        <v>357194</v>
      </c>
      <c r="JU387" s="2">
        <f t="shared" si="13684"/>
        <v>357194</v>
      </c>
      <c r="JV387" s="2">
        <f t="shared" si="13684"/>
        <v>357194</v>
      </c>
      <c r="JW387" s="2">
        <f t="shared" si="13684"/>
        <v>357194</v>
      </c>
      <c r="JX387" s="2">
        <f t="shared" si="13684"/>
        <v>357194</v>
      </c>
      <c r="JY387" s="2">
        <f t="shared" si="13684"/>
        <v>357194</v>
      </c>
      <c r="JZ387" s="2">
        <f t="shared" si="13684"/>
        <v>357194</v>
      </c>
      <c r="KA387" s="2">
        <f t="shared" si="13684"/>
        <v>357194</v>
      </c>
      <c r="KB387" s="2">
        <f t="shared" si="13684"/>
        <v>357194</v>
      </c>
      <c r="KC387" s="2">
        <f t="shared" si="13684"/>
        <v>357194</v>
      </c>
      <c r="KD387" s="2">
        <f t="shared" si="13684"/>
        <v>357194</v>
      </c>
      <c r="KE387" s="2">
        <f t="shared" si="13684"/>
        <v>357194</v>
      </c>
      <c r="KF387" s="2">
        <f t="shared" si="13684"/>
        <v>357194</v>
      </c>
    </row>
    <row r="388" spans="1:292" x14ac:dyDescent="0.25">
      <c r="A388" t="s">
        <v>1</v>
      </c>
      <c r="B388" t="s">
        <v>0</v>
      </c>
      <c r="C388" t="s">
        <v>160</v>
      </c>
      <c r="D388" s="1">
        <f t="shared" si="13463"/>
        <v>0.99119999999999997</v>
      </c>
      <c r="E388" s="1"/>
      <c r="F388" s="2">
        <f>FLOOR('first month rent'!F25,1)</f>
        <v>5956</v>
      </c>
      <c r="G388" s="2">
        <f>SUM(M388:BP388)</f>
        <v>5956</v>
      </c>
      <c r="H388" s="1">
        <f>SUMPRODUCT(M$2:BP$2,M388:BP388)</f>
        <v>5903.5871999999999</v>
      </c>
      <c r="I388" s="2">
        <f>I387+G388</f>
        <v>30024383</v>
      </c>
      <c r="J388" s="1">
        <f>J387-H388</f>
        <v>2169707.5033999714</v>
      </c>
      <c r="K388" s="2">
        <f t="shared" si="13464"/>
        <v>333604</v>
      </c>
      <c r="L388" s="1">
        <f>L387+H388</f>
        <v>688530.58429999917</v>
      </c>
      <c r="M388" s="2">
        <f t="shared" ref="M388:M390" si="13685">MIN(BQ388,DU387)</f>
        <v>0</v>
      </c>
      <c r="N388" s="2">
        <f t="shared" ref="N388:N390" si="13686">MIN(BR388,DV387)</f>
        <v>0</v>
      </c>
      <c r="O388" s="2">
        <f t="shared" ref="O388:O390" si="13687">MIN(BS388,DW387)</f>
        <v>0</v>
      </c>
      <c r="P388" s="2">
        <f t="shared" ref="P388:P390" si="13688">MIN(BT388,DX387)</f>
        <v>0</v>
      </c>
      <c r="Q388" s="2">
        <f t="shared" ref="Q388:Q390" si="13689">MIN(BU388,DY387)</f>
        <v>0</v>
      </c>
      <c r="R388" s="2">
        <f t="shared" ref="R388:R390" si="13690">MIN(BV388,DZ387)</f>
        <v>0</v>
      </c>
      <c r="S388" s="2">
        <f t="shared" ref="S388:S390" si="13691">MIN(BW388,EA387)</f>
        <v>0</v>
      </c>
      <c r="T388" s="2">
        <f t="shared" ref="T388:T390" si="13692">MIN(BX388,EB387)</f>
        <v>5956</v>
      </c>
      <c r="U388" s="2">
        <f t="shared" ref="U388:U390" si="13693">MIN(BY388,EC387)</f>
        <v>0</v>
      </c>
      <c r="V388" s="2">
        <f t="shared" ref="V388:V390" si="13694">MIN(BZ388,ED387)</f>
        <v>0</v>
      </c>
      <c r="W388" s="2">
        <f t="shared" ref="W388:W390" si="13695">MIN(CA388,EE387)</f>
        <v>0</v>
      </c>
      <c r="X388" s="2">
        <f t="shared" ref="X388:X390" si="13696">MIN(CB388,EF387)</f>
        <v>0</v>
      </c>
      <c r="Y388" s="2">
        <f t="shared" ref="Y388:Y390" si="13697">MIN(CC388,EG387)</f>
        <v>0</v>
      </c>
      <c r="Z388" s="2">
        <f t="shared" ref="Z388:Z390" si="13698">MIN(CD388,EH387)</f>
        <v>0</v>
      </c>
      <c r="AA388" s="2">
        <f t="shared" ref="AA388:AA390" si="13699">MIN(CE388,EI387)</f>
        <v>0</v>
      </c>
      <c r="AB388" s="2">
        <f t="shared" ref="AB388:AB390" si="13700">MIN(CF388,EJ387)</f>
        <v>0</v>
      </c>
      <c r="AC388" s="2">
        <f t="shared" ref="AC388:AC390" si="13701">MIN(CG388,EK387)</f>
        <v>0</v>
      </c>
      <c r="AD388" s="2">
        <f t="shared" ref="AD388:AD390" si="13702">MIN(CH388,EL387)</f>
        <v>0</v>
      </c>
      <c r="AE388" s="2">
        <f t="shared" ref="AE388:AE390" si="13703">MIN(CI388,EM387)</f>
        <v>0</v>
      </c>
      <c r="AF388" s="2">
        <f t="shared" ref="AF388:AF390" si="13704">MIN(CJ388,EN387)</f>
        <v>0</v>
      </c>
      <c r="AG388" s="2">
        <f t="shared" ref="AG388:AG390" si="13705">MIN(CK388,EO387)</f>
        <v>0</v>
      </c>
      <c r="AH388" s="2">
        <f t="shared" ref="AH388:AH390" si="13706">MIN(CL388,EP387)</f>
        <v>0</v>
      </c>
      <c r="AI388" s="2">
        <f t="shared" ref="AI388:AI390" si="13707">MIN(CM388,EQ387)</f>
        <v>0</v>
      </c>
      <c r="AJ388" s="2">
        <f t="shared" ref="AJ388:AJ390" si="13708">MIN(CN388,ER387)</f>
        <v>0</v>
      </c>
      <c r="AK388" s="2">
        <f t="shared" ref="AK388:AK390" si="13709">MIN(CO388,ES387)</f>
        <v>0</v>
      </c>
      <c r="AL388" s="2">
        <f t="shared" ref="AL388:AL390" si="13710">MIN(CP388,ET387)</f>
        <v>0</v>
      </c>
      <c r="AM388" s="2">
        <f t="shared" ref="AM388:AM390" si="13711">MIN(CQ388,EU387)</f>
        <v>0</v>
      </c>
      <c r="AN388" s="2">
        <f t="shared" ref="AN388:AN390" si="13712">MIN(CR388,EV387)</f>
        <v>0</v>
      </c>
      <c r="AO388" s="2">
        <f t="shared" ref="AO388:AO390" si="13713">MIN(CS388,EW387)</f>
        <v>0</v>
      </c>
      <c r="AP388" s="2">
        <f t="shared" ref="AP388:AP390" si="13714">MIN(CT388,EX387)</f>
        <v>0</v>
      </c>
      <c r="AQ388" s="2">
        <f t="shared" ref="AQ388:AQ390" si="13715">MIN(CU388,EY387)</f>
        <v>0</v>
      </c>
      <c r="AR388" s="2">
        <f t="shared" ref="AR388:AR390" si="13716">MIN(CV388,EZ387)</f>
        <v>0</v>
      </c>
      <c r="AS388" s="2">
        <f t="shared" ref="AS388:AS390" si="13717">MIN(CW388,FA387)</f>
        <v>0</v>
      </c>
      <c r="AT388" s="2">
        <f t="shared" ref="AT388:AT390" si="13718">MIN(CX388,FB387)</f>
        <v>0</v>
      </c>
      <c r="AU388" s="2">
        <f t="shared" ref="AU388:AU390" si="13719">MIN(CY388,FC387)</f>
        <v>0</v>
      </c>
      <c r="AV388" s="2">
        <f t="shared" ref="AV388:AV390" si="13720">MIN(CZ388,FD387)</f>
        <v>0</v>
      </c>
      <c r="AW388" s="2">
        <f t="shared" ref="AW388:AW390" si="13721">MIN(DA388,FE387)</f>
        <v>0</v>
      </c>
      <c r="AX388" s="2">
        <f t="shared" ref="AX388:AX390" si="13722">MIN(DB388,FF387)</f>
        <v>0</v>
      </c>
      <c r="AY388" s="2">
        <f t="shared" ref="AY388:AY390" si="13723">MIN(DC388,FG387)</f>
        <v>0</v>
      </c>
      <c r="AZ388" s="2">
        <f t="shared" ref="AZ388:AZ390" si="13724">MIN(DD388,FH387)</f>
        <v>0</v>
      </c>
      <c r="BA388" s="2">
        <f t="shared" ref="BA388:BA390" si="13725">MIN(DE388,FI387)</f>
        <v>0</v>
      </c>
      <c r="BB388" s="2">
        <f t="shared" ref="BB388:BB390" si="13726">MIN(DF388,FJ387)</f>
        <v>0</v>
      </c>
      <c r="BC388" s="2">
        <f t="shared" ref="BC388:BC390" si="13727">MIN(DG388,FK387)</f>
        <v>0</v>
      </c>
      <c r="BD388" s="2">
        <f t="shared" ref="BD388:BD390" si="13728">MIN(DH388,FL387)</f>
        <v>0</v>
      </c>
      <c r="BE388" s="2">
        <f t="shared" ref="BE388:BE390" si="13729">MIN(DI388,FM387)</f>
        <v>0</v>
      </c>
      <c r="BF388" s="2">
        <f t="shared" ref="BF388:BF390" si="13730">MIN(DJ388,FN387)</f>
        <v>0</v>
      </c>
      <c r="BG388" s="2">
        <f t="shared" ref="BG388:BG390" si="13731">MIN(DK388,FO387)</f>
        <v>0</v>
      </c>
      <c r="BH388" s="2">
        <f t="shared" ref="BH388:BH390" si="13732">MIN(DL388,FP387)</f>
        <v>0</v>
      </c>
      <c r="BI388" s="2">
        <f t="shared" ref="BI388:BI390" si="13733">MIN(DM388,FQ387)</f>
        <v>0</v>
      </c>
      <c r="BJ388" s="2">
        <f t="shared" ref="BJ388:BJ390" si="13734">MIN(DN388,FR387)</f>
        <v>0</v>
      </c>
      <c r="BK388" s="2">
        <f t="shared" ref="BK388:BK390" si="13735">MIN(DO388,FS387)</f>
        <v>0</v>
      </c>
      <c r="BL388" s="2">
        <f t="shared" ref="BL388:BL390" si="13736">MIN(DP388,FT387)</f>
        <v>0</v>
      </c>
      <c r="BM388" s="2">
        <f t="shared" ref="BM388:BM390" si="13737">MIN(DQ388,FU387)</f>
        <v>0</v>
      </c>
      <c r="BN388" s="2">
        <f t="shared" ref="BN388:BN390" si="13738">MIN(DR388,FV387)</f>
        <v>0</v>
      </c>
      <c r="BO388" s="2">
        <f t="shared" ref="BO388:BO390" si="13739">MIN(DS388,FW387)</f>
        <v>0</v>
      </c>
      <c r="BP388" s="2">
        <f t="shared" ref="BP388:BP390" si="13740">MIN(DT388,FX387)</f>
        <v>0</v>
      </c>
      <c r="BQ388" s="2">
        <f t="shared" ref="BQ388:BQ390" si="13741">BR388-N388</f>
        <v>0</v>
      </c>
      <c r="BR388" s="2">
        <f t="shared" ref="BR388:BR390" si="13742">BS388-O388</f>
        <v>0</v>
      </c>
      <c r="BS388" s="2">
        <f t="shared" ref="BS388:BS390" si="13743">BT388-P388</f>
        <v>0</v>
      </c>
      <c r="BT388" s="2">
        <f t="shared" ref="BT388:BT390" si="13744">BU388-Q388</f>
        <v>0</v>
      </c>
      <c r="BU388" s="2">
        <f t="shared" ref="BU388:BU390" si="13745">BV388-R388</f>
        <v>0</v>
      </c>
      <c r="BV388" s="2">
        <f t="shared" ref="BV388:BV390" si="13746">BW388-S388</f>
        <v>0</v>
      </c>
      <c r="BW388" s="2">
        <f t="shared" ref="BW388:BW390" si="13747">BX388-T388</f>
        <v>0</v>
      </c>
      <c r="BX388" s="2">
        <f t="shared" ref="BX388:BX390" si="13748">BY388-U388</f>
        <v>5956</v>
      </c>
      <c r="BY388" s="2">
        <f t="shared" ref="BY388:BY390" si="13749">BZ388-V388</f>
        <v>5956</v>
      </c>
      <c r="BZ388" s="2">
        <f t="shared" ref="BZ388:BZ390" si="13750">CA388-W388</f>
        <v>5956</v>
      </c>
      <c r="CA388" s="2">
        <f t="shared" ref="CA388:CA390" si="13751">CB388-X388</f>
        <v>5956</v>
      </c>
      <c r="CB388" s="2">
        <f t="shared" ref="CB388:CB390" si="13752">CC388-Y388</f>
        <v>5956</v>
      </c>
      <c r="CC388" s="2">
        <f t="shared" ref="CC388:CC390" si="13753">CD388-Z388</f>
        <v>5956</v>
      </c>
      <c r="CD388" s="2">
        <f t="shared" ref="CD388:CD390" si="13754">CE388-AA388</f>
        <v>5956</v>
      </c>
      <c r="CE388" s="2">
        <f t="shared" ref="CE388:CE390" si="13755">CF388-AB388</f>
        <v>5956</v>
      </c>
      <c r="CF388" s="2">
        <f t="shared" ref="CF388:CF390" si="13756">CG388-AC388</f>
        <v>5956</v>
      </c>
      <c r="CG388" s="2">
        <f t="shared" ref="CG388:CG390" si="13757">CH388-AD388</f>
        <v>5956</v>
      </c>
      <c r="CH388" s="2">
        <f t="shared" ref="CH388:CH390" si="13758">CI388-AE388</f>
        <v>5956</v>
      </c>
      <c r="CI388" s="2">
        <f t="shared" ref="CI388:CI390" si="13759">CJ388-AF388</f>
        <v>5956</v>
      </c>
      <c r="CJ388" s="2">
        <f t="shared" ref="CJ388:CJ390" si="13760">CK388-AG388</f>
        <v>5956</v>
      </c>
      <c r="CK388" s="2">
        <f t="shared" ref="CK388:CK390" si="13761">CL388-AH388</f>
        <v>5956</v>
      </c>
      <c r="CL388" s="2">
        <f t="shared" ref="CL388:CL390" si="13762">CM388-AI388</f>
        <v>5956</v>
      </c>
      <c r="CM388" s="2">
        <f t="shared" ref="CM388:CM390" si="13763">CN388-AJ388</f>
        <v>5956</v>
      </c>
      <c r="CN388" s="2">
        <f t="shared" ref="CN388:CN390" si="13764">CO388-AK388</f>
        <v>5956</v>
      </c>
      <c r="CO388" s="2">
        <f t="shared" ref="CO388:CO390" si="13765">CP388-AL388</f>
        <v>5956</v>
      </c>
      <c r="CP388" s="2">
        <f t="shared" ref="CP388:CP390" si="13766">CQ388-AM388</f>
        <v>5956</v>
      </c>
      <c r="CQ388" s="2">
        <f t="shared" ref="CQ388:CQ390" si="13767">CR388-AN388</f>
        <v>5956</v>
      </c>
      <c r="CR388" s="2">
        <f t="shared" ref="CR388:CR390" si="13768">CS388-AO388</f>
        <v>5956</v>
      </c>
      <c r="CS388" s="2">
        <f t="shared" ref="CS388:CS390" si="13769">CT388-AP388</f>
        <v>5956</v>
      </c>
      <c r="CT388" s="2">
        <f t="shared" ref="CT388:CT390" si="13770">CU388-AQ388</f>
        <v>5956</v>
      </c>
      <c r="CU388" s="2">
        <f t="shared" ref="CU388:CU390" si="13771">CV388-AR388</f>
        <v>5956</v>
      </c>
      <c r="CV388" s="2">
        <f t="shared" ref="CV388:CV390" si="13772">CW388-AS388</f>
        <v>5956</v>
      </c>
      <c r="CW388" s="2">
        <f t="shared" ref="CW388:CW390" si="13773">CX388-AT388</f>
        <v>5956</v>
      </c>
      <c r="CX388" s="2">
        <f t="shared" ref="CX388:CX390" si="13774">CY388-AU388</f>
        <v>5956</v>
      </c>
      <c r="CY388" s="2">
        <f t="shared" ref="CY388:CY390" si="13775">CZ388-AV388</f>
        <v>5956</v>
      </c>
      <c r="CZ388" s="2">
        <f t="shared" ref="CZ388:CZ390" si="13776">DA388-AW388</f>
        <v>5956</v>
      </c>
      <c r="DA388" s="2">
        <f t="shared" ref="DA388:DA390" si="13777">DB388-AX388</f>
        <v>5956</v>
      </c>
      <c r="DB388" s="2">
        <f t="shared" ref="DB388:DB390" si="13778">DC388-AY388</f>
        <v>5956</v>
      </c>
      <c r="DC388" s="2">
        <f t="shared" ref="DC388:DC390" si="13779">DD388-AZ388</f>
        <v>5956</v>
      </c>
      <c r="DD388" s="2">
        <f t="shared" ref="DD388:DD390" si="13780">DE388-BA388</f>
        <v>5956</v>
      </c>
      <c r="DE388" s="2">
        <f t="shared" ref="DE388:DE390" si="13781">DF388-BB388</f>
        <v>5956</v>
      </c>
      <c r="DF388" s="2">
        <f t="shared" ref="DF388:DF390" si="13782">DG388-BC388</f>
        <v>5956</v>
      </c>
      <c r="DG388" s="2">
        <f t="shared" ref="DG388:DG390" si="13783">DH388-BD388</f>
        <v>5956</v>
      </c>
      <c r="DH388" s="2">
        <f t="shared" ref="DH388:DH390" si="13784">DI388-BE388</f>
        <v>5956</v>
      </c>
      <c r="DI388" s="2">
        <f t="shared" ref="DI388:DI390" si="13785">DJ388-BF388</f>
        <v>5956</v>
      </c>
      <c r="DJ388" s="2">
        <f t="shared" ref="DJ388:DJ390" si="13786">DK388-BG388</f>
        <v>5956</v>
      </c>
      <c r="DK388" s="2">
        <f t="shared" ref="DK388:DK390" si="13787">DL388-BH388</f>
        <v>5956</v>
      </c>
      <c r="DL388" s="2">
        <f t="shared" ref="DL388:DL390" si="13788">DM388-BI388</f>
        <v>5956</v>
      </c>
      <c r="DM388" s="2">
        <f t="shared" ref="DM388:DM390" si="13789">DN388-BJ388</f>
        <v>5956</v>
      </c>
      <c r="DN388" s="2">
        <f t="shared" ref="DN388:DN390" si="13790">DO388-BK388</f>
        <v>5956</v>
      </c>
      <c r="DO388" s="2">
        <f t="shared" ref="DO388:DO390" si="13791">DP388-BL388</f>
        <v>5956</v>
      </c>
      <c r="DP388" s="2">
        <f t="shared" ref="DP388:DP390" si="13792">DQ388-BM388</f>
        <v>5956</v>
      </c>
      <c r="DQ388" s="2">
        <f t="shared" ref="DQ388:DQ390" si="13793">DR388-BN388</f>
        <v>5956</v>
      </c>
      <c r="DR388" s="2">
        <f t="shared" ref="DR388:DR390" si="13794">DS388-BO388</f>
        <v>5956</v>
      </c>
      <c r="DS388" s="2">
        <f>DT388-BP388</f>
        <v>5956</v>
      </c>
      <c r="DT388" s="2">
        <f>F388</f>
        <v>5956</v>
      </c>
      <c r="DU388" s="2">
        <f t="shared" ref="DU388:DU390" si="13795">DU387-M388</f>
        <v>0</v>
      </c>
      <c r="DV388" s="2">
        <f t="shared" ref="DV388:DV390" si="13796">DV387-N388</f>
        <v>357194</v>
      </c>
      <c r="DW388" s="2">
        <f t="shared" ref="DW388:DW390" si="13797">DW387-O388</f>
        <v>357194</v>
      </c>
      <c r="DX388" s="2">
        <f t="shared" ref="DX388:DX390" si="13798">DX387-P388</f>
        <v>357194</v>
      </c>
      <c r="DY388" s="2">
        <f t="shared" ref="DY388:DY390" si="13799">DY387-Q388</f>
        <v>357194</v>
      </c>
      <c r="DZ388" s="2">
        <f t="shared" ref="DZ388:DZ390" si="13800">DZ387-R388</f>
        <v>357194</v>
      </c>
      <c r="EA388" s="2">
        <f t="shared" ref="EA388:EA390" si="13801">EA387-S388</f>
        <v>357194</v>
      </c>
      <c r="EB388" s="2">
        <f t="shared" ref="EB388:EB390" si="13802">EB387-T388</f>
        <v>28818</v>
      </c>
      <c r="EC388" s="2">
        <f t="shared" ref="EC388:EC390" si="13803">EC387-U388</f>
        <v>0</v>
      </c>
      <c r="ED388" s="2">
        <f t="shared" ref="ED388:ED390" si="13804">ED387-V388</f>
        <v>0</v>
      </c>
      <c r="EE388" s="2">
        <f t="shared" ref="EE388:EE390" si="13805">EE387-W388</f>
        <v>0</v>
      </c>
      <c r="EF388" s="2">
        <f t="shared" ref="EF388:EF390" si="13806">EF387-X388</f>
        <v>0</v>
      </c>
      <c r="EG388" s="2">
        <f t="shared" ref="EG388:EG390" si="13807">EG387-Y388</f>
        <v>0</v>
      </c>
      <c r="EH388" s="2">
        <f t="shared" ref="EH388:EH390" si="13808">EH387-Z388</f>
        <v>0</v>
      </c>
      <c r="EI388" s="2">
        <f t="shared" ref="EI388:EI390" si="13809">EI387-AA388</f>
        <v>0</v>
      </c>
      <c r="EJ388" s="2">
        <f t="shared" ref="EJ388:EJ390" si="13810">EJ387-AB388</f>
        <v>0</v>
      </c>
      <c r="EK388" s="2">
        <f t="shared" ref="EK388:EK390" si="13811">EK387-AC388</f>
        <v>0</v>
      </c>
      <c r="EL388" s="2">
        <f t="shared" ref="EL388:EL390" si="13812">EL387-AD388</f>
        <v>0</v>
      </c>
      <c r="EM388" s="2">
        <f t="shared" ref="EM388:EM390" si="13813">EM387-AE388</f>
        <v>0</v>
      </c>
      <c r="EN388" s="2">
        <f t="shared" ref="EN388:EN390" si="13814">EN387-AF388</f>
        <v>0</v>
      </c>
      <c r="EO388" s="2">
        <f t="shared" ref="EO388:EO390" si="13815">EO387-AG388</f>
        <v>0</v>
      </c>
      <c r="EP388" s="2">
        <f t="shared" ref="EP388:EP390" si="13816">EP387-AH388</f>
        <v>0</v>
      </c>
      <c r="EQ388" s="2">
        <f t="shared" ref="EQ388:EQ390" si="13817">EQ387-AI388</f>
        <v>0</v>
      </c>
      <c r="ER388" s="2">
        <f t="shared" ref="ER388:ER390" si="13818">ER387-AJ388</f>
        <v>0</v>
      </c>
      <c r="ES388" s="2">
        <f t="shared" ref="ES388:ES390" si="13819">ES387-AK388</f>
        <v>0</v>
      </c>
      <c r="ET388" s="2">
        <f t="shared" ref="ET388:ET390" si="13820">ET387-AL388</f>
        <v>0</v>
      </c>
      <c r="EU388" s="2">
        <f t="shared" ref="EU388:EU390" si="13821">EU387-AM388</f>
        <v>0</v>
      </c>
      <c r="EV388" s="2">
        <f t="shared" ref="EV388:EV390" si="13822">EV387-AN388</f>
        <v>0</v>
      </c>
      <c r="EW388" s="2">
        <f t="shared" ref="EW388:EW390" si="13823">EW387-AO388</f>
        <v>0</v>
      </c>
      <c r="EX388" s="2">
        <f t="shared" ref="EX388:EX390" si="13824">EX387-AP388</f>
        <v>0</v>
      </c>
      <c r="EY388" s="2">
        <f t="shared" ref="EY388:EY390" si="13825">EY387-AQ388</f>
        <v>0</v>
      </c>
      <c r="EZ388" s="2">
        <f t="shared" ref="EZ388:EZ390" si="13826">EZ387-AR388</f>
        <v>0</v>
      </c>
      <c r="FA388" s="2">
        <f t="shared" ref="FA388:FA390" si="13827">FA387-AS388</f>
        <v>0</v>
      </c>
      <c r="FB388" s="2">
        <f t="shared" ref="FB388:FB390" si="13828">FB387-AT388</f>
        <v>0</v>
      </c>
      <c r="FC388" s="2">
        <f t="shared" ref="FC388:FC390" si="13829">FC387-AU388</f>
        <v>0</v>
      </c>
      <c r="FD388" s="2">
        <f t="shared" ref="FD388:FD390" si="13830">FD387-AV388</f>
        <v>0</v>
      </c>
      <c r="FE388" s="2">
        <f t="shared" ref="FE388:FE390" si="13831">FE387-AW388</f>
        <v>0</v>
      </c>
      <c r="FF388" s="2">
        <f t="shared" ref="FF388:FF390" si="13832">FF387-AX388</f>
        <v>0</v>
      </c>
      <c r="FG388" s="2">
        <f t="shared" ref="FG388:FG390" si="13833">FG387-AY388</f>
        <v>0</v>
      </c>
      <c r="FH388" s="2">
        <f t="shared" ref="FH388:FH390" si="13834">FH387-AZ388</f>
        <v>0</v>
      </c>
      <c r="FI388" s="2">
        <f t="shared" ref="FI388:FI390" si="13835">FI387-BA388</f>
        <v>0</v>
      </c>
      <c r="FJ388" s="2">
        <f t="shared" ref="FJ388:FJ390" si="13836">FJ387-BB388</f>
        <v>0</v>
      </c>
      <c r="FK388" s="2">
        <f t="shared" ref="FK388:FK390" si="13837">FK387-BC388</f>
        <v>0</v>
      </c>
      <c r="FL388" s="2">
        <f t="shared" ref="FL388:FL390" si="13838">FL387-BD388</f>
        <v>0</v>
      </c>
      <c r="FM388" s="2">
        <f t="shared" ref="FM388:FM390" si="13839">FM387-BE388</f>
        <v>0</v>
      </c>
      <c r="FN388" s="2">
        <f t="shared" ref="FN388:FN390" si="13840">FN387-BF388</f>
        <v>0</v>
      </c>
      <c r="FO388" s="2">
        <f t="shared" ref="FO388:FO390" si="13841">FO387-BG388</f>
        <v>0</v>
      </c>
      <c r="FP388" s="2">
        <f t="shared" ref="FP388:FP390" si="13842">FP387-BH388</f>
        <v>0</v>
      </c>
      <c r="FQ388" s="2">
        <f t="shared" ref="FQ388:FQ390" si="13843">FQ387-BI388</f>
        <v>0</v>
      </c>
      <c r="FR388" s="2">
        <f t="shared" ref="FR388:FR390" si="13844">FR387-BJ388</f>
        <v>0</v>
      </c>
      <c r="FS388" s="2">
        <f t="shared" ref="FS388:FS390" si="13845">FS387-BK388</f>
        <v>0</v>
      </c>
      <c r="FT388" s="2">
        <f t="shared" ref="FT388:FT390" si="13846">FT387-BL388</f>
        <v>0</v>
      </c>
      <c r="FU388" s="2">
        <f t="shared" ref="FU388:FU390" si="13847">FU387-BM388</f>
        <v>0</v>
      </c>
      <c r="FV388" s="2">
        <f t="shared" ref="FV388:FV390" si="13848">FV387-BN388</f>
        <v>0</v>
      </c>
      <c r="FW388" s="2">
        <f t="shared" ref="FW388:FW390" si="13849">FW387-BO388</f>
        <v>0</v>
      </c>
      <c r="FX388" s="2">
        <f t="shared" ref="FX388:FX390" si="13850">FX387-BP388</f>
        <v>0</v>
      </c>
      <c r="FY388" s="1">
        <f t="shared" si="13409"/>
        <v>0.99119999999999997</v>
      </c>
      <c r="FZ388" s="1">
        <f t="shared" si="13410"/>
        <v>0.99119999999999997</v>
      </c>
      <c r="GA388" s="1">
        <f t="shared" si="13411"/>
        <v>0.99119999999999997</v>
      </c>
      <c r="GB388" s="1">
        <f t="shared" si="13412"/>
        <v>0.99119999999999997</v>
      </c>
      <c r="GC388" s="1">
        <f t="shared" si="13413"/>
        <v>0.99119999999999997</v>
      </c>
      <c r="GD388" s="1">
        <f t="shared" si="13414"/>
        <v>0.99119999999999997</v>
      </c>
      <c r="GE388" s="1">
        <f t="shared" si="13415"/>
        <v>0.99119999999999997</v>
      </c>
      <c r="GF388" s="1">
        <f t="shared" si="13416"/>
        <v>0.99119999999999997</v>
      </c>
      <c r="GG388" s="1">
        <f t="shared" si="13417"/>
        <v>0</v>
      </c>
      <c r="GH388" s="1">
        <f t="shared" si="13418"/>
        <v>0</v>
      </c>
      <c r="GI388" s="1">
        <f t="shared" si="13419"/>
        <v>0</v>
      </c>
      <c r="GJ388" s="1">
        <f t="shared" si="13420"/>
        <v>0</v>
      </c>
      <c r="GK388" s="1">
        <f t="shared" si="13421"/>
        <v>0</v>
      </c>
      <c r="GL388" s="1">
        <f t="shared" si="13422"/>
        <v>0</v>
      </c>
      <c r="GM388" s="1">
        <f t="shared" si="13423"/>
        <v>0</v>
      </c>
      <c r="GN388" s="1">
        <f t="shared" si="13424"/>
        <v>0</v>
      </c>
      <c r="GO388" s="1">
        <f t="shared" si="13425"/>
        <v>0</v>
      </c>
      <c r="GP388" s="1">
        <f t="shared" si="13426"/>
        <v>0</v>
      </c>
      <c r="GQ388" s="1">
        <f t="shared" si="13427"/>
        <v>0</v>
      </c>
      <c r="GR388" s="1">
        <f t="shared" si="13428"/>
        <v>0</v>
      </c>
      <c r="GS388" s="1">
        <f t="shared" si="13429"/>
        <v>0</v>
      </c>
      <c r="GT388" s="1">
        <f t="shared" si="13430"/>
        <v>0</v>
      </c>
      <c r="GU388" s="1">
        <f t="shared" si="13431"/>
        <v>0</v>
      </c>
      <c r="GV388" s="1">
        <f t="shared" si="13432"/>
        <v>0</v>
      </c>
      <c r="GW388" s="1">
        <f t="shared" si="13433"/>
        <v>0</v>
      </c>
      <c r="GX388" s="1">
        <f t="shared" si="13434"/>
        <v>0</v>
      </c>
      <c r="GY388" s="1">
        <f t="shared" si="13435"/>
        <v>0</v>
      </c>
      <c r="GZ388" s="1">
        <f t="shared" si="13436"/>
        <v>0</v>
      </c>
      <c r="HA388" s="1">
        <f t="shared" si="13437"/>
        <v>0</v>
      </c>
      <c r="HB388" s="1">
        <f t="shared" si="13438"/>
        <v>0</v>
      </c>
      <c r="HC388" s="1">
        <f t="shared" si="13439"/>
        <v>0</v>
      </c>
      <c r="HD388" s="1">
        <f t="shared" si="13440"/>
        <v>0</v>
      </c>
      <c r="HE388" s="1">
        <f t="shared" si="13441"/>
        <v>0</v>
      </c>
      <c r="HF388" s="1">
        <f t="shared" si="13442"/>
        <v>0</v>
      </c>
      <c r="HG388" s="1">
        <f t="shared" si="13443"/>
        <v>0</v>
      </c>
      <c r="HH388" s="1">
        <f t="shared" si="13444"/>
        <v>0</v>
      </c>
      <c r="HI388" s="1">
        <f t="shared" si="13445"/>
        <v>0</v>
      </c>
      <c r="HJ388" s="1">
        <f t="shared" si="13446"/>
        <v>0</v>
      </c>
      <c r="HK388" s="1">
        <f t="shared" si="13447"/>
        <v>0</v>
      </c>
      <c r="HL388" s="1">
        <f t="shared" si="13448"/>
        <v>0</v>
      </c>
      <c r="HM388" s="1">
        <f t="shared" si="13449"/>
        <v>0</v>
      </c>
      <c r="HN388" s="1">
        <f t="shared" si="13450"/>
        <v>0</v>
      </c>
      <c r="HO388" s="1">
        <f t="shared" si="13451"/>
        <v>0</v>
      </c>
      <c r="HP388" s="1">
        <f t="shared" si="13452"/>
        <v>0</v>
      </c>
      <c r="HQ388" s="1">
        <f t="shared" si="13453"/>
        <v>0</v>
      </c>
      <c r="HR388" s="1">
        <f t="shared" si="13454"/>
        <v>0</v>
      </c>
      <c r="HS388" s="1">
        <f t="shared" si="13455"/>
        <v>0</v>
      </c>
      <c r="HT388" s="1">
        <f t="shared" si="13456"/>
        <v>0</v>
      </c>
      <c r="HU388" s="1">
        <f t="shared" si="13457"/>
        <v>0</v>
      </c>
      <c r="HV388" s="1">
        <f t="shared" si="13458"/>
        <v>0</v>
      </c>
      <c r="HW388" s="1">
        <f t="shared" si="13459"/>
        <v>0</v>
      </c>
      <c r="HX388" s="1">
        <f t="shared" si="13460"/>
        <v>0</v>
      </c>
      <c r="HY388" s="1">
        <f t="shared" si="13461"/>
        <v>0</v>
      </c>
      <c r="HZ388" s="1">
        <f t="shared" si="13462"/>
        <v>0</v>
      </c>
      <c r="IA388" s="1">
        <f t="shared" si="13625"/>
        <v>0</v>
      </c>
      <c r="IB388" s="1">
        <f t="shared" si="13626"/>
        <v>0</v>
      </c>
      <c r="IC388" s="2">
        <v>0</v>
      </c>
      <c r="ID388" s="2">
        <v>0</v>
      </c>
      <c r="IE388" s="2">
        <v>0</v>
      </c>
      <c r="IF388" s="2">
        <v>0</v>
      </c>
      <c r="IG388" s="2">
        <v>0</v>
      </c>
      <c r="IH388" s="2">
        <f>IF($D388=$FY$2,$K388,IH387+N388)</f>
        <v>0</v>
      </c>
      <c r="II388" s="2">
        <f t="shared" ref="II388:II390" si="13851">IF($D388=$FY$2,$K388,II387+O388)</f>
        <v>0</v>
      </c>
      <c r="IJ388" s="2">
        <f t="shared" ref="IJ388:IJ390" si="13852">IF($D388=$FY$2,$K388,IJ387+P388)</f>
        <v>0</v>
      </c>
      <c r="IK388" s="2">
        <f t="shared" ref="IK388:IK390" si="13853">IF($D388=$FY$2,$K388,IK387+Q388)</f>
        <v>0</v>
      </c>
      <c r="IL388" s="2">
        <f t="shared" ref="IL388:IL390" si="13854">IF($D388=$FY$2,$K388,IL387+R388)</f>
        <v>0</v>
      </c>
      <c r="IM388" s="2">
        <f t="shared" ref="IM388:IM390" si="13855">IF($D388=$FY$2,$K388,IM387+S388)</f>
        <v>0</v>
      </c>
      <c r="IN388" s="2">
        <f t="shared" ref="IN388:IN390" si="13856">IF($D388=$FY$2,$K388,IN387+T388)</f>
        <v>328376</v>
      </c>
      <c r="IO388" s="2">
        <f t="shared" ref="IO388:IO390" si="13857">IF($D388=$FY$2,$K388,IO387+U388)</f>
        <v>357194</v>
      </c>
      <c r="IP388" s="2">
        <f t="shared" ref="IP388:IP390" si="13858">IF($D388=$FY$2,$K388,IP387+V388)</f>
        <v>357194</v>
      </c>
      <c r="IQ388" s="2">
        <f t="shared" ref="IQ388:IQ390" si="13859">IF($D388=$FY$2,$K388,IQ387+W388)</f>
        <v>357194</v>
      </c>
      <c r="IR388" s="2">
        <f t="shared" ref="IR388:IR390" si="13860">IF($D388=$FY$2,$K388,IR387+X388)</f>
        <v>357194</v>
      </c>
      <c r="IS388" s="2">
        <f t="shared" ref="IS388:IS390" si="13861">IF($D388=$FY$2,$K388,IS387+Y388)</f>
        <v>357194</v>
      </c>
      <c r="IT388" s="2">
        <f t="shared" ref="IT388:IT390" si="13862">IF($D388=$FY$2,$K388,IT387+Z388)</f>
        <v>357194</v>
      </c>
      <c r="IU388" s="2">
        <f t="shared" ref="IU388:IU390" si="13863">IF($D388=$FY$2,$K388,IU387+AA388)</f>
        <v>357194</v>
      </c>
      <c r="IV388" s="2">
        <f t="shared" ref="IV388:IV390" si="13864">IF($D388=$FY$2,$K388,IV387+AB388)</f>
        <v>357194</v>
      </c>
      <c r="IW388" s="2">
        <f t="shared" ref="IW388:IW390" si="13865">IF($D388=$FY$2,$K388,IW387+AC388)</f>
        <v>357194</v>
      </c>
      <c r="IX388" s="2">
        <f t="shared" ref="IX388:IX390" si="13866">IF($D388=$FY$2,$K388,IX387+AD388)</f>
        <v>357194</v>
      </c>
      <c r="IY388" s="2">
        <f t="shared" ref="IY388:IY390" si="13867">IF($D388=$FY$2,$K388,IY387+AE388)</f>
        <v>357194</v>
      </c>
      <c r="IZ388" s="2">
        <f t="shared" ref="IZ388:IZ390" si="13868">IF($D388=$FY$2,$K388,IZ387+AF388)</f>
        <v>357194</v>
      </c>
      <c r="JA388" s="2">
        <f t="shared" ref="JA388:JA390" si="13869">IF($D388=$FY$2,$K388,JA387+AG388)</f>
        <v>357194</v>
      </c>
      <c r="JB388" s="2">
        <f t="shared" ref="JB388:JB390" si="13870">IF($D388=$FY$2,$K388,JB387+AH388)</f>
        <v>357194</v>
      </c>
      <c r="JC388" s="2">
        <f t="shared" ref="JC388:JC390" si="13871">IF($D388=$FY$2,$K388,JC387+AI388)</f>
        <v>357194</v>
      </c>
      <c r="JD388" s="2">
        <f t="shared" ref="JD388:JD390" si="13872">IF($D388=$FY$2,$K388,JD387+AJ388)</f>
        <v>357194</v>
      </c>
      <c r="JE388" s="2">
        <f t="shared" ref="JE388:JE390" si="13873">IF($D388=$FY$2,$K388,JE387+AK388)</f>
        <v>357194</v>
      </c>
      <c r="JF388" s="2">
        <f t="shared" ref="JF388:JF390" si="13874">IF($D388=$FY$2,$K388,JF387+AL388)</f>
        <v>357194</v>
      </c>
      <c r="JG388" s="2">
        <f t="shared" ref="JG388:JG390" si="13875">IF($D388=$FY$2,$K388,JG387+AM388)</f>
        <v>357194</v>
      </c>
      <c r="JH388" s="2">
        <f t="shared" ref="JH388:JH390" si="13876">IF($D388=$FY$2,$K388,JH387+AN388)</f>
        <v>357194</v>
      </c>
      <c r="JI388" s="2">
        <f t="shared" ref="JI388:JI390" si="13877">IF($D388=$FY$2,$K388,JI387+AO388)</f>
        <v>357194</v>
      </c>
      <c r="JJ388" s="2">
        <f t="shared" ref="JJ388:JJ390" si="13878">IF($D388=$FY$2,$K388,JJ387+AP388)</f>
        <v>357194</v>
      </c>
      <c r="JK388" s="2">
        <f t="shared" ref="JK388:JK390" si="13879">IF($D388=$FY$2,$K388,JK387+AQ388)</f>
        <v>357194</v>
      </c>
      <c r="JL388" s="2">
        <f t="shared" ref="JL388:JL390" si="13880">IF($D388=$FY$2,$K388,JL387+AR388)</f>
        <v>357194</v>
      </c>
      <c r="JM388" s="2">
        <f t="shared" ref="JM388:JM390" si="13881">IF($D388=$FY$2,$K388,JM387+AS388)</f>
        <v>357194</v>
      </c>
      <c r="JN388" s="2">
        <f t="shared" ref="JN388:JN390" si="13882">IF($D388=$FY$2,$K388,JN387+AT388)</f>
        <v>357194</v>
      </c>
      <c r="JO388" s="2">
        <f t="shared" ref="JO388:JO390" si="13883">IF($D388=$FY$2,$K388,JO387+AU388)</f>
        <v>357194</v>
      </c>
      <c r="JP388" s="2">
        <f t="shared" ref="JP388:JP390" si="13884">IF($D388=$FY$2,$K388,JP387+AV388)</f>
        <v>357194</v>
      </c>
      <c r="JQ388" s="2">
        <f t="shared" ref="JQ388:JQ390" si="13885">IF($D388=$FY$2,$K388,JQ387+AW388)</f>
        <v>357194</v>
      </c>
      <c r="JR388" s="2">
        <f t="shared" ref="JR388:JR390" si="13886">IF($D388=$FY$2,$K388,JR387+AX388)</f>
        <v>357194</v>
      </c>
      <c r="JS388" s="2">
        <f t="shared" ref="JS388:JS390" si="13887">IF($D388=$FY$2,$K388,JS387+AY388)</f>
        <v>357194</v>
      </c>
      <c r="JT388" s="2">
        <f t="shared" ref="JT388:JT390" si="13888">IF($D388=$FY$2,$K388,JT387+AZ388)</f>
        <v>357194</v>
      </c>
      <c r="JU388" s="2">
        <f t="shared" ref="JU388:JU390" si="13889">IF($D388=$FY$2,$K388,JU387+BA388)</f>
        <v>357194</v>
      </c>
      <c r="JV388" s="2">
        <f t="shared" ref="JV388:JV390" si="13890">IF($D388=$FY$2,$K388,JV387+BB388)</f>
        <v>357194</v>
      </c>
      <c r="JW388" s="2">
        <f t="shared" ref="JW388:JW390" si="13891">IF($D388=$FY$2,$K388,JW387+BC388)</f>
        <v>357194</v>
      </c>
      <c r="JX388" s="2">
        <f t="shared" ref="JX388:JX390" si="13892">IF($D388=$FY$2,$K388,JX387+BD388)</f>
        <v>357194</v>
      </c>
      <c r="JY388" s="2">
        <f t="shared" ref="JY388:JY390" si="13893">IF($D388=$FY$2,$K388,JY387+BE388)</f>
        <v>357194</v>
      </c>
      <c r="JZ388" s="2">
        <f t="shared" ref="JZ388:JZ390" si="13894">IF($D388=$FY$2,$K388,JZ387+BF388)</f>
        <v>357194</v>
      </c>
      <c r="KA388" s="2">
        <f t="shared" ref="KA388:KA390" si="13895">IF($D388=$FY$2,$K388,KA387+BG388)</f>
        <v>357194</v>
      </c>
      <c r="KB388" s="2">
        <f t="shared" ref="KB388:KB390" si="13896">IF($D388=$FY$2,$K388,KB387+BH388)</f>
        <v>357194</v>
      </c>
      <c r="KC388" s="2">
        <f t="shared" ref="KC388:KC390" si="13897">IF($D388=$FY$2,$K388,KC387+BI388)</f>
        <v>357194</v>
      </c>
      <c r="KD388" s="2">
        <f t="shared" ref="KD388:KD390" si="13898">IF($D388=$FY$2,$K388,KD387+BJ388)</f>
        <v>357194</v>
      </c>
      <c r="KE388" s="2">
        <f t="shared" ref="KE388:KE390" si="13899">IF($D388=$FY$2,$K388,KE387+BK388)</f>
        <v>357194</v>
      </c>
      <c r="KF388" s="2">
        <f t="shared" ref="KF388:KF390" si="13900">IF($D388=$FY$2,$K388,KF387+BL388)</f>
        <v>357194</v>
      </c>
    </row>
    <row r="389" spans="1:292" x14ac:dyDescent="0.25">
      <c r="A389" t="s">
        <v>161</v>
      </c>
      <c r="B389" t="s">
        <v>0</v>
      </c>
      <c r="C389" t="s">
        <v>162</v>
      </c>
      <c r="D389" s="1">
        <f t="shared" si="13463"/>
        <v>0.99119999999999997</v>
      </c>
      <c r="E389" s="1"/>
      <c r="F389" s="2">
        <f>FLOOR('first month rent'!G25,1)</f>
        <v>6807</v>
      </c>
      <c r="G389" s="2">
        <f>SUM(M389:BP389)</f>
        <v>6807</v>
      </c>
      <c r="H389" s="1">
        <f>SUMPRODUCT(M$2:BP$2,M389:BP389)</f>
        <v>6747.0983999999999</v>
      </c>
      <c r="I389" s="2">
        <f>I388+G389</f>
        <v>30031190</v>
      </c>
      <c r="J389" s="1">
        <f>J388-H389</f>
        <v>2162960.4049999714</v>
      </c>
      <c r="K389" s="2">
        <f t="shared" si="13464"/>
        <v>333679</v>
      </c>
      <c r="L389" s="1">
        <f t="shared" ref="L389" si="13901">L388</f>
        <v>688530.58429999917</v>
      </c>
      <c r="M389" s="2">
        <f t="shared" si="13685"/>
        <v>0</v>
      </c>
      <c r="N389" s="2">
        <f t="shared" si="13686"/>
        <v>0</v>
      </c>
      <c r="O389" s="2">
        <f t="shared" si="13687"/>
        <v>0</v>
      </c>
      <c r="P389" s="2">
        <f t="shared" si="13688"/>
        <v>0</v>
      </c>
      <c r="Q389" s="2">
        <f t="shared" si="13689"/>
        <v>0</v>
      </c>
      <c r="R389" s="2">
        <f t="shared" si="13690"/>
        <v>0</v>
      </c>
      <c r="S389" s="2">
        <f t="shared" si="13691"/>
        <v>0</v>
      </c>
      <c r="T389" s="2">
        <f t="shared" si="13692"/>
        <v>6807</v>
      </c>
      <c r="U389" s="2">
        <f t="shared" si="13693"/>
        <v>0</v>
      </c>
      <c r="V389" s="2">
        <f t="shared" si="13694"/>
        <v>0</v>
      </c>
      <c r="W389" s="2">
        <f t="shared" si="13695"/>
        <v>0</v>
      </c>
      <c r="X389" s="2">
        <f t="shared" si="13696"/>
        <v>0</v>
      </c>
      <c r="Y389" s="2">
        <f t="shared" si="13697"/>
        <v>0</v>
      </c>
      <c r="Z389" s="2">
        <f t="shared" si="13698"/>
        <v>0</v>
      </c>
      <c r="AA389" s="2">
        <f t="shared" si="13699"/>
        <v>0</v>
      </c>
      <c r="AB389" s="2">
        <f t="shared" si="13700"/>
        <v>0</v>
      </c>
      <c r="AC389" s="2">
        <f t="shared" si="13701"/>
        <v>0</v>
      </c>
      <c r="AD389" s="2">
        <f t="shared" si="13702"/>
        <v>0</v>
      </c>
      <c r="AE389" s="2">
        <f t="shared" si="13703"/>
        <v>0</v>
      </c>
      <c r="AF389" s="2">
        <f t="shared" si="13704"/>
        <v>0</v>
      </c>
      <c r="AG389" s="2">
        <f t="shared" si="13705"/>
        <v>0</v>
      </c>
      <c r="AH389" s="2">
        <f t="shared" si="13706"/>
        <v>0</v>
      </c>
      <c r="AI389" s="2">
        <f t="shared" si="13707"/>
        <v>0</v>
      </c>
      <c r="AJ389" s="2">
        <f t="shared" si="13708"/>
        <v>0</v>
      </c>
      <c r="AK389" s="2">
        <f t="shared" si="13709"/>
        <v>0</v>
      </c>
      <c r="AL389" s="2">
        <f t="shared" si="13710"/>
        <v>0</v>
      </c>
      <c r="AM389" s="2">
        <f t="shared" si="13711"/>
        <v>0</v>
      </c>
      <c r="AN389" s="2">
        <f t="shared" si="13712"/>
        <v>0</v>
      </c>
      <c r="AO389" s="2">
        <f t="shared" si="13713"/>
        <v>0</v>
      </c>
      <c r="AP389" s="2">
        <f t="shared" si="13714"/>
        <v>0</v>
      </c>
      <c r="AQ389" s="2">
        <f t="shared" si="13715"/>
        <v>0</v>
      </c>
      <c r="AR389" s="2">
        <f t="shared" si="13716"/>
        <v>0</v>
      </c>
      <c r="AS389" s="2">
        <f t="shared" si="13717"/>
        <v>0</v>
      </c>
      <c r="AT389" s="2">
        <f t="shared" si="13718"/>
        <v>0</v>
      </c>
      <c r="AU389" s="2">
        <f t="shared" si="13719"/>
        <v>0</v>
      </c>
      <c r="AV389" s="2">
        <f t="shared" si="13720"/>
        <v>0</v>
      </c>
      <c r="AW389" s="2">
        <f t="shared" si="13721"/>
        <v>0</v>
      </c>
      <c r="AX389" s="2">
        <f t="shared" si="13722"/>
        <v>0</v>
      </c>
      <c r="AY389" s="2">
        <f t="shared" si="13723"/>
        <v>0</v>
      </c>
      <c r="AZ389" s="2">
        <f t="shared" si="13724"/>
        <v>0</v>
      </c>
      <c r="BA389" s="2">
        <f t="shared" si="13725"/>
        <v>0</v>
      </c>
      <c r="BB389" s="2">
        <f t="shared" si="13726"/>
        <v>0</v>
      </c>
      <c r="BC389" s="2">
        <f t="shared" si="13727"/>
        <v>0</v>
      </c>
      <c r="BD389" s="2">
        <f t="shared" si="13728"/>
        <v>0</v>
      </c>
      <c r="BE389" s="2">
        <f t="shared" si="13729"/>
        <v>0</v>
      </c>
      <c r="BF389" s="2">
        <f t="shared" si="13730"/>
        <v>0</v>
      </c>
      <c r="BG389" s="2">
        <f t="shared" si="13731"/>
        <v>0</v>
      </c>
      <c r="BH389" s="2">
        <f t="shared" si="13732"/>
        <v>0</v>
      </c>
      <c r="BI389" s="2">
        <f t="shared" si="13733"/>
        <v>0</v>
      </c>
      <c r="BJ389" s="2">
        <f t="shared" si="13734"/>
        <v>0</v>
      </c>
      <c r="BK389" s="2">
        <f t="shared" si="13735"/>
        <v>0</v>
      </c>
      <c r="BL389" s="2">
        <f t="shared" si="13736"/>
        <v>0</v>
      </c>
      <c r="BM389" s="2">
        <f t="shared" si="13737"/>
        <v>0</v>
      </c>
      <c r="BN389" s="2">
        <f t="shared" si="13738"/>
        <v>0</v>
      </c>
      <c r="BO389" s="2">
        <f t="shared" si="13739"/>
        <v>0</v>
      </c>
      <c r="BP389" s="2">
        <f t="shared" si="13740"/>
        <v>0</v>
      </c>
      <c r="BQ389" s="2">
        <f t="shared" si="13741"/>
        <v>0</v>
      </c>
      <c r="BR389" s="2">
        <f t="shared" si="13742"/>
        <v>0</v>
      </c>
      <c r="BS389" s="2">
        <f t="shared" si="13743"/>
        <v>0</v>
      </c>
      <c r="BT389" s="2">
        <f t="shared" si="13744"/>
        <v>0</v>
      </c>
      <c r="BU389" s="2">
        <f t="shared" si="13745"/>
        <v>0</v>
      </c>
      <c r="BV389" s="2">
        <f t="shared" si="13746"/>
        <v>0</v>
      </c>
      <c r="BW389" s="2">
        <f t="shared" si="13747"/>
        <v>0</v>
      </c>
      <c r="BX389" s="2">
        <f t="shared" si="13748"/>
        <v>6807</v>
      </c>
      <c r="BY389" s="2">
        <f t="shared" si="13749"/>
        <v>6807</v>
      </c>
      <c r="BZ389" s="2">
        <f t="shared" si="13750"/>
        <v>6807</v>
      </c>
      <c r="CA389" s="2">
        <f t="shared" si="13751"/>
        <v>6807</v>
      </c>
      <c r="CB389" s="2">
        <f t="shared" si="13752"/>
        <v>6807</v>
      </c>
      <c r="CC389" s="2">
        <f t="shared" si="13753"/>
        <v>6807</v>
      </c>
      <c r="CD389" s="2">
        <f t="shared" si="13754"/>
        <v>6807</v>
      </c>
      <c r="CE389" s="2">
        <f t="shared" si="13755"/>
        <v>6807</v>
      </c>
      <c r="CF389" s="2">
        <f t="shared" si="13756"/>
        <v>6807</v>
      </c>
      <c r="CG389" s="2">
        <f t="shared" si="13757"/>
        <v>6807</v>
      </c>
      <c r="CH389" s="2">
        <f t="shared" si="13758"/>
        <v>6807</v>
      </c>
      <c r="CI389" s="2">
        <f t="shared" si="13759"/>
        <v>6807</v>
      </c>
      <c r="CJ389" s="2">
        <f t="shared" si="13760"/>
        <v>6807</v>
      </c>
      <c r="CK389" s="2">
        <f t="shared" si="13761"/>
        <v>6807</v>
      </c>
      <c r="CL389" s="2">
        <f t="shared" si="13762"/>
        <v>6807</v>
      </c>
      <c r="CM389" s="2">
        <f t="shared" si="13763"/>
        <v>6807</v>
      </c>
      <c r="CN389" s="2">
        <f t="shared" si="13764"/>
        <v>6807</v>
      </c>
      <c r="CO389" s="2">
        <f t="shared" si="13765"/>
        <v>6807</v>
      </c>
      <c r="CP389" s="2">
        <f t="shared" si="13766"/>
        <v>6807</v>
      </c>
      <c r="CQ389" s="2">
        <f t="shared" si="13767"/>
        <v>6807</v>
      </c>
      <c r="CR389" s="2">
        <f t="shared" si="13768"/>
        <v>6807</v>
      </c>
      <c r="CS389" s="2">
        <f t="shared" si="13769"/>
        <v>6807</v>
      </c>
      <c r="CT389" s="2">
        <f t="shared" si="13770"/>
        <v>6807</v>
      </c>
      <c r="CU389" s="2">
        <f t="shared" si="13771"/>
        <v>6807</v>
      </c>
      <c r="CV389" s="2">
        <f t="shared" si="13772"/>
        <v>6807</v>
      </c>
      <c r="CW389" s="2">
        <f t="shared" si="13773"/>
        <v>6807</v>
      </c>
      <c r="CX389" s="2">
        <f t="shared" si="13774"/>
        <v>6807</v>
      </c>
      <c r="CY389" s="2">
        <f t="shared" si="13775"/>
        <v>6807</v>
      </c>
      <c r="CZ389" s="2">
        <f t="shared" si="13776"/>
        <v>6807</v>
      </c>
      <c r="DA389" s="2">
        <f t="shared" si="13777"/>
        <v>6807</v>
      </c>
      <c r="DB389" s="2">
        <f t="shared" si="13778"/>
        <v>6807</v>
      </c>
      <c r="DC389" s="2">
        <f t="shared" si="13779"/>
        <v>6807</v>
      </c>
      <c r="DD389" s="2">
        <f t="shared" si="13780"/>
        <v>6807</v>
      </c>
      <c r="DE389" s="2">
        <f t="shared" si="13781"/>
        <v>6807</v>
      </c>
      <c r="DF389" s="2">
        <f t="shared" si="13782"/>
        <v>6807</v>
      </c>
      <c r="DG389" s="2">
        <f t="shared" si="13783"/>
        <v>6807</v>
      </c>
      <c r="DH389" s="2">
        <f t="shared" si="13784"/>
        <v>6807</v>
      </c>
      <c r="DI389" s="2">
        <f t="shared" si="13785"/>
        <v>6807</v>
      </c>
      <c r="DJ389" s="2">
        <f t="shared" si="13786"/>
        <v>6807</v>
      </c>
      <c r="DK389" s="2">
        <f t="shared" si="13787"/>
        <v>6807</v>
      </c>
      <c r="DL389" s="2">
        <f t="shared" si="13788"/>
        <v>6807</v>
      </c>
      <c r="DM389" s="2">
        <f t="shared" si="13789"/>
        <v>6807</v>
      </c>
      <c r="DN389" s="2">
        <f t="shared" si="13790"/>
        <v>6807</v>
      </c>
      <c r="DO389" s="2">
        <f t="shared" si="13791"/>
        <v>6807</v>
      </c>
      <c r="DP389" s="2">
        <f t="shared" si="13792"/>
        <v>6807</v>
      </c>
      <c r="DQ389" s="2">
        <f t="shared" si="13793"/>
        <v>6807</v>
      </c>
      <c r="DR389" s="2">
        <f t="shared" si="13794"/>
        <v>6807</v>
      </c>
      <c r="DS389" s="2">
        <f>DT389-BP389</f>
        <v>6807</v>
      </c>
      <c r="DT389" s="2">
        <f>F389</f>
        <v>6807</v>
      </c>
      <c r="DU389" s="2">
        <f t="shared" si="13795"/>
        <v>0</v>
      </c>
      <c r="DV389" s="2">
        <f t="shared" si="13796"/>
        <v>357194</v>
      </c>
      <c r="DW389" s="2">
        <f t="shared" si="13797"/>
        <v>357194</v>
      </c>
      <c r="DX389" s="2">
        <f t="shared" si="13798"/>
        <v>357194</v>
      </c>
      <c r="DY389" s="2">
        <f t="shared" si="13799"/>
        <v>357194</v>
      </c>
      <c r="DZ389" s="2">
        <f t="shared" si="13800"/>
        <v>357194</v>
      </c>
      <c r="EA389" s="2">
        <f t="shared" si="13801"/>
        <v>357194</v>
      </c>
      <c r="EB389" s="2">
        <f t="shared" si="13802"/>
        <v>22011</v>
      </c>
      <c r="EC389" s="2">
        <f t="shared" si="13803"/>
        <v>0</v>
      </c>
      <c r="ED389" s="2">
        <f t="shared" si="13804"/>
        <v>0</v>
      </c>
      <c r="EE389" s="2">
        <f t="shared" si="13805"/>
        <v>0</v>
      </c>
      <c r="EF389" s="2">
        <f t="shared" si="13806"/>
        <v>0</v>
      </c>
      <c r="EG389" s="2">
        <f t="shared" si="13807"/>
        <v>0</v>
      </c>
      <c r="EH389" s="2">
        <f t="shared" si="13808"/>
        <v>0</v>
      </c>
      <c r="EI389" s="2">
        <f t="shared" si="13809"/>
        <v>0</v>
      </c>
      <c r="EJ389" s="2">
        <f t="shared" si="13810"/>
        <v>0</v>
      </c>
      <c r="EK389" s="2">
        <f t="shared" si="13811"/>
        <v>0</v>
      </c>
      <c r="EL389" s="2">
        <f t="shared" si="13812"/>
        <v>0</v>
      </c>
      <c r="EM389" s="2">
        <f t="shared" si="13813"/>
        <v>0</v>
      </c>
      <c r="EN389" s="2">
        <f t="shared" si="13814"/>
        <v>0</v>
      </c>
      <c r="EO389" s="2">
        <f t="shared" si="13815"/>
        <v>0</v>
      </c>
      <c r="EP389" s="2">
        <f t="shared" si="13816"/>
        <v>0</v>
      </c>
      <c r="EQ389" s="2">
        <f t="shared" si="13817"/>
        <v>0</v>
      </c>
      <c r="ER389" s="2">
        <f t="shared" si="13818"/>
        <v>0</v>
      </c>
      <c r="ES389" s="2">
        <f t="shared" si="13819"/>
        <v>0</v>
      </c>
      <c r="ET389" s="2">
        <f t="shared" si="13820"/>
        <v>0</v>
      </c>
      <c r="EU389" s="2">
        <f t="shared" si="13821"/>
        <v>0</v>
      </c>
      <c r="EV389" s="2">
        <f t="shared" si="13822"/>
        <v>0</v>
      </c>
      <c r="EW389" s="2">
        <f t="shared" si="13823"/>
        <v>0</v>
      </c>
      <c r="EX389" s="2">
        <f t="shared" si="13824"/>
        <v>0</v>
      </c>
      <c r="EY389" s="2">
        <f t="shared" si="13825"/>
        <v>0</v>
      </c>
      <c r="EZ389" s="2">
        <f t="shared" si="13826"/>
        <v>0</v>
      </c>
      <c r="FA389" s="2">
        <f t="shared" si="13827"/>
        <v>0</v>
      </c>
      <c r="FB389" s="2">
        <f t="shared" si="13828"/>
        <v>0</v>
      </c>
      <c r="FC389" s="2">
        <f t="shared" si="13829"/>
        <v>0</v>
      </c>
      <c r="FD389" s="2">
        <f t="shared" si="13830"/>
        <v>0</v>
      </c>
      <c r="FE389" s="2">
        <f t="shared" si="13831"/>
        <v>0</v>
      </c>
      <c r="FF389" s="2">
        <f t="shared" si="13832"/>
        <v>0</v>
      </c>
      <c r="FG389" s="2">
        <f t="shared" si="13833"/>
        <v>0</v>
      </c>
      <c r="FH389" s="2">
        <f t="shared" si="13834"/>
        <v>0</v>
      </c>
      <c r="FI389" s="2">
        <f t="shared" si="13835"/>
        <v>0</v>
      </c>
      <c r="FJ389" s="2">
        <f t="shared" si="13836"/>
        <v>0</v>
      </c>
      <c r="FK389" s="2">
        <f t="shared" si="13837"/>
        <v>0</v>
      </c>
      <c r="FL389" s="2">
        <f t="shared" si="13838"/>
        <v>0</v>
      </c>
      <c r="FM389" s="2">
        <f t="shared" si="13839"/>
        <v>0</v>
      </c>
      <c r="FN389" s="2">
        <f t="shared" si="13840"/>
        <v>0</v>
      </c>
      <c r="FO389" s="2">
        <f t="shared" si="13841"/>
        <v>0</v>
      </c>
      <c r="FP389" s="2">
        <f t="shared" si="13842"/>
        <v>0</v>
      </c>
      <c r="FQ389" s="2">
        <f t="shared" si="13843"/>
        <v>0</v>
      </c>
      <c r="FR389" s="2">
        <f t="shared" si="13844"/>
        <v>0</v>
      </c>
      <c r="FS389" s="2">
        <f t="shared" si="13845"/>
        <v>0</v>
      </c>
      <c r="FT389" s="2">
        <f t="shared" si="13846"/>
        <v>0</v>
      </c>
      <c r="FU389" s="2">
        <f t="shared" si="13847"/>
        <v>0</v>
      </c>
      <c r="FV389" s="2">
        <f t="shared" si="13848"/>
        <v>0</v>
      </c>
      <c r="FW389" s="2">
        <f t="shared" si="13849"/>
        <v>0</v>
      </c>
      <c r="FX389" s="2">
        <f t="shared" si="13850"/>
        <v>0</v>
      </c>
      <c r="FY389" s="1">
        <f t="shared" si="13409"/>
        <v>0.99119999999999997</v>
      </c>
      <c r="FZ389" s="1">
        <f t="shared" si="13410"/>
        <v>0.99119999999999997</v>
      </c>
      <c r="GA389" s="1">
        <f t="shared" si="13411"/>
        <v>0.99119999999999997</v>
      </c>
      <c r="GB389" s="1">
        <f t="shared" si="13412"/>
        <v>0.99119999999999997</v>
      </c>
      <c r="GC389" s="1">
        <f t="shared" si="13413"/>
        <v>0.99119999999999997</v>
      </c>
      <c r="GD389" s="1">
        <f t="shared" si="13414"/>
        <v>0.99119999999999997</v>
      </c>
      <c r="GE389" s="1">
        <f t="shared" si="13415"/>
        <v>0.99119999999999997</v>
      </c>
      <c r="GF389" s="1">
        <f t="shared" si="13416"/>
        <v>0.99119999999999997</v>
      </c>
      <c r="GG389" s="1">
        <f t="shared" si="13417"/>
        <v>0</v>
      </c>
      <c r="GH389" s="1">
        <f t="shared" si="13418"/>
        <v>0</v>
      </c>
      <c r="GI389" s="1">
        <f t="shared" si="13419"/>
        <v>0</v>
      </c>
      <c r="GJ389" s="1">
        <f t="shared" si="13420"/>
        <v>0</v>
      </c>
      <c r="GK389" s="1">
        <f t="shared" si="13421"/>
        <v>0</v>
      </c>
      <c r="GL389" s="1">
        <f t="shared" si="13422"/>
        <v>0</v>
      </c>
      <c r="GM389" s="1">
        <f t="shared" si="13423"/>
        <v>0</v>
      </c>
      <c r="GN389" s="1">
        <f t="shared" si="13424"/>
        <v>0</v>
      </c>
      <c r="GO389" s="1">
        <f t="shared" si="13425"/>
        <v>0</v>
      </c>
      <c r="GP389" s="1">
        <f t="shared" si="13426"/>
        <v>0</v>
      </c>
      <c r="GQ389" s="1">
        <f t="shared" si="13427"/>
        <v>0</v>
      </c>
      <c r="GR389" s="1">
        <f t="shared" si="13428"/>
        <v>0</v>
      </c>
      <c r="GS389" s="1">
        <f t="shared" si="13429"/>
        <v>0</v>
      </c>
      <c r="GT389" s="1">
        <f t="shared" si="13430"/>
        <v>0</v>
      </c>
      <c r="GU389" s="1">
        <f t="shared" si="13431"/>
        <v>0</v>
      </c>
      <c r="GV389" s="1">
        <f t="shared" si="13432"/>
        <v>0</v>
      </c>
      <c r="GW389" s="1">
        <f t="shared" si="13433"/>
        <v>0</v>
      </c>
      <c r="GX389" s="1">
        <f t="shared" si="13434"/>
        <v>0</v>
      </c>
      <c r="GY389" s="1">
        <f t="shared" si="13435"/>
        <v>0</v>
      </c>
      <c r="GZ389" s="1">
        <f t="shared" si="13436"/>
        <v>0</v>
      </c>
      <c r="HA389" s="1">
        <f t="shared" si="13437"/>
        <v>0</v>
      </c>
      <c r="HB389" s="1">
        <f t="shared" si="13438"/>
        <v>0</v>
      </c>
      <c r="HC389" s="1">
        <f t="shared" si="13439"/>
        <v>0</v>
      </c>
      <c r="HD389" s="1">
        <f t="shared" si="13440"/>
        <v>0</v>
      </c>
      <c r="HE389" s="1">
        <f t="shared" si="13441"/>
        <v>0</v>
      </c>
      <c r="HF389" s="1">
        <f t="shared" si="13442"/>
        <v>0</v>
      </c>
      <c r="HG389" s="1">
        <f t="shared" si="13443"/>
        <v>0</v>
      </c>
      <c r="HH389" s="1">
        <f t="shared" si="13444"/>
        <v>0</v>
      </c>
      <c r="HI389" s="1">
        <f t="shared" si="13445"/>
        <v>0</v>
      </c>
      <c r="HJ389" s="1">
        <f t="shared" si="13446"/>
        <v>0</v>
      </c>
      <c r="HK389" s="1">
        <f t="shared" si="13447"/>
        <v>0</v>
      </c>
      <c r="HL389" s="1">
        <f t="shared" si="13448"/>
        <v>0</v>
      </c>
      <c r="HM389" s="1">
        <f t="shared" si="13449"/>
        <v>0</v>
      </c>
      <c r="HN389" s="1">
        <f t="shared" si="13450"/>
        <v>0</v>
      </c>
      <c r="HO389" s="1">
        <f t="shared" si="13451"/>
        <v>0</v>
      </c>
      <c r="HP389" s="1">
        <f t="shared" si="13452"/>
        <v>0</v>
      </c>
      <c r="HQ389" s="1">
        <f t="shared" si="13453"/>
        <v>0</v>
      </c>
      <c r="HR389" s="1">
        <f t="shared" si="13454"/>
        <v>0</v>
      </c>
      <c r="HS389" s="1">
        <f t="shared" si="13455"/>
        <v>0</v>
      </c>
      <c r="HT389" s="1">
        <f t="shared" si="13456"/>
        <v>0</v>
      </c>
      <c r="HU389" s="1">
        <f t="shared" si="13457"/>
        <v>0</v>
      </c>
      <c r="HV389" s="1">
        <f t="shared" si="13458"/>
        <v>0</v>
      </c>
      <c r="HW389" s="1">
        <f t="shared" si="13459"/>
        <v>0</v>
      </c>
      <c r="HX389" s="1">
        <f t="shared" si="13460"/>
        <v>0</v>
      </c>
      <c r="HY389" s="1">
        <f t="shared" si="13461"/>
        <v>0</v>
      </c>
      <c r="HZ389" s="1">
        <f t="shared" si="13462"/>
        <v>0</v>
      </c>
      <c r="IA389" s="1">
        <f t="shared" si="13625"/>
        <v>0</v>
      </c>
      <c r="IB389" s="1">
        <f t="shared" si="13626"/>
        <v>0</v>
      </c>
      <c r="IC389" s="2">
        <v>0</v>
      </c>
      <c r="ID389" s="2">
        <v>0</v>
      </c>
      <c r="IE389" s="2">
        <v>0</v>
      </c>
      <c r="IF389" s="2">
        <v>0</v>
      </c>
      <c r="IG389" s="2">
        <v>0</v>
      </c>
      <c r="IH389" s="2">
        <f>IF($D389=$FY$2,$K389,IH388+N389)</f>
        <v>0</v>
      </c>
      <c r="II389" s="2">
        <f t="shared" si="13851"/>
        <v>0</v>
      </c>
      <c r="IJ389" s="2">
        <f t="shared" si="13852"/>
        <v>0</v>
      </c>
      <c r="IK389" s="2">
        <f t="shared" si="13853"/>
        <v>0</v>
      </c>
      <c r="IL389" s="2">
        <f t="shared" si="13854"/>
        <v>0</v>
      </c>
      <c r="IM389" s="2">
        <f t="shared" si="13855"/>
        <v>0</v>
      </c>
      <c r="IN389" s="2">
        <f t="shared" si="13856"/>
        <v>335183</v>
      </c>
      <c r="IO389" s="2">
        <f t="shared" si="13857"/>
        <v>357194</v>
      </c>
      <c r="IP389" s="2">
        <f t="shared" si="13858"/>
        <v>357194</v>
      </c>
      <c r="IQ389" s="2">
        <f t="shared" si="13859"/>
        <v>357194</v>
      </c>
      <c r="IR389" s="2">
        <f t="shared" si="13860"/>
        <v>357194</v>
      </c>
      <c r="IS389" s="2">
        <f t="shared" si="13861"/>
        <v>357194</v>
      </c>
      <c r="IT389" s="2">
        <f t="shared" si="13862"/>
        <v>357194</v>
      </c>
      <c r="IU389" s="2">
        <f t="shared" si="13863"/>
        <v>357194</v>
      </c>
      <c r="IV389" s="2">
        <f t="shared" si="13864"/>
        <v>357194</v>
      </c>
      <c r="IW389" s="2">
        <f t="shared" si="13865"/>
        <v>357194</v>
      </c>
      <c r="IX389" s="2">
        <f t="shared" si="13866"/>
        <v>357194</v>
      </c>
      <c r="IY389" s="2">
        <f t="shared" si="13867"/>
        <v>357194</v>
      </c>
      <c r="IZ389" s="2">
        <f t="shared" si="13868"/>
        <v>357194</v>
      </c>
      <c r="JA389" s="2">
        <f t="shared" si="13869"/>
        <v>357194</v>
      </c>
      <c r="JB389" s="2">
        <f t="shared" si="13870"/>
        <v>357194</v>
      </c>
      <c r="JC389" s="2">
        <f t="shared" si="13871"/>
        <v>357194</v>
      </c>
      <c r="JD389" s="2">
        <f t="shared" si="13872"/>
        <v>357194</v>
      </c>
      <c r="JE389" s="2">
        <f t="shared" si="13873"/>
        <v>357194</v>
      </c>
      <c r="JF389" s="2">
        <f t="shared" si="13874"/>
        <v>357194</v>
      </c>
      <c r="JG389" s="2">
        <f t="shared" si="13875"/>
        <v>357194</v>
      </c>
      <c r="JH389" s="2">
        <f t="shared" si="13876"/>
        <v>357194</v>
      </c>
      <c r="JI389" s="2">
        <f t="shared" si="13877"/>
        <v>357194</v>
      </c>
      <c r="JJ389" s="2">
        <f t="shared" si="13878"/>
        <v>357194</v>
      </c>
      <c r="JK389" s="2">
        <f t="shared" si="13879"/>
        <v>357194</v>
      </c>
      <c r="JL389" s="2">
        <f t="shared" si="13880"/>
        <v>357194</v>
      </c>
      <c r="JM389" s="2">
        <f t="shared" si="13881"/>
        <v>357194</v>
      </c>
      <c r="JN389" s="2">
        <f t="shared" si="13882"/>
        <v>357194</v>
      </c>
      <c r="JO389" s="2">
        <f t="shared" si="13883"/>
        <v>357194</v>
      </c>
      <c r="JP389" s="2">
        <f t="shared" si="13884"/>
        <v>357194</v>
      </c>
      <c r="JQ389" s="2">
        <f t="shared" si="13885"/>
        <v>357194</v>
      </c>
      <c r="JR389" s="2">
        <f t="shared" si="13886"/>
        <v>357194</v>
      </c>
      <c r="JS389" s="2">
        <f t="shared" si="13887"/>
        <v>357194</v>
      </c>
      <c r="JT389" s="2">
        <f t="shared" si="13888"/>
        <v>357194</v>
      </c>
      <c r="JU389" s="2">
        <f t="shared" si="13889"/>
        <v>357194</v>
      </c>
      <c r="JV389" s="2">
        <f t="shared" si="13890"/>
        <v>357194</v>
      </c>
      <c r="JW389" s="2">
        <f t="shared" si="13891"/>
        <v>357194</v>
      </c>
      <c r="JX389" s="2">
        <f t="shared" si="13892"/>
        <v>357194</v>
      </c>
      <c r="JY389" s="2">
        <f t="shared" si="13893"/>
        <v>357194</v>
      </c>
      <c r="JZ389" s="2">
        <f t="shared" si="13894"/>
        <v>357194</v>
      </c>
      <c r="KA389" s="2">
        <f t="shared" si="13895"/>
        <v>357194</v>
      </c>
      <c r="KB389" s="2">
        <f t="shared" si="13896"/>
        <v>357194</v>
      </c>
      <c r="KC389" s="2">
        <f t="shared" si="13897"/>
        <v>357194</v>
      </c>
      <c r="KD389" s="2">
        <f t="shared" si="13898"/>
        <v>357194</v>
      </c>
      <c r="KE389" s="2">
        <f t="shared" si="13899"/>
        <v>357194</v>
      </c>
      <c r="KF389" s="2">
        <f t="shared" si="13900"/>
        <v>357194</v>
      </c>
    </row>
    <row r="390" spans="1:292" x14ac:dyDescent="0.25">
      <c r="A390" t="s">
        <v>1</v>
      </c>
      <c r="B390" t="s">
        <v>0</v>
      </c>
      <c r="C390" t="s">
        <v>641</v>
      </c>
      <c r="D390" s="1">
        <f>FY390</f>
        <v>0.99099999999999999</v>
      </c>
      <c r="E390" s="1"/>
      <c r="F390" s="2">
        <f>270000*2</f>
        <v>540000</v>
      </c>
      <c r="G390" s="2">
        <f>SUM(M390:BP390)</f>
        <v>540000</v>
      </c>
      <c r="H390" s="1">
        <f>SUMPRODUCT(M$2:BP$2,M390:BP390)</f>
        <v>535180.12159999995</v>
      </c>
      <c r="I390" s="2">
        <f>I389+G390</f>
        <v>30571190</v>
      </c>
      <c r="J390" s="1">
        <f>J389-H390</f>
        <v>1627780.2833999714</v>
      </c>
      <c r="K390" s="2">
        <f>FLOOR(I390/90,1)</f>
        <v>339679</v>
      </c>
      <c r="L390" s="1">
        <f>L389-F390+H390</f>
        <v>683710.70589999913</v>
      </c>
      <c r="M390" s="2">
        <f t="shared" si="13685"/>
        <v>0</v>
      </c>
      <c r="N390" s="2">
        <f t="shared" si="13686"/>
        <v>0</v>
      </c>
      <c r="O390" s="2">
        <f t="shared" si="13687"/>
        <v>0</v>
      </c>
      <c r="P390" s="2">
        <f t="shared" si="13688"/>
        <v>0</v>
      </c>
      <c r="Q390" s="2">
        <f t="shared" si="13689"/>
        <v>0</v>
      </c>
      <c r="R390" s="2">
        <f t="shared" si="13690"/>
        <v>160795</v>
      </c>
      <c r="S390" s="2">
        <f t="shared" si="13691"/>
        <v>357194</v>
      </c>
      <c r="T390" s="2">
        <f t="shared" si="13692"/>
        <v>22011</v>
      </c>
      <c r="U390" s="2">
        <f t="shared" si="13693"/>
        <v>0</v>
      </c>
      <c r="V390" s="2">
        <f t="shared" si="13694"/>
        <v>0</v>
      </c>
      <c r="W390" s="2">
        <f t="shared" si="13695"/>
        <v>0</v>
      </c>
      <c r="X390" s="2">
        <f t="shared" si="13696"/>
        <v>0</v>
      </c>
      <c r="Y390" s="2">
        <f t="shared" si="13697"/>
        <v>0</v>
      </c>
      <c r="Z390" s="2">
        <f t="shared" si="13698"/>
        <v>0</v>
      </c>
      <c r="AA390" s="2">
        <f t="shared" si="13699"/>
        <v>0</v>
      </c>
      <c r="AB390" s="2">
        <f t="shared" si="13700"/>
        <v>0</v>
      </c>
      <c r="AC390" s="2">
        <f t="shared" si="13701"/>
        <v>0</v>
      </c>
      <c r="AD390" s="2">
        <f t="shared" si="13702"/>
        <v>0</v>
      </c>
      <c r="AE390" s="2">
        <f t="shared" si="13703"/>
        <v>0</v>
      </c>
      <c r="AF390" s="2">
        <f t="shared" si="13704"/>
        <v>0</v>
      </c>
      <c r="AG390" s="2">
        <f t="shared" si="13705"/>
        <v>0</v>
      </c>
      <c r="AH390" s="2">
        <f t="shared" si="13706"/>
        <v>0</v>
      </c>
      <c r="AI390" s="2">
        <f t="shared" si="13707"/>
        <v>0</v>
      </c>
      <c r="AJ390" s="2">
        <f t="shared" si="13708"/>
        <v>0</v>
      </c>
      <c r="AK390" s="2">
        <f t="shared" si="13709"/>
        <v>0</v>
      </c>
      <c r="AL390" s="2">
        <f t="shared" si="13710"/>
        <v>0</v>
      </c>
      <c r="AM390" s="2">
        <f t="shared" si="13711"/>
        <v>0</v>
      </c>
      <c r="AN390" s="2">
        <f t="shared" si="13712"/>
        <v>0</v>
      </c>
      <c r="AO390" s="2">
        <f t="shared" si="13713"/>
        <v>0</v>
      </c>
      <c r="AP390" s="2">
        <f t="shared" si="13714"/>
        <v>0</v>
      </c>
      <c r="AQ390" s="2">
        <f t="shared" si="13715"/>
        <v>0</v>
      </c>
      <c r="AR390" s="2">
        <f t="shared" si="13716"/>
        <v>0</v>
      </c>
      <c r="AS390" s="2">
        <f t="shared" si="13717"/>
        <v>0</v>
      </c>
      <c r="AT390" s="2">
        <f t="shared" si="13718"/>
        <v>0</v>
      </c>
      <c r="AU390" s="2">
        <f t="shared" si="13719"/>
        <v>0</v>
      </c>
      <c r="AV390" s="2">
        <f t="shared" si="13720"/>
        <v>0</v>
      </c>
      <c r="AW390" s="2">
        <f t="shared" si="13721"/>
        <v>0</v>
      </c>
      <c r="AX390" s="2">
        <f t="shared" si="13722"/>
        <v>0</v>
      </c>
      <c r="AY390" s="2">
        <f t="shared" si="13723"/>
        <v>0</v>
      </c>
      <c r="AZ390" s="2">
        <f t="shared" si="13724"/>
        <v>0</v>
      </c>
      <c r="BA390" s="2">
        <f t="shared" si="13725"/>
        <v>0</v>
      </c>
      <c r="BB390" s="2">
        <f t="shared" si="13726"/>
        <v>0</v>
      </c>
      <c r="BC390" s="2">
        <f t="shared" si="13727"/>
        <v>0</v>
      </c>
      <c r="BD390" s="2">
        <f t="shared" si="13728"/>
        <v>0</v>
      </c>
      <c r="BE390" s="2">
        <f t="shared" si="13729"/>
        <v>0</v>
      </c>
      <c r="BF390" s="2">
        <f t="shared" si="13730"/>
        <v>0</v>
      </c>
      <c r="BG390" s="2">
        <f t="shared" si="13731"/>
        <v>0</v>
      </c>
      <c r="BH390" s="2">
        <f t="shared" si="13732"/>
        <v>0</v>
      </c>
      <c r="BI390" s="2">
        <f t="shared" si="13733"/>
        <v>0</v>
      </c>
      <c r="BJ390" s="2">
        <f t="shared" si="13734"/>
        <v>0</v>
      </c>
      <c r="BK390" s="2">
        <f t="shared" si="13735"/>
        <v>0</v>
      </c>
      <c r="BL390" s="2">
        <f t="shared" si="13736"/>
        <v>0</v>
      </c>
      <c r="BM390" s="2">
        <f t="shared" si="13737"/>
        <v>0</v>
      </c>
      <c r="BN390" s="2">
        <f t="shared" si="13738"/>
        <v>0</v>
      </c>
      <c r="BO390" s="2">
        <f t="shared" si="13739"/>
        <v>0</v>
      </c>
      <c r="BP390" s="2">
        <f t="shared" si="13740"/>
        <v>0</v>
      </c>
      <c r="BQ390" s="2">
        <f t="shared" si="13741"/>
        <v>0</v>
      </c>
      <c r="BR390" s="2">
        <f t="shared" si="13742"/>
        <v>0</v>
      </c>
      <c r="BS390" s="2">
        <f t="shared" si="13743"/>
        <v>0</v>
      </c>
      <c r="BT390" s="2">
        <f t="shared" si="13744"/>
        <v>0</v>
      </c>
      <c r="BU390" s="2">
        <f t="shared" si="13745"/>
        <v>0</v>
      </c>
      <c r="BV390" s="2">
        <f t="shared" si="13746"/>
        <v>160795</v>
      </c>
      <c r="BW390" s="2">
        <f t="shared" si="13747"/>
        <v>517989</v>
      </c>
      <c r="BX390" s="2">
        <f t="shared" si="13748"/>
        <v>540000</v>
      </c>
      <c r="BY390" s="2">
        <f t="shared" si="13749"/>
        <v>540000</v>
      </c>
      <c r="BZ390" s="2">
        <f t="shared" si="13750"/>
        <v>540000</v>
      </c>
      <c r="CA390" s="2">
        <f t="shared" si="13751"/>
        <v>540000</v>
      </c>
      <c r="CB390" s="2">
        <f t="shared" si="13752"/>
        <v>540000</v>
      </c>
      <c r="CC390" s="2">
        <f t="shared" si="13753"/>
        <v>540000</v>
      </c>
      <c r="CD390" s="2">
        <f t="shared" si="13754"/>
        <v>540000</v>
      </c>
      <c r="CE390" s="2">
        <f t="shared" si="13755"/>
        <v>540000</v>
      </c>
      <c r="CF390" s="2">
        <f t="shared" si="13756"/>
        <v>540000</v>
      </c>
      <c r="CG390" s="2">
        <f t="shared" si="13757"/>
        <v>540000</v>
      </c>
      <c r="CH390" s="2">
        <f t="shared" si="13758"/>
        <v>540000</v>
      </c>
      <c r="CI390" s="2">
        <f t="shared" si="13759"/>
        <v>540000</v>
      </c>
      <c r="CJ390" s="2">
        <f t="shared" si="13760"/>
        <v>540000</v>
      </c>
      <c r="CK390" s="2">
        <f t="shared" si="13761"/>
        <v>540000</v>
      </c>
      <c r="CL390" s="2">
        <f t="shared" si="13762"/>
        <v>540000</v>
      </c>
      <c r="CM390" s="2">
        <f t="shared" si="13763"/>
        <v>540000</v>
      </c>
      <c r="CN390" s="2">
        <f t="shared" si="13764"/>
        <v>540000</v>
      </c>
      <c r="CO390" s="2">
        <f t="shared" si="13765"/>
        <v>540000</v>
      </c>
      <c r="CP390" s="2">
        <f t="shared" si="13766"/>
        <v>540000</v>
      </c>
      <c r="CQ390" s="2">
        <f t="shared" si="13767"/>
        <v>540000</v>
      </c>
      <c r="CR390" s="2">
        <f t="shared" si="13768"/>
        <v>540000</v>
      </c>
      <c r="CS390" s="2">
        <f t="shared" si="13769"/>
        <v>540000</v>
      </c>
      <c r="CT390" s="2">
        <f t="shared" si="13770"/>
        <v>540000</v>
      </c>
      <c r="CU390" s="2">
        <f t="shared" si="13771"/>
        <v>540000</v>
      </c>
      <c r="CV390" s="2">
        <f t="shared" si="13772"/>
        <v>540000</v>
      </c>
      <c r="CW390" s="2">
        <f t="shared" si="13773"/>
        <v>540000</v>
      </c>
      <c r="CX390" s="2">
        <f t="shared" si="13774"/>
        <v>540000</v>
      </c>
      <c r="CY390" s="2">
        <f t="shared" si="13775"/>
        <v>540000</v>
      </c>
      <c r="CZ390" s="2">
        <f t="shared" si="13776"/>
        <v>540000</v>
      </c>
      <c r="DA390" s="2">
        <f t="shared" si="13777"/>
        <v>540000</v>
      </c>
      <c r="DB390" s="2">
        <f t="shared" si="13778"/>
        <v>540000</v>
      </c>
      <c r="DC390" s="2">
        <f t="shared" si="13779"/>
        <v>540000</v>
      </c>
      <c r="DD390" s="2">
        <f t="shared" si="13780"/>
        <v>540000</v>
      </c>
      <c r="DE390" s="2">
        <f t="shared" si="13781"/>
        <v>540000</v>
      </c>
      <c r="DF390" s="2">
        <f t="shared" si="13782"/>
        <v>540000</v>
      </c>
      <c r="DG390" s="2">
        <f t="shared" si="13783"/>
        <v>540000</v>
      </c>
      <c r="DH390" s="2">
        <f t="shared" si="13784"/>
        <v>540000</v>
      </c>
      <c r="DI390" s="2">
        <f t="shared" si="13785"/>
        <v>540000</v>
      </c>
      <c r="DJ390" s="2">
        <f t="shared" si="13786"/>
        <v>540000</v>
      </c>
      <c r="DK390" s="2">
        <f t="shared" si="13787"/>
        <v>540000</v>
      </c>
      <c r="DL390" s="2">
        <f t="shared" si="13788"/>
        <v>540000</v>
      </c>
      <c r="DM390" s="2">
        <f t="shared" si="13789"/>
        <v>540000</v>
      </c>
      <c r="DN390" s="2">
        <f t="shared" si="13790"/>
        <v>540000</v>
      </c>
      <c r="DO390" s="2">
        <f t="shared" si="13791"/>
        <v>540000</v>
      </c>
      <c r="DP390" s="2">
        <f t="shared" si="13792"/>
        <v>540000</v>
      </c>
      <c r="DQ390" s="2">
        <f t="shared" si="13793"/>
        <v>540000</v>
      </c>
      <c r="DR390" s="2">
        <f t="shared" si="13794"/>
        <v>540000</v>
      </c>
      <c r="DS390" s="2">
        <f>DT390-BP390</f>
        <v>540000</v>
      </c>
      <c r="DT390" s="2">
        <f>F390</f>
        <v>540000</v>
      </c>
      <c r="DU390" s="2">
        <f t="shared" si="13795"/>
        <v>0</v>
      </c>
      <c r="DV390" s="2">
        <f t="shared" si="13796"/>
        <v>357194</v>
      </c>
      <c r="DW390" s="2">
        <f t="shared" si="13797"/>
        <v>357194</v>
      </c>
      <c r="DX390" s="2">
        <f t="shared" si="13798"/>
        <v>357194</v>
      </c>
      <c r="DY390" s="2">
        <f t="shared" si="13799"/>
        <v>357194</v>
      </c>
      <c r="DZ390" s="2">
        <f t="shared" si="13800"/>
        <v>196399</v>
      </c>
      <c r="EA390" s="2">
        <f t="shared" si="13801"/>
        <v>0</v>
      </c>
      <c r="EB390" s="2">
        <f t="shared" si="13802"/>
        <v>0</v>
      </c>
      <c r="EC390" s="2">
        <f t="shared" si="13803"/>
        <v>0</v>
      </c>
      <c r="ED390" s="2">
        <f t="shared" si="13804"/>
        <v>0</v>
      </c>
      <c r="EE390" s="2">
        <f t="shared" si="13805"/>
        <v>0</v>
      </c>
      <c r="EF390" s="2">
        <f t="shared" si="13806"/>
        <v>0</v>
      </c>
      <c r="EG390" s="2">
        <f t="shared" si="13807"/>
        <v>0</v>
      </c>
      <c r="EH390" s="2">
        <f t="shared" si="13808"/>
        <v>0</v>
      </c>
      <c r="EI390" s="2">
        <f t="shared" si="13809"/>
        <v>0</v>
      </c>
      <c r="EJ390" s="2">
        <f t="shared" si="13810"/>
        <v>0</v>
      </c>
      <c r="EK390" s="2">
        <f t="shared" si="13811"/>
        <v>0</v>
      </c>
      <c r="EL390" s="2">
        <f t="shared" si="13812"/>
        <v>0</v>
      </c>
      <c r="EM390" s="2">
        <f t="shared" si="13813"/>
        <v>0</v>
      </c>
      <c r="EN390" s="2">
        <f t="shared" si="13814"/>
        <v>0</v>
      </c>
      <c r="EO390" s="2">
        <f t="shared" si="13815"/>
        <v>0</v>
      </c>
      <c r="EP390" s="2">
        <f t="shared" si="13816"/>
        <v>0</v>
      </c>
      <c r="EQ390" s="2">
        <f t="shared" si="13817"/>
        <v>0</v>
      </c>
      <c r="ER390" s="2">
        <f t="shared" si="13818"/>
        <v>0</v>
      </c>
      <c r="ES390" s="2">
        <f t="shared" si="13819"/>
        <v>0</v>
      </c>
      <c r="ET390" s="2">
        <f t="shared" si="13820"/>
        <v>0</v>
      </c>
      <c r="EU390" s="2">
        <f t="shared" si="13821"/>
        <v>0</v>
      </c>
      <c r="EV390" s="2">
        <f t="shared" si="13822"/>
        <v>0</v>
      </c>
      <c r="EW390" s="2">
        <f t="shared" si="13823"/>
        <v>0</v>
      </c>
      <c r="EX390" s="2">
        <f t="shared" si="13824"/>
        <v>0</v>
      </c>
      <c r="EY390" s="2">
        <f t="shared" si="13825"/>
        <v>0</v>
      </c>
      <c r="EZ390" s="2">
        <f t="shared" si="13826"/>
        <v>0</v>
      </c>
      <c r="FA390" s="2">
        <f t="shared" si="13827"/>
        <v>0</v>
      </c>
      <c r="FB390" s="2">
        <f t="shared" si="13828"/>
        <v>0</v>
      </c>
      <c r="FC390" s="2">
        <f t="shared" si="13829"/>
        <v>0</v>
      </c>
      <c r="FD390" s="2">
        <f t="shared" si="13830"/>
        <v>0</v>
      </c>
      <c r="FE390" s="2">
        <f t="shared" si="13831"/>
        <v>0</v>
      </c>
      <c r="FF390" s="2">
        <f t="shared" si="13832"/>
        <v>0</v>
      </c>
      <c r="FG390" s="2">
        <f t="shared" si="13833"/>
        <v>0</v>
      </c>
      <c r="FH390" s="2">
        <f t="shared" si="13834"/>
        <v>0</v>
      </c>
      <c r="FI390" s="2">
        <f t="shared" si="13835"/>
        <v>0</v>
      </c>
      <c r="FJ390" s="2">
        <f t="shared" si="13836"/>
        <v>0</v>
      </c>
      <c r="FK390" s="2">
        <f t="shared" si="13837"/>
        <v>0</v>
      </c>
      <c r="FL390" s="2">
        <f t="shared" si="13838"/>
        <v>0</v>
      </c>
      <c r="FM390" s="2">
        <f t="shared" si="13839"/>
        <v>0</v>
      </c>
      <c r="FN390" s="2">
        <f t="shared" si="13840"/>
        <v>0</v>
      </c>
      <c r="FO390" s="2">
        <f t="shared" si="13841"/>
        <v>0</v>
      </c>
      <c r="FP390" s="2">
        <f t="shared" si="13842"/>
        <v>0</v>
      </c>
      <c r="FQ390" s="2">
        <f t="shared" si="13843"/>
        <v>0</v>
      </c>
      <c r="FR390" s="2">
        <f t="shared" si="13844"/>
        <v>0</v>
      </c>
      <c r="FS390" s="2">
        <f t="shared" si="13845"/>
        <v>0</v>
      </c>
      <c r="FT390" s="2">
        <f t="shared" si="13846"/>
        <v>0</v>
      </c>
      <c r="FU390" s="2">
        <f t="shared" si="13847"/>
        <v>0</v>
      </c>
      <c r="FV390" s="2">
        <f t="shared" si="13848"/>
        <v>0</v>
      </c>
      <c r="FW390" s="2">
        <f t="shared" si="13849"/>
        <v>0</v>
      </c>
      <c r="FX390" s="2">
        <f t="shared" si="13850"/>
        <v>0</v>
      </c>
      <c r="FY390" s="1">
        <f t="shared" ref="FY390:FY395" si="13902">IF(FZ390=0,IF(DU390=0,0,FY$2),FZ390)</f>
        <v>0.99099999999999999</v>
      </c>
      <c r="FZ390" s="1">
        <f t="shared" ref="FZ390:FZ395" si="13903">IF(GA390=0,IF(DV390=0,0,FZ$2),GA390)</f>
        <v>0.99099999999999999</v>
      </c>
      <c r="GA390" s="1">
        <f t="shared" ref="GA390:GA395" si="13904">IF(GB390=0,IF(DW390=0,0,GA$2),GB390)</f>
        <v>0.99099999999999999</v>
      </c>
      <c r="GB390" s="1">
        <f t="shared" ref="GB390:GB395" si="13905">IF(GC390=0,IF(DX390=0,0,GB$2),GC390)</f>
        <v>0.99099999999999999</v>
      </c>
      <c r="GC390" s="1">
        <f t="shared" ref="GC390:GC395" si="13906">IF(GD390=0,IF(DY390=0,0,GC$2),GD390)</f>
        <v>0.99099999999999999</v>
      </c>
      <c r="GD390" s="1">
        <f t="shared" ref="GD390:GD395" si="13907">IF(GE390=0,IF(DZ390=0,0,GD$2),GE390)</f>
        <v>0.99099999999999999</v>
      </c>
      <c r="GE390" s="1">
        <f t="shared" ref="GE390:GE395" si="13908">IF(GF390=0,IF(EA390=0,0,GE$2),GF390)</f>
        <v>0</v>
      </c>
      <c r="GF390" s="1">
        <f t="shared" ref="GF390:GF395" si="13909">IF(GG390=0,IF(EB390=0,0,GF$2),GG390)</f>
        <v>0</v>
      </c>
      <c r="GG390" s="1">
        <f t="shared" ref="GG390:GG395" si="13910">IF(GH390=0,IF(EC390=0,0,GG$2),GH390)</f>
        <v>0</v>
      </c>
      <c r="GH390" s="1">
        <f t="shared" ref="GH390:GH395" si="13911">IF(GI390=0,IF(ED390=0,0,GH$2),GI390)</f>
        <v>0</v>
      </c>
      <c r="GI390" s="1">
        <f t="shared" ref="GI390:GI395" si="13912">IF(GJ390=0,IF(EE390=0,0,GI$2),GJ390)</f>
        <v>0</v>
      </c>
      <c r="GJ390" s="1">
        <f t="shared" ref="GJ390:GJ395" si="13913">IF(GK390=0,IF(EF390=0,0,GJ$2),GK390)</f>
        <v>0</v>
      </c>
      <c r="GK390" s="1">
        <f t="shared" ref="GK390:GK395" si="13914">IF(GL390=0,IF(EG390=0,0,GK$2),GL390)</f>
        <v>0</v>
      </c>
      <c r="GL390" s="1">
        <f t="shared" ref="GL390:GL395" si="13915">IF(GM390=0,IF(EH390=0,0,GL$2),GM390)</f>
        <v>0</v>
      </c>
      <c r="GM390" s="1">
        <f t="shared" ref="GM390:GM395" si="13916">IF(GN390=0,IF(EI390=0,0,GM$2),GN390)</f>
        <v>0</v>
      </c>
      <c r="GN390" s="1">
        <f t="shared" ref="GN390:GN395" si="13917">IF(GO390=0,IF(EJ390=0,0,GN$2),GO390)</f>
        <v>0</v>
      </c>
      <c r="GO390" s="1">
        <f t="shared" ref="GO390:GO395" si="13918">IF(GP390=0,IF(EK390=0,0,GO$2),GP390)</f>
        <v>0</v>
      </c>
      <c r="GP390" s="1">
        <f t="shared" ref="GP390:GP395" si="13919">IF(GQ390=0,IF(EL390=0,0,GP$2),GQ390)</f>
        <v>0</v>
      </c>
      <c r="GQ390" s="1">
        <f t="shared" ref="GQ390:GQ395" si="13920">IF(GR390=0,IF(EM390=0,0,GQ$2),GR390)</f>
        <v>0</v>
      </c>
      <c r="GR390" s="1">
        <f t="shared" ref="GR390:GR395" si="13921">IF(GS390=0,IF(EN390=0,0,GR$2),GS390)</f>
        <v>0</v>
      </c>
      <c r="GS390" s="1">
        <f t="shared" ref="GS390:GS395" si="13922">IF(GT390=0,IF(EO390=0,0,GS$2),GT390)</f>
        <v>0</v>
      </c>
      <c r="GT390" s="1">
        <f t="shared" ref="GT390:GT395" si="13923">IF(GU390=0,IF(EP390=0,0,GT$2),GU390)</f>
        <v>0</v>
      </c>
      <c r="GU390" s="1">
        <f t="shared" ref="GU390:GU395" si="13924">IF(GV390=0,IF(EQ390=0,0,GU$2),GV390)</f>
        <v>0</v>
      </c>
      <c r="GV390" s="1">
        <f t="shared" ref="GV390:GV395" si="13925">IF(GW390=0,IF(ER390=0,0,GV$2),GW390)</f>
        <v>0</v>
      </c>
      <c r="GW390" s="1">
        <f t="shared" ref="GW390:GW395" si="13926">IF(GX390=0,IF(ES390=0,0,GW$2),GX390)</f>
        <v>0</v>
      </c>
      <c r="GX390" s="1">
        <f t="shared" ref="GX390:GX395" si="13927">IF(GY390=0,IF(ET390=0,0,GX$2),GY390)</f>
        <v>0</v>
      </c>
      <c r="GY390" s="1">
        <f t="shared" ref="GY390:GY395" si="13928">IF(GZ390=0,IF(EU390=0,0,GY$2),GZ390)</f>
        <v>0</v>
      </c>
      <c r="GZ390" s="1">
        <f t="shared" ref="GZ390:GZ395" si="13929">IF(HA390=0,IF(EV390=0,0,GZ$2),HA390)</f>
        <v>0</v>
      </c>
      <c r="HA390" s="1">
        <f t="shared" ref="HA390:HA395" si="13930">IF(HB390=0,IF(EW390=0,0,HA$2),HB390)</f>
        <v>0</v>
      </c>
      <c r="HB390" s="1">
        <f t="shared" ref="HB390:HB395" si="13931">IF(HC390=0,IF(EX390=0,0,HB$2),HC390)</f>
        <v>0</v>
      </c>
      <c r="HC390" s="1">
        <f t="shared" ref="HC390:HC395" si="13932">IF(HD390=0,IF(EY390=0,0,HC$2),HD390)</f>
        <v>0</v>
      </c>
      <c r="HD390" s="1">
        <f t="shared" ref="HD390:HD395" si="13933">IF(HE390=0,IF(EZ390=0,0,HD$2),HE390)</f>
        <v>0</v>
      </c>
      <c r="HE390" s="1">
        <f t="shared" ref="HE390:HE395" si="13934">IF(HF390=0,IF(FA390=0,0,HE$2),HF390)</f>
        <v>0</v>
      </c>
      <c r="HF390" s="1">
        <f t="shared" ref="HF390:HF395" si="13935">IF(HG390=0,IF(FB390=0,0,HF$2),HG390)</f>
        <v>0</v>
      </c>
      <c r="HG390" s="1">
        <f t="shared" ref="HG390:HG395" si="13936">IF(HH390=0,IF(FC390=0,0,HG$2),HH390)</f>
        <v>0</v>
      </c>
      <c r="HH390" s="1">
        <f t="shared" ref="HH390:HH395" si="13937">IF(HI390=0,IF(FD390=0,0,HH$2),HI390)</f>
        <v>0</v>
      </c>
      <c r="HI390" s="1">
        <f t="shared" ref="HI390:HI395" si="13938">IF(HJ390=0,IF(FE390=0,0,HI$2),HJ390)</f>
        <v>0</v>
      </c>
      <c r="HJ390" s="1">
        <f t="shared" ref="HJ390:HJ395" si="13939">IF(HK390=0,IF(FF390=0,0,HJ$2),HK390)</f>
        <v>0</v>
      </c>
      <c r="HK390" s="1">
        <f t="shared" ref="HK390:HK395" si="13940">IF(HL390=0,IF(FG390=0,0,HK$2),HL390)</f>
        <v>0</v>
      </c>
      <c r="HL390" s="1">
        <f t="shared" ref="HL390:HL395" si="13941">IF(HM390=0,IF(FH390=0,0,HL$2),HM390)</f>
        <v>0</v>
      </c>
      <c r="HM390" s="1">
        <f t="shared" ref="HM390:HM395" si="13942">IF(HN390=0,IF(FI390=0,0,HM$2),HN390)</f>
        <v>0</v>
      </c>
      <c r="HN390" s="1">
        <f t="shared" ref="HN390:HN395" si="13943">IF(HO390=0,IF(FJ390=0,0,HN$2),HO390)</f>
        <v>0</v>
      </c>
      <c r="HO390" s="1">
        <f t="shared" ref="HO390:HO395" si="13944">IF(HP390=0,IF(FK390=0,0,HO$2),HP390)</f>
        <v>0</v>
      </c>
      <c r="HP390" s="1">
        <f t="shared" ref="HP390:HP395" si="13945">IF(HQ390=0,IF(FL390=0,0,HP$2),HQ390)</f>
        <v>0</v>
      </c>
      <c r="HQ390" s="1">
        <f t="shared" ref="HQ390:HQ395" si="13946">IF(HR390=0,IF(FM390=0,0,HQ$2),HR390)</f>
        <v>0</v>
      </c>
      <c r="HR390" s="1">
        <f t="shared" ref="HR390:HR395" si="13947">IF(HS390=0,IF(FN390=0,0,HR$2),HS390)</f>
        <v>0</v>
      </c>
      <c r="HS390" s="1">
        <f t="shared" ref="HS390:HS395" si="13948">IF(HT390=0,IF(FO390=0,0,HS$2),HT390)</f>
        <v>0</v>
      </c>
      <c r="HT390" s="1">
        <f t="shared" ref="HT390:HT395" si="13949">IF(HU390=0,IF(FP390=0,0,HT$2),HU390)</f>
        <v>0</v>
      </c>
      <c r="HU390" s="1">
        <f t="shared" ref="HU390:HU395" si="13950">IF(HV390=0,IF(FQ390=0,0,HU$2),HV390)</f>
        <v>0</v>
      </c>
      <c r="HV390" s="1">
        <f t="shared" ref="HV390:HV395" si="13951">IF(HW390=0,IF(FR390=0,0,HV$2),HW390)</f>
        <v>0</v>
      </c>
      <c r="HW390" s="1">
        <f t="shared" ref="HW390:HW395" si="13952">IF(HX390=0,IF(FS390=0,0,HW$2),HX390)</f>
        <v>0</v>
      </c>
      <c r="HX390" s="1">
        <f t="shared" ref="HX390:HX395" si="13953">IF(HY390=0,IF(FT390=0,0,HX$2),HY390)</f>
        <v>0</v>
      </c>
      <c r="HY390" s="1">
        <f t="shared" ref="HY390:HY395" si="13954">IF(HZ390=0,IF(FU390=0,0,HY$2),HZ390)</f>
        <v>0</v>
      </c>
      <c r="HZ390" s="1">
        <f t="shared" ref="HZ390:HZ395" si="13955">IF(IA390=0,IF(FV390=0,0,HZ$2),IA390)</f>
        <v>0</v>
      </c>
      <c r="IA390" s="1">
        <f>IF(IB390=0,IF(FW390=0,0,IA$2),IB390)</f>
        <v>0</v>
      </c>
      <c r="IB390" s="1">
        <f>IF(FX390=0,0,IB$2)</f>
        <v>0</v>
      </c>
      <c r="IC390" s="2">
        <v>0</v>
      </c>
      <c r="ID390" s="2">
        <v>0</v>
      </c>
      <c r="IE390" s="2">
        <v>0</v>
      </c>
      <c r="IF390" s="2">
        <v>0</v>
      </c>
      <c r="IG390" s="2">
        <v>0</v>
      </c>
      <c r="IH390" s="2">
        <f>IF($D390=$FY$2,$K390,IH389+N390)</f>
        <v>0</v>
      </c>
      <c r="II390" s="2">
        <f t="shared" si="13851"/>
        <v>0</v>
      </c>
      <c r="IJ390" s="2">
        <f t="shared" si="13852"/>
        <v>0</v>
      </c>
      <c r="IK390" s="2">
        <f t="shared" si="13853"/>
        <v>0</v>
      </c>
      <c r="IL390" s="2">
        <f t="shared" si="13854"/>
        <v>160795</v>
      </c>
      <c r="IM390" s="2">
        <f t="shared" si="13855"/>
        <v>357194</v>
      </c>
      <c r="IN390" s="2">
        <f t="shared" si="13856"/>
        <v>357194</v>
      </c>
      <c r="IO390" s="2">
        <f t="shared" si="13857"/>
        <v>357194</v>
      </c>
      <c r="IP390" s="2">
        <f t="shared" si="13858"/>
        <v>357194</v>
      </c>
      <c r="IQ390" s="2">
        <f t="shared" si="13859"/>
        <v>357194</v>
      </c>
      <c r="IR390" s="2">
        <f t="shared" si="13860"/>
        <v>357194</v>
      </c>
      <c r="IS390" s="2">
        <f t="shared" si="13861"/>
        <v>357194</v>
      </c>
      <c r="IT390" s="2">
        <f t="shared" si="13862"/>
        <v>357194</v>
      </c>
      <c r="IU390" s="2">
        <f t="shared" si="13863"/>
        <v>357194</v>
      </c>
      <c r="IV390" s="2">
        <f t="shared" si="13864"/>
        <v>357194</v>
      </c>
      <c r="IW390" s="2">
        <f t="shared" si="13865"/>
        <v>357194</v>
      </c>
      <c r="IX390" s="2">
        <f t="shared" si="13866"/>
        <v>357194</v>
      </c>
      <c r="IY390" s="2">
        <f t="shared" si="13867"/>
        <v>357194</v>
      </c>
      <c r="IZ390" s="2">
        <f t="shared" si="13868"/>
        <v>357194</v>
      </c>
      <c r="JA390" s="2">
        <f t="shared" si="13869"/>
        <v>357194</v>
      </c>
      <c r="JB390" s="2">
        <f t="shared" si="13870"/>
        <v>357194</v>
      </c>
      <c r="JC390" s="2">
        <f t="shared" si="13871"/>
        <v>357194</v>
      </c>
      <c r="JD390" s="2">
        <f t="shared" si="13872"/>
        <v>357194</v>
      </c>
      <c r="JE390" s="2">
        <f t="shared" si="13873"/>
        <v>357194</v>
      </c>
      <c r="JF390" s="2">
        <f t="shared" si="13874"/>
        <v>357194</v>
      </c>
      <c r="JG390" s="2">
        <f t="shared" si="13875"/>
        <v>357194</v>
      </c>
      <c r="JH390" s="2">
        <f t="shared" si="13876"/>
        <v>357194</v>
      </c>
      <c r="JI390" s="2">
        <f t="shared" si="13877"/>
        <v>357194</v>
      </c>
      <c r="JJ390" s="2">
        <f t="shared" si="13878"/>
        <v>357194</v>
      </c>
      <c r="JK390" s="2">
        <f t="shared" si="13879"/>
        <v>357194</v>
      </c>
      <c r="JL390" s="2">
        <f t="shared" si="13880"/>
        <v>357194</v>
      </c>
      <c r="JM390" s="2">
        <f t="shared" si="13881"/>
        <v>357194</v>
      </c>
      <c r="JN390" s="2">
        <f t="shared" si="13882"/>
        <v>357194</v>
      </c>
      <c r="JO390" s="2">
        <f t="shared" si="13883"/>
        <v>357194</v>
      </c>
      <c r="JP390" s="2">
        <f t="shared" si="13884"/>
        <v>357194</v>
      </c>
      <c r="JQ390" s="2">
        <f t="shared" si="13885"/>
        <v>357194</v>
      </c>
      <c r="JR390" s="2">
        <f t="shared" si="13886"/>
        <v>357194</v>
      </c>
      <c r="JS390" s="2">
        <f t="shared" si="13887"/>
        <v>357194</v>
      </c>
      <c r="JT390" s="2">
        <f t="shared" si="13888"/>
        <v>357194</v>
      </c>
      <c r="JU390" s="2">
        <f t="shared" si="13889"/>
        <v>357194</v>
      </c>
      <c r="JV390" s="2">
        <f t="shared" si="13890"/>
        <v>357194</v>
      </c>
      <c r="JW390" s="2">
        <f t="shared" si="13891"/>
        <v>357194</v>
      </c>
      <c r="JX390" s="2">
        <f t="shared" si="13892"/>
        <v>357194</v>
      </c>
      <c r="JY390" s="2">
        <f t="shared" si="13893"/>
        <v>357194</v>
      </c>
      <c r="JZ390" s="2">
        <f t="shared" si="13894"/>
        <v>357194</v>
      </c>
      <c r="KA390" s="2">
        <f t="shared" si="13895"/>
        <v>357194</v>
      </c>
      <c r="KB390" s="2">
        <f t="shared" si="13896"/>
        <v>357194</v>
      </c>
      <c r="KC390" s="2">
        <f t="shared" si="13897"/>
        <v>357194</v>
      </c>
      <c r="KD390" s="2">
        <f t="shared" si="13898"/>
        <v>357194</v>
      </c>
      <c r="KE390" s="2">
        <f t="shared" si="13899"/>
        <v>357194</v>
      </c>
      <c r="KF390" s="2">
        <f t="shared" si="13900"/>
        <v>357194</v>
      </c>
    </row>
    <row r="391" spans="1:292" x14ac:dyDescent="0.25">
      <c r="A391" t="s">
        <v>642</v>
      </c>
      <c r="B391" t="s">
        <v>3</v>
      </c>
      <c r="C391" t="s">
        <v>644</v>
      </c>
      <c r="D391" s="1">
        <f t="shared" ref="D391:D395" si="13956">FY391</f>
        <v>0.99099999999999999</v>
      </c>
      <c r="E391" s="1">
        <v>135000</v>
      </c>
      <c r="F391" s="2"/>
      <c r="G391" s="2">
        <f>SUM(M391:BP391)</f>
        <v>136171</v>
      </c>
      <c r="H391" s="1">
        <f>SUMPRODUCT(M$2:BP$2,M391:BP391)</f>
        <v>134999.92939999999</v>
      </c>
      <c r="I391" s="2">
        <f>I390-G391</f>
        <v>30435019</v>
      </c>
      <c r="J391" s="1">
        <f>J390+H391</f>
        <v>1762780.2127999715</v>
      </c>
      <c r="K391" s="2">
        <f t="shared" ref="K391:K395" si="13957">FLOOR(I391/90,1)</f>
        <v>338166</v>
      </c>
      <c r="L391" s="1">
        <f>L390</f>
        <v>683710.70589999913</v>
      </c>
      <c r="M391" s="2">
        <f>MIN(IC390,FLOOR(BQ391/M$2,1))</f>
        <v>0</v>
      </c>
      <c r="N391" s="2">
        <f t="shared" ref="N391:N392" si="13958">MIN(ID390,FLOOR(BR391/N$2,1))</f>
        <v>0</v>
      </c>
      <c r="O391" s="2">
        <f t="shared" ref="O391:O392" si="13959">MIN(IE390,FLOOR(BS391/O$2,1))</f>
        <v>0</v>
      </c>
      <c r="P391" s="2">
        <f t="shared" ref="P391:P392" si="13960">MIN(IF390,FLOOR(BT391/P$2,1))</f>
        <v>0</v>
      </c>
      <c r="Q391" s="2">
        <f t="shared" ref="Q391:Q392" si="13961">MIN(IG390,FLOOR(BU391/Q$2,1))</f>
        <v>0</v>
      </c>
      <c r="R391" s="2">
        <f t="shared" ref="R391:R392" si="13962">MIN(IH390,FLOOR(BV391/R$2,1))</f>
        <v>0</v>
      </c>
      <c r="S391" s="2">
        <f t="shared" ref="S391:S392" si="13963">MIN(II390,FLOOR(BW391/S$2,1))</f>
        <v>0</v>
      </c>
      <c r="T391" s="2">
        <f t="shared" ref="T391:T392" si="13964">MIN(IJ390,FLOOR(BX391/T$2,1))</f>
        <v>0</v>
      </c>
      <c r="U391" s="2">
        <f t="shared" ref="U391:U392" si="13965">MIN(IK390,FLOOR(BY391/U$2,1))</f>
        <v>0</v>
      </c>
      <c r="V391" s="2">
        <f t="shared" ref="V391:V392" si="13966">MIN(IL390,FLOOR(BZ391/V$2,1))</f>
        <v>136171</v>
      </c>
      <c r="W391" s="2">
        <f t="shared" ref="W391:W392" si="13967">MIN(IM390,FLOOR(CA391/W$2,1))</f>
        <v>0</v>
      </c>
      <c r="X391" s="2">
        <f t="shared" ref="X391:X392" si="13968">MIN(IN390,FLOOR(CB391/X$2,1))</f>
        <v>0</v>
      </c>
      <c r="Y391" s="2">
        <f t="shared" ref="Y391:Y392" si="13969">MIN(IO390,FLOOR(CC391/Y$2,1))</f>
        <v>0</v>
      </c>
      <c r="Z391" s="2">
        <f t="shared" ref="Z391:Z392" si="13970">MIN(IP390,FLOOR(CD391/Z$2,1))</f>
        <v>0</v>
      </c>
      <c r="AA391" s="2">
        <f t="shared" ref="AA391:AA392" si="13971">MIN(IQ390,FLOOR(CE391/AA$2,1))</f>
        <v>0</v>
      </c>
      <c r="AB391" s="2">
        <f t="shared" ref="AB391:AB392" si="13972">MIN(IR390,FLOOR(CF391/AB$2,1))</f>
        <v>0</v>
      </c>
      <c r="AC391" s="2">
        <f t="shared" ref="AC391:AC392" si="13973">MIN(IS390,FLOOR(CG391/AC$2,1))</f>
        <v>0</v>
      </c>
      <c r="AD391" s="2">
        <f t="shared" ref="AD391:AD392" si="13974">MIN(IT390,FLOOR(CH391/AD$2,1))</f>
        <v>0</v>
      </c>
      <c r="AE391" s="2">
        <f t="shared" ref="AE391:AE392" si="13975">MIN(IU390,FLOOR(CI391/AE$2,1))</f>
        <v>0</v>
      </c>
      <c r="AF391" s="2">
        <f t="shared" ref="AF391:AF392" si="13976">MIN(IV390,FLOOR(CJ391/AF$2,1))</f>
        <v>0</v>
      </c>
      <c r="AG391" s="2">
        <f t="shared" ref="AG391:AG392" si="13977">MIN(IW390,FLOOR(CK391/AG$2,1))</f>
        <v>0</v>
      </c>
      <c r="AH391" s="2">
        <f t="shared" ref="AH391:AH392" si="13978">MIN(IX390,FLOOR(CL391/AH$2,1))</f>
        <v>0</v>
      </c>
      <c r="AI391" s="2">
        <f t="shared" ref="AI391:AI392" si="13979">MIN(IY390,FLOOR(CM391/AI$2,1))</f>
        <v>0</v>
      </c>
      <c r="AJ391" s="2">
        <f t="shared" ref="AJ391:AJ392" si="13980">MIN(IZ390,FLOOR(CN391/AJ$2,1))</f>
        <v>0</v>
      </c>
      <c r="AK391" s="2">
        <f t="shared" ref="AK391:AK392" si="13981">MIN(JA390,FLOOR(CO391/AK$2,1))</f>
        <v>0</v>
      </c>
      <c r="AL391" s="2">
        <f t="shared" ref="AL391:AL392" si="13982">MIN(JB390,FLOOR(CP391/AL$2,1))</f>
        <v>0</v>
      </c>
      <c r="AM391" s="2">
        <f t="shared" ref="AM391:AM392" si="13983">MIN(JC390,FLOOR(CQ391/AM$2,1))</f>
        <v>0</v>
      </c>
      <c r="AN391" s="2">
        <f t="shared" ref="AN391:AN392" si="13984">MIN(JD390,FLOOR(CR391/AN$2,1))</f>
        <v>0</v>
      </c>
      <c r="AO391" s="2">
        <f t="shared" ref="AO391:AO392" si="13985">MIN(JE390,FLOOR(CS391/AO$2,1))</f>
        <v>0</v>
      </c>
      <c r="AP391" s="2">
        <f t="shared" ref="AP391:AP392" si="13986">MIN(JF390,FLOOR(CT391/AP$2,1))</f>
        <v>0</v>
      </c>
      <c r="AQ391" s="2">
        <f t="shared" ref="AQ391:AQ392" si="13987">MIN(JG390,FLOOR(CU391/AQ$2,1))</f>
        <v>0</v>
      </c>
      <c r="AR391" s="2">
        <f t="shared" ref="AR391:AR392" si="13988">MIN(JH390,FLOOR(CV391/AR$2,1))</f>
        <v>0</v>
      </c>
      <c r="AS391" s="2">
        <f t="shared" ref="AS391:AS392" si="13989">MIN(JI390,FLOOR(CW391/AS$2,1))</f>
        <v>0</v>
      </c>
      <c r="AT391" s="2">
        <f t="shared" ref="AT391:AT392" si="13990">MIN(JJ390,FLOOR(CX391/AT$2,1))</f>
        <v>0</v>
      </c>
      <c r="AU391" s="2">
        <f t="shared" ref="AU391:AU392" si="13991">MIN(JK390,FLOOR(CY391/AU$2,1))</f>
        <v>0</v>
      </c>
      <c r="AV391" s="2">
        <f t="shared" ref="AV391:AV392" si="13992">MIN(JL390,FLOOR(CZ391/AV$2,1))</f>
        <v>0</v>
      </c>
      <c r="AW391" s="2">
        <f t="shared" ref="AW391:AW392" si="13993">MIN(JM390,FLOOR(DA391/AW$2,1))</f>
        <v>0</v>
      </c>
      <c r="AX391" s="2">
        <f t="shared" ref="AX391:AX392" si="13994">MIN(JN390,FLOOR(DB391/AX$2,1))</f>
        <v>0</v>
      </c>
      <c r="AY391" s="2">
        <f t="shared" ref="AY391:AY392" si="13995">MIN(JO390,FLOOR(DC391/AY$2,1))</f>
        <v>0</v>
      </c>
      <c r="AZ391" s="2">
        <f t="shared" ref="AZ391:AZ392" si="13996">MIN(JP390,FLOOR(DD391/AZ$2,1))</f>
        <v>0</v>
      </c>
      <c r="BA391" s="2">
        <f t="shared" ref="BA391:BA392" si="13997">MIN(JQ390,FLOOR(DE391/BA$2,1))</f>
        <v>0</v>
      </c>
      <c r="BB391" s="2">
        <f t="shared" ref="BB391:BB392" si="13998">MIN(JR390,FLOOR(DF391/BB$2,1))</f>
        <v>0</v>
      </c>
      <c r="BC391" s="2">
        <f t="shared" ref="BC391:BC392" si="13999">MIN(JS390,FLOOR(DG391/BC$2,1))</f>
        <v>0</v>
      </c>
      <c r="BD391" s="2">
        <f t="shared" ref="BD391:BD392" si="14000">MIN(JT390,FLOOR(DH391/BD$2,1))</f>
        <v>0</v>
      </c>
      <c r="BE391" s="2">
        <f t="shared" ref="BE391:BE392" si="14001">MIN(JU390,FLOOR(DI391/BE$2,1))</f>
        <v>0</v>
      </c>
      <c r="BF391" s="2">
        <f t="shared" ref="BF391:BF392" si="14002">MIN(JV390,FLOOR(DJ391/BF$2,1))</f>
        <v>0</v>
      </c>
      <c r="BG391" s="2">
        <f t="shared" ref="BG391:BG392" si="14003">MIN(JW390,FLOOR(DK391/BG$2,1))</f>
        <v>0</v>
      </c>
      <c r="BH391" s="2">
        <f t="shared" ref="BH391:BH392" si="14004">MIN(JX390,FLOOR(DL391/BH$2,1))</f>
        <v>0</v>
      </c>
      <c r="BI391" s="2">
        <f t="shared" ref="BI391:BI392" si="14005">MIN(JY390,FLOOR(DM391/BI$2,1))</f>
        <v>0</v>
      </c>
      <c r="BJ391" s="2">
        <f t="shared" ref="BJ391:BJ392" si="14006">MIN(JZ390,FLOOR(DN391/BJ$2,1))</f>
        <v>0</v>
      </c>
      <c r="BK391" s="2">
        <f t="shared" ref="BK391:BK392" si="14007">MIN(KA390,FLOOR(DO391/BK$2,1))</f>
        <v>0</v>
      </c>
      <c r="BL391" s="2">
        <f t="shared" ref="BL391:BL392" si="14008">MIN(KB390,FLOOR(DP391/BL$2,1))</f>
        <v>0</v>
      </c>
      <c r="BM391" s="2">
        <f t="shared" ref="BM391:BM392" si="14009">MIN(KC390,FLOOR(DQ391/BM$2,1))</f>
        <v>0</v>
      </c>
      <c r="BN391" s="2">
        <f t="shared" ref="BN391:BN392" si="14010">MIN(KD390,FLOOR(DR391/BN$2,1))</f>
        <v>0</v>
      </c>
      <c r="BO391" s="2">
        <f t="shared" ref="BO391:BO392" si="14011">MIN(KE390,FLOOR(DS391/BO$2,1))</f>
        <v>0</v>
      </c>
      <c r="BP391" s="2">
        <f t="shared" ref="BP391:BP392" si="14012">MIN(KF390,FLOOR(DT391/BP$2,1))</f>
        <v>0</v>
      </c>
      <c r="BQ391" s="1">
        <f>E391</f>
        <v>135000</v>
      </c>
      <c r="BR391" s="1">
        <f>BQ391-M391*M$2</f>
        <v>135000</v>
      </c>
      <c r="BS391" s="1">
        <f t="shared" ref="BS391:BS392" si="14013">BR391-N391*N$2</f>
        <v>135000</v>
      </c>
      <c r="BT391" s="1">
        <f t="shared" ref="BT391:BT392" si="14014">BS391-O391*O$2</f>
        <v>135000</v>
      </c>
      <c r="BU391" s="1">
        <f t="shared" ref="BU391:BU392" si="14015">BT391-P391*P$2</f>
        <v>135000</v>
      </c>
      <c r="BV391" s="1">
        <f t="shared" ref="BV391:BV392" si="14016">BU391-Q391*Q$2</f>
        <v>135000</v>
      </c>
      <c r="BW391" s="1">
        <f t="shared" ref="BW391:BW392" si="14017">BV391-R391*R$2</f>
        <v>135000</v>
      </c>
      <c r="BX391" s="1">
        <f t="shared" ref="BX391:BX392" si="14018">BW391-S391*S$2</f>
        <v>135000</v>
      </c>
      <c r="BY391" s="1">
        <f t="shared" ref="BY391:BY392" si="14019">BX391-T391*T$2</f>
        <v>135000</v>
      </c>
      <c r="BZ391" s="1">
        <f t="shared" ref="BZ391:BZ392" si="14020">BY391-U391*U$2</f>
        <v>135000</v>
      </c>
      <c r="CA391" s="1">
        <f t="shared" ref="CA391:CA392" si="14021">BZ391-V391*V$2</f>
        <v>7.060000000637956E-2</v>
      </c>
      <c r="CB391" s="1">
        <f t="shared" ref="CB391:CB392" si="14022">CA391-W391*W$2</f>
        <v>7.060000000637956E-2</v>
      </c>
      <c r="CC391" s="1">
        <f t="shared" ref="CC391:CC392" si="14023">CB391-X391*X$2</f>
        <v>7.060000000637956E-2</v>
      </c>
      <c r="CD391" s="1">
        <f t="shared" ref="CD391:CD392" si="14024">CC391-Y391*Y$2</f>
        <v>7.060000000637956E-2</v>
      </c>
      <c r="CE391" s="1">
        <f t="shared" ref="CE391:CE392" si="14025">CD391-Z391*Z$2</f>
        <v>7.060000000637956E-2</v>
      </c>
      <c r="CF391" s="1">
        <f t="shared" ref="CF391:CF392" si="14026">CE391-AA391*AA$2</f>
        <v>7.060000000637956E-2</v>
      </c>
      <c r="CG391" s="1">
        <f t="shared" ref="CG391:CG392" si="14027">CF391-AB391*AB$2</f>
        <v>7.060000000637956E-2</v>
      </c>
      <c r="CH391" s="1">
        <f t="shared" ref="CH391:CH392" si="14028">CG391-AC391*AC$2</f>
        <v>7.060000000637956E-2</v>
      </c>
      <c r="CI391" s="1">
        <f t="shared" ref="CI391:CI392" si="14029">CH391-AD391*AD$2</f>
        <v>7.060000000637956E-2</v>
      </c>
      <c r="CJ391" s="1">
        <f t="shared" ref="CJ391:CJ392" si="14030">CI391-AE391*AE$2</f>
        <v>7.060000000637956E-2</v>
      </c>
      <c r="CK391" s="1">
        <f t="shared" ref="CK391:CK392" si="14031">CJ391-AF391*AF$2</f>
        <v>7.060000000637956E-2</v>
      </c>
      <c r="CL391" s="1">
        <f t="shared" ref="CL391:CL392" si="14032">CK391-AG391*AG$2</f>
        <v>7.060000000637956E-2</v>
      </c>
      <c r="CM391" s="1">
        <f t="shared" ref="CM391:CM392" si="14033">CL391-AH391*AH$2</f>
        <v>7.060000000637956E-2</v>
      </c>
      <c r="CN391" s="1">
        <f t="shared" ref="CN391:CN392" si="14034">CM391-AI391*AI$2</f>
        <v>7.060000000637956E-2</v>
      </c>
      <c r="CO391" s="1">
        <f t="shared" ref="CO391:CO392" si="14035">CN391-AJ391*AJ$2</f>
        <v>7.060000000637956E-2</v>
      </c>
      <c r="CP391" s="1">
        <f t="shared" ref="CP391:CP392" si="14036">CO391-AK391*AK$2</f>
        <v>7.060000000637956E-2</v>
      </c>
      <c r="CQ391" s="1">
        <f t="shared" ref="CQ391:CQ392" si="14037">CP391-AL391*AL$2</f>
        <v>7.060000000637956E-2</v>
      </c>
      <c r="CR391" s="1">
        <f t="shared" ref="CR391:CR392" si="14038">CQ391-AM391*AM$2</f>
        <v>7.060000000637956E-2</v>
      </c>
      <c r="CS391" s="1">
        <f t="shared" ref="CS391:CS392" si="14039">CR391-AN391*AN$2</f>
        <v>7.060000000637956E-2</v>
      </c>
      <c r="CT391" s="1">
        <f t="shared" ref="CT391:CT392" si="14040">CS391-AO391*AO$2</f>
        <v>7.060000000637956E-2</v>
      </c>
      <c r="CU391" s="1">
        <f t="shared" ref="CU391:CU392" si="14041">CT391-AP391*AP$2</f>
        <v>7.060000000637956E-2</v>
      </c>
      <c r="CV391" s="1">
        <f t="shared" ref="CV391:CV392" si="14042">CU391-AQ391*AQ$2</f>
        <v>7.060000000637956E-2</v>
      </c>
      <c r="CW391" s="1">
        <f t="shared" ref="CW391:CW392" si="14043">CV391-AR391*AR$2</f>
        <v>7.060000000637956E-2</v>
      </c>
      <c r="CX391" s="1">
        <f t="shared" ref="CX391:CX392" si="14044">CW391-AS391*AS$2</f>
        <v>7.060000000637956E-2</v>
      </c>
      <c r="CY391" s="1">
        <f t="shared" ref="CY391:CY392" si="14045">CX391-AT391*AT$2</f>
        <v>7.060000000637956E-2</v>
      </c>
      <c r="CZ391" s="1">
        <f t="shared" ref="CZ391:CZ392" si="14046">CY391-AU391*AU$2</f>
        <v>7.060000000637956E-2</v>
      </c>
      <c r="DA391" s="1">
        <f t="shared" ref="DA391:DA392" si="14047">CZ391-AV391*AV$2</f>
        <v>7.060000000637956E-2</v>
      </c>
      <c r="DB391" s="1">
        <f t="shared" ref="DB391:DB392" si="14048">DA391-AW391*AW$2</f>
        <v>7.060000000637956E-2</v>
      </c>
      <c r="DC391" s="1">
        <f t="shared" ref="DC391:DC392" si="14049">DB391-AX391*AX$2</f>
        <v>7.060000000637956E-2</v>
      </c>
      <c r="DD391" s="1">
        <f t="shared" ref="DD391:DD392" si="14050">DC391-AY391*AY$2</f>
        <v>7.060000000637956E-2</v>
      </c>
      <c r="DE391" s="1">
        <f t="shared" ref="DE391:DE392" si="14051">DD391-AZ391*AZ$2</f>
        <v>7.060000000637956E-2</v>
      </c>
      <c r="DF391" s="1">
        <f t="shared" ref="DF391:DF392" si="14052">DE391-BA391*BA$2</f>
        <v>7.060000000637956E-2</v>
      </c>
      <c r="DG391" s="1">
        <f t="shared" ref="DG391:DG392" si="14053">DF391-BB391*BB$2</f>
        <v>7.060000000637956E-2</v>
      </c>
      <c r="DH391" s="1">
        <f t="shared" ref="DH391:DH392" si="14054">DG391-BC391*BC$2</f>
        <v>7.060000000637956E-2</v>
      </c>
      <c r="DI391" s="1">
        <f t="shared" ref="DI391:DI392" si="14055">DH391-BD391*BD$2</f>
        <v>7.060000000637956E-2</v>
      </c>
      <c r="DJ391" s="1">
        <f t="shared" ref="DJ391:DJ392" si="14056">DI391-BE391*BE$2</f>
        <v>7.060000000637956E-2</v>
      </c>
      <c r="DK391" s="1">
        <f t="shared" ref="DK391:DK392" si="14057">DJ391-BF391*BF$2</f>
        <v>7.060000000637956E-2</v>
      </c>
      <c r="DL391" s="1">
        <f t="shared" ref="DL391:DL392" si="14058">DK391-BG391*BG$2</f>
        <v>7.060000000637956E-2</v>
      </c>
      <c r="DM391" s="1">
        <f t="shared" ref="DM391:DM392" si="14059">DL391-BH391*BH$2</f>
        <v>7.060000000637956E-2</v>
      </c>
      <c r="DN391" s="1">
        <f t="shared" ref="DN391:DN392" si="14060">DM391-BI391*BI$2</f>
        <v>7.060000000637956E-2</v>
      </c>
      <c r="DO391" s="1">
        <f t="shared" ref="DO391:DO392" si="14061">DN391-BJ391*BJ$2</f>
        <v>7.060000000637956E-2</v>
      </c>
      <c r="DP391" s="1">
        <f t="shared" ref="DP391:DP392" si="14062">DO391-BK391*BK$2</f>
        <v>7.060000000637956E-2</v>
      </c>
      <c r="DQ391" s="1">
        <f t="shared" ref="DQ391:DQ392" si="14063">DP391-BL391*BL$2</f>
        <v>7.060000000637956E-2</v>
      </c>
      <c r="DR391" s="1">
        <f t="shared" ref="DR391:DR392" si="14064">DQ391-BM391*BM$2</f>
        <v>7.060000000637956E-2</v>
      </c>
      <c r="DS391" s="1">
        <f t="shared" ref="DS391:DS392" si="14065">DR391-BN391*BN$2</f>
        <v>7.060000000637956E-2</v>
      </c>
      <c r="DT391" s="1">
        <f t="shared" ref="DT391:DT392" si="14066">DS391-BO391*BO$2</f>
        <v>7.060000000637956E-2</v>
      </c>
      <c r="DU391" s="2">
        <f>DU390</f>
        <v>0</v>
      </c>
      <c r="DV391" s="2">
        <f>DV390+R391</f>
        <v>357194</v>
      </c>
      <c r="DW391" s="2">
        <f t="shared" ref="DW391:DW392" si="14067">DW390+S391</f>
        <v>357194</v>
      </c>
      <c r="DX391" s="2">
        <f t="shared" ref="DX391:DX392" si="14068">DX390+T391</f>
        <v>357194</v>
      </c>
      <c r="DY391" s="2">
        <f t="shared" ref="DY391:DY392" si="14069">DY390+U391</f>
        <v>357194</v>
      </c>
      <c r="DZ391" s="2">
        <f t="shared" ref="DZ391:DZ392" si="14070">DZ390+V391</f>
        <v>332570</v>
      </c>
      <c r="EA391" s="2">
        <f t="shared" ref="EA391:EA392" si="14071">EA390+W391</f>
        <v>0</v>
      </c>
      <c r="EB391" s="2">
        <f t="shared" ref="EB391:EB392" si="14072">EB390+X391</f>
        <v>0</v>
      </c>
      <c r="EC391" s="2">
        <f t="shared" ref="EC391:EC392" si="14073">EC390+Y391</f>
        <v>0</v>
      </c>
      <c r="ED391" s="2">
        <f t="shared" ref="ED391:ED392" si="14074">ED390+Z391</f>
        <v>0</v>
      </c>
      <c r="EE391" s="2">
        <f t="shared" ref="EE391:EE392" si="14075">EE390+AA391</f>
        <v>0</v>
      </c>
      <c r="EF391" s="2">
        <f t="shared" ref="EF391:EF392" si="14076">EF390+AB391</f>
        <v>0</v>
      </c>
      <c r="EG391" s="2">
        <f t="shared" ref="EG391:EG392" si="14077">EG390+AC391</f>
        <v>0</v>
      </c>
      <c r="EH391" s="2">
        <f t="shared" ref="EH391:EH392" si="14078">EH390+AD391</f>
        <v>0</v>
      </c>
      <c r="EI391" s="2">
        <f t="shared" ref="EI391:EI392" si="14079">EI390+AE391</f>
        <v>0</v>
      </c>
      <c r="EJ391" s="2">
        <f t="shared" ref="EJ391:EJ392" si="14080">EJ390+AF391</f>
        <v>0</v>
      </c>
      <c r="EK391" s="2">
        <f t="shared" ref="EK391:EK392" si="14081">EK390+AG391</f>
        <v>0</v>
      </c>
      <c r="EL391" s="2">
        <f t="shared" ref="EL391:EL392" si="14082">EL390+AH391</f>
        <v>0</v>
      </c>
      <c r="EM391" s="2">
        <f t="shared" ref="EM391:EM392" si="14083">EM390+AI391</f>
        <v>0</v>
      </c>
      <c r="EN391" s="2">
        <f t="shared" ref="EN391:EN392" si="14084">EN390+AJ391</f>
        <v>0</v>
      </c>
      <c r="EO391" s="2">
        <f t="shared" ref="EO391:EO392" si="14085">EO390+AK391</f>
        <v>0</v>
      </c>
      <c r="EP391" s="2">
        <f t="shared" ref="EP391:EP392" si="14086">EP390+AL391</f>
        <v>0</v>
      </c>
      <c r="EQ391" s="2">
        <f t="shared" ref="EQ391:EQ392" si="14087">EQ390+AM391</f>
        <v>0</v>
      </c>
      <c r="ER391" s="2">
        <f t="shared" ref="ER391:ER392" si="14088">ER390+AN391</f>
        <v>0</v>
      </c>
      <c r="ES391" s="2">
        <f t="shared" ref="ES391:ES392" si="14089">ES390+AO391</f>
        <v>0</v>
      </c>
      <c r="ET391" s="2">
        <f t="shared" ref="ET391:ET392" si="14090">ET390+AP391</f>
        <v>0</v>
      </c>
      <c r="EU391" s="2">
        <f t="shared" ref="EU391:EU392" si="14091">EU390+AQ391</f>
        <v>0</v>
      </c>
      <c r="EV391" s="2">
        <f t="shared" ref="EV391:EV392" si="14092">EV390+AR391</f>
        <v>0</v>
      </c>
      <c r="EW391" s="2">
        <f t="shared" ref="EW391:EW392" si="14093">EW390+AS391</f>
        <v>0</v>
      </c>
      <c r="EX391" s="2">
        <f t="shared" ref="EX391:EX392" si="14094">EX390+AT391</f>
        <v>0</v>
      </c>
      <c r="EY391" s="2">
        <f t="shared" ref="EY391:EY392" si="14095">EY390+AU391</f>
        <v>0</v>
      </c>
      <c r="EZ391" s="2">
        <f t="shared" ref="EZ391:EZ392" si="14096">EZ390+AV391</f>
        <v>0</v>
      </c>
      <c r="FA391" s="2">
        <f t="shared" ref="FA391:FA392" si="14097">FA390+AW391</f>
        <v>0</v>
      </c>
      <c r="FB391" s="2">
        <f t="shared" ref="FB391:FB392" si="14098">FB390+AX391</f>
        <v>0</v>
      </c>
      <c r="FC391" s="2">
        <f t="shared" ref="FC391:FC392" si="14099">FC390+AY391</f>
        <v>0</v>
      </c>
      <c r="FD391" s="2">
        <f t="shared" ref="FD391:FD392" si="14100">FD390+AZ391</f>
        <v>0</v>
      </c>
      <c r="FE391" s="2">
        <f t="shared" ref="FE391:FE392" si="14101">FE390+BA391</f>
        <v>0</v>
      </c>
      <c r="FF391" s="2">
        <f t="shared" ref="FF391:FF392" si="14102">FF390+BB391</f>
        <v>0</v>
      </c>
      <c r="FG391" s="2">
        <f t="shared" ref="FG391:FG392" si="14103">FG390+BC391</f>
        <v>0</v>
      </c>
      <c r="FH391" s="2">
        <f t="shared" ref="FH391:FH392" si="14104">FH390+BD391</f>
        <v>0</v>
      </c>
      <c r="FI391" s="2">
        <f t="shared" ref="FI391:FI392" si="14105">FI390+BE391</f>
        <v>0</v>
      </c>
      <c r="FJ391" s="2">
        <f t="shared" ref="FJ391:FJ392" si="14106">FJ390+BF391</f>
        <v>0</v>
      </c>
      <c r="FK391" s="2">
        <f t="shared" ref="FK391:FK392" si="14107">FK390+BG391</f>
        <v>0</v>
      </c>
      <c r="FL391" s="2">
        <f t="shared" ref="FL391:FL392" si="14108">FL390+BH391</f>
        <v>0</v>
      </c>
      <c r="FM391" s="2">
        <f t="shared" ref="FM391:FM392" si="14109">FM390+BI391</f>
        <v>0</v>
      </c>
      <c r="FN391" s="2">
        <f t="shared" ref="FN391:FN392" si="14110">FN390+BJ391</f>
        <v>0</v>
      </c>
      <c r="FO391" s="2">
        <f t="shared" ref="FO391:FO392" si="14111">FO390+BK391</f>
        <v>0</v>
      </c>
      <c r="FP391" s="2">
        <f t="shared" ref="FP391:FP392" si="14112">FP390+BL391</f>
        <v>0</v>
      </c>
      <c r="FQ391" s="2">
        <f t="shared" ref="FQ391:FQ392" si="14113">FQ390+BM391</f>
        <v>0</v>
      </c>
      <c r="FR391" s="2">
        <f t="shared" ref="FR391:FR392" si="14114">FR390+BN391</f>
        <v>0</v>
      </c>
      <c r="FS391" s="2">
        <f t="shared" ref="FS391:FS392" si="14115">FS390+BO391</f>
        <v>0</v>
      </c>
      <c r="FT391" s="2">
        <f t="shared" ref="FT391:FT392" si="14116">FT390+BP391</f>
        <v>0</v>
      </c>
      <c r="FU391" s="2">
        <f>FU390</f>
        <v>0</v>
      </c>
      <c r="FV391" s="2">
        <f t="shared" ref="FV391:FX391" si="14117">FV390</f>
        <v>0</v>
      </c>
      <c r="FW391" s="2">
        <f t="shared" si="14117"/>
        <v>0</v>
      </c>
      <c r="FX391" s="2">
        <f t="shared" si="14117"/>
        <v>0</v>
      </c>
      <c r="FY391" s="1">
        <f t="shared" si="13902"/>
        <v>0.99099999999999999</v>
      </c>
      <c r="FZ391" s="1">
        <f t="shared" si="13903"/>
        <v>0.99099999999999999</v>
      </c>
      <c r="GA391" s="1">
        <f t="shared" si="13904"/>
        <v>0.99099999999999999</v>
      </c>
      <c r="GB391" s="1">
        <f t="shared" si="13905"/>
        <v>0.99099999999999999</v>
      </c>
      <c r="GC391" s="1">
        <f t="shared" si="13906"/>
        <v>0.99099999999999999</v>
      </c>
      <c r="GD391" s="1">
        <f t="shared" si="13907"/>
        <v>0.99099999999999999</v>
      </c>
      <c r="GE391" s="1">
        <f t="shared" si="13908"/>
        <v>0</v>
      </c>
      <c r="GF391" s="1">
        <f t="shared" si="13909"/>
        <v>0</v>
      </c>
      <c r="GG391" s="1">
        <f t="shared" si="13910"/>
        <v>0</v>
      </c>
      <c r="GH391" s="1">
        <f t="shared" si="13911"/>
        <v>0</v>
      </c>
      <c r="GI391" s="1">
        <f t="shared" si="13912"/>
        <v>0</v>
      </c>
      <c r="GJ391" s="1">
        <f t="shared" si="13913"/>
        <v>0</v>
      </c>
      <c r="GK391" s="1">
        <f t="shared" si="13914"/>
        <v>0</v>
      </c>
      <c r="GL391" s="1">
        <f t="shared" si="13915"/>
        <v>0</v>
      </c>
      <c r="GM391" s="1">
        <f t="shared" si="13916"/>
        <v>0</v>
      </c>
      <c r="GN391" s="1">
        <f t="shared" si="13917"/>
        <v>0</v>
      </c>
      <c r="GO391" s="1">
        <f t="shared" si="13918"/>
        <v>0</v>
      </c>
      <c r="GP391" s="1">
        <f t="shared" si="13919"/>
        <v>0</v>
      </c>
      <c r="GQ391" s="1">
        <f t="shared" si="13920"/>
        <v>0</v>
      </c>
      <c r="GR391" s="1">
        <f t="shared" si="13921"/>
        <v>0</v>
      </c>
      <c r="GS391" s="1">
        <f t="shared" si="13922"/>
        <v>0</v>
      </c>
      <c r="GT391" s="1">
        <f t="shared" si="13923"/>
        <v>0</v>
      </c>
      <c r="GU391" s="1">
        <f t="shared" si="13924"/>
        <v>0</v>
      </c>
      <c r="GV391" s="1">
        <f t="shared" si="13925"/>
        <v>0</v>
      </c>
      <c r="GW391" s="1">
        <f t="shared" si="13926"/>
        <v>0</v>
      </c>
      <c r="GX391" s="1">
        <f t="shared" si="13927"/>
        <v>0</v>
      </c>
      <c r="GY391" s="1">
        <f t="shared" si="13928"/>
        <v>0</v>
      </c>
      <c r="GZ391" s="1">
        <f t="shared" si="13929"/>
        <v>0</v>
      </c>
      <c r="HA391" s="1">
        <f t="shared" si="13930"/>
        <v>0</v>
      </c>
      <c r="HB391" s="1">
        <f t="shared" si="13931"/>
        <v>0</v>
      </c>
      <c r="HC391" s="1">
        <f t="shared" si="13932"/>
        <v>0</v>
      </c>
      <c r="HD391" s="1">
        <f t="shared" si="13933"/>
        <v>0</v>
      </c>
      <c r="HE391" s="1">
        <f t="shared" si="13934"/>
        <v>0</v>
      </c>
      <c r="HF391" s="1">
        <f t="shared" si="13935"/>
        <v>0</v>
      </c>
      <c r="HG391" s="1">
        <f t="shared" si="13936"/>
        <v>0</v>
      </c>
      <c r="HH391" s="1">
        <f t="shared" si="13937"/>
        <v>0</v>
      </c>
      <c r="HI391" s="1">
        <f t="shared" si="13938"/>
        <v>0</v>
      </c>
      <c r="HJ391" s="1">
        <f t="shared" si="13939"/>
        <v>0</v>
      </c>
      <c r="HK391" s="1">
        <f t="shared" si="13940"/>
        <v>0</v>
      </c>
      <c r="HL391" s="1">
        <f t="shared" si="13941"/>
        <v>0</v>
      </c>
      <c r="HM391" s="1">
        <f t="shared" si="13942"/>
        <v>0</v>
      </c>
      <c r="HN391" s="1">
        <f t="shared" si="13943"/>
        <v>0</v>
      </c>
      <c r="HO391" s="1">
        <f t="shared" si="13944"/>
        <v>0</v>
      </c>
      <c r="HP391" s="1">
        <f t="shared" si="13945"/>
        <v>0</v>
      </c>
      <c r="HQ391" s="1">
        <f t="shared" si="13946"/>
        <v>0</v>
      </c>
      <c r="HR391" s="1">
        <f t="shared" si="13947"/>
        <v>0</v>
      </c>
      <c r="HS391" s="1">
        <f t="shared" si="13948"/>
        <v>0</v>
      </c>
      <c r="HT391" s="1">
        <f t="shared" si="13949"/>
        <v>0</v>
      </c>
      <c r="HU391" s="1">
        <f t="shared" si="13950"/>
        <v>0</v>
      </c>
      <c r="HV391" s="1">
        <f t="shared" si="13951"/>
        <v>0</v>
      </c>
      <c r="HW391" s="1">
        <f t="shared" si="13952"/>
        <v>0</v>
      </c>
      <c r="HX391" s="1">
        <f t="shared" si="13953"/>
        <v>0</v>
      </c>
      <c r="HY391" s="1">
        <f t="shared" si="13954"/>
        <v>0</v>
      </c>
      <c r="HZ391" s="1">
        <f t="shared" si="13955"/>
        <v>0</v>
      </c>
      <c r="IA391" s="1">
        <f t="shared" ref="IA391:IA395" si="14118">IF(IB391=0,IF(FW391=0,0,IA$2),IB391)</f>
        <v>0</v>
      </c>
      <c r="IB391" s="1">
        <f t="shared" ref="IB391:IB395" si="14119">IF(FX391=0,0,IB$2)</f>
        <v>0</v>
      </c>
      <c r="IC391" s="2">
        <f>IC390-M391</f>
        <v>0</v>
      </c>
      <c r="ID391" s="2">
        <f t="shared" ref="ID391:ID392" si="14120">ID390-N391</f>
        <v>0</v>
      </c>
      <c r="IE391" s="2">
        <f t="shared" ref="IE391:IE392" si="14121">IE390-O391</f>
        <v>0</v>
      </c>
      <c r="IF391" s="2">
        <f t="shared" ref="IF391:IF392" si="14122">IF390-P391</f>
        <v>0</v>
      </c>
      <c r="IG391" s="2">
        <f t="shared" ref="IG391:IG392" si="14123">IG390-Q391</f>
        <v>0</v>
      </c>
      <c r="IH391" s="2">
        <f t="shared" ref="IH391:IH392" si="14124">IH390-R391</f>
        <v>0</v>
      </c>
      <c r="II391" s="2">
        <f t="shared" ref="II391:II392" si="14125">II390-S391</f>
        <v>0</v>
      </c>
      <c r="IJ391" s="2">
        <f t="shared" ref="IJ391:IJ392" si="14126">IJ390-T391</f>
        <v>0</v>
      </c>
      <c r="IK391" s="2">
        <f t="shared" ref="IK391:IK392" si="14127">IK390-U391</f>
        <v>0</v>
      </c>
      <c r="IL391" s="2">
        <f t="shared" ref="IL391:IL392" si="14128">IL390-V391</f>
        <v>24624</v>
      </c>
      <c r="IM391" s="2">
        <f t="shared" ref="IM391:IM392" si="14129">IM390-W391</f>
        <v>357194</v>
      </c>
      <c r="IN391" s="2">
        <f t="shared" ref="IN391:IN392" si="14130">IN390-X391</f>
        <v>357194</v>
      </c>
      <c r="IO391" s="2">
        <f t="shared" ref="IO391:IO392" si="14131">IO390-Y391</f>
        <v>357194</v>
      </c>
      <c r="IP391" s="2">
        <f t="shared" ref="IP391:IP392" si="14132">IP390-Z391</f>
        <v>357194</v>
      </c>
      <c r="IQ391" s="2">
        <f t="shared" ref="IQ391:IQ392" si="14133">IQ390-AA391</f>
        <v>357194</v>
      </c>
      <c r="IR391" s="2">
        <f t="shared" ref="IR391:IR392" si="14134">IR390-AB391</f>
        <v>357194</v>
      </c>
      <c r="IS391" s="2">
        <f t="shared" ref="IS391:IS392" si="14135">IS390-AC391</f>
        <v>357194</v>
      </c>
      <c r="IT391" s="2">
        <f t="shared" ref="IT391:IT392" si="14136">IT390-AD391</f>
        <v>357194</v>
      </c>
      <c r="IU391" s="2">
        <f t="shared" ref="IU391:IU392" si="14137">IU390-AE391</f>
        <v>357194</v>
      </c>
      <c r="IV391" s="2">
        <f t="shared" ref="IV391:IV392" si="14138">IV390-AF391</f>
        <v>357194</v>
      </c>
      <c r="IW391" s="2">
        <f t="shared" ref="IW391:IW392" si="14139">IW390-AG391</f>
        <v>357194</v>
      </c>
      <c r="IX391" s="2">
        <f t="shared" ref="IX391:IX392" si="14140">IX390-AH391</f>
        <v>357194</v>
      </c>
      <c r="IY391" s="2">
        <f t="shared" ref="IY391:IY392" si="14141">IY390-AI391</f>
        <v>357194</v>
      </c>
      <c r="IZ391" s="2">
        <f t="shared" ref="IZ391:IZ392" si="14142">IZ390-AJ391</f>
        <v>357194</v>
      </c>
      <c r="JA391" s="2">
        <f t="shared" ref="JA391:JA392" si="14143">JA390-AK391</f>
        <v>357194</v>
      </c>
      <c r="JB391" s="2">
        <f t="shared" ref="JB391:JB392" si="14144">JB390-AL391</f>
        <v>357194</v>
      </c>
      <c r="JC391" s="2">
        <f t="shared" ref="JC391:JC392" si="14145">JC390-AM391</f>
        <v>357194</v>
      </c>
      <c r="JD391" s="2">
        <f t="shared" ref="JD391:JD392" si="14146">JD390-AN391</f>
        <v>357194</v>
      </c>
      <c r="JE391" s="2">
        <f t="shared" ref="JE391:JE392" si="14147">JE390-AO391</f>
        <v>357194</v>
      </c>
      <c r="JF391" s="2">
        <f t="shared" ref="JF391:JF392" si="14148">JF390-AP391</f>
        <v>357194</v>
      </c>
      <c r="JG391" s="2">
        <f t="shared" ref="JG391:JG392" si="14149">JG390-AQ391</f>
        <v>357194</v>
      </c>
      <c r="JH391" s="2">
        <f t="shared" ref="JH391:JH392" si="14150">JH390-AR391</f>
        <v>357194</v>
      </c>
      <c r="JI391" s="2">
        <f t="shared" ref="JI391:JI392" si="14151">JI390-AS391</f>
        <v>357194</v>
      </c>
      <c r="JJ391" s="2">
        <f t="shared" ref="JJ391:JJ392" si="14152">JJ390-AT391</f>
        <v>357194</v>
      </c>
      <c r="JK391" s="2">
        <f t="shared" ref="JK391:JK392" si="14153">JK390-AU391</f>
        <v>357194</v>
      </c>
      <c r="JL391" s="2">
        <f t="shared" ref="JL391:JL392" si="14154">JL390-AV391</f>
        <v>357194</v>
      </c>
      <c r="JM391" s="2">
        <f t="shared" ref="JM391:JM392" si="14155">JM390-AW391</f>
        <v>357194</v>
      </c>
      <c r="JN391" s="2">
        <f t="shared" ref="JN391:JN392" si="14156">JN390-AX391</f>
        <v>357194</v>
      </c>
      <c r="JO391" s="2">
        <f t="shared" ref="JO391:JO392" si="14157">JO390-AY391</f>
        <v>357194</v>
      </c>
      <c r="JP391" s="2">
        <f t="shared" ref="JP391:JP392" si="14158">JP390-AZ391</f>
        <v>357194</v>
      </c>
      <c r="JQ391" s="2">
        <f t="shared" ref="JQ391:JQ392" si="14159">JQ390-BA391</f>
        <v>357194</v>
      </c>
      <c r="JR391" s="2">
        <f t="shared" ref="JR391:JR392" si="14160">JR390-BB391</f>
        <v>357194</v>
      </c>
      <c r="JS391" s="2">
        <f t="shared" ref="JS391:JS392" si="14161">JS390-BC391</f>
        <v>357194</v>
      </c>
      <c r="JT391" s="2">
        <f t="shared" ref="JT391:JT392" si="14162">JT390-BD391</f>
        <v>357194</v>
      </c>
      <c r="JU391" s="2">
        <f t="shared" ref="JU391:JU392" si="14163">JU390-BE391</f>
        <v>357194</v>
      </c>
      <c r="JV391" s="2">
        <f t="shared" ref="JV391:JV392" si="14164">JV390-BF391</f>
        <v>357194</v>
      </c>
      <c r="JW391" s="2">
        <f t="shared" ref="JW391:JW392" si="14165">JW390-BG391</f>
        <v>357194</v>
      </c>
      <c r="JX391" s="2">
        <f t="shared" ref="JX391:JX392" si="14166">JX390-BH391</f>
        <v>357194</v>
      </c>
      <c r="JY391" s="2">
        <f t="shared" ref="JY391:JY392" si="14167">JY390-BI391</f>
        <v>357194</v>
      </c>
      <c r="JZ391" s="2">
        <f t="shared" ref="JZ391:JZ392" si="14168">JZ390-BJ391</f>
        <v>357194</v>
      </c>
      <c r="KA391" s="2">
        <f t="shared" ref="KA391:KA392" si="14169">KA390-BK391</f>
        <v>357194</v>
      </c>
      <c r="KB391" s="2">
        <f t="shared" ref="KB391:KB392" si="14170">KB390-BL391</f>
        <v>357194</v>
      </c>
      <c r="KC391" s="2">
        <f t="shared" ref="KC391:KC392" si="14171">KC390-BM391</f>
        <v>357194</v>
      </c>
      <c r="KD391" s="2">
        <f t="shared" ref="KD391:KD392" si="14172">KD390-BN391</f>
        <v>357194</v>
      </c>
      <c r="KE391" s="2">
        <f t="shared" ref="KE391:KE392" si="14173">KE390-BO391</f>
        <v>357194</v>
      </c>
      <c r="KF391" s="2">
        <f t="shared" ref="KF391:KF392" si="14174">KF390-BP391</f>
        <v>357194</v>
      </c>
    </row>
    <row r="392" spans="1:292" x14ac:dyDescent="0.25">
      <c r="A392" t="s">
        <v>643</v>
      </c>
      <c r="B392" t="s">
        <v>3</v>
      </c>
      <c r="C392" t="s">
        <v>645</v>
      </c>
      <c r="D392" s="1">
        <f t="shared" si="13956"/>
        <v>0.99109999999999998</v>
      </c>
      <c r="E392" s="1">
        <v>135000</v>
      </c>
      <c r="F392" s="2"/>
      <c r="G392" s="2">
        <f>SUM(M392:BP392)</f>
        <v>136159</v>
      </c>
      <c r="H392" s="1">
        <f>SUMPRODUCT(M$2:BP$2,M392:BP392)</f>
        <v>134999.18609999999</v>
      </c>
      <c r="I392" s="2">
        <f>I391-G392</f>
        <v>30298860</v>
      </c>
      <c r="J392" s="1">
        <f>J391+H392</f>
        <v>1897779.3988999715</v>
      </c>
      <c r="K392" s="2">
        <f t="shared" si="13957"/>
        <v>336654</v>
      </c>
      <c r="L392" s="1">
        <f>L391</f>
        <v>683710.70589999913</v>
      </c>
      <c r="M392" s="2">
        <f>MIN(IC391,FLOOR(BQ392/M$2,1))</f>
        <v>0</v>
      </c>
      <c r="N392" s="2">
        <f t="shared" si="13958"/>
        <v>0</v>
      </c>
      <c r="O392" s="2">
        <f t="shared" si="13959"/>
        <v>0</v>
      </c>
      <c r="P392" s="2">
        <f t="shared" si="13960"/>
        <v>0</v>
      </c>
      <c r="Q392" s="2">
        <f t="shared" si="13961"/>
        <v>0</v>
      </c>
      <c r="R392" s="2">
        <f t="shared" si="13962"/>
        <v>0</v>
      </c>
      <c r="S392" s="2">
        <f t="shared" si="13963"/>
        <v>0</v>
      </c>
      <c r="T392" s="2">
        <f t="shared" si="13964"/>
        <v>0</v>
      </c>
      <c r="U392" s="2">
        <f t="shared" si="13965"/>
        <v>0</v>
      </c>
      <c r="V392" s="2">
        <f t="shared" si="13966"/>
        <v>24624</v>
      </c>
      <c r="W392" s="2">
        <f t="shared" si="13967"/>
        <v>111535</v>
      </c>
      <c r="X392" s="2">
        <f t="shared" si="13968"/>
        <v>0</v>
      </c>
      <c r="Y392" s="2">
        <f t="shared" si="13969"/>
        <v>0</v>
      </c>
      <c r="Z392" s="2">
        <f t="shared" si="13970"/>
        <v>0</v>
      </c>
      <c r="AA392" s="2">
        <f t="shared" si="13971"/>
        <v>0</v>
      </c>
      <c r="AB392" s="2">
        <f t="shared" si="13972"/>
        <v>0</v>
      </c>
      <c r="AC392" s="2">
        <f t="shared" si="13973"/>
        <v>0</v>
      </c>
      <c r="AD392" s="2">
        <f t="shared" si="13974"/>
        <v>0</v>
      </c>
      <c r="AE392" s="2">
        <f t="shared" si="13975"/>
        <v>0</v>
      </c>
      <c r="AF392" s="2">
        <f t="shared" si="13976"/>
        <v>0</v>
      </c>
      <c r="AG392" s="2">
        <f t="shared" si="13977"/>
        <v>0</v>
      </c>
      <c r="AH392" s="2">
        <f t="shared" si="13978"/>
        <v>0</v>
      </c>
      <c r="AI392" s="2">
        <f t="shared" si="13979"/>
        <v>0</v>
      </c>
      <c r="AJ392" s="2">
        <f t="shared" si="13980"/>
        <v>0</v>
      </c>
      <c r="AK392" s="2">
        <f t="shared" si="13981"/>
        <v>0</v>
      </c>
      <c r="AL392" s="2">
        <f t="shared" si="13982"/>
        <v>0</v>
      </c>
      <c r="AM392" s="2">
        <f t="shared" si="13983"/>
        <v>0</v>
      </c>
      <c r="AN392" s="2">
        <f t="shared" si="13984"/>
        <v>0</v>
      </c>
      <c r="AO392" s="2">
        <f t="shared" si="13985"/>
        <v>0</v>
      </c>
      <c r="AP392" s="2">
        <f t="shared" si="13986"/>
        <v>0</v>
      </c>
      <c r="AQ392" s="2">
        <f t="shared" si="13987"/>
        <v>0</v>
      </c>
      <c r="AR392" s="2">
        <f t="shared" si="13988"/>
        <v>0</v>
      </c>
      <c r="AS392" s="2">
        <f t="shared" si="13989"/>
        <v>0</v>
      </c>
      <c r="AT392" s="2">
        <f t="shared" si="13990"/>
        <v>0</v>
      </c>
      <c r="AU392" s="2">
        <f t="shared" si="13991"/>
        <v>0</v>
      </c>
      <c r="AV392" s="2">
        <f t="shared" si="13992"/>
        <v>0</v>
      </c>
      <c r="AW392" s="2">
        <f t="shared" si="13993"/>
        <v>0</v>
      </c>
      <c r="AX392" s="2">
        <f t="shared" si="13994"/>
        <v>0</v>
      </c>
      <c r="AY392" s="2">
        <f t="shared" si="13995"/>
        <v>0</v>
      </c>
      <c r="AZ392" s="2">
        <f t="shared" si="13996"/>
        <v>0</v>
      </c>
      <c r="BA392" s="2">
        <f t="shared" si="13997"/>
        <v>0</v>
      </c>
      <c r="BB392" s="2">
        <f t="shared" si="13998"/>
        <v>0</v>
      </c>
      <c r="BC392" s="2">
        <f t="shared" si="13999"/>
        <v>0</v>
      </c>
      <c r="BD392" s="2">
        <f t="shared" si="14000"/>
        <v>0</v>
      </c>
      <c r="BE392" s="2">
        <f t="shared" si="14001"/>
        <v>0</v>
      </c>
      <c r="BF392" s="2">
        <f t="shared" si="14002"/>
        <v>0</v>
      </c>
      <c r="BG392" s="2">
        <f t="shared" si="14003"/>
        <v>0</v>
      </c>
      <c r="BH392" s="2">
        <f t="shared" si="14004"/>
        <v>0</v>
      </c>
      <c r="BI392" s="2">
        <f t="shared" si="14005"/>
        <v>0</v>
      </c>
      <c r="BJ392" s="2">
        <f t="shared" si="14006"/>
        <v>0</v>
      </c>
      <c r="BK392" s="2">
        <f t="shared" si="14007"/>
        <v>0</v>
      </c>
      <c r="BL392" s="2">
        <f t="shared" si="14008"/>
        <v>0</v>
      </c>
      <c r="BM392" s="2">
        <f t="shared" si="14009"/>
        <v>0</v>
      </c>
      <c r="BN392" s="2">
        <f t="shared" si="14010"/>
        <v>0</v>
      </c>
      <c r="BO392" s="2">
        <f t="shared" si="14011"/>
        <v>0</v>
      </c>
      <c r="BP392" s="2">
        <f t="shared" si="14012"/>
        <v>0</v>
      </c>
      <c r="BQ392" s="1">
        <f>E392</f>
        <v>135000</v>
      </c>
      <c r="BR392" s="1">
        <f>BQ392-M392*M$2</f>
        <v>135000</v>
      </c>
      <c r="BS392" s="1">
        <f t="shared" si="14013"/>
        <v>135000</v>
      </c>
      <c r="BT392" s="1">
        <f t="shared" si="14014"/>
        <v>135000</v>
      </c>
      <c r="BU392" s="1">
        <f t="shared" si="14015"/>
        <v>135000</v>
      </c>
      <c r="BV392" s="1">
        <f t="shared" si="14016"/>
        <v>135000</v>
      </c>
      <c r="BW392" s="1">
        <f t="shared" si="14017"/>
        <v>135000</v>
      </c>
      <c r="BX392" s="1">
        <f t="shared" si="14018"/>
        <v>135000</v>
      </c>
      <c r="BY392" s="1">
        <f t="shared" si="14019"/>
        <v>135000</v>
      </c>
      <c r="BZ392" s="1">
        <f t="shared" si="14020"/>
        <v>135000</v>
      </c>
      <c r="CA392" s="1">
        <f t="shared" si="14021"/>
        <v>110587.76639999999</v>
      </c>
      <c r="CB392" s="1">
        <f t="shared" si="14022"/>
        <v>0.81389999999373686</v>
      </c>
      <c r="CC392" s="1">
        <f t="shared" si="14023"/>
        <v>0.81389999999373686</v>
      </c>
      <c r="CD392" s="1">
        <f t="shared" si="14024"/>
        <v>0.81389999999373686</v>
      </c>
      <c r="CE392" s="1">
        <f t="shared" si="14025"/>
        <v>0.81389999999373686</v>
      </c>
      <c r="CF392" s="1">
        <f t="shared" si="14026"/>
        <v>0.81389999999373686</v>
      </c>
      <c r="CG392" s="1">
        <f t="shared" si="14027"/>
        <v>0.81389999999373686</v>
      </c>
      <c r="CH392" s="1">
        <f t="shared" si="14028"/>
        <v>0.81389999999373686</v>
      </c>
      <c r="CI392" s="1">
        <f t="shared" si="14029"/>
        <v>0.81389999999373686</v>
      </c>
      <c r="CJ392" s="1">
        <f t="shared" si="14030"/>
        <v>0.81389999999373686</v>
      </c>
      <c r="CK392" s="1">
        <f t="shared" si="14031"/>
        <v>0.81389999999373686</v>
      </c>
      <c r="CL392" s="1">
        <f t="shared" si="14032"/>
        <v>0.81389999999373686</v>
      </c>
      <c r="CM392" s="1">
        <f t="shared" si="14033"/>
        <v>0.81389999999373686</v>
      </c>
      <c r="CN392" s="1">
        <f t="shared" si="14034"/>
        <v>0.81389999999373686</v>
      </c>
      <c r="CO392" s="1">
        <f t="shared" si="14035"/>
        <v>0.81389999999373686</v>
      </c>
      <c r="CP392" s="1">
        <f t="shared" si="14036"/>
        <v>0.81389999999373686</v>
      </c>
      <c r="CQ392" s="1">
        <f t="shared" si="14037"/>
        <v>0.81389999999373686</v>
      </c>
      <c r="CR392" s="1">
        <f t="shared" si="14038"/>
        <v>0.81389999999373686</v>
      </c>
      <c r="CS392" s="1">
        <f t="shared" si="14039"/>
        <v>0.81389999999373686</v>
      </c>
      <c r="CT392" s="1">
        <f t="shared" si="14040"/>
        <v>0.81389999999373686</v>
      </c>
      <c r="CU392" s="1">
        <f t="shared" si="14041"/>
        <v>0.81389999999373686</v>
      </c>
      <c r="CV392" s="1">
        <f t="shared" si="14042"/>
        <v>0.81389999999373686</v>
      </c>
      <c r="CW392" s="1">
        <f t="shared" si="14043"/>
        <v>0.81389999999373686</v>
      </c>
      <c r="CX392" s="1">
        <f t="shared" si="14044"/>
        <v>0.81389999999373686</v>
      </c>
      <c r="CY392" s="1">
        <f t="shared" si="14045"/>
        <v>0.81389999999373686</v>
      </c>
      <c r="CZ392" s="1">
        <f t="shared" si="14046"/>
        <v>0.81389999999373686</v>
      </c>
      <c r="DA392" s="1">
        <f t="shared" si="14047"/>
        <v>0.81389999999373686</v>
      </c>
      <c r="DB392" s="1">
        <f t="shared" si="14048"/>
        <v>0.81389999999373686</v>
      </c>
      <c r="DC392" s="1">
        <f t="shared" si="14049"/>
        <v>0.81389999999373686</v>
      </c>
      <c r="DD392" s="1">
        <f t="shared" si="14050"/>
        <v>0.81389999999373686</v>
      </c>
      <c r="DE392" s="1">
        <f t="shared" si="14051"/>
        <v>0.81389999999373686</v>
      </c>
      <c r="DF392" s="1">
        <f t="shared" si="14052"/>
        <v>0.81389999999373686</v>
      </c>
      <c r="DG392" s="1">
        <f t="shared" si="14053"/>
        <v>0.81389999999373686</v>
      </c>
      <c r="DH392" s="1">
        <f t="shared" si="14054"/>
        <v>0.81389999999373686</v>
      </c>
      <c r="DI392" s="1">
        <f t="shared" si="14055"/>
        <v>0.81389999999373686</v>
      </c>
      <c r="DJ392" s="1">
        <f t="shared" si="14056"/>
        <v>0.81389999999373686</v>
      </c>
      <c r="DK392" s="1">
        <f t="shared" si="14057"/>
        <v>0.81389999999373686</v>
      </c>
      <c r="DL392" s="1">
        <f t="shared" si="14058"/>
        <v>0.81389999999373686</v>
      </c>
      <c r="DM392" s="1">
        <f t="shared" si="14059"/>
        <v>0.81389999999373686</v>
      </c>
      <c r="DN392" s="1">
        <f t="shared" si="14060"/>
        <v>0.81389999999373686</v>
      </c>
      <c r="DO392" s="1">
        <f t="shared" si="14061"/>
        <v>0.81389999999373686</v>
      </c>
      <c r="DP392" s="1">
        <f t="shared" si="14062"/>
        <v>0.81389999999373686</v>
      </c>
      <c r="DQ392" s="1">
        <f t="shared" si="14063"/>
        <v>0.81389999999373686</v>
      </c>
      <c r="DR392" s="1">
        <f t="shared" si="14064"/>
        <v>0.81389999999373686</v>
      </c>
      <c r="DS392" s="1">
        <f t="shared" si="14065"/>
        <v>0.81389999999373686</v>
      </c>
      <c r="DT392" s="1">
        <f t="shared" si="14066"/>
        <v>0.81389999999373686</v>
      </c>
      <c r="DU392" s="2">
        <f>DU391</f>
        <v>0</v>
      </c>
      <c r="DV392" s="2">
        <f>DV391+R392</f>
        <v>357194</v>
      </c>
      <c r="DW392" s="2">
        <f t="shared" si="14067"/>
        <v>357194</v>
      </c>
      <c r="DX392" s="2">
        <f t="shared" si="14068"/>
        <v>357194</v>
      </c>
      <c r="DY392" s="2">
        <f t="shared" si="14069"/>
        <v>357194</v>
      </c>
      <c r="DZ392" s="2">
        <f t="shared" si="14070"/>
        <v>357194</v>
      </c>
      <c r="EA392" s="2">
        <f t="shared" si="14071"/>
        <v>111535</v>
      </c>
      <c r="EB392" s="2">
        <f t="shared" si="14072"/>
        <v>0</v>
      </c>
      <c r="EC392" s="2">
        <f t="shared" si="14073"/>
        <v>0</v>
      </c>
      <c r="ED392" s="2">
        <f t="shared" si="14074"/>
        <v>0</v>
      </c>
      <c r="EE392" s="2">
        <f t="shared" si="14075"/>
        <v>0</v>
      </c>
      <c r="EF392" s="2">
        <f t="shared" si="14076"/>
        <v>0</v>
      </c>
      <c r="EG392" s="2">
        <f t="shared" si="14077"/>
        <v>0</v>
      </c>
      <c r="EH392" s="2">
        <f t="shared" si="14078"/>
        <v>0</v>
      </c>
      <c r="EI392" s="2">
        <f t="shared" si="14079"/>
        <v>0</v>
      </c>
      <c r="EJ392" s="2">
        <f t="shared" si="14080"/>
        <v>0</v>
      </c>
      <c r="EK392" s="2">
        <f t="shared" si="14081"/>
        <v>0</v>
      </c>
      <c r="EL392" s="2">
        <f t="shared" si="14082"/>
        <v>0</v>
      </c>
      <c r="EM392" s="2">
        <f t="shared" si="14083"/>
        <v>0</v>
      </c>
      <c r="EN392" s="2">
        <f t="shared" si="14084"/>
        <v>0</v>
      </c>
      <c r="EO392" s="2">
        <f t="shared" si="14085"/>
        <v>0</v>
      </c>
      <c r="EP392" s="2">
        <f t="shared" si="14086"/>
        <v>0</v>
      </c>
      <c r="EQ392" s="2">
        <f t="shared" si="14087"/>
        <v>0</v>
      </c>
      <c r="ER392" s="2">
        <f t="shared" si="14088"/>
        <v>0</v>
      </c>
      <c r="ES392" s="2">
        <f t="shared" si="14089"/>
        <v>0</v>
      </c>
      <c r="ET392" s="2">
        <f t="shared" si="14090"/>
        <v>0</v>
      </c>
      <c r="EU392" s="2">
        <f t="shared" si="14091"/>
        <v>0</v>
      </c>
      <c r="EV392" s="2">
        <f t="shared" si="14092"/>
        <v>0</v>
      </c>
      <c r="EW392" s="2">
        <f t="shared" si="14093"/>
        <v>0</v>
      </c>
      <c r="EX392" s="2">
        <f t="shared" si="14094"/>
        <v>0</v>
      </c>
      <c r="EY392" s="2">
        <f t="shared" si="14095"/>
        <v>0</v>
      </c>
      <c r="EZ392" s="2">
        <f t="shared" si="14096"/>
        <v>0</v>
      </c>
      <c r="FA392" s="2">
        <f t="shared" si="14097"/>
        <v>0</v>
      </c>
      <c r="FB392" s="2">
        <f t="shared" si="14098"/>
        <v>0</v>
      </c>
      <c r="FC392" s="2">
        <f t="shared" si="14099"/>
        <v>0</v>
      </c>
      <c r="FD392" s="2">
        <f t="shared" si="14100"/>
        <v>0</v>
      </c>
      <c r="FE392" s="2">
        <f t="shared" si="14101"/>
        <v>0</v>
      </c>
      <c r="FF392" s="2">
        <f t="shared" si="14102"/>
        <v>0</v>
      </c>
      <c r="FG392" s="2">
        <f t="shared" si="14103"/>
        <v>0</v>
      </c>
      <c r="FH392" s="2">
        <f t="shared" si="14104"/>
        <v>0</v>
      </c>
      <c r="FI392" s="2">
        <f t="shared" si="14105"/>
        <v>0</v>
      </c>
      <c r="FJ392" s="2">
        <f t="shared" si="14106"/>
        <v>0</v>
      </c>
      <c r="FK392" s="2">
        <f t="shared" si="14107"/>
        <v>0</v>
      </c>
      <c r="FL392" s="2">
        <f t="shared" si="14108"/>
        <v>0</v>
      </c>
      <c r="FM392" s="2">
        <f t="shared" si="14109"/>
        <v>0</v>
      </c>
      <c r="FN392" s="2">
        <f t="shared" si="14110"/>
        <v>0</v>
      </c>
      <c r="FO392" s="2">
        <f t="shared" si="14111"/>
        <v>0</v>
      </c>
      <c r="FP392" s="2">
        <f t="shared" si="14112"/>
        <v>0</v>
      </c>
      <c r="FQ392" s="2">
        <f t="shared" si="14113"/>
        <v>0</v>
      </c>
      <c r="FR392" s="2">
        <f t="shared" si="14114"/>
        <v>0</v>
      </c>
      <c r="FS392" s="2">
        <f t="shared" si="14115"/>
        <v>0</v>
      </c>
      <c r="FT392" s="2">
        <f t="shared" si="14116"/>
        <v>0</v>
      </c>
      <c r="FU392" s="2">
        <f>FU391</f>
        <v>0</v>
      </c>
      <c r="FV392" s="2">
        <f t="shared" ref="FV392:FX392" si="14175">FV391</f>
        <v>0</v>
      </c>
      <c r="FW392" s="2">
        <f t="shared" si="14175"/>
        <v>0</v>
      </c>
      <c r="FX392" s="2">
        <f t="shared" si="14175"/>
        <v>0</v>
      </c>
      <c r="FY392" s="1">
        <f t="shared" si="13902"/>
        <v>0.99109999999999998</v>
      </c>
      <c r="FZ392" s="1">
        <f t="shared" si="13903"/>
        <v>0.99109999999999998</v>
      </c>
      <c r="GA392" s="1">
        <f t="shared" si="13904"/>
        <v>0.99109999999999998</v>
      </c>
      <c r="GB392" s="1">
        <f t="shared" si="13905"/>
        <v>0.99109999999999998</v>
      </c>
      <c r="GC392" s="1">
        <f t="shared" si="13906"/>
        <v>0.99109999999999998</v>
      </c>
      <c r="GD392" s="1">
        <f t="shared" si="13907"/>
        <v>0.99109999999999998</v>
      </c>
      <c r="GE392" s="1">
        <f t="shared" si="13908"/>
        <v>0.99109999999999998</v>
      </c>
      <c r="GF392" s="1">
        <f t="shared" si="13909"/>
        <v>0</v>
      </c>
      <c r="GG392" s="1">
        <f t="shared" si="13910"/>
        <v>0</v>
      </c>
      <c r="GH392" s="1">
        <f t="shared" si="13911"/>
        <v>0</v>
      </c>
      <c r="GI392" s="1">
        <f t="shared" si="13912"/>
        <v>0</v>
      </c>
      <c r="GJ392" s="1">
        <f t="shared" si="13913"/>
        <v>0</v>
      </c>
      <c r="GK392" s="1">
        <f t="shared" si="13914"/>
        <v>0</v>
      </c>
      <c r="GL392" s="1">
        <f t="shared" si="13915"/>
        <v>0</v>
      </c>
      <c r="GM392" s="1">
        <f t="shared" si="13916"/>
        <v>0</v>
      </c>
      <c r="GN392" s="1">
        <f t="shared" si="13917"/>
        <v>0</v>
      </c>
      <c r="GO392" s="1">
        <f t="shared" si="13918"/>
        <v>0</v>
      </c>
      <c r="GP392" s="1">
        <f t="shared" si="13919"/>
        <v>0</v>
      </c>
      <c r="GQ392" s="1">
        <f t="shared" si="13920"/>
        <v>0</v>
      </c>
      <c r="GR392" s="1">
        <f t="shared" si="13921"/>
        <v>0</v>
      </c>
      <c r="GS392" s="1">
        <f t="shared" si="13922"/>
        <v>0</v>
      </c>
      <c r="GT392" s="1">
        <f t="shared" si="13923"/>
        <v>0</v>
      </c>
      <c r="GU392" s="1">
        <f t="shared" si="13924"/>
        <v>0</v>
      </c>
      <c r="GV392" s="1">
        <f t="shared" si="13925"/>
        <v>0</v>
      </c>
      <c r="GW392" s="1">
        <f t="shared" si="13926"/>
        <v>0</v>
      </c>
      <c r="GX392" s="1">
        <f t="shared" si="13927"/>
        <v>0</v>
      </c>
      <c r="GY392" s="1">
        <f t="shared" si="13928"/>
        <v>0</v>
      </c>
      <c r="GZ392" s="1">
        <f t="shared" si="13929"/>
        <v>0</v>
      </c>
      <c r="HA392" s="1">
        <f t="shared" si="13930"/>
        <v>0</v>
      </c>
      <c r="HB392" s="1">
        <f t="shared" si="13931"/>
        <v>0</v>
      </c>
      <c r="HC392" s="1">
        <f t="shared" si="13932"/>
        <v>0</v>
      </c>
      <c r="HD392" s="1">
        <f t="shared" si="13933"/>
        <v>0</v>
      </c>
      <c r="HE392" s="1">
        <f t="shared" si="13934"/>
        <v>0</v>
      </c>
      <c r="HF392" s="1">
        <f t="shared" si="13935"/>
        <v>0</v>
      </c>
      <c r="HG392" s="1">
        <f t="shared" si="13936"/>
        <v>0</v>
      </c>
      <c r="HH392" s="1">
        <f t="shared" si="13937"/>
        <v>0</v>
      </c>
      <c r="HI392" s="1">
        <f t="shared" si="13938"/>
        <v>0</v>
      </c>
      <c r="HJ392" s="1">
        <f t="shared" si="13939"/>
        <v>0</v>
      </c>
      <c r="HK392" s="1">
        <f t="shared" si="13940"/>
        <v>0</v>
      </c>
      <c r="HL392" s="1">
        <f t="shared" si="13941"/>
        <v>0</v>
      </c>
      <c r="HM392" s="1">
        <f t="shared" si="13942"/>
        <v>0</v>
      </c>
      <c r="HN392" s="1">
        <f t="shared" si="13943"/>
        <v>0</v>
      </c>
      <c r="HO392" s="1">
        <f t="shared" si="13944"/>
        <v>0</v>
      </c>
      <c r="HP392" s="1">
        <f t="shared" si="13945"/>
        <v>0</v>
      </c>
      <c r="HQ392" s="1">
        <f t="shared" si="13946"/>
        <v>0</v>
      </c>
      <c r="HR392" s="1">
        <f t="shared" si="13947"/>
        <v>0</v>
      </c>
      <c r="HS392" s="1">
        <f t="shared" si="13948"/>
        <v>0</v>
      </c>
      <c r="HT392" s="1">
        <f t="shared" si="13949"/>
        <v>0</v>
      </c>
      <c r="HU392" s="1">
        <f t="shared" si="13950"/>
        <v>0</v>
      </c>
      <c r="HV392" s="1">
        <f t="shared" si="13951"/>
        <v>0</v>
      </c>
      <c r="HW392" s="1">
        <f t="shared" si="13952"/>
        <v>0</v>
      </c>
      <c r="HX392" s="1">
        <f t="shared" si="13953"/>
        <v>0</v>
      </c>
      <c r="HY392" s="1">
        <f t="shared" si="13954"/>
        <v>0</v>
      </c>
      <c r="HZ392" s="1">
        <f t="shared" si="13955"/>
        <v>0</v>
      </c>
      <c r="IA392" s="1">
        <f t="shared" si="14118"/>
        <v>0</v>
      </c>
      <c r="IB392" s="1">
        <f t="shared" si="14119"/>
        <v>0</v>
      </c>
      <c r="IC392" s="2">
        <f>IC391-M392</f>
        <v>0</v>
      </c>
      <c r="ID392" s="2">
        <f t="shared" si="14120"/>
        <v>0</v>
      </c>
      <c r="IE392" s="2">
        <f t="shared" si="14121"/>
        <v>0</v>
      </c>
      <c r="IF392" s="2">
        <f t="shared" si="14122"/>
        <v>0</v>
      </c>
      <c r="IG392" s="2">
        <f t="shared" si="14123"/>
        <v>0</v>
      </c>
      <c r="IH392" s="2">
        <f t="shared" si="14124"/>
        <v>0</v>
      </c>
      <c r="II392" s="2">
        <f t="shared" si="14125"/>
        <v>0</v>
      </c>
      <c r="IJ392" s="2">
        <f t="shared" si="14126"/>
        <v>0</v>
      </c>
      <c r="IK392" s="2">
        <f t="shared" si="14127"/>
        <v>0</v>
      </c>
      <c r="IL392" s="2">
        <f t="shared" si="14128"/>
        <v>0</v>
      </c>
      <c r="IM392" s="2">
        <f t="shared" si="14129"/>
        <v>245659</v>
      </c>
      <c r="IN392" s="2">
        <f t="shared" si="14130"/>
        <v>357194</v>
      </c>
      <c r="IO392" s="2">
        <f t="shared" si="14131"/>
        <v>357194</v>
      </c>
      <c r="IP392" s="2">
        <f t="shared" si="14132"/>
        <v>357194</v>
      </c>
      <c r="IQ392" s="2">
        <f t="shared" si="14133"/>
        <v>357194</v>
      </c>
      <c r="IR392" s="2">
        <f t="shared" si="14134"/>
        <v>357194</v>
      </c>
      <c r="IS392" s="2">
        <f t="shared" si="14135"/>
        <v>357194</v>
      </c>
      <c r="IT392" s="2">
        <f t="shared" si="14136"/>
        <v>357194</v>
      </c>
      <c r="IU392" s="2">
        <f t="shared" si="14137"/>
        <v>357194</v>
      </c>
      <c r="IV392" s="2">
        <f t="shared" si="14138"/>
        <v>357194</v>
      </c>
      <c r="IW392" s="2">
        <f t="shared" si="14139"/>
        <v>357194</v>
      </c>
      <c r="IX392" s="2">
        <f t="shared" si="14140"/>
        <v>357194</v>
      </c>
      <c r="IY392" s="2">
        <f t="shared" si="14141"/>
        <v>357194</v>
      </c>
      <c r="IZ392" s="2">
        <f t="shared" si="14142"/>
        <v>357194</v>
      </c>
      <c r="JA392" s="2">
        <f t="shared" si="14143"/>
        <v>357194</v>
      </c>
      <c r="JB392" s="2">
        <f t="shared" si="14144"/>
        <v>357194</v>
      </c>
      <c r="JC392" s="2">
        <f t="shared" si="14145"/>
        <v>357194</v>
      </c>
      <c r="JD392" s="2">
        <f t="shared" si="14146"/>
        <v>357194</v>
      </c>
      <c r="JE392" s="2">
        <f t="shared" si="14147"/>
        <v>357194</v>
      </c>
      <c r="JF392" s="2">
        <f t="shared" si="14148"/>
        <v>357194</v>
      </c>
      <c r="JG392" s="2">
        <f t="shared" si="14149"/>
        <v>357194</v>
      </c>
      <c r="JH392" s="2">
        <f t="shared" si="14150"/>
        <v>357194</v>
      </c>
      <c r="JI392" s="2">
        <f t="shared" si="14151"/>
        <v>357194</v>
      </c>
      <c r="JJ392" s="2">
        <f t="shared" si="14152"/>
        <v>357194</v>
      </c>
      <c r="JK392" s="2">
        <f t="shared" si="14153"/>
        <v>357194</v>
      </c>
      <c r="JL392" s="2">
        <f t="shared" si="14154"/>
        <v>357194</v>
      </c>
      <c r="JM392" s="2">
        <f t="shared" si="14155"/>
        <v>357194</v>
      </c>
      <c r="JN392" s="2">
        <f t="shared" si="14156"/>
        <v>357194</v>
      </c>
      <c r="JO392" s="2">
        <f t="shared" si="14157"/>
        <v>357194</v>
      </c>
      <c r="JP392" s="2">
        <f t="shared" si="14158"/>
        <v>357194</v>
      </c>
      <c r="JQ392" s="2">
        <f t="shared" si="14159"/>
        <v>357194</v>
      </c>
      <c r="JR392" s="2">
        <f t="shared" si="14160"/>
        <v>357194</v>
      </c>
      <c r="JS392" s="2">
        <f t="shared" si="14161"/>
        <v>357194</v>
      </c>
      <c r="JT392" s="2">
        <f t="shared" si="14162"/>
        <v>357194</v>
      </c>
      <c r="JU392" s="2">
        <f t="shared" si="14163"/>
        <v>357194</v>
      </c>
      <c r="JV392" s="2">
        <f t="shared" si="14164"/>
        <v>357194</v>
      </c>
      <c r="JW392" s="2">
        <f t="shared" si="14165"/>
        <v>357194</v>
      </c>
      <c r="JX392" s="2">
        <f t="shared" si="14166"/>
        <v>357194</v>
      </c>
      <c r="JY392" s="2">
        <f t="shared" si="14167"/>
        <v>357194</v>
      </c>
      <c r="JZ392" s="2">
        <f t="shared" si="14168"/>
        <v>357194</v>
      </c>
      <c r="KA392" s="2">
        <f t="shared" si="14169"/>
        <v>357194</v>
      </c>
      <c r="KB392" s="2">
        <f t="shared" si="14170"/>
        <v>357194</v>
      </c>
      <c r="KC392" s="2">
        <f t="shared" si="14171"/>
        <v>357194</v>
      </c>
      <c r="KD392" s="2">
        <f t="shared" si="14172"/>
        <v>357194</v>
      </c>
      <c r="KE392" s="2">
        <f t="shared" si="14173"/>
        <v>357194</v>
      </c>
      <c r="KF392" s="2">
        <f t="shared" si="14174"/>
        <v>357194</v>
      </c>
    </row>
    <row r="393" spans="1:292" x14ac:dyDescent="0.25">
      <c r="C393" t="s">
        <v>529</v>
      </c>
      <c r="D393" s="1">
        <f t="shared" si="13956"/>
        <v>0.99109999999999998</v>
      </c>
      <c r="E393" s="1"/>
      <c r="F393" s="2">
        <f>FLOOR('first month rent'!E26,1)</f>
        <v>531</v>
      </c>
      <c r="G393" s="2"/>
      <c r="H393" s="1"/>
      <c r="I393" s="2">
        <f>I392+F393</f>
        <v>30299391</v>
      </c>
      <c r="J393" s="1">
        <f>J392</f>
        <v>1897779.3988999715</v>
      </c>
      <c r="K393" s="2">
        <f t="shared" si="13957"/>
        <v>336659</v>
      </c>
      <c r="L393" s="1">
        <f>L392</f>
        <v>683710.70589999913</v>
      </c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2">
        <f>DU392</f>
        <v>0</v>
      </c>
      <c r="DV393" s="2">
        <f t="shared" ref="DV393:FX393" si="14176">DV392</f>
        <v>357194</v>
      </c>
      <c r="DW393" s="2">
        <f t="shared" si="14176"/>
        <v>357194</v>
      </c>
      <c r="DX393" s="2">
        <f t="shared" si="14176"/>
        <v>357194</v>
      </c>
      <c r="DY393" s="2">
        <f t="shared" si="14176"/>
        <v>357194</v>
      </c>
      <c r="DZ393" s="2">
        <f t="shared" si="14176"/>
        <v>357194</v>
      </c>
      <c r="EA393" s="2">
        <f t="shared" si="14176"/>
        <v>111535</v>
      </c>
      <c r="EB393" s="2">
        <f t="shared" si="14176"/>
        <v>0</v>
      </c>
      <c r="EC393" s="2">
        <f t="shared" si="14176"/>
        <v>0</v>
      </c>
      <c r="ED393" s="2">
        <f t="shared" si="14176"/>
        <v>0</v>
      </c>
      <c r="EE393" s="2">
        <f t="shared" si="14176"/>
        <v>0</v>
      </c>
      <c r="EF393" s="2">
        <f t="shared" si="14176"/>
        <v>0</v>
      </c>
      <c r="EG393" s="2">
        <f t="shared" si="14176"/>
        <v>0</v>
      </c>
      <c r="EH393" s="2">
        <f t="shared" si="14176"/>
        <v>0</v>
      </c>
      <c r="EI393" s="2">
        <f t="shared" si="14176"/>
        <v>0</v>
      </c>
      <c r="EJ393" s="2">
        <f t="shared" si="14176"/>
        <v>0</v>
      </c>
      <c r="EK393" s="2">
        <f t="shared" si="14176"/>
        <v>0</v>
      </c>
      <c r="EL393" s="2">
        <f t="shared" si="14176"/>
        <v>0</v>
      </c>
      <c r="EM393" s="2">
        <f t="shared" si="14176"/>
        <v>0</v>
      </c>
      <c r="EN393" s="2">
        <f t="shared" si="14176"/>
        <v>0</v>
      </c>
      <c r="EO393" s="2">
        <f t="shared" si="14176"/>
        <v>0</v>
      </c>
      <c r="EP393" s="2">
        <f t="shared" si="14176"/>
        <v>0</v>
      </c>
      <c r="EQ393" s="2">
        <f t="shared" si="14176"/>
        <v>0</v>
      </c>
      <c r="ER393" s="2">
        <f t="shared" si="14176"/>
        <v>0</v>
      </c>
      <c r="ES393" s="2">
        <f t="shared" si="14176"/>
        <v>0</v>
      </c>
      <c r="ET393" s="2">
        <f t="shared" si="14176"/>
        <v>0</v>
      </c>
      <c r="EU393" s="2">
        <f t="shared" si="14176"/>
        <v>0</v>
      </c>
      <c r="EV393" s="2">
        <f t="shared" si="14176"/>
        <v>0</v>
      </c>
      <c r="EW393" s="2">
        <f t="shared" si="14176"/>
        <v>0</v>
      </c>
      <c r="EX393" s="2">
        <f t="shared" si="14176"/>
        <v>0</v>
      </c>
      <c r="EY393" s="2">
        <f t="shared" si="14176"/>
        <v>0</v>
      </c>
      <c r="EZ393" s="2">
        <f t="shared" si="14176"/>
        <v>0</v>
      </c>
      <c r="FA393" s="2">
        <f t="shared" si="14176"/>
        <v>0</v>
      </c>
      <c r="FB393" s="2">
        <f t="shared" si="14176"/>
        <v>0</v>
      </c>
      <c r="FC393" s="2">
        <f t="shared" si="14176"/>
        <v>0</v>
      </c>
      <c r="FD393" s="2">
        <f t="shared" si="14176"/>
        <v>0</v>
      </c>
      <c r="FE393" s="2">
        <f t="shared" si="14176"/>
        <v>0</v>
      </c>
      <c r="FF393" s="2">
        <f t="shared" si="14176"/>
        <v>0</v>
      </c>
      <c r="FG393" s="2">
        <f t="shared" si="14176"/>
        <v>0</v>
      </c>
      <c r="FH393" s="2">
        <f t="shared" si="14176"/>
        <v>0</v>
      </c>
      <c r="FI393" s="2">
        <f t="shared" si="14176"/>
        <v>0</v>
      </c>
      <c r="FJ393" s="2">
        <f t="shared" si="14176"/>
        <v>0</v>
      </c>
      <c r="FK393" s="2">
        <f t="shared" si="14176"/>
        <v>0</v>
      </c>
      <c r="FL393" s="2">
        <f t="shared" si="14176"/>
        <v>0</v>
      </c>
      <c r="FM393" s="2">
        <f t="shared" si="14176"/>
        <v>0</v>
      </c>
      <c r="FN393" s="2">
        <f t="shared" si="14176"/>
        <v>0</v>
      </c>
      <c r="FO393" s="2">
        <f t="shared" si="14176"/>
        <v>0</v>
      </c>
      <c r="FP393" s="2">
        <f t="shared" si="14176"/>
        <v>0</v>
      </c>
      <c r="FQ393" s="2">
        <f t="shared" si="14176"/>
        <v>0</v>
      </c>
      <c r="FR393" s="2">
        <f t="shared" si="14176"/>
        <v>0</v>
      </c>
      <c r="FS393" s="2">
        <f t="shared" si="14176"/>
        <v>0</v>
      </c>
      <c r="FT393" s="2">
        <f t="shared" si="14176"/>
        <v>0</v>
      </c>
      <c r="FU393" s="2">
        <f t="shared" si="14176"/>
        <v>0</v>
      </c>
      <c r="FV393" s="2">
        <f t="shared" si="14176"/>
        <v>0</v>
      </c>
      <c r="FW393" s="2">
        <f t="shared" si="14176"/>
        <v>0</v>
      </c>
      <c r="FX393" s="2">
        <f t="shared" si="14176"/>
        <v>0</v>
      </c>
      <c r="FY393" s="1">
        <f t="shared" si="13902"/>
        <v>0.99109999999999998</v>
      </c>
      <c r="FZ393" s="1">
        <f t="shared" si="13903"/>
        <v>0.99109999999999998</v>
      </c>
      <c r="GA393" s="1">
        <f t="shared" si="13904"/>
        <v>0.99109999999999998</v>
      </c>
      <c r="GB393" s="1">
        <f t="shared" si="13905"/>
        <v>0.99109999999999998</v>
      </c>
      <c r="GC393" s="1">
        <f t="shared" si="13906"/>
        <v>0.99109999999999998</v>
      </c>
      <c r="GD393" s="1">
        <f t="shared" si="13907"/>
        <v>0.99109999999999998</v>
      </c>
      <c r="GE393" s="1">
        <f t="shared" si="13908"/>
        <v>0.99109999999999998</v>
      </c>
      <c r="GF393" s="1">
        <f t="shared" si="13909"/>
        <v>0</v>
      </c>
      <c r="GG393" s="1">
        <f t="shared" si="13910"/>
        <v>0</v>
      </c>
      <c r="GH393" s="1">
        <f t="shared" si="13911"/>
        <v>0</v>
      </c>
      <c r="GI393" s="1">
        <f t="shared" si="13912"/>
        <v>0</v>
      </c>
      <c r="GJ393" s="1">
        <f t="shared" si="13913"/>
        <v>0</v>
      </c>
      <c r="GK393" s="1">
        <f t="shared" si="13914"/>
        <v>0</v>
      </c>
      <c r="GL393" s="1">
        <f t="shared" si="13915"/>
        <v>0</v>
      </c>
      <c r="GM393" s="1">
        <f t="shared" si="13916"/>
        <v>0</v>
      </c>
      <c r="GN393" s="1">
        <f t="shared" si="13917"/>
        <v>0</v>
      </c>
      <c r="GO393" s="1">
        <f t="shared" si="13918"/>
        <v>0</v>
      </c>
      <c r="GP393" s="1">
        <f t="shared" si="13919"/>
        <v>0</v>
      </c>
      <c r="GQ393" s="1">
        <f t="shared" si="13920"/>
        <v>0</v>
      </c>
      <c r="GR393" s="1">
        <f t="shared" si="13921"/>
        <v>0</v>
      </c>
      <c r="GS393" s="1">
        <f t="shared" si="13922"/>
        <v>0</v>
      </c>
      <c r="GT393" s="1">
        <f t="shared" si="13923"/>
        <v>0</v>
      </c>
      <c r="GU393" s="1">
        <f t="shared" si="13924"/>
        <v>0</v>
      </c>
      <c r="GV393" s="1">
        <f t="shared" si="13925"/>
        <v>0</v>
      </c>
      <c r="GW393" s="1">
        <f t="shared" si="13926"/>
        <v>0</v>
      </c>
      <c r="GX393" s="1">
        <f t="shared" si="13927"/>
        <v>0</v>
      </c>
      <c r="GY393" s="1">
        <f t="shared" si="13928"/>
        <v>0</v>
      </c>
      <c r="GZ393" s="1">
        <f t="shared" si="13929"/>
        <v>0</v>
      </c>
      <c r="HA393" s="1">
        <f t="shared" si="13930"/>
        <v>0</v>
      </c>
      <c r="HB393" s="1">
        <f t="shared" si="13931"/>
        <v>0</v>
      </c>
      <c r="HC393" s="1">
        <f t="shared" si="13932"/>
        <v>0</v>
      </c>
      <c r="HD393" s="1">
        <f t="shared" si="13933"/>
        <v>0</v>
      </c>
      <c r="HE393" s="1">
        <f t="shared" si="13934"/>
        <v>0</v>
      </c>
      <c r="HF393" s="1">
        <f t="shared" si="13935"/>
        <v>0</v>
      </c>
      <c r="HG393" s="1">
        <f t="shared" si="13936"/>
        <v>0</v>
      </c>
      <c r="HH393" s="1">
        <f t="shared" si="13937"/>
        <v>0</v>
      </c>
      <c r="HI393" s="1">
        <f t="shared" si="13938"/>
        <v>0</v>
      </c>
      <c r="HJ393" s="1">
        <f t="shared" si="13939"/>
        <v>0</v>
      </c>
      <c r="HK393" s="1">
        <f t="shared" si="13940"/>
        <v>0</v>
      </c>
      <c r="HL393" s="1">
        <f t="shared" si="13941"/>
        <v>0</v>
      </c>
      <c r="HM393" s="1">
        <f t="shared" si="13942"/>
        <v>0</v>
      </c>
      <c r="HN393" s="1">
        <f t="shared" si="13943"/>
        <v>0</v>
      </c>
      <c r="HO393" s="1">
        <f t="shared" si="13944"/>
        <v>0</v>
      </c>
      <c r="HP393" s="1">
        <f t="shared" si="13945"/>
        <v>0</v>
      </c>
      <c r="HQ393" s="1">
        <f t="shared" si="13946"/>
        <v>0</v>
      </c>
      <c r="HR393" s="1">
        <f t="shared" si="13947"/>
        <v>0</v>
      </c>
      <c r="HS393" s="1">
        <f t="shared" si="13948"/>
        <v>0</v>
      </c>
      <c r="HT393" s="1">
        <f t="shared" si="13949"/>
        <v>0</v>
      </c>
      <c r="HU393" s="1">
        <f t="shared" si="13950"/>
        <v>0</v>
      </c>
      <c r="HV393" s="1">
        <f t="shared" si="13951"/>
        <v>0</v>
      </c>
      <c r="HW393" s="1">
        <f t="shared" si="13952"/>
        <v>0</v>
      </c>
      <c r="HX393" s="1">
        <f t="shared" si="13953"/>
        <v>0</v>
      </c>
      <c r="HY393" s="1">
        <f t="shared" si="13954"/>
        <v>0</v>
      </c>
      <c r="HZ393" s="1">
        <f t="shared" si="13955"/>
        <v>0</v>
      </c>
      <c r="IA393" s="1">
        <f t="shared" si="14118"/>
        <v>0</v>
      </c>
      <c r="IB393" s="1">
        <f t="shared" si="14119"/>
        <v>0</v>
      </c>
      <c r="IC393" s="2">
        <f>IC392</f>
        <v>0</v>
      </c>
      <c r="ID393" s="2">
        <f t="shared" ref="ID393:KF393" si="14177">ID392</f>
        <v>0</v>
      </c>
      <c r="IE393" s="2">
        <f t="shared" si="14177"/>
        <v>0</v>
      </c>
      <c r="IF393" s="2">
        <f t="shared" si="14177"/>
        <v>0</v>
      </c>
      <c r="IG393" s="2">
        <f t="shared" si="14177"/>
        <v>0</v>
      </c>
      <c r="IH393" s="2">
        <f t="shared" si="14177"/>
        <v>0</v>
      </c>
      <c r="II393" s="2">
        <f t="shared" si="14177"/>
        <v>0</v>
      </c>
      <c r="IJ393" s="2">
        <f t="shared" si="14177"/>
        <v>0</v>
      </c>
      <c r="IK393" s="2">
        <f t="shared" si="14177"/>
        <v>0</v>
      </c>
      <c r="IL393" s="2">
        <f t="shared" si="14177"/>
        <v>0</v>
      </c>
      <c r="IM393" s="2">
        <f t="shared" si="14177"/>
        <v>245659</v>
      </c>
      <c r="IN393" s="2">
        <f t="shared" si="14177"/>
        <v>357194</v>
      </c>
      <c r="IO393" s="2">
        <f t="shared" si="14177"/>
        <v>357194</v>
      </c>
      <c r="IP393" s="2">
        <f t="shared" si="14177"/>
        <v>357194</v>
      </c>
      <c r="IQ393" s="2">
        <f t="shared" si="14177"/>
        <v>357194</v>
      </c>
      <c r="IR393" s="2">
        <f t="shared" si="14177"/>
        <v>357194</v>
      </c>
      <c r="IS393" s="2">
        <f t="shared" si="14177"/>
        <v>357194</v>
      </c>
      <c r="IT393" s="2">
        <f t="shared" si="14177"/>
        <v>357194</v>
      </c>
      <c r="IU393" s="2">
        <f t="shared" si="14177"/>
        <v>357194</v>
      </c>
      <c r="IV393" s="2">
        <f t="shared" si="14177"/>
        <v>357194</v>
      </c>
      <c r="IW393" s="2">
        <f t="shared" si="14177"/>
        <v>357194</v>
      </c>
      <c r="IX393" s="2">
        <f t="shared" si="14177"/>
        <v>357194</v>
      </c>
      <c r="IY393" s="2">
        <f t="shared" si="14177"/>
        <v>357194</v>
      </c>
      <c r="IZ393" s="2">
        <f t="shared" si="14177"/>
        <v>357194</v>
      </c>
      <c r="JA393" s="2">
        <f t="shared" si="14177"/>
        <v>357194</v>
      </c>
      <c r="JB393" s="2">
        <f t="shared" si="14177"/>
        <v>357194</v>
      </c>
      <c r="JC393" s="2">
        <f t="shared" si="14177"/>
        <v>357194</v>
      </c>
      <c r="JD393" s="2">
        <f t="shared" si="14177"/>
        <v>357194</v>
      </c>
      <c r="JE393" s="2">
        <f t="shared" si="14177"/>
        <v>357194</v>
      </c>
      <c r="JF393" s="2">
        <f t="shared" si="14177"/>
        <v>357194</v>
      </c>
      <c r="JG393" s="2">
        <f t="shared" si="14177"/>
        <v>357194</v>
      </c>
      <c r="JH393" s="2">
        <f t="shared" si="14177"/>
        <v>357194</v>
      </c>
      <c r="JI393" s="2">
        <f t="shared" si="14177"/>
        <v>357194</v>
      </c>
      <c r="JJ393" s="2">
        <f t="shared" si="14177"/>
        <v>357194</v>
      </c>
      <c r="JK393" s="2">
        <f t="shared" si="14177"/>
        <v>357194</v>
      </c>
      <c r="JL393" s="2">
        <f t="shared" si="14177"/>
        <v>357194</v>
      </c>
      <c r="JM393" s="2">
        <f t="shared" si="14177"/>
        <v>357194</v>
      </c>
      <c r="JN393" s="2">
        <f t="shared" si="14177"/>
        <v>357194</v>
      </c>
      <c r="JO393" s="2">
        <f t="shared" si="14177"/>
        <v>357194</v>
      </c>
      <c r="JP393" s="2">
        <f t="shared" si="14177"/>
        <v>357194</v>
      </c>
      <c r="JQ393" s="2">
        <f t="shared" si="14177"/>
        <v>357194</v>
      </c>
      <c r="JR393" s="2">
        <f t="shared" si="14177"/>
        <v>357194</v>
      </c>
      <c r="JS393" s="2">
        <f t="shared" si="14177"/>
        <v>357194</v>
      </c>
      <c r="JT393" s="2">
        <f t="shared" si="14177"/>
        <v>357194</v>
      </c>
      <c r="JU393" s="2">
        <f t="shared" si="14177"/>
        <v>357194</v>
      </c>
      <c r="JV393" s="2">
        <f t="shared" si="14177"/>
        <v>357194</v>
      </c>
      <c r="JW393" s="2">
        <f t="shared" si="14177"/>
        <v>357194</v>
      </c>
      <c r="JX393" s="2">
        <f t="shared" si="14177"/>
        <v>357194</v>
      </c>
      <c r="JY393" s="2">
        <f t="shared" si="14177"/>
        <v>357194</v>
      </c>
      <c r="JZ393" s="2">
        <f t="shared" si="14177"/>
        <v>357194</v>
      </c>
      <c r="KA393" s="2">
        <f t="shared" si="14177"/>
        <v>357194</v>
      </c>
      <c r="KB393" s="2">
        <f t="shared" si="14177"/>
        <v>357194</v>
      </c>
      <c r="KC393" s="2">
        <f t="shared" si="14177"/>
        <v>357194</v>
      </c>
      <c r="KD393" s="2">
        <f t="shared" si="14177"/>
        <v>357194</v>
      </c>
      <c r="KE393" s="2">
        <f t="shared" si="14177"/>
        <v>357194</v>
      </c>
      <c r="KF393" s="2">
        <f t="shared" si="14177"/>
        <v>357194</v>
      </c>
    </row>
    <row r="394" spans="1:292" x14ac:dyDescent="0.25">
      <c r="A394" t="s">
        <v>1</v>
      </c>
      <c r="B394" t="s">
        <v>0</v>
      </c>
      <c r="C394" t="s">
        <v>160</v>
      </c>
      <c r="D394" s="1">
        <f t="shared" si="13956"/>
        <v>0.99109999999999998</v>
      </c>
      <c r="E394" s="1"/>
      <c r="F394" s="2">
        <f>FLOOR('first month rent'!F26,1)</f>
        <v>5957</v>
      </c>
      <c r="G394" s="2">
        <f>SUM(M394:BP394)</f>
        <v>5957</v>
      </c>
      <c r="H394" s="1">
        <f>SUMPRODUCT(M$2:BP$2,M394:BP394)</f>
        <v>5903.9826999999996</v>
      </c>
      <c r="I394" s="2">
        <f>I393+G394</f>
        <v>30305348</v>
      </c>
      <c r="J394" s="1">
        <f>J393-H394</f>
        <v>1891875.4161999715</v>
      </c>
      <c r="K394" s="2">
        <f t="shared" si="13957"/>
        <v>336726</v>
      </c>
      <c r="L394" s="1">
        <f>L393+H394</f>
        <v>689614.68859999918</v>
      </c>
      <c r="M394" s="2">
        <f t="shared" ref="M394:M396" si="14178">MIN(BQ394,DU393)</f>
        <v>0</v>
      </c>
      <c r="N394" s="2">
        <f t="shared" ref="N394:N396" si="14179">MIN(BR394,DV393)</f>
        <v>0</v>
      </c>
      <c r="O394" s="2">
        <f t="shared" ref="O394:O396" si="14180">MIN(BS394,DW393)</f>
        <v>0</v>
      </c>
      <c r="P394" s="2">
        <f t="shared" ref="P394:P396" si="14181">MIN(BT394,DX393)</f>
        <v>0</v>
      </c>
      <c r="Q394" s="2">
        <f t="shared" ref="Q394:Q396" si="14182">MIN(BU394,DY393)</f>
        <v>0</v>
      </c>
      <c r="R394" s="2">
        <f t="shared" ref="R394:R396" si="14183">MIN(BV394,DZ393)</f>
        <v>0</v>
      </c>
      <c r="S394" s="2">
        <f t="shared" ref="S394:S396" si="14184">MIN(BW394,EA393)</f>
        <v>5957</v>
      </c>
      <c r="T394" s="2">
        <f t="shared" ref="T394:T396" si="14185">MIN(BX394,EB393)</f>
        <v>0</v>
      </c>
      <c r="U394" s="2">
        <f t="shared" ref="U394:U396" si="14186">MIN(BY394,EC393)</f>
        <v>0</v>
      </c>
      <c r="V394" s="2">
        <f t="shared" ref="V394:V396" si="14187">MIN(BZ394,ED393)</f>
        <v>0</v>
      </c>
      <c r="W394" s="2">
        <f t="shared" ref="W394:W396" si="14188">MIN(CA394,EE393)</f>
        <v>0</v>
      </c>
      <c r="X394" s="2">
        <f t="shared" ref="X394:X396" si="14189">MIN(CB394,EF393)</f>
        <v>0</v>
      </c>
      <c r="Y394" s="2">
        <f t="shared" ref="Y394:Y396" si="14190">MIN(CC394,EG393)</f>
        <v>0</v>
      </c>
      <c r="Z394" s="2">
        <f t="shared" ref="Z394:Z396" si="14191">MIN(CD394,EH393)</f>
        <v>0</v>
      </c>
      <c r="AA394" s="2">
        <f t="shared" ref="AA394:AA396" si="14192">MIN(CE394,EI393)</f>
        <v>0</v>
      </c>
      <c r="AB394" s="2">
        <f t="shared" ref="AB394:AB396" si="14193">MIN(CF394,EJ393)</f>
        <v>0</v>
      </c>
      <c r="AC394" s="2">
        <f t="shared" ref="AC394:AC396" si="14194">MIN(CG394,EK393)</f>
        <v>0</v>
      </c>
      <c r="AD394" s="2">
        <f t="shared" ref="AD394:AD396" si="14195">MIN(CH394,EL393)</f>
        <v>0</v>
      </c>
      <c r="AE394" s="2">
        <f t="shared" ref="AE394:AE396" si="14196">MIN(CI394,EM393)</f>
        <v>0</v>
      </c>
      <c r="AF394" s="2">
        <f t="shared" ref="AF394:AF396" si="14197">MIN(CJ394,EN393)</f>
        <v>0</v>
      </c>
      <c r="AG394" s="2">
        <f t="shared" ref="AG394:AG396" si="14198">MIN(CK394,EO393)</f>
        <v>0</v>
      </c>
      <c r="AH394" s="2">
        <f t="shared" ref="AH394:AH396" si="14199">MIN(CL394,EP393)</f>
        <v>0</v>
      </c>
      <c r="AI394" s="2">
        <f t="shared" ref="AI394:AI396" si="14200">MIN(CM394,EQ393)</f>
        <v>0</v>
      </c>
      <c r="AJ394" s="2">
        <f t="shared" ref="AJ394:AJ396" si="14201">MIN(CN394,ER393)</f>
        <v>0</v>
      </c>
      <c r="AK394" s="2">
        <f t="shared" ref="AK394:AK396" si="14202">MIN(CO394,ES393)</f>
        <v>0</v>
      </c>
      <c r="AL394" s="2">
        <f t="shared" ref="AL394:AL396" si="14203">MIN(CP394,ET393)</f>
        <v>0</v>
      </c>
      <c r="AM394" s="2">
        <f t="shared" ref="AM394:AM396" si="14204">MIN(CQ394,EU393)</f>
        <v>0</v>
      </c>
      <c r="AN394" s="2">
        <f t="shared" ref="AN394:AN396" si="14205">MIN(CR394,EV393)</f>
        <v>0</v>
      </c>
      <c r="AO394" s="2">
        <f t="shared" ref="AO394:AO396" si="14206">MIN(CS394,EW393)</f>
        <v>0</v>
      </c>
      <c r="AP394" s="2">
        <f t="shared" ref="AP394:AP396" si="14207">MIN(CT394,EX393)</f>
        <v>0</v>
      </c>
      <c r="AQ394" s="2">
        <f t="shared" ref="AQ394:AQ396" si="14208">MIN(CU394,EY393)</f>
        <v>0</v>
      </c>
      <c r="AR394" s="2">
        <f t="shared" ref="AR394:AR396" si="14209">MIN(CV394,EZ393)</f>
        <v>0</v>
      </c>
      <c r="AS394" s="2">
        <f t="shared" ref="AS394:AS396" si="14210">MIN(CW394,FA393)</f>
        <v>0</v>
      </c>
      <c r="AT394" s="2">
        <f t="shared" ref="AT394:AT396" si="14211">MIN(CX394,FB393)</f>
        <v>0</v>
      </c>
      <c r="AU394" s="2">
        <f t="shared" ref="AU394:AU396" si="14212">MIN(CY394,FC393)</f>
        <v>0</v>
      </c>
      <c r="AV394" s="2">
        <f t="shared" ref="AV394:AV396" si="14213">MIN(CZ394,FD393)</f>
        <v>0</v>
      </c>
      <c r="AW394" s="2">
        <f t="shared" ref="AW394:AW396" si="14214">MIN(DA394,FE393)</f>
        <v>0</v>
      </c>
      <c r="AX394" s="2">
        <f t="shared" ref="AX394:AX396" si="14215">MIN(DB394,FF393)</f>
        <v>0</v>
      </c>
      <c r="AY394" s="2">
        <f t="shared" ref="AY394:AY396" si="14216">MIN(DC394,FG393)</f>
        <v>0</v>
      </c>
      <c r="AZ394" s="2">
        <f t="shared" ref="AZ394:AZ396" si="14217">MIN(DD394,FH393)</f>
        <v>0</v>
      </c>
      <c r="BA394" s="2">
        <f t="shared" ref="BA394:BA396" si="14218">MIN(DE394,FI393)</f>
        <v>0</v>
      </c>
      <c r="BB394" s="2">
        <f t="shared" ref="BB394:BB396" si="14219">MIN(DF394,FJ393)</f>
        <v>0</v>
      </c>
      <c r="BC394" s="2">
        <f t="shared" ref="BC394:BC396" si="14220">MIN(DG394,FK393)</f>
        <v>0</v>
      </c>
      <c r="BD394" s="2">
        <f t="shared" ref="BD394:BD396" si="14221">MIN(DH394,FL393)</f>
        <v>0</v>
      </c>
      <c r="BE394" s="2">
        <f t="shared" ref="BE394:BE396" si="14222">MIN(DI394,FM393)</f>
        <v>0</v>
      </c>
      <c r="BF394" s="2">
        <f t="shared" ref="BF394:BF396" si="14223">MIN(DJ394,FN393)</f>
        <v>0</v>
      </c>
      <c r="BG394" s="2">
        <f t="shared" ref="BG394:BG396" si="14224">MIN(DK394,FO393)</f>
        <v>0</v>
      </c>
      <c r="BH394" s="2">
        <f t="shared" ref="BH394:BH396" si="14225">MIN(DL394,FP393)</f>
        <v>0</v>
      </c>
      <c r="BI394" s="2">
        <f t="shared" ref="BI394:BI396" si="14226">MIN(DM394,FQ393)</f>
        <v>0</v>
      </c>
      <c r="BJ394" s="2">
        <f t="shared" ref="BJ394:BJ396" si="14227">MIN(DN394,FR393)</f>
        <v>0</v>
      </c>
      <c r="BK394" s="2">
        <f t="shared" ref="BK394:BK396" si="14228">MIN(DO394,FS393)</f>
        <v>0</v>
      </c>
      <c r="BL394" s="2">
        <f t="shared" ref="BL394:BL396" si="14229">MIN(DP394,FT393)</f>
        <v>0</v>
      </c>
      <c r="BM394" s="2">
        <f t="shared" ref="BM394:BM396" si="14230">MIN(DQ394,FU393)</f>
        <v>0</v>
      </c>
      <c r="BN394" s="2">
        <f t="shared" ref="BN394:BN396" si="14231">MIN(DR394,FV393)</f>
        <v>0</v>
      </c>
      <c r="BO394" s="2">
        <f t="shared" ref="BO394:BO396" si="14232">MIN(DS394,FW393)</f>
        <v>0</v>
      </c>
      <c r="BP394" s="2">
        <f t="shared" ref="BP394:BP396" si="14233">MIN(DT394,FX393)</f>
        <v>0</v>
      </c>
      <c r="BQ394" s="2">
        <f t="shared" ref="BQ394:BQ396" si="14234">BR394-N394</f>
        <v>0</v>
      </c>
      <c r="BR394" s="2">
        <f t="shared" ref="BR394:BR396" si="14235">BS394-O394</f>
        <v>0</v>
      </c>
      <c r="BS394" s="2">
        <f t="shared" ref="BS394:BS396" si="14236">BT394-P394</f>
        <v>0</v>
      </c>
      <c r="BT394" s="2">
        <f t="shared" ref="BT394:BT396" si="14237">BU394-Q394</f>
        <v>0</v>
      </c>
      <c r="BU394" s="2">
        <f t="shared" ref="BU394:BU396" si="14238">BV394-R394</f>
        <v>0</v>
      </c>
      <c r="BV394" s="2">
        <f t="shared" ref="BV394:BV396" si="14239">BW394-S394</f>
        <v>0</v>
      </c>
      <c r="BW394" s="2">
        <f t="shared" ref="BW394:BW396" si="14240">BX394-T394</f>
        <v>5957</v>
      </c>
      <c r="BX394" s="2">
        <f t="shared" ref="BX394:BX396" si="14241">BY394-U394</f>
        <v>5957</v>
      </c>
      <c r="BY394" s="2">
        <f t="shared" ref="BY394:BY396" si="14242">BZ394-V394</f>
        <v>5957</v>
      </c>
      <c r="BZ394" s="2">
        <f t="shared" ref="BZ394:BZ396" si="14243">CA394-W394</f>
        <v>5957</v>
      </c>
      <c r="CA394" s="2">
        <f t="shared" ref="CA394:CA396" si="14244">CB394-X394</f>
        <v>5957</v>
      </c>
      <c r="CB394" s="2">
        <f t="shared" ref="CB394:CB396" si="14245">CC394-Y394</f>
        <v>5957</v>
      </c>
      <c r="CC394" s="2">
        <f t="shared" ref="CC394:CC396" si="14246">CD394-Z394</f>
        <v>5957</v>
      </c>
      <c r="CD394" s="2">
        <f t="shared" ref="CD394:CD396" si="14247">CE394-AA394</f>
        <v>5957</v>
      </c>
      <c r="CE394" s="2">
        <f t="shared" ref="CE394:CE396" si="14248">CF394-AB394</f>
        <v>5957</v>
      </c>
      <c r="CF394" s="2">
        <f t="shared" ref="CF394:CF396" si="14249">CG394-AC394</f>
        <v>5957</v>
      </c>
      <c r="CG394" s="2">
        <f t="shared" ref="CG394:CG396" si="14250">CH394-AD394</f>
        <v>5957</v>
      </c>
      <c r="CH394" s="2">
        <f t="shared" ref="CH394:CH396" si="14251">CI394-AE394</f>
        <v>5957</v>
      </c>
      <c r="CI394" s="2">
        <f t="shared" ref="CI394:CI396" si="14252">CJ394-AF394</f>
        <v>5957</v>
      </c>
      <c r="CJ394" s="2">
        <f t="shared" ref="CJ394:CJ396" si="14253">CK394-AG394</f>
        <v>5957</v>
      </c>
      <c r="CK394" s="2">
        <f t="shared" ref="CK394:CK396" si="14254">CL394-AH394</f>
        <v>5957</v>
      </c>
      <c r="CL394" s="2">
        <f t="shared" ref="CL394:CL396" si="14255">CM394-AI394</f>
        <v>5957</v>
      </c>
      <c r="CM394" s="2">
        <f t="shared" ref="CM394:CM396" si="14256">CN394-AJ394</f>
        <v>5957</v>
      </c>
      <c r="CN394" s="2">
        <f t="shared" ref="CN394:CN396" si="14257">CO394-AK394</f>
        <v>5957</v>
      </c>
      <c r="CO394" s="2">
        <f t="shared" ref="CO394:CO396" si="14258">CP394-AL394</f>
        <v>5957</v>
      </c>
      <c r="CP394" s="2">
        <f t="shared" ref="CP394:CP396" si="14259">CQ394-AM394</f>
        <v>5957</v>
      </c>
      <c r="CQ394" s="2">
        <f t="shared" ref="CQ394:CQ396" si="14260">CR394-AN394</f>
        <v>5957</v>
      </c>
      <c r="CR394" s="2">
        <f t="shared" ref="CR394:CR396" si="14261">CS394-AO394</f>
        <v>5957</v>
      </c>
      <c r="CS394" s="2">
        <f t="shared" ref="CS394:CS396" si="14262">CT394-AP394</f>
        <v>5957</v>
      </c>
      <c r="CT394" s="2">
        <f t="shared" ref="CT394:CT396" si="14263">CU394-AQ394</f>
        <v>5957</v>
      </c>
      <c r="CU394" s="2">
        <f t="shared" ref="CU394:CU396" si="14264">CV394-AR394</f>
        <v>5957</v>
      </c>
      <c r="CV394" s="2">
        <f t="shared" ref="CV394:CV396" si="14265">CW394-AS394</f>
        <v>5957</v>
      </c>
      <c r="CW394" s="2">
        <f t="shared" ref="CW394:CW396" si="14266">CX394-AT394</f>
        <v>5957</v>
      </c>
      <c r="CX394" s="2">
        <f t="shared" ref="CX394:CX396" si="14267">CY394-AU394</f>
        <v>5957</v>
      </c>
      <c r="CY394" s="2">
        <f t="shared" ref="CY394:CY396" si="14268">CZ394-AV394</f>
        <v>5957</v>
      </c>
      <c r="CZ394" s="2">
        <f t="shared" ref="CZ394:CZ396" si="14269">DA394-AW394</f>
        <v>5957</v>
      </c>
      <c r="DA394" s="2">
        <f t="shared" ref="DA394:DA396" si="14270">DB394-AX394</f>
        <v>5957</v>
      </c>
      <c r="DB394" s="2">
        <f t="shared" ref="DB394:DB396" si="14271">DC394-AY394</f>
        <v>5957</v>
      </c>
      <c r="DC394" s="2">
        <f t="shared" ref="DC394:DC396" si="14272">DD394-AZ394</f>
        <v>5957</v>
      </c>
      <c r="DD394" s="2">
        <f t="shared" ref="DD394:DD396" si="14273">DE394-BA394</f>
        <v>5957</v>
      </c>
      <c r="DE394" s="2">
        <f t="shared" ref="DE394:DE396" si="14274">DF394-BB394</f>
        <v>5957</v>
      </c>
      <c r="DF394" s="2">
        <f t="shared" ref="DF394:DF396" si="14275">DG394-BC394</f>
        <v>5957</v>
      </c>
      <c r="DG394" s="2">
        <f t="shared" ref="DG394:DG396" si="14276">DH394-BD394</f>
        <v>5957</v>
      </c>
      <c r="DH394" s="2">
        <f t="shared" ref="DH394:DH396" si="14277">DI394-BE394</f>
        <v>5957</v>
      </c>
      <c r="DI394" s="2">
        <f t="shared" ref="DI394:DI396" si="14278">DJ394-BF394</f>
        <v>5957</v>
      </c>
      <c r="DJ394" s="2">
        <f t="shared" ref="DJ394:DJ396" si="14279">DK394-BG394</f>
        <v>5957</v>
      </c>
      <c r="DK394" s="2">
        <f t="shared" ref="DK394:DK396" si="14280">DL394-BH394</f>
        <v>5957</v>
      </c>
      <c r="DL394" s="2">
        <f t="shared" ref="DL394:DL396" si="14281">DM394-BI394</f>
        <v>5957</v>
      </c>
      <c r="DM394" s="2">
        <f t="shared" ref="DM394:DM396" si="14282">DN394-BJ394</f>
        <v>5957</v>
      </c>
      <c r="DN394" s="2">
        <f t="shared" ref="DN394:DN396" si="14283">DO394-BK394</f>
        <v>5957</v>
      </c>
      <c r="DO394" s="2">
        <f t="shared" ref="DO394:DO396" si="14284">DP394-BL394</f>
        <v>5957</v>
      </c>
      <c r="DP394" s="2">
        <f t="shared" ref="DP394:DP396" si="14285">DQ394-BM394</f>
        <v>5957</v>
      </c>
      <c r="DQ394" s="2">
        <f t="shared" ref="DQ394:DQ396" si="14286">DR394-BN394</f>
        <v>5957</v>
      </c>
      <c r="DR394" s="2">
        <f t="shared" ref="DR394:DR396" si="14287">DS394-BO394</f>
        <v>5957</v>
      </c>
      <c r="DS394" s="2">
        <f>DT394-BP394</f>
        <v>5957</v>
      </c>
      <c r="DT394" s="2">
        <f>F394</f>
        <v>5957</v>
      </c>
      <c r="DU394" s="2">
        <f t="shared" ref="DU394:DU396" si="14288">DU393-M394</f>
        <v>0</v>
      </c>
      <c r="DV394" s="2">
        <f t="shared" ref="DV394:DV396" si="14289">DV393-N394</f>
        <v>357194</v>
      </c>
      <c r="DW394" s="2">
        <f t="shared" ref="DW394:DW396" si="14290">DW393-O394</f>
        <v>357194</v>
      </c>
      <c r="DX394" s="2">
        <f t="shared" ref="DX394:DX396" si="14291">DX393-P394</f>
        <v>357194</v>
      </c>
      <c r="DY394" s="2">
        <f t="shared" ref="DY394:DY396" si="14292">DY393-Q394</f>
        <v>357194</v>
      </c>
      <c r="DZ394" s="2">
        <f t="shared" ref="DZ394:DZ396" si="14293">DZ393-R394</f>
        <v>357194</v>
      </c>
      <c r="EA394" s="2">
        <f t="shared" ref="EA394:EA396" si="14294">EA393-S394</f>
        <v>105578</v>
      </c>
      <c r="EB394" s="2">
        <f t="shared" ref="EB394:EB396" si="14295">EB393-T394</f>
        <v>0</v>
      </c>
      <c r="EC394" s="2">
        <f t="shared" ref="EC394:EC396" si="14296">EC393-U394</f>
        <v>0</v>
      </c>
      <c r="ED394" s="2">
        <f t="shared" ref="ED394:ED396" si="14297">ED393-V394</f>
        <v>0</v>
      </c>
      <c r="EE394" s="2">
        <f t="shared" ref="EE394:EE396" si="14298">EE393-W394</f>
        <v>0</v>
      </c>
      <c r="EF394" s="2">
        <f t="shared" ref="EF394:EF396" si="14299">EF393-X394</f>
        <v>0</v>
      </c>
      <c r="EG394" s="2">
        <f t="shared" ref="EG394:EG396" si="14300">EG393-Y394</f>
        <v>0</v>
      </c>
      <c r="EH394" s="2">
        <f t="shared" ref="EH394:EH396" si="14301">EH393-Z394</f>
        <v>0</v>
      </c>
      <c r="EI394" s="2">
        <f t="shared" ref="EI394:EI396" si="14302">EI393-AA394</f>
        <v>0</v>
      </c>
      <c r="EJ394" s="2">
        <f t="shared" ref="EJ394:EJ396" si="14303">EJ393-AB394</f>
        <v>0</v>
      </c>
      <c r="EK394" s="2">
        <f t="shared" ref="EK394:EK396" si="14304">EK393-AC394</f>
        <v>0</v>
      </c>
      <c r="EL394" s="2">
        <f t="shared" ref="EL394:EL396" si="14305">EL393-AD394</f>
        <v>0</v>
      </c>
      <c r="EM394" s="2">
        <f t="shared" ref="EM394:EM396" si="14306">EM393-AE394</f>
        <v>0</v>
      </c>
      <c r="EN394" s="2">
        <f t="shared" ref="EN394:EN396" si="14307">EN393-AF394</f>
        <v>0</v>
      </c>
      <c r="EO394" s="2">
        <f t="shared" ref="EO394:EO396" si="14308">EO393-AG394</f>
        <v>0</v>
      </c>
      <c r="EP394" s="2">
        <f t="shared" ref="EP394:EP396" si="14309">EP393-AH394</f>
        <v>0</v>
      </c>
      <c r="EQ394" s="2">
        <f t="shared" ref="EQ394:EQ396" si="14310">EQ393-AI394</f>
        <v>0</v>
      </c>
      <c r="ER394" s="2">
        <f t="shared" ref="ER394:ER396" si="14311">ER393-AJ394</f>
        <v>0</v>
      </c>
      <c r="ES394" s="2">
        <f t="shared" ref="ES394:ES396" si="14312">ES393-AK394</f>
        <v>0</v>
      </c>
      <c r="ET394" s="2">
        <f t="shared" ref="ET394:ET396" si="14313">ET393-AL394</f>
        <v>0</v>
      </c>
      <c r="EU394" s="2">
        <f t="shared" ref="EU394:EU396" si="14314">EU393-AM394</f>
        <v>0</v>
      </c>
      <c r="EV394" s="2">
        <f t="shared" ref="EV394:EV396" si="14315">EV393-AN394</f>
        <v>0</v>
      </c>
      <c r="EW394" s="2">
        <f t="shared" ref="EW394:EW396" si="14316">EW393-AO394</f>
        <v>0</v>
      </c>
      <c r="EX394" s="2">
        <f t="shared" ref="EX394:EX396" si="14317">EX393-AP394</f>
        <v>0</v>
      </c>
      <c r="EY394" s="2">
        <f t="shared" ref="EY394:EY396" si="14318">EY393-AQ394</f>
        <v>0</v>
      </c>
      <c r="EZ394" s="2">
        <f t="shared" ref="EZ394:EZ396" si="14319">EZ393-AR394</f>
        <v>0</v>
      </c>
      <c r="FA394" s="2">
        <f t="shared" ref="FA394:FA396" si="14320">FA393-AS394</f>
        <v>0</v>
      </c>
      <c r="FB394" s="2">
        <f t="shared" ref="FB394:FB396" si="14321">FB393-AT394</f>
        <v>0</v>
      </c>
      <c r="FC394" s="2">
        <f t="shared" ref="FC394:FC396" si="14322">FC393-AU394</f>
        <v>0</v>
      </c>
      <c r="FD394" s="2">
        <f t="shared" ref="FD394:FD396" si="14323">FD393-AV394</f>
        <v>0</v>
      </c>
      <c r="FE394" s="2">
        <f t="shared" ref="FE394:FE396" si="14324">FE393-AW394</f>
        <v>0</v>
      </c>
      <c r="FF394" s="2">
        <f t="shared" ref="FF394:FF396" si="14325">FF393-AX394</f>
        <v>0</v>
      </c>
      <c r="FG394" s="2">
        <f t="shared" ref="FG394:FG396" si="14326">FG393-AY394</f>
        <v>0</v>
      </c>
      <c r="FH394" s="2">
        <f t="shared" ref="FH394:FH396" si="14327">FH393-AZ394</f>
        <v>0</v>
      </c>
      <c r="FI394" s="2">
        <f t="shared" ref="FI394:FI396" si="14328">FI393-BA394</f>
        <v>0</v>
      </c>
      <c r="FJ394" s="2">
        <f t="shared" ref="FJ394:FJ396" si="14329">FJ393-BB394</f>
        <v>0</v>
      </c>
      <c r="FK394" s="2">
        <f t="shared" ref="FK394:FK396" si="14330">FK393-BC394</f>
        <v>0</v>
      </c>
      <c r="FL394" s="2">
        <f t="shared" ref="FL394:FL396" si="14331">FL393-BD394</f>
        <v>0</v>
      </c>
      <c r="FM394" s="2">
        <f t="shared" ref="FM394:FM396" si="14332">FM393-BE394</f>
        <v>0</v>
      </c>
      <c r="FN394" s="2">
        <f t="shared" ref="FN394:FN396" si="14333">FN393-BF394</f>
        <v>0</v>
      </c>
      <c r="FO394" s="2">
        <f t="shared" ref="FO394:FO396" si="14334">FO393-BG394</f>
        <v>0</v>
      </c>
      <c r="FP394" s="2">
        <f t="shared" ref="FP394:FP396" si="14335">FP393-BH394</f>
        <v>0</v>
      </c>
      <c r="FQ394" s="2">
        <f t="shared" ref="FQ394:FQ396" si="14336">FQ393-BI394</f>
        <v>0</v>
      </c>
      <c r="FR394" s="2">
        <f t="shared" ref="FR394:FR396" si="14337">FR393-BJ394</f>
        <v>0</v>
      </c>
      <c r="FS394" s="2">
        <f t="shared" ref="FS394:FS396" si="14338">FS393-BK394</f>
        <v>0</v>
      </c>
      <c r="FT394" s="2">
        <f t="shared" ref="FT394:FT396" si="14339">FT393-BL394</f>
        <v>0</v>
      </c>
      <c r="FU394" s="2">
        <f t="shared" ref="FU394:FU396" si="14340">FU393-BM394</f>
        <v>0</v>
      </c>
      <c r="FV394" s="2">
        <f t="shared" ref="FV394:FV396" si="14341">FV393-BN394</f>
        <v>0</v>
      </c>
      <c r="FW394" s="2">
        <f t="shared" ref="FW394:FW396" si="14342">FW393-BO394</f>
        <v>0</v>
      </c>
      <c r="FX394" s="2">
        <f t="shared" ref="FX394:FX396" si="14343">FX393-BP394</f>
        <v>0</v>
      </c>
      <c r="FY394" s="1">
        <f t="shared" si="13902"/>
        <v>0.99109999999999998</v>
      </c>
      <c r="FZ394" s="1">
        <f t="shared" si="13903"/>
        <v>0.99109999999999998</v>
      </c>
      <c r="GA394" s="1">
        <f t="shared" si="13904"/>
        <v>0.99109999999999998</v>
      </c>
      <c r="GB394" s="1">
        <f t="shared" si="13905"/>
        <v>0.99109999999999998</v>
      </c>
      <c r="GC394" s="1">
        <f t="shared" si="13906"/>
        <v>0.99109999999999998</v>
      </c>
      <c r="GD394" s="1">
        <f t="shared" si="13907"/>
        <v>0.99109999999999998</v>
      </c>
      <c r="GE394" s="1">
        <f t="shared" si="13908"/>
        <v>0.99109999999999998</v>
      </c>
      <c r="GF394" s="1">
        <f t="shared" si="13909"/>
        <v>0</v>
      </c>
      <c r="GG394" s="1">
        <f t="shared" si="13910"/>
        <v>0</v>
      </c>
      <c r="GH394" s="1">
        <f t="shared" si="13911"/>
        <v>0</v>
      </c>
      <c r="GI394" s="1">
        <f t="shared" si="13912"/>
        <v>0</v>
      </c>
      <c r="GJ394" s="1">
        <f t="shared" si="13913"/>
        <v>0</v>
      </c>
      <c r="GK394" s="1">
        <f t="shared" si="13914"/>
        <v>0</v>
      </c>
      <c r="GL394" s="1">
        <f t="shared" si="13915"/>
        <v>0</v>
      </c>
      <c r="GM394" s="1">
        <f t="shared" si="13916"/>
        <v>0</v>
      </c>
      <c r="GN394" s="1">
        <f t="shared" si="13917"/>
        <v>0</v>
      </c>
      <c r="GO394" s="1">
        <f t="shared" si="13918"/>
        <v>0</v>
      </c>
      <c r="GP394" s="1">
        <f t="shared" si="13919"/>
        <v>0</v>
      </c>
      <c r="GQ394" s="1">
        <f t="shared" si="13920"/>
        <v>0</v>
      </c>
      <c r="GR394" s="1">
        <f t="shared" si="13921"/>
        <v>0</v>
      </c>
      <c r="GS394" s="1">
        <f t="shared" si="13922"/>
        <v>0</v>
      </c>
      <c r="GT394" s="1">
        <f t="shared" si="13923"/>
        <v>0</v>
      </c>
      <c r="GU394" s="1">
        <f t="shared" si="13924"/>
        <v>0</v>
      </c>
      <c r="GV394" s="1">
        <f t="shared" si="13925"/>
        <v>0</v>
      </c>
      <c r="GW394" s="1">
        <f t="shared" si="13926"/>
        <v>0</v>
      </c>
      <c r="GX394" s="1">
        <f t="shared" si="13927"/>
        <v>0</v>
      </c>
      <c r="GY394" s="1">
        <f t="shared" si="13928"/>
        <v>0</v>
      </c>
      <c r="GZ394" s="1">
        <f t="shared" si="13929"/>
        <v>0</v>
      </c>
      <c r="HA394" s="1">
        <f t="shared" si="13930"/>
        <v>0</v>
      </c>
      <c r="HB394" s="1">
        <f t="shared" si="13931"/>
        <v>0</v>
      </c>
      <c r="HC394" s="1">
        <f t="shared" si="13932"/>
        <v>0</v>
      </c>
      <c r="HD394" s="1">
        <f t="shared" si="13933"/>
        <v>0</v>
      </c>
      <c r="HE394" s="1">
        <f t="shared" si="13934"/>
        <v>0</v>
      </c>
      <c r="HF394" s="1">
        <f t="shared" si="13935"/>
        <v>0</v>
      </c>
      <c r="HG394" s="1">
        <f t="shared" si="13936"/>
        <v>0</v>
      </c>
      <c r="HH394" s="1">
        <f t="shared" si="13937"/>
        <v>0</v>
      </c>
      <c r="HI394" s="1">
        <f t="shared" si="13938"/>
        <v>0</v>
      </c>
      <c r="HJ394" s="1">
        <f t="shared" si="13939"/>
        <v>0</v>
      </c>
      <c r="HK394" s="1">
        <f t="shared" si="13940"/>
        <v>0</v>
      </c>
      <c r="HL394" s="1">
        <f t="shared" si="13941"/>
        <v>0</v>
      </c>
      <c r="HM394" s="1">
        <f t="shared" si="13942"/>
        <v>0</v>
      </c>
      <c r="HN394" s="1">
        <f t="shared" si="13943"/>
        <v>0</v>
      </c>
      <c r="HO394" s="1">
        <f t="shared" si="13944"/>
        <v>0</v>
      </c>
      <c r="HP394" s="1">
        <f t="shared" si="13945"/>
        <v>0</v>
      </c>
      <c r="HQ394" s="1">
        <f t="shared" si="13946"/>
        <v>0</v>
      </c>
      <c r="HR394" s="1">
        <f t="shared" si="13947"/>
        <v>0</v>
      </c>
      <c r="HS394" s="1">
        <f t="shared" si="13948"/>
        <v>0</v>
      </c>
      <c r="HT394" s="1">
        <f t="shared" si="13949"/>
        <v>0</v>
      </c>
      <c r="HU394" s="1">
        <f t="shared" si="13950"/>
        <v>0</v>
      </c>
      <c r="HV394" s="1">
        <f t="shared" si="13951"/>
        <v>0</v>
      </c>
      <c r="HW394" s="1">
        <f t="shared" si="13952"/>
        <v>0</v>
      </c>
      <c r="HX394" s="1">
        <f t="shared" si="13953"/>
        <v>0</v>
      </c>
      <c r="HY394" s="1">
        <f t="shared" si="13954"/>
        <v>0</v>
      </c>
      <c r="HZ394" s="1">
        <f t="shared" si="13955"/>
        <v>0</v>
      </c>
      <c r="IA394" s="1">
        <f t="shared" si="14118"/>
        <v>0</v>
      </c>
      <c r="IB394" s="1">
        <f t="shared" si="14119"/>
        <v>0</v>
      </c>
      <c r="IC394" s="2">
        <v>0</v>
      </c>
      <c r="ID394" s="2">
        <v>0</v>
      </c>
      <c r="IE394" s="2">
        <v>0</v>
      </c>
      <c r="IF394" s="2">
        <v>0</v>
      </c>
      <c r="IG394" s="2">
        <v>0</v>
      </c>
      <c r="IH394" s="2">
        <f>IF($D394=$FY$2,$K394,IH393+N394)</f>
        <v>0</v>
      </c>
      <c r="II394" s="2">
        <f t="shared" ref="II394:II396" si="14344">IF($D394=$FY$2,$K394,II393+O394)</f>
        <v>0</v>
      </c>
      <c r="IJ394" s="2">
        <f t="shared" ref="IJ394:IJ396" si="14345">IF($D394=$FY$2,$K394,IJ393+P394)</f>
        <v>0</v>
      </c>
      <c r="IK394" s="2">
        <f t="shared" ref="IK394:IK396" si="14346">IF($D394=$FY$2,$K394,IK393+Q394)</f>
        <v>0</v>
      </c>
      <c r="IL394" s="2">
        <f t="shared" ref="IL394:IL396" si="14347">IF($D394=$FY$2,$K394,IL393+R394)</f>
        <v>0</v>
      </c>
      <c r="IM394" s="2">
        <f t="shared" ref="IM394:IM396" si="14348">IF($D394=$FY$2,$K394,IM393+S394)</f>
        <v>251616</v>
      </c>
      <c r="IN394" s="2">
        <f t="shared" ref="IN394:IN396" si="14349">IF($D394=$FY$2,$K394,IN393+T394)</f>
        <v>357194</v>
      </c>
      <c r="IO394" s="2">
        <f t="shared" ref="IO394:IO396" si="14350">IF($D394=$FY$2,$K394,IO393+U394)</f>
        <v>357194</v>
      </c>
      <c r="IP394" s="2">
        <f t="shared" ref="IP394:IP396" si="14351">IF($D394=$FY$2,$K394,IP393+V394)</f>
        <v>357194</v>
      </c>
      <c r="IQ394" s="2">
        <f t="shared" ref="IQ394:IQ396" si="14352">IF($D394=$FY$2,$K394,IQ393+W394)</f>
        <v>357194</v>
      </c>
      <c r="IR394" s="2">
        <f t="shared" ref="IR394:IR396" si="14353">IF($D394=$FY$2,$K394,IR393+X394)</f>
        <v>357194</v>
      </c>
      <c r="IS394" s="2">
        <f t="shared" ref="IS394:IS396" si="14354">IF($D394=$FY$2,$K394,IS393+Y394)</f>
        <v>357194</v>
      </c>
      <c r="IT394" s="2">
        <f t="shared" ref="IT394:IT396" si="14355">IF($D394=$FY$2,$K394,IT393+Z394)</f>
        <v>357194</v>
      </c>
      <c r="IU394" s="2">
        <f t="shared" ref="IU394:IU396" si="14356">IF($D394=$FY$2,$K394,IU393+AA394)</f>
        <v>357194</v>
      </c>
      <c r="IV394" s="2">
        <f t="shared" ref="IV394:IV396" si="14357">IF($D394=$FY$2,$K394,IV393+AB394)</f>
        <v>357194</v>
      </c>
      <c r="IW394" s="2">
        <f t="shared" ref="IW394:IW396" si="14358">IF($D394=$FY$2,$K394,IW393+AC394)</f>
        <v>357194</v>
      </c>
      <c r="IX394" s="2">
        <f t="shared" ref="IX394:IX396" si="14359">IF($D394=$FY$2,$K394,IX393+AD394)</f>
        <v>357194</v>
      </c>
      <c r="IY394" s="2">
        <f t="shared" ref="IY394:IY396" si="14360">IF($D394=$FY$2,$K394,IY393+AE394)</f>
        <v>357194</v>
      </c>
      <c r="IZ394" s="2">
        <f t="shared" ref="IZ394:IZ396" si="14361">IF($D394=$FY$2,$K394,IZ393+AF394)</f>
        <v>357194</v>
      </c>
      <c r="JA394" s="2">
        <f t="shared" ref="JA394:JA396" si="14362">IF($D394=$FY$2,$K394,JA393+AG394)</f>
        <v>357194</v>
      </c>
      <c r="JB394" s="2">
        <f t="shared" ref="JB394:JB396" si="14363">IF($D394=$FY$2,$K394,JB393+AH394)</f>
        <v>357194</v>
      </c>
      <c r="JC394" s="2">
        <f t="shared" ref="JC394:JC396" si="14364">IF($D394=$FY$2,$K394,JC393+AI394)</f>
        <v>357194</v>
      </c>
      <c r="JD394" s="2">
        <f t="shared" ref="JD394:JD396" si="14365">IF($D394=$FY$2,$K394,JD393+AJ394)</f>
        <v>357194</v>
      </c>
      <c r="JE394" s="2">
        <f t="shared" ref="JE394:JE396" si="14366">IF($D394=$FY$2,$K394,JE393+AK394)</f>
        <v>357194</v>
      </c>
      <c r="JF394" s="2">
        <f t="shared" ref="JF394:JF396" si="14367">IF($D394=$FY$2,$K394,JF393+AL394)</f>
        <v>357194</v>
      </c>
      <c r="JG394" s="2">
        <f t="shared" ref="JG394:JG396" si="14368">IF($D394=$FY$2,$K394,JG393+AM394)</f>
        <v>357194</v>
      </c>
      <c r="JH394" s="2">
        <f t="shared" ref="JH394:JH396" si="14369">IF($D394=$FY$2,$K394,JH393+AN394)</f>
        <v>357194</v>
      </c>
      <c r="JI394" s="2">
        <f t="shared" ref="JI394:JI396" si="14370">IF($D394=$FY$2,$K394,JI393+AO394)</f>
        <v>357194</v>
      </c>
      <c r="JJ394" s="2">
        <f t="shared" ref="JJ394:JJ396" si="14371">IF($D394=$FY$2,$K394,JJ393+AP394)</f>
        <v>357194</v>
      </c>
      <c r="JK394" s="2">
        <f t="shared" ref="JK394:JK396" si="14372">IF($D394=$FY$2,$K394,JK393+AQ394)</f>
        <v>357194</v>
      </c>
      <c r="JL394" s="2">
        <f t="shared" ref="JL394:JL396" si="14373">IF($D394=$FY$2,$K394,JL393+AR394)</f>
        <v>357194</v>
      </c>
      <c r="JM394" s="2">
        <f t="shared" ref="JM394:JM396" si="14374">IF($D394=$FY$2,$K394,JM393+AS394)</f>
        <v>357194</v>
      </c>
      <c r="JN394" s="2">
        <f t="shared" ref="JN394:JN396" si="14375">IF($D394=$FY$2,$K394,JN393+AT394)</f>
        <v>357194</v>
      </c>
      <c r="JO394" s="2">
        <f t="shared" ref="JO394:JO396" si="14376">IF($D394=$FY$2,$K394,JO393+AU394)</f>
        <v>357194</v>
      </c>
      <c r="JP394" s="2">
        <f t="shared" ref="JP394:JP396" si="14377">IF($D394=$FY$2,$K394,JP393+AV394)</f>
        <v>357194</v>
      </c>
      <c r="JQ394" s="2">
        <f t="shared" ref="JQ394:JQ396" si="14378">IF($D394=$FY$2,$K394,JQ393+AW394)</f>
        <v>357194</v>
      </c>
      <c r="JR394" s="2">
        <f t="shared" ref="JR394:JR396" si="14379">IF($D394=$FY$2,$K394,JR393+AX394)</f>
        <v>357194</v>
      </c>
      <c r="JS394" s="2">
        <f t="shared" ref="JS394:JS396" si="14380">IF($D394=$FY$2,$K394,JS393+AY394)</f>
        <v>357194</v>
      </c>
      <c r="JT394" s="2">
        <f t="shared" ref="JT394:JT396" si="14381">IF($D394=$FY$2,$K394,JT393+AZ394)</f>
        <v>357194</v>
      </c>
      <c r="JU394" s="2">
        <f t="shared" ref="JU394:JU396" si="14382">IF($D394=$FY$2,$K394,JU393+BA394)</f>
        <v>357194</v>
      </c>
      <c r="JV394" s="2">
        <f t="shared" ref="JV394:JV396" si="14383">IF($D394=$FY$2,$K394,JV393+BB394)</f>
        <v>357194</v>
      </c>
      <c r="JW394" s="2">
        <f t="shared" ref="JW394:JW396" si="14384">IF($D394=$FY$2,$K394,JW393+BC394)</f>
        <v>357194</v>
      </c>
      <c r="JX394" s="2">
        <f t="shared" ref="JX394:JX396" si="14385">IF($D394=$FY$2,$K394,JX393+BD394)</f>
        <v>357194</v>
      </c>
      <c r="JY394" s="2">
        <f t="shared" ref="JY394:JY396" si="14386">IF($D394=$FY$2,$K394,JY393+BE394)</f>
        <v>357194</v>
      </c>
      <c r="JZ394" s="2">
        <f t="shared" ref="JZ394:JZ396" si="14387">IF($D394=$FY$2,$K394,JZ393+BF394)</f>
        <v>357194</v>
      </c>
      <c r="KA394" s="2">
        <f t="shared" ref="KA394:KA396" si="14388">IF($D394=$FY$2,$K394,KA393+BG394)</f>
        <v>357194</v>
      </c>
      <c r="KB394" s="2">
        <f t="shared" ref="KB394:KB396" si="14389">IF($D394=$FY$2,$K394,KB393+BH394)</f>
        <v>357194</v>
      </c>
      <c r="KC394" s="2">
        <f t="shared" ref="KC394:KC396" si="14390">IF($D394=$FY$2,$K394,KC393+BI394)</f>
        <v>357194</v>
      </c>
      <c r="KD394" s="2">
        <f t="shared" ref="KD394:KD396" si="14391">IF($D394=$FY$2,$K394,KD393+BJ394)</f>
        <v>357194</v>
      </c>
      <c r="KE394" s="2">
        <f t="shared" ref="KE394:KE396" si="14392">IF($D394=$FY$2,$K394,KE393+BK394)</f>
        <v>357194</v>
      </c>
      <c r="KF394" s="2">
        <f t="shared" ref="KF394:KF396" si="14393">IF($D394=$FY$2,$K394,KF393+BL394)</f>
        <v>357194</v>
      </c>
    </row>
    <row r="395" spans="1:292" x14ac:dyDescent="0.25">
      <c r="A395" t="s">
        <v>161</v>
      </c>
      <c r="B395" t="s">
        <v>0</v>
      </c>
      <c r="C395" t="s">
        <v>162</v>
      </c>
      <c r="D395" s="1">
        <f t="shared" si="13956"/>
        <v>0.99109999999999998</v>
      </c>
      <c r="E395" s="1"/>
      <c r="F395" s="2">
        <f>FLOOR('first month rent'!G26,1)</f>
        <v>6808</v>
      </c>
      <c r="G395" s="2">
        <f>SUM(M395:BP395)</f>
        <v>6808</v>
      </c>
      <c r="H395" s="1">
        <f>SUMPRODUCT(M$2:BP$2,M395:BP395)</f>
        <v>6747.4088000000002</v>
      </c>
      <c r="I395" s="2">
        <f>I394+G395</f>
        <v>30312156</v>
      </c>
      <c r="J395" s="1">
        <f>J394-H395</f>
        <v>1885128.0073999714</v>
      </c>
      <c r="K395" s="2">
        <f t="shared" si="13957"/>
        <v>336801</v>
      </c>
      <c r="L395" s="1">
        <f t="shared" ref="L395" si="14394">L394</f>
        <v>689614.68859999918</v>
      </c>
      <c r="M395" s="2">
        <f t="shared" si="14178"/>
        <v>0</v>
      </c>
      <c r="N395" s="2">
        <f t="shared" si="14179"/>
        <v>0</v>
      </c>
      <c r="O395" s="2">
        <f t="shared" si="14180"/>
        <v>0</v>
      </c>
      <c r="P395" s="2">
        <f t="shared" si="14181"/>
        <v>0</v>
      </c>
      <c r="Q395" s="2">
        <f t="shared" si="14182"/>
        <v>0</v>
      </c>
      <c r="R395" s="2">
        <f t="shared" si="14183"/>
        <v>0</v>
      </c>
      <c r="S395" s="2">
        <f t="shared" si="14184"/>
        <v>6808</v>
      </c>
      <c r="T395" s="2">
        <f t="shared" si="14185"/>
        <v>0</v>
      </c>
      <c r="U395" s="2">
        <f t="shared" si="14186"/>
        <v>0</v>
      </c>
      <c r="V395" s="2">
        <f t="shared" si="14187"/>
        <v>0</v>
      </c>
      <c r="W395" s="2">
        <f t="shared" si="14188"/>
        <v>0</v>
      </c>
      <c r="X395" s="2">
        <f t="shared" si="14189"/>
        <v>0</v>
      </c>
      <c r="Y395" s="2">
        <f t="shared" si="14190"/>
        <v>0</v>
      </c>
      <c r="Z395" s="2">
        <f t="shared" si="14191"/>
        <v>0</v>
      </c>
      <c r="AA395" s="2">
        <f t="shared" si="14192"/>
        <v>0</v>
      </c>
      <c r="AB395" s="2">
        <f t="shared" si="14193"/>
        <v>0</v>
      </c>
      <c r="AC395" s="2">
        <f t="shared" si="14194"/>
        <v>0</v>
      </c>
      <c r="AD395" s="2">
        <f t="shared" si="14195"/>
        <v>0</v>
      </c>
      <c r="AE395" s="2">
        <f t="shared" si="14196"/>
        <v>0</v>
      </c>
      <c r="AF395" s="2">
        <f t="shared" si="14197"/>
        <v>0</v>
      </c>
      <c r="AG395" s="2">
        <f t="shared" si="14198"/>
        <v>0</v>
      </c>
      <c r="AH395" s="2">
        <f t="shared" si="14199"/>
        <v>0</v>
      </c>
      <c r="AI395" s="2">
        <f t="shared" si="14200"/>
        <v>0</v>
      </c>
      <c r="AJ395" s="2">
        <f t="shared" si="14201"/>
        <v>0</v>
      </c>
      <c r="AK395" s="2">
        <f t="shared" si="14202"/>
        <v>0</v>
      </c>
      <c r="AL395" s="2">
        <f t="shared" si="14203"/>
        <v>0</v>
      </c>
      <c r="AM395" s="2">
        <f t="shared" si="14204"/>
        <v>0</v>
      </c>
      <c r="AN395" s="2">
        <f t="shared" si="14205"/>
        <v>0</v>
      </c>
      <c r="AO395" s="2">
        <f t="shared" si="14206"/>
        <v>0</v>
      </c>
      <c r="AP395" s="2">
        <f t="shared" si="14207"/>
        <v>0</v>
      </c>
      <c r="AQ395" s="2">
        <f t="shared" si="14208"/>
        <v>0</v>
      </c>
      <c r="AR395" s="2">
        <f t="shared" si="14209"/>
        <v>0</v>
      </c>
      <c r="AS395" s="2">
        <f t="shared" si="14210"/>
        <v>0</v>
      </c>
      <c r="AT395" s="2">
        <f t="shared" si="14211"/>
        <v>0</v>
      </c>
      <c r="AU395" s="2">
        <f t="shared" si="14212"/>
        <v>0</v>
      </c>
      <c r="AV395" s="2">
        <f t="shared" si="14213"/>
        <v>0</v>
      </c>
      <c r="AW395" s="2">
        <f t="shared" si="14214"/>
        <v>0</v>
      </c>
      <c r="AX395" s="2">
        <f t="shared" si="14215"/>
        <v>0</v>
      </c>
      <c r="AY395" s="2">
        <f t="shared" si="14216"/>
        <v>0</v>
      </c>
      <c r="AZ395" s="2">
        <f t="shared" si="14217"/>
        <v>0</v>
      </c>
      <c r="BA395" s="2">
        <f t="shared" si="14218"/>
        <v>0</v>
      </c>
      <c r="BB395" s="2">
        <f t="shared" si="14219"/>
        <v>0</v>
      </c>
      <c r="BC395" s="2">
        <f t="shared" si="14220"/>
        <v>0</v>
      </c>
      <c r="BD395" s="2">
        <f t="shared" si="14221"/>
        <v>0</v>
      </c>
      <c r="BE395" s="2">
        <f t="shared" si="14222"/>
        <v>0</v>
      </c>
      <c r="BF395" s="2">
        <f t="shared" si="14223"/>
        <v>0</v>
      </c>
      <c r="BG395" s="2">
        <f t="shared" si="14224"/>
        <v>0</v>
      </c>
      <c r="BH395" s="2">
        <f t="shared" si="14225"/>
        <v>0</v>
      </c>
      <c r="BI395" s="2">
        <f t="shared" si="14226"/>
        <v>0</v>
      </c>
      <c r="BJ395" s="2">
        <f t="shared" si="14227"/>
        <v>0</v>
      </c>
      <c r="BK395" s="2">
        <f t="shared" si="14228"/>
        <v>0</v>
      </c>
      <c r="BL395" s="2">
        <f t="shared" si="14229"/>
        <v>0</v>
      </c>
      <c r="BM395" s="2">
        <f t="shared" si="14230"/>
        <v>0</v>
      </c>
      <c r="BN395" s="2">
        <f t="shared" si="14231"/>
        <v>0</v>
      </c>
      <c r="BO395" s="2">
        <f t="shared" si="14232"/>
        <v>0</v>
      </c>
      <c r="BP395" s="2">
        <f t="shared" si="14233"/>
        <v>0</v>
      </c>
      <c r="BQ395" s="2">
        <f t="shared" si="14234"/>
        <v>0</v>
      </c>
      <c r="BR395" s="2">
        <f t="shared" si="14235"/>
        <v>0</v>
      </c>
      <c r="BS395" s="2">
        <f t="shared" si="14236"/>
        <v>0</v>
      </c>
      <c r="BT395" s="2">
        <f t="shared" si="14237"/>
        <v>0</v>
      </c>
      <c r="BU395" s="2">
        <f t="shared" si="14238"/>
        <v>0</v>
      </c>
      <c r="BV395" s="2">
        <f t="shared" si="14239"/>
        <v>0</v>
      </c>
      <c r="BW395" s="2">
        <f t="shared" si="14240"/>
        <v>6808</v>
      </c>
      <c r="BX395" s="2">
        <f t="shared" si="14241"/>
        <v>6808</v>
      </c>
      <c r="BY395" s="2">
        <f t="shared" si="14242"/>
        <v>6808</v>
      </c>
      <c r="BZ395" s="2">
        <f t="shared" si="14243"/>
        <v>6808</v>
      </c>
      <c r="CA395" s="2">
        <f t="shared" si="14244"/>
        <v>6808</v>
      </c>
      <c r="CB395" s="2">
        <f t="shared" si="14245"/>
        <v>6808</v>
      </c>
      <c r="CC395" s="2">
        <f t="shared" si="14246"/>
        <v>6808</v>
      </c>
      <c r="CD395" s="2">
        <f t="shared" si="14247"/>
        <v>6808</v>
      </c>
      <c r="CE395" s="2">
        <f t="shared" si="14248"/>
        <v>6808</v>
      </c>
      <c r="CF395" s="2">
        <f t="shared" si="14249"/>
        <v>6808</v>
      </c>
      <c r="CG395" s="2">
        <f t="shared" si="14250"/>
        <v>6808</v>
      </c>
      <c r="CH395" s="2">
        <f t="shared" si="14251"/>
        <v>6808</v>
      </c>
      <c r="CI395" s="2">
        <f t="shared" si="14252"/>
        <v>6808</v>
      </c>
      <c r="CJ395" s="2">
        <f t="shared" si="14253"/>
        <v>6808</v>
      </c>
      <c r="CK395" s="2">
        <f t="shared" si="14254"/>
        <v>6808</v>
      </c>
      <c r="CL395" s="2">
        <f t="shared" si="14255"/>
        <v>6808</v>
      </c>
      <c r="CM395" s="2">
        <f t="shared" si="14256"/>
        <v>6808</v>
      </c>
      <c r="CN395" s="2">
        <f t="shared" si="14257"/>
        <v>6808</v>
      </c>
      <c r="CO395" s="2">
        <f t="shared" si="14258"/>
        <v>6808</v>
      </c>
      <c r="CP395" s="2">
        <f t="shared" si="14259"/>
        <v>6808</v>
      </c>
      <c r="CQ395" s="2">
        <f t="shared" si="14260"/>
        <v>6808</v>
      </c>
      <c r="CR395" s="2">
        <f t="shared" si="14261"/>
        <v>6808</v>
      </c>
      <c r="CS395" s="2">
        <f t="shared" si="14262"/>
        <v>6808</v>
      </c>
      <c r="CT395" s="2">
        <f t="shared" si="14263"/>
        <v>6808</v>
      </c>
      <c r="CU395" s="2">
        <f t="shared" si="14264"/>
        <v>6808</v>
      </c>
      <c r="CV395" s="2">
        <f t="shared" si="14265"/>
        <v>6808</v>
      </c>
      <c r="CW395" s="2">
        <f t="shared" si="14266"/>
        <v>6808</v>
      </c>
      <c r="CX395" s="2">
        <f t="shared" si="14267"/>
        <v>6808</v>
      </c>
      <c r="CY395" s="2">
        <f t="shared" si="14268"/>
        <v>6808</v>
      </c>
      <c r="CZ395" s="2">
        <f t="shared" si="14269"/>
        <v>6808</v>
      </c>
      <c r="DA395" s="2">
        <f t="shared" si="14270"/>
        <v>6808</v>
      </c>
      <c r="DB395" s="2">
        <f t="shared" si="14271"/>
        <v>6808</v>
      </c>
      <c r="DC395" s="2">
        <f t="shared" si="14272"/>
        <v>6808</v>
      </c>
      <c r="DD395" s="2">
        <f t="shared" si="14273"/>
        <v>6808</v>
      </c>
      <c r="DE395" s="2">
        <f t="shared" si="14274"/>
        <v>6808</v>
      </c>
      <c r="DF395" s="2">
        <f t="shared" si="14275"/>
        <v>6808</v>
      </c>
      <c r="DG395" s="2">
        <f t="shared" si="14276"/>
        <v>6808</v>
      </c>
      <c r="DH395" s="2">
        <f t="shared" si="14277"/>
        <v>6808</v>
      </c>
      <c r="DI395" s="2">
        <f t="shared" si="14278"/>
        <v>6808</v>
      </c>
      <c r="DJ395" s="2">
        <f t="shared" si="14279"/>
        <v>6808</v>
      </c>
      <c r="DK395" s="2">
        <f t="shared" si="14280"/>
        <v>6808</v>
      </c>
      <c r="DL395" s="2">
        <f t="shared" si="14281"/>
        <v>6808</v>
      </c>
      <c r="DM395" s="2">
        <f t="shared" si="14282"/>
        <v>6808</v>
      </c>
      <c r="DN395" s="2">
        <f t="shared" si="14283"/>
        <v>6808</v>
      </c>
      <c r="DO395" s="2">
        <f t="shared" si="14284"/>
        <v>6808</v>
      </c>
      <c r="DP395" s="2">
        <f t="shared" si="14285"/>
        <v>6808</v>
      </c>
      <c r="DQ395" s="2">
        <f t="shared" si="14286"/>
        <v>6808</v>
      </c>
      <c r="DR395" s="2">
        <f t="shared" si="14287"/>
        <v>6808</v>
      </c>
      <c r="DS395" s="2">
        <f>DT395-BP395</f>
        <v>6808</v>
      </c>
      <c r="DT395" s="2">
        <f>F395</f>
        <v>6808</v>
      </c>
      <c r="DU395" s="2">
        <f t="shared" si="14288"/>
        <v>0</v>
      </c>
      <c r="DV395" s="2">
        <f t="shared" si="14289"/>
        <v>357194</v>
      </c>
      <c r="DW395" s="2">
        <f t="shared" si="14290"/>
        <v>357194</v>
      </c>
      <c r="DX395" s="2">
        <f t="shared" si="14291"/>
        <v>357194</v>
      </c>
      <c r="DY395" s="2">
        <f t="shared" si="14292"/>
        <v>357194</v>
      </c>
      <c r="DZ395" s="2">
        <f t="shared" si="14293"/>
        <v>357194</v>
      </c>
      <c r="EA395" s="2">
        <f t="shared" si="14294"/>
        <v>98770</v>
      </c>
      <c r="EB395" s="2">
        <f t="shared" si="14295"/>
        <v>0</v>
      </c>
      <c r="EC395" s="2">
        <f t="shared" si="14296"/>
        <v>0</v>
      </c>
      <c r="ED395" s="2">
        <f t="shared" si="14297"/>
        <v>0</v>
      </c>
      <c r="EE395" s="2">
        <f t="shared" si="14298"/>
        <v>0</v>
      </c>
      <c r="EF395" s="2">
        <f t="shared" si="14299"/>
        <v>0</v>
      </c>
      <c r="EG395" s="2">
        <f t="shared" si="14300"/>
        <v>0</v>
      </c>
      <c r="EH395" s="2">
        <f t="shared" si="14301"/>
        <v>0</v>
      </c>
      <c r="EI395" s="2">
        <f t="shared" si="14302"/>
        <v>0</v>
      </c>
      <c r="EJ395" s="2">
        <f t="shared" si="14303"/>
        <v>0</v>
      </c>
      <c r="EK395" s="2">
        <f t="shared" si="14304"/>
        <v>0</v>
      </c>
      <c r="EL395" s="2">
        <f t="shared" si="14305"/>
        <v>0</v>
      </c>
      <c r="EM395" s="2">
        <f t="shared" si="14306"/>
        <v>0</v>
      </c>
      <c r="EN395" s="2">
        <f t="shared" si="14307"/>
        <v>0</v>
      </c>
      <c r="EO395" s="2">
        <f t="shared" si="14308"/>
        <v>0</v>
      </c>
      <c r="EP395" s="2">
        <f t="shared" si="14309"/>
        <v>0</v>
      </c>
      <c r="EQ395" s="2">
        <f t="shared" si="14310"/>
        <v>0</v>
      </c>
      <c r="ER395" s="2">
        <f t="shared" si="14311"/>
        <v>0</v>
      </c>
      <c r="ES395" s="2">
        <f t="shared" si="14312"/>
        <v>0</v>
      </c>
      <c r="ET395" s="2">
        <f t="shared" si="14313"/>
        <v>0</v>
      </c>
      <c r="EU395" s="2">
        <f t="shared" si="14314"/>
        <v>0</v>
      </c>
      <c r="EV395" s="2">
        <f t="shared" si="14315"/>
        <v>0</v>
      </c>
      <c r="EW395" s="2">
        <f t="shared" si="14316"/>
        <v>0</v>
      </c>
      <c r="EX395" s="2">
        <f t="shared" si="14317"/>
        <v>0</v>
      </c>
      <c r="EY395" s="2">
        <f t="shared" si="14318"/>
        <v>0</v>
      </c>
      <c r="EZ395" s="2">
        <f t="shared" si="14319"/>
        <v>0</v>
      </c>
      <c r="FA395" s="2">
        <f t="shared" si="14320"/>
        <v>0</v>
      </c>
      <c r="FB395" s="2">
        <f t="shared" si="14321"/>
        <v>0</v>
      </c>
      <c r="FC395" s="2">
        <f t="shared" si="14322"/>
        <v>0</v>
      </c>
      <c r="FD395" s="2">
        <f t="shared" si="14323"/>
        <v>0</v>
      </c>
      <c r="FE395" s="2">
        <f t="shared" si="14324"/>
        <v>0</v>
      </c>
      <c r="FF395" s="2">
        <f t="shared" si="14325"/>
        <v>0</v>
      </c>
      <c r="FG395" s="2">
        <f t="shared" si="14326"/>
        <v>0</v>
      </c>
      <c r="FH395" s="2">
        <f t="shared" si="14327"/>
        <v>0</v>
      </c>
      <c r="FI395" s="2">
        <f t="shared" si="14328"/>
        <v>0</v>
      </c>
      <c r="FJ395" s="2">
        <f t="shared" si="14329"/>
        <v>0</v>
      </c>
      <c r="FK395" s="2">
        <f t="shared" si="14330"/>
        <v>0</v>
      </c>
      <c r="FL395" s="2">
        <f t="shared" si="14331"/>
        <v>0</v>
      </c>
      <c r="FM395" s="2">
        <f t="shared" si="14332"/>
        <v>0</v>
      </c>
      <c r="FN395" s="2">
        <f t="shared" si="14333"/>
        <v>0</v>
      </c>
      <c r="FO395" s="2">
        <f t="shared" si="14334"/>
        <v>0</v>
      </c>
      <c r="FP395" s="2">
        <f t="shared" si="14335"/>
        <v>0</v>
      </c>
      <c r="FQ395" s="2">
        <f t="shared" si="14336"/>
        <v>0</v>
      </c>
      <c r="FR395" s="2">
        <f t="shared" si="14337"/>
        <v>0</v>
      </c>
      <c r="FS395" s="2">
        <f t="shared" si="14338"/>
        <v>0</v>
      </c>
      <c r="FT395" s="2">
        <f t="shared" si="14339"/>
        <v>0</v>
      </c>
      <c r="FU395" s="2">
        <f t="shared" si="14340"/>
        <v>0</v>
      </c>
      <c r="FV395" s="2">
        <f t="shared" si="14341"/>
        <v>0</v>
      </c>
      <c r="FW395" s="2">
        <f t="shared" si="14342"/>
        <v>0</v>
      </c>
      <c r="FX395" s="2">
        <f t="shared" si="14343"/>
        <v>0</v>
      </c>
      <c r="FY395" s="1">
        <f t="shared" si="13902"/>
        <v>0.99109999999999998</v>
      </c>
      <c r="FZ395" s="1">
        <f t="shared" si="13903"/>
        <v>0.99109999999999998</v>
      </c>
      <c r="GA395" s="1">
        <f t="shared" si="13904"/>
        <v>0.99109999999999998</v>
      </c>
      <c r="GB395" s="1">
        <f t="shared" si="13905"/>
        <v>0.99109999999999998</v>
      </c>
      <c r="GC395" s="1">
        <f t="shared" si="13906"/>
        <v>0.99109999999999998</v>
      </c>
      <c r="GD395" s="1">
        <f t="shared" si="13907"/>
        <v>0.99109999999999998</v>
      </c>
      <c r="GE395" s="1">
        <f t="shared" si="13908"/>
        <v>0.99109999999999998</v>
      </c>
      <c r="GF395" s="1">
        <f t="shared" si="13909"/>
        <v>0</v>
      </c>
      <c r="GG395" s="1">
        <f t="shared" si="13910"/>
        <v>0</v>
      </c>
      <c r="GH395" s="1">
        <f t="shared" si="13911"/>
        <v>0</v>
      </c>
      <c r="GI395" s="1">
        <f t="shared" si="13912"/>
        <v>0</v>
      </c>
      <c r="GJ395" s="1">
        <f t="shared" si="13913"/>
        <v>0</v>
      </c>
      <c r="GK395" s="1">
        <f t="shared" si="13914"/>
        <v>0</v>
      </c>
      <c r="GL395" s="1">
        <f t="shared" si="13915"/>
        <v>0</v>
      </c>
      <c r="GM395" s="1">
        <f t="shared" si="13916"/>
        <v>0</v>
      </c>
      <c r="GN395" s="1">
        <f t="shared" si="13917"/>
        <v>0</v>
      </c>
      <c r="GO395" s="1">
        <f t="shared" si="13918"/>
        <v>0</v>
      </c>
      <c r="GP395" s="1">
        <f t="shared" si="13919"/>
        <v>0</v>
      </c>
      <c r="GQ395" s="1">
        <f t="shared" si="13920"/>
        <v>0</v>
      </c>
      <c r="GR395" s="1">
        <f t="shared" si="13921"/>
        <v>0</v>
      </c>
      <c r="GS395" s="1">
        <f t="shared" si="13922"/>
        <v>0</v>
      </c>
      <c r="GT395" s="1">
        <f t="shared" si="13923"/>
        <v>0</v>
      </c>
      <c r="GU395" s="1">
        <f t="shared" si="13924"/>
        <v>0</v>
      </c>
      <c r="GV395" s="1">
        <f t="shared" si="13925"/>
        <v>0</v>
      </c>
      <c r="GW395" s="1">
        <f t="shared" si="13926"/>
        <v>0</v>
      </c>
      <c r="GX395" s="1">
        <f t="shared" si="13927"/>
        <v>0</v>
      </c>
      <c r="GY395" s="1">
        <f t="shared" si="13928"/>
        <v>0</v>
      </c>
      <c r="GZ395" s="1">
        <f t="shared" si="13929"/>
        <v>0</v>
      </c>
      <c r="HA395" s="1">
        <f t="shared" si="13930"/>
        <v>0</v>
      </c>
      <c r="HB395" s="1">
        <f t="shared" si="13931"/>
        <v>0</v>
      </c>
      <c r="HC395" s="1">
        <f t="shared" si="13932"/>
        <v>0</v>
      </c>
      <c r="HD395" s="1">
        <f t="shared" si="13933"/>
        <v>0</v>
      </c>
      <c r="HE395" s="1">
        <f t="shared" si="13934"/>
        <v>0</v>
      </c>
      <c r="HF395" s="1">
        <f t="shared" si="13935"/>
        <v>0</v>
      </c>
      <c r="HG395" s="1">
        <f t="shared" si="13936"/>
        <v>0</v>
      </c>
      <c r="HH395" s="1">
        <f t="shared" si="13937"/>
        <v>0</v>
      </c>
      <c r="HI395" s="1">
        <f t="shared" si="13938"/>
        <v>0</v>
      </c>
      <c r="HJ395" s="1">
        <f t="shared" si="13939"/>
        <v>0</v>
      </c>
      <c r="HK395" s="1">
        <f t="shared" si="13940"/>
        <v>0</v>
      </c>
      <c r="HL395" s="1">
        <f t="shared" si="13941"/>
        <v>0</v>
      </c>
      <c r="HM395" s="1">
        <f t="shared" si="13942"/>
        <v>0</v>
      </c>
      <c r="HN395" s="1">
        <f t="shared" si="13943"/>
        <v>0</v>
      </c>
      <c r="HO395" s="1">
        <f t="shared" si="13944"/>
        <v>0</v>
      </c>
      <c r="HP395" s="1">
        <f t="shared" si="13945"/>
        <v>0</v>
      </c>
      <c r="HQ395" s="1">
        <f t="shared" si="13946"/>
        <v>0</v>
      </c>
      <c r="HR395" s="1">
        <f t="shared" si="13947"/>
        <v>0</v>
      </c>
      <c r="HS395" s="1">
        <f t="shared" si="13948"/>
        <v>0</v>
      </c>
      <c r="HT395" s="1">
        <f t="shared" si="13949"/>
        <v>0</v>
      </c>
      <c r="HU395" s="1">
        <f t="shared" si="13950"/>
        <v>0</v>
      </c>
      <c r="HV395" s="1">
        <f t="shared" si="13951"/>
        <v>0</v>
      </c>
      <c r="HW395" s="1">
        <f t="shared" si="13952"/>
        <v>0</v>
      </c>
      <c r="HX395" s="1">
        <f t="shared" si="13953"/>
        <v>0</v>
      </c>
      <c r="HY395" s="1">
        <f t="shared" si="13954"/>
        <v>0</v>
      </c>
      <c r="HZ395" s="1">
        <f t="shared" si="13955"/>
        <v>0</v>
      </c>
      <c r="IA395" s="1">
        <f t="shared" si="14118"/>
        <v>0</v>
      </c>
      <c r="IB395" s="1">
        <f t="shared" si="14119"/>
        <v>0</v>
      </c>
      <c r="IC395" s="2">
        <v>0</v>
      </c>
      <c r="ID395" s="2">
        <v>0</v>
      </c>
      <c r="IE395" s="2">
        <v>0</v>
      </c>
      <c r="IF395" s="2">
        <v>0</v>
      </c>
      <c r="IG395" s="2">
        <v>0</v>
      </c>
      <c r="IH395" s="2">
        <f>IF($D395=$FY$2,$K395,IH394+N395)</f>
        <v>0</v>
      </c>
      <c r="II395" s="2">
        <f t="shared" si="14344"/>
        <v>0</v>
      </c>
      <c r="IJ395" s="2">
        <f t="shared" si="14345"/>
        <v>0</v>
      </c>
      <c r="IK395" s="2">
        <f t="shared" si="14346"/>
        <v>0</v>
      </c>
      <c r="IL395" s="2">
        <f t="shared" si="14347"/>
        <v>0</v>
      </c>
      <c r="IM395" s="2">
        <f t="shared" si="14348"/>
        <v>258424</v>
      </c>
      <c r="IN395" s="2">
        <f t="shared" si="14349"/>
        <v>357194</v>
      </c>
      <c r="IO395" s="2">
        <f t="shared" si="14350"/>
        <v>357194</v>
      </c>
      <c r="IP395" s="2">
        <f t="shared" si="14351"/>
        <v>357194</v>
      </c>
      <c r="IQ395" s="2">
        <f t="shared" si="14352"/>
        <v>357194</v>
      </c>
      <c r="IR395" s="2">
        <f t="shared" si="14353"/>
        <v>357194</v>
      </c>
      <c r="IS395" s="2">
        <f t="shared" si="14354"/>
        <v>357194</v>
      </c>
      <c r="IT395" s="2">
        <f t="shared" si="14355"/>
        <v>357194</v>
      </c>
      <c r="IU395" s="2">
        <f t="shared" si="14356"/>
        <v>357194</v>
      </c>
      <c r="IV395" s="2">
        <f t="shared" si="14357"/>
        <v>357194</v>
      </c>
      <c r="IW395" s="2">
        <f t="shared" si="14358"/>
        <v>357194</v>
      </c>
      <c r="IX395" s="2">
        <f t="shared" si="14359"/>
        <v>357194</v>
      </c>
      <c r="IY395" s="2">
        <f t="shared" si="14360"/>
        <v>357194</v>
      </c>
      <c r="IZ395" s="2">
        <f t="shared" si="14361"/>
        <v>357194</v>
      </c>
      <c r="JA395" s="2">
        <f t="shared" si="14362"/>
        <v>357194</v>
      </c>
      <c r="JB395" s="2">
        <f t="shared" si="14363"/>
        <v>357194</v>
      </c>
      <c r="JC395" s="2">
        <f t="shared" si="14364"/>
        <v>357194</v>
      </c>
      <c r="JD395" s="2">
        <f t="shared" si="14365"/>
        <v>357194</v>
      </c>
      <c r="JE395" s="2">
        <f t="shared" si="14366"/>
        <v>357194</v>
      </c>
      <c r="JF395" s="2">
        <f t="shared" si="14367"/>
        <v>357194</v>
      </c>
      <c r="JG395" s="2">
        <f t="shared" si="14368"/>
        <v>357194</v>
      </c>
      <c r="JH395" s="2">
        <f t="shared" si="14369"/>
        <v>357194</v>
      </c>
      <c r="JI395" s="2">
        <f t="shared" si="14370"/>
        <v>357194</v>
      </c>
      <c r="JJ395" s="2">
        <f t="shared" si="14371"/>
        <v>357194</v>
      </c>
      <c r="JK395" s="2">
        <f t="shared" si="14372"/>
        <v>357194</v>
      </c>
      <c r="JL395" s="2">
        <f t="shared" si="14373"/>
        <v>357194</v>
      </c>
      <c r="JM395" s="2">
        <f t="shared" si="14374"/>
        <v>357194</v>
      </c>
      <c r="JN395" s="2">
        <f t="shared" si="14375"/>
        <v>357194</v>
      </c>
      <c r="JO395" s="2">
        <f t="shared" si="14376"/>
        <v>357194</v>
      </c>
      <c r="JP395" s="2">
        <f t="shared" si="14377"/>
        <v>357194</v>
      </c>
      <c r="JQ395" s="2">
        <f t="shared" si="14378"/>
        <v>357194</v>
      </c>
      <c r="JR395" s="2">
        <f t="shared" si="14379"/>
        <v>357194</v>
      </c>
      <c r="JS395" s="2">
        <f t="shared" si="14380"/>
        <v>357194</v>
      </c>
      <c r="JT395" s="2">
        <f t="shared" si="14381"/>
        <v>357194</v>
      </c>
      <c r="JU395" s="2">
        <f t="shared" si="14382"/>
        <v>357194</v>
      </c>
      <c r="JV395" s="2">
        <f t="shared" si="14383"/>
        <v>357194</v>
      </c>
      <c r="JW395" s="2">
        <f t="shared" si="14384"/>
        <v>357194</v>
      </c>
      <c r="JX395" s="2">
        <f t="shared" si="14385"/>
        <v>357194</v>
      </c>
      <c r="JY395" s="2">
        <f t="shared" si="14386"/>
        <v>357194</v>
      </c>
      <c r="JZ395" s="2">
        <f t="shared" si="14387"/>
        <v>357194</v>
      </c>
      <c r="KA395" s="2">
        <f t="shared" si="14388"/>
        <v>357194</v>
      </c>
      <c r="KB395" s="2">
        <f t="shared" si="14389"/>
        <v>357194</v>
      </c>
      <c r="KC395" s="2">
        <f t="shared" si="14390"/>
        <v>357194</v>
      </c>
      <c r="KD395" s="2">
        <f t="shared" si="14391"/>
        <v>357194</v>
      </c>
      <c r="KE395" s="2">
        <f t="shared" si="14392"/>
        <v>357194</v>
      </c>
      <c r="KF395" s="2">
        <f t="shared" si="14393"/>
        <v>357194</v>
      </c>
    </row>
    <row r="396" spans="1:292" x14ac:dyDescent="0.25">
      <c r="A396" t="s">
        <v>1</v>
      </c>
      <c r="B396" t="s">
        <v>0</v>
      </c>
      <c r="C396" t="s">
        <v>646</v>
      </c>
      <c r="D396" s="1">
        <f>FY396</f>
        <v>0.9909</v>
      </c>
      <c r="E396" s="1"/>
      <c r="F396" s="2">
        <f>270000*2</f>
        <v>540000</v>
      </c>
      <c r="G396" s="2">
        <f>SUM(M396:BP396)</f>
        <v>540000</v>
      </c>
      <c r="H396" s="1">
        <f>SUMPRODUCT(M$2:BP$2,M396:BP396)</f>
        <v>535141.47340000002</v>
      </c>
      <c r="I396" s="2">
        <f>I395+G396</f>
        <v>30852156</v>
      </c>
      <c r="J396" s="1">
        <f>J395-H396</f>
        <v>1349986.5339999713</v>
      </c>
      <c r="K396" s="2">
        <f>FLOOR(I396/90,1)</f>
        <v>342801</v>
      </c>
      <c r="L396" s="1">
        <f>L395-F396+H396</f>
        <v>684756.1619999992</v>
      </c>
      <c r="M396" s="2">
        <f t="shared" si="14178"/>
        <v>0</v>
      </c>
      <c r="N396" s="2">
        <f t="shared" si="14179"/>
        <v>0</v>
      </c>
      <c r="O396" s="2">
        <f t="shared" si="14180"/>
        <v>0</v>
      </c>
      <c r="P396" s="2">
        <f t="shared" si="14181"/>
        <v>0</v>
      </c>
      <c r="Q396" s="2">
        <f t="shared" si="14182"/>
        <v>84036</v>
      </c>
      <c r="R396" s="2">
        <f t="shared" si="14183"/>
        <v>357194</v>
      </c>
      <c r="S396" s="2">
        <f t="shared" si="14184"/>
        <v>98770</v>
      </c>
      <c r="T396" s="2">
        <f t="shared" si="14185"/>
        <v>0</v>
      </c>
      <c r="U396" s="2">
        <f t="shared" si="14186"/>
        <v>0</v>
      </c>
      <c r="V396" s="2">
        <f t="shared" si="14187"/>
        <v>0</v>
      </c>
      <c r="W396" s="2">
        <f t="shared" si="14188"/>
        <v>0</v>
      </c>
      <c r="X396" s="2">
        <f t="shared" si="14189"/>
        <v>0</v>
      </c>
      <c r="Y396" s="2">
        <f t="shared" si="14190"/>
        <v>0</v>
      </c>
      <c r="Z396" s="2">
        <f t="shared" si="14191"/>
        <v>0</v>
      </c>
      <c r="AA396" s="2">
        <f t="shared" si="14192"/>
        <v>0</v>
      </c>
      <c r="AB396" s="2">
        <f t="shared" si="14193"/>
        <v>0</v>
      </c>
      <c r="AC396" s="2">
        <f t="shared" si="14194"/>
        <v>0</v>
      </c>
      <c r="AD396" s="2">
        <f t="shared" si="14195"/>
        <v>0</v>
      </c>
      <c r="AE396" s="2">
        <f t="shared" si="14196"/>
        <v>0</v>
      </c>
      <c r="AF396" s="2">
        <f t="shared" si="14197"/>
        <v>0</v>
      </c>
      <c r="AG396" s="2">
        <f t="shared" si="14198"/>
        <v>0</v>
      </c>
      <c r="AH396" s="2">
        <f t="shared" si="14199"/>
        <v>0</v>
      </c>
      <c r="AI396" s="2">
        <f t="shared" si="14200"/>
        <v>0</v>
      </c>
      <c r="AJ396" s="2">
        <f t="shared" si="14201"/>
        <v>0</v>
      </c>
      <c r="AK396" s="2">
        <f t="shared" si="14202"/>
        <v>0</v>
      </c>
      <c r="AL396" s="2">
        <f t="shared" si="14203"/>
        <v>0</v>
      </c>
      <c r="AM396" s="2">
        <f t="shared" si="14204"/>
        <v>0</v>
      </c>
      <c r="AN396" s="2">
        <f t="shared" si="14205"/>
        <v>0</v>
      </c>
      <c r="AO396" s="2">
        <f t="shared" si="14206"/>
        <v>0</v>
      </c>
      <c r="AP396" s="2">
        <f t="shared" si="14207"/>
        <v>0</v>
      </c>
      <c r="AQ396" s="2">
        <f t="shared" si="14208"/>
        <v>0</v>
      </c>
      <c r="AR396" s="2">
        <f t="shared" si="14209"/>
        <v>0</v>
      </c>
      <c r="AS396" s="2">
        <f t="shared" si="14210"/>
        <v>0</v>
      </c>
      <c r="AT396" s="2">
        <f t="shared" si="14211"/>
        <v>0</v>
      </c>
      <c r="AU396" s="2">
        <f t="shared" si="14212"/>
        <v>0</v>
      </c>
      <c r="AV396" s="2">
        <f t="shared" si="14213"/>
        <v>0</v>
      </c>
      <c r="AW396" s="2">
        <f t="shared" si="14214"/>
        <v>0</v>
      </c>
      <c r="AX396" s="2">
        <f t="shared" si="14215"/>
        <v>0</v>
      </c>
      <c r="AY396" s="2">
        <f t="shared" si="14216"/>
        <v>0</v>
      </c>
      <c r="AZ396" s="2">
        <f t="shared" si="14217"/>
        <v>0</v>
      </c>
      <c r="BA396" s="2">
        <f t="shared" si="14218"/>
        <v>0</v>
      </c>
      <c r="BB396" s="2">
        <f t="shared" si="14219"/>
        <v>0</v>
      </c>
      <c r="BC396" s="2">
        <f t="shared" si="14220"/>
        <v>0</v>
      </c>
      <c r="BD396" s="2">
        <f t="shared" si="14221"/>
        <v>0</v>
      </c>
      <c r="BE396" s="2">
        <f t="shared" si="14222"/>
        <v>0</v>
      </c>
      <c r="BF396" s="2">
        <f t="shared" si="14223"/>
        <v>0</v>
      </c>
      <c r="BG396" s="2">
        <f t="shared" si="14224"/>
        <v>0</v>
      </c>
      <c r="BH396" s="2">
        <f t="shared" si="14225"/>
        <v>0</v>
      </c>
      <c r="BI396" s="2">
        <f t="shared" si="14226"/>
        <v>0</v>
      </c>
      <c r="BJ396" s="2">
        <f t="shared" si="14227"/>
        <v>0</v>
      </c>
      <c r="BK396" s="2">
        <f t="shared" si="14228"/>
        <v>0</v>
      </c>
      <c r="BL396" s="2">
        <f t="shared" si="14229"/>
        <v>0</v>
      </c>
      <c r="BM396" s="2">
        <f t="shared" si="14230"/>
        <v>0</v>
      </c>
      <c r="BN396" s="2">
        <f t="shared" si="14231"/>
        <v>0</v>
      </c>
      <c r="BO396" s="2">
        <f t="shared" si="14232"/>
        <v>0</v>
      </c>
      <c r="BP396" s="2">
        <f t="shared" si="14233"/>
        <v>0</v>
      </c>
      <c r="BQ396" s="2">
        <f t="shared" si="14234"/>
        <v>0</v>
      </c>
      <c r="BR396" s="2">
        <f t="shared" si="14235"/>
        <v>0</v>
      </c>
      <c r="BS396" s="2">
        <f t="shared" si="14236"/>
        <v>0</v>
      </c>
      <c r="BT396" s="2">
        <f t="shared" si="14237"/>
        <v>0</v>
      </c>
      <c r="BU396" s="2">
        <f t="shared" si="14238"/>
        <v>84036</v>
      </c>
      <c r="BV396" s="2">
        <f t="shared" si="14239"/>
        <v>441230</v>
      </c>
      <c r="BW396" s="2">
        <f t="shared" si="14240"/>
        <v>540000</v>
      </c>
      <c r="BX396" s="2">
        <f t="shared" si="14241"/>
        <v>540000</v>
      </c>
      <c r="BY396" s="2">
        <f t="shared" si="14242"/>
        <v>540000</v>
      </c>
      <c r="BZ396" s="2">
        <f t="shared" si="14243"/>
        <v>540000</v>
      </c>
      <c r="CA396" s="2">
        <f t="shared" si="14244"/>
        <v>540000</v>
      </c>
      <c r="CB396" s="2">
        <f t="shared" si="14245"/>
        <v>540000</v>
      </c>
      <c r="CC396" s="2">
        <f t="shared" si="14246"/>
        <v>540000</v>
      </c>
      <c r="CD396" s="2">
        <f t="shared" si="14247"/>
        <v>540000</v>
      </c>
      <c r="CE396" s="2">
        <f t="shared" si="14248"/>
        <v>540000</v>
      </c>
      <c r="CF396" s="2">
        <f t="shared" si="14249"/>
        <v>540000</v>
      </c>
      <c r="CG396" s="2">
        <f t="shared" si="14250"/>
        <v>540000</v>
      </c>
      <c r="CH396" s="2">
        <f t="shared" si="14251"/>
        <v>540000</v>
      </c>
      <c r="CI396" s="2">
        <f t="shared" si="14252"/>
        <v>540000</v>
      </c>
      <c r="CJ396" s="2">
        <f t="shared" si="14253"/>
        <v>540000</v>
      </c>
      <c r="CK396" s="2">
        <f t="shared" si="14254"/>
        <v>540000</v>
      </c>
      <c r="CL396" s="2">
        <f t="shared" si="14255"/>
        <v>540000</v>
      </c>
      <c r="CM396" s="2">
        <f t="shared" si="14256"/>
        <v>540000</v>
      </c>
      <c r="CN396" s="2">
        <f t="shared" si="14257"/>
        <v>540000</v>
      </c>
      <c r="CO396" s="2">
        <f t="shared" si="14258"/>
        <v>540000</v>
      </c>
      <c r="CP396" s="2">
        <f t="shared" si="14259"/>
        <v>540000</v>
      </c>
      <c r="CQ396" s="2">
        <f t="shared" si="14260"/>
        <v>540000</v>
      </c>
      <c r="CR396" s="2">
        <f t="shared" si="14261"/>
        <v>540000</v>
      </c>
      <c r="CS396" s="2">
        <f t="shared" si="14262"/>
        <v>540000</v>
      </c>
      <c r="CT396" s="2">
        <f t="shared" si="14263"/>
        <v>540000</v>
      </c>
      <c r="CU396" s="2">
        <f t="shared" si="14264"/>
        <v>540000</v>
      </c>
      <c r="CV396" s="2">
        <f t="shared" si="14265"/>
        <v>540000</v>
      </c>
      <c r="CW396" s="2">
        <f t="shared" si="14266"/>
        <v>540000</v>
      </c>
      <c r="CX396" s="2">
        <f t="shared" si="14267"/>
        <v>540000</v>
      </c>
      <c r="CY396" s="2">
        <f t="shared" si="14268"/>
        <v>540000</v>
      </c>
      <c r="CZ396" s="2">
        <f t="shared" si="14269"/>
        <v>540000</v>
      </c>
      <c r="DA396" s="2">
        <f t="shared" si="14270"/>
        <v>540000</v>
      </c>
      <c r="DB396" s="2">
        <f t="shared" si="14271"/>
        <v>540000</v>
      </c>
      <c r="DC396" s="2">
        <f t="shared" si="14272"/>
        <v>540000</v>
      </c>
      <c r="DD396" s="2">
        <f t="shared" si="14273"/>
        <v>540000</v>
      </c>
      <c r="DE396" s="2">
        <f t="shared" si="14274"/>
        <v>540000</v>
      </c>
      <c r="DF396" s="2">
        <f t="shared" si="14275"/>
        <v>540000</v>
      </c>
      <c r="DG396" s="2">
        <f t="shared" si="14276"/>
        <v>540000</v>
      </c>
      <c r="DH396" s="2">
        <f t="shared" si="14277"/>
        <v>540000</v>
      </c>
      <c r="DI396" s="2">
        <f t="shared" si="14278"/>
        <v>540000</v>
      </c>
      <c r="DJ396" s="2">
        <f t="shared" si="14279"/>
        <v>540000</v>
      </c>
      <c r="DK396" s="2">
        <f t="shared" si="14280"/>
        <v>540000</v>
      </c>
      <c r="DL396" s="2">
        <f t="shared" si="14281"/>
        <v>540000</v>
      </c>
      <c r="DM396" s="2">
        <f t="shared" si="14282"/>
        <v>540000</v>
      </c>
      <c r="DN396" s="2">
        <f t="shared" si="14283"/>
        <v>540000</v>
      </c>
      <c r="DO396" s="2">
        <f t="shared" si="14284"/>
        <v>540000</v>
      </c>
      <c r="DP396" s="2">
        <f t="shared" si="14285"/>
        <v>540000</v>
      </c>
      <c r="DQ396" s="2">
        <f t="shared" si="14286"/>
        <v>540000</v>
      </c>
      <c r="DR396" s="2">
        <f t="shared" si="14287"/>
        <v>540000</v>
      </c>
      <c r="DS396" s="2">
        <f>DT396-BP396</f>
        <v>540000</v>
      </c>
      <c r="DT396" s="2">
        <f>F396</f>
        <v>540000</v>
      </c>
      <c r="DU396" s="2">
        <f t="shared" si="14288"/>
        <v>0</v>
      </c>
      <c r="DV396" s="2">
        <f t="shared" si="14289"/>
        <v>357194</v>
      </c>
      <c r="DW396" s="2">
        <f t="shared" si="14290"/>
        <v>357194</v>
      </c>
      <c r="DX396" s="2">
        <f t="shared" si="14291"/>
        <v>357194</v>
      </c>
      <c r="DY396" s="2">
        <f t="shared" si="14292"/>
        <v>273158</v>
      </c>
      <c r="DZ396" s="2">
        <f t="shared" si="14293"/>
        <v>0</v>
      </c>
      <c r="EA396" s="2">
        <f t="shared" si="14294"/>
        <v>0</v>
      </c>
      <c r="EB396" s="2">
        <f t="shared" si="14295"/>
        <v>0</v>
      </c>
      <c r="EC396" s="2">
        <f t="shared" si="14296"/>
        <v>0</v>
      </c>
      <c r="ED396" s="2">
        <f t="shared" si="14297"/>
        <v>0</v>
      </c>
      <c r="EE396" s="2">
        <f t="shared" si="14298"/>
        <v>0</v>
      </c>
      <c r="EF396" s="2">
        <f t="shared" si="14299"/>
        <v>0</v>
      </c>
      <c r="EG396" s="2">
        <f t="shared" si="14300"/>
        <v>0</v>
      </c>
      <c r="EH396" s="2">
        <f t="shared" si="14301"/>
        <v>0</v>
      </c>
      <c r="EI396" s="2">
        <f t="shared" si="14302"/>
        <v>0</v>
      </c>
      <c r="EJ396" s="2">
        <f t="shared" si="14303"/>
        <v>0</v>
      </c>
      <c r="EK396" s="2">
        <f t="shared" si="14304"/>
        <v>0</v>
      </c>
      <c r="EL396" s="2">
        <f t="shared" si="14305"/>
        <v>0</v>
      </c>
      <c r="EM396" s="2">
        <f t="shared" si="14306"/>
        <v>0</v>
      </c>
      <c r="EN396" s="2">
        <f t="shared" si="14307"/>
        <v>0</v>
      </c>
      <c r="EO396" s="2">
        <f t="shared" si="14308"/>
        <v>0</v>
      </c>
      <c r="EP396" s="2">
        <f t="shared" si="14309"/>
        <v>0</v>
      </c>
      <c r="EQ396" s="2">
        <f t="shared" si="14310"/>
        <v>0</v>
      </c>
      <c r="ER396" s="2">
        <f t="shared" si="14311"/>
        <v>0</v>
      </c>
      <c r="ES396" s="2">
        <f t="shared" si="14312"/>
        <v>0</v>
      </c>
      <c r="ET396" s="2">
        <f t="shared" si="14313"/>
        <v>0</v>
      </c>
      <c r="EU396" s="2">
        <f t="shared" si="14314"/>
        <v>0</v>
      </c>
      <c r="EV396" s="2">
        <f t="shared" si="14315"/>
        <v>0</v>
      </c>
      <c r="EW396" s="2">
        <f t="shared" si="14316"/>
        <v>0</v>
      </c>
      <c r="EX396" s="2">
        <f t="shared" si="14317"/>
        <v>0</v>
      </c>
      <c r="EY396" s="2">
        <f t="shared" si="14318"/>
        <v>0</v>
      </c>
      <c r="EZ396" s="2">
        <f t="shared" si="14319"/>
        <v>0</v>
      </c>
      <c r="FA396" s="2">
        <f t="shared" si="14320"/>
        <v>0</v>
      </c>
      <c r="FB396" s="2">
        <f t="shared" si="14321"/>
        <v>0</v>
      </c>
      <c r="FC396" s="2">
        <f t="shared" si="14322"/>
        <v>0</v>
      </c>
      <c r="FD396" s="2">
        <f t="shared" si="14323"/>
        <v>0</v>
      </c>
      <c r="FE396" s="2">
        <f t="shared" si="14324"/>
        <v>0</v>
      </c>
      <c r="FF396" s="2">
        <f t="shared" si="14325"/>
        <v>0</v>
      </c>
      <c r="FG396" s="2">
        <f t="shared" si="14326"/>
        <v>0</v>
      </c>
      <c r="FH396" s="2">
        <f t="shared" si="14327"/>
        <v>0</v>
      </c>
      <c r="FI396" s="2">
        <f t="shared" si="14328"/>
        <v>0</v>
      </c>
      <c r="FJ396" s="2">
        <f t="shared" si="14329"/>
        <v>0</v>
      </c>
      <c r="FK396" s="2">
        <f t="shared" si="14330"/>
        <v>0</v>
      </c>
      <c r="FL396" s="2">
        <f t="shared" si="14331"/>
        <v>0</v>
      </c>
      <c r="FM396" s="2">
        <f t="shared" si="14332"/>
        <v>0</v>
      </c>
      <c r="FN396" s="2">
        <f t="shared" si="14333"/>
        <v>0</v>
      </c>
      <c r="FO396" s="2">
        <f t="shared" si="14334"/>
        <v>0</v>
      </c>
      <c r="FP396" s="2">
        <f t="shared" si="14335"/>
        <v>0</v>
      </c>
      <c r="FQ396" s="2">
        <f t="shared" si="14336"/>
        <v>0</v>
      </c>
      <c r="FR396" s="2">
        <f t="shared" si="14337"/>
        <v>0</v>
      </c>
      <c r="FS396" s="2">
        <f t="shared" si="14338"/>
        <v>0</v>
      </c>
      <c r="FT396" s="2">
        <f t="shared" si="14339"/>
        <v>0</v>
      </c>
      <c r="FU396" s="2">
        <f t="shared" si="14340"/>
        <v>0</v>
      </c>
      <c r="FV396" s="2">
        <f t="shared" si="14341"/>
        <v>0</v>
      </c>
      <c r="FW396" s="2">
        <f t="shared" si="14342"/>
        <v>0</v>
      </c>
      <c r="FX396" s="2">
        <f t="shared" si="14343"/>
        <v>0</v>
      </c>
      <c r="FY396" s="1">
        <f t="shared" ref="FY396:FY401" si="14395">IF(FZ396=0,IF(DU396=0,0,FY$2),FZ396)</f>
        <v>0.9909</v>
      </c>
      <c r="FZ396" s="1">
        <f t="shared" ref="FZ396:FZ401" si="14396">IF(GA396=0,IF(DV396=0,0,FZ$2),GA396)</f>
        <v>0.9909</v>
      </c>
      <c r="GA396" s="1">
        <f t="shared" ref="GA396:GA401" si="14397">IF(GB396=0,IF(DW396=0,0,GA$2),GB396)</f>
        <v>0.9909</v>
      </c>
      <c r="GB396" s="1">
        <f t="shared" ref="GB396:GB401" si="14398">IF(GC396=0,IF(DX396=0,0,GB$2),GC396)</f>
        <v>0.9909</v>
      </c>
      <c r="GC396" s="1">
        <f t="shared" ref="GC396:GC401" si="14399">IF(GD396=0,IF(DY396=0,0,GC$2),GD396)</f>
        <v>0.9909</v>
      </c>
      <c r="GD396" s="1">
        <f t="shared" ref="GD396:GD401" si="14400">IF(GE396=0,IF(DZ396=0,0,GD$2),GE396)</f>
        <v>0</v>
      </c>
      <c r="GE396" s="1">
        <f t="shared" ref="GE396:GE401" si="14401">IF(GF396=0,IF(EA396=0,0,GE$2),GF396)</f>
        <v>0</v>
      </c>
      <c r="GF396" s="1">
        <f t="shared" ref="GF396:GF401" si="14402">IF(GG396=0,IF(EB396=0,0,GF$2),GG396)</f>
        <v>0</v>
      </c>
      <c r="GG396" s="1">
        <f t="shared" ref="GG396:GG401" si="14403">IF(GH396=0,IF(EC396=0,0,GG$2),GH396)</f>
        <v>0</v>
      </c>
      <c r="GH396" s="1">
        <f t="shared" ref="GH396:GH401" si="14404">IF(GI396=0,IF(ED396=0,0,GH$2),GI396)</f>
        <v>0</v>
      </c>
      <c r="GI396" s="1">
        <f t="shared" ref="GI396:GI401" si="14405">IF(GJ396=0,IF(EE396=0,0,GI$2),GJ396)</f>
        <v>0</v>
      </c>
      <c r="GJ396" s="1">
        <f t="shared" ref="GJ396:GJ401" si="14406">IF(GK396=0,IF(EF396=0,0,GJ$2),GK396)</f>
        <v>0</v>
      </c>
      <c r="GK396" s="1">
        <f t="shared" ref="GK396:GK401" si="14407">IF(GL396=0,IF(EG396=0,0,GK$2),GL396)</f>
        <v>0</v>
      </c>
      <c r="GL396" s="1">
        <f t="shared" ref="GL396:GL401" si="14408">IF(GM396=0,IF(EH396=0,0,GL$2),GM396)</f>
        <v>0</v>
      </c>
      <c r="GM396" s="1">
        <f t="shared" ref="GM396:GM401" si="14409">IF(GN396=0,IF(EI396=0,0,GM$2),GN396)</f>
        <v>0</v>
      </c>
      <c r="GN396" s="1">
        <f t="shared" ref="GN396:GN401" si="14410">IF(GO396=0,IF(EJ396=0,0,GN$2),GO396)</f>
        <v>0</v>
      </c>
      <c r="GO396" s="1">
        <f t="shared" ref="GO396:GO401" si="14411">IF(GP396=0,IF(EK396=0,0,GO$2),GP396)</f>
        <v>0</v>
      </c>
      <c r="GP396" s="1">
        <f t="shared" ref="GP396:GP401" si="14412">IF(GQ396=0,IF(EL396=0,0,GP$2),GQ396)</f>
        <v>0</v>
      </c>
      <c r="GQ396" s="1">
        <f t="shared" ref="GQ396:GQ401" si="14413">IF(GR396=0,IF(EM396=0,0,GQ$2),GR396)</f>
        <v>0</v>
      </c>
      <c r="GR396" s="1">
        <f t="shared" ref="GR396:GR401" si="14414">IF(GS396=0,IF(EN396=0,0,GR$2),GS396)</f>
        <v>0</v>
      </c>
      <c r="GS396" s="1">
        <f t="shared" ref="GS396:GS401" si="14415">IF(GT396=0,IF(EO396=0,0,GS$2),GT396)</f>
        <v>0</v>
      </c>
      <c r="GT396" s="1">
        <f t="shared" ref="GT396:GT401" si="14416">IF(GU396=0,IF(EP396=0,0,GT$2),GU396)</f>
        <v>0</v>
      </c>
      <c r="GU396" s="1">
        <f t="shared" ref="GU396:GU401" si="14417">IF(GV396=0,IF(EQ396=0,0,GU$2),GV396)</f>
        <v>0</v>
      </c>
      <c r="GV396" s="1">
        <f t="shared" ref="GV396:GV401" si="14418">IF(GW396=0,IF(ER396=0,0,GV$2),GW396)</f>
        <v>0</v>
      </c>
      <c r="GW396" s="1">
        <f t="shared" ref="GW396:GW401" si="14419">IF(GX396=0,IF(ES396=0,0,GW$2),GX396)</f>
        <v>0</v>
      </c>
      <c r="GX396" s="1">
        <f t="shared" ref="GX396:GX401" si="14420">IF(GY396=0,IF(ET396=0,0,GX$2),GY396)</f>
        <v>0</v>
      </c>
      <c r="GY396" s="1">
        <f t="shared" ref="GY396:GY401" si="14421">IF(GZ396=0,IF(EU396=0,0,GY$2),GZ396)</f>
        <v>0</v>
      </c>
      <c r="GZ396" s="1">
        <f t="shared" ref="GZ396:GZ401" si="14422">IF(HA396=0,IF(EV396=0,0,GZ$2),HA396)</f>
        <v>0</v>
      </c>
      <c r="HA396" s="1">
        <f t="shared" ref="HA396:HA401" si="14423">IF(HB396=0,IF(EW396=0,0,HA$2),HB396)</f>
        <v>0</v>
      </c>
      <c r="HB396" s="1">
        <f t="shared" ref="HB396:HB401" si="14424">IF(HC396=0,IF(EX396=0,0,HB$2),HC396)</f>
        <v>0</v>
      </c>
      <c r="HC396" s="1">
        <f t="shared" ref="HC396:HC401" si="14425">IF(HD396=0,IF(EY396=0,0,HC$2),HD396)</f>
        <v>0</v>
      </c>
      <c r="HD396" s="1">
        <f t="shared" ref="HD396:HD401" si="14426">IF(HE396=0,IF(EZ396=0,0,HD$2),HE396)</f>
        <v>0</v>
      </c>
      <c r="HE396" s="1">
        <f t="shared" ref="HE396:HE401" si="14427">IF(HF396=0,IF(FA396=0,0,HE$2),HF396)</f>
        <v>0</v>
      </c>
      <c r="HF396" s="1">
        <f t="shared" ref="HF396:HF401" si="14428">IF(HG396=0,IF(FB396=0,0,HF$2),HG396)</f>
        <v>0</v>
      </c>
      <c r="HG396" s="1">
        <f t="shared" ref="HG396:HG401" si="14429">IF(HH396=0,IF(FC396=0,0,HG$2),HH396)</f>
        <v>0</v>
      </c>
      <c r="HH396" s="1">
        <f t="shared" ref="HH396:HH401" si="14430">IF(HI396=0,IF(FD396=0,0,HH$2),HI396)</f>
        <v>0</v>
      </c>
      <c r="HI396" s="1">
        <f t="shared" ref="HI396:HI401" si="14431">IF(HJ396=0,IF(FE396=0,0,HI$2),HJ396)</f>
        <v>0</v>
      </c>
      <c r="HJ396" s="1">
        <f t="shared" ref="HJ396:HJ401" si="14432">IF(HK396=0,IF(FF396=0,0,HJ$2),HK396)</f>
        <v>0</v>
      </c>
      <c r="HK396" s="1">
        <f t="shared" ref="HK396:HK401" si="14433">IF(HL396=0,IF(FG396=0,0,HK$2),HL396)</f>
        <v>0</v>
      </c>
      <c r="HL396" s="1">
        <f t="shared" ref="HL396:HL401" si="14434">IF(HM396=0,IF(FH396=0,0,HL$2),HM396)</f>
        <v>0</v>
      </c>
      <c r="HM396" s="1">
        <f t="shared" ref="HM396:HM401" si="14435">IF(HN396=0,IF(FI396=0,0,HM$2),HN396)</f>
        <v>0</v>
      </c>
      <c r="HN396" s="1">
        <f t="shared" ref="HN396:HN401" si="14436">IF(HO396=0,IF(FJ396=0,0,HN$2),HO396)</f>
        <v>0</v>
      </c>
      <c r="HO396" s="1">
        <f t="shared" ref="HO396:HO401" si="14437">IF(HP396=0,IF(FK396=0,0,HO$2),HP396)</f>
        <v>0</v>
      </c>
      <c r="HP396" s="1">
        <f t="shared" ref="HP396:HP401" si="14438">IF(HQ396=0,IF(FL396=0,0,HP$2),HQ396)</f>
        <v>0</v>
      </c>
      <c r="HQ396" s="1">
        <f t="shared" ref="HQ396:HQ401" si="14439">IF(HR396=0,IF(FM396=0,0,HQ$2),HR396)</f>
        <v>0</v>
      </c>
      <c r="HR396" s="1">
        <f t="shared" ref="HR396:HR401" si="14440">IF(HS396=0,IF(FN396=0,0,HR$2),HS396)</f>
        <v>0</v>
      </c>
      <c r="HS396" s="1">
        <f t="shared" ref="HS396:HS401" si="14441">IF(HT396=0,IF(FO396=0,0,HS$2),HT396)</f>
        <v>0</v>
      </c>
      <c r="HT396" s="1">
        <f t="shared" ref="HT396:HT401" si="14442">IF(HU396=0,IF(FP396=0,0,HT$2),HU396)</f>
        <v>0</v>
      </c>
      <c r="HU396" s="1">
        <f t="shared" ref="HU396:HU401" si="14443">IF(HV396=0,IF(FQ396=0,0,HU$2),HV396)</f>
        <v>0</v>
      </c>
      <c r="HV396" s="1">
        <f t="shared" ref="HV396:HV401" si="14444">IF(HW396=0,IF(FR396=0,0,HV$2),HW396)</f>
        <v>0</v>
      </c>
      <c r="HW396" s="1">
        <f t="shared" ref="HW396:HW401" si="14445">IF(HX396=0,IF(FS396=0,0,HW$2),HX396)</f>
        <v>0</v>
      </c>
      <c r="HX396" s="1">
        <f t="shared" ref="HX396:HX401" si="14446">IF(HY396=0,IF(FT396=0,0,HX$2),HY396)</f>
        <v>0</v>
      </c>
      <c r="HY396" s="1">
        <f t="shared" ref="HY396:HY401" si="14447">IF(HZ396=0,IF(FU396=0,0,HY$2),HZ396)</f>
        <v>0</v>
      </c>
      <c r="HZ396" s="1">
        <f t="shared" ref="HZ396:HZ401" si="14448">IF(IA396=0,IF(FV396=0,0,HZ$2),IA396)</f>
        <v>0</v>
      </c>
      <c r="IA396" s="1">
        <f>IF(IB396=0,IF(FW396=0,0,IA$2),IB396)</f>
        <v>0</v>
      </c>
      <c r="IB396" s="1">
        <f>IF(FX396=0,0,IB$2)</f>
        <v>0</v>
      </c>
      <c r="IC396" s="2">
        <v>0</v>
      </c>
      <c r="ID396" s="2">
        <v>0</v>
      </c>
      <c r="IE396" s="2">
        <v>0</v>
      </c>
      <c r="IF396" s="2">
        <v>0</v>
      </c>
      <c r="IG396" s="2">
        <v>0</v>
      </c>
      <c r="IH396" s="2">
        <f>IF($D396=$FY$2,$K396,IH395+N396)</f>
        <v>0</v>
      </c>
      <c r="II396" s="2">
        <f t="shared" si="14344"/>
        <v>0</v>
      </c>
      <c r="IJ396" s="2">
        <f t="shared" si="14345"/>
        <v>0</v>
      </c>
      <c r="IK396" s="2">
        <f t="shared" si="14346"/>
        <v>84036</v>
      </c>
      <c r="IL396" s="2">
        <f t="shared" si="14347"/>
        <v>357194</v>
      </c>
      <c r="IM396" s="2">
        <f t="shared" si="14348"/>
        <v>357194</v>
      </c>
      <c r="IN396" s="2">
        <f t="shared" si="14349"/>
        <v>357194</v>
      </c>
      <c r="IO396" s="2">
        <f t="shared" si="14350"/>
        <v>357194</v>
      </c>
      <c r="IP396" s="2">
        <f t="shared" si="14351"/>
        <v>357194</v>
      </c>
      <c r="IQ396" s="2">
        <f t="shared" si="14352"/>
        <v>357194</v>
      </c>
      <c r="IR396" s="2">
        <f t="shared" si="14353"/>
        <v>357194</v>
      </c>
      <c r="IS396" s="2">
        <f t="shared" si="14354"/>
        <v>357194</v>
      </c>
      <c r="IT396" s="2">
        <f t="shared" si="14355"/>
        <v>357194</v>
      </c>
      <c r="IU396" s="2">
        <f t="shared" si="14356"/>
        <v>357194</v>
      </c>
      <c r="IV396" s="2">
        <f t="shared" si="14357"/>
        <v>357194</v>
      </c>
      <c r="IW396" s="2">
        <f t="shared" si="14358"/>
        <v>357194</v>
      </c>
      <c r="IX396" s="2">
        <f t="shared" si="14359"/>
        <v>357194</v>
      </c>
      <c r="IY396" s="2">
        <f t="shared" si="14360"/>
        <v>357194</v>
      </c>
      <c r="IZ396" s="2">
        <f t="shared" si="14361"/>
        <v>357194</v>
      </c>
      <c r="JA396" s="2">
        <f t="shared" si="14362"/>
        <v>357194</v>
      </c>
      <c r="JB396" s="2">
        <f t="shared" si="14363"/>
        <v>357194</v>
      </c>
      <c r="JC396" s="2">
        <f t="shared" si="14364"/>
        <v>357194</v>
      </c>
      <c r="JD396" s="2">
        <f t="shared" si="14365"/>
        <v>357194</v>
      </c>
      <c r="JE396" s="2">
        <f t="shared" si="14366"/>
        <v>357194</v>
      </c>
      <c r="JF396" s="2">
        <f t="shared" si="14367"/>
        <v>357194</v>
      </c>
      <c r="JG396" s="2">
        <f t="shared" si="14368"/>
        <v>357194</v>
      </c>
      <c r="JH396" s="2">
        <f t="shared" si="14369"/>
        <v>357194</v>
      </c>
      <c r="JI396" s="2">
        <f t="shared" si="14370"/>
        <v>357194</v>
      </c>
      <c r="JJ396" s="2">
        <f t="shared" si="14371"/>
        <v>357194</v>
      </c>
      <c r="JK396" s="2">
        <f t="shared" si="14372"/>
        <v>357194</v>
      </c>
      <c r="JL396" s="2">
        <f t="shared" si="14373"/>
        <v>357194</v>
      </c>
      <c r="JM396" s="2">
        <f t="shared" si="14374"/>
        <v>357194</v>
      </c>
      <c r="JN396" s="2">
        <f t="shared" si="14375"/>
        <v>357194</v>
      </c>
      <c r="JO396" s="2">
        <f t="shared" si="14376"/>
        <v>357194</v>
      </c>
      <c r="JP396" s="2">
        <f t="shared" si="14377"/>
        <v>357194</v>
      </c>
      <c r="JQ396" s="2">
        <f t="shared" si="14378"/>
        <v>357194</v>
      </c>
      <c r="JR396" s="2">
        <f t="shared" si="14379"/>
        <v>357194</v>
      </c>
      <c r="JS396" s="2">
        <f t="shared" si="14380"/>
        <v>357194</v>
      </c>
      <c r="JT396" s="2">
        <f t="shared" si="14381"/>
        <v>357194</v>
      </c>
      <c r="JU396" s="2">
        <f t="shared" si="14382"/>
        <v>357194</v>
      </c>
      <c r="JV396" s="2">
        <f t="shared" si="14383"/>
        <v>357194</v>
      </c>
      <c r="JW396" s="2">
        <f t="shared" si="14384"/>
        <v>357194</v>
      </c>
      <c r="JX396" s="2">
        <f t="shared" si="14385"/>
        <v>357194</v>
      </c>
      <c r="JY396" s="2">
        <f t="shared" si="14386"/>
        <v>357194</v>
      </c>
      <c r="JZ396" s="2">
        <f t="shared" si="14387"/>
        <v>357194</v>
      </c>
      <c r="KA396" s="2">
        <f t="shared" si="14388"/>
        <v>357194</v>
      </c>
      <c r="KB396" s="2">
        <f t="shared" si="14389"/>
        <v>357194</v>
      </c>
      <c r="KC396" s="2">
        <f t="shared" si="14390"/>
        <v>357194</v>
      </c>
      <c r="KD396" s="2">
        <f t="shared" si="14391"/>
        <v>357194</v>
      </c>
      <c r="KE396" s="2">
        <f t="shared" si="14392"/>
        <v>357194</v>
      </c>
      <c r="KF396" s="2">
        <f t="shared" si="14393"/>
        <v>357194</v>
      </c>
    </row>
    <row r="397" spans="1:292" x14ac:dyDescent="0.25">
      <c r="A397" t="s">
        <v>647</v>
      </c>
      <c r="B397" t="s">
        <v>3</v>
      </c>
      <c r="C397" t="s">
        <v>649</v>
      </c>
      <c r="D397" s="1">
        <f t="shared" ref="D397:D401" si="14449">FY397</f>
        <v>0.99099999999999999</v>
      </c>
      <c r="E397" s="1">
        <v>135000</v>
      </c>
      <c r="F397" s="2"/>
      <c r="G397" s="2">
        <f>SUM(M397:BP397)</f>
        <v>136179</v>
      </c>
      <c r="H397" s="1">
        <f>SUMPRODUCT(M$2:BP$2,M397:BP397)</f>
        <v>134999.45699999999</v>
      </c>
      <c r="I397" s="2">
        <f>I396-G397</f>
        <v>30715977</v>
      </c>
      <c r="J397" s="1">
        <f>J396+H397</f>
        <v>1484985.9909999713</v>
      </c>
      <c r="K397" s="2">
        <f t="shared" ref="K397:K401" si="14450">FLOOR(I397/90,1)</f>
        <v>341288</v>
      </c>
      <c r="L397" s="1">
        <f>L396</f>
        <v>684756.1619999992</v>
      </c>
      <c r="M397" s="2">
        <f>MIN(IC396,FLOOR(BQ397/M$2,1))</f>
        <v>0</v>
      </c>
      <c r="N397" s="2">
        <f t="shared" ref="N397:N398" si="14451">MIN(ID396,FLOOR(BR397/N$2,1))</f>
        <v>0</v>
      </c>
      <c r="O397" s="2">
        <f t="shared" ref="O397:O398" si="14452">MIN(IE396,FLOOR(BS397/O$2,1))</f>
        <v>0</v>
      </c>
      <c r="P397" s="2">
        <f t="shared" ref="P397:P398" si="14453">MIN(IF396,FLOOR(BT397/P$2,1))</f>
        <v>0</v>
      </c>
      <c r="Q397" s="2">
        <f t="shared" ref="Q397:Q398" si="14454">MIN(IG396,FLOOR(BU397/Q$2,1))</f>
        <v>0</v>
      </c>
      <c r="R397" s="2">
        <f t="shared" ref="R397:R398" si="14455">MIN(IH396,FLOOR(BV397/R$2,1))</f>
        <v>0</v>
      </c>
      <c r="S397" s="2">
        <f t="shared" ref="S397:S398" si="14456">MIN(II396,FLOOR(BW397/S$2,1))</f>
        <v>0</v>
      </c>
      <c r="T397" s="2">
        <f t="shared" ref="T397:T398" si="14457">MIN(IJ396,FLOOR(BX397/T$2,1))</f>
        <v>0</v>
      </c>
      <c r="U397" s="2">
        <f t="shared" ref="U397:U398" si="14458">MIN(IK396,FLOOR(BY397/U$2,1))</f>
        <v>84036</v>
      </c>
      <c r="V397" s="2">
        <f t="shared" ref="V397:V398" si="14459">MIN(IL396,FLOOR(BZ397/V$2,1))</f>
        <v>52143</v>
      </c>
      <c r="W397" s="2">
        <f t="shared" ref="W397:W398" si="14460">MIN(IM396,FLOOR(CA397/W$2,1))</f>
        <v>0</v>
      </c>
      <c r="X397" s="2">
        <f t="shared" ref="X397:X398" si="14461">MIN(IN396,FLOOR(CB397/X$2,1))</f>
        <v>0</v>
      </c>
      <c r="Y397" s="2">
        <f t="shared" ref="Y397:Y398" si="14462">MIN(IO396,FLOOR(CC397/Y$2,1))</f>
        <v>0</v>
      </c>
      <c r="Z397" s="2">
        <f t="shared" ref="Z397:Z398" si="14463">MIN(IP396,FLOOR(CD397/Z$2,1))</f>
        <v>0</v>
      </c>
      <c r="AA397" s="2">
        <f t="shared" ref="AA397:AA398" si="14464">MIN(IQ396,FLOOR(CE397/AA$2,1))</f>
        <v>0</v>
      </c>
      <c r="AB397" s="2">
        <f t="shared" ref="AB397:AB398" si="14465">MIN(IR396,FLOOR(CF397/AB$2,1))</f>
        <v>0</v>
      </c>
      <c r="AC397" s="2">
        <f t="shared" ref="AC397:AC398" si="14466">MIN(IS396,FLOOR(CG397/AC$2,1))</f>
        <v>0</v>
      </c>
      <c r="AD397" s="2">
        <f t="shared" ref="AD397:AD398" si="14467">MIN(IT396,FLOOR(CH397/AD$2,1))</f>
        <v>0</v>
      </c>
      <c r="AE397" s="2">
        <f t="shared" ref="AE397:AE398" si="14468">MIN(IU396,FLOOR(CI397/AE$2,1))</f>
        <v>0</v>
      </c>
      <c r="AF397" s="2">
        <f t="shared" ref="AF397:AF398" si="14469">MIN(IV396,FLOOR(CJ397/AF$2,1))</f>
        <v>0</v>
      </c>
      <c r="AG397" s="2">
        <f t="shared" ref="AG397:AG398" si="14470">MIN(IW396,FLOOR(CK397/AG$2,1))</f>
        <v>0</v>
      </c>
      <c r="AH397" s="2">
        <f t="shared" ref="AH397:AH398" si="14471">MIN(IX396,FLOOR(CL397/AH$2,1))</f>
        <v>0</v>
      </c>
      <c r="AI397" s="2">
        <f t="shared" ref="AI397:AI398" si="14472">MIN(IY396,FLOOR(CM397/AI$2,1))</f>
        <v>0</v>
      </c>
      <c r="AJ397" s="2">
        <f t="shared" ref="AJ397:AJ398" si="14473">MIN(IZ396,FLOOR(CN397/AJ$2,1))</f>
        <v>0</v>
      </c>
      <c r="AK397" s="2">
        <f t="shared" ref="AK397:AK398" si="14474">MIN(JA396,FLOOR(CO397/AK$2,1))</f>
        <v>0</v>
      </c>
      <c r="AL397" s="2">
        <f t="shared" ref="AL397:AL398" si="14475">MIN(JB396,FLOOR(CP397/AL$2,1))</f>
        <v>0</v>
      </c>
      <c r="AM397" s="2">
        <f t="shared" ref="AM397:AM398" si="14476">MIN(JC396,FLOOR(CQ397/AM$2,1))</f>
        <v>0</v>
      </c>
      <c r="AN397" s="2">
        <f t="shared" ref="AN397:AN398" si="14477">MIN(JD396,FLOOR(CR397/AN$2,1))</f>
        <v>0</v>
      </c>
      <c r="AO397" s="2">
        <f t="shared" ref="AO397:AO398" si="14478">MIN(JE396,FLOOR(CS397/AO$2,1))</f>
        <v>0</v>
      </c>
      <c r="AP397" s="2">
        <f t="shared" ref="AP397:AP398" si="14479">MIN(JF396,FLOOR(CT397/AP$2,1))</f>
        <v>0</v>
      </c>
      <c r="AQ397" s="2">
        <f t="shared" ref="AQ397:AQ398" si="14480">MIN(JG396,FLOOR(CU397/AQ$2,1))</f>
        <v>0</v>
      </c>
      <c r="AR397" s="2">
        <f t="shared" ref="AR397:AR398" si="14481">MIN(JH396,FLOOR(CV397/AR$2,1))</f>
        <v>0</v>
      </c>
      <c r="AS397" s="2">
        <f t="shared" ref="AS397:AS398" si="14482">MIN(JI396,FLOOR(CW397/AS$2,1))</f>
        <v>0</v>
      </c>
      <c r="AT397" s="2">
        <f t="shared" ref="AT397:AT398" si="14483">MIN(JJ396,FLOOR(CX397/AT$2,1))</f>
        <v>0</v>
      </c>
      <c r="AU397" s="2">
        <f t="shared" ref="AU397:AU398" si="14484">MIN(JK396,FLOOR(CY397/AU$2,1))</f>
        <v>0</v>
      </c>
      <c r="AV397" s="2">
        <f t="shared" ref="AV397:AV398" si="14485">MIN(JL396,FLOOR(CZ397/AV$2,1))</f>
        <v>0</v>
      </c>
      <c r="AW397" s="2">
        <f t="shared" ref="AW397:AW398" si="14486">MIN(JM396,FLOOR(DA397/AW$2,1))</f>
        <v>0</v>
      </c>
      <c r="AX397" s="2">
        <f t="shared" ref="AX397:AX398" si="14487">MIN(JN396,FLOOR(DB397/AX$2,1))</f>
        <v>0</v>
      </c>
      <c r="AY397" s="2">
        <f t="shared" ref="AY397:AY398" si="14488">MIN(JO396,FLOOR(DC397/AY$2,1))</f>
        <v>0</v>
      </c>
      <c r="AZ397" s="2">
        <f t="shared" ref="AZ397:AZ398" si="14489">MIN(JP396,FLOOR(DD397/AZ$2,1))</f>
        <v>0</v>
      </c>
      <c r="BA397" s="2">
        <f t="shared" ref="BA397:BA398" si="14490">MIN(JQ396,FLOOR(DE397/BA$2,1))</f>
        <v>0</v>
      </c>
      <c r="BB397" s="2">
        <f t="shared" ref="BB397:BB398" si="14491">MIN(JR396,FLOOR(DF397/BB$2,1))</f>
        <v>0</v>
      </c>
      <c r="BC397" s="2">
        <f t="shared" ref="BC397:BC398" si="14492">MIN(JS396,FLOOR(DG397/BC$2,1))</f>
        <v>0</v>
      </c>
      <c r="BD397" s="2">
        <f t="shared" ref="BD397:BD398" si="14493">MIN(JT396,FLOOR(DH397/BD$2,1))</f>
        <v>0</v>
      </c>
      <c r="BE397" s="2">
        <f t="shared" ref="BE397:BE398" si="14494">MIN(JU396,FLOOR(DI397/BE$2,1))</f>
        <v>0</v>
      </c>
      <c r="BF397" s="2">
        <f t="shared" ref="BF397:BF398" si="14495">MIN(JV396,FLOOR(DJ397/BF$2,1))</f>
        <v>0</v>
      </c>
      <c r="BG397" s="2">
        <f t="shared" ref="BG397:BG398" si="14496">MIN(JW396,FLOOR(DK397/BG$2,1))</f>
        <v>0</v>
      </c>
      <c r="BH397" s="2">
        <f t="shared" ref="BH397:BH398" si="14497">MIN(JX396,FLOOR(DL397/BH$2,1))</f>
        <v>0</v>
      </c>
      <c r="BI397" s="2">
        <f t="shared" ref="BI397:BI398" si="14498">MIN(JY396,FLOOR(DM397/BI$2,1))</f>
        <v>0</v>
      </c>
      <c r="BJ397" s="2">
        <f t="shared" ref="BJ397:BJ398" si="14499">MIN(JZ396,FLOOR(DN397/BJ$2,1))</f>
        <v>0</v>
      </c>
      <c r="BK397" s="2">
        <f t="shared" ref="BK397:BK398" si="14500">MIN(KA396,FLOOR(DO397/BK$2,1))</f>
        <v>0</v>
      </c>
      <c r="BL397" s="2">
        <f t="shared" ref="BL397:BL398" si="14501">MIN(KB396,FLOOR(DP397/BL$2,1))</f>
        <v>0</v>
      </c>
      <c r="BM397" s="2">
        <f t="shared" ref="BM397:BM398" si="14502">MIN(KC396,FLOOR(DQ397/BM$2,1))</f>
        <v>0</v>
      </c>
      <c r="BN397" s="2">
        <f t="shared" ref="BN397:BN398" si="14503">MIN(KD396,FLOOR(DR397/BN$2,1))</f>
        <v>0</v>
      </c>
      <c r="BO397" s="2">
        <f t="shared" ref="BO397:BO398" si="14504">MIN(KE396,FLOOR(DS397/BO$2,1))</f>
        <v>0</v>
      </c>
      <c r="BP397" s="2">
        <f t="shared" ref="BP397:BP398" si="14505">MIN(KF396,FLOOR(DT397/BP$2,1))</f>
        <v>0</v>
      </c>
      <c r="BQ397" s="1">
        <f>E397</f>
        <v>135000</v>
      </c>
      <c r="BR397" s="1">
        <f>BQ397-M397*M$2</f>
        <v>135000</v>
      </c>
      <c r="BS397" s="1">
        <f t="shared" ref="BS397:BS398" si="14506">BR397-N397*N$2</f>
        <v>135000</v>
      </c>
      <c r="BT397" s="1">
        <f t="shared" ref="BT397:BT398" si="14507">BS397-O397*O$2</f>
        <v>135000</v>
      </c>
      <c r="BU397" s="1">
        <f t="shared" ref="BU397:BU398" si="14508">BT397-P397*P$2</f>
        <v>135000</v>
      </c>
      <c r="BV397" s="1">
        <f t="shared" ref="BV397:BV398" si="14509">BU397-Q397*Q$2</f>
        <v>135000</v>
      </c>
      <c r="BW397" s="1">
        <f t="shared" ref="BW397:BW398" si="14510">BV397-R397*R$2</f>
        <v>135000</v>
      </c>
      <c r="BX397" s="1">
        <f t="shared" ref="BX397:BX398" si="14511">BW397-S397*S$2</f>
        <v>135000</v>
      </c>
      <c r="BY397" s="1">
        <f t="shared" ref="BY397:BY398" si="14512">BX397-T397*T$2</f>
        <v>135000</v>
      </c>
      <c r="BZ397" s="1">
        <f t="shared" ref="BZ397:BZ398" si="14513">BY397-U397*U$2</f>
        <v>51695.113200000007</v>
      </c>
      <c r="CA397" s="1">
        <f t="shared" ref="CA397:CA398" si="14514">BZ397-V397*V$2</f>
        <v>0.54300000001239823</v>
      </c>
      <c r="CB397" s="1">
        <f t="shared" ref="CB397:CB398" si="14515">CA397-W397*W$2</f>
        <v>0.54300000001239823</v>
      </c>
      <c r="CC397" s="1">
        <f t="shared" ref="CC397:CC398" si="14516">CB397-X397*X$2</f>
        <v>0.54300000001239823</v>
      </c>
      <c r="CD397" s="1">
        <f t="shared" ref="CD397:CD398" si="14517">CC397-Y397*Y$2</f>
        <v>0.54300000001239823</v>
      </c>
      <c r="CE397" s="1">
        <f t="shared" ref="CE397:CE398" si="14518">CD397-Z397*Z$2</f>
        <v>0.54300000001239823</v>
      </c>
      <c r="CF397" s="1">
        <f t="shared" ref="CF397:CF398" si="14519">CE397-AA397*AA$2</f>
        <v>0.54300000001239823</v>
      </c>
      <c r="CG397" s="1">
        <f t="shared" ref="CG397:CG398" si="14520">CF397-AB397*AB$2</f>
        <v>0.54300000001239823</v>
      </c>
      <c r="CH397" s="1">
        <f t="shared" ref="CH397:CH398" si="14521">CG397-AC397*AC$2</f>
        <v>0.54300000001239823</v>
      </c>
      <c r="CI397" s="1">
        <f t="shared" ref="CI397:CI398" si="14522">CH397-AD397*AD$2</f>
        <v>0.54300000001239823</v>
      </c>
      <c r="CJ397" s="1">
        <f t="shared" ref="CJ397:CJ398" si="14523">CI397-AE397*AE$2</f>
        <v>0.54300000001239823</v>
      </c>
      <c r="CK397" s="1">
        <f t="shared" ref="CK397:CK398" si="14524">CJ397-AF397*AF$2</f>
        <v>0.54300000001239823</v>
      </c>
      <c r="CL397" s="1">
        <f t="shared" ref="CL397:CL398" si="14525">CK397-AG397*AG$2</f>
        <v>0.54300000001239823</v>
      </c>
      <c r="CM397" s="1">
        <f t="shared" ref="CM397:CM398" si="14526">CL397-AH397*AH$2</f>
        <v>0.54300000001239823</v>
      </c>
      <c r="CN397" s="1">
        <f t="shared" ref="CN397:CN398" si="14527">CM397-AI397*AI$2</f>
        <v>0.54300000001239823</v>
      </c>
      <c r="CO397" s="1">
        <f t="shared" ref="CO397:CO398" si="14528">CN397-AJ397*AJ$2</f>
        <v>0.54300000001239823</v>
      </c>
      <c r="CP397" s="1">
        <f t="shared" ref="CP397:CP398" si="14529">CO397-AK397*AK$2</f>
        <v>0.54300000001239823</v>
      </c>
      <c r="CQ397" s="1">
        <f t="shared" ref="CQ397:CQ398" si="14530">CP397-AL397*AL$2</f>
        <v>0.54300000001239823</v>
      </c>
      <c r="CR397" s="1">
        <f t="shared" ref="CR397:CR398" si="14531">CQ397-AM397*AM$2</f>
        <v>0.54300000001239823</v>
      </c>
      <c r="CS397" s="1">
        <f t="shared" ref="CS397:CS398" si="14532">CR397-AN397*AN$2</f>
        <v>0.54300000001239823</v>
      </c>
      <c r="CT397" s="1">
        <f t="shared" ref="CT397:CT398" si="14533">CS397-AO397*AO$2</f>
        <v>0.54300000001239823</v>
      </c>
      <c r="CU397" s="1">
        <f t="shared" ref="CU397:CU398" si="14534">CT397-AP397*AP$2</f>
        <v>0.54300000001239823</v>
      </c>
      <c r="CV397" s="1">
        <f t="shared" ref="CV397:CV398" si="14535">CU397-AQ397*AQ$2</f>
        <v>0.54300000001239823</v>
      </c>
      <c r="CW397" s="1">
        <f t="shared" ref="CW397:CW398" si="14536">CV397-AR397*AR$2</f>
        <v>0.54300000001239823</v>
      </c>
      <c r="CX397" s="1">
        <f t="shared" ref="CX397:CX398" si="14537">CW397-AS397*AS$2</f>
        <v>0.54300000001239823</v>
      </c>
      <c r="CY397" s="1">
        <f t="shared" ref="CY397:CY398" si="14538">CX397-AT397*AT$2</f>
        <v>0.54300000001239823</v>
      </c>
      <c r="CZ397" s="1">
        <f t="shared" ref="CZ397:CZ398" si="14539">CY397-AU397*AU$2</f>
        <v>0.54300000001239823</v>
      </c>
      <c r="DA397" s="1">
        <f t="shared" ref="DA397:DA398" si="14540">CZ397-AV397*AV$2</f>
        <v>0.54300000001239823</v>
      </c>
      <c r="DB397" s="1">
        <f t="shared" ref="DB397:DB398" si="14541">DA397-AW397*AW$2</f>
        <v>0.54300000001239823</v>
      </c>
      <c r="DC397" s="1">
        <f t="shared" ref="DC397:DC398" si="14542">DB397-AX397*AX$2</f>
        <v>0.54300000001239823</v>
      </c>
      <c r="DD397" s="1">
        <f t="shared" ref="DD397:DD398" si="14543">DC397-AY397*AY$2</f>
        <v>0.54300000001239823</v>
      </c>
      <c r="DE397" s="1">
        <f t="shared" ref="DE397:DE398" si="14544">DD397-AZ397*AZ$2</f>
        <v>0.54300000001239823</v>
      </c>
      <c r="DF397" s="1">
        <f t="shared" ref="DF397:DF398" si="14545">DE397-BA397*BA$2</f>
        <v>0.54300000001239823</v>
      </c>
      <c r="DG397" s="1">
        <f t="shared" ref="DG397:DG398" si="14546">DF397-BB397*BB$2</f>
        <v>0.54300000001239823</v>
      </c>
      <c r="DH397" s="1">
        <f t="shared" ref="DH397:DH398" si="14547">DG397-BC397*BC$2</f>
        <v>0.54300000001239823</v>
      </c>
      <c r="DI397" s="1">
        <f t="shared" ref="DI397:DI398" si="14548">DH397-BD397*BD$2</f>
        <v>0.54300000001239823</v>
      </c>
      <c r="DJ397" s="1">
        <f t="shared" ref="DJ397:DJ398" si="14549">DI397-BE397*BE$2</f>
        <v>0.54300000001239823</v>
      </c>
      <c r="DK397" s="1">
        <f t="shared" ref="DK397:DK398" si="14550">DJ397-BF397*BF$2</f>
        <v>0.54300000001239823</v>
      </c>
      <c r="DL397" s="1">
        <f t="shared" ref="DL397:DL398" si="14551">DK397-BG397*BG$2</f>
        <v>0.54300000001239823</v>
      </c>
      <c r="DM397" s="1">
        <f t="shared" ref="DM397:DM398" si="14552">DL397-BH397*BH$2</f>
        <v>0.54300000001239823</v>
      </c>
      <c r="DN397" s="1">
        <f t="shared" ref="DN397:DN398" si="14553">DM397-BI397*BI$2</f>
        <v>0.54300000001239823</v>
      </c>
      <c r="DO397" s="1">
        <f t="shared" ref="DO397:DO398" si="14554">DN397-BJ397*BJ$2</f>
        <v>0.54300000001239823</v>
      </c>
      <c r="DP397" s="1">
        <f t="shared" ref="DP397:DP398" si="14555">DO397-BK397*BK$2</f>
        <v>0.54300000001239823</v>
      </c>
      <c r="DQ397" s="1">
        <f t="shared" ref="DQ397:DQ398" si="14556">DP397-BL397*BL$2</f>
        <v>0.54300000001239823</v>
      </c>
      <c r="DR397" s="1">
        <f t="shared" ref="DR397:DR398" si="14557">DQ397-BM397*BM$2</f>
        <v>0.54300000001239823</v>
      </c>
      <c r="DS397" s="1">
        <f t="shared" ref="DS397:DS398" si="14558">DR397-BN397*BN$2</f>
        <v>0.54300000001239823</v>
      </c>
      <c r="DT397" s="1">
        <f t="shared" ref="DT397:DT398" si="14559">DS397-BO397*BO$2</f>
        <v>0.54300000001239823</v>
      </c>
      <c r="DU397" s="2">
        <f>DU396</f>
        <v>0</v>
      </c>
      <c r="DV397" s="2">
        <f>DV396+R397</f>
        <v>357194</v>
      </c>
      <c r="DW397" s="2">
        <f t="shared" ref="DW397:DW398" si="14560">DW396+S397</f>
        <v>357194</v>
      </c>
      <c r="DX397" s="2">
        <f t="shared" ref="DX397:DX398" si="14561">DX396+T397</f>
        <v>357194</v>
      </c>
      <c r="DY397" s="2">
        <f t="shared" ref="DY397:DY398" si="14562">DY396+U397</f>
        <v>357194</v>
      </c>
      <c r="DZ397" s="2">
        <f t="shared" ref="DZ397:DZ398" si="14563">DZ396+V397</f>
        <v>52143</v>
      </c>
      <c r="EA397" s="2">
        <f t="shared" ref="EA397:EA398" si="14564">EA396+W397</f>
        <v>0</v>
      </c>
      <c r="EB397" s="2">
        <f t="shared" ref="EB397:EB398" si="14565">EB396+X397</f>
        <v>0</v>
      </c>
      <c r="EC397" s="2">
        <f t="shared" ref="EC397:EC398" si="14566">EC396+Y397</f>
        <v>0</v>
      </c>
      <c r="ED397" s="2">
        <f t="shared" ref="ED397:ED398" si="14567">ED396+Z397</f>
        <v>0</v>
      </c>
      <c r="EE397" s="2">
        <f t="shared" ref="EE397:EE398" si="14568">EE396+AA397</f>
        <v>0</v>
      </c>
      <c r="EF397" s="2">
        <f t="shared" ref="EF397:EF398" si="14569">EF396+AB397</f>
        <v>0</v>
      </c>
      <c r="EG397" s="2">
        <f t="shared" ref="EG397:EG398" si="14570">EG396+AC397</f>
        <v>0</v>
      </c>
      <c r="EH397" s="2">
        <f t="shared" ref="EH397:EH398" si="14571">EH396+AD397</f>
        <v>0</v>
      </c>
      <c r="EI397" s="2">
        <f t="shared" ref="EI397:EI398" si="14572">EI396+AE397</f>
        <v>0</v>
      </c>
      <c r="EJ397" s="2">
        <f t="shared" ref="EJ397:EJ398" si="14573">EJ396+AF397</f>
        <v>0</v>
      </c>
      <c r="EK397" s="2">
        <f t="shared" ref="EK397:EK398" si="14574">EK396+AG397</f>
        <v>0</v>
      </c>
      <c r="EL397" s="2">
        <f t="shared" ref="EL397:EL398" si="14575">EL396+AH397</f>
        <v>0</v>
      </c>
      <c r="EM397" s="2">
        <f t="shared" ref="EM397:EM398" si="14576">EM396+AI397</f>
        <v>0</v>
      </c>
      <c r="EN397" s="2">
        <f t="shared" ref="EN397:EN398" si="14577">EN396+AJ397</f>
        <v>0</v>
      </c>
      <c r="EO397" s="2">
        <f t="shared" ref="EO397:EO398" si="14578">EO396+AK397</f>
        <v>0</v>
      </c>
      <c r="EP397" s="2">
        <f t="shared" ref="EP397:EP398" si="14579">EP396+AL397</f>
        <v>0</v>
      </c>
      <c r="EQ397" s="2">
        <f t="shared" ref="EQ397:EQ398" si="14580">EQ396+AM397</f>
        <v>0</v>
      </c>
      <c r="ER397" s="2">
        <f t="shared" ref="ER397:ER398" si="14581">ER396+AN397</f>
        <v>0</v>
      </c>
      <c r="ES397" s="2">
        <f t="shared" ref="ES397:ES398" si="14582">ES396+AO397</f>
        <v>0</v>
      </c>
      <c r="ET397" s="2">
        <f t="shared" ref="ET397:ET398" si="14583">ET396+AP397</f>
        <v>0</v>
      </c>
      <c r="EU397" s="2">
        <f t="shared" ref="EU397:EU398" si="14584">EU396+AQ397</f>
        <v>0</v>
      </c>
      <c r="EV397" s="2">
        <f t="shared" ref="EV397:EV398" si="14585">EV396+AR397</f>
        <v>0</v>
      </c>
      <c r="EW397" s="2">
        <f t="shared" ref="EW397:EW398" si="14586">EW396+AS397</f>
        <v>0</v>
      </c>
      <c r="EX397" s="2">
        <f t="shared" ref="EX397:EX398" si="14587">EX396+AT397</f>
        <v>0</v>
      </c>
      <c r="EY397" s="2">
        <f t="shared" ref="EY397:EY398" si="14588">EY396+AU397</f>
        <v>0</v>
      </c>
      <c r="EZ397" s="2">
        <f t="shared" ref="EZ397:EZ398" si="14589">EZ396+AV397</f>
        <v>0</v>
      </c>
      <c r="FA397" s="2">
        <f t="shared" ref="FA397:FA398" si="14590">FA396+AW397</f>
        <v>0</v>
      </c>
      <c r="FB397" s="2">
        <f t="shared" ref="FB397:FB398" si="14591">FB396+AX397</f>
        <v>0</v>
      </c>
      <c r="FC397" s="2">
        <f t="shared" ref="FC397:FC398" si="14592">FC396+AY397</f>
        <v>0</v>
      </c>
      <c r="FD397" s="2">
        <f t="shared" ref="FD397:FD398" si="14593">FD396+AZ397</f>
        <v>0</v>
      </c>
      <c r="FE397" s="2">
        <f t="shared" ref="FE397:FE398" si="14594">FE396+BA397</f>
        <v>0</v>
      </c>
      <c r="FF397" s="2">
        <f t="shared" ref="FF397:FF398" si="14595">FF396+BB397</f>
        <v>0</v>
      </c>
      <c r="FG397" s="2">
        <f t="shared" ref="FG397:FG398" si="14596">FG396+BC397</f>
        <v>0</v>
      </c>
      <c r="FH397" s="2">
        <f t="shared" ref="FH397:FH398" si="14597">FH396+BD397</f>
        <v>0</v>
      </c>
      <c r="FI397" s="2">
        <f t="shared" ref="FI397:FI398" si="14598">FI396+BE397</f>
        <v>0</v>
      </c>
      <c r="FJ397" s="2">
        <f t="shared" ref="FJ397:FJ398" si="14599">FJ396+BF397</f>
        <v>0</v>
      </c>
      <c r="FK397" s="2">
        <f t="shared" ref="FK397:FK398" si="14600">FK396+BG397</f>
        <v>0</v>
      </c>
      <c r="FL397" s="2">
        <f t="shared" ref="FL397:FL398" si="14601">FL396+BH397</f>
        <v>0</v>
      </c>
      <c r="FM397" s="2">
        <f t="shared" ref="FM397:FM398" si="14602">FM396+BI397</f>
        <v>0</v>
      </c>
      <c r="FN397" s="2">
        <f t="shared" ref="FN397:FN398" si="14603">FN396+BJ397</f>
        <v>0</v>
      </c>
      <c r="FO397" s="2">
        <f t="shared" ref="FO397:FO398" si="14604">FO396+BK397</f>
        <v>0</v>
      </c>
      <c r="FP397" s="2">
        <f t="shared" ref="FP397:FP398" si="14605">FP396+BL397</f>
        <v>0</v>
      </c>
      <c r="FQ397" s="2">
        <f t="shared" ref="FQ397:FQ398" si="14606">FQ396+BM397</f>
        <v>0</v>
      </c>
      <c r="FR397" s="2">
        <f t="shared" ref="FR397:FR398" si="14607">FR396+BN397</f>
        <v>0</v>
      </c>
      <c r="FS397" s="2">
        <f t="shared" ref="FS397:FS398" si="14608">FS396+BO397</f>
        <v>0</v>
      </c>
      <c r="FT397" s="2">
        <f t="shared" ref="FT397:FT398" si="14609">FT396+BP397</f>
        <v>0</v>
      </c>
      <c r="FU397" s="2">
        <f>FU396</f>
        <v>0</v>
      </c>
      <c r="FV397" s="2">
        <f t="shared" ref="FV397:FX397" si="14610">FV396</f>
        <v>0</v>
      </c>
      <c r="FW397" s="2">
        <f t="shared" si="14610"/>
        <v>0</v>
      </c>
      <c r="FX397" s="2">
        <f t="shared" si="14610"/>
        <v>0</v>
      </c>
      <c r="FY397" s="1">
        <f t="shared" si="14395"/>
        <v>0.99099999999999999</v>
      </c>
      <c r="FZ397" s="1">
        <f t="shared" si="14396"/>
        <v>0.99099999999999999</v>
      </c>
      <c r="GA397" s="1">
        <f t="shared" si="14397"/>
        <v>0.99099999999999999</v>
      </c>
      <c r="GB397" s="1">
        <f t="shared" si="14398"/>
        <v>0.99099999999999999</v>
      </c>
      <c r="GC397" s="1">
        <f t="shared" si="14399"/>
        <v>0.99099999999999999</v>
      </c>
      <c r="GD397" s="1">
        <f t="shared" si="14400"/>
        <v>0.99099999999999999</v>
      </c>
      <c r="GE397" s="1">
        <f t="shared" si="14401"/>
        <v>0</v>
      </c>
      <c r="GF397" s="1">
        <f t="shared" si="14402"/>
        <v>0</v>
      </c>
      <c r="GG397" s="1">
        <f t="shared" si="14403"/>
        <v>0</v>
      </c>
      <c r="GH397" s="1">
        <f t="shared" si="14404"/>
        <v>0</v>
      </c>
      <c r="GI397" s="1">
        <f t="shared" si="14405"/>
        <v>0</v>
      </c>
      <c r="GJ397" s="1">
        <f t="shared" si="14406"/>
        <v>0</v>
      </c>
      <c r="GK397" s="1">
        <f t="shared" si="14407"/>
        <v>0</v>
      </c>
      <c r="GL397" s="1">
        <f t="shared" si="14408"/>
        <v>0</v>
      </c>
      <c r="GM397" s="1">
        <f t="shared" si="14409"/>
        <v>0</v>
      </c>
      <c r="GN397" s="1">
        <f t="shared" si="14410"/>
        <v>0</v>
      </c>
      <c r="GO397" s="1">
        <f t="shared" si="14411"/>
        <v>0</v>
      </c>
      <c r="GP397" s="1">
        <f t="shared" si="14412"/>
        <v>0</v>
      </c>
      <c r="GQ397" s="1">
        <f t="shared" si="14413"/>
        <v>0</v>
      </c>
      <c r="GR397" s="1">
        <f t="shared" si="14414"/>
        <v>0</v>
      </c>
      <c r="GS397" s="1">
        <f t="shared" si="14415"/>
        <v>0</v>
      </c>
      <c r="GT397" s="1">
        <f t="shared" si="14416"/>
        <v>0</v>
      </c>
      <c r="GU397" s="1">
        <f t="shared" si="14417"/>
        <v>0</v>
      </c>
      <c r="GV397" s="1">
        <f t="shared" si="14418"/>
        <v>0</v>
      </c>
      <c r="GW397" s="1">
        <f t="shared" si="14419"/>
        <v>0</v>
      </c>
      <c r="GX397" s="1">
        <f t="shared" si="14420"/>
        <v>0</v>
      </c>
      <c r="GY397" s="1">
        <f t="shared" si="14421"/>
        <v>0</v>
      </c>
      <c r="GZ397" s="1">
        <f t="shared" si="14422"/>
        <v>0</v>
      </c>
      <c r="HA397" s="1">
        <f t="shared" si="14423"/>
        <v>0</v>
      </c>
      <c r="HB397" s="1">
        <f t="shared" si="14424"/>
        <v>0</v>
      </c>
      <c r="HC397" s="1">
        <f t="shared" si="14425"/>
        <v>0</v>
      </c>
      <c r="HD397" s="1">
        <f t="shared" si="14426"/>
        <v>0</v>
      </c>
      <c r="HE397" s="1">
        <f t="shared" si="14427"/>
        <v>0</v>
      </c>
      <c r="HF397" s="1">
        <f t="shared" si="14428"/>
        <v>0</v>
      </c>
      <c r="HG397" s="1">
        <f t="shared" si="14429"/>
        <v>0</v>
      </c>
      <c r="HH397" s="1">
        <f t="shared" si="14430"/>
        <v>0</v>
      </c>
      <c r="HI397" s="1">
        <f t="shared" si="14431"/>
        <v>0</v>
      </c>
      <c r="HJ397" s="1">
        <f t="shared" si="14432"/>
        <v>0</v>
      </c>
      <c r="HK397" s="1">
        <f t="shared" si="14433"/>
        <v>0</v>
      </c>
      <c r="HL397" s="1">
        <f t="shared" si="14434"/>
        <v>0</v>
      </c>
      <c r="HM397" s="1">
        <f t="shared" si="14435"/>
        <v>0</v>
      </c>
      <c r="HN397" s="1">
        <f t="shared" si="14436"/>
        <v>0</v>
      </c>
      <c r="HO397" s="1">
        <f t="shared" si="14437"/>
        <v>0</v>
      </c>
      <c r="HP397" s="1">
        <f t="shared" si="14438"/>
        <v>0</v>
      </c>
      <c r="HQ397" s="1">
        <f t="shared" si="14439"/>
        <v>0</v>
      </c>
      <c r="HR397" s="1">
        <f t="shared" si="14440"/>
        <v>0</v>
      </c>
      <c r="HS397" s="1">
        <f t="shared" si="14441"/>
        <v>0</v>
      </c>
      <c r="HT397" s="1">
        <f t="shared" si="14442"/>
        <v>0</v>
      </c>
      <c r="HU397" s="1">
        <f t="shared" si="14443"/>
        <v>0</v>
      </c>
      <c r="HV397" s="1">
        <f t="shared" si="14444"/>
        <v>0</v>
      </c>
      <c r="HW397" s="1">
        <f t="shared" si="14445"/>
        <v>0</v>
      </c>
      <c r="HX397" s="1">
        <f t="shared" si="14446"/>
        <v>0</v>
      </c>
      <c r="HY397" s="1">
        <f t="shared" si="14447"/>
        <v>0</v>
      </c>
      <c r="HZ397" s="1">
        <f t="shared" si="14448"/>
        <v>0</v>
      </c>
      <c r="IA397" s="1">
        <f t="shared" ref="IA397:IA401" si="14611">IF(IB397=0,IF(FW397=0,0,IA$2),IB397)</f>
        <v>0</v>
      </c>
      <c r="IB397" s="1">
        <f t="shared" ref="IB397:IB401" si="14612">IF(FX397=0,0,IB$2)</f>
        <v>0</v>
      </c>
      <c r="IC397" s="2">
        <f>IC396-M397</f>
        <v>0</v>
      </c>
      <c r="ID397" s="2">
        <f t="shared" ref="ID397:ID398" si="14613">ID396-N397</f>
        <v>0</v>
      </c>
      <c r="IE397" s="2">
        <f t="shared" ref="IE397:IE398" si="14614">IE396-O397</f>
        <v>0</v>
      </c>
      <c r="IF397" s="2">
        <f t="shared" ref="IF397:IF398" si="14615">IF396-P397</f>
        <v>0</v>
      </c>
      <c r="IG397" s="2">
        <f t="shared" ref="IG397:IG398" si="14616">IG396-Q397</f>
        <v>0</v>
      </c>
      <c r="IH397" s="2">
        <f t="shared" ref="IH397:IH398" si="14617">IH396-R397</f>
        <v>0</v>
      </c>
      <c r="II397" s="2">
        <f t="shared" ref="II397:II398" si="14618">II396-S397</f>
        <v>0</v>
      </c>
      <c r="IJ397" s="2">
        <f t="shared" ref="IJ397:IJ398" si="14619">IJ396-T397</f>
        <v>0</v>
      </c>
      <c r="IK397" s="2">
        <f t="shared" ref="IK397:IK398" si="14620">IK396-U397</f>
        <v>0</v>
      </c>
      <c r="IL397" s="2">
        <f t="shared" ref="IL397:IL398" si="14621">IL396-V397</f>
        <v>305051</v>
      </c>
      <c r="IM397" s="2">
        <f t="shared" ref="IM397:IM398" si="14622">IM396-W397</f>
        <v>357194</v>
      </c>
      <c r="IN397" s="2">
        <f t="shared" ref="IN397:IN398" si="14623">IN396-X397</f>
        <v>357194</v>
      </c>
      <c r="IO397" s="2">
        <f t="shared" ref="IO397:IO398" si="14624">IO396-Y397</f>
        <v>357194</v>
      </c>
      <c r="IP397" s="2">
        <f t="shared" ref="IP397:IP398" si="14625">IP396-Z397</f>
        <v>357194</v>
      </c>
      <c r="IQ397" s="2">
        <f t="shared" ref="IQ397:IQ398" si="14626">IQ396-AA397</f>
        <v>357194</v>
      </c>
      <c r="IR397" s="2">
        <f t="shared" ref="IR397:IR398" si="14627">IR396-AB397</f>
        <v>357194</v>
      </c>
      <c r="IS397" s="2">
        <f t="shared" ref="IS397:IS398" si="14628">IS396-AC397</f>
        <v>357194</v>
      </c>
      <c r="IT397" s="2">
        <f t="shared" ref="IT397:IT398" si="14629">IT396-AD397</f>
        <v>357194</v>
      </c>
      <c r="IU397" s="2">
        <f t="shared" ref="IU397:IU398" si="14630">IU396-AE397</f>
        <v>357194</v>
      </c>
      <c r="IV397" s="2">
        <f t="shared" ref="IV397:IV398" si="14631">IV396-AF397</f>
        <v>357194</v>
      </c>
      <c r="IW397" s="2">
        <f t="shared" ref="IW397:IW398" si="14632">IW396-AG397</f>
        <v>357194</v>
      </c>
      <c r="IX397" s="2">
        <f t="shared" ref="IX397:IX398" si="14633">IX396-AH397</f>
        <v>357194</v>
      </c>
      <c r="IY397" s="2">
        <f t="shared" ref="IY397:IY398" si="14634">IY396-AI397</f>
        <v>357194</v>
      </c>
      <c r="IZ397" s="2">
        <f t="shared" ref="IZ397:IZ398" si="14635">IZ396-AJ397</f>
        <v>357194</v>
      </c>
      <c r="JA397" s="2">
        <f t="shared" ref="JA397:JA398" si="14636">JA396-AK397</f>
        <v>357194</v>
      </c>
      <c r="JB397" s="2">
        <f t="shared" ref="JB397:JB398" si="14637">JB396-AL397</f>
        <v>357194</v>
      </c>
      <c r="JC397" s="2">
        <f t="shared" ref="JC397:JC398" si="14638">JC396-AM397</f>
        <v>357194</v>
      </c>
      <c r="JD397" s="2">
        <f t="shared" ref="JD397:JD398" si="14639">JD396-AN397</f>
        <v>357194</v>
      </c>
      <c r="JE397" s="2">
        <f t="shared" ref="JE397:JE398" si="14640">JE396-AO397</f>
        <v>357194</v>
      </c>
      <c r="JF397" s="2">
        <f t="shared" ref="JF397:JF398" si="14641">JF396-AP397</f>
        <v>357194</v>
      </c>
      <c r="JG397" s="2">
        <f t="shared" ref="JG397:JG398" si="14642">JG396-AQ397</f>
        <v>357194</v>
      </c>
      <c r="JH397" s="2">
        <f t="shared" ref="JH397:JH398" si="14643">JH396-AR397</f>
        <v>357194</v>
      </c>
      <c r="JI397" s="2">
        <f t="shared" ref="JI397:JI398" si="14644">JI396-AS397</f>
        <v>357194</v>
      </c>
      <c r="JJ397" s="2">
        <f t="shared" ref="JJ397:JJ398" si="14645">JJ396-AT397</f>
        <v>357194</v>
      </c>
      <c r="JK397" s="2">
        <f t="shared" ref="JK397:JK398" si="14646">JK396-AU397</f>
        <v>357194</v>
      </c>
      <c r="JL397" s="2">
        <f t="shared" ref="JL397:JL398" si="14647">JL396-AV397</f>
        <v>357194</v>
      </c>
      <c r="JM397" s="2">
        <f t="shared" ref="JM397:JM398" si="14648">JM396-AW397</f>
        <v>357194</v>
      </c>
      <c r="JN397" s="2">
        <f t="shared" ref="JN397:JN398" si="14649">JN396-AX397</f>
        <v>357194</v>
      </c>
      <c r="JO397" s="2">
        <f t="shared" ref="JO397:JO398" si="14650">JO396-AY397</f>
        <v>357194</v>
      </c>
      <c r="JP397" s="2">
        <f t="shared" ref="JP397:JP398" si="14651">JP396-AZ397</f>
        <v>357194</v>
      </c>
      <c r="JQ397" s="2">
        <f t="shared" ref="JQ397:JQ398" si="14652">JQ396-BA397</f>
        <v>357194</v>
      </c>
      <c r="JR397" s="2">
        <f t="shared" ref="JR397:JR398" si="14653">JR396-BB397</f>
        <v>357194</v>
      </c>
      <c r="JS397" s="2">
        <f t="shared" ref="JS397:JS398" si="14654">JS396-BC397</f>
        <v>357194</v>
      </c>
      <c r="JT397" s="2">
        <f t="shared" ref="JT397:JT398" si="14655">JT396-BD397</f>
        <v>357194</v>
      </c>
      <c r="JU397" s="2">
        <f t="shared" ref="JU397:JU398" si="14656">JU396-BE397</f>
        <v>357194</v>
      </c>
      <c r="JV397" s="2">
        <f t="shared" ref="JV397:JV398" si="14657">JV396-BF397</f>
        <v>357194</v>
      </c>
      <c r="JW397" s="2">
        <f t="shared" ref="JW397:JW398" si="14658">JW396-BG397</f>
        <v>357194</v>
      </c>
      <c r="JX397" s="2">
        <f t="shared" ref="JX397:JX398" si="14659">JX396-BH397</f>
        <v>357194</v>
      </c>
      <c r="JY397" s="2">
        <f t="shared" ref="JY397:JY398" si="14660">JY396-BI397</f>
        <v>357194</v>
      </c>
      <c r="JZ397" s="2">
        <f t="shared" ref="JZ397:JZ398" si="14661">JZ396-BJ397</f>
        <v>357194</v>
      </c>
      <c r="KA397" s="2">
        <f t="shared" ref="KA397:KA398" si="14662">KA396-BK397</f>
        <v>357194</v>
      </c>
      <c r="KB397" s="2">
        <f t="shared" ref="KB397:KB398" si="14663">KB396-BL397</f>
        <v>357194</v>
      </c>
      <c r="KC397" s="2">
        <f t="shared" ref="KC397:KC398" si="14664">KC396-BM397</f>
        <v>357194</v>
      </c>
      <c r="KD397" s="2">
        <f t="shared" ref="KD397:KD398" si="14665">KD396-BN397</f>
        <v>357194</v>
      </c>
      <c r="KE397" s="2">
        <f t="shared" ref="KE397:KE398" si="14666">KE396-BO397</f>
        <v>357194</v>
      </c>
      <c r="KF397" s="2">
        <f t="shared" ref="KF397:KF398" si="14667">KF396-BP397</f>
        <v>357194</v>
      </c>
    </row>
    <row r="398" spans="1:292" x14ac:dyDescent="0.25">
      <c r="A398" t="s">
        <v>648</v>
      </c>
      <c r="B398" t="s">
        <v>3</v>
      </c>
      <c r="C398" t="s">
        <v>650</v>
      </c>
      <c r="D398" s="1">
        <f t="shared" si="14449"/>
        <v>0.99099999999999999</v>
      </c>
      <c r="E398" s="1">
        <v>135000</v>
      </c>
      <c r="F398" s="2"/>
      <c r="G398" s="2">
        <f>SUM(M398:BP398)</f>
        <v>136171</v>
      </c>
      <c r="H398" s="1">
        <f>SUMPRODUCT(M$2:BP$2,M398:BP398)</f>
        <v>134999.92939999999</v>
      </c>
      <c r="I398" s="2">
        <f>I397-G398</f>
        <v>30579806</v>
      </c>
      <c r="J398" s="1">
        <f>J397+H398</f>
        <v>1619985.9203999713</v>
      </c>
      <c r="K398" s="2">
        <f t="shared" si="14450"/>
        <v>339775</v>
      </c>
      <c r="L398" s="1">
        <f>L397</f>
        <v>684756.1619999992</v>
      </c>
      <c r="M398" s="2">
        <f>MIN(IC397,FLOOR(BQ398/M$2,1))</f>
        <v>0</v>
      </c>
      <c r="N398" s="2">
        <f t="shared" si="14451"/>
        <v>0</v>
      </c>
      <c r="O398" s="2">
        <f t="shared" si="14452"/>
        <v>0</v>
      </c>
      <c r="P398" s="2">
        <f t="shared" si="14453"/>
        <v>0</v>
      </c>
      <c r="Q398" s="2">
        <f t="shared" si="14454"/>
        <v>0</v>
      </c>
      <c r="R398" s="2">
        <f t="shared" si="14455"/>
        <v>0</v>
      </c>
      <c r="S398" s="2">
        <f t="shared" si="14456"/>
        <v>0</v>
      </c>
      <c r="T398" s="2">
        <f t="shared" si="14457"/>
        <v>0</v>
      </c>
      <c r="U398" s="2">
        <f t="shared" si="14458"/>
        <v>0</v>
      </c>
      <c r="V398" s="2">
        <f t="shared" si="14459"/>
        <v>136171</v>
      </c>
      <c r="W398" s="2">
        <f t="shared" si="14460"/>
        <v>0</v>
      </c>
      <c r="X398" s="2">
        <f t="shared" si="14461"/>
        <v>0</v>
      </c>
      <c r="Y398" s="2">
        <f t="shared" si="14462"/>
        <v>0</v>
      </c>
      <c r="Z398" s="2">
        <f t="shared" si="14463"/>
        <v>0</v>
      </c>
      <c r="AA398" s="2">
        <f t="shared" si="14464"/>
        <v>0</v>
      </c>
      <c r="AB398" s="2">
        <f t="shared" si="14465"/>
        <v>0</v>
      </c>
      <c r="AC398" s="2">
        <f t="shared" si="14466"/>
        <v>0</v>
      </c>
      <c r="AD398" s="2">
        <f t="shared" si="14467"/>
        <v>0</v>
      </c>
      <c r="AE398" s="2">
        <f t="shared" si="14468"/>
        <v>0</v>
      </c>
      <c r="AF398" s="2">
        <f t="shared" si="14469"/>
        <v>0</v>
      </c>
      <c r="AG398" s="2">
        <f t="shared" si="14470"/>
        <v>0</v>
      </c>
      <c r="AH398" s="2">
        <f t="shared" si="14471"/>
        <v>0</v>
      </c>
      <c r="AI398" s="2">
        <f t="shared" si="14472"/>
        <v>0</v>
      </c>
      <c r="AJ398" s="2">
        <f t="shared" si="14473"/>
        <v>0</v>
      </c>
      <c r="AK398" s="2">
        <f t="shared" si="14474"/>
        <v>0</v>
      </c>
      <c r="AL398" s="2">
        <f t="shared" si="14475"/>
        <v>0</v>
      </c>
      <c r="AM398" s="2">
        <f t="shared" si="14476"/>
        <v>0</v>
      </c>
      <c r="AN398" s="2">
        <f t="shared" si="14477"/>
        <v>0</v>
      </c>
      <c r="AO398" s="2">
        <f t="shared" si="14478"/>
        <v>0</v>
      </c>
      <c r="AP398" s="2">
        <f t="shared" si="14479"/>
        <v>0</v>
      </c>
      <c r="AQ398" s="2">
        <f t="shared" si="14480"/>
        <v>0</v>
      </c>
      <c r="AR398" s="2">
        <f t="shared" si="14481"/>
        <v>0</v>
      </c>
      <c r="AS398" s="2">
        <f t="shared" si="14482"/>
        <v>0</v>
      </c>
      <c r="AT398" s="2">
        <f t="shared" si="14483"/>
        <v>0</v>
      </c>
      <c r="AU398" s="2">
        <f t="shared" si="14484"/>
        <v>0</v>
      </c>
      <c r="AV398" s="2">
        <f t="shared" si="14485"/>
        <v>0</v>
      </c>
      <c r="AW398" s="2">
        <f t="shared" si="14486"/>
        <v>0</v>
      </c>
      <c r="AX398" s="2">
        <f t="shared" si="14487"/>
        <v>0</v>
      </c>
      <c r="AY398" s="2">
        <f t="shared" si="14488"/>
        <v>0</v>
      </c>
      <c r="AZ398" s="2">
        <f t="shared" si="14489"/>
        <v>0</v>
      </c>
      <c r="BA398" s="2">
        <f t="shared" si="14490"/>
        <v>0</v>
      </c>
      <c r="BB398" s="2">
        <f t="shared" si="14491"/>
        <v>0</v>
      </c>
      <c r="BC398" s="2">
        <f t="shared" si="14492"/>
        <v>0</v>
      </c>
      <c r="BD398" s="2">
        <f t="shared" si="14493"/>
        <v>0</v>
      </c>
      <c r="BE398" s="2">
        <f t="shared" si="14494"/>
        <v>0</v>
      </c>
      <c r="BF398" s="2">
        <f t="shared" si="14495"/>
        <v>0</v>
      </c>
      <c r="BG398" s="2">
        <f t="shared" si="14496"/>
        <v>0</v>
      </c>
      <c r="BH398" s="2">
        <f t="shared" si="14497"/>
        <v>0</v>
      </c>
      <c r="BI398" s="2">
        <f t="shared" si="14498"/>
        <v>0</v>
      </c>
      <c r="BJ398" s="2">
        <f t="shared" si="14499"/>
        <v>0</v>
      </c>
      <c r="BK398" s="2">
        <f t="shared" si="14500"/>
        <v>0</v>
      </c>
      <c r="BL398" s="2">
        <f t="shared" si="14501"/>
        <v>0</v>
      </c>
      <c r="BM398" s="2">
        <f t="shared" si="14502"/>
        <v>0</v>
      </c>
      <c r="BN398" s="2">
        <f t="shared" si="14503"/>
        <v>0</v>
      </c>
      <c r="BO398" s="2">
        <f t="shared" si="14504"/>
        <v>0</v>
      </c>
      <c r="BP398" s="2">
        <f t="shared" si="14505"/>
        <v>0</v>
      </c>
      <c r="BQ398" s="1">
        <f>E398</f>
        <v>135000</v>
      </c>
      <c r="BR398" s="1">
        <f>BQ398-M398*M$2</f>
        <v>135000</v>
      </c>
      <c r="BS398" s="1">
        <f t="shared" si="14506"/>
        <v>135000</v>
      </c>
      <c r="BT398" s="1">
        <f t="shared" si="14507"/>
        <v>135000</v>
      </c>
      <c r="BU398" s="1">
        <f t="shared" si="14508"/>
        <v>135000</v>
      </c>
      <c r="BV398" s="1">
        <f t="shared" si="14509"/>
        <v>135000</v>
      </c>
      <c r="BW398" s="1">
        <f t="shared" si="14510"/>
        <v>135000</v>
      </c>
      <c r="BX398" s="1">
        <f t="shared" si="14511"/>
        <v>135000</v>
      </c>
      <c r="BY398" s="1">
        <f t="shared" si="14512"/>
        <v>135000</v>
      </c>
      <c r="BZ398" s="1">
        <f t="shared" si="14513"/>
        <v>135000</v>
      </c>
      <c r="CA398" s="1">
        <f t="shared" si="14514"/>
        <v>7.060000000637956E-2</v>
      </c>
      <c r="CB398" s="1">
        <f t="shared" si="14515"/>
        <v>7.060000000637956E-2</v>
      </c>
      <c r="CC398" s="1">
        <f t="shared" si="14516"/>
        <v>7.060000000637956E-2</v>
      </c>
      <c r="CD398" s="1">
        <f t="shared" si="14517"/>
        <v>7.060000000637956E-2</v>
      </c>
      <c r="CE398" s="1">
        <f t="shared" si="14518"/>
        <v>7.060000000637956E-2</v>
      </c>
      <c r="CF398" s="1">
        <f t="shared" si="14519"/>
        <v>7.060000000637956E-2</v>
      </c>
      <c r="CG398" s="1">
        <f t="shared" si="14520"/>
        <v>7.060000000637956E-2</v>
      </c>
      <c r="CH398" s="1">
        <f t="shared" si="14521"/>
        <v>7.060000000637956E-2</v>
      </c>
      <c r="CI398" s="1">
        <f t="shared" si="14522"/>
        <v>7.060000000637956E-2</v>
      </c>
      <c r="CJ398" s="1">
        <f t="shared" si="14523"/>
        <v>7.060000000637956E-2</v>
      </c>
      <c r="CK398" s="1">
        <f t="shared" si="14524"/>
        <v>7.060000000637956E-2</v>
      </c>
      <c r="CL398" s="1">
        <f t="shared" si="14525"/>
        <v>7.060000000637956E-2</v>
      </c>
      <c r="CM398" s="1">
        <f t="shared" si="14526"/>
        <v>7.060000000637956E-2</v>
      </c>
      <c r="CN398" s="1">
        <f t="shared" si="14527"/>
        <v>7.060000000637956E-2</v>
      </c>
      <c r="CO398" s="1">
        <f t="shared" si="14528"/>
        <v>7.060000000637956E-2</v>
      </c>
      <c r="CP398" s="1">
        <f t="shared" si="14529"/>
        <v>7.060000000637956E-2</v>
      </c>
      <c r="CQ398" s="1">
        <f t="shared" si="14530"/>
        <v>7.060000000637956E-2</v>
      </c>
      <c r="CR398" s="1">
        <f t="shared" si="14531"/>
        <v>7.060000000637956E-2</v>
      </c>
      <c r="CS398" s="1">
        <f t="shared" si="14532"/>
        <v>7.060000000637956E-2</v>
      </c>
      <c r="CT398" s="1">
        <f t="shared" si="14533"/>
        <v>7.060000000637956E-2</v>
      </c>
      <c r="CU398" s="1">
        <f t="shared" si="14534"/>
        <v>7.060000000637956E-2</v>
      </c>
      <c r="CV398" s="1">
        <f t="shared" si="14535"/>
        <v>7.060000000637956E-2</v>
      </c>
      <c r="CW398" s="1">
        <f t="shared" si="14536"/>
        <v>7.060000000637956E-2</v>
      </c>
      <c r="CX398" s="1">
        <f t="shared" si="14537"/>
        <v>7.060000000637956E-2</v>
      </c>
      <c r="CY398" s="1">
        <f t="shared" si="14538"/>
        <v>7.060000000637956E-2</v>
      </c>
      <c r="CZ398" s="1">
        <f t="shared" si="14539"/>
        <v>7.060000000637956E-2</v>
      </c>
      <c r="DA398" s="1">
        <f t="shared" si="14540"/>
        <v>7.060000000637956E-2</v>
      </c>
      <c r="DB398" s="1">
        <f t="shared" si="14541"/>
        <v>7.060000000637956E-2</v>
      </c>
      <c r="DC398" s="1">
        <f t="shared" si="14542"/>
        <v>7.060000000637956E-2</v>
      </c>
      <c r="DD398" s="1">
        <f t="shared" si="14543"/>
        <v>7.060000000637956E-2</v>
      </c>
      <c r="DE398" s="1">
        <f t="shared" si="14544"/>
        <v>7.060000000637956E-2</v>
      </c>
      <c r="DF398" s="1">
        <f t="shared" si="14545"/>
        <v>7.060000000637956E-2</v>
      </c>
      <c r="DG398" s="1">
        <f t="shared" si="14546"/>
        <v>7.060000000637956E-2</v>
      </c>
      <c r="DH398" s="1">
        <f t="shared" si="14547"/>
        <v>7.060000000637956E-2</v>
      </c>
      <c r="DI398" s="1">
        <f t="shared" si="14548"/>
        <v>7.060000000637956E-2</v>
      </c>
      <c r="DJ398" s="1">
        <f t="shared" si="14549"/>
        <v>7.060000000637956E-2</v>
      </c>
      <c r="DK398" s="1">
        <f t="shared" si="14550"/>
        <v>7.060000000637956E-2</v>
      </c>
      <c r="DL398" s="1">
        <f t="shared" si="14551"/>
        <v>7.060000000637956E-2</v>
      </c>
      <c r="DM398" s="1">
        <f t="shared" si="14552"/>
        <v>7.060000000637956E-2</v>
      </c>
      <c r="DN398" s="1">
        <f t="shared" si="14553"/>
        <v>7.060000000637956E-2</v>
      </c>
      <c r="DO398" s="1">
        <f t="shared" si="14554"/>
        <v>7.060000000637956E-2</v>
      </c>
      <c r="DP398" s="1">
        <f t="shared" si="14555"/>
        <v>7.060000000637956E-2</v>
      </c>
      <c r="DQ398" s="1">
        <f t="shared" si="14556"/>
        <v>7.060000000637956E-2</v>
      </c>
      <c r="DR398" s="1">
        <f t="shared" si="14557"/>
        <v>7.060000000637956E-2</v>
      </c>
      <c r="DS398" s="1">
        <f t="shared" si="14558"/>
        <v>7.060000000637956E-2</v>
      </c>
      <c r="DT398" s="1">
        <f t="shared" si="14559"/>
        <v>7.060000000637956E-2</v>
      </c>
      <c r="DU398" s="2">
        <f>DU397</f>
        <v>0</v>
      </c>
      <c r="DV398" s="2">
        <f>DV397+R398</f>
        <v>357194</v>
      </c>
      <c r="DW398" s="2">
        <f t="shared" si="14560"/>
        <v>357194</v>
      </c>
      <c r="DX398" s="2">
        <f t="shared" si="14561"/>
        <v>357194</v>
      </c>
      <c r="DY398" s="2">
        <f t="shared" si="14562"/>
        <v>357194</v>
      </c>
      <c r="DZ398" s="2">
        <f t="shared" si="14563"/>
        <v>188314</v>
      </c>
      <c r="EA398" s="2">
        <f t="shared" si="14564"/>
        <v>0</v>
      </c>
      <c r="EB398" s="2">
        <f t="shared" si="14565"/>
        <v>0</v>
      </c>
      <c r="EC398" s="2">
        <f t="shared" si="14566"/>
        <v>0</v>
      </c>
      <c r="ED398" s="2">
        <f t="shared" si="14567"/>
        <v>0</v>
      </c>
      <c r="EE398" s="2">
        <f t="shared" si="14568"/>
        <v>0</v>
      </c>
      <c r="EF398" s="2">
        <f t="shared" si="14569"/>
        <v>0</v>
      </c>
      <c r="EG398" s="2">
        <f t="shared" si="14570"/>
        <v>0</v>
      </c>
      <c r="EH398" s="2">
        <f t="shared" si="14571"/>
        <v>0</v>
      </c>
      <c r="EI398" s="2">
        <f t="shared" si="14572"/>
        <v>0</v>
      </c>
      <c r="EJ398" s="2">
        <f t="shared" si="14573"/>
        <v>0</v>
      </c>
      <c r="EK398" s="2">
        <f t="shared" si="14574"/>
        <v>0</v>
      </c>
      <c r="EL398" s="2">
        <f t="shared" si="14575"/>
        <v>0</v>
      </c>
      <c r="EM398" s="2">
        <f t="shared" si="14576"/>
        <v>0</v>
      </c>
      <c r="EN398" s="2">
        <f t="shared" si="14577"/>
        <v>0</v>
      </c>
      <c r="EO398" s="2">
        <f t="shared" si="14578"/>
        <v>0</v>
      </c>
      <c r="EP398" s="2">
        <f t="shared" si="14579"/>
        <v>0</v>
      </c>
      <c r="EQ398" s="2">
        <f t="shared" si="14580"/>
        <v>0</v>
      </c>
      <c r="ER398" s="2">
        <f t="shared" si="14581"/>
        <v>0</v>
      </c>
      <c r="ES398" s="2">
        <f t="shared" si="14582"/>
        <v>0</v>
      </c>
      <c r="ET398" s="2">
        <f t="shared" si="14583"/>
        <v>0</v>
      </c>
      <c r="EU398" s="2">
        <f t="shared" si="14584"/>
        <v>0</v>
      </c>
      <c r="EV398" s="2">
        <f t="shared" si="14585"/>
        <v>0</v>
      </c>
      <c r="EW398" s="2">
        <f t="shared" si="14586"/>
        <v>0</v>
      </c>
      <c r="EX398" s="2">
        <f t="shared" si="14587"/>
        <v>0</v>
      </c>
      <c r="EY398" s="2">
        <f t="shared" si="14588"/>
        <v>0</v>
      </c>
      <c r="EZ398" s="2">
        <f t="shared" si="14589"/>
        <v>0</v>
      </c>
      <c r="FA398" s="2">
        <f t="shared" si="14590"/>
        <v>0</v>
      </c>
      <c r="FB398" s="2">
        <f t="shared" si="14591"/>
        <v>0</v>
      </c>
      <c r="FC398" s="2">
        <f t="shared" si="14592"/>
        <v>0</v>
      </c>
      <c r="FD398" s="2">
        <f t="shared" si="14593"/>
        <v>0</v>
      </c>
      <c r="FE398" s="2">
        <f t="shared" si="14594"/>
        <v>0</v>
      </c>
      <c r="FF398" s="2">
        <f t="shared" si="14595"/>
        <v>0</v>
      </c>
      <c r="FG398" s="2">
        <f t="shared" si="14596"/>
        <v>0</v>
      </c>
      <c r="FH398" s="2">
        <f t="shared" si="14597"/>
        <v>0</v>
      </c>
      <c r="FI398" s="2">
        <f t="shared" si="14598"/>
        <v>0</v>
      </c>
      <c r="FJ398" s="2">
        <f t="shared" si="14599"/>
        <v>0</v>
      </c>
      <c r="FK398" s="2">
        <f t="shared" si="14600"/>
        <v>0</v>
      </c>
      <c r="FL398" s="2">
        <f t="shared" si="14601"/>
        <v>0</v>
      </c>
      <c r="FM398" s="2">
        <f t="shared" si="14602"/>
        <v>0</v>
      </c>
      <c r="FN398" s="2">
        <f t="shared" si="14603"/>
        <v>0</v>
      </c>
      <c r="FO398" s="2">
        <f t="shared" si="14604"/>
        <v>0</v>
      </c>
      <c r="FP398" s="2">
        <f t="shared" si="14605"/>
        <v>0</v>
      </c>
      <c r="FQ398" s="2">
        <f t="shared" si="14606"/>
        <v>0</v>
      </c>
      <c r="FR398" s="2">
        <f t="shared" si="14607"/>
        <v>0</v>
      </c>
      <c r="FS398" s="2">
        <f t="shared" si="14608"/>
        <v>0</v>
      </c>
      <c r="FT398" s="2">
        <f t="shared" si="14609"/>
        <v>0</v>
      </c>
      <c r="FU398" s="2">
        <f>FU397</f>
        <v>0</v>
      </c>
      <c r="FV398" s="2">
        <f t="shared" ref="FV398:FX398" si="14668">FV397</f>
        <v>0</v>
      </c>
      <c r="FW398" s="2">
        <f t="shared" si="14668"/>
        <v>0</v>
      </c>
      <c r="FX398" s="2">
        <f t="shared" si="14668"/>
        <v>0</v>
      </c>
      <c r="FY398" s="1">
        <f t="shared" si="14395"/>
        <v>0.99099999999999999</v>
      </c>
      <c r="FZ398" s="1">
        <f t="shared" si="14396"/>
        <v>0.99099999999999999</v>
      </c>
      <c r="GA398" s="1">
        <f t="shared" si="14397"/>
        <v>0.99099999999999999</v>
      </c>
      <c r="GB398" s="1">
        <f t="shared" si="14398"/>
        <v>0.99099999999999999</v>
      </c>
      <c r="GC398" s="1">
        <f t="shared" si="14399"/>
        <v>0.99099999999999999</v>
      </c>
      <c r="GD398" s="1">
        <f t="shared" si="14400"/>
        <v>0.99099999999999999</v>
      </c>
      <c r="GE398" s="1">
        <f t="shared" si="14401"/>
        <v>0</v>
      </c>
      <c r="GF398" s="1">
        <f t="shared" si="14402"/>
        <v>0</v>
      </c>
      <c r="GG398" s="1">
        <f t="shared" si="14403"/>
        <v>0</v>
      </c>
      <c r="GH398" s="1">
        <f t="shared" si="14404"/>
        <v>0</v>
      </c>
      <c r="GI398" s="1">
        <f t="shared" si="14405"/>
        <v>0</v>
      </c>
      <c r="GJ398" s="1">
        <f t="shared" si="14406"/>
        <v>0</v>
      </c>
      <c r="GK398" s="1">
        <f t="shared" si="14407"/>
        <v>0</v>
      </c>
      <c r="GL398" s="1">
        <f t="shared" si="14408"/>
        <v>0</v>
      </c>
      <c r="GM398" s="1">
        <f t="shared" si="14409"/>
        <v>0</v>
      </c>
      <c r="GN398" s="1">
        <f t="shared" si="14410"/>
        <v>0</v>
      </c>
      <c r="GO398" s="1">
        <f t="shared" si="14411"/>
        <v>0</v>
      </c>
      <c r="GP398" s="1">
        <f t="shared" si="14412"/>
        <v>0</v>
      </c>
      <c r="GQ398" s="1">
        <f t="shared" si="14413"/>
        <v>0</v>
      </c>
      <c r="GR398" s="1">
        <f t="shared" si="14414"/>
        <v>0</v>
      </c>
      <c r="GS398" s="1">
        <f t="shared" si="14415"/>
        <v>0</v>
      </c>
      <c r="GT398" s="1">
        <f t="shared" si="14416"/>
        <v>0</v>
      </c>
      <c r="GU398" s="1">
        <f t="shared" si="14417"/>
        <v>0</v>
      </c>
      <c r="GV398" s="1">
        <f t="shared" si="14418"/>
        <v>0</v>
      </c>
      <c r="GW398" s="1">
        <f t="shared" si="14419"/>
        <v>0</v>
      </c>
      <c r="GX398" s="1">
        <f t="shared" si="14420"/>
        <v>0</v>
      </c>
      <c r="GY398" s="1">
        <f t="shared" si="14421"/>
        <v>0</v>
      </c>
      <c r="GZ398" s="1">
        <f t="shared" si="14422"/>
        <v>0</v>
      </c>
      <c r="HA398" s="1">
        <f t="shared" si="14423"/>
        <v>0</v>
      </c>
      <c r="HB398" s="1">
        <f t="shared" si="14424"/>
        <v>0</v>
      </c>
      <c r="HC398" s="1">
        <f t="shared" si="14425"/>
        <v>0</v>
      </c>
      <c r="HD398" s="1">
        <f t="shared" si="14426"/>
        <v>0</v>
      </c>
      <c r="HE398" s="1">
        <f t="shared" si="14427"/>
        <v>0</v>
      </c>
      <c r="HF398" s="1">
        <f t="shared" si="14428"/>
        <v>0</v>
      </c>
      <c r="HG398" s="1">
        <f t="shared" si="14429"/>
        <v>0</v>
      </c>
      <c r="HH398" s="1">
        <f t="shared" si="14430"/>
        <v>0</v>
      </c>
      <c r="HI398" s="1">
        <f t="shared" si="14431"/>
        <v>0</v>
      </c>
      <c r="HJ398" s="1">
        <f t="shared" si="14432"/>
        <v>0</v>
      </c>
      <c r="HK398" s="1">
        <f t="shared" si="14433"/>
        <v>0</v>
      </c>
      <c r="HL398" s="1">
        <f t="shared" si="14434"/>
        <v>0</v>
      </c>
      <c r="HM398" s="1">
        <f t="shared" si="14435"/>
        <v>0</v>
      </c>
      <c r="HN398" s="1">
        <f t="shared" si="14436"/>
        <v>0</v>
      </c>
      <c r="HO398" s="1">
        <f t="shared" si="14437"/>
        <v>0</v>
      </c>
      <c r="HP398" s="1">
        <f t="shared" si="14438"/>
        <v>0</v>
      </c>
      <c r="HQ398" s="1">
        <f t="shared" si="14439"/>
        <v>0</v>
      </c>
      <c r="HR398" s="1">
        <f t="shared" si="14440"/>
        <v>0</v>
      </c>
      <c r="HS398" s="1">
        <f t="shared" si="14441"/>
        <v>0</v>
      </c>
      <c r="HT398" s="1">
        <f t="shared" si="14442"/>
        <v>0</v>
      </c>
      <c r="HU398" s="1">
        <f t="shared" si="14443"/>
        <v>0</v>
      </c>
      <c r="HV398" s="1">
        <f t="shared" si="14444"/>
        <v>0</v>
      </c>
      <c r="HW398" s="1">
        <f t="shared" si="14445"/>
        <v>0</v>
      </c>
      <c r="HX398" s="1">
        <f t="shared" si="14446"/>
        <v>0</v>
      </c>
      <c r="HY398" s="1">
        <f t="shared" si="14447"/>
        <v>0</v>
      </c>
      <c r="HZ398" s="1">
        <f t="shared" si="14448"/>
        <v>0</v>
      </c>
      <c r="IA398" s="1">
        <f t="shared" si="14611"/>
        <v>0</v>
      </c>
      <c r="IB398" s="1">
        <f t="shared" si="14612"/>
        <v>0</v>
      </c>
      <c r="IC398" s="2">
        <f>IC397-M398</f>
        <v>0</v>
      </c>
      <c r="ID398" s="2">
        <f t="shared" si="14613"/>
        <v>0</v>
      </c>
      <c r="IE398" s="2">
        <f t="shared" si="14614"/>
        <v>0</v>
      </c>
      <c r="IF398" s="2">
        <f t="shared" si="14615"/>
        <v>0</v>
      </c>
      <c r="IG398" s="2">
        <f t="shared" si="14616"/>
        <v>0</v>
      </c>
      <c r="IH398" s="2">
        <f t="shared" si="14617"/>
        <v>0</v>
      </c>
      <c r="II398" s="2">
        <f t="shared" si="14618"/>
        <v>0</v>
      </c>
      <c r="IJ398" s="2">
        <f t="shared" si="14619"/>
        <v>0</v>
      </c>
      <c r="IK398" s="2">
        <f t="shared" si="14620"/>
        <v>0</v>
      </c>
      <c r="IL398" s="2">
        <f t="shared" si="14621"/>
        <v>168880</v>
      </c>
      <c r="IM398" s="2">
        <f t="shared" si="14622"/>
        <v>357194</v>
      </c>
      <c r="IN398" s="2">
        <f t="shared" si="14623"/>
        <v>357194</v>
      </c>
      <c r="IO398" s="2">
        <f t="shared" si="14624"/>
        <v>357194</v>
      </c>
      <c r="IP398" s="2">
        <f t="shared" si="14625"/>
        <v>357194</v>
      </c>
      <c r="IQ398" s="2">
        <f t="shared" si="14626"/>
        <v>357194</v>
      </c>
      <c r="IR398" s="2">
        <f t="shared" si="14627"/>
        <v>357194</v>
      </c>
      <c r="IS398" s="2">
        <f t="shared" si="14628"/>
        <v>357194</v>
      </c>
      <c r="IT398" s="2">
        <f t="shared" si="14629"/>
        <v>357194</v>
      </c>
      <c r="IU398" s="2">
        <f t="shared" si="14630"/>
        <v>357194</v>
      </c>
      <c r="IV398" s="2">
        <f t="shared" si="14631"/>
        <v>357194</v>
      </c>
      <c r="IW398" s="2">
        <f t="shared" si="14632"/>
        <v>357194</v>
      </c>
      <c r="IX398" s="2">
        <f t="shared" si="14633"/>
        <v>357194</v>
      </c>
      <c r="IY398" s="2">
        <f t="shared" si="14634"/>
        <v>357194</v>
      </c>
      <c r="IZ398" s="2">
        <f t="shared" si="14635"/>
        <v>357194</v>
      </c>
      <c r="JA398" s="2">
        <f t="shared" si="14636"/>
        <v>357194</v>
      </c>
      <c r="JB398" s="2">
        <f t="shared" si="14637"/>
        <v>357194</v>
      </c>
      <c r="JC398" s="2">
        <f t="shared" si="14638"/>
        <v>357194</v>
      </c>
      <c r="JD398" s="2">
        <f t="shared" si="14639"/>
        <v>357194</v>
      </c>
      <c r="JE398" s="2">
        <f t="shared" si="14640"/>
        <v>357194</v>
      </c>
      <c r="JF398" s="2">
        <f t="shared" si="14641"/>
        <v>357194</v>
      </c>
      <c r="JG398" s="2">
        <f t="shared" si="14642"/>
        <v>357194</v>
      </c>
      <c r="JH398" s="2">
        <f t="shared" si="14643"/>
        <v>357194</v>
      </c>
      <c r="JI398" s="2">
        <f t="shared" si="14644"/>
        <v>357194</v>
      </c>
      <c r="JJ398" s="2">
        <f t="shared" si="14645"/>
        <v>357194</v>
      </c>
      <c r="JK398" s="2">
        <f t="shared" si="14646"/>
        <v>357194</v>
      </c>
      <c r="JL398" s="2">
        <f t="shared" si="14647"/>
        <v>357194</v>
      </c>
      <c r="JM398" s="2">
        <f t="shared" si="14648"/>
        <v>357194</v>
      </c>
      <c r="JN398" s="2">
        <f t="shared" si="14649"/>
        <v>357194</v>
      </c>
      <c r="JO398" s="2">
        <f t="shared" si="14650"/>
        <v>357194</v>
      </c>
      <c r="JP398" s="2">
        <f t="shared" si="14651"/>
        <v>357194</v>
      </c>
      <c r="JQ398" s="2">
        <f t="shared" si="14652"/>
        <v>357194</v>
      </c>
      <c r="JR398" s="2">
        <f t="shared" si="14653"/>
        <v>357194</v>
      </c>
      <c r="JS398" s="2">
        <f t="shared" si="14654"/>
        <v>357194</v>
      </c>
      <c r="JT398" s="2">
        <f t="shared" si="14655"/>
        <v>357194</v>
      </c>
      <c r="JU398" s="2">
        <f t="shared" si="14656"/>
        <v>357194</v>
      </c>
      <c r="JV398" s="2">
        <f t="shared" si="14657"/>
        <v>357194</v>
      </c>
      <c r="JW398" s="2">
        <f t="shared" si="14658"/>
        <v>357194</v>
      </c>
      <c r="JX398" s="2">
        <f t="shared" si="14659"/>
        <v>357194</v>
      </c>
      <c r="JY398" s="2">
        <f t="shared" si="14660"/>
        <v>357194</v>
      </c>
      <c r="JZ398" s="2">
        <f t="shared" si="14661"/>
        <v>357194</v>
      </c>
      <c r="KA398" s="2">
        <f t="shared" si="14662"/>
        <v>357194</v>
      </c>
      <c r="KB398" s="2">
        <f t="shared" si="14663"/>
        <v>357194</v>
      </c>
      <c r="KC398" s="2">
        <f t="shared" si="14664"/>
        <v>357194</v>
      </c>
      <c r="KD398" s="2">
        <f t="shared" si="14665"/>
        <v>357194</v>
      </c>
      <c r="KE398" s="2">
        <f t="shared" si="14666"/>
        <v>357194</v>
      </c>
      <c r="KF398" s="2">
        <f t="shared" si="14667"/>
        <v>357194</v>
      </c>
    </row>
    <row r="399" spans="1:292" x14ac:dyDescent="0.25">
      <c r="C399" t="s">
        <v>529</v>
      </c>
      <c r="D399" s="1">
        <f t="shared" si="14449"/>
        <v>0.99099999999999999</v>
      </c>
      <c r="E399" s="1"/>
      <c r="F399" s="2">
        <f>FLOOR('first month rent'!E27,1)</f>
        <v>545</v>
      </c>
      <c r="G399" s="2"/>
      <c r="H399" s="1"/>
      <c r="I399" s="2">
        <f>I398+F399</f>
        <v>30580351</v>
      </c>
      <c r="J399" s="1">
        <f>J398</f>
        <v>1619985.9203999713</v>
      </c>
      <c r="K399" s="2">
        <f t="shared" si="14450"/>
        <v>339781</v>
      </c>
      <c r="L399" s="1">
        <f>L398</f>
        <v>684756.1619999992</v>
      </c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2">
        <f>DU398</f>
        <v>0</v>
      </c>
      <c r="DV399" s="2">
        <f t="shared" ref="DV399:FX399" si="14669">DV398</f>
        <v>357194</v>
      </c>
      <c r="DW399" s="2">
        <f t="shared" si="14669"/>
        <v>357194</v>
      </c>
      <c r="DX399" s="2">
        <f t="shared" si="14669"/>
        <v>357194</v>
      </c>
      <c r="DY399" s="2">
        <f t="shared" si="14669"/>
        <v>357194</v>
      </c>
      <c r="DZ399" s="2">
        <f t="shared" si="14669"/>
        <v>188314</v>
      </c>
      <c r="EA399" s="2">
        <f t="shared" si="14669"/>
        <v>0</v>
      </c>
      <c r="EB399" s="2">
        <f t="shared" si="14669"/>
        <v>0</v>
      </c>
      <c r="EC399" s="2">
        <f t="shared" si="14669"/>
        <v>0</v>
      </c>
      <c r="ED399" s="2">
        <f t="shared" si="14669"/>
        <v>0</v>
      </c>
      <c r="EE399" s="2">
        <f t="shared" si="14669"/>
        <v>0</v>
      </c>
      <c r="EF399" s="2">
        <f t="shared" si="14669"/>
        <v>0</v>
      </c>
      <c r="EG399" s="2">
        <f t="shared" si="14669"/>
        <v>0</v>
      </c>
      <c r="EH399" s="2">
        <f t="shared" si="14669"/>
        <v>0</v>
      </c>
      <c r="EI399" s="2">
        <f t="shared" si="14669"/>
        <v>0</v>
      </c>
      <c r="EJ399" s="2">
        <f t="shared" si="14669"/>
        <v>0</v>
      </c>
      <c r="EK399" s="2">
        <f t="shared" si="14669"/>
        <v>0</v>
      </c>
      <c r="EL399" s="2">
        <f t="shared" si="14669"/>
        <v>0</v>
      </c>
      <c r="EM399" s="2">
        <f t="shared" si="14669"/>
        <v>0</v>
      </c>
      <c r="EN399" s="2">
        <f t="shared" si="14669"/>
        <v>0</v>
      </c>
      <c r="EO399" s="2">
        <f t="shared" si="14669"/>
        <v>0</v>
      </c>
      <c r="EP399" s="2">
        <f t="shared" si="14669"/>
        <v>0</v>
      </c>
      <c r="EQ399" s="2">
        <f t="shared" si="14669"/>
        <v>0</v>
      </c>
      <c r="ER399" s="2">
        <f t="shared" si="14669"/>
        <v>0</v>
      </c>
      <c r="ES399" s="2">
        <f t="shared" si="14669"/>
        <v>0</v>
      </c>
      <c r="ET399" s="2">
        <f t="shared" si="14669"/>
        <v>0</v>
      </c>
      <c r="EU399" s="2">
        <f t="shared" si="14669"/>
        <v>0</v>
      </c>
      <c r="EV399" s="2">
        <f t="shared" si="14669"/>
        <v>0</v>
      </c>
      <c r="EW399" s="2">
        <f t="shared" si="14669"/>
        <v>0</v>
      </c>
      <c r="EX399" s="2">
        <f t="shared" si="14669"/>
        <v>0</v>
      </c>
      <c r="EY399" s="2">
        <f t="shared" si="14669"/>
        <v>0</v>
      </c>
      <c r="EZ399" s="2">
        <f t="shared" si="14669"/>
        <v>0</v>
      </c>
      <c r="FA399" s="2">
        <f t="shared" si="14669"/>
        <v>0</v>
      </c>
      <c r="FB399" s="2">
        <f t="shared" si="14669"/>
        <v>0</v>
      </c>
      <c r="FC399" s="2">
        <f t="shared" si="14669"/>
        <v>0</v>
      </c>
      <c r="FD399" s="2">
        <f t="shared" si="14669"/>
        <v>0</v>
      </c>
      <c r="FE399" s="2">
        <f t="shared" si="14669"/>
        <v>0</v>
      </c>
      <c r="FF399" s="2">
        <f t="shared" si="14669"/>
        <v>0</v>
      </c>
      <c r="FG399" s="2">
        <f t="shared" si="14669"/>
        <v>0</v>
      </c>
      <c r="FH399" s="2">
        <f t="shared" si="14669"/>
        <v>0</v>
      </c>
      <c r="FI399" s="2">
        <f t="shared" si="14669"/>
        <v>0</v>
      </c>
      <c r="FJ399" s="2">
        <f t="shared" si="14669"/>
        <v>0</v>
      </c>
      <c r="FK399" s="2">
        <f t="shared" si="14669"/>
        <v>0</v>
      </c>
      <c r="FL399" s="2">
        <f t="shared" si="14669"/>
        <v>0</v>
      </c>
      <c r="FM399" s="2">
        <f t="shared" si="14669"/>
        <v>0</v>
      </c>
      <c r="FN399" s="2">
        <f t="shared" si="14669"/>
        <v>0</v>
      </c>
      <c r="FO399" s="2">
        <f t="shared" si="14669"/>
        <v>0</v>
      </c>
      <c r="FP399" s="2">
        <f t="shared" si="14669"/>
        <v>0</v>
      </c>
      <c r="FQ399" s="2">
        <f t="shared" si="14669"/>
        <v>0</v>
      </c>
      <c r="FR399" s="2">
        <f t="shared" si="14669"/>
        <v>0</v>
      </c>
      <c r="FS399" s="2">
        <f t="shared" si="14669"/>
        <v>0</v>
      </c>
      <c r="FT399" s="2">
        <f t="shared" si="14669"/>
        <v>0</v>
      </c>
      <c r="FU399" s="2">
        <f t="shared" si="14669"/>
        <v>0</v>
      </c>
      <c r="FV399" s="2">
        <f t="shared" si="14669"/>
        <v>0</v>
      </c>
      <c r="FW399" s="2">
        <f t="shared" si="14669"/>
        <v>0</v>
      </c>
      <c r="FX399" s="2">
        <f t="shared" si="14669"/>
        <v>0</v>
      </c>
      <c r="FY399" s="1">
        <f t="shared" si="14395"/>
        <v>0.99099999999999999</v>
      </c>
      <c r="FZ399" s="1">
        <f t="shared" si="14396"/>
        <v>0.99099999999999999</v>
      </c>
      <c r="GA399" s="1">
        <f t="shared" si="14397"/>
        <v>0.99099999999999999</v>
      </c>
      <c r="GB399" s="1">
        <f t="shared" si="14398"/>
        <v>0.99099999999999999</v>
      </c>
      <c r="GC399" s="1">
        <f t="shared" si="14399"/>
        <v>0.99099999999999999</v>
      </c>
      <c r="GD399" s="1">
        <f t="shared" si="14400"/>
        <v>0.99099999999999999</v>
      </c>
      <c r="GE399" s="1">
        <f t="shared" si="14401"/>
        <v>0</v>
      </c>
      <c r="GF399" s="1">
        <f t="shared" si="14402"/>
        <v>0</v>
      </c>
      <c r="GG399" s="1">
        <f t="shared" si="14403"/>
        <v>0</v>
      </c>
      <c r="GH399" s="1">
        <f t="shared" si="14404"/>
        <v>0</v>
      </c>
      <c r="GI399" s="1">
        <f t="shared" si="14405"/>
        <v>0</v>
      </c>
      <c r="GJ399" s="1">
        <f t="shared" si="14406"/>
        <v>0</v>
      </c>
      <c r="GK399" s="1">
        <f t="shared" si="14407"/>
        <v>0</v>
      </c>
      <c r="GL399" s="1">
        <f t="shared" si="14408"/>
        <v>0</v>
      </c>
      <c r="GM399" s="1">
        <f t="shared" si="14409"/>
        <v>0</v>
      </c>
      <c r="GN399" s="1">
        <f t="shared" si="14410"/>
        <v>0</v>
      </c>
      <c r="GO399" s="1">
        <f t="shared" si="14411"/>
        <v>0</v>
      </c>
      <c r="GP399" s="1">
        <f t="shared" si="14412"/>
        <v>0</v>
      </c>
      <c r="GQ399" s="1">
        <f t="shared" si="14413"/>
        <v>0</v>
      </c>
      <c r="GR399" s="1">
        <f t="shared" si="14414"/>
        <v>0</v>
      </c>
      <c r="GS399" s="1">
        <f t="shared" si="14415"/>
        <v>0</v>
      </c>
      <c r="GT399" s="1">
        <f t="shared" si="14416"/>
        <v>0</v>
      </c>
      <c r="GU399" s="1">
        <f t="shared" si="14417"/>
        <v>0</v>
      </c>
      <c r="GV399" s="1">
        <f t="shared" si="14418"/>
        <v>0</v>
      </c>
      <c r="GW399" s="1">
        <f t="shared" si="14419"/>
        <v>0</v>
      </c>
      <c r="GX399" s="1">
        <f t="shared" si="14420"/>
        <v>0</v>
      </c>
      <c r="GY399" s="1">
        <f t="shared" si="14421"/>
        <v>0</v>
      </c>
      <c r="GZ399" s="1">
        <f t="shared" si="14422"/>
        <v>0</v>
      </c>
      <c r="HA399" s="1">
        <f t="shared" si="14423"/>
        <v>0</v>
      </c>
      <c r="HB399" s="1">
        <f t="shared" si="14424"/>
        <v>0</v>
      </c>
      <c r="HC399" s="1">
        <f t="shared" si="14425"/>
        <v>0</v>
      </c>
      <c r="HD399" s="1">
        <f t="shared" si="14426"/>
        <v>0</v>
      </c>
      <c r="HE399" s="1">
        <f t="shared" si="14427"/>
        <v>0</v>
      </c>
      <c r="HF399" s="1">
        <f t="shared" si="14428"/>
        <v>0</v>
      </c>
      <c r="HG399" s="1">
        <f t="shared" si="14429"/>
        <v>0</v>
      </c>
      <c r="HH399" s="1">
        <f t="shared" si="14430"/>
        <v>0</v>
      </c>
      <c r="HI399" s="1">
        <f t="shared" si="14431"/>
        <v>0</v>
      </c>
      <c r="HJ399" s="1">
        <f t="shared" si="14432"/>
        <v>0</v>
      </c>
      <c r="HK399" s="1">
        <f t="shared" si="14433"/>
        <v>0</v>
      </c>
      <c r="HL399" s="1">
        <f t="shared" si="14434"/>
        <v>0</v>
      </c>
      <c r="HM399" s="1">
        <f t="shared" si="14435"/>
        <v>0</v>
      </c>
      <c r="HN399" s="1">
        <f t="shared" si="14436"/>
        <v>0</v>
      </c>
      <c r="HO399" s="1">
        <f t="shared" si="14437"/>
        <v>0</v>
      </c>
      <c r="HP399" s="1">
        <f t="shared" si="14438"/>
        <v>0</v>
      </c>
      <c r="HQ399" s="1">
        <f t="shared" si="14439"/>
        <v>0</v>
      </c>
      <c r="HR399" s="1">
        <f t="shared" si="14440"/>
        <v>0</v>
      </c>
      <c r="HS399" s="1">
        <f t="shared" si="14441"/>
        <v>0</v>
      </c>
      <c r="HT399" s="1">
        <f t="shared" si="14442"/>
        <v>0</v>
      </c>
      <c r="HU399" s="1">
        <f t="shared" si="14443"/>
        <v>0</v>
      </c>
      <c r="HV399" s="1">
        <f t="shared" si="14444"/>
        <v>0</v>
      </c>
      <c r="HW399" s="1">
        <f t="shared" si="14445"/>
        <v>0</v>
      </c>
      <c r="HX399" s="1">
        <f t="shared" si="14446"/>
        <v>0</v>
      </c>
      <c r="HY399" s="1">
        <f t="shared" si="14447"/>
        <v>0</v>
      </c>
      <c r="HZ399" s="1">
        <f t="shared" si="14448"/>
        <v>0</v>
      </c>
      <c r="IA399" s="1">
        <f t="shared" si="14611"/>
        <v>0</v>
      </c>
      <c r="IB399" s="1">
        <f t="shared" si="14612"/>
        <v>0</v>
      </c>
      <c r="IC399" s="2">
        <f>IC398</f>
        <v>0</v>
      </c>
      <c r="ID399" s="2">
        <f t="shared" ref="ID399:KF399" si="14670">ID398</f>
        <v>0</v>
      </c>
      <c r="IE399" s="2">
        <f t="shared" si="14670"/>
        <v>0</v>
      </c>
      <c r="IF399" s="2">
        <f t="shared" si="14670"/>
        <v>0</v>
      </c>
      <c r="IG399" s="2">
        <f t="shared" si="14670"/>
        <v>0</v>
      </c>
      <c r="IH399" s="2">
        <f t="shared" si="14670"/>
        <v>0</v>
      </c>
      <c r="II399" s="2">
        <f t="shared" si="14670"/>
        <v>0</v>
      </c>
      <c r="IJ399" s="2">
        <f t="shared" si="14670"/>
        <v>0</v>
      </c>
      <c r="IK399" s="2">
        <f t="shared" si="14670"/>
        <v>0</v>
      </c>
      <c r="IL399" s="2">
        <f t="shared" si="14670"/>
        <v>168880</v>
      </c>
      <c r="IM399" s="2">
        <f t="shared" si="14670"/>
        <v>357194</v>
      </c>
      <c r="IN399" s="2">
        <f t="shared" si="14670"/>
        <v>357194</v>
      </c>
      <c r="IO399" s="2">
        <f t="shared" si="14670"/>
        <v>357194</v>
      </c>
      <c r="IP399" s="2">
        <f t="shared" si="14670"/>
        <v>357194</v>
      </c>
      <c r="IQ399" s="2">
        <f t="shared" si="14670"/>
        <v>357194</v>
      </c>
      <c r="IR399" s="2">
        <f t="shared" si="14670"/>
        <v>357194</v>
      </c>
      <c r="IS399" s="2">
        <f t="shared" si="14670"/>
        <v>357194</v>
      </c>
      <c r="IT399" s="2">
        <f t="shared" si="14670"/>
        <v>357194</v>
      </c>
      <c r="IU399" s="2">
        <f t="shared" si="14670"/>
        <v>357194</v>
      </c>
      <c r="IV399" s="2">
        <f t="shared" si="14670"/>
        <v>357194</v>
      </c>
      <c r="IW399" s="2">
        <f t="shared" si="14670"/>
        <v>357194</v>
      </c>
      <c r="IX399" s="2">
        <f t="shared" si="14670"/>
        <v>357194</v>
      </c>
      <c r="IY399" s="2">
        <f t="shared" si="14670"/>
        <v>357194</v>
      </c>
      <c r="IZ399" s="2">
        <f t="shared" si="14670"/>
        <v>357194</v>
      </c>
      <c r="JA399" s="2">
        <f t="shared" si="14670"/>
        <v>357194</v>
      </c>
      <c r="JB399" s="2">
        <f t="shared" si="14670"/>
        <v>357194</v>
      </c>
      <c r="JC399" s="2">
        <f t="shared" si="14670"/>
        <v>357194</v>
      </c>
      <c r="JD399" s="2">
        <f t="shared" si="14670"/>
        <v>357194</v>
      </c>
      <c r="JE399" s="2">
        <f t="shared" si="14670"/>
        <v>357194</v>
      </c>
      <c r="JF399" s="2">
        <f t="shared" si="14670"/>
        <v>357194</v>
      </c>
      <c r="JG399" s="2">
        <f t="shared" si="14670"/>
        <v>357194</v>
      </c>
      <c r="JH399" s="2">
        <f t="shared" si="14670"/>
        <v>357194</v>
      </c>
      <c r="JI399" s="2">
        <f t="shared" si="14670"/>
        <v>357194</v>
      </c>
      <c r="JJ399" s="2">
        <f t="shared" si="14670"/>
        <v>357194</v>
      </c>
      <c r="JK399" s="2">
        <f t="shared" si="14670"/>
        <v>357194</v>
      </c>
      <c r="JL399" s="2">
        <f t="shared" si="14670"/>
        <v>357194</v>
      </c>
      <c r="JM399" s="2">
        <f t="shared" si="14670"/>
        <v>357194</v>
      </c>
      <c r="JN399" s="2">
        <f t="shared" si="14670"/>
        <v>357194</v>
      </c>
      <c r="JO399" s="2">
        <f t="shared" si="14670"/>
        <v>357194</v>
      </c>
      <c r="JP399" s="2">
        <f t="shared" si="14670"/>
        <v>357194</v>
      </c>
      <c r="JQ399" s="2">
        <f t="shared" si="14670"/>
        <v>357194</v>
      </c>
      <c r="JR399" s="2">
        <f t="shared" si="14670"/>
        <v>357194</v>
      </c>
      <c r="JS399" s="2">
        <f t="shared" si="14670"/>
        <v>357194</v>
      </c>
      <c r="JT399" s="2">
        <f t="shared" si="14670"/>
        <v>357194</v>
      </c>
      <c r="JU399" s="2">
        <f t="shared" si="14670"/>
        <v>357194</v>
      </c>
      <c r="JV399" s="2">
        <f t="shared" si="14670"/>
        <v>357194</v>
      </c>
      <c r="JW399" s="2">
        <f t="shared" si="14670"/>
        <v>357194</v>
      </c>
      <c r="JX399" s="2">
        <f t="shared" si="14670"/>
        <v>357194</v>
      </c>
      <c r="JY399" s="2">
        <f t="shared" si="14670"/>
        <v>357194</v>
      </c>
      <c r="JZ399" s="2">
        <f t="shared" si="14670"/>
        <v>357194</v>
      </c>
      <c r="KA399" s="2">
        <f t="shared" si="14670"/>
        <v>357194</v>
      </c>
      <c r="KB399" s="2">
        <f t="shared" si="14670"/>
        <v>357194</v>
      </c>
      <c r="KC399" s="2">
        <f t="shared" si="14670"/>
        <v>357194</v>
      </c>
      <c r="KD399" s="2">
        <f t="shared" si="14670"/>
        <v>357194</v>
      </c>
      <c r="KE399" s="2">
        <f t="shared" si="14670"/>
        <v>357194</v>
      </c>
      <c r="KF399" s="2">
        <f t="shared" si="14670"/>
        <v>357194</v>
      </c>
    </row>
    <row r="400" spans="1:292" x14ac:dyDescent="0.25">
      <c r="A400" t="s">
        <v>1</v>
      </c>
      <c r="B400" t="s">
        <v>0</v>
      </c>
      <c r="C400" t="s">
        <v>160</v>
      </c>
      <c r="D400" s="1">
        <f t="shared" si="14449"/>
        <v>0.99099999999999999</v>
      </c>
      <c r="E400" s="1"/>
      <c r="F400" s="2">
        <f>FLOOR('first month rent'!F27,1)</f>
        <v>5957</v>
      </c>
      <c r="G400" s="2">
        <f>SUM(M400:BP400)</f>
        <v>5957</v>
      </c>
      <c r="H400" s="1">
        <f>SUMPRODUCT(M$2:BP$2,M400:BP400)</f>
        <v>5903.3869999999997</v>
      </c>
      <c r="I400" s="2">
        <f>I399+G400</f>
        <v>30586308</v>
      </c>
      <c r="J400" s="1">
        <f>J399-H400</f>
        <v>1614082.5333999712</v>
      </c>
      <c r="K400" s="2">
        <f t="shared" si="14450"/>
        <v>339847</v>
      </c>
      <c r="L400" s="1">
        <f>L399+H400</f>
        <v>690659.54899999918</v>
      </c>
      <c r="M400" s="2">
        <f t="shared" ref="M400:M402" si="14671">MIN(BQ400,DU399)</f>
        <v>0</v>
      </c>
      <c r="N400" s="2">
        <f t="shared" ref="N400:N402" si="14672">MIN(BR400,DV399)</f>
        <v>0</v>
      </c>
      <c r="O400" s="2">
        <f t="shared" ref="O400:O402" si="14673">MIN(BS400,DW399)</f>
        <v>0</v>
      </c>
      <c r="P400" s="2">
        <f t="shared" ref="P400:P402" si="14674">MIN(BT400,DX399)</f>
        <v>0</v>
      </c>
      <c r="Q400" s="2">
        <f t="shared" ref="Q400:Q402" si="14675">MIN(BU400,DY399)</f>
        <v>0</v>
      </c>
      <c r="R400" s="2">
        <f t="shared" ref="R400:R402" si="14676">MIN(BV400,DZ399)</f>
        <v>5957</v>
      </c>
      <c r="S400" s="2">
        <f t="shared" ref="S400:S402" si="14677">MIN(BW400,EA399)</f>
        <v>0</v>
      </c>
      <c r="T400" s="2">
        <f t="shared" ref="T400:T402" si="14678">MIN(BX400,EB399)</f>
        <v>0</v>
      </c>
      <c r="U400" s="2">
        <f t="shared" ref="U400:U402" si="14679">MIN(BY400,EC399)</f>
        <v>0</v>
      </c>
      <c r="V400" s="2">
        <f t="shared" ref="V400:V402" si="14680">MIN(BZ400,ED399)</f>
        <v>0</v>
      </c>
      <c r="W400" s="2">
        <f t="shared" ref="W400:W402" si="14681">MIN(CA400,EE399)</f>
        <v>0</v>
      </c>
      <c r="X400" s="2">
        <f t="shared" ref="X400:X402" si="14682">MIN(CB400,EF399)</f>
        <v>0</v>
      </c>
      <c r="Y400" s="2">
        <f t="shared" ref="Y400:Y402" si="14683">MIN(CC400,EG399)</f>
        <v>0</v>
      </c>
      <c r="Z400" s="2">
        <f t="shared" ref="Z400:Z402" si="14684">MIN(CD400,EH399)</f>
        <v>0</v>
      </c>
      <c r="AA400" s="2">
        <f t="shared" ref="AA400:AA402" si="14685">MIN(CE400,EI399)</f>
        <v>0</v>
      </c>
      <c r="AB400" s="2">
        <f t="shared" ref="AB400:AB402" si="14686">MIN(CF400,EJ399)</f>
        <v>0</v>
      </c>
      <c r="AC400" s="2">
        <f t="shared" ref="AC400:AC402" si="14687">MIN(CG400,EK399)</f>
        <v>0</v>
      </c>
      <c r="AD400" s="2">
        <f t="shared" ref="AD400:AD402" si="14688">MIN(CH400,EL399)</f>
        <v>0</v>
      </c>
      <c r="AE400" s="2">
        <f t="shared" ref="AE400:AE402" si="14689">MIN(CI400,EM399)</f>
        <v>0</v>
      </c>
      <c r="AF400" s="2">
        <f t="shared" ref="AF400:AF402" si="14690">MIN(CJ400,EN399)</f>
        <v>0</v>
      </c>
      <c r="AG400" s="2">
        <f t="shared" ref="AG400:AG402" si="14691">MIN(CK400,EO399)</f>
        <v>0</v>
      </c>
      <c r="AH400" s="2">
        <f t="shared" ref="AH400:AH402" si="14692">MIN(CL400,EP399)</f>
        <v>0</v>
      </c>
      <c r="AI400" s="2">
        <f t="shared" ref="AI400:AI402" si="14693">MIN(CM400,EQ399)</f>
        <v>0</v>
      </c>
      <c r="AJ400" s="2">
        <f t="shared" ref="AJ400:AJ402" si="14694">MIN(CN400,ER399)</f>
        <v>0</v>
      </c>
      <c r="AK400" s="2">
        <f t="shared" ref="AK400:AK402" si="14695">MIN(CO400,ES399)</f>
        <v>0</v>
      </c>
      <c r="AL400" s="2">
        <f t="shared" ref="AL400:AL402" si="14696">MIN(CP400,ET399)</f>
        <v>0</v>
      </c>
      <c r="AM400" s="2">
        <f t="shared" ref="AM400:AM402" si="14697">MIN(CQ400,EU399)</f>
        <v>0</v>
      </c>
      <c r="AN400" s="2">
        <f t="shared" ref="AN400:AN402" si="14698">MIN(CR400,EV399)</f>
        <v>0</v>
      </c>
      <c r="AO400" s="2">
        <f t="shared" ref="AO400:AO402" si="14699">MIN(CS400,EW399)</f>
        <v>0</v>
      </c>
      <c r="AP400" s="2">
        <f t="shared" ref="AP400:AP402" si="14700">MIN(CT400,EX399)</f>
        <v>0</v>
      </c>
      <c r="AQ400" s="2">
        <f t="shared" ref="AQ400:AQ402" si="14701">MIN(CU400,EY399)</f>
        <v>0</v>
      </c>
      <c r="AR400" s="2">
        <f t="shared" ref="AR400:AR402" si="14702">MIN(CV400,EZ399)</f>
        <v>0</v>
      </c>
      <c r="AS400" s="2">
        <f t="shared" ref="AS400:AS402" si="14703">MIN(CW400,FA399)</f>
        <v>0</v>
      </c>
      <c r="AT400" s="2">
        <f t="shared" ref="AT400:AT402" si="14704">MIN(CX400,FB399)</f>
        <v>0</v>
      </c>
      <c r="AU400" s="2">
        <f t="shared" ref="AU400:AU402" si="14705">MIN(CY400,FC399)</f>
        <v>0</v>
      </c>
      <c r="AV400" s="2">
        <f t="shared" ref="AV400:AV402" si="14706">MIN(CZ400,FD399)</f>
        <v>0</v>
      </c>
      <c r="AW400" s="2">
        <f t="shared" ref="AW400:AW402" si="14707">MIN(DA400,FE399)</f>
        <v>0</v>
      </c>
      <c r="AX400" s="2">
        <f t="shared" ref="AX400:AX402" si="14708">MIN(DB400,FF399)</f>
        <v>0</v>
      </c>
      <c r="AY400" s="2">
        <f t="shared" ref="AY400:AY402" si="14709">MIN(DC400,FG399)</f>
        <v>0</v>
      </c>
      <c r="AZ400" s="2">
        <f t="shared" ref="AZ400:AZ402" si="14710">MIN(DD400,FH399)</f>
        <v>0</v>
      </c>
      <c r="BA400" s="2">
        <f t="shared" ref="BA400:BA402" si="14711">MIN(DE400,FI399)</f>
        <v>0</v>
      </c>
      <c r="BB400" s="2">
        <f t="shared" ref="BB400:BB402" si="14712">MIN(DF400,FJ399)</f>
        <v>0</v>
      </c>
      <c r="BC400" s="2">
        <f t="shared" ref="BC400:BC402" si="14713">MIN(DG400,FK399)</f>
        <v>0</v>
      </c>
      <c r="BD400" s="2">
        <f t="shared" ref="BD400:BD402" si="14714">MIN(DH400,FL399)</f>
        <v>0</v>
      </c>
      <c r="BE400" s="2">
        <f t="shared" ref="BE400:BE402" si="14715">MIN(DI400,FM399)</f>
        <v>0</v>
      </c>
      <c r="BF400" s="2">
        <f t="shared" ref="BF400:BF402" si="14716">MIN(DJ400,FN399)</f>
        <v>0</v>
      </c>
      <c r="BG400" s="2">
        <f t="shared" ref="BG400:BG402" si="14717">MIN(DK400,FO399)</f>
        <v>0</v>
      </c>
      <c r="BH400" s="2">
        <f t="shared" ref="BH400:BH402" si="14718">MIN(DL400,FP399)</f>
        <v>0</v>
      </c>
      <c r="BI400" s="2">
        <f t="shared" ref="BI400:BI402" si="14719">MIN(DM400,FQ399)</f>
        <v>0</v>
      </c>
      <c r="BJ400" s="2">
        <f t="shared" ref="BJ400:BJ402" si="14720">MIN(DN400,FR399)</f>
        <v>0</v>
      </c>
      <c r="BK400" s="2">
        <f t="shared" ref="BK400:BK402" si="14721">MIN(DO400,FS399)</f>
        <v>0</v>
      </c>
      <c r="BL400" s="2">
        <f t="shared" ref="BL400:BL402" si="14722">MIN(DP400,FT399)</f>
        <v>0</v>
      </c>
      <c r="BM400" s="2">
        <f t="shared" ref="BM400:BM402" si="14723">MIN(DQ400,FU399)</f>
        <v>0</v>
      </c>
      <c r="BN400" s="2">
        <f t="shared" ref="BN400:BN402" si="14724">MIN(DR400,FV399)</f>
        <v>0</v>
      </c>
      <c r="BO400" s="2">
        <f t="shared" ref="BO400:BO402" si="14725">MIN(DS400,FW399)</f>
        <v>0</v>
      </c>
      <c r="BP400" s="2">
        <f t="shared" ref="BP400:BP402" si="14726">MIN(DT400,FX399)</f>
        <v>0</v>
      </c>
      <c r="BQ400" s="2">
        <f t="shared" ref="BQ400:BQ402" si="14727">BR400-N400</f>
        <v>0</v>
      </c>
      <c r="BR400" s="2">
        <f t="shared" ref="BR400:BR402" si="14728">BS400-O400</f>
        <v>0</v>
      </c>
      <c r="BS400" s="2">
        <f t="shared" ref="BS400:BS402" si="14729">BT400-P400</f>
        <v>0</v>
      </c>
      <c r="BT400" s="2">
        <f t="shared" ref="BT400:BT402" si="14730">BU400-Q400</f>
        <v>0</v>
      </c>
      <c r="BU400" s="2">
        <f t="shared" ref="BU400:BU402" si="14731">BV400-R400</f>
        <v>0</v>
      </c>
      <c r="BV400" s="2">
        <f t="shared" ref="BV400:BV402" si="14732">BW400-S400</f>
        <v>5957</v>
      </c>
      <c r="BW400" s="2">
        <f t="shared" ref="BW400:BW402" si="14733">BX400-T400</f>
        <v>5957</v>
      </c>
      <c r="BX400" s="2">
        <f t="shared" ref="BX400:BX402" si="14734">BY400-U400</f>
        <v>5957</v>
      </c>
      <c r="BY400" s="2">
        <f t="shared" ref="BY400:BY402" si="14735">BZ400-V400</f>
        <v>5957</v>
      </c>
      <c r="BZ400" s="2">
        <f t="shared" ref="BZ400:BZ402" si="14736">CA400-W400</f>
        <v>5957</v>
      </c>
      <c r="CA400" s="2">
        <f t="shared" ref="CA400:CA402" si="14737">CB400-X400</f>
        <v>5957</v>
      </c>
      <c r="CB400" s="2">
        <f t="shared" ref="CB400:CB402" si="14738">CC400-Y400</f>
        <v>5957</v>
      </c>
      <c r="CC400" s="2">
        <f t="shared" ref="CC400:CC402" si="14739">CD400-Z400</f>
        <v>5957</v>
      </c>
      <c r="CD400" s="2">
        <f t="shared" ref="CD400:CD402" si="14740">CE400-AA400</f>
        <v>5957</v>
      </c>
      <c r="CE400" s="2">
        <f t="shared" ref="CE400:CE402" si="14741">CF400-AB400</f>
        <v>5957</v>
      </c>
      <c r="CF400" s="2">
        <f t="shared" ref="CF400:CF402" si="14742">CG400-AC400</f>
        <v>5957</v>
      </c>
      <c r="CG400" s="2">
        <f t="shared" ref="CG400:CG402" si="14743">CH400-AD400</f>
        <v>5957</v>
      </c>
      <c r="CH400" s="2">
        <f t="shared" ref="CH400:CH402" si="14744">CI400-AE400</f>
        <v>5957</v>
      </c>
      <c r="CI400" s="2">
        <f t="shared" ref="CI400:CI402" si="14745">CJ400-AF400</f>
        <v>5957</v>
      </c>
      <c r="CJ400" s="2">
        <f t="shared" ref="CJ400:CJ402" si="14746">CK400-AG400</f>
        <v>5957</v>
      </c>
      <c r="CK400" s="2">
        <f t="shared" ref="CK400:CK402" si="14747">CL400-AH400</f>
        <v>5957</v>
      </c>
      <c r="CL400" s="2">
        <f t="shared" ref="CL400:CL402" si="14748">CM400-AI400</f>
        <v>5957</v>
      </c>
      <c r="CM400" s="2">
        <f t="shared" ref="CM400:CM402" si="14749">CN400-AJ400</f>
        <v>5957</v>
      </c>
      <c r="CN400" s="2">
        <f t="shared" ref="CN400:CN402" si="14750">CO400-AK400</f>
        <v>5957</v>
      </c>
      <c r="CO400" s="2">
        <f t="shared" ref="CO400:CO402" si="14751">CP400-AL400</f>
        <v>5957</v>
      </c>
      <c r="CP400" s="2">
        <f t="shared" ref="CP400:CP402" si="14752">CQ400-AM400</f>
        <v>5957</v>
      </c>
      <c r="CQ400" s="2">
        <f t="shared" ref="CQ400:CQ402" si="14753">CR400-AN400</f>
        <v>5957</v>
      </c>
      <c r="CR400" s="2">
        <f t="shared" ref="CR400:CR402" si="14754">CS400-AO400</f>
        <v>5957</v>
      </c>
      <c r="CS400" s="2">
        <f t="shared" ref="CS400:CS402" si="14755">CT400-AP400</f>
        <v>5957</v>
      </c>
      <c r="CT400" s="2">
        <f t="shared" ref="CT400:CT402" si="14756">CU400-AQ400</f>
        <v>5957</v>
      </c>
      <c r="CU400" s="2">
        <f t="shared" ref="CU400:CU402" si="14757">CV400-AR400</f>
        <v>5957</v>
      </c>
      <c r="CV400" s="2">
        <f t="shared" ref="CV400:CV402" si="14758">CW400-AS400</f>
        <v>5957</v>
      </c>
      <c r="CW400" s="2">
        <f t="shared" ref="CW400:CW402" si="14759">CX400-AT400</f>
        <v>5957</v>
      </c>
      <c r="CX400" s="2">
        <f t="shared" ref="CX400:CX402" si="14760">CY400-AU400</f>
        <v>5957</v>
      </c>
      <c r="CY400" s="2">
        <f t="shared" ref="CY400:CY402" si="14761">CZ400-AV400</f>
        <v>5957</v>
      </c>
      <c r="CZ400" s="2">
        <f t="shared" ref="CZ400:CZ402" si="14762">DA400-AW400</f>
        <v>5957</v>
      </c>
      <c r="DA400" s="2">
        <f t="shared" ref="DA400:DA402" si="14763">DB400-AX400</f>
        <v>5957</v>
      </c>
      <c r="DB400" s="2">
        <f t="shared" ref="DB400:DB402" si="14764">DC400-AY400</f>
        <v>5957</v>
      </c>
      <c r="DC400" s="2">
        <f t="shared" ref="DC400:DC402" si="14765">DD400-AZ400</f>
        <v>5957</v>
      </c>
      <c r="DD400" s="2">
        <f t="shared" ref="DD400:DD402" si="14766">DE400-BA400</f>
        <v>5957</v>
      </c>
      <c r="DE400" s="2">
        <f t="shared" ref="DE400:DE402" si="14767">DF400-BB400</f>
        <v>5957</v>
      </c>
      <c r="DF400" s="2">
        <f t="shared" ref="DF400:DF402" si="14768">DG400-BC400</f>
        <v>5957</v>
      </c>
      <c r="DG400" s="2">
        <f t="shared" ref="DG400:DG402" si="14769">DH400-BD400</f>
        <v>5957</v>
      </c>
      <c r="DH400" s="2">
        <f t="shared" ref="DH400:DH402" si="14770">DI400-BE400</f>
        <v>5957</v>
      </c>
      <c r="DI400" s="2">
        <f t="shared" ref="DI400:DI402" si="14771">DJ400-BF400</f>
        <v>5957</v>
      </c>
      <c r="DJ400" s="2">
        <f t="shared" ref="DJ400:DJ402" si="14772">DK400-BG400</f>
        <v>5957</v>
      </c>
      <c r="DK400" s="2">
        <f t="shared" ref="DK400:DK402" si="14773">DL400-BH400</f>
        <v>5957</v>
      </c>
      <c r="DL400" s="2">
        <f t="shared" ref="DL400:DL402" si="14774">DM400-BI400</f>
        <v>5957</v>
      </c>
      <c r="DM400" s="2">
        <f t="shared" ref="DM400:DM402" si="14775">DN400-BJ400</f>
        <v>5957</v>
      </c>
      <c r="DN400" s="2">
        <f t="shared" ref="DN400:DN402" si="14776">DO400-BK400</f>
        <v>5957</v>
      </c>
      <c r="DO400" s="2">
        <f t="shared" ref="DO400:DO402" si="14777">DP400-BL400</f>
        <v>5957</v>
      </c>
      <c r="DP400" s="2">
        <f t="shared" ref="DP400:DP402" si="14778">DQ400-BM400</f>
        <v>5957</v>
      </c>
      <c r="DQ400" s="2">
        <f t="shared" ref="DQ400:DQ402" si="14779">DR400-BN400</f>
        <v>5957</v>
      </c>
      <c r="DR400" s="2">
        <f t="shared" ref="DR400:DR402" si="14780">DS400-BO400</f>
        <v>5957</v>
      </c>
      <c r="DS400" s="2">
        <f>DT400-BP400</f>
        <v>5957</v>
      </c>
      <c r="DT400" s="2">
        <f>F400</f>
        <v>5957</v>
      </c>
      <c r="DU400" s="2">
        <f t="shared" ref="DU400:DU402" si="14781">DU399-M400</f>
        <v>0</v>
      </c>
      <c r="DV400" s="2">
        <f t="shared" ref="DV400:DV402" si="14782">DV399-N400</f>
        <v>357194</v>
      </c>
      <c r="DW400" s="2">
        <f t="shared" ref="DW400:DW402" si="14783">DW399-O400</f>
        <v>357194</v>
      </c>
      <c r="DX400" s="2">
        <f t="shared" ref="DX400:DX402" si="14784">DX399-P400</f>
        <v>357194</v>
      </c>
      <c r="DY400" s="2">
        <f t="shared" ref="DY400:DY402" si="14785">DY399-Q400</f>
        <v>357194</v>
      </c>
      <c r="DZ400" s="2">
        <f t="shared" ref="DZ400:DZ402" si="14786">DZ399-R400</f>
        <v>182357</v>
      </c>
      <c r="EA400" s="2">
        <f t="shared" ref="EA400:EA402" si="14787">EA399-S400</f>
        <v>0</v>
      </c>
      <c r="EB400" s="2">
        <f t="shared" ref="EB400:EB402" si="14788">EB399-T400</f>
        <v>0</v>
      </c>
      <c r="EC400" s="2">
        <f t="shared" ref="EC400:EC402" si="14789">EC399-U400</f>
        <v>0</v>
      </c>
      <c r="ED400" s="2">
        <f t="shared" ref="ED400:ED402" si="14790">ED399-V400</f>
        <v>0</v>
      </c>
      <c r="EE400" s="2">
        <f t="shared" ref="EE400:EE402" si="14791">EE399-W400</f>
        <v>0</v>
      </c>
      <c r="EF400" s="2">
        <f t="shared" ref="EF400:EF402" si="14792">EF399-X400</f>
        <v>0</v>
      </c>
      <c r="EG400" s="2">
        <f t="shared" ref="EG400:EG402" si="14793">EG399-Y400</f>
        <v>0</v>
      </c>
      <c r="EH400" s="2">
        <f t="shared" ref="EH400:EH402" si="14794">EH399-Z400</f>
        <v>0</v>
      </c>
      <c r="EI400" s="2">
        <f t="shared" ref="EI400:EI402" si="14795">EI399-AA400</f>
        <v>0</v>
      </c>
      <c r="EJ400" s="2">
        <f t="shared" ref="EJ400:EJ402" si="14796">EJ399-AB400</f>
        <v>0</v>
      </c>
      <c r="EK400" s="2">
        <f t="shared" ref="EK400:EK402" si="14797">EK399-AC400</f>
        <v>0</v>
      </c>
      <c r="EL400" s="2">
        <f t="shared" ref="EL400:EL402" si="14798">EL399-AD400</f>
        <v>0</v>
      </c>
      <c r="EM400" s="2">
        <f t="shared" ref="EM400:EM402" si="14799">EM399-AE400</f>
        <v>0</v>
      </c>
      <c r="EN400" s="2">
        <f t="shared" ref="EN400:EN402" si="14800">EN399-AF400</f>
        <v>0</v>
      </c>
      <c r="EO400" s="2">
        <f t="shared" ref="EO400:EO402" si="14801">EO399-AG400</f>
        <v>0</v>
      </c>
      <c r="EP400" s="2">
        <f t="shared" ref="EP400:EP402" si="14802">EP399-AH400</f>
        <v>0</v>
      </c>
      <c r="EQ400" s="2">
        <f t="shared" ref="EQ400:EQ402" si="14803">EQ399-AI400</f>
        <v>0</v>
      </c>
      <c r="ER400" s="2">
        <f t="shared" ref="ER400:ER402" si="14804">ER399-AJ400</f>
        <v>0</v>
      </c>
      <c r="ES400" s="2">
        <f t="shared" ref="ES400:ES402" si="14805">ES399-AK400</f>
        <v>0</v>
      </c>
      <c r="ET400" s="2">
        <f t="shared" ref="ET400:ET402" si="14806">ET399-AL400</f>
        <v>0</v>
      </c>
      <c r="EU400" s="2">
        <f t="shared" ref="EU400:EU402" si="14807">EU399-AM400</f>
        <v>0</v>
      </c>
      <c r="EV400" s="2">
        <f t="shared" ref="EV400:EV402" si="14808">EV399-AN400</f>
        <v>0</v>
      </c>
      <c r="EW400" s="2">
        <f t="shared" ref="EW400:EW402" si="14809">EW399-AO400</f>
        <v>0</v>
      </c>
      <c r="EX400" s="2">
        <f t="shared" ref="EX400:EX402" si="14810">EX399-AP400</f>
        <v>0</v>
      </c>
      <c r="EY400" s="2">
        <f t="shared" ref="EY400:EY402" si="14811">EY399-AQ400</f>
        <v>0</v>
      </c>
      <c r="EZ400" s="2">
        <f t="shared" ref="EZ400:EZ402" si="14812">EZ399-AR400</f>
        <v>0</v>
      </c>
      <c r="FA400" s="2">
        <f t="shared" ref="FA400:FA402" si="14813">FA399-AS400</f>
        <v>0</v>
      </c>
      <c r="FB400" s="2">
        <f t="shared" ref="FB400:FB402" si="14814">FB399-AT400</f>
        <v>0</v>
      </c>
      <c r="FC400" s="2">
        <f t="shared" ref="FC400:FC402" si="14815">FC399-AU400</f>
        <v>0</v>
      </c>
      <c r="FD400" s="2">
        <f t="shared" ref="FD400:FD402" si="14816">FD399-AV400</f>
        <v>0</v>
      </c>
      <c r="FE400" s="2">
        <f t="shared" ref="FE400:FE402" si="14817">FE399-AW400</f>
        <v>0</v>
      </c>
      <c r="FF400" s="2">
        <f t="shared" ref="FF400:FF402" si="14818">FF399-AX400</f>
        <v>0</v>
      </c>
      <c r="FG400" s="2">
        <f t="shared" ref="FG400:FG402" si="14819">FG399-AY400</f>
        <v>0</v>
      </c>
      <c r="FH400" s="2">
        <f t="shared" ref="FH400:FH402" si="14820">FH399-AZ400</f>
        <v>0</v>
      </c>
      <c r="FI400" s="2">
        <f t="shared" ref="FI400:FI402" si="14821">FI399-BA400</f>
        <v>0</v>
      </c>
      <c r="FJ400" s="2">
        <f t="shared" ref="FJ400:FJ402" si="14822">FJ399-BB400</f>
        <v>0</v>
      </c>
      <c r="FK400" s="2">
        <f t="shared" ref="FK400:FK402" si="14823">FK399-BC400</f>
        <v>0</v>
      </c>
      <c r="FL400" s="2">
        <f t="shared" ref="FL400:FL402" si="14824">FL399-BD400</f>
        <v>0</v>
      </c>
      <c r="FM400" s="2">
        <f t="shared" ref="FM400:FM402" si="14825">FM399-BE400</f>
        <v>0</v>
      </c>
      <c r="FN400" s="2">
        <f t="shared" ref="FN400:FN402" si="14826">FN399-BF400</f>
        <v>0</v>
      </c>
      <c r="FO400" s="2">
        <f t="shared" ref="FO400:FO402" si="14827">FO399-BG400</f>
        <v>0</v>
      </c>
      <c r="FP400" s="2">
        <f t="shared" ref="FP400:FP402" si="14828">FP399-BH400</f>
        <v>0</v>
      </c>
      <c r="FQ400" s="2">
        <f t="shared" ref="FQ400:FQ402" si="14829">FQ399-BI400</f>
        <v>0</v>
      </c>
      <c r="FR400" s="2">
        <f t="shared" ref="FR400:FR402" si="14830">FR399-BJ400</f>
        <v>0</v>
      </c>
      <c r="FS400" s="2">
        <f t="shared" ref="FS400:FS402" si="14831">FS399-BK400</f>
        <v>0</v>
      </c>
      <c r="FT400" s="2">
        <f t="shared" ref="FT400:FT402" si="14832">FT399-BL400</f>
        <v>0</v>
      </c>
      <c r="FU400" s="2">
        <f t="shared" ref="FU400:FU402" si="14833">FU399-BM400</f>
        <v>0</v>
      </c>
      <c r="FV400" s="2">
        <f t="shared" ref="FV400:FV402" si="14834">FV399-BN400</f>
        <v>0</v>
      </c>
      <c r="FW400" s="2">
        <f t="shared" ref="FW400:FW402" si="14835">FW399-BO400</f>
        <v>0</v>
      </c>
      <c r="FX400" s="2">
        <f t="shared" ref="FX400:FX402" si="14836">FX399-BP400</f>
        <v>0</v>
      </c>
      <c r="FY400" s="1">
        <f t="shared" si="14395"/>
        <v>0.99099999999999999</v>
      </c>
      <c r="FZ400" s="1">
        <f t="shared" si="14396"/>
        <v>0.99099999999999999</v>
      </c>
      <c r="GA400" s="1">
        <f t="shared" si="14397"/>
        <v>0.99099999999999999</v>
      </c>
      <c r="GB400" s="1">
        <f t="shared" si="14398"/>
        <v>0.99099999999999999</v>
      </c>
      <c r="GC400" s="1">
        <f t="shared" si="14399"/>
        <v>0.99099999999999999</v>
      </c>
      <c r="GD400" s="1">
        <f t="shared" si="14400"/>
        <v>0.99099999999999999</v>
      </c>
      <c r="GE400" s="1">
        <f t="shared" si="14401"/>
        <v>0</v>
      </c>
      <c r="GF400" s="1">
        <f t="shared" si="14402"/>
        <v>0</v>
      </c>
      <c r="GG400" s="1">
        <f t="shared" si="14403"/>
        <v>0</v>
      </c>
      <c r="GH400" s="1">
        <f t="shared" si="14404"/>
        <v>0</v>
      </c>
      <c r="GI400" s="1">
        <f t="shared" si="14405"/>
        <v>0</v>
      </c>
      <c r="GJ400" s="1">
        <f t="shared" si="14406"/>
        <v>0</v>
      </c>
      <c r="GK400" s="1">
        <f t="shared" si="14407"/>
        <v>0</v>
      </c>
      <c r="GL400" s="1">
        <f t="shared" si="14408"/>
        <v>0</v>
      </c>
      <c r="GM400" s="1">
        <f t="shared" si="14409"/>
        <v>0</v>
      </c>
      <c r="GN400" s="1">
        <f t="shared" si="14410"/>
        <v>0</v>
      </c>
      <c r="GO400" s="1">
        <f t="shared" si="14411"/>
        <v>0</v>
      </c>
      <c r="GP400" s="1">
        <f t="shared" si="14412"/>
        <v>0</v>
      </c>
      <c r="GQ400" s="1">
        <f t="shared" si="14413"/>
        <v>0</v>
      </c>
      <c r="GR400" s="1">
        <f t="shared" si="14414"/>
        <v>0</v>
      </c>
      <c r="GS400" s="1">
        <f t="shared" si="14415"/>
        <v>0</v>
      </c>
      <c r="GT400" s="1">
        <f t="shared" si="14416"/>
        <v>0</v>
      </c>
      <c r="GU400" s="1">
        <f t="shared" si="14417"/>
        <v>0</v>
      </c>
      <c r="GV400" s="1">
        <f t="shared" si="14418"/>
        <v>0</v>
      </c>
      <c r="GW400" s="1">
        <f t="shared" si="14419"/>
        <v>0</v>
      </c>
      <c r="GX400" s="1">
        <f t="shared" si="14420"/>
        <v>0</v>
      </c>
      <c r="GY400" s="1">
        <f t="shared" si="14421"/>
        <v>0</v>
      </c>
      <c r="GZ400" s="1">
        <f t="shared" si="14422"/>
        <v>0</v>
      </c>
      <c r="HA400" s="1">
        <f t="shared" si="14423"/>
        <v>0</v>
      </c>
      <c r="HB400" s="1">
        <f t="shared" si="14424"/>
        <v>0</v>
      </c>
      <c r="HC400" s="1">
        <f t="shared" si="14425"/>
        <v>0</v>
      </c>
      <c r="HD400" s="1">
        <f t="shared" si="14426"/>
        <v>0</v>
      </c>
      <c r="HE400" s="1">
        <f t="shared" si="14427"/>
        <v>0</v>
      </c>
      <c r="HF400" s="1">
        <f t="shared" si="14428"/>
        <v>0</v>
      </c>
      <c r="HG400" s="1">
        <f t="shared" si="14429"/>
        <v>0</v>
      </c>
      <c r="HH400" s="1">
        <f t="shared" si="14430"/>
        <v>0</v>
      </c>
      <c r="HI400" s="1">
        <f t="shared" si="14431"/>
        <v>0</v>
      </c>
      <c r="HJ400" s="1">
        <f t="shared" si="14432"/>
        <v>0</v>
      </c>
      <c r="HK400" s="1">
        <f t="shared" si="14433"/>
        <v>0</v>
      </c>
      <c r="HL400" s="1">
        <f t="shared" si="14434"/>
        <v>0</v>
      </c>
      <c r="HM400" s="1">
        <f t="shared" si="14435"/>
        <v>0</v>
      </c>
      <c r="HN400" s="1">
        <f t="shared" si="14436"/>
        <v>0</v>
      </c>
      <c r="HO400" s="1">
        <f t="shared" si="14437"/>
        <v>0</v>
      </c>
      <c r="HP400" s="1">
        <f t="shared" si="14438"/>
        <v>0</v>
      </c>
      <c r="HQ400" s="1">
        <f t="shared" si="14439"/>
        <v>0</v>
      </c>
      <c r="HR400" s="1">
        <f t="shared" si="14440"/>
        <v>0</v>
      </c>
      <c r="HS400" s="1">
        <f t="shared" si="14441"/>
        <v>0</v>
      </c>
      <c r="HT400" s="1">
        <f t="shared" si="14442"/>
        <v>0</v>
      </c>
      <c r="HU400" s="1">
        <f t="shared" si="14443"/>
        <v>0</v>
      </c>
      <c r="HV400" s="1">
        <f t="shared" si="14444"/>
        <v>0</v>
      </c>
      <c r="HW400" s="1">
        <f t="shared" si="14445"/>
        <v>0</v>
      </c>
      <c r="HX400" s="1">
        <f t="shared" si="14446"/>
        <v>0</v>
      </c>
      <c r="HY400" s="1">
        <f t="shared" si="14447"/>
        <v>0</v>
      </c>
      <c r="HZ400" s="1">
        <f t="shared" si="14448"/>
        <v>0</v>
      </c>
      <c r="IA400" s="1">
        <f t="shared" si="14611"/>
        <v>0</v>
      </c>
      <c r="IB400" s="1">
        <f t="shared" si="14612"/>
        <v>0</v>
      </c>
      <c r="IC400" s="2">
        <v>0</v>
      </c>
      <c r="ID400" s="2">
        <v>0</v>
      </c>
      <c r="IE400" s="2">
        <v>0</v>
      </c>
      <c r="IF400" s="2">
        <v>0</v>
      </c>
      <c r="IG400" s="2">
        <v>0</v>
      </c>
      <c r="IH400" s="2">
        <f>IF($D400=$FY$2,$K400,IH399+N400)</f>
        <v>0</v>
      </c>
      <c r="II400" s="2">
        <f t="shared" ref="II400:II402" si="14837">IF($D400=$FY$2,$K400,II399+O400)</f>
        <v>0</v>
      </c>
      <c r="IJ400" s="2">
        <f t="shared" ref="IJ400:IJ402" si="14838">IF($D400=$FY$2,$K400,IJ399+P400)</f>
        <v>0</v>
      </c>
      <c r="IK400" s="2">
        <f t="shared" ref="IK400:IK402" si="14839">IF($D400=$FY$2,$K400,IK399+Q400)</f>
        <v>0</v>
      </c>
      <c r="IL400" s="2">
        <f t="shared" ref="IL400:IL402" si="14840">IF($D400=$FY$2,$K400,IL399+R400)</f>
        <v>174837</v>
      </c>
      <c r="IM400" s="2">
        <f t="shared" ref="IM400:IM402" si="14841">IF($D400=$FY$2,$K400,IM399+S400)</f>
        <v>357194</v>
      </c>
      <c r="IN400" s="2">
        <f t="shared" ref="IN400:IN402" si="14842">IF($D400=$FY$2,$K400,IN399+T400)</f>
        <v>357194</v>
      </c>
      <c r="IO400" s="2">
        <f t="shared" ref="IO400:IO402" si="14843">IF($D400=$FY$2,$K400,IO399+U400)</f>
        <v>357194</v>
      </c>
      <c r="IP400" s="2">
        <f t="shared" ref="IP400:IP402" si="14844">IF($D400=$FY$2,$K400,IP399+V400)</f>
        <v>357194</v>
      </c>
      <c r="IQ400" s="2">
        <f t="shared" ref="IQ400:IQ402" si="14845">IF($D400=$FY$2,$K400,IQ399+W400)</f>
        <v>357194</v>
      </c>
      <c r="IR400" s="2">
        <f t="shared" ref="IR400:IR402" si="14846">IF($D400=$FY$2,$K400,IR399+X400)</f>
        <v>357194</v>
      </c>
      <c r="IS400" s="2">
        <f t="shared" ref="IS400:IS402" si="14847">IF($D400=$FY$2,$K400,IS399+Y400)</f>
        <v>357194</v>
      </c>
      <c r="IT400" s="2">
        <f t="shared" ref="IT400:IT402" si="14848">IF($D400=$FY$2,$K400,IT399+Z400)</f>
        <v>357194</v>
      </c>
      <c r="IU400" s="2">
        <f t="shared" ref="IU400:IU402" si="14849">IF($D400=$FY$2,$K400,IU399+AA400)</f>
        <v>357194</v>
      </c>
      <c r="IV400" s="2">
        <f t="shared" ref="IV400:IV402" si="14850">IF($D400=$FY$2,$K400,IV399+AB400)</f>
        <v>357194</v>
      </c>
      <c r="IW400" s="2">
        <f t="shared" ref="IW400:IW402" si="14851">IF($D400=$FY$2,$K400,IW399+AC400)</f>
        <v>357194</v>
      </c>
      <c r="IX400" s="2">
        <f t="shared" ref="IX400:IX402" si="14852">IF($D400=$FY$2,$K400,IX399+AD400)</f>
        <v>357194</v>
      </c>
      <c r="IY400" s="2">
        <f t="shared" ref="IY400:IY402" si="14853">IF($D400=$FY$2,$K400,IY399+AE400)</f>
        <v>357194</v>
      </c>
      <c r="IZ400" s="2">
        <f t="shared" ref="IZ400:IZ402" si="14854">IF($D400=$FY$2,$K400,IZ399+AF400)</f>
        <v>357194</v>
      </c>
      <c r="JA400" s="2">
        <f t="shared" ref="JA400:JA402" si="14855">IF($D400=$FY$2,$K400,JA399+AG400)</f>
        <v>357194</v>
      </c>
      <c r="JB400" s="2">
        <f t="shared" ref="JB400:JB402" si="14856">IF($D400=$FY$2,$K400,JB399+AH400)</f>
        <v>357194</v>
      </c>
      <c r="JC400" s="2">
        <f t="shared" ref="JC400:JC402" si="14857">IF($D400=$FY$2,$K400,JC399+AI400)</f>
        <v>357194</v>
      </c>
      <c r="JD400" s="2">
        <f t="shared" ref="JD400:JD402" si="14858">IF($D400=$FY$2,$K400,JD399+AJ400)</f>
        <v>357194</v>
      </c>
      <c r="JE400" s="2">
        <f t="shared" ref="JE400:JE402" si="14859">IF($D400=$FY$2,$K400,JE399+AK400)</f>
        <v>357194</v>
      </c>
      <c r="JF400" s="2">
        <f t="shared" ref="JF400:JF402" si="14860">IF($D400=$FY$2,$K400,JF399+AL400)</f>
        <v>357194</v>
      </c>
      <c r="JG400" s="2">
        <f t="shared" ref="JG400:JG402" si="14861">IF($D400=$FY$2,$K400,JG399+AM400)</f>
        <v>357194</v>
      </c>
      <c r="JH400" s="2">
        <f t="shared" ref="JH400:JH402" si="14862">IF($D400=$FY$2,$K400,JH399+AN400)</f>
        <v>357194</v>
      </c>
      <c r="JI400" s="2">
        <f t="shared" ref="JI400:JI402" si="14863">IF($D400=$FY$2,$K400,JI399+AO400)</f>
        <v>357194</v>
      </c>
      <c r="JJ400" s="2">
        <f t="shared" ref="JJ400:JJ402" si="14864">IF($D400=$FY$2,$K400,JJ399+AP400)</f>
        <v>357194</v>
      </c>
      <c r="JK400" s="2">
        <f t="shared" ref="JK400:JK402" si="14865">IF($D400=$FY$2,$K400,JK399+AQ400)</f>
        <v>357194</v>
      </c>
      <c r="JL400" s="2">
        <f t="shared" ref="JL400:JL402" si="14866">IF($D400=$FY$2,$K400,JL399+AR400)</f>
        <v>357194</v>
      </c>
      <c r="JM400" s="2">
        <f t="shared" ref="JM400:JM402" si="14867">IF($D400=$FY$2,$K400,JM399+AS400)</f>
        <v>357194</v>
      </c>
      <c r="JN400" s="2">
        <f t="shared" ref="JN400:JN402" si="14868">IF($D400=$FY$2,$K400,JN399+AT400)</f>
        <v>357194</v>
      </c>
      <c r="JO400" s="2">
        <f t="shared" ref="JO400:JO402" si="14869">IF($D400=$FY$2,$K400,JO399+AU400)</f>
        <v>357194</v>
      </c>
      <c r="JP400" s="2">
        <f t="shared" ref="JP400:JP402" si="14870">IF($D400=$FY$2,$K400,JP399+AV400)</f>
        <v>357194</v>
      </c>
      <c r="JQ400" s="2">
        <f t="shared" ref="JQ400:JQ402" si="14871">IF($D400=$FY$2,$K400,JQ399+AW400)</f>
        <v>357194</v>
      </c>
      <c r="JR400" s="2">
        <f t="shared" ref="JR400:JR402" si="14872">IF($D400=$FY$2,$K400,JR399+AX400)</f>
        <v>357194</v>
      </c>
      <c r="JS400" s="2">
        <f t="shared" ref="JS400:JS402" si="14873">IF($D400=$FY$2,$K400,JS399+AY400)</f>
        <v>357194</v>
      </c>
      <c r="JT400" s="2">
        <f t="shared" ref="JT400:JT402" si="14874">IF($D400=$FY$2,$K400,JT399+AZ400)</f>
        <v>357194</v>
      </c>
      <c r="JU400" s="2">
        <f t="shared" ref="JU400:JU402" si="14875">IF($D400=$FY$2,$K400,JU399+BA400)</f>
        <v>357194</v>
      </c>
      <c r="JV400" s="2">
        <f t="shared" ref="JV400:JV402" si="14876">IF($D400=$FY$2,$K400,JV399+BB400)</f>
        <v>357194</v>
      </c>
      <c r="JW400" s="2">
        <f t="shared" ref="JW400:JW402" si="14877">IF($D400=$FY$2,$K400,JW399+BC400)</f>
        <v>357194</v>
      </c>
      <c r="JX400" s="2">
        <f t="shared" ref="JX400:JX402" si="14878">IF($D400=$FY$2,$K400,JX399+BD400)</f>
        <v>357194</v>
      </c>
      <c r="JY400" s="2">
        <f t="shared" ref="JY400:JY402" si="14879">IF($D400=$FY$2,$K400,JY399+BE400)</f>
        <v>357194</v>
      </c>
      <c r="JZ400" s="2">
        <f t="shared" ref="JZ400:JZ402" si="14880">IF($D400=$FY$2,$K400,JZ399+BF400)</f>
        <v>357194</v>
      </c>
      <c r="KA400" s="2">
        <f t="shared" ref="KA400:KA402" si="14881">IF($D400=$FY$2,$K400,KA399+BG400)</f>
        <v>357194</v>
      </c>
      <c r="KB400" s="2">
        <f t="shared" ref="KB400:KB402" si="14882">IF($D400=$FY$2,$K400,KB399+BH400)</f>
        <v>357194</v>
      </c>
      <c r="KC400" s="2">
        <f t="shared" ref="KC400:KC402" si="14883">IF($D400=$FY$2,$K400,KC399+BI400)</f>
        <v>357194</v>
      </c>
      <c r="KD400" s="2">
        <f t="shared" ref="KD400:KD402" si="14884">IF($D400=$FY$2,$K400,KD399+BJ400)</f>
        <v>357194</v>
      </c>
      <c r="KE400" s="2">
        <f t="shared" ref="KE400:KE402" si="14885">IF($D400=$FY$2,$K400,KE399+BK400)</f>
        <v>357194</v>
      </c>
      <c r="KF400" s="2">
        <f t="shared" ref="KF400:KF402" si="14886">IF($D400=$FY$2,$K400,KF399+BL400)</f>
        <v>357194</v>
      </c>
    </row>
    <row r="401" spans="1:292" x14ac:dyDescent="0.25">
      <c r="A401" t="s">
        <v>161</v>
      </c>
      <c r="B401" t="s">
        <v>0</v>
      </c>
      <c r="C401" t="s">
        <v>162</v>
      </c>
      <c r="D401" s="1">
        <f t="shared" si="14449"/>
        <v>0.99099999999999999</v>
      </c>
      <c r="E401" s="1"/>
      <c r="F401" s="2">
        <f>FLOOR('first month rent'!G27,1)</f>
        <v>6808</v>
      </c>
      <c r="G401" s="2">
        <f>SUM(M401:BP401)</f>
        <v>6808</v>
      </c>
      <c r="H401" s="1">
        <f>SUMPRODUCT(M$2:BP$2,M401:BP401)</f>
        <v>6746.7280000000001</v>
      </c>
      <c r="I401" s="2">
        <f>I400+G401</f>
        <v>30593116</v>
      </c>
      <c r="J401" s="1">
        <f>J400-H401</f>
        <v>1607335.8053999713</v>
      </c>
      <c r="K401" s="2">
        <f t="shared" si="14450"/>
        <v>339923</v>
      </c>
      <c r="L401" s="1">
        <f t="shared" ref="L401" si="14887">L400</f>
        <v>690659.54899999918</v>
      </c>
      <c r="M401" s="2">
        <f t="shared" si="14671"/>
        <v>0</v>
      </c>
      <c r="N401" s="2">
        <f t="shared" si="14672"/>
        <v>0</v>
      </c>
      <c r="O401" s="2">
        <f t="shared" si="14673"/>
        <v>0</v>
      </c>
      <c r="P401" s="2">
        <f t="shared" si="14674"/>
        <v>0</v>
      </c>
      <c r="Q401" s="2">
        <f t="shared" si="14675"/>
        <v>0</v>
      </c>
      <c r="R401" s="2">
        <f t="shared" si="14676"/>
        <v>6808</v>
      </c>
      <c r="S401" s="2">
        <f t="shared" si="14677"/>
        <v>0</v>
      </c>
      <c r="T401" s="2">
        <f t="shared" si="14678"/>
        <v>0</v>
      </c>
      <c r="U401" s="2">
        <f t="shared" si="14679"/>
        <v>0</v>
      </c>
      <c r="V401" s="2">
        <f t="shared" si="14680"/>
        <v>0</v>
      </c>
      <c r="W401" s="2">
        <f t="shared" si="14681"/>
        <v>0</v>
      </c>
      <c r="X401" s="2">
        <f t="shared" si="14682"/>
        <v>0</v>
      </c>
      <c r="Y401" s="2">
        <f t="shared" si="14683"/>
        <v>0</v>
      </c>
      <c r="Z401" s="2">
        <f t="shared" si="14684"/>
        <v>0</v>
      </c>
      <c r="AA401" s="2">
        <f t="shared" si="14685"/>
        <v>0</v>
      </c>
      <c r="AB401" s="2">
        <f t="shared" si="14686"/>
        <v>0</v>
      </c>
      <c r="AC401" s="2">
        <f t="shared" si="14687"/>
        <v>0</v>
      </c>
      <c r="AD401" s="2">
        <f t="shared" si="14688"/>
        <v>0</v>
      </c>
      <c r="AE401" s="2">
        <f t="shared" si="14689"/>
        <v>0</v>
      </c>
      <c r="AF401" s="2">
        <f t="shared" si="14690"/>
        <v>0</v>
      </c>
      <c r="AG401" s="2">
        <f t="shared" si="14691"/>
        <v>0</v>
      </c>
      <c r="AH401" s="2">
        <f t="shared" si="14692"/>
        <v>0</v>
      </c>
      <c r="AI401" s="2">
        <f t="shared" si="14693"/>
        <v>0</v>
      </c>
      <c r="AJ401" s="2">
        <f t="shared" si="14694"/>
        <v>0</v>
      </c>
      <c r="AK401" s="2">
        <f t="shared" si="14695"/>
        <v>0</v>
      </c>
      <c r="AL401" s="2">
        <f t="shared" si="14696"/>
        <v>0</v>
      </c>
      <c r="AM401" s="2">
        <f t="shared" si="14697"/>
        <v>0</v>
      </c>
      <c r="AN401" s="2">
        <f t="shared" si="14698"/>
        <v>0</v>
      </c>
      <c r="AO401" s="2">
        <f t="shared" si="14699"/>
        <v>0</v>
      </c>
      <c r="AP401" s="2">
        <f t="shared" si="14700"/>
        <v>0</v>
      </c>
      <c r="AQ401" s="2">
        <f t="shared" si="14701"/>
        <v>0</v>
      </c>
      <c r="AR401" s="2">
        <f t="shared" si="14702"/>
        <v>0</v>
      </c>
      <c r="AS401" s="2">
        <f t="shared" si="14703"/>
        <v>0</v>
      </c>
      <c r="AT401" s="2">
        <f t="shared" si="14704"/>
        <v>0</v>
      </c>
      <c r="AU401" s="2">
        <f t="shared" si="14705"/>
        <v>0</v>
      </c>
      <c r="AV401" s="2">
        <f t="shared" si="14706"/>
        <v>0</v>
      </c>
      <c r="AW401" s="2">
        <f t="shared" si="14707"/>
        <v>0</v>
      </c>
      <c r="AX401" s="2">
        <f t="shared" si="14708"/>
        <v>0</v>
      </c>
      <c r="AY401" s="2">
        <f t="shared" si="14709"/>
        <v>0</v>
      </c>
      <c r="AZ401" s="2">
        <f t="shared" si="14710"/>
        <v>0</v>
      </c>
      <c r="BA401" s="2">
        <f t="shared" si="14711"/>
        <v>0</v>
      </c>
      <c r="BB401" s="2">
        <f t="shared" si="14712"/>
        <v>0</v>
      </c>
      <c r="BC401" s="2">
        <f t="shared" si="14713"/>
        <v>0</v>
      </c>
      <c r="BD401" s="2">
        <f t="shared" si="14714"/>
        <v>0</v>
      </c>
      <c r="BE401" s="2">
        <f t="shared" si="14715"/>
        <v>0</v>
      </c>
      <c r="BF401" s="2">
        <f t="shared" si="14716"/>
        <v>0</v>
      </c>
      <c r="BG401" s="2">
        <f t="shared" si="14717"/>
        <v>0</v>
      </c>
      <c r="BH401" s="2">
        <f t="shared" si="14718"/>
        <v>0</v>
      </c>
      <c r="BI401" s="2">
        <f t="shared" si="14719"/>
        <v>0</v>
      </c>
      <c r="BJ401" s="2">
        <f t="shared" si="14720"/>
        <v>0</v>
      </c>
      <c r="BK401" s="2">
        <f t="shared" si="14721"/>
        <v>0</v>
      </c>
      <c r="BL401" s="2">
        <f t="shared" si="14722"/>
        <v>0</v>
      </c>
      <c r="BM401" s="2">
        <f t="shared" si="14723"/>
        <v>0</v>
      </c>
      <c r="BN401" s="2">
        <f t="shared" si="14724"/>
        <v>0</v>
      </c>
      <c r="BO401" s="2">
        <f t="shared" si="14725"/>
        <v>0</v>
      </c>
      <c r="BP401" s="2">
        <f t="shared" si="14726"/>
        <v>0</v>
      </c>
      <c r="BQ401" s="2">
        <f t="shared" si="14727"/>
        <v>0</v>
      </c>
      <c r="BR401" s="2">
        <f t="shared" si="14728"/>
        <v>0</v>
      </c>
      <c r="BS401" s="2">
        <f t="shared" si="14729"/>
        <v>0</v>
      </c>
      <c r="BT401" s="2">
        <f t="shared" si="14730"/>
        <v>0</v>
      </c>
      <c r="BU401" s="2">
        <f t="shared" si="14731"/>
        <v>0</v>
      </c>
      <c r="BV401" s="2">
        <f t="shared" si="14732"/>
        <v>6808</v>
      </c>
      <c r="BW401" s="2">
        <f t="shared" si="14733"/>
        <v>6808</v>
      </c>
      <c r="BX401" s="2">
        <f t="shared" si="14734"/>
        <v>6808</v>
      </c>
      <c r="BY401" s="2">
        <f t="shared" si="14735"/>
        <v>6808</v>
      </c>
      <c r="BZ401" s="2">
        <f t="shared" si="14736"/>
        <v>6808</v>
      </c>
      <c r="CA401" s="2">
        <f t="shared" si="14737"/>
        <v>6808</v>
      </c>
      <c r="CB401" s="2">
        <f t="shared" si="14738"/>
        <v>6808</v>
      </c>
      <c r="CC401" s="2">
        <f t="shared" si="14739"/>
        <v>6808</v>
      </c>
      <c r="CD401" s="2">
        <f t="shared" si="14740"/>
        <v>6808</v>
      </c>
      <c r="CE401" s="2">
        <f t="shared" si="14741"/>
        <v>6808</v>
      </c>
      <c r="CF401" s="2">
        <f t="shared" si="14742"/>
        <v>6808</v>
      </c>
      <c r="CG401" s="2">
        <f t="shared" si="14743"/>
        <v>6808</v>
      </c>
      <c r="CH401" s="2">
        <f t="shared" si="14744"/>
        <v>6808</v>
      </c>
      <c r="CI401" s="2">
        <f t="shared" si="14745"/>
        <v>6808</v>
      </c>
      <c r="CJ401" s="2">
        <f t="shared" si="14746"/>
        <v>6808</v>
      </c>
      <c r="CK401" s="2">
        <f t="shared" si="14747"/>
        <v>6808</v>
      </c>
      <c r="CL401" s="2">
        <f t="shared" si="14748"/>
        <v>6808</v>
      </c>
      <c r="CM401" s="2">
        <f t="shared" si="14749"/>
        <v>6808</v>
      </c>
      <c r="CN401" s="2">
        <f t="shared" si="14750"/>
        <v>6808</v>
      </c>
      <c r="CO401" s="2">
        <f t="shared" si="14751"/>
        <v>6808</v>
      </c>
      <c r="CP401" s="2">
        <f t="shared" si="14752"/>
        <v>6808</v>
      </c>
      <c r="CQ401" s="2">
        <f t="shared" si="14753"/>
        <v>6808</v>
      </c>
      <c r="CR401" s="2">
        <f t="shared" si="14754"/>
        <v>6808</v>
      </c>
      <c r="CS401" s="2">
        <f t="shared" si="14755"/>
        <v>6808</v>
      </c>
      <c r="CT401" s="2">
        <f t="shared" si="14756"/>
        <v>6808</v>
      </c>
      <c r="CU401" s="2">
        <f t="shared" si="14757"/>
        <v>6808</v>
      </c>
      <c r="CV401" s="2">
        <f t="shared" si="14758"/>
        <v>6808</v>
      </c>
      <c r="CW401" s="2">
        <f t="shared" si="14759"/>
        <v>6808</v>
      </c>
      <c r="CX401" s="2">
        <f t="shared" si="14760"/>
        <v>6808</v>
      </c>
      <c r="CY401" s="2">
        <f t="shared" si="14761"/>
        <v>6808</v>
      </c>
      <c r="CZ401" s="2">
        <f t="shared" si="14762"/>
        <v>6808</v>
      </c>
      <c r="DA401" s="2">
        <f t="shared" si="14763"/>
        <v>6808</v>
      </c>
      <c r="DB401" s="2">
        <f t="shared" si="14764"/>
        <v>6808</v>
      </c>
      <c r="DC401" s="2">
        <f t="shared" si="14765"/>
        <v>6808</v>
      </c>
      <c r="DD401" s="2">
        <f t="shared" si="14766"/>
        <v>6808</v>
      </c>
      <c r="DE401" s="2">
        <f t="shared" si="14767"/>
        <v>6808</v>
      </c>
      <c r="DF401" s="2">
        <f t="shared" si="14768"/>
        <v>6808</v>
      </c>
      <c r="DG401" s="2">
        <f t="shared" si="14769"/>
        <v>6808</v>
      </c>
      <c r="DH401" s="2">
        <f t="shared" si="14770"/>
        <v>6808</v>
      </c>
      <c r="DI401" s="2">
        <f t="shared" si="14771"/>
        <v>6808</v>
      </c>
      <c r="DJ401" s="2">
        <f t="shared" si="14772"/>
        <v>6808</v>
      </c>
      <c r="DK401" s="2">
        <f t="shared" si="14773"/>
        <v>6808</v>
      </c>
      <c r="DL401" s="2">
        <f t="shared" si="14774"/>
        <v>6808</v>
      </c>
      <c r="DM401" s="2">
        <f t="shared" si="14775"/>
        <v>6808</v>
      </c>
      <c r="DN401" s="2">
        <f t="shared" si="14776"/>
        <v>6808</v>
      </c>
      <c r="DO401" s="2">
        <f t="shared" si="14777"/>
        <v>6808</v>
      </c>
      <c r="DP401" s="2">
        <f t="shared" si="14778"/>
        <v>6808</v>
      </c>
      <c r="DQ401" s="2">
        <f t="shared" si="14779"/>
        <v>6808</v>
      </c>
      <c r="DR401" s="2">
        <f t="shared" si="14780"/>
        <v>6808</v>
      </c>
      <c r="DS401" s="2">
        <f>DT401-BP401</f>
        <v>6808</v>
      </c>
      <c r="DT401" s="2">
        <f>F401</f>
        <v>6808</v>
      </c>
      <c r="DU401" s="2">
        <f t="shared" si="14781"/>
        <v>0</v>
      </c>
      <c r="DV401" s="2">
        <f t="shared" si="14782"/>
        <v>357194</v>
      </c>
      <c r="DW401" s="2">
        <f t="shared" si="14783"/>
        <v>357194</v>
      </c>
      <c r="DX401" s="2">
        <f t="shared" si="14784"/>
        <v>357194</v>
      </c>
      <c r="DY401" s="2">
        <f t="shared" si="14785"/>
        <v>357194</v>
      </c>
      <c r="DZ401" s="2">
        <f t="shared" si="14786"/>
        <v>175549</v>
      </c>
      <c r="EA401" s="2">
        <f t="shared" si="14787"/>
        <v>0</v>
      </c>
      <c r="EB401" s="2">
        <f t="shared" si="14788"/>
        <v>0</v>
      </c>
      <c r="EC401" s="2">
        <f t="shared" si="14789"/>
        <v>0</v>
      </c>
      <c r="ED401" s="2">
        <f t="shared" si="14790"/>
        <v>0</v>
      </c>
      <c r="EE401" s="2">
        <f t="shared" si="14791"/>
        <v>0</v>
      </c>
      <c r="EF401" s="2">
        <f t="shared" si="14792"/>
        <v>0</v>
      </c>
      <c r="EG401" s="2">
        <f t="shared" si="14793"/>
        <v>0</v>
      </c>
      <c r="EH401" s="2">
        <f t="shared" si="14794"/>
        <v>0</v>
      </c>
      <c r="EI401" s="2">
        <f t="shared" si="14795"/>
        <v>0</v>
      </c>
      <c r="EJ401" s="2">
        <f t="shared" si="14796"/>
        <v>0</v>
      </c>
      <c r="EK401" s="2">
        <f t="shared" si="14797"/>
        <v>0</v>
      </c>
      <c r="EL401" s="2">
        <f t="shared" si="14798"/>
        <v>0</v>
      </c>
      <c r="EM401" s="2">
        <f t="shared" si="14799"/>
        <v>0</v>
      </c>
      <c r="EN401" s="2">
        <f t="shared" si="14800"/>
        <v>0</v>
      </c>
      <c r="EO401" s="2">
        <f t="shared" si="14801"/>
        <v>0</v>
      </c>
      <c r="EP401" s="2">
        <f t="shared" si="14802"/>
        <v>0</v>
      </c>
      <c r="EQ401" s="2">
        <f t="shared" si="14803"/>
        <v>0</v>
      </c>
      <c r="ER401" s="2">
        <f t="shared" si="14804"/>
        <v>0</v>
      </c>
      <c r="ES401" s="2">
        <f t="shared" si="14805"/>
        <v>0</v>
      </c>
      <c r="ET401" s="2">
        <f t="shared" si="14806"/>
        <v>0</v>
      </c>
      <c r="EU401" s="2">
        <f t="shared" si="14807"/>
        <v>0</v>
      </c>
      <c r="EV401" s="2">
        <f t="shared" si="14808"/>
        <v>0</v>
      </c>
      <c r="EW401" s="2">
        <f t="shared" si="14809"/>
        <v>0</v>
      </c>
      <c r="EX401" s="2">
        <f t="shared" si="14810"/>
        <v>0</v>
      </c>
      <c r="EY401" s="2">
        <f t="shared" si="14811"/>
        <v>0</v>
      </c>
      <c r="EZ401" s="2">
        <f t="shared" si="14812"/>
        <v>0</v>
      </c>
      <c r="FA401" s="2">
        <f t="shared" si="14813"/>
        <v>0</v>
      </c>
      <c r="FB401" s="2">
        <f t="shared" si="14814"/>
        <v>0</v>
      </c>
      <c r="FC401" s="2">
        <f t="shared" si="14815"/>
        <v>0</v>
      </c>
      <c r="FD401" s="2">
        <f t="shared" si="14816"/>
        <v>0</v>
      </c>
      <c r="FE401" s="2">
        <f t="shared" si="14817"/>
        <v>0</v>
      </c>
      <c r="FF401" s="2">
        <f t="shared" si="14818"/>
        <v>0</v>
      </c>
      <c r="FG401" s="2">
        <f t="shared" si="14819"/>
        <v>0</v>
      </c>
      <c r="FH401" s="2">
        <f t="shared" si="14820"/>
        <v>0</v>
      </c>
      <c r="FI401" s="2">
        <f t="shared" si="14821"/>
        <v>0</v>
      </c>
      <c r="FJ401" s="2">
        <f t="shared" si="14822"/>
        <v>0</v>
      </c>
      <c r="FK401" s="2">
        <f t="shared" si="14823"/>
        <v>0</v>
      </c>
      <c r="FL401" s="2">
        <f t="shared" si="14824"/>
        <v>0</v>
      </c>
      <c r="FM401" s="2">
        <f t="shared" si="14825"/>
        <v>0</v>
      </c>
      <c r="FN401" s="2">
        <f t="shared" si="14826"/>
        <v>0</v>
      </c>
      <c r="FO401" s="2">
        <f t="shared" si="14827"/>
        <v>0</v>
      </c>
      <c r="FP401" s="2">
        <f t="shared" si="14828"/>
        <v>0</v>
      </c>
      <c r="FQ401" s="2">
        <f t="shared" si="14829"/>
        <v>0</v>
      </c>
      <c r="FR401" s="2">
        <f t="shared" si="14830"/>
        <v>0</v>
      </c>
      <c r="FS401" s="2">
        <f t="shared" si="14831"/>
        <v>0</v>
      </c>
      <c r="FT401" s="2">
        <f t="shared" si="14832"/>
        <v>0</v>
      </c>
      <c r="FU401" s="2">
        <f t="shared" si="14833"/>
        <v>0</v>
      </c>
      <c r="FV401" s="2">
        <f t="shared" si="14834"/>
        <v>0</v>
      </c>
      <c r="FW401" s="2">
        <f t="shared" si="14835"/>
        <v>0</v>
      </c>
      <c r="FX401" s="2">
        <f t="shared" si="14836"/>
        <v>0</v>
      </c>
      <c r="FY401" s="1">
        <f t="shared" si="14395"/>
        <v>0.99099999999999999</v>
      </c>
      <c r="FZ401" s="1">
        <f t="shared" si="14396"/>
        <v>0.99099999999999999</v>
      </c>
      <c r="GA401" s="1">
        <f t="shared" si="14397"/>
        <v>0.99099999999999999</v>
      </c>
      <c r="GB401" s="1">
        <f t="shared" si="14398"/>
        <v>0.99099999999999999</v>
      </c>
      <c r="GC401" s="1">
        <f t="shared" si="14399"/>
        <v>0.99099999999999999</v>
      </c>
      <c r="GD401" s="1">
        <f t="shared" si="14400"/>
        <v>0.99099999999999999</v>
      </c>
      <c r="GE401" s="1">
        <f t="shared" si="14401"/>
        <v>0</v>
      </c>
      <c r="GF401" s="1">
        <f t="shared" si="14402"/>
        <v>0</v>
      </c>
      <c r="GG401" s="1">
        <f t="shared" si="14403"/>
        <v>0</v>
      </c>
      <c r="GH401" s="1">
        <f t="shared" si="14404"/>
        <v>0</v>
      </c>
      <c r="GI401" s="1">
        <f t="shared" si="14405"/>
        <v>0</v>
      </c>
      <c r="GJ401" s="1">
        <f t="shared" si="14406"/>
        <v>0</v>
      </c>
      <c r="GK401" s="1">
        <f t="shared" si="14407"/>
        <v>0</v>
      </c>
      <c r="GL401" s="1">
        <f t="shared" si="14408"/>
        <v>0</v>
      </c>
      <c r="GM401" s="1">
        <f t="shared" si="14409"/>
        <v>0</v>
      </c>
      <c r="GN401" s="1">
        <f t="shared" si="14410"/>
        <v>0</v>
      </c>
      <c r="GO401" s="1">
        <f t="shared" si="14411"/>
        <v>0</v>
      </c>
      <c r="GP401" s="1">
        <f t="shared" si="14412"/>
        <v>0</v>
      </c>
      <c r="GQ401" s="1">
        <f t="shared" si="14413"/>
        <v>0</v>
      </c>
      <c r="GR401" s="1">
        <f t="shared" si="14414"/>
        <v>0</v>
      </c>
      <c r="GS401" s="1">
        <f t="shared" si="14415"/>
        <v>0</v>
      </c>
      <c r="GT401" s="1">
        <f t="shared" si="14416"/>
        <v>0</v>
      </c>
      <c r="GU401" s="1">
        <f t="shared" si="14417"/>
        <v>0</v>
      </c>
      <c r="GV401" s="1">
        <f t="shared" si="14418"/>
        <v>0</v>
      </c>
      <c r="GW401" s="1">
        <f t="shared" si="14419"/>
        <v>0</v>
      </c>
      <c r="GX401" s="1">
        <f t="shared" si="14420"/>
        <v>0</v>
      </c>
      <c r="GY401" s="1">
        <f t="shared" si="14421"/>
        <v>0</v>
      </c>
      <c r="GZ401" s="1">
        <f t="shared" si="14422"/>
        <v>0</v>
      </c>
      <c r="HA401" s="1">
        <f t="shared" si="14423"/>
        <v>0</v>
      </c>
      <c r="HB401" s="1">
        <f t="shared" si="14424"/>
        <v>0</v>
      </c>
      <c r="HC401" s="1">
        <f t="shared" si="14425"/>
        <v>0</v>
      </c>
      <c r="HD401" s="1">
        <f t="shared" si="14426"/>
        <v>0</v>
      </c>
      <c r="HE401" s="1">
        <f t="shared" si="14427"/>
        <v>0</v>
      </c>
      <c r="HF401" s="1">
        <f t="shared" si="14428"/>
        <v>0</v>
      </c>
      <c r="HG401" s="1">
        <f t="shared" si="14429"/>
        <v>0</v>
      </c>
      <c r="HH401" s="1">
        <f t="shared" si="14430"/>
        <v>0</v>
      </c>
      <c r="HI401" s="1">
        <f t="shared" si="14431"/>
        <v>0</v>
      </c>
      <c r="HJ401" s="1">
        <f t="shared" si="14432"/>
        <v>0</v>
      </c>
      <c r="HK401" s="1">
        <f t="shared" si="14433"/>
        <v>0</v>
      </c>
      <c r="HL401" s="1">
        <f t="shared" si="14434"/>
        <v>0</v>
      </c>
      <c r="HM401" s="1">
        <f t="shared" si="14435"/>
        <v>0</v>
      </c>
      <c r="HN401" s="1">
        <f t="shared" si="14436"/>
        <v>0</v>
      </c>
      <c r="HO401" s="1">
        <f t="shared" si="14437"/>
        <v>0</v>
      </c>
      <c r="HP401" s="1">
        <f t="shared" si="14438"/>
        <v>0</v>
      </c>
      <c r="HQ401" s="1">
        <f t="shared" si="14439"/>
        <v>0</v>
      </c>
      <c r="HR401" s="1">
        <f t="shared" si="14440"/>
        <v>0</v>
      </c>
      <c r="HS401" s="1">
        <f t="shared" si="14441"/>
        <v>0</v>
      </c>
      <c r="HT401" s="1">
        <f t="shared" si="14442"/>
        <v>0</v>
      </c>
      <c r="HU401" s="1">
        <f t="shared" si="14443"/>
        <v>0</v>
      </c>
      <c r="HV401" s="1">
        <f t="shared" si="14444"/>
        <v>0</v>
      </c>
      <c r="HW401" s="1">
        <f t="shared" si="14445"/>
        <v>0</v>
      </c>
      <c r="HX401" s="1">
        <f t="shared" si="14446"/>
        <v>0</v>
      </c>
      <c r="HY401" s="1">
        <f t="shared" si="14447"/>
        <v>0</v>
      </c>
      <c r="HZ401" s="1">
        <f t="shared" si="14448"/>
        <v>0</v>
      </c>
      <c r="IA401" s="1">
        <f t="shared" si="14611"/>
        <v>0</v>
      </c>
      <c r="IB401" s="1">
        <f t="shared" si="14612"/>
        <v>0</v>
      </c>
      <c r="IC401" s="2">
        <v>0</v>
      </c>
      <c r="ID401" s="2">
        <v>0</v>
      </c>
      <c r="IE401" s="2">
        <v>0</v>
      </c>
      <c r="IF401" s="2">
        <v>0</v>
      </c>
      <c r="IG401" s="2">
        <v>0</v>
      </c>
      <c r="IH401" s="2">
        <f>IF($D401=$FY$2,$K401,IH400+N401)</f>
        <v>0</v>
      </c>
      <c r="II401" s="2">
        <f t="shared" si="14837"/>
        <v>0</v>
      </c>
      <c r="IJ401" s="2">
        <f t="shared" si="14838"/>
        <v>0</v>
      </c>
      <c r="IK401" s="2">
        <f t="shared" si="14839"/>
        <v>0</v>
      </c>
      <c r="IL401" s="2">
        <f t="shared" si="14840"/>
        <v>181645</v>
      </c>
      <c r="IM401" s="2">
        <f t="shared" si="14841"/>
        <v>357194</v>
      </c>
      <c r="IN401" s="2">
        <f t="shared" si="14842"/>
        <v>357194</v>
      </c>
      <c r="IO401" s="2">
        <f t="shared" si="14843"/>
        <v>357194</v>
      </c>
      <c r="IP401" s="2">
        <f t="shared" si="14844"/>
        <v>357194</v>
      </c>
      <c r="IQ401" s="2">
        <f t="shared" si="14845"/>
        <v>357194</v>
      </c>
      <c r="IR401" s="2">
        <f t="shared" si="14846"/>
        <v>357194</v>
      </c>
      <c r="IS401" s="2">
        <f t="shared" si="14847"/>
        <v>357194</v>
      </c>
      <c r="IT401" s="2">
        <f t="shared" si="14848"/>
        <v>357194</v>
      </c>
      <c r="IU401" s="2">
        <f t="shared" si="14849"/>
        <v>357194</v>
      </c>
      <c r="IV401" s="2">
        <f t="shared" si="14850"/>
        <v>357194</v>
      </c>
      <c r="IW401" s="2">
        <f t="shared" si="14851"/>
        <v>357194</v>
      </c>
      <c r="IX401" s="2">
        <f t="shared" si="14852"/>
        <v>357194</v>
      </c>
      <c r="IY401" s="2">
        <f t="shared" si="14853"/>
        <v>357194</v>
      </c>
      <c r="IZ401" s="2">
        <f t="shared" si="14854"/>
        <v>357194</v>
      </c>
      <c r="JA401" s="2">
        <f t="shared" si="14855"/>
        <v>357194</v>
      </c>
      <c r="JB401" s="2">
        <f t="shared" si="14856"/>
        <v>357194</v>
      </c>
      <c r="JC401" s="2">
        <f t="shared" si="14857"/>
        <v>357194</v>
      </c>
      <c r="JD401" s="2">
        <f t="shared" si="14858"/>
        <v>357194</v>
      </c>
      <c r="JE401" s="2">
        <f t="shared" si="14859"/>
        <v>357194</v>
      </c>
      <c r="JF401" s="2">
        <f t="shared" si="14860"/>
        <v>357194</v>
      </c>
      <c r="JG401" s="2">
        <f t="shared" si="14861"/>
        <v>357194</v>
      </c>
      <c r="JH401" s="2">
        <f t="shared" si="14862"/>
        <v>357194</v>
      </c>
      <c r="JI401" s="2">
        <f t="shared" si="14863"/>
        <v>357194</v>
      </c>
      <c r="JJ401" s="2">
        <f t="shared" si="14864"/>
        <v>357194</v>
      </c>
      <c r="JK401" s="2">
        <f t="shared" si="14865"/>
        <v>357194</v>
      </c>
      <c r="JL401" s="2">
        <f t="shared" si="14866"/>
        <v>357194</v>
      </c>
      <c r="JM401" s="2">
        <f t="shared" si="14867"/>
        <v>357194</v>
      </c>
      <c r="JN401" s="2">
        <f t="shared" si="14868"/>
        <v>357194</v>
      </c>
      <c r="JO401" s="2">
        <f t="shared" si="14869"/>
        <v>357194</v>
      </c>
      <c r="JP401" s="2">
        <f t="shared" si="14870"/>
        <v>357194</v>
      </c>
      <c r="JQ401" s="2">
        <f t="shared" si="14871"/>
        <v>357194</v>
      </c>
      <c r="JR401" s="2">
        <f t="shared" si="14872"/>
        <v>357194</v>
      </c>
      <c r="JS401" s="2">
        <f t="shared" si="14873"/>
        <v>357194</v>
      </c>
      <c r="JT401" s="2">
        <f t="shared" si="14874"/>
        <v>357194</v>
      </c>
      <c r="JU401" s="2">
        <f t="shared" si="14875"/>
        <v>357194</v>
      </c>
      <c r="JV401" s="2">
        <f t="shared" si="14876"/>
        <v>357194</v>
      </c>
      <c r="JW401" s="2">
        <f t="shared" si="14877"/>
        <v>357194</v>
      </c>
      <c r="JX401" s="2">
        <f t="shared" si="14878"/>
        <v>357194</v>
      </c>
      <c r="JY401" s="2">
        <f t="shared" si="14879"/>
        <v>357194</v>
      </c>
      <c r="JZ401" s="2">
        <f t="shared" si="14880"/>
        <v>357194</v>
      </c>
      <c r="KA401" s="2">
        <f t="shared" si="14881"/>
        <v>357194</v>
      </c>
      <c r="KB401" s="2">
        <f t="shared" si="14882"/>
        <v>357194</v>
      </c>
      <c r="KC401" s="2">
        <f t="shared" si="14883"/>
        <v>357194</v>
      </c>
      <c r="KD401" s="2">
        <f t="shared" si="14884"/>
        <v>357194</v>
      </c>
      <c r="KE401" s="2">
        <f t="shared" si="14885"/>
        <v>357194</v>
      </c>
      <c r="KF401" s="2">
        <f t="shared" si="14886"/>
        <v>357194</v>
      </c>
    </row>
    <row r="402" spans="1:292" x14ac:dyDescent="0.25">
      <c r="A402" t="s">
        <v>1</v>
      </c>
      <c r="B402" t="s">
        <v>0</v>
      </c>
      <c r="C402" t="s">
        <v>651</v>
      </c>
      <c r="D402" s="1">
        <f>FY402</f>
        <v>0.99080000000000001</v>
      </c>
      <c r="E402" s="1"/>
      <c r="F402" s="2">
        <f>270000*2</f>
        <v>540000</v>
      </c>
      <c r="G402" s="2">
        <f>SUM(M402:BP402)</f>
        <v>540000</v>
      </c>
      <c r="H402" s="1">
        <f>SUMPRODUCT(M$2:BP$2,M402:BP402)</f>
        <v>535102.82920000004</v>
      </c>
      <c r="I402" s="2">
        <f>I401+G402</f>
        <v>31133116</v>
      </c>
      <c r="J402" s="1">
        <f>J401-H402</f>
        <v>1072232.9761999713</v>
      </c>
      <c r="K402" s="2">
        <f>FLOOR(I402/90,1)</f>
        <v>345923</v>
      </c>
      <c r="L402" s="1">
        <f>L401-F402+H402</f>
        <v>685762.37819999922</v>
      </c>
      <c r="M402" s="2">
        <f t="shared" si="14671"/>
        <v>0</v>
      </c>
      <c r="N402" s="2">
        <f t="shared" si="14672"/>
        <v>0</v>
      </c>
      <c r="O402" s="2">
        <f t="shared" si="14673"/>
        <v>0</v>
      </c>
      <c r="P402" s="2">
        <f t="shared" si="14674"/>
        <v>7257</v>
      </c>
      <c r="Q402" s="2">
        <f t="shared" si="14675"/>
        <v>357194</v>
      </c>
      <c r="R402" s="2">
        <f t="shared" si="14676"/>
        <v>175549</v>
      </c>
      <c r="S402" s="2">
        <f t="shared" si="14677"/>
        <v>0</v>
      </c>
      <c r="T402" s="2">
        <f t="shared" si="14678"/>
        <v>0</v>
      </c>
      <c r="U402" s="2">
        <f t="shared" si="14679"/>
        <v>0</v>
      </c>
      <c r="V402" s="2">
        <f t="shared" si="14680"/>
        <v>0</v>
      </c>
      <c r="W402" s="2">
        <f t="shared" si="14681"/>
        <v>0</v>
      </c>
      <c r="X402" s="2">
        <f t="shared" si="14682"/>
        <v>0</v>
      </c>
      <c r="Y402" s="2">
        <f t="shared" si="14683"/>
        <v>0</v>
      </c>
      <c r="Z402" s="2">
        <f t="shared" si="14684"/>
        <v>0</v>
      </c>
      <c r="AA402" s="2">
        <f t="shared" si="14685"/>
        <v>0</v>
      </c>
      <c r="AB402" s="2">
        <f t="shared" si="14686"/>
        <v>0</v>
      </c>
      <c r="AC402" s="2">
        <f t="shared" si="14687"/>
        <v>0</v>
      </c>
      <c r="AD402" s="2">
        <f t="shared" si="14688"/>
        <v>0</v>
      </c>
      <c r="AE402" s="2">
        <f t="shared" si="14689"/>
        <v>0</v>
      </c>
      <c r="AF402" s="2">
        <f t="shared" si="14690"/>
        <v>0</v>
      </c>
      <c r="AG402" s="2">
        <f t="shared" si="14691"/>
        <v>0</v>
      </c>
      <c r="AH402" s="2">
        <f t="shared" si="14692"/>
        <v>0</v>
      </c>
      <c r="AI402" s="2">
        <f t="shared" si="14693"/>
        <v>0</v>
      </c>
      <c r="AJ402" s="2">
        <f t="shared" si="14694"/>
        <v>0</v>
      </c>
      <c r="AK402" s="2">
        <f t="shared" si="14695"/>
        <v>0</v>
      </c>
      <c r="AL402" s="2">
        <f t="shared" si="14696"/>
        <v>0</v>
      </c>
      <c r="AM402" s="2">
        <f t="shared" si="14697"/>
        <v>0</v>
      </c>
      <c r="AN402" s="2">
        <f t="shared" si="14698"/>
        <v>0</v>
      </c>
      <c r="AO402" s="2">
        <f t="shared" si="14699"/>
        <v>0</v>
      </c>
      <c r="AP402" s="2">
        <f t="shared" si="14700"/>
        <v>0</v>
      </c>
      <c r="AQ402" s="2">
        <f t="shared" si="14701"/>
        <v>0</v>
      </c>
      <c r="AR402" s="2">
        <f t="shared" si="14702"/>
        <v>0</v>
      </c>
      <c r="AS402" s="2">
        <f t="shared" si="14703"/>
        <v>0</v>
      </c>
      <c r="AT402" s="2">
        <f t="shared" si="14704"/>
        <v>0</v>
      </c>
      <c r="AU402" s="2">
        <f t="shared" si="14705"/>
        <v>0</v>
      </c>
      <c r="AV402" s="2">
        <f t="shared" si="14706"/>
        <v>0</v>
      </c>
      <c r="AW402" s="2">
        <f t="shared" si="14707"/>
        <v>0</v>
      </c>
      <c r="AX402" s="2">
        <f t="shared" si="14708"/>
        <v>0</v>
      </c>
      <c r="AY402" s="2">
        <f t="shared" si="14709"/>
        <v>0</v>
      </c>
      <c r="AZ402" s="2">
        <f t="shared" si="14710"/>
        <v>0</v>
      </c>
      <c r="BA402" s="2">
        <f t="shared" si="14711"/>
        <v>0</v>
      </c>
      <c r="BB402" s="2">
        <f t="shared" si="14712"/>
        <v>0</v>
      </c>
      <c r="BC402" s="2">
        <f t="shared" si="14713"/>
        <v>0</v>
      </c>
      <c r="BD402" s="2">
        <f t="shared" si="14714"/>
        <v>0</v>
      </c>
      <c r="BE402" s="2">
        <f t="shared" si="14715"/>
        <v>0</v>
      </c>
      <c r="BF402" s="2">
        <f t="shared" si="14716"/>
        <v>0</v>
      </c>
      <c r="BG402" s="2">
        <f t="shared" si="14717"/>
        <v>0</v>
      </c>
      <c r="BH402" s="2">
        <f t="shared" si="14718"/>
        <v>0</v>
      </c>
      <c r="BI402" s="2">
        <f t="shared" si="14719"/>
        <v>0</v>
      </c>
      <c r="BJ402" s="2">
        <f t="shared" si="14720"/>
        <v>0</v>
      </c>
      <c r="BK402" s="2">
        <f t="shared" si="14721"/>
        <v>0</v>
      </c>
      <c r="BL402" s="2">
        <f t="shared" si="14722"/>
        <v>0</v>
      </c>
      <c r="BM402" s="2">
        <f t="shared" si="14723"/>
        <v>0</v>
      </c>
      <c r="BN402" s="2">
        <f t="shared" si="14724"/>
        <v>0</v>
      </c>
      <c r="BO402" s="2">
        <f t="shared" si="14725"/>
        <v>0</v>
      </c>
      <c r="BP402" s="2">
        <f t="shared" si="14726"/>
        <v>0</v>
      </c>
      <c r="BQ402" s="2">
        <f t="shared" si="14727"/>
        <v>0</v>
      </c>
      <c r="BR402" s="2">
        <f t="shared" si="14728"/>
        <v>0</v>
      </c>
      <c r="BS402" s="2">
        <f t="shared" si="14729"/>
        <v>0</v>
      </c>
      <c r="BT402" s="2">
        <f t="shared" si="14730"/>
        <v>7257</v>
      </c>
      <c r="BU402" s="2">
        <f t="shared" si="14731"/>
        <v>364451</v>
      </c>
      <c r="BV402" s="2">
        <f t="shared" si="14732"/>
        <v>540000</v>
      </c>
      <c r="BW402" s="2">
        <f t="shared" si="14733"/>
        <v>540000</v>
      </c>
      <c r="BX402" s="2">
        <f t="shared" si="14734"/>
        <v>540000</v>
      </c>
      <c r="BY402" s="2">
        <f t="shared" si="14735"/>
        <v>540000</v>
      </c>
      <c r="BZ402" s="2">
        <f t="shared" si="14736"/>
        <v>540000</v>
      </c>
      <c r="CA402" s="2">
        <f t="shared" si="14737"/>
        <v>540000</v>
      </c>
      <c r="CB402" s="2">
        <f t="shared" si="14738"/>
        <v>540000</v>
      </c>
      <c r="CC402" s="2">
        <f t="shared" si="14739"/>
        <v>540000</v>
      </c>
      <c r="CD402" s="2">
        <f t="shared" si="14740"/>
        <v>540000</v>
      </c>
      <c r="CE402" s="2">
        <f t="shared" si="14741"/>
        <v>540000</v>
      </c>
      <c r="CF402" s="2">
        <f t="shared" si="14742"/>
        <v>540000</v>
      </c>
      <c r="CG402" s="2">
        <f t="shared" si="14743"/>
        <v>540000</v>
      </c>
      <c r="CH402" s="2">
        <f t="shared" si="14744"/>
        <v>540000</v>
      </c>
      <c r="CI402" s="2">
        <f t="shared" si="14745"/>
        <v>540000</v>
      </c>
      <c r="CJ402" s="2">
        <f t="shared" si="14746"/>
        <v>540000</v>
      </c>
      <c r="CK402" s="2">
        <f t="shared" si="14747"/>
        <v>540000</v>
      </c>
      <c r="CL402" s="2">
        <f t="shared" si="14748"/>
        <v>540000</v>
      </c>
      <c r="CM402" s="2">
        <f t="shared" si="14749"/>
        <v>540000</v>
      </c>
      <c r="CN402" s="2">
        <f t="shared" si="14750"/>
        <v>540000</v>
      </c>
      <c r="CO402" s="2">
        <f t="shared" si="14751"/>
        <v>540000</v>
      </c>
      <c r="CP402" s="2">
        <f t="shared" si="14752"/>
        <v>540000</v>
      </c>
      <c r="CQ402" s="2">
        <f t="shared" si="14753"/>
        <v>540000</v>
      </c>
      <c r="CR402" s="2">
        <f t="shared" si="14754"/>
        <v>540000</v>
      </c>
      <c r="CS402" s="2">
        <f t="shared" si="14755"/>
        <v>540000</v>
      </c>
      <c r="CT402" s="2">
        <f t="shared" si="14756"/>
        <v>540000</v>
      </c>
      <c r="CU402" s="2">
        <f t="shared" si="14757"/>
        <v>540000</v>
      </c>
      <c r="CV402" s="2">
        <f t="shared" si="14758"/>
        <v>540000</v>
      </c>
      <c r="CW402" s="2">
        <f t="shared" si="14759"/>
        <v>540000</v>
      </c>
      <c r="CX402" s="2">
        <f t="shared" si="14760"/>
        <v>540000</v>
      </c>
      <c r="CY402" s="2">
        <f t="shared" si="14761"/>
        <v>540000</v>
      </c>
      <c r="CZ402" s="2">
        <f t="shared" si="14762"/>
        <v>540000</v>
      </c>
      <c r="DA402" s="2">
        <f t="shared" si="14763"/>
        <v>540000</v>
      </c>
      <c r="DB402" s="2">
        <f t="shared" si="14764"/>
        <v>540000</v>
      </c>
      <c r="DC402" s="2">
        <f t="shared" si="14765"/>
        <v>540000</v>
      </c>
      <c r="DD402" s="2">
        <f t="shared" si="14766"/>
        <v>540000</v>
      </c>
      <c r="DE402" s="2">
        <f t="shared" si="14767"/>
        <v>540000</v>
      </c>
      <c r="DF402" s="2">
        <f t="shared" si="14768"/>
        <v>540000</v>
      </c>
      <c r="DG402" s="2">
        <f t="shared" si="14769"/>
        <v>540000</v>
      </c>
      <c r="DH402" s="2">
        <f t="shared" si="14770"/>
        <v>540000</v>
      </c>
      <c r="DI402" s="2">
        <f t="shared" si="14771"/>
        <v>540000</v>
      </c>
      <c r="DJ402" s="2">
        <f t="shared" si="14772"/>
        <v>540000</v>
      </c>
      <c r="DK402" s="2">
        <f t="shared" si="14773"/>
        <v>540000</v>
      </c>
      <c r="DL402" s="2">
        <f t="shared" si="14774"/>
        <v>540000</v>
      </c>
      <c r="DM402" s="2">
        <f t="shared" si="14775"/>
        <v>540000</v>
      </c>
      <c r="DN402" s="2">
        <f t="shared" si="14776"/>
        <v>540000</v>
      </c>
      <c r="DO402" s="2">
        <f t="shared" si="14777"/>
        <v>540000</v>
      </c>
      <c r="DP402" s="2">
        <f t="shared" si="14778"/>
        <v>540000</v>
      </c>
      <c r="DQ402" s="2">
        <f t="shared" si="14779"/>
        <v>540000</v>
      </c>
      <c r="DR402" s="2">
        <f t="shared" si="14780"/>
        <v>540000</v>
      </c>
      <c r="DS402" s="2">
        <f>DT402-BP402</f>
        <v>540000</v>
      </c>
      <c r="DT402" s="2">
        <f>F402</f>
        <v>540000</v>
      </c>
      <c r="DU402" s="2">
        <f t="shared" si="14781"/>
        <v>0</v>
      </c>
      <c r="DV402" s="2">
        <f t="shared" si="14782"/>
        <v>357194</v>
      </c>
      <c r="DW402" s="2">
        <f t="shared" si="14783"/>
        <v>357194</v>
      </c>
      <c r="DX402" s="2">
        <f t="shared" si="14784"/>
        <v>349937</v>
      </c>
      <c r="DY402" s="2">
        <f t="shared" si="14785"/>
        <v>0</v>
      </c>
      <c r="DZ402" s="2">
        <f t="shared" si="14786"/>
        <v>0</v>
      </c>
      <c r="EA402" s="2">
        <f t="shared" si="14787"/>
        <v>0</v>
      </c>
      <c r="EB402" s="2">
        <f t="shared" si="14788"/>
        <v>0</v>
      </c>
      <c r="EC402" s="2">
        <f t="shared" si="14789"/>
        <v>0</v>
      </c>
      <c r="ED402" s="2">
        <f t="shared" si="14790"/>
        <v>0</v>
      </c>
      <c r="EE402" s="2">
        <f t="shared" si="14791"/>
        <v>0</v>
      </c>
      <c r="EF402" s="2">
        <f t="shared" si="14792"/>
        <v>0</v>
      </c>
      <c r="EG402" s="2">
        <f t="shared" si="14793"/>
        <v>0</v>
      </c>
      <c r="EH402" s="2">
        <f t="shared" si="14794"/>
        <v>0</v>
      </c>
      <c r="EI402" s="2">
        <f t="shared" si="14795"/>
        <v>0</v>
      </c>
      <c r="EJ402" s="2">
        <f t="shared" si="14796"/>
        <v>0</v>
      </c>
      <c r="EK402" s="2">
        <f t="shared" si="14797"/>
        <v>0</v>
      </c>
      <c r="EL402" s="2">
        <f t="shared" si="14798"/>
        <v>0</v>
      </c>
      <c r="EM402" s="2">
        <f t="shared" si="14799"/>
        <v>0</v>
      </c>
      <c r="EN402" s="2">
        <f t="shared" si="14800"/>
        <v>0</v>
      </c>
      <c r="EO402" s="2">
        <f t="shared" si="14801"/>
        <v>0</v>
      </c>
      <c r="EP402" s="2">
        <f t="shared" si="14802"/>
        <v>0</v>
      </c>
      <c r="EQ402" s="2">
        <f t="shared" si="14803"/>
        <v>0</v>
      </c>
      <c r="ER402" s="2">
        <f t="shared" si="14804"/>
        <v>0</v>
      </c>
      <c r="ES402" s="2">
        <f t="shared" si="14805"/>
        <v>0</v>
      </c>
      <c r="ET402" s="2">
        <f t="shared" si="14806"/>
        <v>0</v>
      </c>
      <c r="EU402" s="2">
        <f t="shared" si="14807"/>
        <v>0</v>
      </c>
      <c r="EV402" s="2">
        <f t="shared" si="14808"/>
        <v>0</v>
      </c>
      <c r="EW402" s="2">
        <f t="shared" si="14809"/>
        <v>0</v>
      </c>
      <c r="EX402" s="2">
        <f t="shared" si="14810"/>
        <v>0</v>
      </c>
      <c r="EY402" s="2">
        <f t="shared" si="14811"/>
        <v>0</v>
      </c>
      <c r="EZ402" s="2">
        <f t="shared" si="14812"/>
        <v>0</v>
      </c>
      <c r="FA402" s="2">
        <f t="shared" si="14813"/>
        <v>0</v>
      </c>
      <c r="FB402" s="2">
        <f t="shared" si="14814"/>
        <v>0</v>
      </c>
      <c r="FC402" s="2">
        <f t="shared" si="14815"/>
        <v>0</v>
      </c>
      <c r="FD402" s="2">
        <f t="shared" si="14816"/>
        <v>0</v>
      </c>
      <c r="FE402" s="2">
        <f t="shared" si="14817"/>
        <v>0</v>
      </c>
      <c r="FF402" s="2">
        <f t="shared" si="14818"/>
        <v>0</v>
      </c>
      <c r="FG402" s="2">
        <f t="shared" si="14819"/>
        <v>0</v>
      </c>
      <c r="FH402" s="2">
        <f t="shared" si="14820"/>
        <v>0</v>
      </c>
      <c r="FI402" s="2">
        <f t="shared" si="14821"/>
        <v>0</v>
      </c>
      <c r="FJ402" s="2">
        <f t="shared" si="14822"/>
        <v>0</v>
      </c>
      <c r="FK402" s="2">
        <f t="shared" si="14823"/>
        <v>0</v>
      </c>
      <c r="FL402" s="2">
        <f t="shared" si="14824"/>
        <v>0</v>
      </c>
      <c r="FM402" s="2">
        <f t="shared" si="14825"/>
        <v>0</v>
      </c>
      <c r="FN402" s="2">
        <f t="shared" si="14826"/>
        <v>0</v>
      </c>
      <c r="FO402" s="2">
        <f t="shared" si="14827"/>
        <v>0</v>
      </c>
      <c r="FP402" s="2">
        <f t="shared" si="14828"/>
        <v>0</v>
      </c>
      <c r="FQ402" s="2">
        <f t="shared" si="14829"/>
        <v>0</v>
      </c>
      <c r="FR402" s="2">
        <f t="shared" si="14830"/>
        <v>0</v>
      </c>
      <c r="FS402" s="2">
        <f t="shared" si="14831"/>
        <v>0</v>
      </c>
      <c r="FT402" s="2">
        <f t="shared" si="14832"/>
        <v>0</v>
      </c>
      <c r="FU402" s="2">
        <f t="shared" si="14833"/>
        <v>0</v>
      </c>
      <c r="FV402" s="2">
        <f t="shared" si="14834"/>
        <v>0</v>
      </c>
      <c r="FW402" s="2">
        <f t="shared" si="14835"/>
        <v>0</v>
      </c>
      <c r="FX402" s="2">
        <f t="shared" si="14836"/>
        <v>0</v>
      </c>
      <c r="FY402" s="1">
        <f t="shared" ref="FY402:FY407" si="14888">IF(FZ402=0,IF(DU402=0,0,FY$2),FZ402)</f>
        <v>0.99080000000000001</v>
      </c>
      <c r="FZ402" s="1">
        <f t="shared" ref="FZ402:FZ407" si="14889">IF(GA402=0,IF(DV402=0,0,FZ$2),GA402)</f>
        <v>0.99080000000000001</v>
      </c>
      <c r="GA402" s="1">
        <f t="shared" ref="GA402:GA407" si="14890">IF(GB402=0,IF(DW402=0,0,GA$2),GB402)</f>
        <v>0.99080000000000001</v>
      </c>
      <c r="GB402" s="1">
        <f t="shared" ref="GB402:GB407" si="14891">IF(GC402=0,IF(DX402=0,0,GB$2),GC402)</f>
        <v>0.99080000000000001</v>
      </c>
      <c r="GC402" s="1">
        <f t="shared" ref="GC402:GC407" si="14892">IF(GD402=0,IF(DY402=0,0,GC$2),GD402)</f>
        <v>0</v>
      </c>
      <c r="GD402" s="1">
        <f t="shared" ref="GD402:GD407" si="14893">IF(GE402=0,IF(DZ402=0,0,GD$2),GE402)</f>
        <v>0</v>
      </c>
      <c r="GE402" s="1">
        <f t="shared" ref="GE402:GE407" si="14894">IF(GF402=0,IF(EA402=0,0,GE$2),GF402)</f>
        <v>0</v>
      </c>
      <c r="GF402" s="1">
        <f t="shared" ref="GF402:GF407" si="14895">IF(GG402=0,IF(EB402=0,0,GF$2),GG402)</f>
        <v>0</v>
      </c>
      <c r="GG402" s="1">
        <f t="shared" ref="GG402:GG407" si="14896">IF(GH402=0,IF(EC402=0,0,GG$2),GH402)</f>
        <v>0</v>
      </c>
      <c r="GH402" s="1">
        <f t="shared" ref="GH402:GH407" si="14897">IF(GI402=0,IF(ED402=0,0,GH$2),GI402)</f>
        <v>0</v>
      </c>
      <c r="GI402" s="1">
        <f t="shared" ref="GI402:GI407" si="14898">IF(GJ402=0,IF(EE402=0,0,GI$2),GJ402)</f>
        <v>0</v>
      </c>
      <c r="GJ402" s="1">
        <f t="shared" ref="GJ402:GJ407" si="14899">IF(GK402=0,IF(EF402=0,0,GJ$2),GK402)</f>
        <v>0</v>
      </c>
      <c r="GK402" s="1">
        <f t="shared" ref="GK402:GK407" si="14900">IF(GL402=0,IF(EG402=0,0,GK$2),GL402)</f>
        <v>0</v>
      </c>
      <c r="GL402" s="1">
        <f t="shared" ref="GL402:GL407" si="14901">IF(GM402=0,IF(EH402=0,0,GL$2),GM402)</f>
        <v>0</v>
      </c>
      <c r="GM402" s="1">
        <f t="shared" ref="GM402:GM407" si="14902">IF(GN402=0,IF(EI402=0,0,GM$2),GN402)</f>
        <v>0</v>
      </c>
      <c r="GN402" s="1">
        <f t="shared" ref="GN402:GN407" si="14903">IF(GO402=0,IF(EJ402=0,0,GN$2),GO402)</f>
        <v>0</v>
      </c>
      <c r="GO402" s="1">
        <f t="shared" ref="GO402:GO407" si="14904">IF(GP402=0,IF(EK402=0,0,GO$2),GP402)</f>
        <v>0</v>
      </c>
      <c r="GP402" s="1">
        <f t="shared" ref="GP402:GP407" si="14905">IF(GQ402=0,IF(EL402=0,0,GP$2),GQ402)</f>
        <v>0</v>
      </c>
      <c r="GQ402" s="1">
        <f t="shared" ref="GQ402:GQ407" si="14906">IF(GR402=0,IF(EM402=0,0,GQ$2),GR402)</f>
        <v>0</v>
      </c>
      <c r="GR402" s="1">
        <f t="shared" ref="GR402:GR407" si="14907">IF(GS402=0,IF(EN402=0,0,GR$2),GS402)</f>
        <v>0</v>
      </c>
      <c r="GS402" s="1">
        <f t="shared" ref="GS402:GS407" si="14908">IF(GT402=0,IF(EO402=0,0,GS$2),GT402)</f>
        <v>0</v>
      </c>
      <c r="GT402" s="1">
        <f t="shared" ref="GT402:GT407" si="14909">IF(GU402=0,IF(EP402=0,0,GT$2),GU402)</f>
        <v>0</v>
      </c>
      <c r="GU402" s="1">
        <f t="shared" ref="GU402:GU407" si="14910">IF(GV402=0,IF(EQ402=0,0,GU$2),GV402)</f>
        <v>0</v>
      </c>
      <c r="GV402" s="1">
        <f t="shared" ref="GV402:GV407" si="14911">IF(GW402=0,IF(ER402=0,0,GV$2),GW402)</f>
        <v>0</v>
      </c>
      <c r="GW402" s="1">
        <f t="shared" ref="GW402:GW407" si="14912">IF(GX402=0,IF(ES402=0,0,GW$2),GX402)</f>
        <v>0</v>
      </c>
      <c r="GX402" s="1">
        <f t="shared" ref="GX402:GX407" si="14913">IF(GY402=0,IF(ET402=0,0,GX$2),GY402)</f>
        <v>0</v>
      </c>
      <c r="GY402" s="1">
        <f t="shared" ref="GY402:GY407" si="14914">IF(GZ402=0,IF(EU402=0,0,GY$2),GZ402)</f>
        <v>0</v>
      </c>
      <c r="GZ402" s="1">
        <f t="shared" ref="GZ402:GZ407" si="14915">IF(HA402=0,IF(EV402=0,0,GZ$2),HA402)</f>
        <v>0</v>
      </c>
      <c r="HA402" s="1">
        <f t="shared" ref="HA402:HA407" si="14916">IF(HB402=0,IF(EW402=0,0,HA$2),HB402)</f>
        <v>0</v>
      </c>
      <c r="HB402" s="1">
        <f t="shared" ref="HB402:HB407" si="14917">IF(HC402=0,IF(EX402=0,0,HB$2),HC402)</f>
        <v>0</v>
      </c>
      <c r="HC402" s="1">
        <f t="shared" ref="HC402:HC407" si="14918">IF(HD402=0,IF(EY402=0,0,HC$2),HD402)</f>
        <v>0</v>
      </c>
      <c r="HD402" s="1">
        <f t="shared" ref="HD402:HD407" si="14919">IF(HE402=0,IF(EZ402=0,0,HD$2),HE402)</f>
        <v>0</v>
      </c>
      <c r="HE402" s="1">
        <f t="shared" ref="HE402:HE407" si="14920">IF(HF402=0,IF(FA402=0,0,HE$2),HF402)</f>
        <v>0</v>
      </c>
      <c r="HF402" s="1">
        <f t="shared" ref="HF402:HF407" si="14921">IF(HG402=0,IF(FB402=0,0,HF$2),HG402)</f>
        <v>0</v>
      </c>
      <c r="HG402" s="1">
        <f t="shared" ref="HG402:HG407" si="14922">IF(HH402=0,IF(FC402=0,0,HG$2),HH402)</f>
        <v>0</v>
      </c>
      <c r="HH402" s="1">
        <f t="shared" ref="HH402:HH407" si="14923">IF(HI402=0,IF(FD402=0,0,HH$2),HI402)</f>
        <v>0</v>
      </c>
      <c r="HI402" s="1">
        <f t="shared" ref="HI402:HI407" si="14924">IF(HJ402=0,IF(FE402=0,0,HI$2),HJ402)</f>
        <v>0</v>
      </c>
      <c r="HJ402" s="1">
        <f t="shared" ref="HJ402:HJ407" si="14925">IF(HK402=0,IF(FF402=0,0,HJ$2),HK402)</f>
        <v>0</v>
      </c>
      <c r="HK402" s="1">
        <f t="shared" ref="HK402:HK407" si="14926">IF(HL402=0,IF(FG402=0,0,HK$2),HL402)</f>
        <v>0</v>
      </c>
      <c r="HL402" s="1">
        <f t="shared" ref="HL402:HL407" si="14927">IF(HM402=0,IF(FH402=0,0,HL$2),HM402)</f>
        <v>0</v>
      </c>
      <c r="HM402" s="1">
        <f t="shared" ref="HM402:HM407" si="14928">IF(HN402=0,IF(FI402=0,0,HM$2),HN402)</f>
        <v>0</v>
      </c>
      <c r="HN402" s="1">
        <f t="shared" ref="HN402:HN407" si="14929">IF(HO402=0,IF(FJ402=0,0,HN$2),HO402)</f>
        <v>0</v>
      </c>
      <c r="HO402" s="1">
        <f t="shared" ref="HO402:HO407" si="14930">IF(HP402=0,IF(FK402=0,0,HO$2),HP402)</f>
        <v>0</v>
      </c>
      <c r="HP402" s="1">
        <f t="shared" ref="HP402:HP407" si="14931">IF(HQ402=0,IF(FL402=0,0,HP$2),HQ402)</f>
        <v>0</v>
      </c>
      <c r="HQ402" s="1">
        <f t="shared" ref="HQ402:HQ407" si="14932">IF(HR402=0,IF(FM402=0,0,HQ$2),HR402)</f>
        <v>0</v>
      </c>
      <c r="HR402" s="1">
        <f t="shared" ref="HR402:HR407" si="14933">IF(HS402=0,IF(FN402=0,0,HR$2),HS402)</f>
        <v>0</v>
      </c>
      <c r="HS402" s="1">
        <f t="shared" ref="HS402:HS407" si="14934">IF(HT402=0,IF(FO402=0,0,HS$2),HT402)</f>
        <v>0</v>
      </c>
      <c r="HT402" s="1">
        <f t="shared" ref="HT402:HT407" si="14935">IF(HU402=0,IF(FP402=0,0,HT$2),HU402)</f>
        <v>0</v>
      </c>
      <c r="HU402" s="1">
        <f t="shared" ref="HU402:HU407" si="14936">IF(HV402=0,IF(FQ402=0,0,HU$2),HV402)</f>
        <v>0</v>
      </c>
      <c r="HV402" s="1">
        <f t="shared" ref="HV402:HV407" si="14937">IF(HW402=0,IF(FR402=0,0,HV$2),HW402)</f>
        <v>0</v>
      </c>
      <c r="HW402" s="1">
        <f t="shared" ref="HW402:HW407" si="14938">IF(HX402=0,IF(FS402=0,0,HW$2),HX402)</f>
        <v>0</v>
      </c>
      <c r="HX402" s="1">
        <f t="shared" ref="HX402:HX407" si="14939">IF(HY402=0,IF(FT402=0,0,HX$2),HY402)</f>
        <v>0</v>
      </c>
      <c r="HY402" s="1">
        <f t="shared" ref="HY402:HY407" si="14940">IF(HZ402=0,IF(FU402=0,0,HY$2),HZ402)</f>
        <v>0</v>
      </c>
      <c r="HZ402" s="1">
        <f t="shared" ref="HZ402:HZ407" si="14941">IF(IA402=0,IF(FV402=0,0,HZ$2),IA402)</f>
        <v>0</v>
      </c>
      <c r="IA402" s="1">
        <f>IF(IB402=0,IF(FW402=0,0,IA$2),IB402)</f>
        <v>0</v>
      </c>
      <c r="IB402" s="1">
        <f>IF(FX402=0,0,IB$2)</f>
        <v>0</v>
      </c>
      <c r="IC402" s="2">
        <v>0</v>
      </c>
      <c r="ID402" s="2">
        <v>0</v>
      </c>
      <c r="IE402" s="2">
        <v>0</v>
      </c>
      <c r="IF402" s="2">
        <v>0</v>
      </c>
      <c r="IG402" s="2">
        <v>0</v>
      </c>
      <c r="IH402" s="2">
        <f>IF($D402=$FY$2,$K402,IH401+N402)</f>
        <v>0</v>
      </c>
      <c r="II402" s="2">
        <f t="shared" si="14837"/>
        <v>0</v>
      </c>
      <c r="IJ402" s="2">
        <f t="shared" si="14838"/>
        <v>7257</v>
      </c>
      <c r="IK402" s="2">
        <f t="shared" si="14839"/>
        <v>357194</v>
      </c>
      <c r="IL402" s="2">
        <f t="shared" si="14840"/>
        <v>357194</v>
      </c>
      <c r="IM402" s="2">
        <f t="shared" si="14841"/>
        <v>357194</v>
      </c>
      <c r="IN402" s="2">
        <f t="shared" si="14842"/>
        <v>357194</v>
      </c>
      <c r="IO402" s="2">
        <f t="shared" si="14843"/>
        <v>357194</v>
      </c>
      <c r="IP402" s="2">
        <f t="shared" si="14844"/>
        <v>357194</v>
      </c>
      <c r="IQ402" s="2">
        <f t="shared" si="14845"/>
        <v>357194</v>
      </c>
      <c r="IR402" s="2">
        <f t="shared" si="14846"/>
        <v>357194</v>
      </c>
      <c r="IS402" s="2">
        <f t="shared" si="14847"/>
        <v>357194</v>
      </c>
      <c r="IT402" s="2">
        <f t="shared" si="14848"/>
        <v>357194</v>
      </c>
      <c r="IU402" s="2">
        <f t="shared" si="14849"/>
        <v>357194</v>
      </c>
      <c r="IV402" s="2">
        <f t="shared" si="14850"/>
        <v>357194</v>
      </c>
      <c r="IW402" s="2">
        <f t="shared" si="14851"/>
        <v>357194</v>
      </c>
      <c r="IX402" s="2">
        <f t="shared" si="14852"/>
        <v>357194</v>
      </c>
      <c r="IY402" s="2">
        <f t="shared" si="14853"/>
        <v>357194</v>
      </c>
      <c r="IZ402" s="2">
        <f t="shared" si="14854"/>
        <v>357194</v>
      </c>
      <c r="JA402" s="2">
        <f t="shared" si="14855"/>
        <v>357194</v>
      </c>
      <c r="JB402" s="2">
        <f t="shared" si="14856"/>
        <v>357194</v>
      </c>
      <c r="JC402" s="2">
        <f t="shared" si="14857"/>
        <v>357194</v>
      </c>
      <c r="JD402" s="2">
        <f t="shared" si="14858"/>
        <v>357194</v>
      </c>
      <c r="JE402" s="2">
        <f t="shared" si="14859"/>
        <v>357194</v>
      </c>
      <c r="JF402" s="2">
        <f t="shared" si="14860"/>
        <v>357194</v>
      </c>
      <c r="JG402" s="2">
        <f t="shared" si="14861"/>
        <v>357194</v>
      </c>
      <c r="JH402" s="2">
        <f t="shared" si="14862"/>
        <v>357194</v>
      </c>
      <c r="JI402" s="2">
        <f t="shared" si="14863"/>
        <v>357194</v>
      </c>
      <c r="JJ402" s="2">
        <f t="shared" si="14864"/>
        <v>357194</v>
      </c>
      <c r="JK402" s="2">
        <f t="shared" si="14865"/>
        <v>357194</v>
      </c>
      <c r="JL402" s="2">
        <f t="shared" si="14866"/>
        <v>357194</v>
      </c>
      <c r="JM402" s="2">
        <f t="shared" si="14867"/>
        <v>357194</v>
      </c>
      <c r="JN402" s="2">
        <f t="shared" si="14868"/>
        <v>357194</v>
      </c>
      <c r="JO402" s="2">
        <f t="shared" si="14869"/>
        <v>357194</v>
      </c>
      <c r="JP402" s="2">
        <f t="shared" si="14870"/>
        <v>357194</v>
      </c>
      <c r="JQ402" s="2">
        <f t="shared" si="14871"/>
        <v>357194</v>
      </c>
      <c r="JR402" s="2">
        <f t="shared" si="14872"/>
        <v>357194</v>
      </c>
      <c r="JS402" s="2">
        <f t="shared" si="14873"/>
        <v>357194</v>
      </c>
      <c r="JT402" s="2">
        <f t="shared" si="14874"/>
        <v>357194</v>
      </c>
      <c r="JU402" s="2">
        <f t="shared" si="14875"/>
        <v>357194</v>
      </c>
      <c r="JV402" s="2">
        <f t="shared" si="14876"/>
        <v>357194</v>
      </c>
      <c r="JW402" s="2">
        <f t="shared" si="14877"/>
        <v>357194</v>
      </c>
      <c r="JX402" s="2">
        <f t="shared" si="14878"/>
        <v>357194</v>
      </c>
      <c r="JY402" s="2">
        <f t="shared" si="14879"/>
        <v>357194</v>
      </c>
      <c r="JZ402" s="2">
        <f t="shared" si="14880"/>
        <v>357194</v>
      </c>
      <c r="KA402" s="2">
        <f t="shared" si="14881"/>
        <v>357194</v>
      </c>
      <c r="KB402" s="2">
        <f t="shared" si="14882"/>
        <v>357194</v>
      </c>
      <c r="KC402" s="2">
        <f t="shared" si="14883"/>
        <v>357194</v>
      </c>
      <c r="KD402" s="2">
        <f t="shared" si="14884"/>
        <v>357194</v>
      </c>
      <c r="KE402" s="2">
        <f t="shared" si="14885"/>
        <v>357194</v>
      </c>
      <c r="KF402" s="2">
        <f t="shared" si="14886"/>
        <v>357194</v>
      </c>
    </row>
    <row r="403" spans="1:292" x14ac:dyDescent="0.25">
      <c r="A403" t="s">
        <v>652</v>
      </c>
      <c r="B403" t="s">
        <v>3</v>
      </c>
      <c r="C403" t="s">
        <v>654</v>
      </c>
      <c r="D403" s="1">
        <f t="shared" ref="D403:D407" si="14942">FY403</f>
        <v>0.9909</v>
      </c>
      <c r="E403" s="1">
        <v>135000</v>
      </c>
      <c r="F403" s="2"/>
      <c r="G403" s="2">
        <f>SUM(M403:BP403)</f>
        <v>136185</v>
      </c>
      <c r="H403" s="1">
        <f>SUMPRODUCT(M$2:BP$2,M403:BP403)</f>
        <v>134999.46479999999</v>
      </c>
      <c r="I403" s="2">
        <f>I402-G403</f>
        <v>30996931</v>
      </c>
      <c r="J403" s="1">
        <f>J402+H403</f>
        <v>1207232.4409999712</v>
      </c>
      <c r="K403" s="2">
        <f t="shared" ref="K403:K407" si="14943">FLOOR(I403/90,1)</f>
        <v>344410</v>
      </c>
      <c r="L403" s="1">
        <f>L402</f>
        <v>685762.37819999922</v>
      </c>
      <c r="M403" s="2">
        <f>MIN(IC402,FLOOR(BQ403/M$2,1))</f>
        <v>0</v>
      </c>
      <c r="N403" s="2">
        <f t="shared" ref="N403:N404" si="14944">MIN(ID402,FLOOR(BR403/N$2,1))</f>
        <v>0</v>
      </c>
      <c r="O403" s="2">
        <f t="shared" ref="O403:O404" si="14945">MIN(IE402,FLOOR(BS403/O$2,1))</f>
        <v>0</v>
      </c>
      <c r="P403" s="2">
        <f t="shared" ref="P403:P404" si="14946">MIN(IF402,FLOOR(BT403/P$2,1))</f>
        <v>0</v>
      </c>
      <c r="Q403" s="2">
        <f t="shared" ref="Q403:Q404" si="14947">MIN(IG402,FLOOR(BU403/Q$2,1))</f>
        <v>0</v>
      </c>
      <c r="R403" s="2">
        <f t="shared" ref="R403:R404" si="14948">MIN(IH402,FLOOR(BV403/R$2,1))</f>
        <v>0</v>
      </c>
      <c r="S403" s="2">
        <f t="shared" ref="S403:S404" si="14949">MIN(II402,FLOOR(BW403/S$2,1))</f>
        <v>0</v>
      </c>
      <c r="T403" s="2">
        <f t="shared" ref="T403:T404" si="14950">MIN(IJ402,FLOOR(BX403/T$2,1))</f>
        <v>7257</v>
      </c>
      <c r="U403" s="2">
        <f t="shared" ref="U403:U404" si="14951">MIN(IK402,FLOOR(BY403/U$2,1))</f>
        <v>128928</v>
      </c>
      <c r="V403" s="2">
        <f t="shared" ref="V403:V404" si="14952">MIN(IL402,FLOOR(BZ403/V$2,1))</f>
        <v>0</v>
      </c>
      <c r="W403" s="2">
        <f t="shared" ref="W403:W404" si="14953">MIN(IM402,FLOOR(CA403/W$2,1))</f>
        <v>0</v>
      </c>
      <c r="X403" s="2">
        <f t="shared" ref="X403:X404" si="14954">MIN(IN402,FLOOR(CB403/X$2,1))</f>
        <v>0</v>
      </c>
      <c r="Y403" s="2">
        <f t="shared" ref="Y403:Y404" si="14955">MIN(IO402,FLOOR(CC403/Y$2,1))</f>
        <v>0</v>
      </c>
      <c r="Z403" s="2">
        <f t="shared" ref="Z403:Z404" si="14956">MIN(IP402,FLOOR(CD403/Z$2,1))</f>
        <v>0</v>
      </c>
      <c r="AA403" s="2">
        <f t="shared" ref="AA403:AA404" si="14957">MIN(IQ402,FLOOR(CE403/AA$2,1))</f>
        <v>0</v>
      </c>
      <c r="AB403" s="2">
        <f t="shared" ref="AB403:AB404" si="14958">MIN(IR402,FLOOR(CF403/AB$2,1))</f>
        <v>0</v>
      </c>
      <c r="AC403" s="2">
        <f t="shared" ref="AC403:AC404" si="14959">MIN(IS402,FLOOR(CG403/AC$2,1))</f>
        <v>0</v>
      </c>
      <c r="AD403" s="2">
        <f t="shared" ref="AD403:AD404" si="14960">MIN(IT402,FLOOR(CH403/AD$2,1))</f>
        <v>0</v>
      </c>
      <c r="AE403" s="2">
        <f t="shared" ref="AE403:AE404" si="14961">MIN(IU402,FLOOR(CI403/AE$2,1))</f>
        <v>0</v>
      </c>
      <c r="AF403" s="2">
        <f t="shared" ref="AF403:AF404" si="14962">MIN(IV402,FLOOR(CJ403/AF$2,1))</f>
        <v>0</v>
      </c>
      <c r="AG403" s="2">
        <f t="shared" ref="AG403:AG404" si="14963">MIN(IW402,FLOOR(CK403/AG$2,1))</f>
        <v>0</v>
      </c>
      <c r="AH403" s="2">
        <f t="shared" ref="AH403:AH404" si="14964">MIN(IX402,FLOOR(CL403/AH$2,1))</f>
        <v>0</v>
      </c>
      <c r="AI403" s="2">
        <f t="shared" ref="AI403:AI404" si="14965">MIN(IY402,FLOOR(CM403/AI$2,1))</f>
        <v>0</v>
      </c>
      <c r="AJ403" s="2">
        <f t="shared" ref="AJ403:AJ404" si="14966">MIN(IZ402,FLOOR(CN403/AJ$2,1))</f>
        <v>0</v>
      </c>
      <c r="AK403" s="2">
        <f t="shared" ref="AK403:AK404" si="14967">MIN(JA402,FLOOR(CO403/AK$2,1))</f>
        <v>0</v>
      </c>
      <c r="AL403" s="2">
        <f t="shared" ref="AL403:AL404" si="14968">MIN(JB402,FLOOR(CP403/AL$2,1))</f>
        <v>0</v>
      </c>
      <c r="AM403" s="2">
        <f t="shared" ref="AM403:AM404" si="14969">MIN(JC402,FLOOR(CQ403/AM$2,1))</f>
        <v>0</v>
      </c>
      <c r="AN403" s="2">
        <f t="shared" ref="AN403:AN404" si="14970">MIN(JD402,FLOOR(CR403/AN$2,1))</f>
        <v>0</v>
      </c>
      <c r="AO403" s="2">
        <f t="shared" ref="AO403:AO404" si="14971">MIN(JE402,FLOOR(CS403/AO$2,1))</f>
        <v>0</v>
      </c>
      <c r="AP403" s="2">
        <f t="shared" ref="AP403:AP404" si="14972">MIN(JF402,FLOOR(CT403/AP$2,1))</f>
        <v>0</v>
      </c>
      <c r="AQ403" s="2">
        <f t="shared" ref="AQ403:AQ404" si="14973">MIN(JG402,FLOOR(CU403/AQ$2,1))</f>
        <v>0</v>
      </c>
      <c r="AR403" s="2">
        <f t="shared" ref="AR403:AR404" si="14974">MIN(JH402,FLOOR(CV403/AR$2,1))</f>
        <v>0</v>
      </c>
      <c r="AS403" s="2">
        <f t="shared" ref="AS403:AS404" si="14975">MIN(JI402,FLOOR(CW403/AS$2,1))</f>
        <v>0</v>
      </c>
      <c r="AT403" s="2">
        <f t="shared" ref="AT403:AT404" si="14976">MIN(JJ402,FLOOR(CX403/AT$2,1))</f>
        <v>0</v>
      </c>
      <c r="AU403" s="2">
        <f t="shared" ref="AU403:AU404" si="14977">MIN(JK402,FLOOR(CY403/AU$2,1))</f>
        <v>0</v>
      </c>
      <c r="AV403" s="2">
        <f t="shared" ref="AV403:AV404" si="14978">MIN(JL402,FLOOR(CZ403/AV$2,1))</f>
        <v>0</v>
      </c>
      <c r="AW403" s="2">
        <f t="shared" ref="AW403:AW404" si="14979">MIN(JM402,FLOOR(DA403/AW$2,1))</f>
        <v>0</v>
      </c>
      <c r="AX403" s="2">
        <f t="shared" ref="AX403:AX404" si="14980">MIN(JN402,FLOOR(DB403/AX$2,1))</f>
        <v>0</v>
      </c>
      <c r="AY403" s="2">
        <f t="shared" ref="AY403:AY404" si="14981">MIN(JO402,FLOOR(DC403/AY$2,1))</f>
        <v>0</v>
      </c>
      <c r="AZ403" s="2">
        <f t="shared" ref="AZ403:AZ404" si="14982">MIN(JP402,FLOOR(DD403/AZ$2,1))</f>
        <v>0</v>
      </c>
      <c r="BA403" s="2">
        <f t="shared" ref="BA403:BA404" si="14983">MIN(JQ402,FLOOR(DE403/BA$2,1))</f>
        <v>0</v>
      </c>
      <c r="BB403" s="2">
        <f t="shared" ref="BB403:BB404" si="14984">MIN(JR402,FLOOR(DF403/BB$2,1))</f>
        <v>0</v>
      </c>
      <c r="BC403" s="2">
        <f t="shared" ref="BC403:BC404" si="14985">MIN(JS402,FLOOR(DG403/BC$2,1))</f>
        <v>0</v>
      </c>
      <c r="BD403" s="2">
        <f t="shared" ref="BD403:BD404" si="14986">MIN(JT402,FLOOR(DH403/BD$2,1))</f>
        <v>0</v>
      </c>
      <c r="BE403" s="2">
        <f t="shared" ref="BE403:BE404" si="14987">MIN(JU402,FLOOR(DI403/BE$2,1))</f>
        <v>0</v>
      </c>
      <c r="BF403" s="2">
        <f t="shared" ref="BF403:BF404" si="14988">MIN(JV402,FLOOR(DJ403/BF$2,1))</f>
        <v>0</v>
      </c>
      <c r="BG403" s="2">
        <f t="shared" ref="BG403:BG404" si="14989">MIN(JW402,FLOOR(DK403/BG$2,1))</f>
        <v>0</v>
      </c>
      <c r="BH403" s="2">
        <f t="shared" ref="BH403:BH404" si="14990">MIN(JX402,FLOOR(DL403/BH$2,1))</f>
        <v>0</v>
      </c>
      <c r="BI403" s="2">
        <f t="shared" ref="BI403:BI404" si="14991">MIN(JY402,FLOOR(DM403/BI$2,1))</f>
        <v>0</v>
      </c>
      <c r="BJ403" s="2">
        <f t="shared" ref="BJ403:BJ404" si="14992">MIN(JZ402,FLOOR(DN403/BJ$2,1))</f>
        <v>0</v>
      </c>
      <c r="BK403" s="2">
        <f t="shared" ref="BK403:BK404" si="14993">MIN(KA402,FLOOR(DO403/BK$2,1))</f>
        <v>0</v>
      </c>
      <c r="BL403" s="2">
        <f t="shared" ref="BL403:BL404" si="14994">MIN(KB402,FLOOR(DP403/BL$2,1))</f>
        <v>0</v>
      </c>
      <c r="BM403" s="2">
        <f t="shared" ref="BM403:BM404" si="14995">MIN(KC402,FLOOR(DQ403/BM$2,1))</f>
        <v>0</v>
      </c>
      <c r="BN403" s="2">
        <f t="shared" ref="BN403:BN404" si="14996">MIN(KD402,FLOOR(DR403/BN$2,1))</f>
        <v>0</v>
      </c>
      <c r="BO403" s="2">
        <f t="shared" ref="BO403:BO404" si="14997">MIN(KE402,FLOOR(DS403/BO$2,1))</f>
        <v>0</v>
      </c>
      <c r="BP403" s="2">
        <f t="shared" ref="BP403:BP404" si="14998">MIN(KF402,FLOOR(DT403/BP$2,1))</f>
        <v>0</v>
      </c>
      <c r="BQ403" s="1">
        <f>E403</f>
        <v>135000</v>
      </c>
      <c r="BR403" s="1">
        <f>BQ403-M403*M$2</f>
        <v>135000</v>
      </c>
      <c r="BS403" s="1">
        <f t="shared" ref="BS403:BS404" si="14999">BR403-N403*N$2</f>
        <v>135000</v>
      </c>
      <c r="BT403" s="1">
        <f t="shared" ref="BT403:BT404" si="15000">BS403-O403*O$2</f>
        <v>135000</v>
      </c>
      <c r="BU403" s="1">
        <f t="shared" ref="BU403:BU404" si="15001">BT403-P403*P$2</f>
        <v>135000</v>
      </c>
      <c r="BV403" s="1">
        <f t="shared" ref="BV403:BV404" si="15002">BU403-Q403*Q$2</f>
        <v>135000</v>
      </c>
      <c r="BW403" s="1">
        <f t="shared" ref="BW403:BW404" si="15003">BV403-R403*R$2</f>
        <v>135000</v>
      </c>
      <c r="BX403" s="1">
        <f t="shared" ref="BX403:BX404" si="15004">BW403-S403*S$2</f>
        <v>135000</v>
      </c>
      <c r="BY403" s="1">
        <f t="shared" ref="BY403:BY404" si="15005">BX403-T403*T$2</f>
        <v>127806.8616</v>
      </c>
      <c r="BZ403" s="1">
        <f t="shared" ref="BZ403:BZ404" si="15006">BY403-U403*U$2</f>
        <v>0.53520000001299195</v>
      </c>
      <c r="CA403" s="1">
        <f t="shared" ref="CA403:CA404" si="15007">BZ403-V403*V$2</f>
        <v>0.53520000001299195</v>
      </c>
      <c r="CB403" s="1">
        <f t="shared" ref="CB403:CB404" si="15008">CA403-W403*W$2</f>
        <v>0.53520000001299195</v>
      </c>
      <c r="CC403" s="1">
        <f t="shared" ref="CC403:CC404" si="15009">CB403-X403*X$2</f>
        <v>0.53520000001299195</v>
      </c>
      <c r="CD403" s="1">
        <f t="shared" ref="CD403:CD404" si="15010">CC403-Y403*Y$2</f>
        <v>0.53520000001299195</v>
      </c>
      <c r="CE403" s="1">
        <f t="shared" ref="CE403:CE404" si="15011">CD403-Z403*Z$2</f>
        <v>0.53520000001299195</v>
      </c>
      <c r="CF403" s="1">
        <f t="shared" ref="CF403:CF404" si="15012">CE403-AA403*AA$2</f>
        <v>0.53520000001299195</v>
      </c>
      <c r="CG403" s="1">
        <f t="shared" ref="CG403:CG404" si="15013">CF403-AB403*AB$2</f>
        <v>0.53520000001299195</v>
      </c>
      <c r="CH403" s="1">
        <f t="shared" ref="CH403:CH404" si="15014">CG403-AC403*AC$2</f>
        <v>0.53520000001299195</v>
      </c>
      <c r="CI403" s="1">
        <f t="shared" ref="CI403:CI404" si="15015">CH403-AD403*AD$2</f>
        <v>0.53520000001299195</v>
      </c>
      <c r="CJ403" s="1">
        <f t="shared" ref="CJ403:CJ404" si="15016">CI403-AE403*AE$2</f>
        <v>0.53520000001299195</v>
      </c>
      <c r="CK403" s="1">
        <f t="shared" ref="CK403:CK404" si="15017">CJ403-AF403*AF$2</f>
        <v>0.53520000001299195</v>
      </c>
      <c r="CL403" s="1">
        <f t="shared" ref="CL403:CL404" si="15018">CK403-AG403*AG$2</f>
        <v>0.53520000001299195</v>
      </c>
      <c r="CM403" s="1">
        <f t="shared" ref="CM403:CM404" si="15019">CL403-AH403*AH$2</f>
        <v>0.53520000001299195</v>
      </c>
      <c r="CN403" s="1">
        <f t="shared" ref="CN403:CN404" si="15020">CM403-AI403*AI$2</f>
        <v>0.53520000001299195</v>
      </c>
      <c r="CO403" s="1">
        <f t="shared" ref="CO403:CO404" si="15021">CN403-AJ403*AJ$2</f>
        <v>0.53520000001299195</v>
      </c>
      <c r="CP403" s="1">
        <f t="shared" ref="CP403:CP404" si="15022">CO403-AK403*AK$2</f>
        <v>0.53520000001299195</v>
      </c>
      <c r="CQ403" s="1">
        <f t="shared" ref="CQ403:CQ404" si="15023">CP403-AL403*AL$2</f>
        <v>0.53520000001299195</v>
      </c>
      <c r="CR403" s="1">
        <f t="shared" ref="CR403:CR404" si="15024">CQ403-AM403*AM$2</f>
        <v>0.53520000001299195</v>
      </c>
      <c r="CS403" s="1">
        <f t="shared" ref="CS403:CS404" si="15025">CR403-AN403*AN$2</f>
        <v>0.53520000001299195</v>
      </c>
      <c r="CT403" s="1">
        <f t="shared" ref="CT403:CT404" si="15026">CS403-AO403*AO$2</f>
        <v>0.53520000001299195</v>
      </c>
      <c r="CU403" s="1">
        <f t="shared" ref="CU403:CU404" si="15027">CT403-AP403*AP$2</f>
        <v>0.53520000001299195</v>
      </c>
      <c r="CV403" s="1">
        <f t="shared" ref="CV403:CV404" si="15028">CU403-AQ403*AQ$2</f>
        <v>0.53520000001299195</v>
      </c>
      <c r="CW403" s="1">
        <f t="shared" ref="CW403:CW404" si="15029">CV403-AR403*AR$2</f>
        <v>0.53520000001299195</v>
      </c>
      <c r="CX403" s="1">
        <f t="shared" ref="CX403:CX404" si="15030">CW403-AS403*AS$2</f>
        <v>0.53520000001299195</v>
      </c>
      <c r="CY403" s="1">
        <f t="shared" ref="CY403:CY404" si="15031">CX403-AT403*AT$2</f>
        <v>0.53520000001299195</v>
      </c>
      <c r="CZ403" s="1">
        <f t="shared" ref="CZ403:CZ404" si="15032">CY403-AU403*AU$2</f>
        <v>0.53520000001299195</v>
      </c>
      <c r="DA403" s="1">
        <f t="shared" ref="DA403:DA404" si="15033">CZ403-AV403*AV$2</f>
        <v>0.53520000001299195</v>
      </c>
      <c r="DB403" s="1">
        <f t="shared" ref="DB403:DB404" si="15034">DA403-AW403*AW$2</f>
        <v>0.53520000001299195</v>
      </c>
      <c r="DC403" s="1">
        <f t="shared" ref="DC403:DC404" si="15035">DB403-AX403*AX$2</f>
        <v>0.53520000001299195</v>
      </c>
      <c r="DD403" s="1">
        <f t="shared" ref="DD403:DD404" si="15036">DC403-AY403*AY$2</f>
        <v>0.53520000001299195</v>
      </c>
      <c r="DE403" s="1">
        <f t="shared" ref="DE403:DE404" si="15037">DD403-AZ403*AZ$2</f>
        <v>0.53520000001299195</v>
      </c>
      <c r="DF403" s="1">
        <f t="shared" ref="DF403:DF404" si="15038">DE403-BA403*BA$2</f>
        <v>0.53520000001299195</v>
      </c>
      <c r="DG403" s="1">
        <f t="shared" ref="DG403:DG404" si="15039">DF403-BB403*BB$2</f>
        <v>0.53520000001299195</v>
      </c>
      <c r="DH403" s="1">
        <f t="shared" ref="DH403:DH404" si="15040">DG403-BC403*BC$2</f>
        <v>0.53520000001299195</v>
      </c>
      <c r="DI403" s="1">
        <f t="shared" ref="DI403:DI404" si="15041">DH403-BD403*BD$2</f>
        <v>0.53520000001299195</v>
      </c>
      <c r="DJ403" s="1">
        <f t="shared" ref="DJ403:DJ404" si="15042">DI403-BE403*BE$2</f>
        <v>0.53520000001299195</v>
      </c>
      <c r="DK403" s="1">
        <f t="shared" ref="DK403:DK404" si="15043">DJ403-BF403*BF$2</f>
        <v>0.53520000001299195</v>
      </c>
      <c r="DL403" s="1">
        <f t="shared" ref="DL403:DL404" si="15044">DK403-BG403*BG$2</f>
        <v>0.53520000001299195</v>
      </c>
      <c r="DM403" s="1">
        <f t="shared" ref="DM403:DM404" si="15045">DL403-BH403*BH$2</f>
        <v>0.53520000001299195</v>
      </c>
      <c r="DN403" s="1">
        <f t="shared" ref="DN403:DN404" si="15046">DM403-BI403*BI$2</f>
        <v>0.53520000001299195</v>
      </c>
      <c r="DO403" s="1">
        <f t="shared" ref="DO403:DO404" si="15047">DN403-BJ403*BJ$2</f>
        <v>0.53520000001299195</v>
      </c>
      <c r="DP403" s="1">
        <f t="shared" ref="DP403:DP404" si="15048">DO403-BK403*BK$2</f>
        <v>0.53520000001299195</v>
      </c>
      <c r="DQ403" s="1">
        <f t="shared" ref="DQ403:DQ404" si="15049">DP403-BL403*BL$2</f>
        <v>0.53520000001299195</v>
      </c>
      <c r="DR403" s="1">
        <f t="shared" ref="DR403:DR404" si="15050">DQ403-BM403*BM$2</f>
        <v>0.53520000001299195</v>
      </c>
      <c r="DS403" s="1">
        <f t="shared" ref="DS403:DS404" si="15051">DR403-BN403*BN$2</f>
        <v>0.53520000001299195</v>
      </c>
      <c r="DT403" s="1">
        <f t="shared" ref="DT403:DT404" si="15052">DS403-BO403*BO$2</f>
        <v>0.53520000001299195</v>
      </c>
      <c r="DU403" s="2">
        <f>DU402</f>
        <v>0</v>
      </c>
      <c r="DV403" s="2">
        <f>DV402+R403</f>
        <v>357194</v>
      </c>
      <c r="DW403" s="2">
        <f t="shared" ref="DW403:DW404" si="15053">DW402+S403</f>
        <v>357194</v>
      </c>
      <c r="DX403" s="2">
        <f t="shared" ref="DX403:DX404" si="15054">DX402+T403</f>
        <v>357194</v>
      </c>
      <c r="DY403" s="2">
        <f t="shared" ref="DY403:DY404" si="15055">DY402+U403</f>
        <v>128928</v>
      </c>
      <c r="DZ403" s="2">
        <f t="shared" ref="DZ403:DZ404" si="15056">DZ402+V403</f>
        <v>0</v>
      </c>
      <c r="EA403" s="2">
        <f t="shared" ref="EA403:EA404" si="15057">EA402+W403</f>
        <v>0</v>
      </c>
      <c r="EB403" s="2">
        <f t="shared" ref="EB403:EB404" si="15058">EB402+X403</f>
        <v>0</v>
      </c>
      <c r="EC403" s="2">
        <f t="shared" ref="EC403:EC404" si="15059">EC402+Y403</f>
        <v>0</v>
      </c>
      <c r="ED403" s="2">
        <f t="shared" ref="ED403:ED404" si="15060">ED402+Z403</f>
        <v>0</v>
      </c>
      <c r="EE403" s="2">
        <f t="shared" ref="EE403:EE404" si="15061">EE402+AA403</f>
        <v>0</v>
      </c>
      <c r="EF403" s="2">
        <f t="shared" ref="EF403:EF404" si="15062">EF402+AB403</f>
        <v>0</v>
      </c>
      <c r="EG403" s="2">
        <f t="shared" ref="EG403:EG404" si="15063">EG402+AC403</f>
        <v>0</v>
      </c>
      <c r="EH403" s="2">
        <f t="shared" ref="EH403:EH404" si="15064">EH402+AD403</f>
        <v>0</v>
      </c>
      <c r="EI403" s="2">
        <f t="shared" ref="EI403:EI404" si="15065">EI402+AE403</f>
        <v>0</v>
      </c>
      <c r="EJ403" s="2">
        <f t="shared" ref="EJ403:EJ404" si="15066">EJ402+AF403</f>
        <v>0</v>
      </c>
      <c r="EK403" s="2">
        <f t="shared" ref="EK403:EK404" si="15067">EK402+AG403</f>
        <v>0</v>
      </c>
      <c r="EL403" s="2">
        <f t="shared" ref="EL403:EL404" si="15068">EL402+AH403</f>
        <v>0</v>
      </c>
      <c r="EM403" s="2">
        <f t="shared" ref="EM403:EM404" si="15069">EM402+AI403</f>
        <v>0</v>
      </c>
      <c r="EN403" s="2">
        <f t="shared" ref="EN403:EN404" si="15070">EN402+AJ403</f>
        <v>0</v>
      </c>
      <c r="EO403" s="2">
        <f t="shared" ref="EO403:EO404" si="15071">EO402+AK403</f>
        <v>0</v>
      </c>
      <c r="EP403" s="2">
        <f t="shared" ref="EP403:EP404" si="15072">EP402+AL403</f>
        <v>0</v>
      </c>
      <c r="EQ403" s="2">
        <f t="shared" ref="EQ403:EQ404" si="15073">EQ402+AM403</f>
        <v>0</v>
      </c>
      <c r="ER403" s="2">
        <f t="shared" ref="ER403:ER404" si="15074">ER402+AN403</f>
        <v>0</v>
      </c>
      <c r="ES403" s="2">
        <f t="shared" ref="ES403:ES404" si="15075">ES402+AO403</f>
        <v>0</v>
      </c>
      <c r="ET403" s="2">
        <f t="shared" ref="ET403:ET404" si="15076">ET402+AP403</f>
        <v>0</v>
      </c>
      <c r="EU403" s="2">
        <f t="shared" ref="EU403:EU404" si="15077">EU402+AQ403</f>
        <v>0</v>
      </c>
      <c r="EV403" s="2">
        <f t="shared" ref="EV403:EV404" si="15078">EV402+AR403</f>
        <v>0</v>
      </c>
      <c r="EW403" s="2">
        <f t="shared" ref="EW403:EW404" si="15079">EW402+AS403</f>
        <v>0</v>
      </c>
      <c r="EX403" s="2">
        <f t="shared" ref="EX403:EX404" si="15080">EX402+AT403</f>
        <v>0</v>
      </c>
      <c r="EY403" s="2">
        <f t="shared" ref="EY403:EY404" si="15081">EY402+AU403</f>
        <v>0</v>
      </c>
      <c r="EZ403" s="2">
        <f t="shared" ref="EZ403:EZ404" si="15082">EZ402+AV403</f>
        <v>0</v>
      </c>
      <c r="FA403" s="2">
        <f t="shared" ref="FA403:FA404" si="15083">FA402+AW403</f>
        <v>0</v>
      </c>
      <c r="FB403" s="2">
        <f t="shared" ref="FB403:FB404" si="15084">FB402+AX403</f>
        <v>0</v>
      </c>
      <c r="FC403" s="2">
        <f t="shared" ref="FC403:FC404" si="15085">FC402+AY403</f>
        <v>0</v>
      </c>
      <c r="FD403" s="2">
        <f t="shared" ref="FD403:FD404" si="15086">FD402+AZ403</f>
        <v>0</v>
      </c>
      <c r="FE403" s="2">
        <f t="shared" ref="FE403:FE404" si="15087">FE402+BA403</f>
        <v>0</v>
      </c>
      <c r="FF403" s="2">
        <f t="shared" ref="FF403:FF404" si="15088">FF402+BB403</f>
        <v>0</v>
      </c>
      <c r="FG403" s="2">
        <f t="shared" ref="FG403:FG404" si="15089">FG402+BC403</f>
        <v>0</v>
      </c>
      <c r="FH403" s="2">
        <f t="shared" ref="FH403:FH404" si="15090">FH402+BD403</f>
        <v>0</v>
      </c>
      <c r="FI403" s="2">
        <f t="shared" ref="FI403:FI404" si="15091">FI402+BE403</f>
        <v>0</v>
      </c>
      <c r="FJ403" s="2">
        <f t="shared" ref="FJ403:FJ404" si="15092">FJ402+BF403</f>
        <v>0</v>
      </c>
      <c r="FK403" s="2">
        <f t="shared" ref="FK403:FK404" si="15093">FK402+BG403</f>
        <v>0</v>
      </c>
      <c r="FL403" s="2">
        <f t="shared" ref="FL403:FL404" si="15094">FL402+BH403</f>
        <v>0</v>
      </c>
      <c r="FM403" s="2">
        <f t="shared" ref="FM403:FM404" si="15095">FM402+BI403</f>
        <v>0</v>
      </c>
      <c r="FN403" s="2">
        <f t="shared" ref="FN403:FN404" si="15096">FN402+BJ403</f>
        <v>0</v>
      </c>
      <c r="FO403" s="2">
        <f t="shared" ref="FO403:FO404" si="15097">FO402+BK403</f>
        <v>0</v>
      </c>
      <c r="FP403" s="2">
        <f t="shared" ref="FP403:FP404" si="15098">FP402+BL403</f>
        <v>0</v>
      </c>
      <c r="FQ403" s="2">
        <f t="shared" ref="FQ403:FQ404" si="15099">FQ402+BM403</f>
        <v>0</v>
      </c>
      <c r="FR403" s="2">
        <f t="shared" ref="FR403:FR404" si="15100">FR402+BN403</f>
        <v>0</v>
      </c>
      <c r="FS403" s="2">
        <f t="shared" ref="FS403:FS404" si="15101">FS402+BO403</f>
        <v>0</v>
      </c>
      <c r="FT403" s="2">
        <f t="shared" ref="FT403:FT404" si="15102">FT402+BP403</f>
        <v>0</v>
      </c>
      <c r="FU403" s="2">
        <f>FU402</f>
        <v>0</v>
      </c>
      <c r="FV403" s="2">
        <f t="shared" ref="FV403:FX403" si="15103">FV402</f>
        <v>0</v>
      </c>
      <c r="FW403" s="2">
        <f t="shared" si="15103"/>
        <v>0</v>
      </c>
      <c r="FX403" s="2">
        <f t="shared" si="15103"/>
        <v>0</v>
      </c>
      <c r="FY403" s="1">
        <f t="shared" si="14888"/>
        <v>0.9909</v>
      </c>
      <c r="FZ403" s="1">
        <f t="shared" si="14889"/>
        <v>0.9909</v>
      </c>
      <c r="GA403" s="1">
        <f t="shared" si="14890"/>
        <v>0.9909</v>
      </c>
      <c r="GB403" s="1">
        <f t="shared" si="14891"/>
        <v>0.9909</v>
      </c>
      <c r="GC403" s="1">
        <f t="shared" si="14892"/>
        <v>0.9909</v>
      </c>
      <c r="GD403" s="1">
        <f t="shared" si="14893"/>
        <v>0</v>
      </c>
      <c r="GE403" s="1">
        <f t="shared" si="14894"/>
        <v>0</v>
      </c>
      <c r="GF403" s="1">
        <f t="shared" si="14895"/>
        <v>0</v>
      </c>
      <c r="GG403" s="1">
        <f t="shared" si="14896"/>
        <v>0</v>
      </c>
      <c r="GH403" s="1">
        <f t="shared" si="14897"/>
        <v>0</v>
      </c>
      <c r="GI403" s="1">
        <f t="shared" si="14898"/>
        <v>0</v>
      </c>
      <c r="GJ403" s="1">
        <f t="shared" si="14899"/>
        <v>0</v>
      </c>
      <c r="GK403" s="1">
        <f t="shared" si="14900"/>
        <v>0</v>
      </c>
      <c r="GL403" s="1">
        <f t="shared" si="14901"/>
        <v>0</v>
      </c>
      <c r="GM403" s="1">
        <f t="shared" si="14902"/>
        <v>0</v>
      </c>
      <c r="GN403" s="1">
        <f t="shared" si="14903"/>
        <v>0</v>
      </c>
      <c r="GO403" s="1">
        <f t="shared" si="14904"/>
        <v>0</v>
      </c>
      <c r="GP403" s="1">
        <f t="shared" si="14905"/>
        <v>0</v>
      </c>
      <c r="GQ403" s="1">
        <f t="shared" si="14906"/>
        <v>0</v>
      </c>
      <c r="GR403" s="1">
        <f t="shared" si="14907"/>
        <v>0</v>
      </c>
      <c r="GS403" s="1">
        <f t="shared" si="14908"/>
        <v>0</v>
      </c>
      <c r="GT403" s="1">
        <f t="shared" si="14909"/>
        <v>0</v>
      </c>
      <c r="GU403" s="1">
        <f t="shared" si="14910"/>
        <v>0</v>
      </c>
      <c r="GV403" s="1">
        <f t="shared" si="14911"/>
        <v>0</v>
      </c>
      <c r="GW403" s="1">
        <f t="shared" si="14912"/>
        <v>0</v>
      </c>
      <c r="GX403" s="1">
        <f t="shared" si="14913"/>
        <v>0</v>
      </c>
      <c r="GY403" s="1">
        <f t="shared" si="14914"/>
        <v>0</v>
      </c>
      <c r="GZ403" s="1">
        <f t="shared" si="14915"/>
        <v>0</v>
      </c>
      <c r="HA403" s="1">
        <f t="shared" si="14916"/>
        <v>0</v>
      </c>
      <c r="HB403" s="1">
        <f t="shared" si="14917"/>
        <v>0</v>
      </c>
      <c r="HC403" s="1">
        <f t="shared" si="14918"/>
        <v>0</v>
      </c>
      <c r="HD403" s="1">
        <f t="shared" si="14919"/>
        <v>0</v>
      </c>
      <c r="HE403" s="1">
        <f t="shared" si="14920"/>
        <v>0</v>
      </c>
      <c r="HF403" s="1">
        <f t="shared" si="14921"/>
        <v>0</v>
      </c>
      <c r="HG403" s="1">
        <f t="shared" si="14922"/>
        <v>0</v>
      </c>
      <c r="HH403" s="1">
        <f t="shared" si="14923"/>
        <v>0</v>
      </c>
      <c r="HI403" s="1">
        <f t="shared" si="14924"/>
        <v>0</v>
      </c>
      <c r="HJ403" s="1">
        <f t="shared" si="14925"/>
        <v>0</v>
      </c>
      <c r="HK403" s="1">
        <f t="shared" si="14926"/>
        <v>0</v>
      </c>
      <c r="HL403" s="1">
        <f t="shared" si="14927"/>
        <v>0</v>
      </c>
      <c r="HM403" s="1">
        <f t="shared" si="14928"/>
        <v>0</v>
      </c>
      <c r="HN403" s="1">
        <f t="shared" si="14929"/>
        <v>0</v>
      </c>
      <c r="HO403" s="1">
        <f t="shared" si="14930"/>
        <v>0</v>
      </c>
      <c r="HP403" s="1">
        <f t="shared" si="14931"/>
        <v>0</v>
      </c>
      <c r="HQ403" s="1">
        <f t="shared" si="14932"/>
        <v>0</v>
      </c>
      <c r="HR403" s="1">
        <f t="shared" si="14933"/>
        <v>0</v>
      </c>
      <c r="HS403" s="1">
        <f t="shared" si="14934"/>
        <v>0</v>
      </c>
      <c r="HT403" s="1">
        <f t="shared" si="14935"/>
        <v>0</v>
      </c>
      <c r="HU403" s="1">
        <f t="shared" si="14936"/>
        <v>0</v>
      </c>
      <c r="HV403" s="1">
        <f t="shared" si="14937"/>
        <v>0</v>
      </c>
      <c r="HW403" s="1">
        <f t="shared" si="14938"/>
        <v>0</v>
      </c>
      <c r="HX403" s="1">
        <f t="shared" si="14939"/>
        <v>0</v>
      </c>
      <c r="HY403" s="1">
        <f t="shared" si="14940"/>
        <v>0</v>
      </c>
      <c r="HZ403" s="1">
        <f t="shared" si="14941"/>
        <v>0</v>
      </c>
      <c r="IA403" s="1">
        <f t="shared" ref="IA403:IA407" si="15104">IF(IB403=0,IF(FW403=0,0,IA$2),IB403)</f>
        <v>0</v>
      </c>
      <c r="IB403" s="1">
        <f t="shared" ref="IB403:IB407" si="15105">IF(FX403=0,0,IB$2)</f>
        <v>0</v>
      </c>
      <c r="IC403" s="2">
        <f>IC402-M403</f>
        <v>0</v>
      </c>
      <c r="ID403" s="2">
        <f t="shared" ref="ID403:ID404" si="15106">ID402-N403</f>
        <v>0</v>
      </c>
      <c r="IE403" s="2">
        <f t="shared" ref="IE403:IE404" si="15107">IE402-O403</f>
        <v>0</v>
      </c>
      <c r="IF403" s="2">
        <f t="shared" ref="IF403:IF404" si="15108">IF402-P403</f>
        <v>0</v>
      </c>
      <c r="IG403" s="2">
        <f t="shared" ref="IG403:IG404" si="15109">IG402-Q403</f>
        <v>0</v>
      </c>
      <c r="IH403" s="2">
        <f t="shared" ref="IH403:IH404" si="15110">IH402-R403</f>
        <v>0</v>
      </c>
      <c r="II403" s="2">
        <f t="shared" ref="II403:II404" si="15111">II402-S403</f>
        <v>0</v>
      </c>
      <c r="IJ403" s="2">
        <f t="shared" ref="IJ403:IJ404" si="15112">IJ402-T403</f>
        <v>0</v>
      </c>
      <c r="IK403" s="2">
        <f t="shared" ref="IK403:IK404" si="15113">IK402-U403</f>
        <v>228266</v>
      </c>
      <c r="IL403" s="2">
        <f t="shared" ref="IL403:IL404" si="15114">IL402-V403</f>
        <v>357194</v>
      </c>
      <c r="IM403" s="2">
        <f t="shared" ref="IM403:IM404" si="15115">IM402-W403</f>
        <v>357194</v>
      </c>
      <c r="IN403" s="2">
        <f t="shared" ref="IN403:IN404" si="15116">IN402-X403</f>
        <v>357194</v>
      </c>
      <c r="IO403" s="2">
        <f t="shared" ref="IO403:IO404" si="15117">IO402-Y403</f>
        <v>357194</v>
      </c>
      <c r="IP403" s="2">
        <f t="shared" ref="IP403:IP404" si="15118">IP402-Z403</f>
        <v>357194</v>
      </c>
      <c r="IQ403" s="2">
        <f t="shared" ref="IQ403:IQ404" si="15119">IQ402-AA403</f>
        <v>357194</v>
      </c>
      <c r="IR403" s="2">
        <f t="shared" ref="IR403:IR404" si="15120">IR402-AB403</f>
        <v>357194</v>
      </c>
      <c r="IS403" s="2">
        <f t="shared" ref="IS403:IS404" si="15121">IS402-AC403</f>
        <v>357194</v>
      </c>
      <c r="IT403" s="2">
        <f t="shared" ref="IT403:IT404" si="15122">IT402-AD403</f>
        <v>357194</v>
      </c>
      <c r="IU403" s="2">
        <f t="shared" ref="IU403:IU404" si="15123">IU402-AE403</f>
        <v>357194</v>
      </c>
      <c r="IV403" s="2">
        <f t="shared" ref="IV403:IV404" si="15124">IV402-AF403</f>
        <v>357194</v>
      </c>
      <c r="IW403" s="2">
        <f t="shared" ref="IW403:IW404" si="15125">IW402-AG403</f>
        <v>357194</v>
      </c>
      <c r="IX403" s="2">
        <f t="shared" ref="IX403:IX404" si="15126">IX402-AH403</f>
        <v>357194</v>
      </c>
      <c r="IY403" s="2">
        <f t="shared" ref="IY403:IY404" si="15127">IY402-AI403</f>
        <v>357194</v>
      </c>
      <c r="IZ403" s="2">
        <f t="shared" ref="IZ403:IZ404" si="15128">IZ402-AJ403</f>
        <v>357194</v>
      </c>
      <c r="JA403" s="2">
        <f t="shared" ref="JA403:JA404" si="15129">JA402-AK403</f>
        <v>357194</v>
      </c>
      <c r="JB403" s="2">
        <f t="shared" ref="JB403:JB404" si="15130">JB402-AL403</f>
        <v>357194</v>
      </c>
      <c r="JC403" s="2">
        <f t="shared" ref="JC403:JC404" si="15131">JC402-AM403</f>
        <v>357194</v>
      </c>
      <c r="JD403" s="2">
        <f t="shared" ref="JD403:JD404" si="15132">JD402-AN403</f>
        <v>357194</v>
      </c>
      <c r="JE403" s="2">
        <f t="shared" ref="JE403:JE404" si="15133">JE402-AO403</f>
        <v>357194</v>
      </c>
      <c r="JF403" s="2">
        <f t="shared" ref="JF403:JF404" si="15134">JF402-AP403</f>
        <v>357194</v>
      </c>
      <c r="JG403" s="2">
        <f t="shared" ref="JG403:JG404" si="15135">JG402-AQ403</f>
        <v>357194</v>
      </c>
      <c r="JH403" s="2">
        <f t="shared" ref="JH403:JH404" si="15136">JH402-AR403</f>
        <v>357194</v>
      </c>
      <c r="JI403" s="2">
        <f t="shared" ref="JI403:JI404" si="15137">JI402-AS403</f>
        <v>357194</v>
      </c>
      <c r="JJ403" s="2">
        <f t="shared" ref="JJ403:JJ404" si="15138">JJ402-AT403</f>
        <v>357194</v>
      </c>
      <c r="JK403" s="2">
        <f t="shared" ref="JK403:JK404" si="15139">JK402-AU403</f>
        <v>357194</v>
      </c>
      <c r="JL403" s="2">
        <f t="shared" ref="JL403:JL404" si="15140">JL402-AV403</f>
        <v>357194</v>
      </c>
      <c r="JM403" s="2">
        <f t="shared" ref="JM403:JM404" si="15141">JM402-AW403</f>
        <v>357194</v>
      </c>
      <c r="JN403" s="2">
        <f t="shared" ref="JN403:JN404" si="15142">JN402-AX403</f>
        <v>357194</v>
      </c>
      <c r="JO403" s="2">
        <f t="shared" ref="JO403:JO404" si="15143">JO402-AY403</f>
        <v>357194</v>
      </c>
      <c r="JP403" s="2">
        <f t="shared" ref="JP403:JP404" si="15144">JP402-AZ403</f>
        <v>357194</v>
      </c>
      <c r="JQ403" s="2">
        <f t="shared" ref="JQ403:JQ404" si="15145">JQ402-BA403</f>
        <v>357194</v>
      </c>
      <c r="JR403" s="2">
        <f t="shared" ref="JR403:JR404" si="15146">JR402-BB403</f>
        <v>357194</v>
      </c>
      <c r="JS403" s="2">
        <f t="shared" ref="JS403:JS404" si="15147">JS402-BC403</f>
        <v>357194</v>
      </c>
      <c r="JT403" s="2">
        <f t="shared" ref="JT403:JT404" si="15148">JT402-BD403</f>
        <v>357194</v>
      </c>
      <c r="JU403" s="2">
        <f t="shared" ref="JU403:JU404" si="15149">JU402-BE403</f>
        <v>357194</v>
      </c>
      <c r="JV403" s="2">
        <f t="shared" ref="JV403:JV404" si="15150">JV402-BF403</f>
        <v>357194</v>
      </c>
      <c r="JW403" s="2">
        <f t="shared" ref="JW403:JW404" si="15151">JW402-BG403</f>
        <v>357194</v>
      </c>
      <c r="JX403" s="2">
        <f t="shared" ref="JX403:JX404" si="15152">JX402-BH403</f>
        <v>357194</v>
      </c>
      <c r="JY403" s="2">
        <f t="shared" ref="JY403:JY404" si="15153">JY402-BI403</f>
        <v>357194</v>
      </c>
      <c r="JZ403" s="2">
        <f t="shared" ref="JZ403:JZ404" si="15154">JZ402-BJ403</f>
        <v>357194</v>
      </c>
      <c r="KA403" s="2">
        <f t="shared" ref="KA403:KA404" si="15155">KA402-BK403</f>
        <v>357194</v>
      </c>
      <c r="KB403" s="2">
        <f t="shared" ref="KB403:KB404" si="15156">KB402-BL403</f>
        <v>357194</v>
      </c>
      <c r="KC403" s="2">
        <f t="shared" ref="KC403:KC404" si="15157">KC402-BM403</f>
        <v>357194</v>
      </c>
      <c r="KD403" s="2">
        <f t="shared" ref="KD403:KD404" si="15158">KD402-BN403</f>
        <v>357194</v>
      </c>
      <c r="KE403" s="2">
        <f t="shared" ref="KE403:KE404" si="15159">KE402-BO403</f>
        <v>357194</v>
      </c>
      <c r="KF403" s="2">
        <f t="shared" ref="KF403:KF404" si="15160">KF402-BP403</f>
        <v>357194</v>
      </c>
    </row>
    <row r="404" spans="1:292" x14ac:dyDescent="0.25">
      <c r="A404" t="s">
        <v>653</v>
      </c>
      <c r="B404" t="s">
        <v>3</v>
      </c>
      <c r="C404" t="s">
        <v>655</v>
      </c>
      <c r="D404" s="1">
        <f t="shared" si="14942"/>
        <v>0.9909</v>
      </c>
      <c r="E404" s="1">
        <v>135000</v>
      </c>
      <c r="F404" s="2"/>
      <c r="G404" s="2">
        <f>SUM(M404:BP404)</f>
        <v>136184</v>
      </c>
      <c r="H404" s="1">
        <f>SUMPRODUCT(M$2:BP$2,M404:BP404)</f>
        <v>134999.1992</v>
      </c>
      <c r="I404" s="2">
        <f>I403-G404</f>
        <v>30860747</v>
      </c>
      <c r="J404" s="1">
        <f>J403+H404</f>
        <v>1342231.6401999712</v>
      </c>
      <c r="K404" s="2">
        <f t="shared" si="14943"/>
        <v>342897</v>
      </c>
      <c r="L404" s="1">
        <f>L403</f>
        <v>685762.37819999922</v>
      </c>
      <c r="M404" s="2">
        <f>MIN(IC403,FLOOR(BQ404/M$2,1))</f>
        <v>0</v>
      </c>
      <c r="N404" s="2">
        <f t="shared" si="14944"/>
        <v>0</v>
      </c>
      <c r="O404" s="2">
        <f t="shared" si="14945"/>
        <v>0</v>
      </c>
      <c r="P404" s="2">
        <f t="shared" si="14946"/>
        <v>0</v>
      </c>
      <c r="Q404" s="2">
        <f t="shared" si="14947"/>
        <v>0</v>
      </c>
      <c r="R404" s="2">
        <f t="shared" si="14948"/>
        <v>0</v>
      </c>
      <c r="S404" s="2">
        <f t="shared" si="14949"/>
        <v>0</v>
      </c>
      <c r="T404" s="2">
        <f t="shared" si="14950"/>
        <v>0</v>
      </c>
      <c r="U404" s="2">
        <f t="shared" si="14951"/>
        <v>136184</v>
      </c>
      <c r="V404" s="2">
        <f t="shared" si="14952"/>
        <v>0</v>
      </c>
      <c r="W404" s="2">
        <f t="shared" si="14953"/>
        <v>0</v>
      </c>
      <c r="X404" s="2">
        <f t="shared" si="14954"/>
        <v>0</v>
      </c>
      <c r="Y404" s="2">
        <f t="shared" si="14955"/>
        <v>0</v>
      </c>
      <c r="Z404" s="2">
        <f t="shared" si="14956"/>
        <v>0</v>
      </c>
      <c r="AA404" s="2">
        <f t="shared" si="14957"/>
        <v>0</v>
      </c>
      <c r="AB404" s="2">
        <f t="shared" si="14958"/>
        <v>0</v>
      </c>
      <c r="AC404" s="2">
        <f t="shared" si="14959"/>
        <v>0</v>
      </c>
      <c r="AD404" s="2">
        <f t="shared" si="14960"/>
        <v>0</v>
      </c>
      <c r="AE404" s="2">
        <f t="shared" si="14961"/>
        <v>0</v>
      </c>
      <c r="AF404" s="2">
        <f t="shared" si="14962"/>
        <v>0</v>
      </c>
      <c r="AG404" s="2">
        <f t="shared" si="14963"/>
        <v>0</v>
      </c>
      <c r="AH404" s="2">
        <f t="shared" si="14964"/>
        <v>0</v>
      </c>
      <c r="AI404" s="2">
        <f t="shared" si="14965"/>
        <v>0</v>
      </c>
      <c r="AJ404" s="2">
        <f t="shared" si="14966"/>
        <v>0</v>
      </c>
      <c r="AK404" s="2">
        <f t="shared" si="14967"/>
        <v>0</v>
      </c>
      <c r="AL404" s="2">
        <f t="shared" si="14968"/>
        <v>0</v>
      </c>
      <c r="AM404" s="2">
        <f t="shared" si="14969"/>
        <v>0</v>
      </c>
      <c r="AN404" s="2">
        <f t="shared" si="14970"/>
        <v>0</v>
      </c>
      <c r="AO404" s="2">
        <f t="shared" si="14971"/>
        <v>0</v>
      </c>
      <c r="AP404" s="2">
        <f t="shared" si="14972"/>
        <v>0</v>
      </c>
      <c r="AQ404" s="2">
        <f t="shared" si="14973"/>
        <v>0</v>
      </c>
      <c r="AR404" s="2">
        <f t="shared" si="14974"/>
        <v>0</v>
      </c>
      <c r="AS404" s="2">
        <f t="shared" si="14975"/>
        <v>0</v>
      </c>
      <c r="AT404" s="2">
        <f t="shared" si="14976"/>
        <v>0</v>
      </c>
      <c r="AU404" s="2">
        <f t="shared" si="14977"/>
        <v>0</v>
      </c>
      <c r="AV404" s="2">
        <f t="shared" si="14978"/>
        <v>0</v>
      </c>
      <c r="AW404" s="2">
        <f t="shared" si="14979"/>
        <v>0</v>
      </c>
      <c r="AX404" s="2">
        <f t="shared" si="14980"/>
        <v>0</v>
      </c>
      <c r="AY404" s="2">
        <f t="shared" si="14981"/>
        <v>0</v>
      </c>
      <c r="AZ404" s="2">
        <f t="shared" si="14982"/>
        <v>0</v>
      </c>
      <c r="BA404" s="2">
        <f t="shared" si="14983"/>
        <v>0</v>
      </c>
      <c r="BB404" s="2">
        <f t="shared" si="14984"/>
        <v>0</v>
      </c>
      <c r="BC404" s="2">
        <f t="shared" si="14985"/>
        <v>0</v>
      </c>
      <c r="BD404" s="2">
        <f t="shared" si="14986"/>
        <v>0</v>
      </c>
      <c r="BE404" s="2">
        <f t="shared" si="14987"/>
        <v>0</v>
      </c>
      <c r="BF404" s="2">
        <f t="shared" si="14988"/>
        <v>0</v>
      </c>
      <c r="BG404" s="2">
        <f t="shared" si="14989"/>
        <v>0</v>
      </c>
      <c r="BH404" s="2">
        <f t="shared" si="14990"/>
        <v>0</v>
      </c>
      <c r="BI404" s="2">
        <f t="shared" si="14991"/>
        <v>0</v>
      </c>
      <c r="BJ404" s="2">
        <f t="shared" si="14992"/>
        <v>0</v>
      </c>
      <c r="BK404" s="2">
        <f t="shared" si="14993"/>
        <v>0</v>
      </c>
      <c r="BL404" s="2">
        <f t="shared" si="14994"/>
        <v>0</v>
      </c>
      <c r="BM404" s="2">
        <f t="shared" si="14995"/>
        <v>0</v>
      </c>
      <c r="BN404" s="2">
        <f t="shared" si="14996"/>
        <v>0</v>
      </c>
      <c r="BO404" s="2">
        <f t="shared" si="14997"/>
        <v>0</v>
      </c>
      <c r="BP404" s="2">
        <f t="shared" si="14998"/>
        <v>0</v>
      </c>
      <c r="BQ404" s="1">
        <f>E404</f>
        <v>135000</v>
      </c>
      <c r="BR404" s="1">
        <f>BQ404-M404*M$2</f>
        <v>135000</v>
      </c>
      <c r="BS404" s="1">
        <f t="shared" si="14999"/>
        <v>135000</v>
      </c>
      <c r="BT404" s="1">
        <f t="shared" si="15000"/>
        <v>135000</v>
      </c>
      <c r="BU404" s="1">
        <f t="shared" si="15001"/>
        <v>135000</v>
      </c>
      <c r="BV404" s="1">
        <f t="shared" si="15002"/>
        <v>135000</v>
      </c>
      <c r="BW404" s="1">
        <f t="shared" si="15003"/>
        <v>135000</v>
      </c>
      <c r="BX404" s="1">
        <f t="shared" si="15004"/>
        <v>135000</v>
      </c>
      <c r="BY404" s="1">
        <f t="shared" si="15005"/>
        <v>135000</v>
      </c>
      <c r="BZ404" s="1">
        <f t="shared" si="15006"/>
        <v>0.8007999999972526</v>
      </c>
      <c r="CA404" s="1">
        <f t="shared" si="15007"/>
        <v>0.8007999999972526</v>
      </c>
      <c r="CB404" s="1">
        <f t="shared" si="15008"/>
        <v>0.8007999999972526</v>
      </c>
      <c r="CC404" s="1">
        <f t="shared" si="15009"/>
        <v>0.8007999999972526</v>
      </c>
      <c r="CD404" s="1">
        <f t="shared" si="15010"/>
        <v>0.8007999999972526</v>
      </c>
      <c r="CE404" s="1">
        <f t="shared" si="15011"/>
        <v>0.8007999999972526</v>
      </c>
      <c r="CF404" s="1">
        <f t="shared" si="15012"/>
        <v>0.8007999999972526</v>
      </c>
      <c r="CG404" s="1">
        <f t="shared" si="15013"/>
        <v>0.8007999999972526</v>
      </c>
      <c r="CH404" s="1">
        <f t="shared" si="15014"/>
        <v>0.8007999999972526</v>
      </c>
      <c r="CI404" s="1">
        <f t="shared" si="15015"/>
        <v>0.8007999999972526</v>
      </c>
      <c r="CJ404" s="1">
        <f t="shared" si="15016"/>
        <v>0.8007999999972526</v>
      </c>
      <c r="CK404" s="1">
        <f t="shared" si="15017"/>
        <v>0.8007999999972526</v>
      </c>
      <c r="CL404" s="1">
        <f t="shared" si="15018"/>
        <v>0.8007999999972526</v>
      </c>
      <c r="CM404" s="1">
        <f t="shared" si="15019"/>
        <v>0.8007999999972526</v>
      </c>
      <c r="CN404" s="1">
        <f t="shared" si="15020"/>
        <v>0.8007999999972526</v>
      </c>
      <c r="CO404" s="1">
        <f t="shared" si="15021"/>
        <v>0.8007999999972526</v>
      </c>
      <c r="CP404" s="1">
        <f t="shared" si="15022"/>
        <v>0.8007999999972526</v>
      </c>
      <c r="CQ404" s="1">
        <f t="shared" si="15023"/>
        <v>0.8007999999972526</v>
      </c>
      <c r="CR404" s="1">
        <f t="shared" si="15024"/>
        <v>0.8007999999972526</v>
      </c>
      <c r="CS404" s="1">
        <f t="shared" si="15025"/>
        <v>0.8007999999972526</v>
      </c>
      <c r="CT404" s="1">
        <f t="shared" si="15026"/>
        <v>0.8007999999972526</v>
      </c>
      <c r="CU404" s="1">
        <f t="shared" si="15027"/>
        <v>0.8007999999972526</v>
      </c>
      <c r="CV404" s="1">
        <f t="shared" si="15028"/>
        <v>0.8007999999972526</v>
      </c>
      <c r="CW404" s="1">
        <f t="shared" si="15029"/>
        <v>0.8007999999972526</v>
      </c>
      <c r="CX404" s="1">
        <f t="shared" si="15030"/>
        <v>0.8007999999972526</v>
      </c>
      <c r="CY404" s="1">
        <f t="shared" si="15031"/>
        <v>0.8007999999972526</v>
      </c>
      <c r="CZ404" s="1">
        <f t="shared" si="15032"/>
        <v>0.8007999999972526</v>
      </c>
      <c r="DA404" s="1">
        <f t="shared" si="15033"/>
        <v>0.8007999999972526</v>
      </c>
      <c r="DB404" s="1">
        <f t="shared" si="15034"/>
        <v>0.8007999999972526</v>
      </c>
      <c r="DC404" s="1">
        <f t="shared" si="15035"/>
        <v>0.8007999999972526</v>
      </c>
      <c r="DD404" s="1">
        <f t="shared" si="15036"/>
        <v>0.8007999999972526</v>
      </c>
      <c r="DE404" s="1">
        <f t="shared" si="15037"/>
        <v>0.8007999999972526</v>
      </c>
      <c r="DF404" s="1">
        <f t="shared" si="15038"/>
        <v>0.8007999999972526</v>
      </c>
      <c r="DG404" s="1">
        <f t="shared" si="15039"/>
        <v>0.8007999999972526</v>
      </c>
      <c r="DH404" s="1">
        <f t="shared" si="15040"/>
        <v>0.8007999999972526</v>
      </c>
      <c r="DI404" s="1">
        <f t="shared" si="15041"/>
        <v>0.8007999999972526</v>
      </c>
      <c r="DJ404" s="1">
        <f t="shared" si="15042"/>
        <v>0.8007999999972526</v>
      </c>
      <c r="DK404" s="1">
        <f t="shared" si="15043"/>
        <v>0.8007999999972526</v>
      </c>
      <c r="DL404" s="1">
        <f t="shared" si="15044"/>
        <v>0.8007999999972526</v>
      </c>
      <c r="DM404" s="1">
        <f t="shared" si="15045"/>
        <v>0.8007999999972526</v>
      </c>
      <c r="DN404" s="1">
        <f t="shared" si="15046"/>
        <v>0.8007999999972526</v>
      </c>
      <c r="DO404" s="1">
        <f t="shared" si="15047"/>
        <v>0.8007999999972526</v>
      </c>
      <c r="DP404" s="1">
        <f t="shared" si="15048"/>
        <v>0.8007999999972526</v>
      </c>
      <c r="DQ404" s="1">
        <f t="shared" si="15049"/>
        <v>0.8007999999972526</v>
      </c>
      <c r="DR404" s="1">
        <f t="shared" si="15050"/>
        <v>0.8007999999972526</v>
      </c>
      <c r="DS404" s="1">
        <f t="shared" si="15051"/>
        <v>0.8007999999972526</v>
      </c>
      <c r="DT404" s="1">
        <f t="shared" si="15052"/>
        <v>0.8007999999972526</v>
      </c>
      <c r="DU404" s="2">
        <f>DU403</f>
        <v>0</v>
      </c>
      <c r="DV404" s="2">
        <f>DV403+R404</f>
        <v>357194</v>
      </c>
      <c r="DW404" s="2">
        <f t="shared" si="15053"/>
        <v>357194</v>
      </c>
      <c r="DX404" s="2">
        <f t="shared" si="15054"/>
        <v>357194</v>
      </c>
      <c r="DY404" s="2">
        <f t="shared" si="15055"/>
        <v>265112</v>
      </c>
      <c r="DZ404" s="2">
        <f t="shared" si="15056"/>
        <v>0</v>
      </c>
      <c r="EA404" s="2">
        <f t="shared" si="15057"/>
        <v>0</v>
      </c>
      <c r="EB404" s="2">
        <f t="shared" si="15058"/>
        <v>0</v>
      </c>
      <c r="EC404" s="2">
        <f t="shared" si="15059"/>
        <v>0</v>
      </c>
      <c r="ED404" s="2">
        <f t="shared" si="15060"/>
        <v>0</v>
      </c>
      <c r="EE404" s="2">
        <f t="shared" si="15061"/>
        <v>0</v>
      </c>
      <c r="EF404" s="2">
        <f t="shared" si="15062"/>
        <v>0</v>
      </c>
      <c r="EG404" s="2">
        <f t="shared" si="15063"/>
        <v>0</v>
      </c>
      <c r="EH404" s="2">
        <f t="shared" si="15064"/>
        <v>0</v>
      </c>
      <c r="EI404" s="2">
        <f t="shared" si="15065"/>
        <v>0</v>
      </c>
      <c r="EJ404" s="2">
        <f t="shared" si="15066"/>
        <v>0</v>
      </c>
      <c r="EK404" s="2">
        <f t="shared" si="15067"/>
        <v>0</v>
      </c>
      <c r="EL404" s="2">
        <f t="shared" si="15068"/>
        <v>0</v>
      </c>
      <c r="EM404" s="2">
        <f t="shared" si="15069"/>
        <v>0</v>
      </c>
      <c r="EN404" s="2">
        <f t="shared" si="15070"/>
        <v>0</v>
      </c>
      <c r="EO404" s="2">
        <f t="shared" si="15071"/>
        <v>0</v>
      </c>
      <c r="EP404" s="2">
        <f t="shared" si="15072"/>
        <v>0</v>
      </c>
      <c r="EQ404" s="2">
        <f t="shared" si="15073"/>
        <v>0</v>
      </c>
      <c r="ER404" s="2">
        <f t="shared" si="15074"/>
        <v>0</v>
      </c>
      <c r="ES404" s="2">
        <f t="shared" si="15075"/>
        <v>0</v>
      </c>
      <c r="ET404" s="2">
        <f t="shared" si="15076"/>
        <v>0</v>
      </c>
      <c r="EU404" s="2">
        <f t="shared" si="15077"/>
        <v>0</v>
      </c>
      <c r="EV404" s="2">
        <f t="shared" si="15078"/>
        <v>0</v>
      </c>
      <c r="EW404" s="2">
        <f t="shared" si="15079"/>
        <v>0</v>
      </c>
      <c r="EX404" s="2">
        <f t="shared" si="15080"/>
        <v>0</v>
      </c>
      <c r="EY404" s="2">
        <f t="shared" si="15081"/>
        <v>0</v>
      </c>
      <c r="EZ404" s="2">
        <f t="shared" si="15082"/>
        <v>0</v>
      </c>
      <c r="FA404" s="2">
        <f t="shared" si="15083"/>
        <v>0</v>
      </c>
      <c r="FB404" s="2">
        <f t="shared" si="15084"/>
        <v>0</v>
      </c>
      <c r="FC404" s="2">
        <f t="shared" si="15085"/>
        <v>0</v>
      </c>
      <c r="FD404" s="2">
        <f t="shared" si="15086"/>
        <v>0</v>
      </c>
      <c r="FE404" s="2">
        <f t="shared" si="15087"/>
        <v>0</v>
      </c>
      <c r="FF404" s="2">
        <f t="shared" si="15088"/>
        <v>0</v>
      </c>
      <c r="FG404" s="2">
        <f t="shared" si="15089"/>
        <v>0</v>
      </c>
      <c r="FH404" s="2">
        <f t="shared" si="15090"/>
        <v>0</v>
      </c>
      <c r="FI404" s="2">
        <f t="shared" si="15091"/>
        <v>0</v>
      </c>
      <c r="FJ404" s="2">
        <f t="shared" si="15092"/>
        <v>0</v>
      </c>
      <c r="FK404" s="2">
        <f t="shared" si="15093"/>
        <v>0</v>
      </c>
      <c r="FL404" s="2">
        <f t="shared" si="15094"/>
        <v>0</v>
      </c>
      <c r="FM404" s="2">
        <f t="shared" si="15095"/>
        <v>0</v>
      </c>
      <c r="FN404" s="2">
        <f t="shared" si="15096"/>
        <v>0</v>
      </c>
      <c r="FO404" s="2">
        <f t="shared" si="15097"/>
        <v>0</v>
      </c>
      <c r="FP404" s="2">
        <f t="shared" si="15098"/>
        <v>0</v>
      </c>
      <c r="FQ404" s="2">
        <f t="shared" si="15099"/>
        <v>0</v>
      </c>
      <c r="FR404" s="2">
        <f t="shared" si="15100"/>
        <v>0</v>
      </c>
      <c r="FS404" s="2">
        <f t="shared" si="15101"/>
        <v>0</v>
      </c>
      <c r="FT404" s="2">
        <f t="shared" si="15102"/>
        <v>0</v>
      </c>
      <c r="FU404" s="2">
        <f>FU403</f>
        <v>0</v>
      </c>
      <c r="FV404" s="2">
        <f t="shared" ref="FV404:FX404" si="15161">FV403</f>
        <v>0</v>
      </c>
      <c r="FW404" s="2">
        <f t="shared" si="15161"/>
        <v>0</v>
      </c>
      <c r="FX404" s="2">
        <f t="shared" si="15161"/>
        <v>0</v>
      </c>
      <c r="FY404" s="1">
        <f t="shared" si="14888"/>
        <v>0.9909</v>
      </c>
      <c r="FZ404" s="1">
        <f t="shared" si="14889"/>
        <v>0.9909</v>
      </c>
      <c r="GA404" s="1">
        <f t="shared" si="14890"/>
        <v>0.9909</v>
      </c>
      <c r="GB404" s="1">
        <f t="shared" si="14891"/>
        <v>0.9909</v>
      </c>
      <c r="GC404" s="1">
        <f t="shared" si="14892"/>
        <v>0.9909</v>
      </c>
      <c r="GD404" s="1">
        <f t="shared" si="14893"/>
        <v>0</v>
      </c>
      <c r="GE404" s="1">
        <f t="shared" si="14894"/>
        <v>0</v>
      </c>
      <c r="GF404" s="1">
        <f t="shared" si="14895"/>
        <v>0</v>
      </c>
      <c r="GG404" s="1">
        <f t="shared" si="14896"/>
        <v>0</v>
      </c>
      <c r="GH404" s="1">
        <f t="shared" si="14897"/>
        <v>0</v>
      </c>
      <c r="GI404" s="1">
        <f t="shared" si="14898"/>
        <v>0</v>
      </c>
      <c r="GJ404" s="1">
        <f t="shared" si="14899"/>
        <v>0</v>
      </c>
      <c r="GK404" s="1">
        <f t="shared" si="14900"/>
        <v>0</v>
      </c>
      <c r="GL404" s="1">
        <f t="shared" si="14901"/>
        <v>0</v>
      </c>
      <c r="GM404" s="1">
        <f t="shared" si="14902"/>
        <v>0</v>
      </c>
      <c r="GN404" s="1">
        <f t="shared" si="14903"/>
        <v>0</v>
      </c>
      <c r="GO404" s="1">
        <f t="shared" si="14904"/>
        <v>0</v>
      </c>
      <c r="GP404" s="1">
        <f t="shared" si="14905"/>
        <v>0</v>
      </c>
      <c r="GQ404" s="1">
        <f t="shared" si="14906"/>
        <v>0</v>
      </c>
      <c r="GR404" s="1">
        <f t="shared" si="14907"/>
        <v>0</v>
      </c>
      <c r="GS404" s="1">
        <f t="shared" si="14908"/>
        <v>0</v>
      </c>
      <c r="GT404" s="1">
        <f t="shared" si="14909"/>
        <v>0</v>
      </c>
      <c r="GU404" s="1">
        <f t="shared" si="14910"/>
        <v>0</v>
      </c>
      <c r="GV404" s="1">
        <f t="shared" si="14911"/>
        <v>0</v>
      </c>
      <c r="GW404" s="1">
        <f t="shared" si="14912"/>
        <v>0</v>
      </c>
      <c r="GX404" s="1">
        <f t="shared" si="14913"/>
        <v>0</v>
      </c>
      <c r="GY404" s="1">
        <f t="shared" si="14914"/>
        <v>0</v>
      </c>
      <c r="GZ404" s="1">
        <f t="shared" si="14915"/>
        <v>0</v>
      </c>
      <c r="HA404" s="1">
        <f t="shared" si="14916"/>
        <v>0</v>
      </c>
      <c r="HB404" s="1">
        <f t="shared" si="14917"/>
        <v>0</v>
      </c>
      <c r="HC404" s="1">
        <f t="shared" si="14918"/>
        <v>0</v>
      </c>
      <c r="HD404" s="1">
        <f t="shared" si="14919"/>
        <v>0</v>
      </c>
      <c r="HE404" s="1">
        <f t="shared" si="14920"/>
        <v>0</v>
      </c>
      <c r="HF404" s="1">
        <f t="shared" si="14921"/>
        <v>0</v>
      </c>
      <c r="HG404" s="1">
        <f t="shared" si="14922"/>
        <v>0</v>
      </c>
      <c r="HH404" s="1">
        <f t="shared" si="14923"/>
        <v>0</v>
      </c>
      <c r="HI404" s="1">
        <f t="shared" si="14924"/>
        <v>0</v>
      </c>
      <c r="HJ404" s="1">
        <f t="shared" si="14925"/>
        <v>0</v>
      </c>
      <c r="HK404" s="1">
        <f t="shared" si="14926"/>
        <v>0</v>
      </c>
      <c r="HL404" s="1">
        <f t="shared" si="14927"/>
        <v>0</v>
      </c>
      <c r="HM404" s="1">
        <f t="shared" si="14928"/>
        <v>0</v>
      </c>
      <c r="HN404" s="1">
        <f t="shared" si="14929"/>
        <v>0</v>
      </c>
      <c r="HO404" s="1">
        <f t="shared" si="14930"/>
        <v>0</v>
      </c>
      <c r="HP404" s="1">
        <f t="shared" si="14931"/>
        <v>0</v>
      </c>
      <c r="HQ404" s="1">
        <f t="shared" si="14932"/>
        <v>0</v>
      </c>
      <c r="HR404" s="1">
        <f t="shared" si="14933"/>
        <v>0</v>
      </c>
      <c r="HS404" s="1">
        <f t="shared" si="14934"/>
        <v>0</v>
      </c>
      <c r="HT404" s="1">
        <f t="shared" si="14935"/>
        <v>0</v>
      </c>
      <c r="HU404" s="1">
        <f t="shared" si="14936"/>
        <v>0</v>
      </c>
      <c r="HV404" s="1">
        <f t="shared" si="14937"/>
        <v>0</v>
      </c>
      <c r="HW404" s="1">
        <f t="shared" si="14938"/>
        <v>0</v>
      </c>
      <c r="HX404" s="1">
        <f t="shared" si="14939"/>
        <v>0</v>
      </c>
      <c r="HY404" s="1">
        <f t="shared" si="14940"/>
        <v>0</v>
      </c>
      <c r="HZ404" s="1">
        <f t="shared" si="14941"/>
        <v>0</v>
      </c>
      <c r="IA404" s="1">
        <f t="shared" si="15104"/>
        <v>0</v>
      </c>
      <c r="IB404" s="1">
        <f t="shared" si="15105"/>
        <v>0</v>
      </c>
      <c r="IC404" s="2">
        <f>IC403-M404</f>
        <v>0</v>
      </c>
      <c r="ID404" s="2">
        <f t="shared" si="15106"/>
        <v>0</v>
      </c>
      <c r="IE404" s="2">
        <f t="shared" si="15107"/>
        <v>0</v>
      </c>
      <c r="IF404" s="2">
        <f t="shared" si="15108"/>
        <v>0</v>
      </c>
      <c r="IG404" s="2">
        <f t="shared" si="15109"/>
        <v>0</v>
      </c>
      <c r="IH404" s="2">
        <f t="shared" si="15110"/>
        <v>0</v>
      </c>
      <c r="II404" s="2">
        <f t="shared" si="15111"/>
        <v>0</v>
      </c>
      <c r="IJ404" s="2">
        <f t="shared" si="15112"/>
        <v>0</v>
      </c>
      <c r="IK404" s="2">
        <f t="shared" si="15113"/>
        <v>92082</v>
      </c>
      <c r="IL404" s="2">
        <f t="shared" si="15114"/>
        <v>357194</v>
      </c>
      <c r="IM404" s="2">
        <f t="shared" si="15115"/>
        <v>357194</v>
      </c>
      <c r="IN404" s="2">
        <f t="shared" si="15116"/>
        <v>357194</v>
      </c>
      <c r="IO404" s="2">
        <f t="shared" si="15117"/>
        <v>357194</v>
      </c>
      <c r="IP404" s="2">
        <f t="shared" si="15118"/>
        <v>357194</v>
      </c>
      <c r="IQ404" s="2">
        <f t="shared" si="15119"/>
        <v>357194</v>
      </c>
      <c r="IR404" s="2">
        <f t="shared" si="15120"/>
        <v>357194</v>
      </c>
      <c r="IS404" s="2">
        <f t="shared" si="15121"/>
        <v>357194</v>
      </c>
      <c r="IT404" s="2">
        <f t="shared" si="15122"/>
        <v>357194</v>
      </c>
      <c r="IU404" s="2">
        <f t="shared" si="15123"/>
        <v>357194</v>
      </c>
      <c r="IV404" s="2">
        <f t="shared" si="15124"/>
        <v>357194</v>
      </c>
      <c r="IW404" s="2">
        <f t="shared" si="15125"/>
        <v>357194</v>
      </c>
      <c r="IX404" s="2">
        <f t="shared" si="15126"/>
        <v>357194</v>
      </c>
      <c r="IY404" s="2">
        <f t="shared" si="15127"/>
        <v>357194</v>
      </c>
      <c r="IZ404" s="2">
        <f t="shared" si="15128"/>
        <v>357194</v>
      </c>
      <c r="JA404" s="2">
        <f t="shared" si="15129"/>
        <v>357194</v>
      </c>
      <c r="JB404" s="2">
        <f t="shared" si="15130"/>
        <v>357194</v>
      </c>
      <c r="JC404" s="2">
        <f t="shared" si="15131"/>
        <v>357194</v>
      </c>
      <c r="JD404" s="2">
        <f t="shared" si="15132"/>
        <v>357194</v>
      </c>
      <c r="JE404" s="2">
        <f t="shared" si="15133"/>
        <v>357194</v>
      </c>
      <c r="JF404" s="2">
        <f t="shared" si="15134"/>
        <v>357194</v>
      </c>
      <c r="JG404" s="2">
        <f t="shared" si="15135"/>
        <v>357194</v>
      </c>
      <c r="JH404" s="2">
        <f t="shared" si="15136"/>
        <v>357194</v>
      </c>
      <c r="JI404" s="2">
        <f t="shared" si="15137"/>
        <v>357194</v>
      </c>
      <c r="JJ404" s="2">
        <f t="shared" si="15138"/>
        <v>357194</v>
      </c>
      <c r="JK404" s="2">
        <f t="shared" si="15139"/>
        <v>357194</v>
      </c>
      <c r="JL404" s="2">
        <f t="shared" si="15140"/>
        <v>357194</v>
      </c>
      <c r="JM404" s="2">
        <f t="shared" si="15141"/>
        <v>357194</v>
      </c>
      <c r="JN404" s="2">
        <f t="shared" si="15142"/>
        <v>357194</v>
      </c>
      <c r="JO404" s="2">
        <f t="shared" si="15143"/>
        <v>357194</v>
      </c>
      <c r="JP404" s="2">
        <f t="shared" si="15144"/>
        <v>357194</v>
      </c>
      <c r="JQ404" s="2">
        <f t="shared" si="15145"/>
        <v>357194</v>
      </c>
      <c r="JR404" s="2">
        <f t="shared" si="15146"/>
        <v>357194</v>
      </c>
      <c r="JS404" s="2">
        <f t="shared" si="15147"/>
        <v>357194</v>
      </c>
      <c r="JT404" s="2">
        <f t="shared" si="15148"/>
        <v>357194</v>
      </c>
      <c r="JU404" s="2">
        <f t="shared" si="15149"/>
        <v>357194</v>
      </c>
      <c r="JV404" s="2">
        <f t="shared" si="15150"/>
        <v>357194</v>
      </c>
      <c r="JW404" s="2">
        <f t="shared" si="15151"/>
        <v>357194</v>
      </c>
      <c r="JX404" s="2">
        <f t="shared" si="15152"/>
        <v>357194</v>
      </c>
      <c r="JY404" s="2">
        <f t="shared" si="15153"/>
        <v>357194</v>
      </c>
      <c r="JZ404" s="2">
        <f t="shared" si="15154"/>
        <v>357194</v>
      </c>
      <c r="KA404" s="2">
        <f t="shared" si="15155"/>
        <v>357194</v>
      </c>
      <c r="KB404" s="2">
        <f t="shared" si="15156"/>
        <v>357194</v>
      </c>
      <c r="KC404" s="2">
        <f t="shared" si="15157"/>
        <v>357194</v>
      </c>
      <c r="KD404" s="2">
        <f t="shared" si="15158"/>
        <v>357194</v>
      </c>
      <c r="KE404" s="2">
        <f t="shared" si="15159"/>
        <v>357194</v>
      </c>
      <c r="KF404" s="2">
        <f t="shared" si="15160"/>
        <v>357194</v>
      </c>
    </row>
    <row r="405" spans="1:292" x14ac:dyDescent="0.25">
      <c r="C405" t="s">
        <v>529</v>
      </c>
      <c r="D405" s="1">
        <f t="shared" si="14942"/>
        <v>0.9909</v>
      </c>
      <c r="E405" s="1"/>
      <c r="F405" s="2">
        <f>FLOOR('first month rent'!E28,1)</f>
        <v>559</v>
      </c>
      <c r="G405" s="2"/>
      <c r="H405" s="1"/>
      <c r="I405" s="2">
        <f>I404+F405</f>
        <v>30861306</v>
      </c>
      <c r="J405" s="1">
        <f>J404</f>
        <v>1342231.6401999712</v>
      </c>
      <c r="K405" s="2">
        <f t="shared" si="14943"/>
        <v>342903</v>
      </c>
      <c r="L405" s="1">
        <f>L404</f>
        <v>685762.37819999922</v>
      </c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2">
        <f>DU404</f>
        <v>0</v>
      </c>
      <c r="DV405" s="2">
        <f t="shared" ref="DV405:FX405" si="15162">DV404</f>
        <v>357194</v>
      </c>
      <c r="DW405" s="2">
        <f t="shared" si="15162"/>
        <v>357194</v>
      </c>
      <c r="DX405" s="2">
        <f t="shared" si="15162"/>
        <v>357194</v>
      </c>
      <c r="DY405" s="2">
        <f t="shared" si="15162"/>
        <v>265112</v>
      </c>
      <c r="DZ405" s="2">
        <f t="shared" si="15162"/>
        <v>0</v>
      </c>
      <c r="EA405" s="2">
        <f t="shared" si="15162"/>
        <v>0</v>
      </c>
      <c r="EB405" s="2">
        <f t="shared" si="15162"/>
        <v>0</v>
      </c>
      <c r="EC405" s="2">
        <f t="shared" si="15162"/>
        <v>0</v>
      </c>
      <c r="ED405" s="2">
        <f t="shared" si="15162"/>
        <v>0</v>
      </c>
      <c r="EE405" s="2">
        <f t="shared" si="15162"/>
        <v>0</v>
      </c>
      <c r="EF405" s="2">
        <f t="shared" si="15162"/>
        <v>0</v>
      </c>
      <c r="EG405" s="2">
        <f t="shared" si="15162"/>
        <v>0</v>
      </c>
      <c r="EH405" s="2">
        <f t="shared" si="15162"/>
        <v>0</v>
      </c>
      <c r="EI405" s="2">
        <f t="shared" si="15162"/>
        <v>0</v>
      </c>
      <c r="EJ405" s="2">
        <f t="shared" si="15162"/>
        <v>0</v>
      </c>
      <c r="EK405" s="2">
        <f t="shared" si="15162"/>
        <v>0</v>
      </c>
      <c r="EL405" s="2">
        <f t="shared" si="15162"/>
        <v>0</v>
      </c>
      <c r="EM405" s="2">
        <f t="shared" si="15162"/>
        <v>0</v>
      </c>
      <c r="EN405" s="2">
        <f t="shared" si="15162"/>
        <v>0</v>
      </c>
      <c r="EO405" s="2">
        <f t="shared" si="15162"/>
        <v>0</v>
      </c>
      <c r="EP405" s="2">
        <f t="shared" si="15162"/>
        <v>0</v>
      </c>
      <c r="EQ405" s="2">
        <f t="shared" si="15162"/>
        <v>0</v>
      </c>
      <c r="ER405" s="2">
        <f t="shared" si="15162"/>
        <v>0</v>
      </c>
      <c r="ES405" s="2">
        <f t="shared" si="15162"/>
        <v>0</v>
      </c>
      <c r="ET405" s="2">
        <f t="shared" si="15162"/>
        <v>0</v>
      </c>
      <c r="EU405" s="2">
        <f t="shared" si="15162"/>
        <v>0</v>
      </c>
      <c r="EV405" s="2">
        <f t="shared" si="15162"/>
        <v>0</v>
      </c>
      <c r="EW405" s="2">
        <f t="shared" si="15162"/>
        <v>0</v>
      </c>
      <c r="EX405" s="2">
        <f t="shared" si="15162"/>
        <v>0</v>
      </c>
      <c r="EY405" s="2">
        <f t="shared" si="15162"/>
        <v>0</v>
      </c>
      <c r="EZ405" s="2">
        <f t="shared" si="15162"/>
        <v>0</v>
      </c>
      <c r="FA405" s="2">
        <f t="shared" si="15162"/>
        <v>0</v>
      </c>
      <c r="FB405" s="2">
        <f t="shared" si="15162"/>
        <v>0</v>
      </c>
      <c r="FC405" s="2">
        <f t="shared" si="15162"/>
        <v>0</v>
      </c>
      <c r="FD405" s="2">
        <f t="shared" si="15162"/>
        <v>0</v>
      </c>
      <c r="FE405" s="2">
        <f t="shared" si="15162"/>
        <v>0</v>
      </c>
      <c r="FF405" s="2">
        <f t="shared" si="15162"/>
        <v>0</v>
      </c>
      <c r="FG405" s="2">
        <f t="shared" si="15162"/>
        <v>0</v>
      </c>
      <c r="FH405" s="2">
        <f t="shared" si="15162"/>
        <v>0</v>
      </c>
      <c r="FI405" s="2">
        <f t="shared" si="15162"/>
        <v>0</v>
      </c>
      <c r="FJ405" s="2">
        <f t="shared" si="15162"/>
        <v>0</v>
      </c>
      <c r="FK405" s="2">
        <f t="shared" si="15162"/>
        <v>0</v>
      </c>
      <c r="FL405" s="2">
        <f t="shared" si="15162"/>
        <v>0</v>
      </c>
      <c r="FM405" s="2">
        <f t="shared" si="15162"/>
        <v>0</v>
      </c>
      <c r="FN405" s="2">
        <f t="shared" si="15162"/>
        <v>0</v>
      </c>
      <c r="FO405" s="2">
        <f t="shared" si="15162"/>
        <v>0</v>
      </c>
      <c r="FP405" s="2">
        <f t="shared" si="15162"/>
        <v>0</v>
      </c>
      <c r="FQ405" s="2">
        <f t="shared" si="15162"/>
        <v>0</v>
      </c>
      <c r="FR405" s="2">
        <f t="shared" si="15162"/>
        <v>0</v>
      </c>
      <c r="FS405" s="2">
        <f t="shared" si="15162"/>
        <v>0</v>
      </c>
      <c r="FT405" s="2">
        <f t="shared" si="15162"/>
        <v>0</v>
      </c>
      <c r="FU405" s="2">
        <f t="shared" si="15162"/>
        <v>0</v>
      </c>
      <c r="FV405" s="2">
        <f t="shared" si="15162"/>
        <v>0</v>
      </c>
      <c r="FW405" s="2">
        <f t="shared" si="15162"/>
        <v>0</v>
      </c>
      <c r="FX405" s="2">
        <f t="shared" si="15162"/>
        <v>0</v>
      </c>
      <c r="FY405" s="1">
        <f t="shared" si="14888"/>
        <v>0.9909</v>
      </c>
      <c r="FZ405" s="1">
        <f t="shared" si="14889"/>
        <v>0.9909</v>
      </c>
      <c r="GA405" s="1">
        <f t="shared" si="14890"/>
        <v>0.9909</v>
      </c>
      <c r="GB405" s="1">
        <f t="shared" si="14891"/>
        <v>0.9909</v>
      </c>
      <c r="GC405" s="1">
        <f t="shared" si="14892"/>
        <v>0.9909</v>
      </c>
      <c r="GD405" s="1">
        <f t="shared" si="14893"/>
        <v>0</v>
      </c>
      <c r="GE405" s="1">
        <f t="shared" si="14894"/>
        <v>0</v>
      </c>
      <c r="GF405" s="1">
        <f t="shared" si="14895"/>
        <v>0</v>
      </c>
      <c r="GG405" s="1">
        <f t="shared" si="14896"/>
        <v>0</v>
      </c>
      <c r="GH405" s="1">
        <f t="shared" si="14897"/>
        <v>0</v>
      </c>
      <c r="GI405" s="1">
        <f t="shared" si="14898"/>
        <v>0</v>
      </c>
      <c r="GJ405" s="1">
        <f t="shared" si="14899"/>
        <v>0</v>
      </c>
      <c r="GK405" s="1">
        <f t="shared" si="14900"/>
        <v>0</v>
      </c>
      <c r="GL405" s="1">
        <f t="shared" si="14901"/>
        <v>0</v>
      </c>
      <c r="GM405" s="1">
        <f t="shared" si="14902"/>
        <v>0</v>
      </c>
      <c r="GN405" s="1">
        <f t="shared" si="14903"/>
        <v>0</v>
      </c>
      <c r="GO405" s="1">
        <f t="shared" si="14904"/>
        <v>0</v>
      </c>
      <c r="GP405" s="1">
        <f t="shared" si="14905"/>
        <v>0</v>
      </c>
      <c r="GQ405" s="1">
        <f t="shared" si="14906"/>
        <v>0</v>
      </c>
      <c r="GR405" s="1">
        <f t="shared" si="14907"/>
        <v>0</v>
      </c>
      <c r="GS405" s="1">
        <f t="shared" si="14908"/>
        <v>0</v>
      </c>
      <c r="GT405" s="1">
        <f t="shared" si="14909"/>
        <v>0</v>
      </c>
      <c r="GU405" s="1">
        <f t="shared" si="14910"/>
        <v>0</v>
      </c>
      <c r="GV405" s="1">
        <f t="shared" si="14911"/>
        <v>0</v>
      </c>
      <c r="GW405" s="1">
        <f t="shared" si="14912"/>
        <v>0</v>
      </c>
      <c r="GX405" s="1">
        <f t="shared" si="14913"/>
        <v>0</v>
      </c>
      <c r="GY405" s="1">
        <f t="shared" si="14914"/>
        <v>0</v>
      </c>
      <c r="GZ405" s="1">
        <f t="shared" si="14915"/>
        <v>0</v>
      </c>
      <c r="HA405" s="1">
        <f t="shared" si="14916"/>
        <v>0</v>
      </c>
      <c r="HB405" s="1">
        <f t="shared" si="14917"/>
        <v>0</v>
      </c>
      <c r="HC405" s="1">
        <f t="shared" si="14918"/>
        <v>0</v>
      </c>
      <c r="HD405" s="1">
        <f t="shared" si="14919"/>
        <v>0</v>
      </c>
      <c r="HE405" s="1">
        <f t="shared" si="14920"/>
        <v>0</v>
      </c>
      <c r="HF405" s="1">
        <f t="shared" si="14921"/>
        <v>0</v>
      </c>
      <c r="HG405" s="1">
        <f t="shared" si="14922"/>
        <v>0</v>
      </c>
      <c r="HH405" s="1">
        <f t="shared" si="14923"/>
        <v>0</v>
      </c>
      <c r="HI405" s="1">
        <f t="shared" si="14924"/>
        <v>0</v>
      </c>
      <c r="HJ405" s="1">
        <f t="shared" si="14925"/>
        <v>0</v>
      </c>
      <c r="HK405" s="1">
        <f t="shared" si="14926"/>
        <v>0</v>
      </c>
      <c r="HL405" s="1">
        <f t="shared" si="14927"/>
        <v>0</v>
      </c>
      <c r="HM405" s="1">
        <f t="shared" si="14928"/>
        <v>0</v>
      </c>
      <c r="HN405" s="1">
        <f t="shared" si="14929"/>
        <v>0</v>
      </c>
      <c r="HO405" s="1">
        <f t="shared" si="14930"/>
        <v>0</v>
      </c>
      <c r="HP405" s="1">
        <f t="shared" si="14931"/>
        <v>0</v>
      </c>
      <c r="HQ405" s="1">
        <f t="shared" si="14932"/>
        <v>0</v>
      </c>
      <c r="HR405" s="1">
        <f t="shared" si="14933"/>
        <v>0</v>
      </c>
      <c r="HS405" s="1">
        <f t="shared" si="14934"/>
        <v>0</v>
      </c>
      <c r="HT405" s="1">
        <f t="shared" si="14935"/>
        <v>0</v>
      </c>
      <c r="HU405" s="1">
        <f t="shared" si="14936"/>
        <v>0</v>
      </c>
      <c r="HV405" s="1">
        <f t="shared" si="14937"/>
        <v>0</v>
      </c>
      <c r="HW405" s="1">
        <f t="shared" si="14938"/>
        <v>0</v>
      </c>
      <c r="HX405" s="1">
        <f t="shared" si="14939"/>
        <v>0</v>
      </c>
      <c r="HY405" s="1">
        <f t="shared" si="14940"/>
        <v>0</v>
      </c>
      <c r="HZ405" s="1">
        <f t="shared" si="14941"/>
        <v>0</v>
      </c>
      <c r="IA405" s="1">
        <f t="shared" si="15104"/>
        <v>0</v>
      </c>
      <c r="IB405" s="1">
        <f t="shared" si="15105"/>
        <v>0</v>
      </c>
      <c r="IC405" s="2">
        <f>IC404</f>
        <v>0</v>
      </c>
      <c r="ID405" s="2">
        <f t="shared" ref="ID405:KF405" si="15163">ID404</f>
        <v>0</v>
      </c>
      <c r="IE405" s="2">
        <f t="shared" si="15163"/>
        <v>0</v>
      </c>
      <c r="IF405" s="2">
        <f t="shared" si="15163"/>
        <v>0</v>
      </c>
      <c r="IG405" s="2">
        <f t="shared" si="15163"/>
        <v>0</v>
      </c>
      <c r="IH405" s="2">
        <f t="shared" si="15163"/>
        <v>0</v>
      </c>
      <c r="II405" s="2">
        <f t="shared" si="15163"/>
        <v>0</v>
      </c>
      <c r="IJ405" s="2">
        <f t="shared" si="15163"/>
        <v>0</v>
      </c>
      <c r="IK405" s="2">
        <f t="shared" si="15163"/>
        <v>92082</v>
      </c>
      <c r="IL405" s="2">
        <f t="shared" si="15163"/>
        <v>357194</v>
      </c>
      <c r="IM405" s="2">
        <f t="shared" si="15163"/>
        <v>357194</v>
      </c>
      <c r="IN405" s="2">
        <f t="shared" si="15163"/>
        <v>357194</v>
      </c>
      <c r="IO405" s="2">
        <f t="shared" si="15163"/>
        <v>357194</v>
      </c>
      <c r="IP405" s="2">
        <f t="shared" si="15163"/>
        <v>357194</v>
      </c>
      <c r="IQ405" s="2">
        <f t="shared" si="15163"/>
        <v>357194</v>
      </c>
      <c r="IR405" s="2">
        <f t="shared" si="15163"/>
        <v>357194</v>
      </c>
      <c r="IS405" s="2">
        <f t="shared" si="15163"/>
        <v>357194</v>
      </c>
      <c r="IT405" s="2">
        <f t="shared" si="15163"/>
        <v>357194</v>
      </c>
      <c r="IU405" s="2">
        <f t="shared" si="15163"/>
        <v>357194</v>
      </c>
      <c r="IV405" s="2">
        <f t="shared" si="15163"/>
        <v>357194</v>
      </c>
      <c r="IW405" s="2">
        <f t="shared" si="15163"/>
        <v>357194</v>
      </c>
      <c r="IX405" s="2">
        <f t="shared" si="15163"/>
        <v>357194</v>
      </c>
      <c r="IY405" s="2">
        <f t="shared" si="15163"/>
        <v>357194</v>
      </c>
      <c r="IZ405" s="2">
        <f t="shared" si="15163"/>
        <v>357194</v>
      </c>
      <c r="JA405" s="2">
        <f t="shared" si="15163"/>
        <v>357194</v>
      </c>
      <c r="JB405" s="2">
        <f t="shared" si="15163"/>
        <v>357194</v>
      </c>
      <c r="JC405" s="2">
        <f t="shared" si="15163"/>
        <v>357194</v>
      </c>
      <c r="JD405" s="2">
        <f t="shared" si="15163"/>
        <v>357194</v>
      </c>
      <c r="JE405" s="2">
        <f t="shared" si="15163"/>
        <v>357194</v>
      </c>
      <c r="JF405" s="2">
        <f t="shared" si="15163"/>
        <v>357194</v>
      </c>
      <c r="JG405" s="2">
        <f t="shared" si="15163"/>
        <v>357194</v>
      </c>
      <c r="JH405" s="2">
        <f t="shared" si="15163"/>
        <v>357194</v>
      </c>
      <c r="JI405" s="2">
        <f t="shared" si="15163"/>
        <v>357194</v>
      </c>
      <c r="JJ405" s="2">
        <f t="shared" si="15163"/>
        <v>357194</v>
      </c>
      <c r="JK405" s="2">
        <f t="shared" si="15163"/>
        <v>357194</v>
      </c>
      <c r="JL405" s="2">
        <f t="shared" si="15163"/>
        <v>357194</v>
      </c>
      <c r="JM405" s="2">
        <f t="shared" si="15163"/>
        <v>357194</v>
      </c>
      <c r="JN405" s="2">
        <f t="shared" si="15163"/>
        <v>357194</v>
      </c>
      <c r="JO405" s="2">
        <f t="shared" si="15163"/>
        <v>357194</v>
      </c>
      <c r="JP405" s="2">
        <f t="shared" si="15163"/>
        <v>357194</v>
      </c>
      <c r="JQ405" s="2">
        <f t="shared" si="15163"/>
        <v>357194</v>
      </c>
      <c r="JR405" s="2">
        <f t="shared" si="15163"/>
        <v>357194</v>
      </c>
      <c r="JS405" s="2">
        <f t="shared" si="15163"/>
        <v>357194</v>
      </c>
      <c r="JT405" s="2">
        <f t="shared" si="15163"/>
        <v>357194</v>
      </c>
      <c r="JU405" s="2">
        <f t="shared" si="15163"/>
        <v>357194</v>
      </c>
      <c r="JV405" s="2">
        <f t="shared" si="15163"/>
        <v>357194</v>
      </c>
      <c r="JW405" s="2">
        <f t="shared" si="15163"/>
        <v>357194</v>
      </c>
      <c r="JX405" s="2">
        <f t="shared" si="15163"/>
        <v>357194</v>
      </c>
      <c r="JY405" s="2">
        <f t="shared" si="15163"/>
        <v>357194</v>
      </c>
      <c r="JZ405" s="2">
        <f t="shared" si="15163"/>
        <v>357194</v>
      </c>
      <c r="KA405" s="2">
        <f t="shared" si="15163"/>
        <v>357194</v>
      </c>
      <c r="KB405" s="2">
        <f t="shared" si="15163"/>
        <v>357194</v>
      </c>
      <c r="KC405" s="2">
        <f t="shared" si="15163"/>
        <v>357194</v>
      </c>
      <c r="KD405" s="2">
        <f t="shared" si="15163"/>
        <v>357194</v>
      </c>
      <c r="KE405" s="2">
        <f t="shared" si="15163"/>
        <v>357194</v>
      </c>
      <c r="KF405" s="2">
        <f t="shared" si="15163"/>
        <v>357194</v>
      </c>
    </row>
    <row r="406" spans="1:292" x14ac:dyDescent="0.25">
      <c r="A406" t="s">
        <v>1</v>
      </c>
      <c r="B406" t="s">
        <v>0</v>
      </c>
      <c r="C406" t="s">
        <v>160</v>
      </c>
      <c r="D406" s="1">
        <f t="shared" si="14942"/>
        <v>0.9909</v>
      </c>
      <c r="E406" s="1"/>
      <c r="F406" s="2">
        <f>FLOOR('first month rent'!F28,1)</f>
        <v>5958</v>
      </c>
      <c r="G406" s="2">
        <f>SUM(M406:BP406)</f>
        <v>5958</v>
      </c>
      <c r="H406" s="1">
        <f>SUMPRODUCT(M$2:BP$2,M406:BP406)</f>
        <v>5903.7821999999996</v>
      </c>
      <c r="I406" s="2">
        <f>I405+G406</f>
        <v>30867264</v>
      </c>
      <c r="J406" s="1">
        <f>J405-H406</f>
        <v>1336327.8579999711</v>
      </c>
      <c r="K406" s="2">
        <f t="shared" si="14943"/>
        <v>342969</v>
      </c>
      <c r="L406" s="1">
        <f>L405+H406</f>
        <v>691666.16039999924</v>
      </c>
      <c r="M406" s="2">
        <f t="shared" ref="M406:M408" si="15164">MIN(BQ406,DU405)</f>
        <v>0</v>
      </c>
      <c r="N406" s="2">
        <f t="shared" ref="N406:N408" si="15165">MIN(BR406,DV405)</f>
        <v>0</v>
      </c>
      <c r="O406" s="2">
        <f t="shared" ref="O406:O408" si="15166">MIN(BS406,DW405)</f>
        <v>0</v>
      </c>
      <c r="P406" s="2">
        <f t="shared" ref="P406:P408" si="15167">MIN(BT406,DX405)</f>
        <v>0</v>
      </c>
      <c r="Q406" s="2">
        <f t="shared" ref="Q406:Q408" si="15168">MIN(BU406,DY405)</f>
        <v>5958</v>
      </c>
      <c r="R406" s="2">
        <f t="shared" ref="R406:R408" si="15169">MIN(BV406,DZ405)</f>
        <v>0</v>
      </c>
      <c r="S406" s="2">
        <f t="shared" ref="S406:S408" si="15170">MIN(BW406,EA405)</f>
        <v>0</v>
      </c>
      <c r="T406" s="2">
        <f t="shared" ref="T406:T408" si="15171">MIN(BX406,EB405)</f>
        <v>0</v>
      </c>
      <c r="U406" s="2">
        <f t="shared" ref="U406:U408" si="15172">MIN(BY406,EC405)</f>
        <v>0</v>
      </c>
      <c r="V406" s="2">
        <f t="shared" ref="V406:V408" si="15173">MIN(BZ406,ED405)</f>
        <v>0</v>
      </c>
      <c r="W406" s="2">
        <f t="shared" ref="W406:W408" si="15174">MIN(CA406,EE405)</f>
        <v>0</v>
      </c>
      <c r="X406" s="2">
        <f t="shared" ref="X406:X408" si="15175">MIN(CB406,EF405)</f>
        <v>0</v>
      </c>
      <c r="Y406" s="2">
        <f t="shared" ref="Y406:Y408" si="15176">MIN(CC406,EG405)</f>
        <v>0</v>
      </c>
      <c r="Z406" s="2">
        <f t="shared" ref="Z406:Z408" si="15177">MIN(CD406,EH405)</f>
        <v>0</v>
      </c>
      <c r="AA406" s="2">
        <f t="shared" ref="AA406:AA408" si="15178">MIN(CE406,EI405)</f>
        <v>0</v>
      </c>
      <c r="AB406" s="2">
        <f t="shared" ref="AB406:AB408" si="15179">MIN(CF406,EJ405)</f>
        <v>0</v>
      </c>
      <c r="AC406" s="2">
        <f t="shared" ref="AC406:AC408" si="15180">MIN(CG406,EK405)</f>
        <v>0</v>
      </c>
      <c r="AD406" s="2">
        <f t="shared" ref="AD406:AD408" si="15181">MIN(CH406,EL405)</f>
        <v>0</v>
      </c>
      <c r="AE406" s="2">
        <f t="shared" ref="AE406:AE408" si="15182">MIN(CI406,EM405)</f>
        <v>0</v>
      </c>
      <c r="AF406" s="2">
        <f t="shared" ref="AF406:AF408" si="15183">MIN(CJ406,EN405)</f>
        <v>0</v>
      </c>
      <c r="AG406" s="2">
        <f t="shared" ref="AG406:AG408" si="15184">MIN(CK406,EO405)</f>
        <v>0</v>
      </c>
      <c r="AH406" s="2">
        <f t="shared" ref="AH406:AH408" si="15185">MIN(CL406,EP405)</f>
        <v>0</v>
      </c>
      <c r="AI406" s="2">
        <f t="shared" ref="AI406:AI408" si="15186">MIN(CM406,EQ405)</f>
        <v>0</v>
      </c>
      <c r="AJ406" s="2">
        <f t="shared" ref="AJ406:AJ408" si="15187">MIN(CN406,ER405)</f>
        <v>0</v>
      </c>
      <c r="AK406" s="2">
        <f t="shared" ref="AK406:AK408" si="15188">MIN(CO406,ES405)</f>
        <v>0</v>
      </c>
      <c r="AL406" s="2">
        <f t="shared" ref="AL406:AL408" si="15189">MIN(CP406,ET405)</f>
        <v>0</v>
      </c>
      <c r="AM406" s="2">
        <f t="shared" ref="AM406:AM408" si="15190">MIN(CQ406,EU405)</f>
        <v>0</v>
      </c>
      <c r="AN406" s="2">
        <f t="shared" ref="AN406:AN408" si="15191">MIN(CR406,EV405)</f>
        <v>0</v>
      </c>
      <c r="AO406" s="2">
        <f t="shared" ref="AO406:AO408" si="15192">MIN(CS406,EW405)</f>
        <v>0</v>
      </c>
      <c r="AP406" s="2">
        <f t="shared" ref="AP406:AP408" si="15193">MIN(CT406,EX405)</f>
        <v>0</v>
      </c>
      <c r="AQ406" s="2">
        <f t="shared" ref="AQ406:AQ408" si="15194">MIN(CU406,EY405)</f>
        <v>0</v>
      </c>
      <c r="AR406" s="2">
        <f t="shared" ref="AR406:AR408" si="15195">MIN(CV406,EZ405)</f>
        <v>0</v>
      </c>
      <c r="AS406" s="2">
        <f t="shared" ref="AS406:AS408" si="15196">MIN(CW406,FA405)</f>
        <v>0</v>
      </c>
      <c r="AT406" s="2">
        <f t="shared" ref="AT406:AT408" si="15197">MIN(CX406,FB405)</f>
        <v>0</v>
      </c>
      <c r="AU406" s="2">
        <f t="shared" ref="AU406:AU408" si="15198">MIN(CY406,FC405)</f>
        <v>0</v>
      </c>
      <c r="AV406" s="2">
        <f t="shared" ref="AV406:AV408" si="15199">MIN(CZ406,FD405)</f>
        <v>0</v>
      </c>
      <c r="AW406" s="2">
        <f t="shared" ref="AW406:AW408" si="15200">MIN(DA406,FE405)</f>
        <v>0</v>
      </c>
      <c r="AX406" s="2">
        <f t="shared" ref="AX406:AX408" si="15201">MIN(DB406,FF405)</f>
        <v>0</v>
      </c>
      <c r="AY406" s="2">
        <f t="shared" ref="AY406:AY408" si="15202">MIN(DC406,FG405)</f>
        <v>0</v>
      </c>
      <c r="AZ406" s="2">
        <f t="shared" ref="AZ406:AZ408" si="15203">MIN(DD406,FH405)</f>
        <v>0</v>
      </c>
      <c r="BA406" s="2">
        <f t="shared" ref="BA406:BA408" si="15204">MIN(DE406,FI405)</f>
        <v>0</v>
      </c>
      <c r="BB406" s="2">
        <f t="shared" ref="BB406:BB408" si="15205">MIN(DF406,FJ405)</f>
        <v>0</v>
      </c>
      <c r="BC406" s="2">
        <f t="shared" ref="BC406:BC408" si="15206">MIN(DG406,FK405)</f>
        <v>0</v>
      </c>
      <c r="BD406" s="2">
        <f t="shared" ref="BD406:BD408" si="15207">MIN(DH406,FL405)</f>
        <v>0</v>
      </c>
      <c r="BE406" s="2">
        <f t="shared" ref="BE406:BE408" si="15208">MIN(DI406,FM405)</f>
        <v>0</v>
      </c>
      <c r="BF406" s="2">
        <f t="shared" ref="BF406:BF408" si="15209">MIN(DJ406,FN405)</f>
        <v>0</v>
      </c>
      <c r="BG406" s="2">
        <f t="shared" ref="BG406:BG408" si="15210">MIN(DK406,FO405)</f>
        <v>0</v>
      </c>
      <c r="BH406" s="2">
        <f t="shared" ref="BH406:BH408" si="15211">MIN(DL406,FP405)</f>
        <v>0</v>
      </c>
      <c r="BI406" s="2">
        <f t="shared" ref="BI406:BI408" si="15212">MIN(DM406,FQ405)</f>
        <v>0</v>
      </c>
      <c r="BJ406" s="2">
        <f t="shared" ref="BJ406:BJ408" si="15213">MIN(DN406,FR405)</f>
        <v>0</v>
      </c>
      <c r="BK406" s="2">
        <f t="shared" ref="BK406:BK408" si="15214">MIN(DO406,FS405)</f>
        <v>0</v>
      </c>
      <c r="BL406" s="2">
        <f t="shared" ref="BL406:BL408" si="15215">MIN(DP406,FT405)</f>
        <v>0</v>
      </c>
      <c r="BM406" s="2">
        <f t="shared" ref="BM406:BM408" si="15216">MIN(DQ406,FU405)</f>
        <v>0</v>
      </c>
      <c r="BN406" s="2">
        <f t="shared" ref="BN406:BN408" si="15217">MIN(DR406,FV405)</f>
        <v>0</v>
      </c>
      <c r="BO406" s="2">
        <f t="shared" ref="BO406:BO408" si="15218">MIN(DS406,FW405)</f>
        <v>0</v>
      </c>
      <c r="BP406" s="2">
        <f t="shared" ref="BP406:BP408" si="15219">MIN(DT406,FX405)</f>
        <v>0</v>
      </c>
      <c r="BQ406" s="2">
        <f t="shared" ref="BQ406:BQ408" si="15220">BR406-N406</f>
        <v>0</v>
      </c>
      <c r="BR406" s="2">
        <f t="shared" ref="BR406:BR408" si="15221">BS406-O406</f>
        <v>0</v>
      </c>
      <c r="BS406" s="2">
        <f t="shared" ref="BS406:BS408" si="15222">BT406-P406</f>
        <v>0</v>
      </c>
      <c r="BT406" s="2">
        <f t="shared" ref="BT406:BT408" si="15223">BU406-Q406</f>
        <v>0</v>
      </c>
      <c r="BU406" s="2">
        <f t="shared" ref="BU406:BU408" si="15224">BV406-R406</f>
        <v>5958</v>
      </c>
      <c r="BV406" s="2">
        <f t="shared" ref="BV406:BV408" si="15225">BW406-S406</f>
        <v>5958</v>
      </c>
      <c r="BW406" s="2">
        <f t="shared" ref="BW406:BW408" si="15226">BX406-T406</f>
        <v>5958</v>
      </c>
      <c r="BX406" s="2">
        <f t="shared" ref="BX406:BX408" si="15227">BY406-U406</f>
        <v>5958</v>
      </c>
      <c r="BY406" s="2">
        <f t="shared" ref="BY406:BY408" si="15228">BZ406-V406</f>
        <v>5958</v>
      </c>
      <c r="BZ406" s="2">
        <f t="shared" ref="BZ406:BZ408" si="15229">CA406-W406</f>
        <v>5958</v>
      </c>
      <c r="CA406" s="2">
        <f t="shared" ref="CA406:CA408" si="15230">CB406-X406</f>
        <v>5958</v>
      </c>
      <c r="CB406" s="2">
        <f t="shared" ref="CB406:CB408" si="15231">CC406-Y406</f>
        <v>5958</v>
      </c>
      <c r="CC406" s="2">
        <f t="shared" ref="CC406:CC408" si="15232">CD406-Z406</f>
        <v>5958</v>
      </c>
      <c r="CD406" s="2">
        <f t="shared" ref="CD406:CD408" si="15233">CE406-AA406</f>
        <v>5958</v>
      </c>
      <c r="CE406" s="2">
        <f t="shared" ref="CE406:CE408" si="15234">CF406-AB406</f>
        <v>5958</v>
      </c>
      <c r="CF406" s="2">
        <f t="shared" ref="CF406:CF408" si="15235">CG406-AC406</f>
        <v>5958</v>
      </c>
      <c r="CG406" s="2">
        <f t="shared" ref="CG406:CG408" si="15236">CH406-AD406</f>
        <v>5958</v>
      </c>
      <c r="CH406" s="2">
        <f t="shared" ref="CH406:CH408" si="15237">CI406-AE406</f>
        <v>5958</v>
      </c>
      <c r="CI406" s="2">
        <f t="shared" ref="CI406:CI408" si="15238">CJ406-AF406</f>
        <v>5958</v>
      </c>
      <c r="CJ406" s="2">
        <f t="shared" ref="CJ406:CJ408" si="15239">CK406-AG406</f>
        <v>5958</v>
      </c>
      <c r="CK406" s="2">
        <f t="shared" ref="CK406:CK408" si="15240">CL406-AH406</f>
        <v>5958</v>
      </c>
      <c r="CL406" s="2">
        <f t="shared" ref="CL406:CL408" si="15241">CM406-AI406</f>
        <v>5958</v>
      </c>
      <c r="CM406" s="2">
        <f t="shared" ref="CM406:CM408" si="15242">CN406-AJ406</f>
        <v>5958</v>
      </c>
      <c r="CN406" s="2">
        <f t="shared" ref="CN406:CN408" si="15243">CO406-AK406</f>
        <v>5958</v>
      </c>
      <c r="CO406" s="2">
        <f t="shared" ref="CO406:CO408" si="15244">CP406-AL406</f>
        <v>5958</v>
      </c>
      <c r="CP406" s="2">
        <f t="shared" ref="CP406:CP408" si="15245">CQ406-AM406</f>
        <v>5958</v>
      </c>
      <c r="CQ406" s="2">
        <f t="shared" ref="CQ406:CQ408" si="15246">CR406-AN406</f>
        <v>5958</v>
      </c>
      <c r="CR406" s="2">
        <f t="shared" ref="CR406:CR408" si="15247">CS406-AO406</f>
        <v>5958</v>
      </c>
      <c r="CS406" s="2">
        <f t="shared" ref="CS406:CS408" si="15248">CT406-AP406</f>
        <v>5958</v>
      </c>
      <c r="CT406" s="2">
        <f t="shared" ref="CT406:CT408" si="15249">CU406-AQ406</f>
        <v>5958</v>
      </c>
      <c r="CU406" s="2">
        <f t="shared" ref="CU406:CU408" si="15250">CV406-AR406</f>
        <v>5958</v>
      </c>
      <c r="CV406" s="2">
        <f t="shared" ref="CV406:CV408" si="15251">CW406-AS406</f>
        <v>5958</v>
      </c>
      <c r="CW406" s="2">
        <f t="shared" ref="CW406:CW408" si="15252">CX406-AT406</f>
        <v>5958</v>
      </c>
      <c r="CX406" s="2">
        <f t="shared" ref="CX406:CX408" si="15253">CY406-AU406</f>
        <v>5958</v>
      </c>
      <c r="CY406" s="2">
        <f t="shared" ref="CY406:CY408" si="15254">CZ406-AV406</f>
        <v>5958</v>
      </c>
      <c r="CZ406" s="2">
        <f t="shared" ref="CZ406:CZ408" si="15255">DA406-AW406</f>
        <v>5958</v>
      </c>
      <c r="DA406" s="2">
        <f t="shared" ref="DA406:DA408" si="15256">DB406-AX406</f>
        <v>5958</v>
      </c>
      <c r="DB406" s="2">
        <f t="shared" ref="DB406:DB408" si="15257">DC406-AY406</f>
        <v>5958</v>
      </c>
      <c r="DC406" s="2">
        <f t="shared" ref="DC406:DC408" si="15258">DD406-AZ406</f>
        <v>5958</v>
      </c>
      <c r="DD406" s="2">
        <f t="shared" ref="DD406:DD408" si="15259">DE406-BA406</f>
        <v>5958</v>
      </c>
      <c r="DE406" s="2">
        <f t="shared" ref="DE406:DE408" si="15260">DF406-BB406</f>
        <v>5958</v>
      </c>
      <c r="DF406" s="2">
        <f t="shared" ref="DF406:DF408" si="15261">DG406-BC406</f>
        <v>5958</v>
      </c>
      <c r="DG406" s="2">
        <f t="shared" ref="DG406:DG408" si="15262">DH406-BD406</f>
        <v>5958</v>
      </c>
      <c r="DH406" s="2">
        <f t="shared" ref="DH406:DH408" si="15263">DI406-BE406</f>
        <v>5958</v>
      </c>
      <c r="DI406" s="2">
        <f t="shared" ref="DI406:DI408" si="15264">DJ406-BF406</f>
        <v>5958</v>
      </c>
      <c r="DJ406" s="2">
        <f t="shared" ref="DJ406:DJ408" si="15265">DK406-BG406</f>
        <v>5958</v>
      </c>
      <c r="DK406" s="2">
        <f t="shared" ref="DK406:DK408" si="15266">DL406-BH406</f>
        <v>5958</v>
      </c>
      <c r="DL406" s="2">
        <f t="shared" ref="DL406:DL408" si="15267">DM406-BI406</f>
        <v>5958</v>
      </c>
      <c r="DM406" s="2">
        <f t="shared" ref="DM406:DM408" si="15268">DN406-BJ406</f>
        <v>5958</v>
      </c>
      <c r="DN406" s="2">
        <f t="shared" ref="DN406:DN408" si="15269">DO406-BK406</f>
        <v>5958</v>
      </c>
      <c r="DO406" s="2">
        <f t="shared" ref="DO406:DO408" si="15270">DP406-BL406</f>
        <v>5958</v>
      </c>
      <c r="DP406" s="2">
        <f t="shared" ref="DP406:DP408" si="15271">DQ406-BM406</f>
        <v>5958</v>
      </c>
      <c r="DQ406" s="2">
        <f t="shared" ref="DQ406:DQ408" si="15272">DR406-BN406</f>
        <v>5958</v>
      </c>
      <c r="DR406" s="2">
        <f t="shared" ref="DR406:DR408" si="15273">DS406-BO406</f>
        <v>5958</v>
      </c>
      <c r="DS406" s="2">
        <f>DT406-BP406</f>
        <v>5958</v>
      </c>
      <c r="DT406" s="2">
        <f>F406</f>
        <v>5958</v>
      </c>
      <c r="DU406" s="2">
        <f t="shared" ref="DU406:DU408" si="15274">DU405-M406</f>
        <v>0</v>
      </c>
      <c r="DV406" s="2">
        <f t="shared" ref="DV406:DV408" si="15275">DV405-N406</f>
        <v>357194</v>
      </c>
      <c r="DW406" s="2">
        <f t="shared" ref="DW406:DW408" si="15276">DW405-O406</f>
        <v>357194</v>
      </c>
      <c r="DX406" s="2">
        <f t="shared" ref="DX406:DX408" si="15277">DX405-P406</f>
        <v>357194</v>
      </c>
      <c r="DY406" s="2">
        <f t="shared" ref="DY406:DY408" si="15278">DY405-Q406</f>
        <v>259154</v>
      </c>
      <c r="DZ406" s="2">
        <f t="shared" ref="DZ406:DZ408" si="15279">DZ405-R406</f>
        <v>0</v>
      </c>
      <c r="EA406" s="2">
        <f t="shared" ref="EA406:EA408" si="15280">EA405-S406</f>
        <v>0</v>
      </c>
      <c r="EB406" s="2">
        <f t="shared" ref="EB406:EB408" si="15281">EB405-T406</f>
        <v>0</v>
      </c>
      <c r="EC406" s="2">
        <f t="shared" ref="EC406:EC408" si="15282">EC405-U406</f>
        <v>0</v>
      </c>
      <c r="ED406" s="2">
        <f t="shared" ref="ED406:ED408" si="15283">ED405-V406</f>
        <v>0</v>
      </c>
      <c r="EE406" s="2">
        <f t="shared" ref="EE406:EE408" si="15284">EE405-W406</f>
        <v>0</v>
      </c>
      <c r="EF406" s="2">
        <f t="shared" ref="EF406:EF408" si="15285">EF405-X406</f>
        <v>0</v>
      </c>
      <c r="EG406" s="2">
        <f t="shared" ref="EG406:EG408" si="15286">EG405-Y406</f>
        <v>0</v>
      </c>
      <c r="EH406" s="2">
        <f t="shared" ref="EH406:EH408" si="15287">EH405-Z406</f>
        <v>0</v>
      </c>
      <c r="EI406" s="2">
        <f t="shared" ref="EI406:EI408" si="15288">EI405-AA406</f>
        <v>0</v>
      </c>
      <c r="EJ406" s="2">
        <f t="shared" ref="EJ406:EJ408" si="15289">EJ405-AB406</f>
        <v>0</v>
      </c>
      <c r="EK406" s="2">
        <f t="shared" ref="EK406:EK408" si="15290">EK405-AC406</f>
        <v>0</v>
      </c>
      <c r="EL406" s="2">
        <f t="shared" ref="EL406:EL408" si="15291">EL405-AD406</f>
        <v>0</v>
      </c>
      <c r="EM406" s="2">
        <f t="shared" ref="EM406:EM408" si="15292">EM405-AE406</f>
        <v>0</v>
      </c>
      <c r="EN406" s="2">
        <f t="shared" ref="EN406:EN408" si="15293">EN405-AF406</f>
        <v>0</v>
      </c>
      <c r="EO406" s="2">
        <f t="shared" ref="EO406:EO408" si="15294">EO405-AG406</f>
        <v>0</v>
      </c>
      <c r="EP406" s="2">
        <f t="shared" ref="EP406:EP408" si="15295">EP405-AH406</f>
        <v>0</v>
      </c>
      <c r="EQ406" s="2">
        <f t="shared" ref="EQ406:EQ408" si="15296">EQ405-AI406</f>
        <v>0</v>
      </c>
      <c r="ER406" s="2">
        <f t="shared" ref="ER406:ER408" si="15297">ER405-AJ406</f>
        <v>0</v>
      </c>
      <c r="ES406" s="2">
        <f t="shared" ref="ES406:ES408" si="15298">ES405-AK406</f>
        <v>0</v>
      </c>
      <c r="ET406" s="2">
        <f t="shared" ref="ET406:ET408" si="15299">ET405-AL406</f>
        <v>0</v>
      </c>
      <c r="EU406" s="2">
        <f t="shared" ref="EU406:EU408" si="15300">EU405-AM406</f>
        <v>0</v>
      </c>
      <c r="EV406" s="2">
        <f t="shared" ref="EV406:EV408" si="15301">EV405-AN406</f>
        <v>0</v>
      </c>
      <c r="EW406" s="2">
        <f t="shared" ref="EW406:EW408" si="15302">EW405-AO406</f>
        <v>0</v>
      </c>
      <c r="EX406" s="2">
        <f t="shared" ref="EX406:EX408" si="15303">EX405-AP406</f>
        <v>0</v>
      </c>
      <c r="EY406" s="2">
        <f t="shared" ref="EY406:EY408" si="15304">EY405-AQ406</f>
        <v>0</v>
      </c>
      <c r="EZ406" s="2">
        <f t="shared" ref="EZ406:EZ408" si="15305">EZ405-AR406</f>
        <v>0</v>
      </c>
      <c r="FA406" s="2">
        <f t="shared" ref="FA406:FA408" si="15306">FA405-AS406</f>
        <v>0</v>
      </c>
      <c r="FB406" s="2">
        <f t="shared" ref="FB406:FB408" si="15307">FB405-AT406</f>
        <v>0</v>
      </c>
      <c r="FC406" s="2">
        <f t="shared" ref="FC406:FC408" si="15308">FC405-AU406</f>
        <v>0</v>
      </c>
      <c r="FD406" s="2">
        <f t="shared" ref="FD406:FD408" si="15309">FD405-AV406</f>
        <v>0</v>
      </c>
      <c r="FE406" s="2">
        <f t="shared" ref="FE406:FE408" si="15310">FE405-AW406</f>
        <v>0</v>
      </c>
      <c r="FF406" s="2">
        <f t="shared" ref="FF406:FF408" si="15311">FF405-AX406</f>
        <v>0</v>
      </c>
      <c r="FG406" s="2">
        <f t="shared" ref="FG406:FG408" si="15312">FG405-AY406</f>
        <v>0</v>
      </c>
      <c r="FH406" s="2">
        <f t="shared" ref="FH406:FH408" si="15313">FH405-AZ406</f>
        <v>0</v>
      </c>
      <c r="FI406" s="2">
        <f t="shared" ref="FI406:FI408" si="15314">FI405-BA406</f>
        <v>0</v>
      </c>
      <c r="FJ406" s="2">
        <f t="shared" ref="FJ406:FJ408" si="15315">FJ405-BB406</f>
        <v>0</v>
      </c>
      <c r="FK406" s="2">
        <f t="shared" ref="FK406:FK408" si="15316">FK405-BC406</f>
        <v>0</v>
      </c>
      <c r="FL406" s="2">
        <f t="shared" ref="FL406:FL408" si="15317">FL405-BD406</f>
        <v>0</v>
      </c>
      <c r="FM406" s="2">
        <f t="shared" ref="FM406:FM408" si="15318">FM405-BE406</f>
        <v>0</v>
      </c>
      <c r="FN406" s="2">
        <f t="shared" ref="FN406:FN408" si="15319">FN405-BF406</f>
        <v>0</v>
      </c>
      <c r="FO406" s="2">
        <f t="shared" ref="FO406:FO408" si="15320">FO405-BG406</f>
        <v>0</v>
      </c>
      <c r="FP406" s="2">
        <f t="shared" ref="FP406:FP408" si="15321">FP405-BH406</f>
        <v>0</v>
      </c>
      <c r="FQ406" s="2">
        <f t="shared" ref="FQ406:FQ408" si="15322">FQ405-BI406</f>
        <v>0</v>
      </c>
      <c r="FR406" s="2">
        <f t="shared" ref="FR406:FR408" si="15323">FR405-BJ406</f>
        <v>0</v>
      </c>
      <c r="FS406" s="2">
        <f t="shared" ref="FS406:FS408" si="15324">FS405-BK406</f>
        <v>0</v>
      </c>
      <c r="FT406" s="2">
        <f t="shared" ref="FT406:FT408" si="15325">FT405-BL406</f>
        <v>0</v>
      </c>
      <c r="FU406" s="2">
        <f t="shared" ref="FU406:FU408" si="15326">FU405-BM406</f>
        <v>0</v>
      </c>
      <c r="FV406" s="2">
        <f t="shared" ref="FV406:FV408" si="15327">FV405-BN406</f>
        <v>0</v>
      </c>
      <c r="FW406" s="2">
        <f t="shared" ref="FW406:FW408" si="15328">FW405-BO406</f>
        <v>0</v>
      </c>
      <c r="FX406" s="2">
        <f t="shared" ref="FX406:FX408" si="15329">FX405-BP406</f>
        <v>0</v>
      </c>
      <c r="FY406" s="1">
        <f t="shared" si="14888"/>
        <v>0.9909</v>
      </c>
      <c r="FZ406" s="1">
        <f t="shared" si="14889"/>
        <v>0.9909</v>
      </c>
      <c r="GA406" s="1">
        <f t="shared" si="14890"/>
        <v>0.9909</v>
      </c>
      <c r="GB406" s="1">
        <f t="shared" si="14891"/>
        <v>0.9909</v>
      </c>
      <c r="GC406" s="1">
        <f t="shared" si="14892"/>
        <v>0.9909</v>
      </c>
      <c r="GD406" s="1">
        <f t="shared" si="14893"/>
        <v>0</v>
      </c>
      <c r="GE406" s="1">
        <f t="shared" si="14894"/>
        <v>0</v>
      </c>
      <c r="GF406" s="1">
        <f t="shared" si="14895"/>
        <v>0</v>
      </c>
      <c r="GG406" s="1">
        <f t="shared" si="14896"/>
        <v>0</v>
      </c>
      <c r="GH406" s="1">
        <f t="shared" si="14897"/>
        <v>0</v>
      </c>
      <c r="GI406" s="1">
        <f t="shared" si="14898"/>
        <v>0</v>
      </c>
      <c r="GJ406" s="1">
        <f t="shared" si="14899"/>
        <v>0</v>
      </c>
      <c r="GK406" s="1">
        <f t="shared" si="14900"/>
        <v>0</v>
      </c>
      <c r="GL406" s="1">
        <f t="shared" si="14901"/>
        <v>0</v>
      </c>
      <c r="GM406" s="1">
        <f t="shared" si="14902"/>
        <v>0</v>
      </c>
      <c r="GN406" s="1">
        <f t="shared" si="14903"/>
        <v>0</v>
      </c>
      <c r="GO406" s="1">
        <f t="shared" si="14904"/>
        <v>0</v>
      </c>
      <c r="GP406" s="1">
        <f t="shared" si="14905"/>
        <v>0</v>
      </c>
      <c r="GQ406" s="1">
        <f t="shared" si="14906"/>
        <v>0</v>
      </c>
      <c r="GR406" s="1">
        <f t="shared" si="14907"/>
        <v>0</v>
      </c>
      <c r="GS406" s="1">
        <f t="shared" si="14908"/>
        <v>0</v>
      </c>
      <c r="GT406" s="1">
        <f t="shared" si="14909"/>
        <v>0</v>
      </c>
      <c r="GU406" s="1">
        <f t="shared" si="14910"/>
        <v>0</v>
      </c>
      <c r="GV406" s="1">
        <f t="shared" si="14911"/>
        <v>0</v>
      </c>
      <c r="GW406" s="1">
        <f t="shared" si="14912"/>
        <v>0</v>
      </c>
      <c r="GX406" s="1">
        <f t="shared" si="14913"/>
        <v>0</v>
      </c>
      <c r="GY406" s="1">
        <f t="shared" si="14914"/>
        <v>0</v>
      </c>
      <c r="GZ406" s="1">
        <f t="shared" si="14915"/>
        <v>0</v>
      </c>
      <c r="HA406" s="1">
        <f t="shared" si="14916"/>
        <v>0</v>
      </c>
      <c r="HB406" s="1">
        <f t="shared" si="14917"/>
        <v>0</v>
      </c>
      <c r="HC406" s="1">
        <f t="shared" si="14918"/>
        <v>0</v>
      </c>
      <c r="HD406" s="1">
        <f t="shared" si="14919"/>
        <v>0</v>
      </c>
      <c r="HE406" s="1">
        <f t="shared" si="14920"/>
        <v>0</v>
      </c>
      <c r="HF406" s="1">
        <f t="shared" si="14921"/>
        <v>0</v>
      </c>
      <c r="HG406" s="1">
        <f t="shared" si="14922"/>
        <v>0</v>
      </c>
      <c r="HH406" s="1">
        <f t="shared" si="14923"/>
        <v>0</v>
      </c>
      <c r="HI406" s="1">
        <f t="shared" si="14924"/>
        <v>0</v>
      </c>
      <c r="HJ406" s="1">
        <f t="shared" si="14925"/>
        <v>0</v>
      </c>
      <c r="HK406" s="1">
        <f t="shared" si="14926"/>
        <v>0</v>
      </c>
      <c r="HL406" s="1">
        <f t="shared" si="14927"/>
        <v>0</v>
      </c>
      <c r="HM406" s="1">
        <f t="shared" si="14928"/>
        <v>0</v>
      </c>
      <c r="HN406" s="1">
        <f t="shared" si="14929"/>
        <v>0</v>
      </c>
      <c r="HO406" s="1">
        <f t="shared" si="14930"/>
        <v>0</v>
      </c>
      <c r="HP406" s="1">
        <f t="shared" si="14931"/>
        <v>0</v>
      </c>
      <c r="HQ406" s="1">
        <f t="shared" si="14932"/>
        <v>0</v>
      </c>
      <c r="HR406" s="1">
        <f t="shared" si="14933"/>
        <v>0</v>
      </c>
      <c r="HS406" s="1">
        <f t="shared" si="14934"/>
        <v>0</v>
      </c>
      <c r="HT406" s="1">
        <f t="shared" si="14935"/>
        <v>0</v>
      </c>
      <c r="HU406" s="1">
        <f t="shared" si="14936"/>
        <v>0</v>
      </c>
      <c r="HV406" s="1">
        <f t="shared" si="14937"/>
        <v>0</v>
      </c>
      <c r="HW406" s="1">
        <f t="shared" si="14938"/>
        <v>0</v>
      </c>
      <c r="HX406" s="1">
        <f t="shared" si="14939"/>
        <v>0</v>
      </c>
      <c r="HY406" s="1">
        <f t="shared" si="14940"/>
        <v>0</v>
      </c>
      <c r="HZ406" s="1">
        <f t="shared" si="14941"/>
        <v>0</v>
      </c>
      <c r="IA406" s="1">
        <f t="shared" si="15104"/>
        <v>0</v>
      </c>
      <c r="IB406" s="1">
        <f t="shared" si="15105"/>
        <v>0</v>
      </c>
      <c r="IC406" s="2">
        <v>0</v>
      </c>
      <c r="ID406" s="2">
        <v>0</v>
      </c>
      <c r="IE406" s="2">
        <v>0</v>
      </c>
      <c r="IF406" s="2">
        <v>0</v>
      </c>
      <c r="IG406" s="2">
        <v>0</v>
      </c>
      <c r="IH406" s="2">
        <f>IF($D406=$FY$2,$K406,IH405+N406)</f>
        <v>0</v>
      </c>
      <c r="II406" s="2">
        <f t="shared" ref="II406:II408" si="15330">IF($D406=$FY$2,$K406,II405+O406)</f>
        <v>0</v>
      </c>
      <c r="IJ406" s="2">
        <f t="shared" ref="IJ406:IJ408" si="15331">IF($D406=$FY$2,$K406,IJ405+P406)</f>
        <v>0</v>
      </c>
      <c r="IK406" s="2">
        <f t="shared" ref="IK406:IK408" si="15332">IF($D406=$FY$2,$K406,IK405+Q406)</f>
        <v>98040</v>
      </c>
      <c r="IL406" s="2">
        <f t="shared" ref="IL406:IL408" si="15333">IF($D406=$FY$2,$K406,IL405+R406)</f>
        <v>357194</v>
      </c>
      <c r="IM406" s="2">
        <f t="shared" ref="IM406:IM408" si="15334">IF($D406=$FY$2,$K406,IM405+S406)</f>
        <v>357194</v>
      </c>
      <c r="IN406" s="2">
        <f t="shared" ref="IN406:IN408" si="15335">IF($D406=$FY$2,$K406,IN405+T406)</f>
        <v>357194</v>
      </c>
      <c r="IO406" s="2">
        <f t="shared" ref="IO406:IO408" si="15336">IF($D406=$FY$2,$K406,IO405+U406)</f>
        <v>357194</v>
      </c>
      <c r="IP406" s="2">
        <f t="shared" ref="IP406:IP408" si="15337">IF($D406=$FY$2,$K406,IP405+V406)</f>
        <v>357194</v>
      </c>
      <c r="IQ406" s="2">
        <f t="shared" ref="IQ406:IQ408" si="15338">IF($D406=$FY$2,$K406,IQ405+W406)</f>
        <v>357194</v>
      </c>
      <c r="IR406" s="2">
        <f t="shared" ref="IR406:IR408" si="15339">IF($D406=$FY$2,$K406,IR405+X406)</f>
        <v>357194</v>
      </c>
      <c r="IS406" s="2">
        <f t="shared" ref="IS406:IS408" si="15340">IF($D406=$FY$2,$K406,IS405+Y406)</f>
        <v>357194</v>
      </c>
      <c r="IT406" s="2">
        <f t="shared" ref="IT406:IT408" si="15341">IF($D406=$FY$2,$K406,IT405+Z406)</f>
        <v>357194</v>
      </c>
      <c r="IU406" s="2">
        <f t="shared" ref="IU406:IU408" si="15342">IF($D406=$FY$2,$K406,IU405+AA406)</f>
        <v>357194</v>
      </c>
      <c r="IV406" s="2">
        <f t="shared" ref="IV406:IV408" si="15343">IF($D406=$FY$2,$K406,IV405+AB406)</f>
        <v>357194</v>
      </c>
      <c r="IW406" s="2">
        <f t="shared" ref="IW406:IW408" si="15344">IF($D406=$FY$2,$K406,IW405+AC406)</f>
        <v>357194</v>
      </c>
      <c r="IX406" s="2">
        <f t="shared" ref="IX406:IX408" si="15345">IF($D406=$FY$2,$K406,IX405+AD406)</f>
        <v>357194</v>
      </c>
      <c r="IY406" s="2">
        <f t="shared" ref="IY406:IY408" si="15346">IF($D406=$FY$2,$K406,IY405+AE406)</f>
        <v>357194</v>
      </c>
      <c r="IZ406" s="2">
        <f t="shared" ref="IZ406:IZ408" si="15347">IF($D406=$FY$2,$K406,IZ405+AF406)</f>
        <v>357194</v>
      </c>
      <c r="JA406" s="2">
        <f t="shared" ref="JA406:JA408" si="15348">IF($D406=$FY$2,$K406,JA405+AG406)</f>
        <v>357194</v>
      </c>
      <c r="JB406" s="2">
        <f t="shared" ref="JB406:JB408" si="15349">IF($D406=$FY$2,$K406,JB405+AH406)</f>
        <v>357194</v>
      </c>
      <c r="JC406" s="2">
        <f t="shared" ref="JC406:JC408" si="15350">IF($D406=$FY$2,$K406,JC405+AI406)</f>
        <v>357194</v>
      </c>
      <c r="JD406" s="2">
        <f t="shared" ref="JD406:JD408" si="15351">IF($D406=$FY$2,$K406,JD405+AJ406)</f>
        <v>357194</v>
      </c>
      <c r="JE406" s="2">
        <f t="shared" ref="JE406:JE408" si="15352">IF($D406=$FY$2,$K406,JE405+AK406)</f>
        <v>357194</v>
      </c>
      <c r="JF406" s="2">
        <f t="shared" ref="JF406:JF408" si="15353">IF($D406=$FY$2,$K406,JF405+AL406)</f>
        <v>357194</v>
      </c>
      <c r="JG406" s="2">
        <f t="shared" ref="JG406:JG408" si="15354">IF($D406=$FY$2,$K406,JG405+AM406)</f>
        <v>357194</v>
      </c>
      <c r="JH406" s="2">
        <f t="shared" ref="JH406:JH408" si="15355">IF($D406=$FY$2,$K406,JH405+AN406)</f>
        <v>357194</v>
      </c>
      <c r="JI406" s="2">
        <f t="shared" ref="JI406:JI408" si="15356">IF($D406=$FY$2,$K406,JI405+AO406)</f>
        <v>357194</v>
      </c>
      <c r="JJ406" s="2">
        <f t="shared" ref="JJ406:JJ408" si="15357">IF($D406=$FY$2,$K406,JJ405+AP406)</f>
        <v>357194</v>
      </c>
      <c r="JK406" s="2">
        <f t="shared" ref="JK406:JK408" si="15358">IF($D406=$FY$2,$K406,JK405+AQ406)</f>
        <v>357194</v>
      </c>
      <c r="JL406" s="2">
        <f t="shared" ref="JL406:JL408" si="15359">IF($D406=$FY$2,$K406,JL405+AR406)</f>
        <v>357194</v>
      </c>
      <c r="JM406" s="2">
        <f t="shared" ref="JM406:JM408" si="15360">IF($D406=$FY$2,$K406,JM405+AS406)</f>
        <v>357194</v>
      </c>
      <c r="JN406" s="2">
        <f t="shared" ref="JN406:JN408" si="15361">IF($D406=$FY$2,$K406,JN405+AT406)</f>
        <v>357194</v>
      </c>
      <c r="JO406" s="2">
        <f t="shared" ref="JO406:JO408" si="15362">IF($D406=$FY$2,$K406,JO405+AU406)</f>
        <v>357194</v>
      </c>
      <c r="JP406" s="2">
        <f t="shared" ref="JP406:JP408" si="15363">IF($D406=$FY$2,$K406,JP405+AV406)</f>
        <v>357194</v>
      </c>
      <c r="JQ406" s="2">
        <f t="shared" ref="JQ406:JQ408" si="15364">IF($D406=$FY$2,$K406,JQ405+AW406)</f>
        <v>357194</v>
      </c>
      <c r="JR406" s="2">
        <f t="shared" ref="JR406:JR408" si="15365">IF($D406=$FY$2,$K406,JR405+AX406)</f>
        <v>357194</v>
      </c>
      <c r="JS406" s="2">
        <f t="shared" ref="JS406:JS408" si="15366">IF($D406=$FY$2,$K406,JS405+AY406)</f>
        <v>357194</v>
      </c>
      <c r="JT406" s="2">
        <f t="shared" ref="JT406:JT408" si="15367">IF($D406=$FY$2,$K406,JT405+AZ406)</f>
        <v>357194</v>
      </c>
      <c r="JU406" s="2">
        <f t="shared" ref="JU406:JU408" si="15368">IF($D406=$FY$2,$K406,JU405+BA406)</f>
        <v>357194</v>
      </c>
      <c r="JV406" s="2">
        <f t="shared" ref="JV406:JV408" si="15369">IF($D406=$FY$2,$K406,JV405+BB406)</f>
        <v>357194</v>
      </c>
      <c r="JW406" s="2">
        <f t="shared" ref="JW406:JW408" si="15370">IF($D406=$FY$2,$K406,JW405+BC406)</f>
        <v>357194</v>
      </c>
      <c r="JX406" s="2">
        <f t="shared" ref="JX406:JX408" si="15371">IF($D406=$FY$2,$K406,JX405+BD406)</f>
        <v>357194</v>
      </c>
      <c r="JY406" s="2">
        <f t="shared" ref="JY406:JY408" si="15372">IF($D406=$FY$2,$K406,JY405+BE406)</f>
        <v>357194</v>
      </c>
      <c r="JZ406" s="2">
        <f t="shared" ref="JZ406:JZ408" si="15373">IF($D406=$FY$2,$K406,JZ405+BF406)</f>
        <v>357194</v>
      </c>
      <c r="KA406" s="2">
        <f t="shared" ref="KA406:KA408" si="15374">IF($D406=$FY$2,$K406,KA405+BG406)</f>
        <v>357194</v>
      </c>
      <c r="KB406" s="2">
        <f t="shared" ref="KB406:KB408" si="15375">IF($D406=$FY$2,$K406,KB405+BH406)</f>
        <v>357194</v>
      </c>
      <c r="KC406" s="2">
        <f t="shared" ref="KC406:KC408" si="15376">IF($D406=$FY$2,$K406,KC405+BI406)</f>
        <v>357194</v>
      </c>
      <c r="KD406" s="2">
        <f t="shared" ref="KD406:KD408" si="15377">IF($D406=$FY$2,$K406,KD405+BJ406)</f>
        <v>357194</v>
      </c>
      <c r="KE406" s="2">
        <f t="shared" ref="KE406:KE408" si="15378">IF($D406=$FY$2,$K406,KE405+BK406)</f>
        <v>357194</v>
      </c>
      <c r="KF406" s="2">
        <f t="shared" ref="KF406:KF408" si="15379">IF($D406=$FY$2,$K406,KF405+BL406)</f>
        <v>357194</v>
      </c>
    </row>
    <row r="407" spans="1:292" x14ac:dyDescent="0.25">
      <c r="A407" t="s">
        <v>161</v>
      </c>
      <c r="B407" t="s">
        <v>0</v>
      </c>
      <c r="C407" t="s">
        <v>162</v>
      </c>
      <c r="D407" s="1">
        <f t="shared" si="14942"/>
        <v>0.9909</v>
      </c>
      <c r="E407" s="1"/>
      <c r="F407" s="2">
        <f>FLOOR('first month rent'!G28,1)</f>
        <v>6809</v>
      </c>
      <c r="G407" s="2">
        <f>SUM(M407:BP407)</f>
        <v>6809</v>
      </c>
      <c r="H407" s="1">
        <f>SUMPRODUCT(M$2:BP$2,M407:BP407)</f>
        <v>6747.0380999999998</v>
      </c>
      <c r="I407" s="2">
        <f>I406+G407</f>
        <v>30874073</v>
      </c>
      <c r="J407" s="1">
        <f>J406-H407</f>
        <v>1329580.8198999711</v>
      </c>
      <c r="K407" s="2">
        <f t="shared" si="14943"/>
        <v>343045</v>
      </c>
      <c r="L407" s="1">
        <f t="shared" ref="L407" si="15380">L406</f>
        <v>691666.16039999924</v>
      </c>
      <c r="M407" s="2">
        <f t="shared" si="15164"/>
        <v>0</v>
      </c>
      <c r="N407" s="2">
        <f t="shared" si="15165"/>
        <v>0</v>
      </c>
      <c r="O407" s="2">
        <f t="shared" si="15166"/>
        <v>0</v>
      </c>
      <c r="P407" s="2">
        <f t="shared" si="15167"/>
        <v>0</v>
      </c>
      <c r="Q407" s="2">
        <f t="shared" si="15168"/>
        <v>6809</v>
      </c>
      <c r="R407" s="2">
        <f t="shared" si="15169"/>
        <v>0</v>
      </c>
      <c r="S407" s="2">
        <f t="shared" si="15170"/>
        <v>0</v>
      </c>
      <c r="T407" s="2">
        <f t="shared" si="15171"/>
        <v>0</v>
      </c>
      <c r="U407" s="2">
        <f t="shared" si="15172"/>
        <v>0</v>
      </c>
      <c r="V407" s="2">
        <f t="shared" si="15173"/>
        <v>0</v>
      </c>
      <c r="W407" s="2">
        <f t="shared" si="15174"/>
        <v>0</v>
      </c>
      <c r="X407" s="2">
        <f t="shared" si="15175"/>
        <v>0</v>
      </c>
      <c r="Y407" s="2">
        <f t="shared" si="15176"/>
        <v>0</v>
      </c>
      <c r="Z407" s="2">
        <f t="shared" si="15177"/>
        <v>0</v>
      </c>
      <c r="AA407" s="2">
        <f t="shared" si="15178"/>
        <v>0</v>
      </c>
      <c r="AB407" s="2">
        <f t="shared" si="15179"/>
        <v>0</v>
      </c>
      <c r="AC407" s="2">
        <f t="shared" si="15180"/>
        <v>0</v>
      </c>
      <c r="AD407" s="2">
        <f t="shared" si="15181"/>
        <v>0</v>
      </c>
      <c r="AE407" s="2">
        <f t="shared" si="15182"/>
        <v>0</v>
      </c>
      <c r="AF407" s="2">
        <f t="shared" si="15183"/>
        <v>0</v>
      </c>
      <c r="AG407" s="2">
        <f t="shared" si="15184"/>
        <v>0</v>
      </c>
      <c r="AH407" s="2">
        <f t="shared" si="15185"/>
        <v>0</v>
      </c>
      <c r="AI407" s="2">
        <f t="shared" si="15186"/>
        <v>0</v>
      </c>
      <c r="AJ407" s="2">
        <f t="shared" si="15187"/>
        <v>0</v>
      </c>
      <c r="AK407" s="2">
        <f t="shared" si="15188"/>
        <v>0</v>
      </c>
      <c r="AL407" s="2">
        <f t="shared" si="15189"/>
        <v>0</v>
      </c>
      <c r="AM407" s="2">
        <f t="shared" si="15190"/>
        <v>0</v>
      </c>
      <c r="AN407" s="2">
        <f t="shared" si="15191"/>
        <v>0</v>
      </c>
      <c r="AO407" s="2">
        <f t="shared" si="15192"/>
        <v>0</v>
      </c>
      <c r="AP407" s="2">
        <f t="shared" si="15193"/>
        <v>0</v>
      </c>
      <c r="AQ407" s="2">
        <f t="shared" si="15194"/>
        <v>0</v>
      </c>
      <c r="AR407" s="2">
        <f t="shared" si="15195"/>
        <v>0</v>
      </c>
      <c r="AS407" s="2">
        <f t="shared" si="15196"/>
        <v>0</v>
      </c>
      <c r="AT407" s="2">
        <f t="shared" si="15197"/>
        <v>0</v>
      </c>
      <c r="AU407" s="2">
        <f t="shared" si="15198"/>
        <v>0</v>
      </c>
      <c r="AV407" s="2">
        <f t="shared" si="15199"/>
        <v>0</v>
      </c>
      <c r="AW407" s="2">
        <f t="shared" si="15200"/>
        <v>0</v>
      </c>
      <c r="AX407" s="2">
        <f t="shared" si="15201"/>
        <v>0</v>
      </c>
      <c r="AY407" s="2">
        <f t="shared" si="15202"/>
        <v>0</v>
      </c>
      <c r="AZ407" s="2">
        <f t="shared" si="15203"/>
        <v>0</v>
      </c>
      <c r="BA407" s="2">
        <f t="shared" si="15204"/>
        <v>0</v>
      </c>
      <c r="BB407" s="2">
        <f t="shared" si="15205"/>
        <v>0</v>
      </c>
      <c r="BC407" s="2">
        <f t="shared" si="15206"/>
        <v>0</v>
      </c>
      <c r="BD407" s="2">
        <f t="shared" si="15207"/>
        <v>0</v>
      </c>
      <c r="BE407" s="2">
        <f t="shared" si="15208"/>
        <v>0</v>
      </c>
      <c r="BF407" s="2">
        <f t="shared" si="15209"/>
        <v>0</v>
      </c>
      <c r="BG407" s="2">
        <f t="shared" si="15210"/>
        <v>0</v>
      </c>
      <c r="BH407" s="2">
        <f t="shared" si="15211"/>
        <v>0</v>
      </c>
      <c r="BI407" s="2">
        <f t="shared" si="15212"/>
        <v>0</v>
      </c>
      <c r="BJ407" s="2">
        <f t="shared" si="15213"/>
        <v>0</v>
      </c>
      <c r="BK407" s="2">
        <f t="shared" si="15214"/>
        <v>0</v>
      </c>
      <c r="BL407" s="2">
        <f t="shared" si="15215"/>
        <v>0</v>
      </c>
      <c r="BM407" s="2">
        <f t="shared" si="15216"/>
        <v>0</v>
      </c>
      <c r="BN407" s="2">
        <f t="shared" si="15217"/>
        <v>0</v>
      </c>
      <c r="BO407" s="2">
        <f t="shared" si="15218"/>
        <v>0</v>
      </c>
      <c r="BP407" s="2">
        <f t="shared" si="15219"/>
        <v>0</v>
      </c>
      <c r="BQ407" s="2">
        <f t="shared" si="15220"/>
        <v>0</v>
      </c>
      <c r="BR407" s="2">
        <f t="shared" si="15221"/>
        <v>0</v>
      </c>
      <c r="BS407" s="2">
        <f t="shared" si="15222"/>
        <v>0</v>
      </c>
      <c r="BT407" s="2">
        <f t="shared" si="15223"/>
        <v>0</v>
      </c>
      <c r="BU407" s="2">
        <f t="shared" si="15224"/>
        <v>6809</v>
      </c>
      <c r="BV407" s="2">
        <f t="shared" si="15225"/>
        <v>6809</v>
      </c>
      <c r="BW407" s="2">
        <f t="shared" si="15226"/>
        <v>6809</v>
      </c>
      <c r="BX407" s="2">
        <f t="shared" si="15227"/>
        <v>6809</v>
      </c>
      <c r="BY407" s="2">
        <f t="shared" si="15228"/>
        <v>6809</v>
      </c>
      <c r="BZ407" s="2">
        <f t="shared" si="15229"/>
        <v>6809</v>
      </c>
      <c r="CA407" s="2">
        <f t="shared" si="15230"/>
        <v>6809</v>
      </c>
      <c r="CB407" s="2">
        <f t="shared" si="15231"/>
        <v>6809</v>
      </c>
      <c r="CC407" s="2">
        <f t="shared" si="15232"/>
        <v>6809</v>
      </c>
      <c r="CD407" s="2">
        <f t="shared" si="15233"/>
        <v>6809</v>
      </c>
      <c r="CE407" s="2">
        <f t="shared" si="15234"/>
        <v>6809</v>
      </c>
      <c r="CF407" s="2">
        <f t="shared" si="15235"/>
        <v>6809</v>
      </c>
      <c r="CG407" s="2">
        <f t="shared" si="15236"/>
        <v>6809</v>
      </c>
      <c r="CH407" s="2">
        <f t="shared" si="15237"/>
        <v>6809</v>
      </c>
      <c r="CI407" s="2">
        <f t="shared" si="15238"/>
        <v>6809</v>
      </c>
      <c r="CJ407" s="2">
        <f t="shared" si="15239"/>
        <v>6809</v>
      </c>
      <c r="CK407" s="2">
        <f t="shared" si="15240"/>
        <v>6809</v>
      </c>
      <c r="CL407" s="2">
        <f t="shared" si="15241"/>
        <v>6809</v>
      </c>
      <c r="CM407" s="2">
        <f t="shared" si="15242"/>
        <v>6809</v>
      </c>
      <c r="CN407" s="2">
        <f t="shared" si="15243"/>
        <v>6809</v>
      </c>
      <c r="CO407" s="2">
        <f t="shared" si="15244"/>
        <v>6809</v>
      </c>
      <c r="CP407" s="2">
        <f t="shared" si="15245"/>
        <v>6809</v>
      </c>
      <c r="CQ407" s="2">
        <f t="shared" si="15246"/>
        <v>6809</v>
      </c>
      <c r="CR407" s="2">
        <f t="shared" si="15247"/>
        <v>6809</v>
      </c>
      <c r="CS407" s="2">
        <f t="shared" si="15248"/>
        <v>6809</v>
      </c>
      <c r="CT407" s="2">
        <f t="shared" si="15249"/>
        <v>6809</v>
      </c>
      <c r="CU407" s="2">
        <f t="shared" si="15250"/>
        <v>6809</v>
      </c>
      <c r="CV407" s="2">
        <f t="shared" si="15251"/>
        <v>6809</v>
      </c>
      <c r="CW407" s="2">
        <f t="shared" si="15252"/>
        <v>6809</v>
      </c>
      <c r="CX407" s="2">
        <f t="shared" si="15253"/>
        <v>6809</v>
      </c>
      <c r="CY407" s="2">
        <f t="shared" si="15254"/>
        <v>6809</v>
      </c>
      <c r="CZ407" s="2">
        <f t="shared" si="15255"/>
        <v>6809</v>
      </c>
      <c r="DA407" s="2">
        <f t="shared" si="15256"/>
        <v>6809</v>
      </c>
      <c r="DB407" s="2">
        <f t="shared" si="15257"/>
        <v>6809</v>
      </c>
      <c r="DC407" s="2">
        <f t="shared" si="15258"/>
        <v>6809</v>
      </c>
      <c r="DD407" s="2">
        <f t="shared" si="15259"/>
        <v>6809</v>
      </c>
      <c r="DE407" s="2">
        <f t="shared" si="15260"/>
        <v>6809</v>
      </c>
      <c r="DF407" s="2">
        <f t="shared" si="15261"/>
        <v>6809</v>
      </c>
      <c r="DG407" s="2">
        <f t="shared" si="15262"/>
        <v>6809</v>
      </c>
      <c r="DH407" s="2">
        <f t="shared" si="15263"/>
        <v>6809</v>
      </c>
      <c r="DI407" s="2">
        <f t="shared" si="15264"/>
        <v>6809</v>
      </c>
      <c r="DJ407" s="2">
        <f t="shared" si="15265"/>
        <v>6809</v>
      </c>
      <c r="DK407" s="2">
        <f t="shared" si="15266"/>
        <v>6809</v>
      </c>
      <c r="DL407" s="2">
        <f t="shared" si="15267"/>
        <v>6809</v>
      </c>
      <c r="DM407" s="2">
        <f t="shared" si="15268"/>
        <v>6809</v>
      </c>
      <c r="DN407" s="2">
        <f t="shared" si="15269"/>
        <v>6809</v>
      </c>
      <c r="DO407" s="2">
        <f t="shared" si="15270"/>
        <v>6809</v>
      </c>
      <c r="DP407" s="2">
        <f t="shared" si="15271"/>
        <v>6809</v>
      </c>
      <c r="DQ407" s="2">
        <f t="shared" si="15272"/>
        <v>6809</v>
      </c>
      <c r="DR407" s="2">
        <f t="shared" si="15273"/>
        <v>6809</v>
      </c>
      <c r="DS407" s="2">
        <f>DT407-BP407</f>
        <v>6809</v>
      </c>
      <c r="DT407" s="2">
        <f>F407</f>
        <v>6809</v>
      </c>
      <c r="DU407" s="2">
        <f t="shared" si="15274"/>
        <v>0</v>
      </c>
      <c r="DV407" s="2">
        <f t="shared" si="15275"/>
        <v>357194</v>
      </c>
      <c r="DW407" s="2">
        <f t="shared" si="15276"/>
        <v>357194</v>
      </c>
      <c r="DX407" s="2">
        <f t="shared" si="15277"/>
        <v>357194</v>
      </c>
      <c r="DY407" s="2">
        <f t="shared" si="15278"/>
        <v>252345</v>
      </c>
      <c r="DZ407" s="2">
        <f t="shared" si="15279"/>
        <v>0</v>
      </c>
      <c r="EA407" s="2">
        <f t="shared" si="15280"/>
        <v>0</v>
      </c>
      <c r="EB407" s="2">
        <f t="shared" si="15281"/>
        <v>0</v>
      </c>
      <c r="EC407" s="2">
        <f t="shared" si="15282"/>
        <v>0</v>
      </c>
      <c r="ED407" s="2">
        <f t="shared" si="15283"/>
        <v>0</v>
      </c>
      <c r="EE407" s="2">
        <f t="shared" si="15284"/>
        <v>0</v>
      </c>
      <c r="EF407" s="2">
        <f t="shared" si="15285"/>
        <v>0</v>
      </c>
      <c r="EG407" s="2">
        <f t="shared" si="15286"/>
        <v>0</v>
      </c>
      <c r="EH407" s="2">
        <f t="shared" si="15287"/>
        <v>0</v>
      </c>
      <c r="EI407" s="2">
        <f t="shared" si="15288"/>
        <v>0</v>
      </c>
      <c r="EJ407" s="2">
        <f t="shared" si="15289"/>
        <v>0</v>
      </c>
      <c r="EK407" s="2">
        <f t="shared" si="15290"/>
        <v>0</v>
      </c>
      <c r="EL407" s="2">
        <f t="shared" si="15291"/>
        <v>0</v>
      </c>
      <c r="EM407" s="2">
        <f t="shared" si="15292"/>
        <v>0</v>
      </c>
      <c r="EN407" s="2">
        <f t="shared" si="15293"/>
        <v>0</v>
      </c>
      <c r="EO407" s="2">
        <f t="shared" si="15294"/>
        <v>0</v>
      </c>
      <c r="EP407" s="2">
        <f t="shared" si="15295"/>
        <v>0</v>
      </c>
      <c r="EQ407" s="2">
        <f t="shared" si="15296"/>
        <v>0</v>
      </c>
      <c r="ER407" s="2">
        <f t="shared" si="15297"/>
        <v>0</v>
      </c>
      <c r="ES407" s="2">
        <f t="shared" si="15298"/>
        <v>0</v>
      </c>
      <c r="ET407" s="2">
        <f t="shared" si="15299"/>
        <v>0</v>
      </c>
      <c r="EU407" s="2">
        <f t="shared" si="15300"/>
        <v>0</v>
      </c>
      <c r="EV407" s="2">
        <f t="shared" si="15301"/>
        <v>0</v>
      </c>
      <c r="EW407" s="2">
        <f t="shared" si="15302"/>
        <v>0</v>
      </c>
      <c r="EX407" s="2">
        <f t="shared" si="15303"/>
        <v>0</v>
      </c>
      <c r="EY407" s="2">
        <f t="shared" si="15304"/>
        <v>0</v>
      </c>
      <c r="EZ407" s="2">
        <f t="shared" si="15305"/>
        <v>0</v>
      </c>
      <c r="FA407" s="2">
        <f t="shared" si="15306"/>
        <v>0</v>
      </c>
      <c r="FB407" s="2">
        <f t="shared" si="15307"/>
        <v>0</v>
      </c>
      <c r="FC407" s="2">
        <f t="shared" si="15308"/>
        <v>0</v>
      </c>
      <c r="FD407" s="2">
        <f t="shared" si="15309"/>
        <v>0</v>
      </c>
      <c r="FE407" s="2">
        <f t="shared" si="15310"/>
        <v>0</v>
      </c>
      <c r="FF407" s="2">
        <f t="shared" si="15311"/>
        <v>0</v>
      </c>
      <c r="FG407" s="2">
        <f t="shared" si="15312"/>
        <v>0</v>
      </c>
      <c r="FH407" s="2">
        <f t="shared" si="15313"/>
        <v>0</v>
      </c>
      <c r="FI407" s="2">
        <f t="shared" si="15314"/>
        <v>0</v>
      </c>
      <c r="FJ407" s="2">
        <f t="shared" si="15315"/>
        <v>0</v>
      </c>
      <c r="FK407" s="2">
        <f t="shared" si="15316"/>
        <v>0</v>
      </c>
      <c r="FL407" s="2">
        <f t="shared" si="15317"/>
        <v>0</v>
      </c>
      <c r="FM407" s="2">
        <f t="shared" si="15318"/>
        <v>0</v>
      </c>
      <c r="FN407" s="2">
        <f t="shared" si="15319"/>
        <v>0</v>
      </c>
      <c r="FO407" s="2">
        <f t="shared" si="15320"/>
        <v>0</v>
      </c>
      <c r="FP407" s="2">
        <f t="shared" si="15321"/>
        <v>0</v>
      </c>
      <c r="FQ407" s="2">
        <f t="shared" si="15322"/>
        <v>0</v>
      </c>
      <c r="FR407" s="2">
        <f t="shared" si="15323"/>
        <v>0</v>
      </c>
      <c r="FS407" s="2">
        <f t="shared" si="15324"/>
        <v>0</v>
      </c>
      <c r="FT407" s="2">
        <f t="shared" si="15325"/>
        <v>0</v>
      </c>
      <c r="FU407" s="2">
        <f t="shared" si="15326"/>
        <v>0</v>
      </c>
      <c r="FV407" s="2">
        <f t="shared" si="15327"/>
        <v>0</v>
      </c>
      <c r="FW407" s="2">
        <f t="shared" si="15328"/>
        <v>0</v>
      </c>
      <c r="FX407" s="2">
        <f t="shared" si="15329"/>
        <v>0</v>
      </c>
      <c r="FY407" s="1">
        <f t="shared" si="14888"/>
        <v>0.9909</v>
      </c>
      <c r="FZ407" s="1">
        <f t="shared" si="14889"/>
        <v>0.9909</v>
      </c>
      <c r="GA407" s="1">
        <f t="shared" si="14890"/>
        <v>0.9909</v>
      </c>
      <c r="GB407" s="1">
        <f t="shared" si="14891"/>
        <v>0.9909</v>
      </c>
      <c r="GC407" s="1">
        <f t="shared" si="14892"/>
        <v>0.9909</v>
      </c>
      <c r="GD407" s="1">
        <f t="shared" si="14893"/>
        <v>0</v>
      </c>
      <c r="GE407" s="1">
        <f t="shared" si="14894"/>
        <v>0</v>
      </c>
      <c r="GF407" s="1">
        <f t="shared" si="14895"/>
        <v>0</v>
      </c>
      <c r="GG407" s="1">
        <f t="shared" si="14896"/>
        <v>0</v>
      </c>
      <c r="GH407" s="1">
        <f t="shared" si="14897"/>
        <v>0</v>
      </c>
      <c r="GI407" s="1">
        <f t="shared" si="14898"/>
        <v>0</v>
      </c>
      <c r="GJ407" s="1">
        <f t="shared" si="14899"/>
        <v>0</v>
      </c>
      <c r="GK407" s="1">
        <f t="shared" si="14900"/>
        <v>0</v>
      </c>
      <c r="GL407" s="1">
        <f t="shared" si="14901"/>
        <v>0</v>
      </c>
      <c r="GM407" s="1">
        <f t="shared" si="14902"/>
        <v>0</v>
      </c>
      <c r="GN407" s="1">
        <f t="shared" si="14903"/>
        <v>0</v>
      </c>
      <c r="GO407" s="1">
        <f t="shared" si="14904"/>
        <v>0</v>
      </c>
      <c r="GP407" s="1">
        <f t="shared" si="14905"/>
        <v>0</v>
      </c>
      <c r="GQ407" s="1">
        <f t="shared" si="14906"/>
        <v>0</v>
      </c>
      <c r="GR407" s="1">
        <f t="shared" si="14907"/>
        <v>0</v>
      </c>
      <c r="GS407" s="1">
        <f t="shared" si="14908"/>
        <v>0</v>
      </c>
      <c r="GT407" s="1">
        <f t="shared" si="14909"/>
        <v>0</v>
      </c>
      <c r="GU407" s="1">
        <f t="shared" si="14910"/>
        <v>0</v>
      </c>
      <c r="GV407" s="1">
        <f t="shared" si="14911"/>
        <v>0</v>
      </c>
      <c r="GW407" s="1">
        <f t="shared" si="14912"/>
        <v>0</v>
      </c>
      <c r="GX407" s="1">
        <f t="shared" si="14913"/>
        <v>0</v>
      </c>
      <c r="GY407" s="1">
        <f t="shared" si="14914"/>
        <v>0</v>
      </c>
      <c r="GZ407" s="1">
        <f t="shared" si="14915"/>
        <v>0</v>
      </c>
      <c r="HA407" s="1">
        <f t="shared" si="14916"/>
        <v>0</v>
      </c>
      <c r="HB407" s="1">
        <f t="shared" si="14917"/>
        <v>0</v>
      </c>
      <c r="HC407" s="1">
        <f t="shared" si="14918"/>
        <v>0</v>
      </c>
      <c r="HD407" s="1">
        <f t="shared" si="14919"/>
        <v>0</v>
      </c>
      <c r="HE407" s="1">
        <f t="shared" si="14920"/>
        <v>0</v>
      </c>
      <c r="HF407" s="1">
        <f t="shared" si="14921"/>
        <v>0</v>
      </c>
      <c r="HG407" s="1">
        <f t="shared" si="14922"/>
        <v>0</v>
      </c>
      <c r="HH407" s="1">
        <f t="shared" si="14923"/>
        <v>0</v>
      </c>
      <c r="HI407" s="1">
        <f t="shared" si="14924"/>
        <v>0</v>
      </c>
      <c r="HJ407" s="1">
        <f t="shared" si="14925"/>
        <v>0</v>
      </c>
      <c r="HK407" s="1">
        <f t="shared" si="14926"/>
        <v>0</v>
      </c>
      <c r="HL407" s="1">
        <f t="shared" si="14927"/>
        <v>0</v>
      </c>
      <c r="HM407" s="1">
        <f t="shared" si="14928"/>
        <v>0</v>
      </c>
      <c r="HN407" s="1">
        <f t="shared" si="14929"/>
        <v>0</v>
      </c>
      <c r="HO407" s="1">
        <f t="shared" si="14930"/>
        <v>0</v>
      </c>
      <c r="HP407" s="1">
        <f t="shared" si="14931"/>
        <v>0</v>
      </c>
      <c r="HQ407" s="1">
        <f t="shared" si="14932"/>
        <v>0</v>
      </c>
      <c r="HR407" s="1">
        <f t="shared" si="14933"/>
        <v>0</v>
      </c>
      <c r="HS407" s="1">
        <f t="shared" si="14934"/>
        <v>0</v>
      </c>
      <c r="HT407" s="1">
        <f t="shared" si="14935"/>
        <v>0</v>
      </c>
      <c r="HU407" s="1">
        <f t="shared" si="14936"/>
        <v>0</v>
      </c>
      <c r="HV407" s="1">
        <f t="shared" si="14937"/>
        <v>0</v>
      </c>
      <c r="HW407" s="1">
        <f t="shared" si="14938"/>
        <v>0</v>
      </c>
      <c r="HX407" s="1">
        <f t="shared" si="14939"/>
        <v>0</v>
      </c>
      <c r="HY407" s="1">
        <f t="shared" si="14940"/>
        <v>0</v>
      </c>
      <c r="HZ407" s="1">
        <f t="shared" si="14941"/>
        <v>0</v>
      </c>
      <c r="IA407" s="1">
        <f t="shared" si="15104"/>
        <v>0</v>
      </c>
      <c r="IB407" s="1">
        <f t="shared" si="15105"/>
        <v>0</v>
      </c>
      <c r="IC407" s="2">
        <v>0</v>
      </c>
      <c r="ID407" s="2">
        <v>0</v>
      </c>
      <c r="IE407" s="2">
        <v>0</v>
      </c>
      <c r="IF407" s="2">
        <v>0</v>
      </c>
      <c r="IG407" s="2">
        <v>0</v>
      </c>
      <c r="IH407" s="2">
        <f>IF($D407=$FY$2,$K407,IH406+N407)</f>
        <v>0</v>
      </c>
      <c r="II407" s="2">
        <f t="shared" si="15330"/>
        <v>0</v>
      </c>
      <c r="IJ407" s="2">
        <f t="shared" si="15331"/>
        <v>0</v>
      </c>
      <c r="IK407" s="2">
        <f t="shared" si="15332"/>
        <v>104849</v>
      </c>
      <c r="IL407" s="2">
        <f t="shared" si="15333"/>
        <v>357194</v>
      </c>
      <c r="IM407" s="2">
        <f t="shared" si="15334"/>
        <v>357194</v>
      </c>
      <c r="IN407" s="2">
        <f t="shared" si="15335"/>
        <v>357194</v>
      </c>
      <c r="IO407" s="2">
        <f t="shared" si="15336"/>
        <v>357194</v>
      </c>
      <c r="IP407" s="2">
        <f t="shared" si="15337"/>
        <v>357194</v>
      </c>
      <c r="IQ407" s="2">
        <f t="shared" si="15338"/>
        <v>357194</v>
      </c>
      <c r="IR407" s="2">
        <f t="shared" si="15339"/>
        <v>357194</v>
      </c>
      <c r="IS407" s="2">
        <f t="shared" si="15340"/>
        <v>357194</v>
      </c>
      <c r="IT407" s="2">
        <f t="shared" si="15341"/>
        <v>357194</v>
      </c>
      <c r="IU407" s="2">
        <f t="shared" si="15342"/>
        <v>357194</v>
      </c>
      <c r="IV407" s="2">
        <f t="shared" si="15343"/>
        <v>357194</v>
      </c>
      <c r="IW407" s="2">
        <f t="shared" si="15344"/>
        <v>357194</v>
      </c>
      <c r="IX407" s="2">
        <f t="shared" si="15345"/>
        <v>357194</v>
      </c>
      <c r="IY407" s="2">
        <f t="shared" si="15346"/>
        <v>357194</v>
      </c>
      <c r="IZ407" s="2">
        <f t="shared" si="15347"/>
        <v>357194</v>
      </c>
      <c r="JA407" s="2">
        <f t="shared" si="15348"/>
        <v>357194</v>
      </c>
      <c r="JB407" s="2">
        <f t="shared" si="15349"/>
        <v>357194</v>
      </c>
      <c r="JC407" s="2">
        <f t="shared" si="15350"/>
        <v>357194</v>
      </c>
      <c r="JD407" s="2">
        <f t="shared" si="15351"/>
        <v>357194</v>
      </c>
      <c r="JE407" s="2">
        <f t="shared" si="15352"/>
        <v>357194</v>
      </c>
      <c r="JF407" s="2">
        <f t="shared" si="15353"/>
        <v>357194</v>
      </c>
      <c r="JG407" s="2">
        <f t="shared" si="15354"/>
        <v>357194</v>
      </c>
      <c r="JH407" s="2">
        <f t="shared" si="15355"/>
        <v>357194</v>
      </c>
      <c r="JI407" s="2">
        <f t="shared" si="15356"/>
        <v>357194</v>
      </c>
      <c r="JJ407" s="2">
        <f t="shared" si="15357"/>
        <v>357194</v>
      </c>
      <c r="JK407" s="2">
        <f t="shared" si="15358"/>
        <v>357194</v>
      </c>
      <c r="JL407" s="2">
        <f t="shared" si="15359"/>
        <v>357194</v>
      </c>
      <c r="JM407" s="2">
        <f t="shared" si="15360"/>
        <v>357194</v>
      </c>
      <c r="JN407" s="2">
        <f t="shared" si="15361"/>
        <v>357194</v>
      </c>
      <c r="JO407" s="2">
        <f t="shared" si="15362"/>
        <v>357194</v>
      </c>
      <c r="JP407" s="2">
        <f t="shared" si="15363"/>
        <v>357194</v>
      </c>
      <c r="JQ407" s="2">
        <f t="shared" si="15364"/>
        <v>357194</v>
      </c>
      <c r="JR407" s="2">
        <f t="shared" si="15365"/>
        <v>357194</v>
      </c>
      <c r="JS407" s="2">
        <f t="shared" si="15366"/>
        <v>357194</v>
      </c>
      <c r="JT407" s="2">
        <f t="shared" si="15367"/>
        <v>357194</v>
      </c>
      <c r="JU407" s="2">
        <f t="shared" si="15368"/>
        <v>357194</v>
      </c>
      <c r="JV407" s="2">
        <f t="shared" si="15369"/>
        <v>357194</v>
      </c>
      <c r="JW407" s="2">
        <f t="shared" si="15370"/>
        <v>357194</v>
      </c>
      <c r="JX407" s="2">
        <f t="shared" si="15371"/>
        <v>357194</v>
      </c>
      <c r="JY407" s="2">
        <f t="shared" si="15372"/>
        <v>357194</v>
      </c>
      <c r="JZ407" s="2">
        <f t="shared" si="15373"/>
        <v>357194</v>
      </c>
      <c r="KA407" s="2">
        <f t="shared" si="15374"/>
        <v>357194</v>
      </c>
      <c r="KB407" s="2">
        <f t="shared" si="15375"/>
        <v>357194</v>
      </c>
      <c r="KC407" s="2">
        <f t="shared" si="15376"/>
        <v>357194</v>
      </c>
      <c r="KD407" s="2">
        <f t="shared" si="15377"/>
        <v>357194</v>
      </c>
      <c r="KE407" s="2">
        <f t="shared" si="15378"/>
        <v>357194</v>
      </c>
      <c r="KF407" s="2">
        <f t="shared" si="15379"/>
        <v>357194</v>
      </c>
    </row>
    <row r="408" spans="1:292" x14ac:dyDescent="0.25">
      <c r="A408" t="s">
        <v>1</v>
      </c>
      <c r="B408" t="s">
        <v>0</v>
      </c>
      <c r="C408" t="s">
        <v>656</v>
      </c>
      <c r="D408" s="1">
        <f>FY408</f>
        <v>0.99080000000000001</v>
      </c>
      <c r="E408" s="1"/>
      <c r="F408" s="2">
        <f>270000*2</f>
        <v>540000</v>
      </c>
      <c r="G408" s="2">
        <f>SUM(M408:BP408)</f>
        <v>540000</v>
      </c>
      <c r="H408" s="1">
        <f>SUMPRODUCT(M$2:BP$2,M408:BP408)</f>
        <v>535057.23450000002</v>
      </c>
      <c r="I408" s="2">
        <f>I407+G408</f>
        <v>31414073</v>
      </c>
      <c r="J408" s="1">
        <f>J407-H408</f>
        <v>794523.58539997111</v>
      </c>
      <c r="K408" s="2">
        <f>FLOOR(I408/90,1)</f>
        <v>349045</v>
      </c>
      <c r="L408" s="1">
        <f>L407-F408+H408</f>
        <v>686723.39489999926</v>
      </c>
      <c r="M408" s="2">
        <f t="shared" si="15164"/>
        <v>0</v>
      </c>
      <c r="N408" s="2">
        <f t="shared" si="15165"/>
        <v>0</v>
      </c>
      <c r="O408" s="2">
        <f t="shared" si="15166"/>
        <v>0</v>
      </c>
      <c r="P408" s="2">
        <f t="shared" si="15167"/>
        <v>287655</v>
      </c>
      <c r="Q408" s="2">
        <f t="shared" si="15168"/>
        <v>252345</v>
      </c>
      <c r="R408" s="2">
        <f t="shared" si="15169"/>
        <v>0</v>
      </c>
      <c r="S408" s="2">
        <f t="shared" si="15170"/>
        <v>0</v>
      </c>
      <c r="T408" s="2">
        <f t="shared" si="15171"/>
        <v>0</v>
      </c>
      <c r="U408" s="2">
        <f t="shared" si="15172"/>
        <v>0</v>
      </c>
      <c r="V408" s="2">
        <f t="shared" si="15173"/>
        <v>0</v>
      </c>
      <c r="W408" s="2">
        <f t="shared" si="15174"/>
        <v>0</v>
      </c>
      <c r="X408" s="2">
        <f t="shared" si="15175"/>
        <v>0</v>
      </c>
      <c r="Y408" s="2">
        <f t="shared" si="15176"/>
        <v>0</v>
      </c>
      <c r="Z408" s="2">
        <f t="shared" si="15177"/>
        <v>0</v>
      </c>
      <c r="AA408" s="2">
        <f t="shared" si="15178"/>
        <v>0</v>
      </c>
      <c r="AB408" s="2">
        <f t="shared" si="15179"/>
        <v>0</v>
      </c>
      <c r="AC408" s="2">
        <f t="shared" si="15180"/>
        <v>0</v>
      </c>
      <c r="AD408" s="2">
        <f t="shared" si="15181"/>
        <v>0</v>
      </c>
      <c r="AE408" s="2">
        <f t="shared" si="15182"/>
        <v>0</v>
      </c>
      <c r="AF408" s="2">
        <f t="shared" si="15183"/>
        <v>0</v>
      </c>
      <c r="AG408" s="2">
        <f t="shared" si="15184"/>
        <v>0</v>
      </c>
      <c r="AH408" s="2">
        <f t="shared" si="15185"/>
        <v>0</v>
      </c>
      <c r="AI408" s="2">
        <f t="shared" si="15186"/>
        <v>0</v>
      </c>
      <c r="AJ408" s="2">
        <f t="shared" si="15187"/>
        <v>0</v>
      </c>
      <c r="AK408" s="2">
        <f t="shared" si="15188"/>
        <v>0</v>
      </c>
      <c r="AL408" s="2">
        <f t="shared" si="15189"/>
        <v>0</v>
      </c>
      <c r="AM408" s="2">
        <f t="shared" si="15190"/>
        <v>0</v>
      </c>
      <c r="AN408" s="2">
        <f t="shared" si="15191"/>
        <v>0</v>
      </c>
      <c r="AO408" s="2">
        <f t="shared" si="15192"/>
        <v>0</v>
      </c>
      <c r="AP408" s="2">
        <f t="shared" si="15193"/>
        <v>0</v>
      </c>
      <c r="AQ408" s="2">
        <f t="shared" si="15194"/>
        <v>0</v>
      </c>
      <c r="AR408" s="2">
        <f t="shared" si="15195"/>
        <v>0</v>
      </c>
      <c r="AS408" s="2">
        <f t="shared" si="15196"/>
        <v>0</v>
      </c>
      <c r="AT408" s="2">
        <f t="shared" si="15197"/>
        <v>0</v>
      </c>
      <c r="AU408" s="2">
        <f t="shared" si="15198"/>
        <v>0</v>
      </c>
      <c r="AV408" s="2">
        <f t="shared" si="15199"/>
        <v>0</v>
      </c>
      <c r="AW408" s="2">
        <f t="shared" si="15200"/>
        <v>0</v>
      </c>
      <c r="AX408" s="2">
        <f t="shared" si="15201"/>
        <v>0</v>
      </c>
      <c r="AY408" s="2">
        <f t="shared" si="15202"/>
        <v>0</v>
      </c>
      <c r="AZ408" s="2">
        <f t="shared" si="15203"/>
        <v>0</v>
      </c>
      <c r="BA408" s="2">
        <f t="shared" si="15204"/>
        <v>0</v>
      </c>
      <c r="BB408" s="2">
        <f t="shared" si="15205"/>
        <v>0</v>
      </c>
      <c r="BC408" s="2">
        <f t="shared" si="15206"/>
        <v>0</v>
      </c>
      <c r="BD408" s="2">
        <f t="shared" si="15207"/>
        <v>0</v>
      </c>
      <c r="BE408" s="2">
        <f t="shared" si="15208"/>
        <v>0</v>
      </c>
      <c r="BF408" s="2">
        <f t="shared" si="15209"/>
        <v>0</v>
      </c>
      <c r="BG408" s="2">
        <f t="shared" si="15210"/>
        <v>0</v>
      </c>
      <c r="BH408" s="2">
        <f t="shared" si="15211"/>
        <v>0</v>
      </c>
      <c r="BI408" s="2">
        <f t="shared" si="15212"/>
        <v>0</v>
      </c>
      <c r="BJ408" s="2">
        <f t="shared" si="15213"/>
        <v>0</v>
      </c>
      <c r="BK408" s="2">
        <f t="shared" si="15214"/>
        <v>0</v>
      </c>
      <c r="BL408" s="2">
        <f t="shared" si="15215"/>
        <v>0</v>
      </c>
      <c r="BM408" s="2">
        <f t="shared" si="15216"/>
        <v>0</v>
      </c>
      <c r="BN408" s="2">
        <f t="shared" si="15217"/>
        <v>0</v>
      </c>
      <c r="BO408" s="2">
        <f t="shared" si="15218"/>
        <v>0</v>
      </c>
      <c r="BP408" s="2">
        <f t="shared" si="15219"/>
        <v>0</v>
      </c>
      <c r="BQ408" s="2">
        <f t="shared" si="15220"/>
        <v>0</v>
      </c>
      <c r="BR408" s="2">
        <f t="shared" si="15221"/>
        <v>0</v>
      </c>
      <c r="BS408" s="2">
        <f t="shared" si="15222"/>
        <v>0</v>
      </c>
      <c r="BT408" s="2">
        <f t="shared" si="15223"/>
        <v>287655</v>
      </c>
      <c r="BU408" s="2">
        <f t="shared" si="15224"/>
        <v>540000</v>
      </c>
      <c r="BV408" s="2">
        <f t="shared" si="15225"/>
        <v>540000</v>
      </c>
      <c r="BW408" s="2">
        <f t="shared" si="15226"/>
        <v>540000</v>
      </c>
      <c r="BX408" s="2">
        <f t="shared" si="15227"/>
        <v>540000</v>
      </c>
      <c r="BY408" s="2">
        <f t="shared" si="15228"/>
        <v>540000</v>
      </c>
      <c r="BZ408" s="2">
        <f t="shared" si="15229"/>
        <v>540000</v>
      </c>
      <c r="CA408" s="2">
        <f t="shared" si="15230"/>
        <v>540000</v>
      </c>
      <c r="CB408" s="2">
        <f t="shared" si="15231"/>
        <v>540000</v>
      </c>
      <c r="CC408" s="2">
        <f t="shared" si="15232"/>
        <v>540000</v>
      </c>
      <c r="CD408" s="2">
        <f t="shared" si="15233"/>
        <v>540000</v>
      </c>
      <c r="CE408" s="2">
        <f t="shared" si="15234"/>
        <v>540000</v>
      </c>
      <c r="CF408" s="2">
        <f t="shared" si="15235"/>
        <v>540000</v>
      </c>
      <c r="CG408" s="2">
        <f t="shared" si="15236"/>
        <v>540000</v>
      </c>
      <c r="CH408" s="2">
        <f t="shared" si="15237"/>
        <v>540000</v>
      </c>
      <c r="CI408" s="2">
        <f t="shared" si="15238"/>
        <v>540000</v>
      </c>
      <c r="CJ408" s="2">
        <f t="shared" si="15239"/>
        <v>540000</v>
      </c>
      <c r="CK408" s="2">
        <f t="shared" si="15240"/>
        <v>540000</v>
      </c>
      <c r="CL408" s="2">
        <f t="shared" si="15241"/>
        <v>540000</v>
      </c>
      <c r="CM408" s="2">
        <f t="shared" si="15242"/>
        <v>540000</v>
      </c>
      <c r="CN408" s="2">
        <f t="shared" si="15243"/>
        <v>540000</v>
      </c>
      <c r="CO408" s="2">
        <f t="shared" si="15244"/>
        <v>540000</v>
      </c>
      <c r="CP408" s="2">
        <f t="shared" si="15245"/>
        <v>540000</v>
      </c>
      <c r="CQ408" s="2">
        <f t="shared" si="15246"/>
        <v>540000</v>
      </c>
      <c r="CR408" s="2">
        <f t="shared" si="15247"/>
        <v>540000</v>
      </c>
      <c r="CS408" s="2">
        <f t="shared" si="15248"/>
        <v>540000</v>
      </c>
      <c r="CT408" s="2">
        <f t="shared" si="15249"/>
        <v>540000</v>
      </c>
      <c r="CU408" s="2">
        <f t="shared" si="15250"/>
        <v>540000</v>
      </c>
      <c r="CV408" s="2">
        <f t="shared" si="15251"/>
        <v>540000</v>
      </c>
      <c r="CW408" s="2">
        <f t="shared" si="15252"/>
        <v>540000</v>
      </c>
      <c r="CX408" s="2">
        <f t="shared" si="15253"/>
        <v>540000</v>
      </c>
      <c r="CY408" s="2">
        <f t="shared" si="15254"/>
        <v>540000</v>
      </c>
      <c r="CZ408" s="2">
        <f t="shared" si="15255"/>
        <v>540000</v>
      </c>
      <c r="DA408" s="2">
        <f t="shared" si="15256"/>
        <v>540000</v>
      </c>
      <c r="DB408" s="2">
        <f t="shared" si="15257"/>
        <v>540000</v>
      </c>
      <c r="DC408" s="2">
        <f t="shared" si="15258"/>
        <v>540000</v>
      </c>
      <c r="DD408" s="2">
        <f t="shared" si="15259"/>
        <v>540000</v>
      </c>
      <c r="DE408" s="2">
        <f t="shared" si="15260"/>
        <v>540000</v>
      </c>
      <c r="DF408" s="2">
        <f t="shared" si="15261"/>
        <v>540000</v>
      </c>
      <c r="DG408" s="2">
        <f t="shared" si="15262"/>
        <v>540000</v>
      </c>
      <c r="DH408" s="2">
        <f t="shared" si="15263"/>
        <v>540000</v>
      </c>
      <c r="DI408" s="2">
        <f t="shared" si="15264"/>
        <v>540000</v>
      </c>
      <c r="DJ408" s="2">
        <f t="shared" si="15265"/>
        <v>540000</v>
      </c>
      <c r="DK408" s="2">
        <f t="shared" si="15266"/>
        <v>540000</v>
      </c>
      <c r="DL408" s="2">
        <f t="shared" si="15267"/>
        <v>540000</v>
      </c>
      <c r="DM408" s="2">
        <f t="shared" si="15268"/>
        <v>540000</v>
      </c>
      <c r="DN408" s="2">
        <f t="shared" si="15269"/>
        <v>540000</v>
      </c>
      <c r="DO408" s="2">
        <f t="shared" si="15270"/>
        <v>540000</v>
      </c>
      <c r="DP408" s="2">
        <f t="shared" si="15271"/>
        <v>540000</v>
      </c>
      <c r="DQ408" s="2">
        <f t="shared" si="15272"/>
        <v>540000</v>
      </c>
      <c r="DR408" s="2">
        <f t="shared" si="15273"/>
        <v>540000</v>
      </c>
      <c r="DS408" s="2">
        <f>DT408-BP408</f>
        <v>540000</v>
      </c>
      <c r="DT408" s="2">
        <f>F408</f>
        <v>540000</v>
      </c>
      <c r="DU408" s="2">
        <f t="shared" si="15274"/>
        <v>0</v>
      </c>
      <c r="DV408" s="2">
        <f t="shared" si="15275"/>
        <v>357194</v>
      </c>
      <c r="DW408" s="2">
        <f t="shared" si="15276"/>
        <v>357194</v>
      </c>
      <c r="DX408" s="2">
        <f t="shared" si="15277"/>
        <v>69539</v>
      </c>
      <c r="DY408" s="2">
        <f t="shared" si="15278"/>
        <v>0</v>
      </c>
      <c r="DZ408" s="2">
        <f t="shared" si="15279"/>
        <v>0</v>
      </c>
      <c r="EA408" s="2">
        <f t="shared" si="15280"/>
        <v>0</v>
      </c>
      <c r="EB408" s="2">
        <f t="shared" si="15281"/>
        <v>0</v>
      </c>
      <c r="EC408" s="2">
        <f t="shared" si="15282"/>
        <v>0</v>
      </c>
      <c r="ED408" s="2">
        <f t="shared" si="15283"/>
        <v>0</v>
      </c>
      <c r="EE408" s="2">
        <f t="shared" si="15284"/>
        <v>0</v>
      </c>
      <c r="EF408" s="2">
        <f t="shared" si="15285"/>
        <v>0</v>
      </c>
      <c r="EG408" s="2">
        <f t="shared" si="15286"/>
        <v>0</v>
      </c>
      <c r="EH408" s="2">
        <f t="shared" si="15287"/>
        <v>0</v>
      </c>
      <c r="EI408" s="2">
        <f t="shared" si="15288"/>
        <v>0</v>
      </c>
      <c r="EJ408" s="2">
        <f t="shared" si="15289"/>
        <v>0</v>
      </c>
      <c r="EK408" s="2">
        <f t="shared" si="15290"/>
        <v>0</v>
      </c>
      <c r="EL408" s="2">
        <f t="shared" si="15291"/>
        <v>0</v>
      </c>
      <c r="EM408" s="2">
        <f t="shared" si="15292"/>
        <v>0</v>
      </c>
      <c r="EN408" s="2">
        <f t="shared" si="15293"/>
        <v>0</v>
      </c>
      <c r="EO408" s="2">
        <f t="shared" si="15294"/>
        <v>0</v>
      </c>
      <c r="EP408" s="2">
        <f t="shared" si="15295"/>
        <v>0</v>
      </c>
      <c r="EQ408" s="2">
        <f t="shared" si="15296"/>
        <v>0</v>
      </c>
      <c r="ER408" s="2">
        <f t="shared" si="15297"/>
        <v>0</v>
      </c>
      <c r="ES408" s="2">
        <f t="shared" si="15298"/>
        <v>0</v>
      </c>
      <c r="ET408" s="2">
        <f t="shared" si="15299"/>
        <v>0</v>
      </c>
      <c r="EU408" s="2">
        <f t="shared" si="15300"/>
        <v>0</v>
      </c>
      <c r="EV408" s="2">
        <f t="shared" si="15301"/>
        <v>0</v>
      </c>
      <c r="EW408" s="2">
        <f t="shared" si="15302"/>
        <v>0</v>
      </c>
      <c r="EX408" s="2">
        <f t="shared" si="15303"/>
        <v>0</v>
      </c>
      <c r="EY408" s="2">
        <f t="shared" si="15304"/>
        <v>0</v>
      </c>
      <c r="EZ408" s="2">
        <f t="shared" si="15305"/>
        <v>0</v>
      </c>
      <c r="FA408" s="2">
        <f t="shared" si="15306"/>
        <v>0</v>
      </c>
      <c r="FB408" s="2">
        <f t="shared" si="15307"/>
        <v>0</v>
      </c>
      <c r="FC408" s="2">
        <f t="shared" si="15308"/>
        <v>0</v>
      </c>
      <c r="FD408" s="2">
        <f t="shared" si="15309"/>
        <v>0</v>
      </c>
      <c r="FE408" s="2">
        <f t="shared" si="15310"/>
        <v>0</v>
      </c>
      <c r="FF408" s="2">
        <f t="shared" si="15311"/>
        <v>0</v>
      </c>
      <c r="FG408" s="2">
        <f t="shared" si="15312"/>
        <v>0</v>
      </c>
      <c r="FH408" s="2">
        <f t="shared" si="15313"/>
        <v>0</v>
      </c>
      <c r="FI408" s="2">
        <f t="shared" si="15314"/>
        <v>0</v>
      </c>
      <c r="FJ408" s="2">
        <f t="shared" si="15315"/>
        <v>0</v>
      </c>
      <c r="FK408" s="2">
        <f t="shared" si="15316"/>
        <v>0</v>
      </c>
      <c r="FL408" s="2">
        <f t="shared" si="15317"/>
        <v>0</v>
      </c>
      <c r="FM408" s="2">
        <f t="shared" si="15318"/>
        <v>0</v>
      </c>
      <c r="FN408" s="2">
        <f t="shared" si="15319"/>
        <v>0</v>
      </c>
      <c r="FO408" s="2">
        <f t="shared" si="15320"/>
        <v>0</v>
      </c>
      <c r="FP408" s="2">
        <f t="shared" si="15321"/>
        <v>0</v>
      </c>
      <c r="FQ408" s="2">
        <f t="shared" si="15322"/>
        <v>0</v>
      </c>
      <c r="FR408" s="2">
        <f t="shared" si="15323"/>
        <v>0</v>
      </c>
      <c r="FS408" s="2">
        <f t="shared" si="15324"/>
        <v>0</v>
      </c>
      <c r="FT408" s="2">
        <f t="shared" si="15325"/>
        <v>0</v>
      </c>
      <c r="FU408" s="2">
        <f t="shared" si="15326"/>
        <v>0</v>
      </c>
      <c r="FV408" s="2">
        <f t="shared" si="15327"/>
        <v>0</v>
      </c>
      <c r="FW408" s="2">
        <f t="shared" si="15328"/>
        <v>0</v>
      </c>
      <c r="FX408" s="2">
        <f t="shared" si="15329"/>
        <v>0</v>
      </c>
      <c r="FY408" s="1">
        <f t="shared" ref="FY408:FY413" si="15381">IF(FZ408=0,IF(DU408=0,0,FY$2),FZ408)</f>
        <v>0.99080000000000001</v>
      </c>
      <c r="FZ408" s="1">
        <f t="shared" ref="FZ408:FZ413" si="15382">IF(GA408=0,IF(DV408=0,0,FZ$2),GA408)</f>
        <v>0.99080000000000001</v>
      </c>
      <c r="GA408" s="1">
        <f t="shared" ref="GA408:GA413" si="15383">IF(GB408=0,IF(DW408=0,0,GA$2),GB408)</f>
        <v>0.99080000000000001</v>
      </c>
      <c r="GB408" s="1">
        <f t="shared" ref="GB408:GB413" si="15384">IF(GC408=0,IF(DX408=0,0,GB$2),GC408)</f>
        <v>0.99080000000000001</v>
      </c>
      <c r="GC408" s="1">
        <f t="shared" ref="GC408:GC413" si="15385">IF(GD408=0,IF(DY408=0,0,GC$2),GD408)</f>
        <v>0</v>
      </c>
      <c r="GD408" s="1">
        <f t="shared" ref="GD408:GD413" si="15386">IF(GE408=0,IF(DZ408=0,0,GD$2),GE408)</f>
        <v>0</v>
      </c>
      <c r="GE408" s="1">
        <f t="shared" ref="GE408:GE413" si="15387">IF(GF408=0,IF(EA408=0,0,GE$2),GF408)</f>
        <v>0</v>
      </c>
      <c r="GF408" s="1">
        <f t="shared" ref="GF408:GF413" si="15388">IF(GG408=0,IF(EB408=0,0,GF$2),GG408)</f>
        <v>0</v>
      </c>
      <c r="GG408" s="1">
        <f t="shared" ref="GG408:GG413" si="15389">IF(GH408=0,IF(EC408=0,0,GG$2),GH408)</f>
        <v>0</v>
      </c>
      <c r="GH408" s="1">
        <f t="shared" ref="GH408:GH413" si="15390">IF(GI408=0,IF(ED408=0,0,GH$2),GI408)</f>
        <v>0</v>
      </c>
      <c r="GI408" s="1">
        <f t="shared" ref="GI408:GI413" si="15391">IF(GJ408=0,IF(EE408=0,0,GI$2),GJ408)</f>
        <v>0</v>
      </c>
      <c r="GJ408" s="1">
        <f t="shared" ref="GJ408:GJ413" si="15392">IF(GK408=0,IF(EF408=0,0,GJ$2),GK408)</f>
        <v>0</v>
      </c>
      <c r="GK408" s="1">
        <f t="shared" ref="GK408:GK413" si="15393">IF(GL408=0,IF(EG408=0,0,GK$2),GL408)</f>
        <v>0</v>
      </c>
      <c r="GL408" s="1">
        <f t="shared" ref="GL408:GL413" si="15394">IF(GM408=0,IF(EH408=0,0,GL$2),GM408)</f>
        <v>0</v>
      </c>
      <c r="GM408" s="1">
        <f t="shared" ref="GM408:GM413" si="15395">IF(GN408=0,IF(EI408=0,0,GM$2),GN408)</f>
        <v>0</v>
      </c>
      <c r="GN408" s="1">
        <f t="shared" ref="GN408:GN413" si="15396">IF(GO408=0,IF(EJ408=0,0,GN$2),GO408)</f>
        <v>0</v>
      </c>
      <c r="GO408" s="1">
        <f t="shared" ref="GO408:GO413" si="15397">IF(GP408=0,IF(EK408=0,0,GO$2),GP408)</f>
        <v>0</v>
      </c>
      <c r="GP408" s="1">
        <f t="shared" ref="GP408:GP413" si="15398">IF(GQ408=0,IF(EL408=0,0,GP$2),GQ408)</f>
        <v>0</v>
      </c>
      <c r="GQ408" s="1">
        <f t="shared" ref="GQ408:GQ413" si="15399">IF(GR408=0,IF(EM408=0,0,GQ$2),GR408)</f>
        <v>0</v>
      </c>
      <c r="GR408" s="1">
        <f t="shared" ref="GR408:GR413" si="15400">IF(GS408=0,IF(EN408=0,0,GR$2),GS408)</f>
        <v>0</v>
      </c>
      <c r="GS408" s="1">
        <f t="shared" ref="GS408:GS413" si="15401">IF(GT408=0,IF(EO408=0,0,GS$2),GT408)</f>
        <v>0</v>
      </c>
      <c r="GT408" s="1">
        <f t="shared" ref="GT408:GT413" si="15402">IF(GU408=0,IF(EP408=0,0,GT$2),GU408)</f>
        <v>0</v>
      </c>
      <c r="GU408" s="1">
        <f t="shared" ref="GU408:GU413" si="15403">IF(GV408=0,IF(EQ408=0,0,GU$2),GV408)</f>
        <v>0</v>
      </c>
      <c r="GV408" s="1">
        <f t="shared" ref="GV408:GV413" si="15404">IF(GW408=0,IF(ER408=0,0,GV$2),GW408)</f>
        <v>0</v>
      </c>
      <c r="GW408" s="1">
        <f t="shared" ref="GW408:GW413" si="15405">IF(GX408=0,IF(ES408=0,0,GW$2),GX408)</f>
        <v>0</v>
      </c>
      <c r="GX408" s="1">
        <f t="shared" ref="GX408:GX413" si="15406">IF(GY408=0,IF(ET408=0,0,GX$2),GY408)</f>
        <v>0</v>
      </c>
      <c r="GY408" s="1">
        <f t="shared" ref="GY408:GY413" si="15407">IF(GZ408=0,IF(EU408=0,0,GY$2),GZ408)</f>
        <v>0</v>
      </c>
      <c r="GZ408" s="1">
        <f t="shared" ref="GZ408:GZ413" si="15408">IF(HA408=0,IF(EV408=0,0,GZ$2),HA408)</f>
        <v>0</v>
      </c>
      <c r="HA408" s="1">
        <f t="shared" ref="HA408:HA413" si="15409">IF(HB408=0,IF(EW408=0,0,HA$2),HB408)</f>
        <v>0</v>
      </c>
      <c r="HB408" s="1">
        <f t="shared" ref="HB408:HB413" si="15410">IF(HC408=0,IF(EX408=0,0,HB$2),HC408)</f>
        <v>0</v>
      </c>
      <c r="HC408" s="1">
        <f t="shared" ref="HC408:HC413" si="15411">IF(HD408=0,IF(EY408=0,0,HC$2),HD408)</f>
        <v>0</v>
      </c>
      <c r="HD408" s="1">
        <f t="shared" ref="HD408:HD413" si="15412">IF(HE408=0,IF(EZ408=0,0,HD$2),HE408)</f>
        <v>0</v>
      </c>
      <c r="HE408" s="1">
        <f t="shared" ref="HE408:HE413" si="15413">IF(HF408=0,IF(FA408=0,0,HE$2),HF408)</f>
        <v>0</v>
      </c>
      <c r="HF408" s="1">
        <f t="shared" ref="HF408:HF413" si="15414">IF(HG408=0,IF(FB408=0,0,HF$2),HG408)</f>
        <v>0</v>
      </c>
      <c r="HG408" s="1">
        <f t="shared" ref="HG408:HG413" si="15415">IF(HH408=0,IF(FC408=0,0,HG$2),HH408)</f>
        <v>0</v>
      </c>
      <c r="HH408" s="1">
        <f t="shared" ref="HH408:HH413" si="15416">IF(HI408=0,IF(FD408=0,0,HH$2),HI408)</f>
        <v>0</v>
      </c>
      <c r="HI408" s="1">
        <f t="shared" ref="HI408:HI413" si="15417">IF(HJ408=0,IF(FE408=0,0,HI$2),HJ408)</f>
        <v>0</v>
      </c>
      <c r="HJ408" s="1">
        <f t="shared" ref="HJ408:HJ413" si="15418">IF(HK408=0,IF(FF408=0,0,HJ$2),HK408)</f>
        <v>0</v>
      </c>
      <c r="HK408" s="1">
        <f t="shared" ref="HK408:HK413" si="15419">IF(HL408=0,IF(FG408=0,0,HK$2),HL408)</f>
        <v>0</v>
      </c>
      <c r="HL408" s="1">
        <f t="shared" ref="HL408:HL413" si="15420">IF(HM408=0,IF(FH408=0,0,HL$2),HM408)</f>
        <v>0</v>
      </c>
      <c r="HM408" s="1">
        <f t="shared" ref="HM408:HM413" si="15421">IF(HN408=0,IF(FI408=0,0,HM$2),HN408)</f>
        <v>0</v>
      </c>
      <c r="HN408" s="1">
        <f t="shared" ref="HN408:HN413" si="15422">IF(HO408=0,IF(FJ408=0,0,HN$2),HO408)</f>
        <v>0</v>
      </c>
      <c r="HO408" s="1">
        <f t="shared" ref="HO408:HO413" si="15423">IF(HP408=0,IF(FK408=0,0,HO$2),HP408)</f>
        <v>0</v>
      </c>
      <c r="HP408" s="1">
        <f t="shared" ref="HP408:HP413" si="15424">IF(HQ408=0,IF(FL408=0,0,HP$2),HQ408)</f>
        <v>0</v>
      </c>
      <c r="HQ408" s="1">
        <f t="shared" ref="HQ408:HQ413" si="15425">IF(HR408=0,IF(FM408=0,0,HQ$2),HR408)</f>
        <v>0</v>
      </c>
      <c r="HR408" s="1">
        <f t="shared" ref="HR408:HR413" si="15426">IF(HS408=0,IF(FN408=0,0,HR$2),HS408)</f>
        <v>0</v>
      </c>
      <c r="HS408" s="1">
        <f t="shared" ref="HS408:HS413" si="15427">IF(HT408=0,IF(FO408=0,0,HS$2),HT408)</f>
        <v>0</v>
      </c>
      <c r="HT408" s="1">
        <f t="shared" ref="HT408:HT413" si="15428">IF(HU408=0,IF(FP408=0,0,HT$2),HU408)</f>
        <v>0</v>
      </c>
      <c r="HU408" s="1">
        <f t="shared" ref="HU408:HU413" si="15429">IF(HV408=0,IF(FQ408=0,0,HU$2),HV408)</f>
        <v>0</v>
      </c>
      <c r="HV408" s="1">
        <f t="shared" ref="HV408:HV413" si="15430">IF(HW408=0,IF(FR408=0,0,HV$2),HW408)</f>
        <v>0</v>
      </c>
      <c r="HW408" s="1">
        <f t="shared" ref="HW408:HW413" si="15431">IF(HX408=0,IF(FS408=0,0,HW$2),HX408)</f>
        <v>0</v>
      </c>
      <c r="HX408" s="1">
        <f t="shared" ref="HX408:HX413" si="15432">IF(HY408=0,IF(FT408=0,0,HX$2),HY408)</f>
        <v>0</v>
      </c>
      <c r="HY408" s="1">
        <f t="shared" ref="HY408:HY413" si="15433">IF(HZ408=0,IF(FU408=0,0,HY$2),HZ408)</f>
        <v>0</v>
      </c>
      <c r="HZ408" s="1">
        <f t="shared" ref="HZ408:HZ413" si="15434">IF(IA408=0,IF(FV408=0,0,HZ$2),IA408)</f>
        <v>0</v>
      </c>
      <c r="IA408" s="1">
        <f>IF(IB408=0,IF(FW408=0,0,IA$2),IB408)</f>
        <v>0</v>
      </c>
      <c r="IB408" s="1">
        <f>IF(FX408=0,0,IB$2)</f>
        <v>0</v>
      </c>
      <c r="IC408" s="2">
        <v>0</v>
      </c>
      <c r="ID408" s="2">
        <v>0</v>
      </c>
      <c r="IE408" s="2">
        <v>0</v>
      </c>
      <c r="IF408" s="2">
        <v>0</v>
      </c>
      <c r="IG408" s="2">
        <v>0</v>
      </c>
      <c r="IH408" s="2">
        <f>IF($D408=$FY$2,$K408,IH407+N408)</f>
        <v>0</v>
      </c>
      <c r="II408" s="2">
        <f t="shared" si="15330"/>
        <v>0</v>
      </c>
      <c r="IJ408" s="2">
        <f t="shared" si="15331"/>
        <v>287655</v>
      </c>
      <c r="IK408" s="2">
        <f t="shared" si="15332"/>
        <v>357194</v>
      </c>
      <c r="IL408" s="2">
        <f t="shared" si="15333"/>
        <v>357194</v>
      </c>
      <c r="IM408" s="2">
        <f t="shared" si="15334"/>
        <v>357194</v>
      </c>
      <c r="IN408" s="2">
        <f t="shared" si="15335"/>
        <v>357194</v>
      </c>
      <c r="IO408" s="2">
        <f t="shared" si="15336"/>
        <v>357194</v>
      </c>
      <c r="IP408" s="2">
        <f t="shared" si="15337"/>
        <v>357194</v>
      </c>
      <c r="IQ408" s="2">
        <f t="shared" si="15338"/>
        <v>357194</v>
      </c>
      <c r="IR408" s="2">
        <f t="shared" si="15339"/>
        <v>357194</v>
      </c>
      <c r="IS408" s="2">
        <f t="shared" si="15340"/>
        <v>357194</v>
      </c>
      <c r="IT408" s="2">
        <f t="shared" si="15341"/>
        <v>357194</v>
      </c>
      <c r="IU408" s="2">
        <f t="shared" si="15342"/>
        <v>357194</v>
      </c>
      <c r="IV408" s="2">
        <f t="shared" si="15343"/>
        <v>357194</v>
      </c>
      <c r="IW408" s="2">
        <f t="shared" si="15344"/>
        <v>357194</v>
      </c>
      <c r="IX408" s="2">
        <f t="shared" si="15345"/>
        <v>357194</v>
      </c>
      <c r="IY408" s="2">
        <f t="shared" si="15346"/>
        <v>357194</v>
      </c>
      <c r="IZ408" s="2">
        <f t="shared" si="15347"/>
        <v>357194</v>
      </c>
      <c r="JA408" s="2">
        <f t="shared" si="15348"/>
        <v>357194</v>
      </c>
      <c r="JB408" s="2">
        <f t="shared" si="15349"/>
        <v>357194</v>
      </c>
      <c r="JC408" s="2">
        <f t="shared" si="15350"/>
        <v>357194</v>
      </c>
      <c r="JD408" s="2">
        <f t="shared" si="15351"/>
        <v>357194</v>
      </c>
      <c r="JE408" s="2">
        <f t="shared" si="15352"/>
        <v>357194</v>
      </c>
      <c r="JF408" s="2">
        <f t="shared" si="15353"/>
        <v>357194</v>
      </c>
      <c r="JG408" s="2">
        <f t="shared" si="15354"/>
        <v>357194</v>
      </c>
      <c r="JH408" s="2">
        <f t="shared" si="15355"/>
        <v>357194</v>
      </c>
      <c r="JI408" s="2">
        <f t="shared" si="15356"/>
        <v>357194</v>
      </c>
      <c r="JJ408" s="2">
        <f t="shared" si="15357"/>
        <v>357194</v>
      </c>
      <c r="JK408" s="2">
        <f t="shared" si="15358"/>
        <v>357194</v>
      </c>
      <c r="JL408" s="2">
        <f t="shared" si="15359"/>
        <v>357194</v>
      </c>
      <c r="JM408" s="2">
        <f t="shared" si="15360"/>
        <v>357194</v>
      </c>
      <c r="JN408" s="2">
        <f t="shared" si="15361"/>
        <v>357194</v>
      </c>
      <c r="JO408" s="2">
        <f t="shared" si="15362"/>
        <v>357194</v>
      </c>
      <c r="JP408" s="2">
        <f t="shared" si="15363"/>
        <v>357194</v>
      </c>
      <c r="JQ408" s="2">
        <f t="shared" si="15364"/>
        <v>357194</v>
      </c>
      <c r="JR408" s="2">
        <f t="shared" si="15365"/>
        <v>357194</v>
      </c>
      <c r="JS408" s="2">
        <f t="shared" si="15366"/>
        <v>357194</v>
      </c>
      <c r="JT408" s="2">
        <f t="shared" si="15367"/>
        <v>357194</v>
      </c>
      <c r="JU408" s="2">
        <f t="shared" si="15368"/>
        <v>357194</v>
      </c>
      <c r="JV408" s="2">
        <f t="shared" si="15369"/>
        <v>357194</v>
      </c>
      <c r="JW408" s="2">
        <f t="shared" si="15370"/>
        <v>357194</v>
      </c>
      <c r="JX408" s="2">
        <f t="shared" si="15371"/>
        <v>357194</v>
      </c>
      <c r="JY408" s="2">
        <f t="shared" si="15372"/>
        <v>357194</v>
      </c>
      <c r="JZ408" s="2">
        <f t="shared" si="15373"/>
        <v>357194</v>
      </c>
      <c r="KA408" s="2">
        <f t="shared" si="15374"/>
        <v>357194</v>
      </c>
      <c r="KB408" s="2">
        <f t="shared" si="15375"/>
        <v>357194</v>
      </c>
      <c r="KC408" s="2">
        <f t="shared" si="15376"/>
        <v>357194</v>
      </c>
      <c r="KD408" s="2">
        <f t="shared" si="15377"/>
        <v>357194</v>
      </c>
      <c r="KE408" s="2">
        <f t="shared" si="15378"/>
        <v>357194</v>
      </c>
      <c r="KF408" s="2">
        <f t="shared" si="15379"/>
        <v>357194</v>
      </c>
    </row>
    <row r="409" spans="1:292" x14ac:dyDescent="0.25">
      <c r="A409" t="s">
        <v>657</v>
      </c>
      <c r="B409" t="s">
        <v>3</v>
      </c>
      <c r="C409" t="s">
        <v>659</v>
      </c>
      <c r="D409" s="1">
        <f t="shared" ref="D409:D413" si="15435">FY409</f>
        <v>0.99080000000000001</v>
      </c>
      <c r="E409" s="1">
        <v>135000</v>
      </c>
      <c r="F409" s="2"/>
      <c r="G409" s="2">
        <f>SUM(M409:BP409)</f>
        <v>136198</v>
      </c>
      <c r="H409" s="1">
        <f>SUMPRODUCT(M$2:BP$2,M409:BP409)</f>
        <v>134999.45759999999</v>
      </c>
      <c r="I409" s="2">
        <f>I408-G409</f>
        <v>31277875</v>
      </c>
      <c r="J409" s="1">
        <f>J408+H409</f>
        <v>929523.04299997108</v>
      </c>
      <c r="K409" s="2">
        <f t="shared" ref="K409:K413" si="15436">FLOOR(I409/90,1)</f>
        <v>347531</v>
      </c>
      <c r="L409" s="1">
        <f>L408</f>
        <v>686723.39489999926</v>
      </c>
      <c r="M409" s="2">
        <f>MIN(IC408,FLOOR(BQ409/M$2,1))</f>
        <v>0</v>
      </c>
      <c r="N409" s="2">
        <f t="shared" ref="N409:N410" si="15437">MIN(ID408,FLOOR(BR409/N$2,1))</f>
        <v>0</v>
      </c>
      <c r="O409" s="2">
        <f t="shared" ref="O409:O410" si="15438">MIN(IE408,FLOOR(BS409/O$2,1))</f>
        <v>0</v>
      </c>
      <c r="P409" s="2">
        <f t="shared" ref="P409:P410" si="15439">MIN(IF408,FLOOR(BT409/P$2,1))</f>
        <v>0</v>
      </c>
      <c r="Q409" s="2">
        <f t="shared" ref="Q409:Q410" si="15440">MIN(IG408,FLOOR(BU409/Q$2,1))</f>
        <v>0</v>
      </c>
      <c r="R409" s="2">
        <f t="shared" ref="R409:R410" si="15441">MIN(IH408,FLOOR(BV409/R$2,1))</f>
        <v>0</v>
      </c>
      <c r="S409" s="2">
        <f t="shared" ref="S409:S410" si="15442">MIN(II408,FLOOR(BW409/S$2,1))</f>
        <v>0</v>
      </c>
      <c r="T409" s="2">
        <f t="shared" ref="T409:T410" si="15443">MIN(IJ408,FLOOR(BX409/T$2,1))</f>
        <v>136198</v>
      </c>
      <c r="U409" s="2">
        <f t="shared" ref="U409:U410" si="15444">MIN(IK408,FLOOR(BY409/U$2,1))</f>
        <v>0</v>
      </c>
      <c r="V409" s="2">
        <f t="shared" ref="V409:V410" si="15445">MIN(IL408,FLOOR(BZ409/V$2,1))</f>
        <v>0</v>
      </c>
      <c r="W409" s="2">
        <f t="shared" ref="W409:W410" si="15446">MIN(IM408,FLOOR(CA409/W$2,1))</f>
        <v>0</v>
      </c>
      <c r="X409" s="2">
        <f t="shared" ref="X409:X410" si="15447">MIN(IN408,FLOOR(CB409/X$2,1))</f>
        <v>0</v>
      </c>
      <c r="Y409" s="2">
        <f t="shared" ref="Y409:Y410" si="15448">MIN(IO408,FLOOR(CC409/Y$2,1))</f>
        <v>0</v>
      </c>
      <c r="Z409" s="2">
        <f t="shared" ref="Z409:Z410" si="15449">MIN(IP408,FLOOR(CD409/Z$2,1))</f>
        <v>0</v>
      </c>
      <c r="AA409" s="2">
        <f t="shared" ref="AA409:AA410" si="15450">MIN(IQ408,FLOOR(CE409/AA$2,1))</f>
        <v>0</v>
      </c>
      <c r="AB409" s="2">
        <f t="shared" ref="AB409:AB410" si="15451">MIN(IR408,FLOOR(CF409/AB$2,1))</f>
        <v>0</v>
      </c>
      <c r="AC409" s="2">
        <f t="shared" ref="AC409:AC410" si="15452">MIN(IS408,FLOOR(CG409/AC$2,1))</f>
        <v>0</v>
      </c>
      <c r="AD409" s="2">
        <f t="shared" ref="AD409:AD410" si="15453">MIN(IT408,FLOOR(CH409/AD$2,1))</f>
        <v>0</v>
      </c>
      <c r="AE409" s="2">
        <f t="shared" ref="AE409:AE410" si="15454">MIN(IU408,FLOOR(CI409/AE$2,1))</f>
        <v>0</v>
      </c>
      <c r="AF409" s="2">
        <f t="shared" ref="AF409:AF410" si="15455">MIN(IV408,FLOOR(CJ409/AF$2,1))</f>
        <v>0</v>
      </c>
      <c r="AG409" s="2">
        <f t="shared" ref="AG409:AG410" si="15456">MIN(IW408,FLOOR(CK409/AG$2,1))</f>
        <v>0</v>
      </c>
      <c r="AH409" s="2">
        <f t="shared" ref="AH409:AH410" si="15457">MIN(IX408,FLOOR(CL409/AH$2,1))</f>
        <v>0</v>
      </c>
      <c r="AI409" s="2">
        <f t="shared" ref="AI409:AI410" si="15458">MIN(IY408,FLOOR(CM409/AI$2,1))</f>
        <v>0</v>
      </c>
      <c r="AJ409" s="2">
        <f t="shared" ref="AJ409:AJ410" si="15459">MIN(IZ408,FLOOR(CN409/AJ$2,1))</f>
        <v>0</v>
      </c>
      <c r="AK409" s="2">
        <f t="shared" ref="AK409:AK410" si="15460">MIN(JA408,FLOOR(CO409/AK$2,1))</f>
        <v>0</v>
      </c>
      <c r="AL409" s="2">
        <f t="shared" ref="AL409:AL410" si="15461">MIN(JB408,FLOOR(CP409/AL$2,1))</f>
        <v>0</v>
      </c>
      <c r="AM409" s="2">
        <f t="shared" ref="AM409:AM410" si="15462">MIN(JC408,FLOOR(CQ409/AM$2,1))</f>
        <v>0</v>
      </c>
      <c r="AN409" s="2">
        <f t="shared" ref="AN409:AN410" si="15463">MIN(JD408,FLOOR(CR409/AN$2,1))</f>
        <v>0</v>
      </c>
      <c r="AO409" s="2">
        <f t="shared" ref="AO409:AO410" si="15464">MIN(JE408,FLOOR(CS409/AO$2,1))</f>
        <v>0</v>
      </c>
      <c r="AP409" s="2">
        <f t="shared" ref="AP409:AP410" si="15465">MIN(JF408,FLOOR(CT409/AP$2,1))</f>
        <v>0</v>
      </c>
      <c r="AQ409" s="2">
        <f t="shared" ref="AQ409:AQ410" si="15466">MIN(JG408,FLOOR(CU409/AQ$2,1))</f>
        <v>0</v>
      </c>
      <c r="AR409" s="2">
        <f t="shared" ref="AR409:AR410" si="15467">MIN(JH408,FLOOR(CV409/AR$2,1))</f>
        <v>0</v>
      </c>
      <c r="AS409" s="2">
        <f t="shared" ref="AS409:AS410" si="15468">MIN(JI408,FLOOR(CW409/AS$2,1))</f>
        <v>0</v>
      </c>
      <c r="AT409" s="2">
        <f t="shared" ref="AT409:AT410" si="15469">MIN(JJ408,FLOOR(CX409/AT$2,1))</f>
        <v>0</v>
      </c>
      <c r="AU409" s="2">
        <f t="shared" ref="AU409:AU410" si="15470">MIN(JK408,FLOOR(CY409/AU$2,1))</f>
        <v>0</v>
      </c>
      <c r="AV409" s="2">
        <f t="shared" ref="AV409:AV410" si="15471">MIN(JL408,FLOOR(CZ409/AV$2,1))</f>
        <v>0</v>
      </c>
      <c r="AW409" s="2">
        <f t="shared" ref="AW409:AW410" si="15472">MIN(JM408,FLOOR(DA409/AW$2,1))</f>
        <v>0</v>
      </c>
      <c r="AX409" s="2">
        <f t="shared" ref="AX409:AX410" si="15473">MIN(JN408,FLOOR(DB409/AX$2,1))</f>
        <v>0</v>
      </c>
      <c r="AY409" s="2">
        <f t="shared" ref="AY409:AY410" si="15474">MIN(JO408,FLOOR(DC409/AY$2,1))</f>
        <v>0</v>
      </c>
      <c r="AZ409" s="2">
        <f t="shared" ref="AZ409:AZ410" si="15475">MIN(JP408,FLOOR(DD409/AZ$2,1))</f>
        <v>0</v>
      </c>
      <c r="BA409" s="2">
        <f t="shared" ref="BA409:BA410" si="15476">MIN(JQ408,FLOOR(DE409/BA$2,1))</f>
        <v>0</v>
      </c>
      <c r="BB409" s="2">
        <f t="shared" ref="BB409:BB410" si="15477">MIN(JR408,FLOOR(DF409/BB$2,1))</f>
        <v>0</v>
      </c>
      <c r="BC409" s="2">
        <f t="shared" ref="BC409:BC410" si="15478">MIN(JS408,FLOOR(DG409/BC$2,1))</f>
        <v>0</v>
      </c>
      <c r="BD409" s="2">
        <f t="shared" ref="BD409:BD410" si="15479">MIN(JT408,FLOOR(DH409/BD$2,1))</f>
        <v>0</v>
      </c>
      <c r="BE409" s="2">
        <f t="shared" ref="BE409:BE410" si="15480">MIN(JU408,FLOOR(DI409/BE$2,1))</f>
        <v>0</v>
      </c>
      <c r="BF409" s="2">
        <f t="shared" ref="BF409:BF410" si="15481">MIN(JV408,FLOOR(DJ409/BF$2,1))</f>
        <v>0</v>
      </c>
      <c r="BG409" s="2">
        <f t="shared" ref="BG409:BG410" si="15482">MIN(JW408,FLOOR(DK409/BG$2,1))</f>
        <v>0</v>
      </c>
      <c r="BH409" s="2">
        <f t="shared" ref="BH409:BH410" si="15483">MIN(JX408,FLOOR(DL409/BH$2,1))</f>
        <v>0</v>
      </c>
      <c r="BI409" s="2">
        <f t="shared" ref="BI409:BI410" si="15484">MIN(JY408,FLOOR(DM409/BI$2,1))</f>
        <v>0</v>
      </c>
      <c r="BJ409" s="2">
        <f t="shared" ref="BJ409:BJ410" si="15485">MIN(JZ408,FLOOR(DN409/BJ$2,1))</f>
        <v>0</v>
      </c>
      <c r="BK409" s="2">
        <f t="shared" ref="BK409:BK410" si="15486">MIN(KA408,FLOOR(DO409/BK$2,1))</f>
        <v>0</v>
      </c>
      <c r="BL409" s="2">
        <f t="shared" ref="BL409:BL410" si="15487">MIN(KB408,FLOOR(DP409/BL$2,1))</f>
        <v>0</v>
      </c>
      <c r="BM409" s="2">
        <f t="shared" ref="BM409:BM410" si="15488">MIN(KC408,FLOOR(DQ409/BM$2,1))</f>
        <v>0</v>
      </c>
      <c r="BN409" s="2">
        <f t="shared" ref="BN409:BN410" si="15489">MIN(KD408,FLOOR(DR409/BN$2,1))</f>
        <v>0</v>
      </c>
      <c r="BO409" s="2">
        <f t="shared" ref="BO409:BO410" si="15490">MIN(KE408,FLOOR(DS409/BO$2,1))</f>
        <v>0</v>
      </c>
      <c r="BP409" s="2">
        <f t="shared" ref="BP409:BP410" si="15491">MIN(KF408,FLOOR(DT409/BP$2,1))</f>
        <v>0</v>
      </c>
      <c r="BQ409" s="1">
        <f>E409</f>
        <v>135000</v>
      </c>
      <c r="BR409" s="1">
        <f>BQ409-M409*M$2</f>
        <v>135000</v>
      </c>
      <c r="BS409" s="1">
        <f t="shared" ref="BS409:BS410" si="15492">BR409-N409*N$2</f>
        <v>135000</v>
      </c>
      <c r="BT409" s="1">
        <f t="shared" ref="BT409:BT410" si="15493">BS409-O409*O$2</f>
        <v>135000</v>
      </c>
      <c r="BU409" s="1">
        <f t="shared" ref="BU409:BU410" si="15494">BT409-P409*P$2</f>
        <v>135000</v>
      </c>
      <c r="BV409" s="1">
        <f t="shared" ref="BV409:BV410" si="15495">BU409-Q409*Q$2</f>
        <v>135000</v>
      </c>
      <c r="BW409" s="1">
        <f t="shared" ref="BW409:BW410" si="15496">BV409-R409*R$2</f>
        <v>135000</v>
      </c>
      <c r="BX409" s="1">
        <f t="shared" ref="BX409:BX410" si="15497">BW409-S409*S$2</f>
        <v>135000</v>
      </c>
      <c r="BY409" s="1">
        <f t="shared" ref="BY409:BY410" si="15498">BX409-T409*T$2</f>
        <v>0.54240000000572763</v>
      </c>
      <c r="BZ409" s="1">
        <f t="shared" ref="BZ409:BZ410" si="15499">BY409-U409*U$2</f>
        <v>0.54240000000572763</v>
      </c>
      <c r="CA409" s="1">
        <f t="shared" ref="CA409:CA410" si="15500">BZ409-V409*V$2</f>
        <v>0.54240000000572763</v>
      </c>
      <c r="CB409" s="1">
        <f t="shared" ref="CB409:CB410" si="15501">CA409-W409*W$2</f>
        <v>0.54240000000572763</v>
      </c>
      <c r="CC409" s="1">
        <f t="shared" ref="CC409:CC410" si="15502">CB409-X409*X$2</f>
        <v>0.54240000000572763</v>
      </c>
      <c r="CD409" s="1">
        <f t="shared" ref="CD409:CD410" si="15503">CC409-Y409*Y$2</f>
        <v>0.54240000000572763</v>
      </c>
      <c r="CE409" s="1">
        <f t="shared" ref="CE409:CE410" si="15504">CD409-Z409*Z$2</f>
        <v>0.54240000000572763</v>
      </c>
      <c r="CF409" s="1">
        <f t="shared" ref="CF409:CF410" si="15505">CE409-AA409*AA$2</f>
        <v>0.54240000000572763</v>
      </c>
      <c r="CG409" s="1">
        <f t="shared" ref="CG409:CG410" si="15506">CF409-AB409*AB$2</f>
        <v>0.54240000000572763</v>
      </c>
      <c r="CH409" s="1">
        <f t="shared" ref="CH409:CH410" si="15507">CG409-AC409*AC$2</f>
        <v>0.54240000000572763</v>
      </c>
      <c r="CI409" s="1">
        <f t="shared" ref="CI409:CI410" si="15508">CH409-AD409*AD$2</f>
        <v>0.54240000000572763</v>
      </c>
      <c r="CJ409" s="1">
        <f t="shared" ref="CJ409:CJ410" si="15509">CI409-AE409*AE$2</f>
        <v>0.54240000000572763</v>
      </c>
      <c r="CK409" s="1">
        <f t="shared" ref="CK409:CK410" si="15510">CJ409-AF409*AF$2</f>
        <v>0.54240000000572763</v>
      </c>
      <c r="CL409" s="1">
        <f t="shared" ref="CL409:CL410" si="15511">CK409-AG409*AG$2</f>
        <v>0.54240000000572763</v>
      </c>
      <c r="CM409" s="1">
        <f t="shared" ref="CM409:CM410" si="15512">CL409-AH409*AH$2</f>
        <v>0.54240000000572763</v>
      </c>
      <c r="CN409" s="1">
        <f t="shared" ref="CN409:CN410" si="15513">CM409-AI409*AI$2</f>
        <v>0.54240000000572763</v>
      </c>
      <c r="CO409" s="1">
        <f t="shared" ref="CO409:CO410" si="15514">CN409-AJ409*AJ$2</f>
        <v>0.54240000000572763</v>
      </c>
      <c r="CP409" s="1">
        <f t="shared" ref="CP409:CP410" si="15515">CO409-AK409*AK$2</f>
        <v>0.54240000000572763</v>
      </c>
      <c r="CQ409" s="1">
        <f t="shared" ref="CQ409:CQ410" si="15516">CP409-AL409*AL$2</f>
        <v>0.54240000000572763</v>
      </c>
      <c r="CR409" s="1">
        <f t="shared" ref="CR409:CR410" si="15517">CQ409-AM409*AM$2</f>
        <v>0.54240000000572763</v>
      </c>
      <c r="CS409" s="1">
        <f t="shared" ref="CS409:CS410" si="15518">CR409-AN409*AN$2</f>
        <v>0.54240000000572763</v>
      </c>
      <c r="CT409" s="1">
        <f t="shared" ref="CT409:CT410" si="15519">CS409-AO409*AO$2</f>
        <v>0.54240000000572763</v>
      </c>
      <c r="CU409" s="1">
        <f t="shared" ref="CU409:CU410" si="15520">CT409-AP409*AP$2</f>
        <v>0.54240000000572763</v>
      </c>
      <c r="CV409" s="1">
        <f t="shared" ref="CV409:CV410" si="15521">CU409-AQ409*AQ$2</f>
        <v>0.54240000000572763</v>
      </c>
      <c r="CW409" s="1">
        <f t="shared" ref="CW409:CW410" si="15522">CV409-AR409*AR$2</f>
        <v>0.54240000000572763</v>
      </c>
      <c r="CX409" s="1">
        <f t="shared" ref="CX409:CX410" si="15523">CW409-AS409*AS$2</f>
        <v>0.54240000000572763</v>
      </c>
      <c r="CY409" s="1">
        <f t="shared" ref="CY409:CY410" si="15524">CX409-AT409*AT$2</f>
        <v>0.54240000000572763</v>
      </c>
      <c r="CZ409" s="1">
        <f t="shared" ref="CZ409:CZ410" si="15525">CY409-AU409*AU$2</f>
        <v>0.54240000000572763</v>
      </c>
      <c r="DA409" s="1">
        <f t="shared" ref="DA409:DA410" si="15526">CZ409-AV409*AV$2</f>
        <v>0.54240000000572763</v>
      </c>
      <c r="DB409" s="1">
        <f t="shared" ref="DB409:DB410" si="15527">DA409-AW409*AW$2</f>
        <v>0.54240000000572763</v>
      </c>
      <c r="DC409" s="1">
        <f t="shared" ref="DC409:DC410" si="15528">DB409-AX409*AX$2</f>
        <v>0.54240000000572763</v>
      </c>
      <c r="DD409" s="1">
        <f t="shared" ref="DD409:DD410" si="15529">DC409-AY409*AY$2</f>
        <v>0.54240000000572763</v>
      </c>
      <c r="DE409" s="1">
        <f t="shared" ref="DE409:DE410" si="15530">DD409-AZ409*AZ$2</f>
        <v>0.54240000000572763</v>
      </c>
      <c r="DF409" s="1">
        <f t="shared" ref="DF409:DF410" si="15531">DE409-BA409*BA$2</f>
        <v>0.54240000000572763</v>
      </c>
      <c r="DG409" s="1">
        <f t="shared" ref="DG409:DG410" si="15532">DF409-BB409*BB$2</f>
        <v>0.54240000000572763</v>
      </c>
      <c r="DH409" s="1">
        <f t="shared" ref="DH409:DH410" si="15533">DG409-BC409*BC$2</f>
        <v>0.54240000000572763</v>
      </c>
      <c r="DI409" s="1">
        <f t="shared" ref="DI409:DI410" si="15534">DH409-BD409*BD$2</f>
        <v>0.54240000000572763</v>
      </c>
      <c r="DJ409" s="1">
        <f t="shared" ref="DJ409:DJ410" si="15535">DI409-BE409*BE$2</f>
        <v>0.54240000000572763</v>
      </c>
      <c r="DK409" s="1">
        <f t="shared" ref="DK409:DK410" si="15536">DJ409-BF409*BF$2</f>
        <v>0.54240000000572763</v>
      </c>
      <c r="DL409" s="1">
        <f t="shared" ref="DL409:DL410" si="15537">DK409-BG409*BG$2</f>
        <v>0.54240000000572763</v>
      </c>
      <c r="DM409" s="1">
        <f t="shared" ref="DM409:DM410" si="15538">DL409-BH409*BH$2</f>
        <v>0.54240000000572763</v>
      </c>
      <c r="DN409" s="1">
        <f t="shared" ref="DN409:DN410" si="15539">DM409-BI409*BI$2</f>
        <v>0.54240000000572763</v>
      </c>
      <c r="DO409" s="1">
        <f t="shared" ref="DO409:DO410" si="15540">DN409-BJ409*BJ$2</f>
        <v>0.54240000000572763</v>
      </c>
      <c r="DP409" s="1">
        <f t="shared" ref="DP409:DP410" si="15541">DO409-BK409*BK$2</f>
        <v>0.54240000000572763</v>
      </c>
      <c r="DQ409" s="1">
        <f t="shared" ref="DQ409:DQ410" si="15542">DP409-BL409*BL$2</f>
        <v>0.54240000000572763</v>
      </c>
      <c r="DR409" s="1">
        <f t="shared" ref="DR409:DR410" si="15543">DQ409-BM409*BM$2</f>
        <v>0.54240000000572763</v>
      </c>
      <c r="DS409" s="1">
        <f t="shared" ref="DS409:DS410" si="15544">DR409-BN409*BN$2</f>
        <v>0.54240000000572763</v>
      </c>
      <c r="DT409" s="1">
        <f t="shared" ref="DT409:DT410" si="15545">DS409-BO409*BO$2</f>
        <v>0.54240000000572763</v>
      </c>
      <c r="DU409" s="2">
        <f>DU408</f>
        <v>0</v>
      </c>
      <c r="DV409" s="2">
        <f>DV408+R409</f>
        <v>357194</v>
      </c>
      <c r="DW409" s="2">
        <f t="shared" ref="DW409:DW410" si="15546">DW408+S409</f>
        <v>357194</v>
      </c>
      <c r="DX409" s="2">
        <f t="shared" ref="DX409:DX410" si="15547">DX408+T409</f>
        <v>205737</v>
      </c>
      <c r="DY409" s="2">
        <f t="shared" ref="DY409:DY410" si="15548">DY408+U409</f>
        <v>0</v>
      </c>
      <c r="DZ409" s="2">
        <f t="shared" ref="DZ409:DZ410" si="15549">DZ408+V409</f>
        <v>0</v>
      </c>
      <c r="EA409" s="2">
        <f t="shared" ref="EA409:EA410" si="15550">EA408+W409</f>
        <v>0</v>
      </c>
      <c r="EB409" s="2">
        <f t="shared" ref="EB409:EB410" si="15551">EB408+X409</f>
        <v>0</v>
      </c>
      <c r="EC409" s="2">
        <f t="shared" ref="EC409:EC410" si="15552">EC408+Y409</f>
        <v>0</v>
      </c>
      <c r="ED409" s="2">
        <f t="shared" ref="ED409:ED410" si="15553">ED408+Z409</f>
        <v>0</v>
      </c>
      <c r="EE409" s="2">
        <f t="shared" ref="EE409:EE410" si="15554">EE408+AA409</f>
        <v>0</v>
      </c>
      <c r="EF409" s="2">
        <f t="shared" ref="EF409:EF410" si="15555">EF408+AB409</f>
        <v>0</v>
      </c>
      <c r="EG409" s="2">
        <f t="shared" ref="EG409:EG410" si="15556">EG408+AC409</f>
        <v>0</v>
      </c>
      <c r="EH409" s="2">
        <f t="shared" ref="EH409:EH410" si="15557">EH408+AD409</f>
        <v>0</v>
      </c>
      <c r="EI409" s="2">
        <f t="shared" ref="EI409:EI410" si="15558">EI408+AE409</f>
        <v>0</v>
      </c>
      <c r="EJ409" s="2">
        <f t="shared" ref="EJ409:EJ410" si="15559">EJ408+AF409</f>
        <v>0</v>
      </c>
      <c r="EK409" s="2">
        <f t="shared" ref="EK409:EK410" si="15560">EK408+AG409</f>
        <v>0</v>
      </c>
      <c r="EL409" s="2">
        <f t="shared" ref="EL409:EL410" si="15561">EL408+AH409</f>
        <v>0</v>
      </c>
      <c r="EM409" s="2">
        <f t="shared" ref="EM409:EM410" si="15562">EM408+AI409</f>
        <v>0</v>
      </c>
      <c r="EN409" s="2">
        <f t="shared" ref="EN409:EN410" si="15563">EN408+AJ409</f>
        <v>0</v>
      </c>
      <c r="EO409" s="2">
        <f t="shared" ref="EO409:EO410" si="15564">EO408+AK409</f>
        <v>0</v>
      </c>
      <c r="EP409" s="2">
        <f t="shared" ref="EP409:EP410" si="15565">EP408+AL409</f>
        <v>0</v>
      </c>
      <c r="EQ409" s="2">
        <f t="shared" ref="EQ409:EQ410" si="15566">EQ408+AM409</f>
        <v>0</v>
      </c>
      <c r="ER409" s="2">
        <f t="shared" ref="ER409:ER410" si="15567">ER408+AN409</f>
        <v>0</v>
      </c>
      <c r="ES409" s="2">
        <f t="shared" ref="ES409:ES410" si="15568">ES408+AO409</f>
        <v>0</v>
      </c>
      <c r="ET409" s="2">
        <f t="shared" ref="ET409:ET410" si="15569">ET408+AP409</f>
        <v>0</v>
      </c>
      <c r="EU409" s="2">
        <f t="shared" ref="EU409:EU410" si="15570">EU408+AQ409</f>
        <v>0</v>
      </c>
      <c r="EV409" s="2">
        <f t="shared" ref="EV409:EV410" si="15571">EV408+AR409</f>
        <v>0</v>
      </c>
      <c r="EW409" s="2">
        <f t="shared" ref="EW409:EW410" si="15572">EW408+AS409</f>
        <v>0</v>
      </c>
      <c r="EX409" s="2">
        <f t="shared" ref="EX409:EX410" si="15573">EX408+AT409</f>
        <v>0</v>
      </c>
      <c r="EY409" s="2">
        <f t="shared" ref="EY409:EY410" si="15574">EY408+AU409</f>
        <v>0</v>
      </c>
      <c r="EZ409" s="2">
        <f t="shared" ref="EZ409:EZ410" si="15575">EZ408+AV409</f>
        <v>0</v>
      </c>
      <c r="FA409" s="2">
        <f t="shared" ref="FA409:FA410" si="15576">FA408+AW409</f>
        <v>0</v>
      </c>
      <c r="FB409" s="2">
        <f t="shared" ref="FB409:FB410" si="15577">FB408+AX409</f>
        <v>0</v>
      </c>
      <c r="FC409" s="2">
        <f t="shared" ref="FC409:FC410" si="15578">FC408+AY409</f>
        <v>0</v>
      </c>
      <c r="FD409" s="2">
        <f t="shared" ref="FD409:FD410" si="15579">FD408+AZ409</f>
        <v>0</v>
      </c>
      <c r="FE409" s="2">
        <f t="shared" ref="FE409:FE410" si="15580">FE408+BA409</f>
        <v>0</v>
      </c>
      <c r="FF409" s="2">
        <f t="shared" ref="FF409:FF410" si="15581">FF408+BB409</f>
        <v>0</v>
      </c>
      <c r="FG409" s="2">
        <f t="shared" ref="FG409:FG410" si="15582">FG408+BC409</f>
        <v>0</v>
      </c>
      <c r="FH409" s="2">
        <f t="shared" ref="FH409:FH410" si="15583">FH408+BD409</f>
        <v>0</v>
      </c>
      <c r="FI409" s="2">
        <f t="shared" ref="FI409:FI410" si="15584">FI408+BE409</f>
        <v>0</v>
      </c>
      <c r="FJ409" s="2">
        <f t="shared" ref="FJ409:FJ410" si="15585">FJ408+BF409</f>
        <v>0</v>
      </c>
      <c r="FK409" s="2">
        <f t="shared" ref="FK409:FK410" si="15586">FK408+BG409</f>
        <v>0</v>
      </c>
      <c r="FL409" s="2">
        <f t="shared" ref="FL409:FL410" si="15587">FL408+BH409</f>
        <v>0</v>
      </c>
      <c r="FM409" s="2">
        <f t="shared" ref="FM409:FM410" si="15588">FM408+BI409</f>
        <v>0</v>
      </c>
      <c r="FN409" s="2">
        <f t="shared" ref="FN409:FN410" si="15589">FN408+BJ409</f>
        <v>0</v>
      </c>
      <c r="FO409" s="2">
        <f t="shared" ref="FO409:FO410" si="15590">FO408+BK409</f>
        <v>0</v>
      </c>
      <c r="FP409" s="2">
        <f t="shared" ref="FP409:FP410" si="15591">FP408+BL409</f>
        <v>0</v>
      </c>
      <c r="FQ409" s="2">
        <f t="shared" ref="FQ409:FQ410" si="15592">FQ408+BM409</f>
        <v>0</v>
      </c>
      <c r="FR409" s="2">
        <f t="shared" ref="FR409:FR410" si="15593">FR408+BN409</f>
        <v>0</v>
      </c>
      <c r="FS409" s="2">
        <f t="shared" ref="FS409:FS410" si="15594">FS408+BO409</f>
        <v>0</v>
      </c>
      <c r="FT409" s="2">
        <f t="shared" ref="FT409:FT410" si="15595">FT408+BP409</f>
        <v>0</v>
      </c>
      <c r="FU409" s="2">
        <f>FU408</f>
        <v>0</v>
      </c>
      <c r="FV409" s="2">
        <f t="shared" ref="FV409:FX409" si="15596">FV408</f>
        <v>0</v>
      </c>
      <c r="FW409" s="2">
        <f t="shared" si="15596"/>
        <v>0</v>
      </c>
      <c r="FX409" s="2">
        <f t="shared" si="15596"/>
        <v>0</v>
      </c>
      <c r="FY409" s="1">
        <f t="shared" si="15381"/>
        <v>0.99080000000000001</v>
      </c>
      <c r="FZ409" s="1">
        <f t="shared" si="15382"/>
        <v>0.99080000000000001</v>
      </c>
      <c r="GA409" s="1">
        <f t="shared" si="15383"/>
        <v>0.99080000000000001</v>
      </c>
      <c r="GB409" s="1">
        <f t="shared" si="15384"/>
        <v>0.99080000000000001</v>
      </c>
      <c r="GC409" s="1">
        <f t="shared" si="15385"/>
        <v>0</v>
      </c>
      <c r="GD409" s="1">
        <f t="shared" si="15386"/>
        <v>0</v>
      </c>
      <c r="GE409" s="1">
        <f t="shared" si="15387"/>
        <v>0</v>
      </c>
      <c r="GF409" s="1">
        <f t="shared" si="15388"/>
        <v>0</v>
      </c>
      <c r="GG409" s="1">
        <f t="shared" si="15389"/>
        <v>0</v>
      </c>
      <c r="GH409" s="1">
        <f t="shared" si="15390"/>
        <v>0</v>
      </c>
      <c r="GI409" s="1">
        <f t="shared" si="15391"/>
        <v>0</v>
      </c>
      <c r="GJ409" s="1">
        <f t="shared" si="15392"/>
        <v>0</v>
      </c>
      <c r="GK409" s="1">
        <f t="shared" si="15393"/>
        <v>0</v>
      </c>
      <c r="GL409" s="1">
        <f t="shared" si="15394"/>
        <v>0</v>
      </c>
      <c r="GM409" s="1">
        <f t="shared" si="15395"/>
        <v>0</v>
      </c>
      <c r="GN409" s="1">
        <f t="shared" si="15396"/>
        <v>0</v>
      </c>
      <c r="GO409" s="1">
        <f t="shared" si="15397"/>
        <v>0</v>
      </c>
      <c r="GP409" s="1">
        <f t="shared" si="15398"/>
        <v>0</v>
      </c>
      <c r="GQ409" s="1">
        <f t="shared" si="15399"/>
        <v>0</v>
      </c>
      <c r="GR409" s="1">
        <f t="shared" si="15400"/>
        <v>0</v>
      </c>
      <c r="GS409" s="1">
        <f t="shared" si="15401"/>
        <v>0</v>
      </c>
      <c r="GT409" s="1">
        <f t="shared" si="15402"/>
        <v>0</v>
      </c>
      <c r="GU409" s="1">
        <f t="shared" si="15403"/>
        <v>0</v>
      </c>
      <c r="GV409" s="1">
        <f t="shared" si="15404"/>
        <v>0</v>
      </c>
      <c r="GW409" s="1">
        <f t="shared" si="15405"/>
        <v>0</v>
      </c>
      <c r="GX409" s="1">
        <f t="shared" si="15406"/>
        <v>0</v>
      </c>
      <c r="GY409" s="1">
        <f t="shared" si="15407"/>
        <v>0</v>
      </c>
      <c r="GZ409" s="1">
        <f t="shared" si="15408"/>
        <v>0</v>
      </c>
      <c r="HA409" s="1">
        <f t="shared" si="15409"/>
        <v>0</v>
      </c>
      <c r="HB409" s="1">
        <f t="shared" si="15410"/>
        <v>0</v>
      </c>
      <c r="HC409" s="1">
        <f t="shared" si="15411"/>
        <v>0</v>
      </c>
      <c r="HD409" s="1">
        <f t="shared" si="15412"/>
        <v>0</v>
      </c>
      <c r="HE409" s="1">
        <f t="shared" si="15413"/>
        <v>0</v>
      </c>
      <c r="HF409" s="1">
        <f t="shared" si="15414"/>
        <v>0</v>
      </c>
      <c r="HG409" s="1">
        <f t="shared" si="15415"/>
        <v>0</v>
      </c>
      <c r="HH409" s="1">
        <f t="shared" si="15416"/>
        <v>0</v>
      </c>
      <c r="HI409" s="1">
        <f t="shared" si="15417"/>
        <v>0</v>
      </c>
      <c r="HJ409" s="1">
        <f t="shared" si="15418"/>
        <v>0</v>
      </c>
      <c r="HK409" s="1">
        <f t="shared" si="15419"/>
        <v>0</v>
      </c>
      <c r="HL409" s="1">
        <f t="shared" si="15420"/>
        <v>0</v>
      </c>
      <c r="HM409" s="1">
        <f t="shared" si="15421"/>
        <v>0</v>
      </c>
      <c r="HN409" s="1">
        <f t="shared" si="15422"/>
        <v>0</v>
      </c>
      <c r="HO409" s="1">
        <f t="shared" si="15423"/>
        <v>0</v>
      </c>
      <c r="HP409" s="1">
        <f t="shared" si="15424"/>
        <v>0</v>
      </c>
      <c r="HQ409" s="1">
        <f t="shared" si="15425"/>
        <v>0</v>
      </c>
      <c r="HR409" s="1">
        <f t="shared" si="15426"/>
        <v>0</v>
      </c>
      <c r="HS409" s="1">
        <f t="shared" si="15427"/>
        <v>0</v>
      </c>
      <c r="HT409" s="1">
        <f t="shared" si="15428"/>
        <v>0</v>
      </c>
      <c r="HU409" s="1">
        <f t="shared" si="15429"/>
        <v>0</v>
      </c>
      <c r="HV409" s="1">
        <f t="shared" si="15430"/>
        <v>0</v>
      </c>
      <c r="HW409" s="1">
        <f t="shared" si="15431"/>
        <v>0</v>
      </c>
      <c r="HX409" s="1">
        <f t="shared" si="15432"/>
        <v>0</v>
      </c>
      <c r="HY409" s="1">
        <f t="shared" si="15433"/>
        <v>0</v>
      </c>
      <c r="HZ409" s="1">
        <f t="shared" si="15434"/>
        <v>0</v>
      </c>
      <c r="IA409" s="1">
        <f t="shared" ref="IA409:IA413" si="15597">IF(IB409=0,IF(FW409=0,0,IA$2),IB409)</f>
        <v>0</v>
      </c>
      <c r="IB409" s="1">
        <f t="shared" ref="IB409:IB413" si="15598">IF(FX409=0,0,IB$2)</f>
        <v>0</v>
      </c>
      <c r="IC409" s="2">
        <f>IC408-M409</f>
        <v>0</v>
      </c>
      <c r="ID409" s="2">
        <f t="shared" ref="ID409:ID410" si="15599">ID408-N409</f>
        <v>0</v>
      </c>
      <c r="IE409" s="2">
        <f t="shared" ref="IE409:IE410" si="15600">IE408-O409</f>
        <v>0</v>
      </c>
      <c r="IF409" s="2">
        <f t="shared" ref="IF409:IF410" si="15601">IF408-P409</f>
        <v>0</v>
      </c>
      <c r="IG409" s="2">
        <f t="shared" ref="IG409:IG410" si="15602">IG408-Q409</f>
        <v>0</v>
      </c>
      <c r="IH409" s="2">
        <f t="shared" ref="IH409:IH410" si="15603">IH408-R409</f>
        <v>0</v>
      </c>
      <c r="II409" s="2">
        <f t="shared" ref="II409:II410" si="15604">II408-S409</f>
        <v>0</v>
      </c>
      <c r="IJ409" s="2">
        <f t="shared" ref="IJ409:IJ410" si="15605">IJ408-T409</f>
        <v>151457</v>
      </c>
      <c r="IK409" s="2">
        <f t="shared" ref="IK409:IK410" si="15606">IK408-U409</f>
        <v>357194</v>
      </c>
      <c r="IL409" s="2">
        <f t="shared" ref="IL409:IL410" si="15607">IL408-V409</f>
        <v>357194</v>
      </c>
      <c r="IM409" s="2">
        <f t="shared" ref="IM409:IM410" si="15608">IM408-W409</f>
        <v>357194</v>
      </c>
      <c r="IN409" s="2">
        <f t="shared" ref="IN409:IN410" si="15609">IN408-X409</f>
        <v>357194</v>
      </c>
      <c r="IO409" s="2">
        <f t="shared" ref="IO409:IO410" si="15610">IO408-Y409</f>
        <v>357194</v>
      </c>
      <c r="IP409" s="2">
        <f t="shared" ref="IP409:IP410" si="15611">IP408-Z409</f>
        <v>357194</v>
      </c>
      <c r="IQ409" s="2">
        <f t="shared" ref="IQ409:IQ410" si="15612">IQ408-AA409</f>
        <v>357194</v>
      </c>
      <c r="IR409" s="2">
        <f t="shared" ref="IR409:IR410" si="15613">IR408-AB409</f>
        <v>357194</v>
      </c>
      <c r="IS409" s="2">
        <f t="shared" ref="IS409:IS410" si="15614">IS408-AC409</f>
        <v>357194</v>
      </c>
      <c r="IT409" s="2">
        <f t="shared" ref="IT409:IT410" si="15615">IT408-AD409</f>
        <v>357194</v>
      </c>
      <c r="IU409" s="2">
        <f t="shared" ref="IU409:IU410" si="15616">IU408-AE409</f>
        <v>357194</v>
      </c>
      <c r="IV409" s="2">
        <f t="shared" ref="IV409:IV410" si="15617">IV408-AF409</f>
        <v>357194</v>
      </c>
      <c r="IW409" s="2">
        <f t="shared" ref="IW409:IW410" si="15618">IW408-AG409</f>
        <v>357194</v>
      </c>
      <c r="IX409" s="2">
        <f t="shared" ref="IX409:IX410" si="15619">IX408-AH409</f>
        <v>357194</v>
      </c>
      <c r="IY409" s="2">
        <f t="shared" ref="IY409:IY410" si="15620">IY408-AI409</f>
        <v>357194</v>
      </c>
      <c r="IZ409" s="2">
        <f t="shared" ref="IZ409:IZ410" si="15621">IZ408-AJ409</f>
        <v>357194</v>
      </c>
      <c r="JA409" s="2">
        <f t="shared" ref="JA409:JA410" si="15622">JA408-AK409</f>
        <v>357194</v>
      </c>
      <c r="JB409" s="2">
        <f t="shared" ref="JB409:JB410" si="15623">JB408-AL409</f>
        <v>357194</v>
      </c>
      <c r="JC409" s="2">
        <f t="shared" ref="JC409:JC410" si="15624">JC408-AM409</f>
        <v>357194</v>
      </c>
      <c r="JD409" s="2">
        <f t="shared" ref="JD409:JD410" si="15625">JD408-AN409</f>
        <v>357194</v>
      </c>
      <c r="JE409" s="2">
        <f t="shared" ref="JE409:JE410" si="15626">JE408-AO409</f>
        <v>357194</v>
      </c>
      <c r="JF409" s="2">
        <f t="shared" ref="JF409:JF410" si="15627">JF408-AP409</f>
        <v>357194</v>
      </c>
      <c r="JG409" s="2">
        <f t="shared" ref="JG409:JG410" si="15628">JG408-AQ409</f>
        <v>357194</v>
      </c>
      <c r="JH409" s="2">
        <f t="shared" ref="JH409:JH410" si="15629">JH408-AR409</f>
        <v>357194</v>
      </c>
      <c r="JI409" s="2">
        <f t="shared" ref="JI409:JI410" si="15630">JI408-AS409</f>
        <v>357194</v>
      </c>
      <c r="JJ409" s="2">
        <f t="shared" ref="JJ409:JJ410" si="15631">JJ408-AT409</f>
        <v>357194</v>
      </c>
      <c r="JK409" s="2">
        <f t="shared" ref="JK409:JK410" si="15632">JK408-AU409</f>
        <v>357194</v>
      </c>
      <c r="JL409" s="2">
        <f t="shared" ref="JL409:JL410" si="15633">JL408-AV409</f>
        <v>357194</v>
      </c>
      <c r="JM409" s="2">
        <f t="shared" ref="JM409:JM410" si="15634">JM408-AW409</f>
        <v>357194</v>
      </c>
      <c r="JN409" s="2">
        <f t="shared" ref="JN409:JN410" si="15635">JN408-AX409</f>
        <v>357194</v>
      </c>
      <c r="JO409" s="2">
        <f t="shared" ref="JO409:JO410" si="15636">JO408-AY409</f>
        <v>357194</v>
      </c>
      <c r="JP409" s="2">
        <f t="shared" ref="JP409:JP410" si="15637">JP408-AZ409</f>
        <v>357194</v>
      </c>
      <c r="JQ409" s="2">
        <f t="shared" ref="JQ409:JQ410" si="15638">JQ408-BA409</f>
        <v>357194</v>
      </c>
      <c r="JR409" s="2">
        <f t="shared" ref="JR409:JR410" si="15639">JR408-BB409</f>
        <v>357194</v>
      </c>
      <c r="JS409" s="2">
        <f t="shared" ref="JS409:JS410" si="15640">JS408-BC409</f>
        <v>357194</v>
      </c>
      <c r="JT409" s="2">
        <f t="shared" ref="JT409:JT410" si="15641">JT408-BD409</f>
        <v>357194</v>
      </c>
      <c r="JU409" s="2">
        <f t="shared" ref="JU409:JU410" si="15642">JU408-BE409</f>
        <v>357194</v>
      </c>
      <c r="JV409" s="2">
        <f t="shared" ref="JV409:JV410" si="15643">JV408-BF409</f>
        <v>357194</v>
      </c>
      <c r="JW409" s="2">
        <f t="shared" ref="JW409:JW410" si="15644">JW408-BG409</f>
        <v>357194</v>
      </c>
      <c r="JX409" s="2">
        <f t="shared" ref="JX409:JX410" si="15645">JX408-BH409</f>
        <v>357194</v>
      </c>
      <c r="JY409" s="2">
        <f t="shared" ref="JY409:JY410" si="15646">JY408-BI409</f>
        <v>357194</v>
      </c>
      <c r="JZ409" s="2">
        <f t="shared" ref="JZ409:JZ410" si="15647">JZ408-BJ409</f>
        <v>357194</v>
      </c>
      <c r="KA409" s="2">
        <f t="shared" ref="KA409:KA410" si="15648">KA408-BK409</f>
        <v>357194</v>
      </c>
      <c r="KB409" s="2">
        <f t="shared" ref="KB409:KB410" si="15649">KB408-BL409</f>
        <v>357194</v>
      </c>
      <c r="KC409" s="2">
        <f t="shared" ref="KC409:KC410" si="15650">KC408-BM409</f>
        <v>357194</v>
      </c>
      <c r="KD409" s="2">
        <f t="shared" ref="KD409:KD410" si="15651">KD408-BN409</f>
        <v>357194</v>
      </c>
      <c r="KE409" s="2">
        <f t="shared" ref="KE409:KE410" si="15652">KE408-BO409</f>
        <v>357194</v>
      </c>
      <c r="KF409" s="2">
        <f t="shared" ref="KF409:KF410" si="15653">KF408-BP409</f>
        <v>357194</v>
      </c>
    </row>
    <row r="410" spans="1:292" x14ac:dyDescent="0.25">
      <c r="A410" t="s">
        <v>658</v>
      </c>
      <c r="B410" t="s">
        <v>3</v>
      </c>
      <c r="C410" t="s">
        <v>660</v>
      </c>
      <c r="D410" s="1">
        <f t="shared" si="15435"/>
        <v>0.99080000000000001</v>
      </c>
      <c r="E410" s="1">
        <v>135000</v>
      </c>
      <c r="F410" s="2"/>
      <c r="G410" s="2">
        <f>SUM(M410:BP410)</f>
        <v>136198</v>
      </c>
      <c r="H410" s="1">
        <f>SUMPRODUCT(M$2:BP$2,M410:BP410)</f>
        <v>134999.45759999999</v>
      </c>
      <c r="I410" s="2">
        <f>I409-G410</f>
        <v>31141677</v>
      </c>
      <c r="J410" s="1">
        <f>J409+H410</f>
        <v>1064522.500599971</v>
      </c>
      <c r="K410" s="2">
        <f t="shared" si="15436"/>
        <v>346018</v>
      </c>
      <c r="L410" s="1">
        <f>L409</f>
        <v>686723.39489999926</v>
      </c>
      <c r="M410" s="2">
        <f>MIN(IC409,FLOOR(BQ410/M$2,1))</f>
        <v>0</v>
      </c>
      <c r="N410" s="2">
        <f t="shared" si="15437"/>
        <v>0</v>
      </c>
      <c r="O410" s="2">
        <f t="shared" si="15438"/>
        <v>0</v>
      </c>
      <c r="P410" s="2">
        <f t="shared" si="15439"/>
        <v>0</v>
      </c>
      <c r="Q410" s="2">
        <f t="shared" si="15440"/>
        <v>0</v>
      </c>
      <c r="R410" s="2">
        <f t="shared" si="15441"/>
        <v>0</v>
      </c>
      <c r="S410" s="2">
        <f t="shared" si="15442"/>
        <v>0</v>
      </c>
      <c r="T410" s="2">
        <f t="shared" si="15443"/>
        <v>136198</v>
      </c>
      <c r="U410" s="2">
        <f t="shared" si="15444"/>
        <v>0</v>
      </c>
      <c r="V410" s="2">
        <f t="shared" si="15445"/>
        <v>0</v>
      </c>
      <c r="W410" s="2">
        <f t="shared" si="15446"/>
        <v>0</v>
      </c>
      <c r="X410" s="2">
        <f t="shared" si="15447"/>
        <v>0</v>
      </c>
      <c r="Y410" s="2">
        <f t="shared" si="15448"/>
        <v>0</v>
      </c>
      <c r="Z410" s="2">
        <f t="shared" si="15449"/>
        <v>0</v>
      </c>
      <c r="AA410" s="2">
        <f t="shared" si="15450"/>
        <v>0</v>
      </c>
      <c r="AB410" s="2">
        <f t="shared" si="15451"/>
        <v>0</v>
      </c>
      <c r="AC410" s="2">
        <f t="shared" si="15452"/>
        <v>0</v>
      </c>
      <c r="AD410" s="2">
        <f t="shared" si="15453"/>
        <v>0</v>
      </c>
      <c r="AE410" s="2">
        <f t="shared" si="15454"/>
        <v>0</v>
      </c>
      <c r="AF410" s="2">
        <f t="shared" si="15455"/>
        <v>0</v>
      </c>
      <c r="AG410" s="2">
        <f t="shared" si="15456"/>
        <v>0</v>
      </c>
      <c r="AH410" s="2">
        <f t="shared" si="15457"/>
        <v>0</v>
      </c>
      <c r="AI410" s="2">
        <f t="shared" si="15458"/>
        <v>0</v>
      </c>
      <c r="AJ410" s="2">
        <f t="shared" si="15459"/>
        <v>0</v>
      </c>
      <c r="AK410" s="2">
        <f t="shared" si="15460"/>
        <v>0</v>
      </c>
      <c r="AL410" s="2">
        <f t="shared" si="15461"/>
        <v>0</v>
      </c>
      <c r="AM410" s="2">
        <f t="shared" si="15462"/>
        <v>0</v>
      </c>
      <c r="AN410" s="2">
        <f t="shared" si="15463"/>
        <v>0</v>
      </c>
      <c r="AO410" s="2">
        <f t="shared" si="15464"/>
        <v>0</v>
      </c>
      <c r="AP410" s="2">
        <f t="shared" si="15465"/>
        <v>0</v>
      </c>
      <c r="AQ410" s="2">
        <f t="shared" si="15466"/>
        <v>0</v>
      </c>
      <c r="AR410" s="2">
        <f t="shared" si="15467"/>
        <v>0</v>
      </c>
      <c r="AS410" s="2">
        <f t="shared" si="15468"/>
        <v>0</v>
      </c>
      <c r="AT410" s="2">
        <f t="shared" si="15469"/>
        <v>0</v>
      </c>
      <c r="AU410" s="2">
        <f t="shared" si="15470"/>
        <v>0</v>
      </c>
      <c r="AV410" s="2">
        <f t="shared" si="15471"/>
        <v>0</v>
      </c>
      <c r="AW410" s="2">
        <f t="shared" si="15472"/>
        <v>0</v>
      </c>
      <c r="AX410" s="2">
        <f t="shared" si="15473"/>
        <v>0</v>
      </c>
      <c r="AY410" s="2">
        <f t="shared" si="15474"/>
        <v>0</v>
      </c>
      <c r="AZ410" s="2">
        <f t="shared" si="15475"/>
        <v>0</v>
      </c>
      <c r="BA410" s="2">
        <f t="shared" si="15476"/>
        <v>0</v>
      </c>
      <c r="BB410" s="2">
        <f t="shared" si="15477"/>
        <v>0</v>
      </c>
      <c r="BC410" s="2">
        <f t="shared" si="15478"/>
        <v>0</v>
      </c>
      <c r="BD410" s="2">
        <f t="shared" si="15479"/>
        <v>0</v>
      </c>
      <c r="BE410" s="2">
        <f t="shared" si="15480"/>
        <v>0</v>
      </c>
      <c r="BF410" s="2">
        <f t="shared" si="15481"/>
        <v>0</v>
      </c>
      <c r="BG410" s="2">
        <f t="shared" si="15482"/>
        <v>0</v>
      </c>
      <c r="BH410" s="2">
        <f t="shared" si="15483"/>
        <v>0</v>
      </c>
      <c r="BI410" s="2">
        <f t="shared" si="15484"/>
        <v>0</v>
      </c>
      <c r="BJ410" s="2">
        <f t="shared" si="15485"/>
        <v>0</v>
      </c>
      <c r="BK410" s="2">
        <f t="shared" si="15486"/>
        <v>0</v>
      </c>
      <c r="BL410" s="2">
        <f t="shared" si="15487"/>
        <v>0</v>
      </c>
      <c r="BM410" s="2">
        <f t="shared" si="15488"/>
        <v>0</v>
      </c>
      <c r="BN410" s="2">
        <f t="shared" si="15489"/>
        <v>0</v>
      </c>
      <c r="BO410" s="2">
        <f t="shared" si="15490"/>
        <v>0</v>
      </c>
      <c r="BP410" s="2">
        <f t="shared" si="15491"/>
        <v>0</v>
      </c>
      <c r="BQ410" s="1">
        <f>E410</f>
        <v>135000</v>
      </c>
      <c r="BR410" s="1">
        <f>BQ410-M410*M$2</f>
        <v>135000</v>
      </c>
      <c r="BS410" s="1">
        <f t="shared" si="15492"/>
        <v>135000</v>
      </c>
      <c r="BT410" s="1">
        <f t="shared" si="15493"/>
        <v>135000</v>
      </c>
      <c r="BU410" s="1">
        <f t="shared" si="15494"/>
        <v>135000</v>
      </c>
      <c r="BV410" s="1">
        <f t="shared" si="15495"/>
        <v>135000</v>
      </c>
      <c r="BW410" s="1">
        <f t="shared" si="15496"/>
        <v>135000</v>
      </c>
      <c r="BX410" s="1">
        <f t="shared" si="15497"/>
        <v>135000</v>
      </c>
      <c r="BY410" s="1">
        <f t="shared" si="15498"/>
        <v>0.54240000000572763</v>
      </c>
      <c r="BZ410" s="1">
        <f t="shared" si="15499"/>
        <v>0.54240000000572763</v>
      </c>
      <c r="CA410" s="1">
        <f t="shared" si="15500"/>
        <v>0.54240000000572763</v>
      </c>
      <c r="CB410" s="1">
        <f t="shared" si="15501"/>
        <v>0.54240000000572763</v>
      </c>
      <c r="CC410" s="1">
        <f t="shared" si="15502"/>
        <v>0.54240000000572763</v>
      </c>
      <c r="CD410" s="1">
        <f t="shared" si="15503"/>
        <v>0.54240000000572763</v>
      </c>
      <c r="CE410" s="1">
        <f t="shared" si="15504"/>
        <v>0.54240000000572763</v>
      </c>
      <c r="CF410" s="1">
        <f t="shared" si="15505"/>
        <v>0.54240000000572763</v>
      </c>
      <c r="CG410" s="1">
        <f t="shared" si="15506"/>
        <v>0.54240000000572763</v>
      </c>
      <c r="CH410" s="1">
        <f t="shared" si="15507"/>
        <v>0.54240000000572763</v>
      </c>
      <c r="CI410" s="1">
        <f t="shared" si="15508"/>
        <v>0.54240000000572763</v>
      </c>
      <c r="CJ410" s="1">
        <f t="shared" si="15509"/>
        <v>0.54240000000572763</v>
      </c>
      <c r="CK410" s="1">
        <f t="shared" si="15510"/>
        <v>0.54240000000572763</v>
      </c>
      <c r="CL410" s="1">
        <f t="shared" si="15511"/>
        <v>0.54240000000572763</v>
      </c>
      <c r="CM410" s="1">
        <f t="shared" si="15512"/>
        <v>0.54240000000572763</v>
      </c>
      <c r="CN410" s="1">
        <f t="shared" si="15513"/>
        <v>0.54240000000572763</v>
      </c>
      <c r="CO410" s="1">
        <f t="shared" si="15514"/>
        <v>0.54240000000572763</v>
      </c>
      <c r="CP410" s="1">
        <f t="shared" si="15515"/>
        <v>0.54240000000572763</v>
      </c>
      <c r="CQ410" s="1">
        <f t="shared" si="15516"/>
        <v>0.54240000000572763</v>
      </c>
      <c r="CR410" s="1">
        <f t="shared" si="15517"/>
        <v>0.54240000000572763</v>
      </c>
      <c r="CS410" s="1">
        <f t="shared" si="15518"/>
        <v>0.54240000000572763</v>
      </c>
      <c r="CT410" s="1">
        <f t="shared" si="15519"/>
        <v>0.54240000000572763</v>
      </c>
      <c r="CU410" s="1">
        <f t="shared" si="15520"/>
        <v>0.54240000000572763</v>
      </c>
      <c r="CV410" s="1">
        <f t="shared" si="15521"/>
        <v>0.54240000000572763</v>
      </c>
      <c r="CW410" s="1">
        <f t="shared" si="15522"/>
        <v>0.54240000000572763</v>
      </c>
      <c r="CX410" s="1">
        <f t="shared" si="15523"/>
        <v>0.54240000000572763</v>
      </c>
      <c r="CY410" s="1">
        <f t="shared" si="15524"/>
        <v>0.54240000000572763</v>
      </c>
      <c r="CZ410" s="1">
        <f t="shared" si="15525"/>
        <v>0.54240000000572763</v>
      </c>
      <c r="DA410" s="1">
        <f t="shared" si="15526"/>
        <v>0.54240000000572763</v>
      </c>
      <c r="DB410" s="1">
        <f t="shared" si="15527"/>
        <v>0.54240000000572763</v>
      </c>
      <c r="DC410" s="1">
        <f t="shared" si="15528"/>
        <v>0.54240000000572763</v>
      </c>
      <c r="DD410" s="1">
        <f t="shared" si="15529"/>
        <v>0.54240000000572763</v>
      </c>
      <c r="DE410" s="1">
        <f t="shared" si="15530"/>
        <v>0.54240000000572763</v>
      </c>
      <c r="DF410" s="1">
        <f t="shared" si="15531"/>
        <v>0.54240000000572763</v>
      </c>
      <c r="DG410" s="1">
        <f t="shared" si="15532"/>
        <v>0.54240000000572763</v>
      </c>
      <c r="DH410" s="1">
        <f t="shared" si="15533"/>
        <v>0.54240000000572763</v>
      </c>
      <c r="DI410" s="1">
        <f t="shared" si="15534"/>
        <v>0.54240000000572763</v>
      </c>
      <c r="DJ410" s="1">
        <f t="shared" si="15535"/>
        <v>0.54240000000572763</v>
      </c>
      <c r="DK410" s="1">
        <f t="shared" si="15536"/>
        <v>0.54240000000572763</v>
      </c>
      <c r="DL410" s="1">
        <f t="shared" si="15537"/>
        <v>0.54240000000572763</v>
      </c>
      <c r="DM410" s="1">
        <f t="shared" si="15538"/>
        <v>0.54240000000572763</v>
      </c>
      <c r="DN410" s="1">
        <f t="shared" si="15539"/>
        <v>0.54240000000572763</v>
      </c>
      <c r="DO410" s="1">
        <f t="shared" si="15540"/>
        <v>0.54240000000572763</v>
      </c>
      <c r="DP410" s="1">
        <f t="shared" si="15541"/>
        <v>0.54240000000572763</v>
      </c>
      <c r="DQ410" s="1">
        <f t="shared" si="15542"/>
        <v>0.54240000000572763</v>
      </c>
      <c r="DR410" s="1">
        <f t="shared" si="15543"/>
        <v>0.54240000000572763</v>
      </c>
      <c r="DS410" s="1">
        <f t="shared" si="15544"/>
        <v>0.54240000000572763</v>
      </c>
      <c r="DT410" s="1">
        <f t="shared" si="15545"/>
        <v>0.54240000000572763</v>
      </c>
      <c r="DU410" s="2">
        <f>DU409</f>
        <v>0</v>
      </c>
      <c r="DV410" s="2">
        <f>DV409+R410</f>
        <v>357194</v>
      </c>
      <c r="DW410" s="2">
        <f t="shared" si="15546"/>
        <v>357194</v>
      </c>
      <c r="DX410" s="2">
        <f t="shared" si="15547"/>
        <v>341935</v>
      </c>
      <c r="DY410" s="2">
        <f t="shared" si="15548"/>
        <v>0</v>
      </c>
      <c r="DZ410" s="2">
        <f t="shared" si="15549"/>
        <v>0</v>
      </c>
      <c r="EA410" s="2">
        <f t="shared" si="15550"/>
        <v>0</v>
      </c>
      <c r="EB410" s="2">
        <f t="shared" si="15551"/>
        <v>0</v>
      </c>
      <c r="EC410" s="2">
        <f t="shared" si="15552"/>
        <v>0</v>
      </c>
      <c r="ED410" s="2">
        <f t="shared" si="15553"/>
        <v>0</v>
      </c>
      <c r="EE410" s="2">
        <f t="shared" si="15554"/>
        <v>0</v>
      </c>
      <c r="EF410" s="2">
        <f t="shared" si="15555"/>
        <v>0</v>
      </c>
      <c r="EG410" s="2">
        <f t="shared" si="15556"/>
        <v>0</v>
      </c>
      <c r="EH410" s="2">
        <f t="shared" si="15557"/>
        <v>0</v>
      </c>
      <c r="EI410" s="2">
        <f t="shared" si="15558"/>
        <v>0</v>
      </c>
      <c r="EJ410" s="2">
        <f t="shared" si="15559"/>
        <v>0</v>
      </c>
      <c r="EK410" s="2">
        <f t="shared" si="15560"/>
        <v>0</v>
      </c>
      <c r="EL410" s="2">
        <f t="shared" si="15561"/>
        <v>0</v>
      </c>
      <c r="EM410" s="2">
        <f t="shared" si="15562"/>
        <v>0</v>
      </c>
      <c r="EN410" s="2">
        <f t="shared" si="15563"/>
        <v>0</v>
      </c>
      <c r="EO410" s="2">
        <f t="shared" si="15564"/>
        <v>0</v>
      </c>
      <c r="EP410" s="2">
        <f t="shared" si="15565"/>
        <v>0</v>
      </c>
      <c r="EQ410" s="2">
        <f t="shared" si="15566"/>
        <v>0</v>
      </c>
      <c r="ER410" s="2">
        <f t="shared" si="15567"/>
        <v>0</v>
      </c>
      <c r="ES410" s="2">
        <f t="shared" si="15568"/>
        <v>0</v>
      </c>
      <c r="ET410" s="2">
        <f t="shared" si="15569"/>
        <v>0</v>
      </c>
      <c r="EU410" s="2">
        <f t="shared" si="15570"/>
        <v>0</v>
      </c>
      <c r="EV410" s="2">
        <f t="shared" si="15571"/>
        <v>0</v>
      </c>
      <c r="EW410" s="2">
        <f t="shared" si="15572"/>
        <v>0</v>
      </c>
      <c r="EX410" s="2">
        <f t="shared" si="15573"/>
        <v>0</v>
      </c>
      <c r="EY410" s="2">
        <f t="shared" si="15574"/>
        <v>0</v>
      </c>
      <c r="EZ410" s="2">
        <f t="shared" si="15575"/>
        <v>0</v>
      </c>
      <c r="FA410" s="2">
        <f t="shared" si="15576"/>
        <v>0</v>
      </c>
      <c r="FB410" s="2">
        <f t="shared" si="15577"/>
        <v>0</v>
      </c>
      <c r="FC410" s="2">
        <f t="shared" si="15578"/>
        <v>0</v>
      </c>
      <c r="FD410" s="2">
        <f t="shared" si="15579"/>
        <v>0</v>
      </c>
      <c r="FE410" s="2">
        <f t="shared" si="15580"/>
        <v>0</v>
      </c>
      <c r="FF410" s="2">
        <f t="shared" si="15581"/>
        <v>0</v>
      </c>
      <c r="FG410" s="2">
        <f t="shared" si="15582"/>
        <v>0</v>
      </c>
      <c r="FH410" s="2">
        <f t="shared" si="15583"/>
        <v>0</v>
      </c>
      <c r="FI410" s="2">
        <f t="shared" si="15584"/>
        <v>0</v>
      </c>
      <c r="FJ410" s="2">
        <f t="shared" si="15585"/>
        <v>0</v>
      </c>
      <c r="FK410" s="2">
        <f t="shared" si="15586"/>
        <v>0</v>
      </c>
      <c r="FL410" s="2">
        <f t="shared" si="15587"/>
        <v>0</v>
      </c>
      <c r="FM410" s="2">
        <f t="shared" si="15588"/>
        <v>0</v>
      </c>
      <c r="FN410" s="2">
        <f t="shared" si="15589"/>
        <v>0</v>
      </c>
      <c r="FO410" s="2">
        <f t="shared" si="15590"/>
        <v>0</v>
      </c>
      <c r="FP410" s="2">
        <f t="shared" si="15591"/>
        <v>0</v>
      </c>
      <c r="FQ410" s="2">
        <f t="shared" si="15592"/>
        <v>0</v>
      </c>
      <c r="FR410" s="2">
        <f t="shared" si="15593"/>
        <v>0</v>
      </c>
      <c r="FS410" s="2">
        <f t="shared" si="15594"/>
        <v>0</v>
      </c>
      <c r="FT410" s="2">
        <f t="shared" si="15595"/>
        <v>0</v>
      </c>
      <c r="FU410" s="2">
        <f>FU409</f>
        <v>0</v>
      </c>
      <c r="FV410" s="2">
        <f t="shared" ref="FV410:FX410" si="15654">FV409</f>
        <v>0</v>
      </c>
      <c r="FW410" s="2">
        <f t="shared" si="15654"/>
        <v>0</v>
      </c>
      <c r="FX410" s="2">
        <f t="shared" si="15654"/>
        <v>0</v>
      </c>
      <c r="FY410" s="1">
        <f t="shared" si="15381"/>
        <v>0.99080000000000001</v>
      </c>
      <c r="FZ410" s="1">
        <f t="shared" si="15382"/>
        <v>0.99080000000000001</v>
      </c>
      <c r="GA410" s="1">
        <f t="shared" si="15383"/>
        <v>0.99080000000000001</v>
      </c>
      <c r="GB410" s="1">
        <f t="shared" si="15384"/>
        <v>0.99080000000000001</v>
      </c>
      <c r="GC410" s="1">
        <f t="shared" si="15385"/>
        <v>0</v>
      </c>
      <c r="GD410" s="1">
        <f t="shared" si="15386"/>
        <v>0</v>
      </c>
      <c r="GE410" s="1">
        <f t="shared" si="15387"/>
        <v>0</v>
      </c>
      <c r="GF410" s="1">
        <f t="shared" si="15388"/>
        <v>0</v>
      </c>
      <c r="GG410" s="1">
        <f t="shared" si="15389"/>
        <v>0</v>
      </c>
      <c r="GH410" s="1">
        <f t="shared" si="15390"/>
        <v>0</v>
      </c>
      <c r="GI410" s="1">
        <f t="shared" si="15391"/>
        <v>0</v>
      </c>
      <c r="GJ410" s="1">
        <f t="shared" si="15392"/>
        <v>0</v>
      </c>
      <c r="GK410" s="1">
        <f t="shared" si="15393"/>
        <v>0</v>
      </c>
      <c r="GL410" s="1">
        <f t="shared" si="15394"/>
        <v>0</v>
      </c>
      <c r="GM410" s="1">
        <f t="shared" si="15395"/>
        <v>0</v>
      </c>
      <c r="GN410" s="1">
        <f t="shared" si="15396"/>
        <v>0</v>
      </c>
      <c r="GO410" s="1">
        <f t="shared" si="15397"/>
        <v>0</v>
      </c>
      <c r="GP410" s="1">
        <f t="shared" si="15398"/>
        <v>0</v>
      </c>
      <c r="GQ410" s="1">
        <f t="shared" si="15399"/>
        <v>0</v>
      </c>
      <c r="GR410" s="1">
        <f t="shared" si="15400"/>
        <v>0</v>
      </c>
      <c r="GS410" s="1">
        <f t="shared" si="15401"/>
        <v>0</v>
      </c>
      <c r="GT410" s="1">
        <f t="shared" si="15402"/>
        <v>0</v>
      </c>
      <c r="GU410" s="1">
        <f t="shared" si="15403"/>
        <v>0</v>
      </c>
      <c r="GV410" s="1">
        <f t="shared" si="15404"/>
        <v>0</v>
      </c>
      <c r="GW410" s="1">
        <f t="shared" si="15405"/>
        <v>0</v>
      </c>
      <c r="GX410" s="1">
        <f t="shared" si="15406"/>
        <v>0</v>
      </c>
      <c r="GY410" s="1">
        <f t="shared" si="15407"/>
        <v>0</v>
      </c>
      <c r="GZ410" s="1">
        <f t="shared" si="15408"/>
        <v>0</v>
      </c>
      <c r="HA410" s="1">
        <f t="shared" si="15409"/>
        <v>0</v>
      </c>
      <c r="HB410" s="1">
        <f t="shared" si="15410"/>
        <v>0</v>
      </c>
      <c r="HC410" s="1">
        <f t="shared" si="15411"/>
        <v>0</v>
      </c>
      <c r="HD410" s="1">
        <f t="shared" si="15412"/>
        <v>0</v>
      </c>
      <c r="HE410" s="1">
        <f t="shared" si="15413"/>
        <v>0</v>
      </c>
      <c r="HF410" s="1">
        <f t="shared" si="15414"/>
        <v>0</v>
      </c>
      <c r="HG410" s="1">
        <f t="shared" si="15415"/>
        <v>0</v>
      </c>
      <c r="HH410" s="1">
        <f t="shared" si="15416"/>
        <v>0</v>
      </c>
      <c r="HI410" s="1">
        <f t="shared" si="15417"/>
        <v>0</v>
      </c>
      <c r="HJ410" s="1">
        <f t="shared" si="15418"/>
        <v>0</v>
      </c>
      <c r="HK410" s="1">
        <f t="shared" si="15419"/>
        <v>0</v>
      </c>
      <c r="HL410" s="1">
        <f t="shared" si="15420"/>
        <v>0</v>
      </c>
      <c r="HM410" s="1">
        <f t="shared" si="15421"/>
        <v>0</v>
      </c>
      <c r="HN410" s="1">
        <f t="shared" si="15422"/>
        <v>0</v>
      </c>
      <c r="HO410" s="1">
        <f t="shared" si="15423"/>
        <v>0</v>
      </c>
      <c r="HP410" s="1">
        <f t="shared" si="15424"/>
        <v>0</v>
      </c>
      <c r="HQ410" s="1">
        <f t="shared" si="15425"/>
        <v>0</v>
      </c>
      <c r="HR410" s="1">
        <f t="shared" si="15426"/>
        <v>0</v>
      </c>
      <c r="HS410" s="1">
        <f t="shared" si="15427"/>
        <v>0</v>
      </c>
      <c r="HT410" s="1">
        <f t="shared" si="15428"/>
        <v>0</v>
      </c>
      <c r="HU410" s="1">
        <f t="shared" si="15429"/>
        <v>0</v>
      </c>
      <c r="HV410" s="1">
        <f t="shared" si="15430"/>
        <v>0</v>
      </c>
      <c r="HW410" s="1">
        <f t="shared" si="15431"/>
        <v>0</v>
      </c>
      <c r="HX410" s="1">
        <f t="shared" si="15432"/>
        <v>0</v>
      </c>
      <c r="HY410" s="1">
        <f t="shared" si="15433"/>
        <v>0</v>
      </c>
      <c r="HZ410" s="1">
        <f t="shared" si="15434"/>
        <v>0</v>
      </c>
      <c r="IA410" s="1">
        <f t="shared" si="15597"/>
        <v>0</v>
      </c>
      <c r="IB410" s="1">
        <f t="shared" si="15598"/>
        <v>0</v>
      </c>
      <c r="IC410" s="2">
        <f>IC409-M410</f>
        <v>0</v>
      </c>
      <c r="ID410" s="2">
        <f t="shared" si="15599"/>
        <v>0</v>
      </c>
      <c r="IE410" s="2">
        <f t="shared" si="15600"/>
        <v>0</v>
      </c>
      <c r="IF410" s="2">
        <f t="shared" si="15601"/>
        <v>0</v>
      </c>
      <c r="IG410" s="2">
        <f t="shared" si="15602"/>
        <v>0</v>
      </c>
      <c r="IH410" s="2">
        <f t="shared" si="15603"/>
        <v>0</v>
      </c>
      <c r="II410" s="2">
        <f t="shared" si="15604"/>
        <v>0</v>
      </c>
      <c r="IJ410" s="2">
        <f t="shared" si="15605"/>
        <v>15259</v>
      </c>
      <c r="IK410" s="2">
        <f t="shared" si="15606"/>
        <v>357194</v>
      </c>
      <c r="IL410" s="2">
        <f t="shared" si="15607"/>
        <v>357194</v>
      </c>
      <c r="IM410" s="2">
        <f t="shared" si="15608"/>
        <v>357194</v>
      </c>
      <c r="IN410" s="2">
        <f t="shared" si="15609"/>
        <v>357194</v>
      </c>
      <c r="IO410" s="2">
        <f t="shared" si="15610"/>
        <v>357194</v>
      </c>
      <c r="IP410" s="2">
        <f t="shared" si="15611"/>
        <v>357194</v>
      </c>
      <c r="IQ410" s="2">
        <f t="shared" si="15612"/>
        <v>357194</v>
      </c>
      <c r="IR410" s="2">
        <f t="shared" si="15613"/>
        <v>357194</v>
      </c>
      <c r="IS410" s="2">
        <f t="shared" si="15614"/>
        <v>357194</v>
      </c>
      <c r="IT410" s="2">
        <f t="shared" si="15615"/>
        <v>357194</v>
      </c>
      <c r="IU410" s="2">
        <f t="shared" si="15616"/>
        <v>357194</v>
      </c>
      <c r="IV410" s="2">
        <f t="shared" si="15617"/>
        <v>357194</v>
      </c>
      <c r="IW410" s="2">
        <f t="shared" si="15618"/>
        <v>357194</v>
      </c>
      <c r="IX410" s="2">
        <f t="shared" si="15619"/>
        <v>357194</v>
      </c>
      <c r="IY410" s="2">
        <f t="shared" si="15620"/>
        <v>357194</v>
      </c>
      <c r="IZ410" s="2">
        <f t="shared" si="15621"/>
        <v>357194</v>
      </c>
      <c r="JA410" s="2">
        <f t="shared" si="15622"/>
        <v>357194</v>
      </c>
      <c r="JB410" s="2">
        <f t="shared" si="15623"/>
        <v>357194</v>
      </c>
      <c r="JC410" s="2">
        <f t="shared" si="15624"/>
        <v>357194</v>
      </c>
      <c r="JD410" s="2">
        <f t="shared" si="15625"/>
        <v>357194</v>
      </c>
      <c r="JE410" s="2">
        <f t="shared" si="15626"/>
        <v>357194</v>
      </c>
      <c r="JF410" s="2">
        <f t="shared" si="15627"/>
        <v>357194</v>
      </c>
      <c r="JG410" s="2">
        <f t="shared" si="15628"/>
        <v>357194</v>
      </c>
      <c r="JH410" s="2">
        <f t="shared" si="15629"/>
        <v>357194</v>
      </c>
      <c r="JI410" s="2">
        <f t="shared" si="15630"/>
        <v>357194</v>
      </c>
      <c r="JJ410" s="2">
        <f t="shared" si="15631"/>
        <v>357194</v>
      </c>
      <c r="JK410" s="2">
        <f t="shared" si="15632"/>
        <v>357194</v>
      </c>
      <c r="JL410" s="2">
        <f t="shared" si="15633"/>
        <v>357194</v>
      </c>
      <c r="JM410" s="2">
        <f t="shared" si="15634"/>
        <v>357194</v>
      </c>
      <c r="JN410" s="2">
        <f t="shared" si="15635"/>
        <v>357194</v>
      </c>
      <c r="JO410" s="2">
        <f t="shared" si="15636"/>
        <v>357194</v>
      </c>
      <c r="JP410" s="2">
        <f t="shared" si="15637"/>
        <v>357194</v>
      </c>
      <c r="JQ410" s="2">
        <f t="shared" si="15638"/>
        <v>357194</v>
      </c>
      <c r="JR410" s="2">
        <f t="shared" si="15639"/>
        <v>357194</v>
      </c>
      <c r="JS410" s="2">
        <f t="shared" si="15640"/>
        <v>357194</v>
      </c>
      <c r="JT410" s="2">
        <f t="shared" si="15641"/>
        <v>357194</v>
      </c>
      <c r="JU410" s="2">
        <f t="shared" si="15642"/>
        <v>357194</v>
      </c>
      <c r="JV410" s="2">
        <f t="shared" si="15643"/>
        <v>357194</v>
      </c>
      <c r="JW410" s="2">
        <f t="shared" si="15644"/>
        <v>357194</v>
      </c>
      <c r="JX410" s="2">
        <f t="shared" si="15645"/>
        <v>357194</v>
      </c>
      <c r="JY410" s="2">
        <f t="shared" si="15646"/>
        <v>357194</v>
      </c>
      <c r="JZ410" s="2">
        <f t="shared" si="15647"/>
        <v>357194</v>
      </c>
      <c r="KA410" s="2">
        <f t="shared" si="15648"/>
        <v>357194</v>
      </c>
      <c r="KB410" s="2">
        <f t="shared" si="15649"/>
        <v>357194</v>
      </c>
      <c r="KC410" s="2">
        <f t="shared" si="15650"/>
        <v>357194</v>
      </c>
      <c r="KD410" s="2">
        <f t="shared" si="15651"/>
        <v>357194</v>
      </c>
      <c r="KE410" s="2">
        <f t="shared" si="15652"/>
        <v>357194</v>
      </c>
      <c r="KF410" s="2">
        <f t="shared" si="15653"/>
        <v>357194</v>
      </c>
    </row>
    <row r="411" spans="1:292" x14ac:dyDescent="0.25">
      <c r="C411" t="s">
        <v>529</v>
      </c>
      <c r="D411" s="1">
        <f t="shared" si="15435"/>
        <v>0.99080000000000001</v>
      </c>
      <c r="E411" s="1"/>
      <c r="F411" s="2">
        <f>FLOOR('first month rent'!E29,1)</f>
        <v>574</v>
      </c>
      <c r="G411" s="2"/>
      <c r="H411" s="1"/>
      <c r="I411" s="2">
        <f>I410+F411</f>
        <v>31142251</v>
      </c>
      <c r="J411" s="1">
        <f>J410</f>
        <v>1064522.500599971</v>
      </c>
      <c r="K411" s="2">
        <f t="shared" si="15436"/>
        <v>346025</v>
      </c>
      <c r="L411" s="1">
        <f>L410</f>
        <v>686723.39489999926</v>
      </c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2">
        <f>DU410</f>
        <v>0</v>
      </c>
      <c r="DV411" s="2">
        <f t="shared" ref="DV411:FX411" si="15655">DV410</f>
        <v>357194</v>
      </c>
      <c r="DW411" s="2">
        <f t="shared" si="15655"/>
        <v>357194</v>
      </c>
      <c r="DX411" s="2">
        <f t="shared" si="15655"/>
        <v>341935</v>
      </c>
      <c r="DY411" s="2">
        <f t="shared" si="15655"/>
        <v>0</v>
      </c>
      <c r="DZ411" s="2">
        <f t="shared" si="15655"/>
        <v>0</v>
      </c>
      <c r="EA411" s="2">
        <f t="shared" si="15655"/>
        <v>0</v>
      </c>
      <c r="EB411" s="2">
        <f t="shared" si="15655"/>
        <v>0</v>
      </c>
      <c r="EC411" s="2">
        <f t="shared" si="15655"/>
        <v>0</v>
      </c>
      <c r="ED411" s="2">
        <f t="shared" si="15655"/>
        <v>0</v>
      </c>
      <c r="EE411" s="2">
        <f t="shared" si="15655"/>
        <v>0</v>
      </c>
      <c r="EF411" s="2">
        <f t="shared" si="15655"/>
        <v>0</v>
      </c>
      <c r="EG411" s="2">
        <f t="shared" si="15655"/>
        <v>0</v>
      </c>
      <c r="EH411" s="2">
        <f t="shared" si="15655"/>
        <v>0</v>
      </c>
      <c r="EI411" s="2">
        <f t="shared" si="15655"/>
        <v>0</v>
      </c>
      <c r="EJ411" s="2">
        <f t="shared" si="15655"/>
        <v>0</v>
      </c>
      <c r="EK411" s="2">
        <f t="shared" si="15655"/>
        <v>0</v>
      </c>
      <c r="EL411" s="2">
        <f t="shared" si="15655"/>
        <v>0</v>
      </c>
      <c r="EM411" s="2">
        <f t="shared" si="15655"/>
        <v>0</v>
      </c>
      <c r="EN411" s="2">
        <f t="shared" si="15655"/>
        <v>0</v>
      </c>
      <c r="EO411" s="2">
        <f t="shared" si="15655"/>
        <v>0</v>
      </c>
      <c r="EP411" s="2">
        <f t="shared" si="15655"/>
        <v>0</v>
      </c>
      <c r="EQ411" s="2">
        <f t="shared" si="15655"/>
        <v>0</v>
      </c>
      <c r="ER411" s="2">
        <f t="shared" si="15655"/>
        <v>0</v>
      </c>
      <c r="ES411" s="2">
        <f t="shared" si="15655"/>
        <v>0</v>
      </c>
      <c r="ET411" s="2">
        <f t="shared" si="15655"/>
        <v>0</v>
      </c>
      <c r="EU411" s="2">
        <f t="shared" si="15655"/>
        <v>0</v>
      </c>
      <c r="EV411" s="2">
        <f t="shared" si="15655"/>
        <v>0</v>
      </c>
      <c r="EW411" s="2">
        <f t="shared" si="15655"/>
        <v>0</v>
      </c>
      <c r="EX411" s="2">
        <f t="shared" si="15655"/>
        <v>0</v>
      </c>
      <c r="EY411" s="2">
        <f t="shared" si="15655"/>
        <v>0</v>
      </c>
      <c r="EZ411" s="2">
        <f t="shared" si="15655"/>
        <v>0</v>
      </c>
      <c r="FA411" s="2">
        <f t="shared" si="15655"/>
        <v>0</v>
      </c>
      <c r="FB411" s="2">
        <f t="shared" si="15655"/>
        <v>0</v>
      </c>
      <c r="FC411" s="2">
        <f t="shared" si="15655"/>
        <v>0</v>
      </c>
      <c r="FD411" s="2">
        <f t="shared" si="15655"/>
        <v>0</v>
      </c>
      <c r="FE411" s="2">
        <f t="shared" si="15655"/>
        <v>0</v>
      </c>
      <c r="FF411" s="2">
        <f t="shared" si="15655"/>
        <v>0</v>
      </c>
      <c r="FG411" s="2">
        <f t="shared" si="15655"/>
        <v>0</v>
      </c>
      <c r="FH411" s="2">
        <f t="shared" si="15655"/>
        <v>0</v>
      </c>
      <c r="FI411" s="2">
        <f t="shared" si="15655"/>
        <v>0</v>
      </c>
      <c r="FJ411" s="2">
        <f t="shared" si="15655"/>
        <v>0</v>
      </c>
      <c r="FK411" s="2">
        <f t="shared" si="15655"/>
        <v>0</v>
      </c>
      <c r="FL411" s="2">
        <f t="shared" si="15655"/>
        <v>0</v>
      </c>
      <c r="FM411" s="2">
        <f t="shared" si="15655"/>
        <v>0</v>
      </c>
      <c r="FN411" s="2">
        <f t="shared" si="15655"/>
        <v>0</v>
      </c>
      <c r="FO411" s="2">
        <f t="shared" si="15655"/>
        <v>0</v>
      </c>
      <c r="FP411" s="2">
        <f t="shared" si="15655"/>
        <v>0</v>
      </c>
      <c r="FQ411" s="2">
        <f t="shared" si="15655"/>
        <v>0</v>
      </c>
      <c r="FR411" s="2">
        <f t="shared" si="15655"/>
        <v>0</v>
      </c>
      <c r="FS411" s="2">
        <f t="shared" si="15655"/>
        <v>0</v>
      </c>
      <c r="FT411" s="2">
        <f t="shared" si="15655"/>
        <v>0</v>
      </c>
      <c r="FU411" s="2">
        <f t="shared" si="15655"/>
        <v>0</v>
      </c>
      <c r="FV411" s="2">
        <f t="shared" si="15655"/>
        <v>0</v>
      </c>
      <c r="FW411" s="2">
        <f t="shared" si="15655"/>
        <v>0</v>
      </c>
      <c r="FX411" s="2">
        <f t="shared" si="15655"/>
        <v>0</v>
      </c>
      <c r="FY411" s="1">
        <f t="shared" si="15381"/>
        <v>0.99080000000000001</v>
      </c>
      <c r="FZ411" s="1">
        <f t="shared" si="15382"/>
        <v>0.99080000000000001</v>
      </c>
      <c r="GA411" s="1">
        <f t="shared" si="15383"/>
        <v>0.99080000000000001</v>
      </c>
      <c r="GB411" s="1">
        <f t="shared" si="15384"/>
        <v>0.99080000000000001</v>
      </c>
      <c r="GC411" s="1">
        <f t="shared" si="15385"/>
        <v>0</v>
      </c>
      <c r="GD411" s="1">
        <f t="shared" si="15386"/>
        <v>0</v>
      </c>
      <c r="GE411" s="1">
        <f t="shared" si="15387"/>
        <v>0</v>
      </c>
      <c r="GF411" s="1">
        <f t="shared" si="15388"/>
        <v>0</v>
      </c>
      <c r="GG411" s="1">
        <f t="shared" si="15389"/>
        <v>0</v>
      </c>
      <c r="GH411" s="1">
        <f t="shared" si="15390"/>
        <v>0</v>
      </c>
      <c r="GI411" s="1">
        <f t="shared" si="15391"/>
        <v>0</v>
      </c>
      <c r="GJ411" s="1">
        <f t="shared" si="15392"/>
        <v>0</v>
      </c>
      <c r="GK411" s="1">
        <f t="shared" si="15393"/>
        <v>0</v>
      </c>
      <c r="GL411" s="1">
        <f t="shared" si="15394"/>
        <v>0</v>
      </c>
      <c r="GM411" s="1">
        <f t="shared" si="15395"/>
        <v>0</v>
      </c>
      <c r="GN411" s="1">
        <f t="shared" si="15396"/>
        <v>0</v>
      </c>
      <c r="GO411" s="1">
        <f t="shared" si="15397"/>
        <v>0</v>
      </c>
      <c r="GP411" s="1">
        <f t="shared" si="15398"/>
        <v>0</v>
      </c>
      <c r="GQ411" s="1">
        <f t="shared" si="15399"/>
        <v>0</v>
      </c>
      <c r="GR411" s="1">
        <f t="shared" si="15400"/>
        <v>0</v>
      </c>
      <c r="GS411" s="1">
        <f t="shared" si="15401"/>
        <v>0</v>
      </c>
      <c r="GT411" s="1">
        <f t="shared" si="15402"/>
        <v>0</v>
      </c>
      <c r="GU411" s="1">
        <f t="shared" si="15403"/>
        <v>0</v>
      </c>
      <c r="GV411" s="1">
        <f t="shared" si="15404"/>
        <v>0</v>
      </c>
      <c r="GW411" s="1">
        <f t="shared" si="15405"/>
        <v>0</v>
      </c>
      <c r="GX411" s="1">
        <f t="shared" si="15406"/>
        <v>0</v>
      </c>
      <c r="GY411" s="1">
        <f t="shared" si="15407"/>
        <v>0</v>
      </c>
      <c r="GZ411" s="1">
        <f t="shared" si="15408"/>
        <v>0</v>
      </c>
      <c r="HA411" s="1">
        <f t="shared" si="15409"/>
        <v>0</v>
      </c>
      <c r="HB411" s="1">
        <f t="shared" si="15410"/>
        <v>0</v>
      </c>
      <c r="HC411" s="1">
        <f t="shared" si="15411"/>
        <v>0</v>
      </c>
      <c r="HD411" s="1">
        <f t="shared" si="15412"/>
        <v>0</v>
      </c>
      <c r="HE411" s="1">
        <f t="shared" si="15413"/>
        <v>0</v>
      </c>
      <c r="HF411" s="1">
        <f t="shared" si="15414"/>
        <v>0</v>
      </c>
      <c r="HG411" s="1">
        <f t="shared" si="15415"/>
        <v>0</v>
      </c>
      <c r="HH411" s="1">
        <f t="shared" si="15416"/>
        <v>0</v>
      </c>
      <c r="HI411" s="1">
        <f t="shared" si="15417"/>
        <v>0</v>
      </c>
      <c r="HJ411" s="1">
        <f t="shared" si="15418"/>
        <v>0</v>
      </c>
      <c r="HK411" s="1">
        <f t="shared" si="15419"/>
        <v>0</v>
      </c>
      <c r="HL411" s="1">
        <f t="shared" si="15420"/>
        <v>0</v>
      </c>
      <c r="HM411" s="1">
        <f t="shared" si="15421"/>
        <v>0</v>
      </c>
      <c r="HN411" s="1">
        <f t="shared" si="15422"/>
        <v>0</v>
      </c>
      <c r="HO411" s="1">
        <f t="shared" si="15423"/>
        <v>0</v>
      </c>
      <c r="HP411" s="1">
        <f t="shared" si="15424"/>
        <v>0</v>
      </c>
      <c r="HQ411" s="1">
        <f t="shared" si="15425"/>
        <v>0</v>
      </c>
      <c r="HR411" s="1">
        <f t="shared" si="15426"/>
        <v>0</v>
      </c>
      <c r="HS411" s="1">
        <f t="shared" si="15427"/>
        <v>0</v>
      </c>
      <c r="HT411" s="1">
        <f t="shared" si="15428"/>
        <v>0</v>
      </c>
      <c r="HU411" s="1">
        <f t="shared" si="15429"/>
        <v>0</v>
      </c>
      <c r="HV411" s="1">
        <f t="shared" si="15430"/>
        <v>0</v>
      </c>
      <c r="HW411" s="1">
        <f t="shared" si="15431"/>
        <v>0</v>
      </c>
      <c r="HX411" s="1">
        <f t="shared" si="15432"/>
        <v>0</v>
      </c>
      <c r="HY411" s="1">
        <f t="shared" si="15433"/>
        <v>0</v>
      </c>
      <c r="HZ411" s="1">
        <f t="shared" si="15434"/>
        <v>0</v>
      </c>
      <c r="IA411" s="1">
        <f t="shared" si="15597"/>
        <v>0</v>
      </c>
      <c r="IB411" s="1">
        <f t="shared" si="15598"/>
        <v>0</v>
      </c>
      <c r="IC411" s="2">
        <f>IC410</f>
        <v>0</v>
      </c>
      <c r="ID411" s="2">
        <f t="shared" ref="ID411:KF411" si="15656">ID410</f>
        <v>0</v>
      </c>
      <c r="IE411" s="2">
        <f t="shared" si="15656"/>
        <v>0</v>
      </c>
      <c r="IF411" s="2">
        <f t="shared" si="15656"/>
        <v>0</v>
      </c>
      <c r="IG411" s="2">
        <f t="shared" si="15656"/>
        <v>0</v>
      </c>
      <c r="IH411" s="2">
        <f t="shared" si="15656"/>
        <v>0</v>
      </c>
      <c r="II411" s="2">
        <f t="shared" si="15656"/>
        <v>0</v>
      </c>
      <c r="IJ411" s="2">
        <f t="shared" si="15656"/>
        <v>15259</v>
      </c>
      <c r="IK411" s="2">
        <f t="shared" si="15656"/>
        <v>357194</v>
      </c>
      <c r="IL411" s="2">
        <f t="shared" si="15656"/>
        <v>357194</v>
      </c>
      <c r="IM411" s="2">
        <f t="shared" si="15656"/>
        <v>357194</v>
      </c>
      <c r="IN411" s="2">
        <f t="shared" si="15656"/>
        <v>357194</v>
      </c>
      <c r="IO411" s="2">
        <f t="shared" si="15656"/>
        <v>357194</v>
      </c>
      <c r="IP411" s="2">
        <f t="shared" si="15656"/>
        <v>357194</v>
      </c>
      <c r="IQ411" s="2">
        <f t="shared" si="15656"/>
        <v>357194</v>
      </c>
      <c r="IR411" s="2">
        <f t="shared" si="15656"/>
        <v>357194</v>
      </c>
      <c r="IS411" s="2">
        <f t="shared" si="15656"/>
        <v>357194</v>
      </c>
      <c r="IT411" s="2">
        <f t="shared" si="15656"/>
        <v>357194</v>
      </c>
      <c r="IU411" s="2">
        <f t="shared" si="15656"/>
        <v>357194</v>
      </c>
      <c r="IV411" s="2">
        <f t="shared" si="15656"/>
        <v>357194</v>
      </c>
      <c r="IW411" s="2">
        <f t="shared" si="15656"/>
        <v>357194</v>
      </c>
      <c r="IX411" s="2">
        <f t="shared" si="15656"/>
        <v>357194</v>
      </c>
      <c r="IY411" s="2">
        <f t="shared" si="15656"/>
        <v>357194</v>
      </c>
      <c r="IZ411" s="2">
        <f t="shared" si="15656"/>
        <v>357194</v>
      </c>
      <c r="JA411" s="2">
        <f t="shared" si="15656"/>
        <v>357194</v>
      </c>
      <c r="JB411" s="2">
        <f t="shared" si="15656"/>
        <v>357194</v>
      </c>
      <c r="JC411" s="2">
        <f t="shared" si="15656"/>
        <v>357194</v>
      </c>
      <c r="JD411" s="2">
        <f t="shared" si="15656"/>
        <v>357194</v>
      </c>
      <c r="JE411" s="2">
        <f t="shared" si="15656"/>
        <v>357194</v>
      </c>
      <c r="JF411" s="2">
        <f t="shared" si="15656"/>
        <v>357194</v>
      </c>
      <c r="JG411" s="2">
        <f t="shared" si="15656"/>
        <v>357194</v>
      </c>
      <c r="JH411" s="2">
        <f t="shared" si="15656"/>
        <v>357194</v>
      </c>
      <c r="JI411" s="2">
        <f t="shared" si="15656"/>
        <v>357194</v>
      </c>
      <c r="JJ411" s="2">
        <f t="shared" si="15656"/>
        <v>357194</v>
      </c>
      <c r="JK411" s="2">
        <f t="shared" si="15656"/>
        <v>357194</v>
      </c>
      <c r="JL411" s="2">
        <f t="shared" si="15656"/>
        <v>357194</v>
      </c>
      <c r="JM411" s="2">
        <f t="shared" si="15656"/>
        <v>357194</v>
      </c>
      <c r="JN411" s="2">
        <f t="shared" si="15656"/>
        <v>357194</v>
      </c>
      <c r="JO411" s="2">
        <f t="shared" si="15656"/>
        <v>357194</v>
      </c>
      <c r="JP411" s="2">
        <f t="shared" si="15656"/>
        <v>357194</v>
      </c>
      <c r="JQ411" s="2">
        <f t="shared" si="15656"/>
        <v>357194</v>
      </c>
      <c r="JR411" s="2">
        <f t="shared" si="15656"/>
        <v>357194</v>
      </c>
      <c r="JS411" s="2">
        <f t="shared" si="15656"/>
        <v>357194</v>
      </c>
      <c r="JT411" s="2">
        <f t="shared" si="15656"/>
        <v>357194</v>
      </c>
      <c r="JU411" s="2">
        <f t="shared" si="15656"/>
        <v>357194</v>
      </c>
      <c r="JV411" s="2">
        <f t="shared" si="15656"/>
        <v>357194</v>
      </c>
      <c r="JW411" s="2">
        <f t="shared" si="15656"/>
        <v>357194</v>
      </c>
      <c r="JX411" s="2">
        <f t="shared" si="15656"/>
        <v>357194</v>
      </c>
      <c r="JY411" s="2">
        <f t="shared" si="15656"/>
        <v>357194</v>
      </c>
      <c r="JZ411" s="2">
        <f t="shared" si="15656"/>
        <v>357194</v>
      </c>
      <c r="KA411" s="2">
        <f t="shared" si="15656"/>
        <v>357194</v>
      </c>
      <c r="KB411" s="2">
        <f t="shared" si="15656"/>
        <v>357194</v>
      </c>
      <c r="KC411" s="2">
        <f t="shared" si="15656"/>
        <v>357194</v>
      </c>
      <c r="KD411" s="2">
        <f t="shared" si="15656"/>
        <v>357194</v>
      </c>
      <c r="KE411" s="2">
        <f t="shared" si="15656"/>
        <v>357194</v>
      </c>
      <c r="KF411" s="2">
        <f t="shared" si="15656"/>
        <v>357194</v>
      </c>
    </row>
    <row r="412" spans="1:292" x14ac:dyDescent="0.25">
      <c r="A412" t="s">
        <v>1</v>
      </c>
      <c r="B412" t="s">
        <v>0</v>
      </c>
      <c r="C412" t="s">
        <v>160</v>
      </c>
      <c r="D412" s="1">
        <f t="shared" si="15435"/>
        <v>0.99080000000000001</v>
      </c>
      <c r="E412" s="1"/>
      <c r="F412" s="2">
        <f>FLOOR('first month rent'!F29,1)</f>
        <v>5958</v>
      </c>
      <c r="G412" s="2">
        <f>SUM(M412:BP412)</f>
        <v>5958</v>
      </c>
      <c r="H412" s="1">
        <f>SUMPRODUCT(M$2:BP$2,M412:BP412)</f>
        <v>5903.1864000000005</v>
      </c>
      <c r="I412" s="2">
        <f>I411+G412</f>
        <v>31148209</v>
      </c>
      <c r="J412" s="1">
        <f>J411-H412</f>
        <v>1058619.314199971</v>
      </c>
      <c r="K412" s="2">
        <f t="shared" si="15436"/>
        <v>346091</v>
      </c>
      <c r="L412" s="1">
        <f>L411+H412</f>
        <v>692626.58129999926</v>
      </c>
      <c r="M412" s="2">
        <f t="shared" ref="M412:M414" si="15657">MIN(BQ412,DU411)</f>
        <v>0</v>
      </c>
      <c r="N412" s="2">
        <f t="shared" ref="N412:N414" si="15658">MIN(BR412,DV411)</f>
        <v>0</v>
      </c>
      <c r="O412" s="2">
        <f t="shared" ref="O412:O414" si="15659">MIN(BS412,DW411)</f>
        <v>0</v>
      </c>
      <c r="P412" s="2">
        <f t="shared" ref="P412:P414" si="15660">MIN(BT412,DX411)</f>
        <v>5958</v>
      </c>
      <c r="Q412" s="2">
        <f t="shared" ref="Q412:Q414" si="15661">MIN(BU412,DY411)</f>
        <v>0</v>
      </c>
      <c r="R412" s="2">
        <f t="shared" ref="R412:R414" si="15662">MIN(BV412,DZ411)</f>
        <v>0</v>
      </c>
      <c r="S412" s="2">
        <f t="shared" ref="S412:S414" si="15663">MIN(BW412,EA411)</f>
        <v>0</v>
      </c>
      <c r="T412" s="2">
        <f t="shared" ref="T412:T414" si="15664">MIN(BX412,EB411)</f>
        <v>0</v>
      </c>
      <c r="U412" s="2">
        <f t="shared" ref="U412:U414" si="15665">MIN(BY412,EC411)</f>
        <v>0</v>
      </c>
      <c r="V412" s="2">
        <f t="shared" ref="V412:V414" si="15666">MIN(BZ412,ED411)</f>
        <v>0</v>
      </c>
      <c r="W412" s="2">
        <f t="shared" ref="W412:W414" si="15667">MIN(CA412,EE411)</f>
        <v>0</v>
      </c>
      <c r="X412" s="2">
        <f t="shared" ref="X412:X414" si="15668">MIN(CB412,EF411)</f>
        <v>0</v>
      </c>
      <c r="Y412" s="2">
        <f t="shared" ref="Y412:Y414" si="15669">MIN(CC412,EG411)</f>
        <v>0</v>
      </c>
      <c r="Z412" s="2">
        <f t="shared" ref="Z412:Z414" si="15670">MIN(CD412,EH411)</f>
        <v>0</v>
      </c>
      <c r="AA412" s="2">
        <f t="shared" ref="AA412:AA414" si="15671">MIN(CE412,EI411)</f>
        <v>0</v>
      </c>
      <c r="AB412" s="2">
        <f t="shared" ref="AB412:AB414" si="15672">MIN(CF412,EJ411)</f>
        <v>0</v>
      </c>
      <c r="AC412" s="2">
        <f t="shared" ref="AC412:AC414" si="15673">MIN(CG412,EK411)</f>
        <v>0</v>
      </c>
      <c r="AD412" s="2">
        <f t="shared" ref="AD412:AD414" si="15674">MIN(CH412,EL411)</f>
        <v>0</v>
      </c>
      <c r="AE412" s="2">
        <f t="shared" ref="AE412:AE414" si="15675">MIN(CI412,EM411)</f>
        <v>0</v>
      </c>
      <c r="AF412" s="2">
        <f t="shared" ref="AF412:AF414" si="15676">MIN(CJ412,EN411)</f>
        <v>0</v>
      </c>
      <c r="AG412" s="2">
        <f t="shared" ref="AG412:AG414" si="15677">MIN(CK412,EO411)</f>
        <v>0</v>
      </c>
      <c r="AH412" s="2">
        <f t="shared" ref="AH412:AH414" si="15678">MIN(CL412,EP411)</f>
        <v>0</v>
      </c>
      <c r="AI412" s="2">
        <f t="shared" ref="AI412:AI414" si="15679">MIN(CM412,EQ411)</f>
        <v>0</v>
      </c>
      <c r="AJ412" s="2">
        <f t="shared" ref="AJ412:AJ414" si="15680">MIN(CN412,ER411)</f>
        <v>0</v>
      </c>
      <c r="AK412" s="2">
        <f t="shared" ref="AK412:AK414" si="15681">MIN(CO412,ES411)</f>
        <v>0</v>
      </c>
      <c r="AL412" s="2">
        <f t="shared" ref="AL412:AL414" si="15682">MIN(CP412,ET411)</f>
        <v>0</v>
      </c>
      <c r="AM412" s="2">
        <f t="shared" ref="AM412:AM414" si="15683">MIN(CQ412,EU411)</f>
        <v>0</v>
      </c>
      <c r="AN412" s="2">
        <f t="shared" ref="AN412:AN414" si="15684">MIN(CR412,EV411)</f>
        <v>0</v>
      </c>
      <c r="AO412" s="2">
        <f t="shared" ref="AO412:AO414" si="15685">MIN(CS412,EW411)</f>
        <v>0</v>
      </c>
      <c r="AP412" s="2">
        <f t="shared" ref="AP412:AP414" si="15686">MIN(CT412,EX411)</f>
        <v>0</v>
      </c>
      <c r="AQ412" s="2">
        <f t="shared" ref="AQ412:AQ414" si="15687">MIN(CU412,EY411)</f>
        <v>0</v>
      </c>
      <c r="AR412" s="2">
        <f t="shared" ref="AR412:AR414" si="15688">MIN(CV412,EZ411)</f>
        <v>0</v>
      </c>
      <c r="AS412" s="2">
        <f t="shared" ref="AS412:AS414" si="15689">MIN(CW412,FA411)</f>
        <v>0</v>
      </c>
      <c r="AT412" s="2">
        <f t="shared" ref="AT412:AT414" si="15690">MIN(CX412,FB411)</f>
        <v>0</v>
      </c>
      <c r="AU412" s="2">
        <f t="shared" ref="AU412:AU414" si="15691">MIN(CY412,FC411)</f>
        <v>0</v>
      </c>
      <c r="AV412" s="2">
        <f t="shared" ref="AV412:AV414" si="15692">MIN(CZ412,FD411)</f>
        <v>0</v>
      </c>
      <c r="AW412" s="2">
        <f t="shared" ref="AW412:AW414" si="15693">MIN(DA412,FE411)</f>
        <v>0</v>
      </c>
      <c r="AX412" s="2">
        <f t="shared" ref="AX412:AX414" si="15694">MIN(DB412,FF411)</f>
        <v>0</v>
      </c>
      <c r="AY412" s="2">
        <f t="shared" ref="AY412:AY414" si="15695">MIN(DC412,FG411)</f>
        <v>0</v>
      </c>
      <c r="AZ412" s="2">
        <f t="shared" ref="AZ412:AZ414" si="15696">MIN(DD412,FH411)</f>
        <v>0</v>
      </c>
      <c r="BA412" s="2">
        <f t="shared" ref="BA412:BA414" si="15697">MIN(DE412,FI411)</f>
        <v>0</v>
      </c>
      <c r="BB412" s="2">
        <f t="shared" ref="BB412:BB414" si="15698">MIN(DF412,FJ411)</f>
        <v>0</v>
      </c>
      <c r="BC412" s="2">
        <f t="shared" ref="BC412:BC414" si="15699">MIN(DG412,FK411)</f>
        <v>0</v>
      </c>
      <c r="BD412" s="2">
        <f t="shared" ref="BD412:BD414" si="15700">MIN(DH412,FL411)</f>
        <v>0</v>
      </c>
      <c r="BE412" s="2">
        <f t="shared" ref="BE412:BE414" si="15701">MIN(DI412,FM411)</f>
        <v>0</v>
      </c>
      <c r="BF412" s="2">
        <f t="shared" ref="BF412:BF414" si="15702">MIN(DJ412,FN411)</f>
        <v>0</v>
      </c>
      <c r="BG412" s="2">
        <f t="shared" ref="BG412:BG414" si="15703">MIN(DK412,FO411)</f>
        <v>0</v>
      </c>
      <c r="BH412" s="2">
        <f t="shared" ref="BH412:BH414" si="15704">MIN(DL412,FP411)</f>
        <v>0</v>
      </c>
      <c r="BI412" s="2">
        <f t="shared" ref="BI412:BI414" si="15705">MIN(DM412,FQ411)</f>
        <v>0</v>
      </c>
      <c r="BJ412" s="2">
        <f t="shared" ref="BJ412:BJ414" si="15706">MIN(DN412,FR411)</f>
        <v>0</v>
      </c>
      <c r="BK412" s="2">
        <f t="shared" ref="BK412:BK414" si="15707">MIN(DO412,FS411)</f>
        <v>0</v>
      </c>
      <c r="BL412" s="2">
        <f t="shared" ref="BL412:BL414" si="15708">MIN(DP412,FT411)</f>
        <v>0</v>
      </c>
      <c r="BM412" s="2">
        <f t="shared" ref="BM412:BM414" si="15709">MIN(DQ412,FU411)</f>
        <v>0</v>
      </c>
      <c r="BN412" s="2">
        <f t="shared" ref="BN412:BN414" si="15710">MIN(DR412,FV411)</f>
        <v>0</v>
      </c>
      <c r="BO412" s="2">
        <f t="shared" ref="BO412:BO414" si="15711">MIN(DS412,FW411)</f>
        <v>0</v>
      </c>
      <c r="BP412" s="2">
        <f t="shared" ref="BP412:BP414" si="15712">MIN(DT412,FX411)</f>
        <v>0</v>
      </c>
      <c r="BQ412" s="2">
        <f t="shared" ref="BQ412:BQ414" si="15713">BR412-N412</f>
        <v>0</v>
      </c>
      <c r="BR412" s="2">
        <f t="shared" ref="BR412:BR414" si="15714">BS412-O412</f>
        <v>0</v>
      </c>
      <c r="BS412" s="2">
        <f t="shared" ref="BS412:BS414" si="15715">BT412-P412</f>
        <v>0</v>
      </c>
      <c r="BT412" s="2">
        <f t="shared" ref="BT412:BT414" si="15716">BU412-Q412</f>
        <v>5958</v>
      </c>
      <c r="BU412" s="2">
        <f t="shared" ref="BU412:BU414" si="15717">BV412-R412</f>
        <v>5958</v>
      </c>
      <c r="BV412" s="2">
        <f t="shared" ref="BV412:BV414" si="15718">BW412-S412</f>
        <v>5958</v>
      </c>
      <c r="BW412" s="2">
        <f t="shared" ref="BW412:BW414" si="15719">BX412-T412</f>
        <v>5958</v>
      </c>
      <c r="BX412" s="2">
        <f t="shared" ref="BX412:BX414" si="15720">BY412-U412</f>
        <v>5958</v>
      </c>
      <c r="BY412" s="2">
        <f t="shared" ref="BY412:BY414" si="15721">BZ412-V412</f>
        <v>5958</v>
      </c>
      <c r="BZ412" s="2">
        <f t="shared" ref="BZ412:BZ414" si="15722">CA412-W412</f>
        <v>5958</v>
      </c>
      <c r="CA412" s="2">
        <f t="shared" ref="CA412:CA414" si="15723">CB412-X412</f>
        <v>5958</v>
      </c>
      <c r="CB412" s="2">
        <f t="shared" ref="CB412:CB414" si="15724">CC412-Y412</f>
        <v>5958</v>
      </c>
      <c r="CC412" s="2">
        <f t="shared" ref="CC412:CC414" si="15725">CD412-Z412</f>
        <v>5958</v>
      </c>
      <c r="CD412" s="2">
        <f t="shared" ref="CD412:CD414" si="15726">CE412-AA412</f>
        <v>5958</v>
      </c>
      <c r="CE412" s="2">
        <f t="shared" ref="CE412:CE414" si="15727">CF412-AB412</f>
        <v>5958</v>
      </c>
      <c r="CF412" s="2">
        <f t="shared" ref="CF412:CF414" si="15728">CG412-AC412</f>
        <v>5958</v>
      </c>
      <c r="CG412" s="2">
        <f t="shared" ref="CG412:CG414" si="15729">CH412-AD412</f>
        <v>5958</v>
      </c>
      <c r="CH412" s="2">
        <f t="shared" ref="CH412:CH414" si="15730">CI412-AE412</f>
        <v>5958</v>
      </c>
      <c r="CI412" s="2">
        <f t="shared" ref="CI412:CI414" si="15731">CJ412-AF412</f>
        <v>5958</v>
      </c>
      <c r="CJ412" s="2">
        <f t="shared" ref="CJ412:CJ414" si="15732">CK412-AG412</f>
        <v>5958</v>
      </c>
      <c r="CK412" s="2">
        <f t="shared" ref="CK412:CK414" si="15733">CL412-AH412</f>
        <v>5958</v>
      </c>
      <c r="CL412" s="2">
        <f t="shared" ref="CL412:CL414" si="15734">CM412-AI412</f>
        <v>5958</v>
      </c>
      <c r="CM412" s="2">
        <f t="shared" ref="CM412:CM414" si="15735">CN412-AJ412</f>
        <v>5958</v>
      </c>
      <c r="CN412" s="2">
        <f t="shared" ref="CN412:CN414" si="15736">CO412-AK412</f>
        <v>5958</v>
      </c>
      <c r="CO412" s="2">
        <f t="shared" ref="CO412:CO414" si="15737">CP412-AL412</f>
        <v>5958</v>
      </c>
      <c r="CP412" s="2">
        <f t="shared" ref="CP412:CP414" si="15738">CQ412-AM412</f>
        <v>5958</v>
      </c>
      <c r="CQ412" s="2">
        <f t="shared" ref="CQ412:CQ414" si="15739">CR412-AN412</f>
        <v>5958</v>
      </c>
      <c r="CR412" s="2">
        <f t="shared" ref="CR412:CR414" si="15740">CS412-AO412</f>
        <v>5958</v>
      </c>
      <c r="CS412" s="2">
        <f t="shared" ref="CS412:CS414" si="15741">CT412-AP412</f>
        <v>5958</v>
      </c>
      <c r="CT412" s="2">
        <f t="shared" ref="CT412:CT414" si="15742">CU412-AQ412</f>
        <v>5958</v>
      </c>
      <c r="CU412" s="2">
        <f t="shared" ref="CU412:CU414" si="15743">CV412-AR412</f>
        <v>5958</v>
      </c>
      <c r="CV412" s="2">
        <f t="shared" ref="CV412:CV414" si="15744">CW412-AS412</f>
        <v>5958</v>
      </c>
      <c r="CW412" s="2">
        <f t="shared" ref="CW412:CW414" si="15745">CX412-AT412</f>
        <v>5958</v>
      </c>
      <c r="CX412" s="2">
        <f t="shared" ref="CX412:CX414" si="15746">CY412-AU412</f>
        <v>5958</v>
      </c>
      <c r="CY412" s="2">
        <f t="shared" ref="CY412:CY414" si="15747">CZ412-AV412</f>
        <v>5958</v>
      </c>
      <c r="CZ412" s="2">
        <f t="shared" ref="CZ412:CZ414" si="15748">DA412-AW412</f>
        <v>5958</v>
      </c>
      <c r="DA412" s="2">
        <f t="shared" ref="DA412:DA414" si="15749">DB412-AX412</f>
        <v>5958</v>
      </c>
      <c r="DB412" s="2">
        <f t="shared" ref="DB412:DB414" si="15750">DC412-AY412</f>
        <v>5958</v>
      </c>
      <c r="DC412" s="2">
        <f t="shared" ref="DC412:DC414" si="15751">DD412-AZ412</f>
        <v>5958</v>
      </c>
      <c r="DD412" s="2">
        <f t="shared" ref="DD412:DD414" si="15752">DE412-BA412</f>
        <v>5958</v>
      </c>
      <c r="DE412" s="2">
        <f t="shared" ref="DE412:DE414" si="15753">DF412-BB412</f>
        <v>5958</v>
      </c>
      <c r="DF412" s="2">
        <f t="shared" ref="DF412:DF414" si="15754">DG412-BC412</f>
        <v>5958</v>
      </c>
      <c r="DG412" s="2">
        <f t="shared" ref="DG412:DG414" si="15755">DH412-BD412</f>
        <v>5958</v>
      </c>
      <c r="DH412" s="2">
        <f t="shared" ref="DH412:DH414" si="15756">DI412-BE412</f>
        <v>5958</v>
      </c>
      <c r="DI412" s="2">
        <f t="shared" ref="DI412:DI414" si="15757">DJ412-BF412</f>
        <v>5958</v>
      </c>
      <c r="DJ412" s="2">
        <f t="shared" ref="DJ412:DJ414" si="15758">DK412-BG412</f>
        <v>5958</v>
      </c>
      <c r="DK412" s="2">
        <f t="shared" ref="DK412:DK414" si="15759">DL412-BH412</f>
        <v>5958</v>
      </c>
      <c r="DL412" s="2">
        <f t="shared" ref="DL412:DL414" si="15760">DM412-BI412</f>
        <v>5958</v>
      </c>
      <c r="DM412" s="2">
        <f t="shared" ref="DM412:DM414" si="15761">DN412-BJ412</f>
        <v>5958</v>
      </c>
      <c r="DN412" s="2">
        <f t="shared" ref="DN412:DN414" si="15762">DO412-BK412</f>
        <v>5958</v>
      </c>
      <c r="DO412" s="2">
        <f t="shared" ref="DO412:DO414" si="15763">DP412-BL412</f>
        <v>5958</v>
      </c>
      <c r="DP412" s="2">
        <f t="shared" ref="DP412:DP414" si="15764">DQ412-BM412</f>
        <v>5958</v>
      </c>
      <c r="DQ412" s="2">
        <f t="shared" ref="DQ412:DQ414" si="15765">DR412-BN412</f>
        <v>5958</v>
      </c>
      <c r="DR412" s="2">
        <f t="shared" ref="DR412:DR414" si="15766">DS412-BO412</f>
        <v>5958</v>
      </c>
      <c r="DS412" s="2">
        <f>DT412-BP412</f>
        <v>5958</v>
      </c>
      <c r="DT412" s="2">
        <f>F412</f>
        <v>5958</v>
      </c>
      <c r="DU412" s="2">
        <f t="shared" ref="DU412:DU414" si="15767">DU411-M412</f>
        <v>0</v>
      </c>
      <c r="DV412" s="2">
        <f t="shared" ref="DV412:DV414" si="15768">DV411-N412</f>
        <v>357194</v>
      </c>
      <c r="DW412" s="2">
        <f t="shared" ref="DW412:DW414" si="15769">DW411-O412</f>
        <v>357194</v>
      </c>
      <c r="DX412" s="2">
        <f t="shared" ref="DX412:DX414" si="15770">DX411-P412</f>
        <v>335977</v>
      </c>
      <c r="DY412" s="2">
        <f t="shared" ref="DY412:DY414" si="15771">DY411-Q412</f>
        <v>0</v>
      </c>
      <c r="DZ412" s="2">
        <f t="shared" ref="DZ412:DZ414" si="15772">DZ411-R412</f>
        <v>0</v>
      </c>
      <c r="EA412" s="2">
        <f t="shared" ref="EA412:EA414" si="15773">EA411-S412</f>
        <v>0</v>
      </c>
      <c r="EB412" s="2">
        <f t="shared" ref="EB412:EB414" si="15774">EB411-T412</f>
        <v>0</v>
      </c>
      <c r="EC412" s="2">
        <f t="shared" ref="EC412:EC414" si="15775">EC411-U412</f>
        <v>0</v>
      </c>
      <c r="ED412" s="2">
        <f t="shared" ref="ED412:ED414" si="15776">ED411-V412</f>
        <v>0</v>
      </c>
      <c r="EE412" s="2">
        <f t="shared" ref="EE412:EE414" si="15777">EE411-W412</f>
        <v>0</v>
      </c>
      <c r="EF412" s="2">
        <f t="shared" ref="EF412:EF414" si="15778">EF411-X412</f>
        <v>0</v>
      </c>
      <c r="EG412" s="2">
        <f t="shared" ref="EG412:EG414" si="15779">EG411-Y412</f>
        <v>0</v>
      </c>
      <c r="EH412" s="2">
        <f t="shared" ref="EH412:EH414" si="15780">EH411-Z412</f>
        <v>0</v>
      </c>
      <c r="EI412" s="2">
        <f t="shared" ref="EI412:EI414" si="15781">EI411-AA412</f>
        <v>0</v>
      </c>
      <c r="EJ412" s="2">
        <f t="shared" ref="EJ412:EJ414" si="15782">EJ411-AB412</f>
        <v>0</v>
      </c>
      <c r="EK412" s="2">
        <f t="shared" ref="EK412:EK414" si="15783">EK411-AC412</f>
        <v>0</v>
      </c>
      <c r="EL412" s="2">
        <f t="shared" ref="EL412:EL414" si="15784">EL411-AD412</f>
        <v>0</v>
      </c>
      <c r="EM412" s="2">
        <f t="shared" ref="EM412:EM414" si="15785">EM411-AE412</f>
        <v>0</v>
      </c>
      <c r="EN412" s="2">
        <f t="shared" ref="EN412:EN414" si="15786">EN411-AF412</f>
        <v>0</v>
      </c>
      <c r="EO412" s="2">
        <f t="shared" ref="EO412:EO414" si="15787">EO411-AG412</f>
        <v>0</v>
      </c>
      <c r="EP412" s="2">
        <f t="shared" ref="EP412:EP414" si="15788">EP411-AH412</f>
        <v>0</v>
      </c>
      <c r="EQ412" s="2">
        <f t="shared" ref="EQ412:EQ414" si="15789">EQ411-AI412</f>
        <v>0</v>
      </c>
      <c r="ER412" s="2">
        <f t="shared" ref="ER412:ER414" si="15790">ER411-AJ412</f>
        <v>0</v>
      </c>
      <c r="ES412" s="2">
        <f t="shared" ref="ES412:ES414" si="15791">ES411-AK412</f>
        <v>0</v>
      </c>
      <c r="ET412" s="2">
        <f t="shared" ref="ET412:ET414" si="15792">ET411-AL412</f>
        <v>0</v>
      </c>
      <c r="EU412" s="2">
        <f t="shared" ref="EU412:EU414" si="15793">EU411-AM412</f>
        <v>0</v>
      </c>
      <c r="EV412" s="2">
        <f t="shared" ref="EV412:EV414" si="15794">EV411-AN412</f>
        <v>0</v>
      </c>
      <c r="EW412" s="2">
        <f t="shared" ref="EW412:EW414" si="15795">EW411-AO412</f>
        <v>0</v>
      </c>
      <c r="EX412" s="2">
        <f t="shared" ref="EX412:EX414" si="15796">EX411-AP412</f>
        <v>0</v>
      </c>
      <c r="EY412" s="2">
        <f t="shared" ref="EY412:EY414" si="15797">EY411-AQ412</f>
        <v>0</v>
      </c>
      <c r="EZ412" s="2">
        <f t="shared" ref="EZ412:EZ414" si="15798">EZ411-AR412</f>
        <v>0</v>
      </c>
      <c r="FA412" s="2">
        <f t="shared" ref="FA412:FA414" si="15799">FA411-AS412</f>
        <v>0</v>
      </c>
      <c r="FB412" s="2">
        <f t="shared" ref="FB412:FB414" si="15800">FB411-AT412</f>
        <v>0</v>
      </c>
      <c r="FC412" s="2">
        <f t="shared" ref="FC412:FC414" si="15801">FC411-AU412</f>
        <v>0</v>
      </c>
      <c r="FD412" s="2">
        <f t="shared" ref="FD412:FD414" si="15802">FD411-AV412</f>
        <v>0</v>
      </c>
      <c r="FE412" s="2">
        <f t="shared" ref="FE412:FE414" si="15803">FE411-AW412</f>
        <v>0</v>
      </c>
      <c r="FF412" s="2">
        <f t="shared" ref="FF412:FF414" si="15804">FF411-AX412</f>
        <v>0</v>
      </c>
      <c r="FG412" s="2">
        <f t="shared" ref="FG412:FG414" si="15805">FG411-AY412</f>
        <v>0</v>
      </c>
      <c r="FH412" s="2">
        <f t="shared" ref="FH412:FH414" si="15806">FH411-AZ412</f>
        <v>0</v>
      </c>
      <c r="FI412" s="2">
        <f t="shared" ref="FI412:FI414" si="15807">FI411-BA412</f>
        <v>0</v>
      </c>
      <c r="FJ412" s="2">
        <f t="shared" ref="FJ412:FJ414" si="15808">FJ411-BB412</f>
        <v>0</v>
      </c>
      <c r="FK412" s="2">
        <f t="shared" ref="FK412:FK414" si="15809">FK411-BC412</f>
        <v>0</v>
      </c>
      <c r="FL412" s="2">
        <f t="shared" ref="FL412:FL414" si="15810">FL411-BD412</f>
        <v>0</v>
      </c>
      <c r="FM412" s="2">
        <f t="shared" ref="FM412:FM414" si="15811">FM411-BE412</f>
        <v>0</v>
      </c>
      <c r="FN412" s="2">
        <f t="shared" ref="FN412:FN414" si="15812">FN411-BF412</f>
        <v>0</v>
      </c>
      <c r="FO412" s="2">
        <f t="shared" ref="FO412:FO414" si="15813">FO411-BG412</f>
        <v>0</v>
      </c>
      <c r="FP412" s="2">
        <f t="shared" ref="FP412:FP414" si="15814">FP411-BH412</f>
        <v>0</v>
      </c>
      <c r="FQ412" s="2">
        <f t="shared" ref="FQ412:FQ414" si="15815">FQ411-BI412</f>
        <v>0</v>
      </c>
      <c r="FR412" s="2">
        <f t="shared" ref="FR412:FR414" si="15816">FR411-BJ412</f>
        <v>0</v>
      </c>
      <c r="FS412" s="2">
        <f t="shared" ref="FS412:FS414" si="15817">FS411-BK412</f>
        <v>0</v>
      </c>
      <c r="FT412" s="2">
        <f t="shared" ref="FT412:FT414" si="15818">FT411-BL412</f>
        <v>0</v>
      </c>
      <c r="FU412" s="2">
        <f t="shared" ref="FU412:FU414" si="15819">FU411-BM412</f>
        <v>0</v>
      </c>
      <c r="FV412" s="2">
        <f t="shared" ref="FV412:FV414" si="15820">FV411-BN412</f>
        <v>0</v>
      </c>
      <c r="FW412" s="2">
        <f t="shared" ref="FW412:FW414" si="15821">FW411-BO412</f>
        <v>0</v>
      </c>
      <c r="FX412" s="2">
        <f t="shared" ref="FX412:FX414" si="15822">FX411-BP412</f>
        <v>0</v>
      </c>
      <c r="FY412" s="1">
        <f t="shared" si="15381"/>
        <v>0.99080000000000001</v>
      </c>
      <c r="FZ412" s="1">
        <f t="shared" si="15382"/>
        <v>0.99080000000000001</v>
      </c>
      <c r="GA412" s="1">
        <f t="shared" si="15383"/>
        <v>0.99080000000000001</v>
      </c>
      <c r="GB412" s="1">
        <f t="shared" si="15384"/>
        <v>0.99080000000000001</v>
      </c>
      <c r="GC412" s="1">
        <f t="shared" si="15385"/>
        <v>0</v>
      </c>
      <c r="GD412" s="1">
        <f t="shared" si="15386"/>
        <v>0</v>
      </c>
      <c r="GE412" s="1">
        <f t="shared" si="15387"/>
        <v>0</v>
      </c>
      <c r="GF412" s="1">
        <f t="shared" si="15388"/>
        <v>0</v>
      </c>
      <c r="GG412" s="1">
        <f t="shared" si="15389"/>
        <v>0</v>
      </c>
      <c r="GH412" s="1">
        <f t="shared" si="15390"/>
        <v>0</v>
      </c>
      <c r="GI412" s="1">
        <f t="shared" si="15391"/>
        <v>0</v>
      </c>
      <c r="GJ412" s="1">
        <f t="shared" si="15392"/>
        <v>0</v>
      </c>
      <c r="GK412" s="1">
        <f t="shared" si="15393"/>
        <v>0</v>
      </c>
      <c r="GL412" s="1">
        <f t="shared" si="15394"/>
        <v>0</v>
      </c>
      <c r="GM412" s="1">
        <f t="shared" si="15395"/>
        <v>0</v>
      </c>
      <c r="GN412" s="1">
        <f t="shared" si="15396"/>
        <v>0</v>
      </c>
      <c r="GO412" s="1">
        <f t="shared" si="15397"/>
        <v>0</v>
      </c>
      <c r="GP412" s="1">
        <f t="shared" si="15398"/>
        <v>0</v>
      </c>
      <c r="GQ412" s="1">
        <f t="shared" si="15399"/>
        <v>0</v>
      </c>
      <c r="GR412" s="1">
        <f t="shared" si="15400"/>
        <v>0</v>
      </c>
      <c r="GS412" s="1">
        <f t="shared" si="15401"/>
        <v>0</v>
      </c>
      <c r="GT412" s="1">
        <f t="shared" si="15402"/>
        <v>0</v>
      </c>
      <c r="GU412" s="1">
        <f t="shared" si="15403"/>
        <v>0</v>
      </c>
      <c r="GV412" s="1">
        <f t="shared" si="15404"/>
        <v>0</v>
      </c>
      <c r="GW412" s="1">
        <f t="shared" si="15405"/>
        <v>0</v>
      </c>
      <c r="GX412" s="1">
        <f t="shared" si="15406"/>
        <v>0</v>
      </c>
      <c r="GY412" s="1">
        <f t="shared" si="15407"/>
        <v>0</v>
      </c>
      <c r="GZ412" s="1">
        <f t="shared" si="15408"/>
        <v>0</v>
      </c>
      <c r="HA412" s="1">
        <f t="shared" si="15409"/>
        <v>0</v>
      </c>
      <c r="HB412" s="1">
        <f t="shared" si="15410"/>
        <v>0</v>
      </c>
      <c r="HC412" s="1">
        <f t="shared" si="15411"/>
        <v>0</v>
      </c>
      <c r="HD412" s="1">
        <f t="shared" si="15412"/>
        <v>0</v>
      </c>
      <c r="HE412" s="1">
        <f t="shared" si="15413"/>
        <v>0</v>
      </c>
      <c r="HF412" s="1">
        <f t="shared" si="15414"/>
        <v>0</v>
      </c>
      <c r="HG412" s="1">
        <f t="shared" si="15415"/>
        <v>0</v>
      </c>
      <c r="HH412" s="1">
        <f t="shared" si="15416"/>
        <v>0</v>
      </c>
      <c r="HI412" s="1">
        <f t="shared" si="15417"/>
        <v>0</v>
      </c>
      <c r="HJ412" s="1">
        <f t="shared" si="15418"/>
        <v>0</v>
      </c>
      <c r="HK412" s="1">
        <f t="shared" si="15419"/>
        <v>0</v>
      </c>
      <c r="HL412" s="1">
        <f t="shared" si="15420"/>
        <v>0</v>
      </c>
      <c r="HM412" s="1">
        <f t="shared" si="15421"/>
        <v>0</v>
      </c>
      <c r="HN412" s="1">
        <f t="shared" si="15422"/>
        <v>0</v>
      </c>
      <c r="HO412" s="1">
        <f t="shared" si="15423"/>
        <v>0</v>
      </c>
      <c r="HP412" s="1">
        <f t="shared" si="15424"/>
        <v>0</v>
      </c>
      <c r="HQ412" s="1">
        <f t="shared" si="15425"/>
        <v>0</v>
      </c>
      <c r="HR412" s="1">
        <f t="shared" si="15426"/>
        <v>0</v>
      </c>
      <c r="HS412" s="1">
        <f t="shared" si="15427"/>
        <v>0</v>
      </c>
      <c r="HT412" s="1">
        <f t="shared" si="15428"/>
        <v>0</v>
      </c>
      <c r="HU412" s="1">
        <f t="shared" si="15429"/>
        <v>0</v>
      </c>
      <c r="HV412" s="1">
        <f t="shared" si="15430"/>
        <v>0</v>
      </c>
      <c r="HW412" s="1">
        <f t="shared" si="15431"/>
        <v>0</v>
      </c>
      <c r="HX412" s="1">
        <f t="shared" si="15432"/>
        <v>0</v>
      </c>
      <c r="HY412" s="1">
        <f t="shared" si="15433"/>
        <v>0</v>
      </c>
      <c r="HZ412" s="1">
        <f t="shared" si="15434"/>
        <v>0</v>
      </c>
      <c r="IA412" s="1">
        <f t="shared" si="15597"/>
        <v>0</v>
      </c>
      <c r="IB412" s="1">
        <f t="shared" si="15598"/>
        <v>0</v>
      </c>
      <c r="IC412" s="2">
        <v>0</v>
      </c>
      <c r="ID412" s="2">
        <v>0</v>
      </c>
      <c r="IE412" s="2">
        <v>0</v>
      </c>
      <c r="IF412" s="2">
        <v>0</v>
      </c>
      <c r="IG412" s="2">
        <v>0</v>
      </c>
      <c r="IH412" s="2">
        <f>IF($D412=$FY$2,$K412,IH411+N412)</f>
        <v>0</v>
      </c>
      <c r="II412" s="2">
        <f t="shared" ref="II412:II414" si="15823">IF($D412=$FY$2,$K412,II411+O412)</f>
        <v>0</v>
      </c>
      <c r="IJ412" s="2">
        <f t="shared" ref="IJ412:IJ414" si="15824">IF($D412=$FY$2,$K412,IJ411+P412)</f>
        <v>21217</v>
      </c>
      <c r="IK412" s="2">
        <f t="shared" ref="IK412:IK414" si="15825">IF($D412=$FY$2,$K412,IK411+Q412)</f>
        <v>357194</v>
      </c>
      <c r="IL412" s="2">
        <f t="shared" ref="IL412:IL414" si="15826">IF($D412=$FY$2,$K412,IL411+R412)</f>
        <v>357194</v>
      </c>
      <c r="IM412" s="2">
        <f t="shared" ref="IM412:IM414" si="15827">IF($D412=$FY$2,$K412,IM411+S412)</f>
        <v>357194</v>
      </c>
      <c r="IN412" s="2">
        <f t="shared" ref="IN412:IN414" si="15828">IF($D412=$FY$2,$K412,IN411+T412)</f>
        <v>357194</v>
      </c>
      <c r="IO412" s="2">
        <f t="shared" ref="IO412:IO414" si="15829">IF($D412=$FY$2,$K412,IO411+U412)</f>
        <v>357194</v>
      </c>
      <c r="IP412" s="2">
        <f t="shared" ref="IP412:IP414" si="15830">IF($D412=$FY$2,$K412,IP411+V412)</f>
        <v>357194</v>
      </c>
      <c r="IQ412" s="2">
        <f t="shared" ref="IQ412:IQ414" si="15831">IF($D412=$FY$2,$K412,IQ411+W412)</f>
        <v>357194</v>
      </c>
      <c r="IR412" s="2">
        <f t="shared" ref="IR412:IR414" si="15832">IF($D412=$FY$2,$K412,IR411+X412)</f>
        <v>357194</v>
      </c>
      <c r="IS412" s="2">
        <f t="shared" ref="IS412:IS414" si="15833">IF($D412=$FY$2,$K412,IS411+Y412)</f>
        <v>357194</v>
      </c>
      <c r="IT412" s="2">
        <f t="shared" ref="IT412:IT414" si="15834">IF($D412=$FY$2,$K412,IT411+Z412)</f>
        <v>357194</v>
      </c>
      <c r="IU412" s="2">
        <f t="shared" ref="IU412:IU414" si="15835">IF($D412=$FY$2,$K412,IU411+AA412)</f>
        <v>357194</v>
      </c>
      <c r="IV412" s="2">
        <f t="shared" ref="IV412:IV414" si="15836">IF($D412=$FY$2,$K412,IV411+AB412)</f>
        <v>357194</v>
      </c>
      <c r="IW412" s="2">
        <f t="shared" ref="IW412:IW414" si="15837">IF($D412=$FY$2,$K412,IW411+AC412)</f>
        <v>357194</v>
      </c>
      <c r="IX412" s="2">
        <f t="shared" ref="IX412:IX414" si="15838">IF($D412=$FY$2,$K412,IX411+AD412)</f>
        <v>357194</v>
      </c>
      <c r="IY412" s="2">
        <f t="shared" ref="IY412:IY414" si="15839">IF($D412=$FY$2,$K412,IY411+AE412)</f>
        <v>357194</v>
      </c>
      <c r="IZ412" s="2">
        <f t="shared" ref="IZ412:IZ414" si="15840">IF($D412=$FY$2,$K412,IZ411+AF412)</f>
        <v>357194</v>
      </c>
      <c r="JA412" s="2">
        <f t="shared" ref="JA412:JA414" si="15841">IF($D412=$FY$2,$K412,JA411+AG412)</f>
        <v>357194</v>
      </c>
      <c r="JB412" s="2">
        <f t="shared" ref="JB412:JB414" si="15842">IF($D412=$FY$2,$K412,JB411+AH412)</f>
        <v>357194</v>
      </c>
      <c r="JC412" s="2">
        <f t="shared" ref="JC412:JC414" si="15843">IF($D412=$FY$2,$K412,JC411+AI412)</f>
        <v>357194</v>
      </c>
      <c r="JD412" s="2">
        <f t="shared" ref="JD412:JD414" si="15844">IF($D412=$FY$2,$K412,JD411+AJ412)</f>
        <v>357194</v>
      </c>
      <c r="JE412" s="2">
        <f t="shared" ref="JE412:JE414" si="15845">IF($D412=$FY$2,$K412,JE411+AK412)</f>
        <v>357194</v>
      </c>
      <c r="JF412" s="2">
        <f t="shared" ref="JF412:JF414" si="15846">IF($D412=$FY$2,$K412,JF411+AL412)</f>
        <v>357194</v>
      </c>
      <c r="JG412" s="2">
        <f t="shared" ref="JG412:JG414" si="15847">IF($D412=$FY$2,$K412,JG411+AM412)</f>
        <v>357194</v>
      </c>
      <c r="JH412" s="2">
        <f t="shared" ref="JH412:JH414" si="15848">IF($D412=$FY$2,$K412,JH411+AN412)</f>
        <v>357194</v>
      </c>
      <c r="JI412" s="2">
        <f t="shared" ref="JI412:JI414" si="15849">IF($D412=$FY$2,$K412,JI411+AO412)</f>
        <v>357194</v>
      </c>
      <c r="JJ412" s="2">
        <f t="shared" ref="JJ412:JJ414" si="15850">IF($D412=$FY$2,$K412,JJ411+AP412)</f>
        <v>357194</v>
      </c>
      <c r="JK412" s="2">
        <f t="shared" ref="JK412:JK414" si="15851">IF($D412=$FY$2,$K412,JK411+AQ412)</f>
        <v>357194</v>
      </c>
      <c r="JL412" s="2">
        <f t="shared" ref="JL412:JL414" si="15852">IF($D412=$FY$2,$K412,JL411+AR412)</f>
        <v>357194</v>
      </c>
      <c r="JM412" s="2">
        <f t="shared" ref="JM412:JM414" si="15853">IF($D412=$FY$2,$K412,JM411+AS412)</f>
        <v>357194</v>
      </c>
      <c r="JN412" s="2">
        <f t="shared" ref="JN412:JN414" si="15854">IF($D412=$FY$2,$K412,JN411+AT412)</f>
        <v>357194</v>
      </c>
      <c r="JO412" s="2">
        <f t="shared" ref="JO412:JO414" si="15855">IF($D412=$FY$2,$K412,JO411+AU412)</f>
        <v>357194</v>
      </c>
      <c r="JP412" s="2">
        <f t="shared" ref="JP412:JP414" si="15856">IF($D412=$FY$2,$K412,JP411+AV412)</f>
        <v>357194</v>
      </c>
      <c r="JQ412" s="2">
        <f t="shared" ref="JQ412:JQ414" si="15857">IF($D412=$FY$2,$K412,JQ411+AW412)</f>
        <v>357194</v>
      </c>
      <c r="JR412" s="2">
        <f t="shared" ref="JR412:JR414" si="15858">IF($D412=$FY$2,$K412,JR411+AX412)</f>
        <v>357194</v>
      </c>
      <c r="JS412" s="2">
        <f t="shared" ref="JS412:JS414" si="15859">IF($D412=$FY$2,$K412,JS411+AY412)</f>
        <v>357194</v>
      </c>
      <c r="JT412" s="2">
        <f t="shared" ref="JT412:JT414" si="15860">IF($D412=$FY$2,$K412,JT411+AZ412)</f>
        <v>357194</v>
      </c>
      <c r="JU412" s="2">
        <f t="shared" ref="JU412:JU414" si="15861">IF($D412=$FY$2,$K412,JU411+BA412)</f>
        <v>357194</v>
      </c>
      <c r="JV412" s="2">
        <f t="shared" ref="JV412:JV414" si="15862">IF($D412=$FY$2,$K412,JV411+BB412)</f>
        <v>357194</v>
      </c>
      <c r="JW412" s="2">
        <f t="shared" ref="JW412:JW414" si="15863">IF($D412=$FY$2,$K412,JW411+BC412)</f>
        <v>357194</v>
      </c>
      <c r="JX412" s="2">
        <f t="shared" ref="JX412:JX414" si="15864">IF($D412=$FY$2,$K412,JX411+BD412)</f>
        <v>357194</v>
      </c>
      <c r="JY412" s="2">
        <f t="shared" ref="JY412:JY414" si="15865">IF($D412=$FY$2,$K412,JY411+BE412)</f>
        <v>357194</v>
      </c>
      <c r="JZ412" s="2">
        <f t="shared" ref="JZ412:JZ414" si="15866">IF($D412=$FY$2,$K412,JZ411+BF412)</f>
        <v>357194</v>
      </c>
      <c r="KA412" s="2">
        <f t="shared" ref="KA412:KA414" si="15867">IF($D412=$FY$2,$K412,KA411+BG412)</f>
        <v>357194</v>
      </c>
      <c r="KB412" s="2">
        <f t="shared" ref="KB412:KB414" si="15868">IF($D412=$FY$2,$K412,KB411+BH412)</f>
        <v>357194</v>
      </c>
      <c r="KC412" s="2">
        <f t="shared" ref="KC412:KC414" si="15869">IF($D412=$FY$2,$K412,KC411+BI412)</f>
        <v>357194</v>
      </c>
      <c r="KD412" s="2">
        <f t="shared" ref="KD412:KD414" si="15870">IF($D412=$FY$2,$K412,KD411+BJ412)</f>
        <v>357194</v>
      </c>
      <c r="KE412" s="2">
        <f t="shared" ref="KE412:KE414" si="15871">IF($D412=$FY$2,$K412,KE411+BK412)</f>
        <v>357194</v>
      </c>
      <c r="KF412" s="2">
        <f t="shared" ref="KF412:KF414" si="15872">IF($D412=$FY$2,$K412,KF411+BL412)</f>
        <v>357194</v>
      </c>
    </row>
    <row r="413" spans="1:292" x14ac:dyDescent="0.25">
      <c r="A413" t="s">
        <v>161</v>
      </c>
      <c r="B413" t="s">
        <v>0</v>
      </c>
      <c r="C413" t="s">
        <v>162</v>
      </c>
      <c r="D413" s="1">
        <f t="shared" si="15435"/>
        <v>0.99080000000000001</v>
      </c>
      <c r="E413" s="1"/>
      <c r="F413" s="2">
        <f>FLOOR('first month rent'!G29,1)</f>
        <v>6809</v>
      </c>
      <c r="G413" s="2">
        <f>SUM(M413:BP413)</f>
        <v>6809</v>
      </c>
      <c r="H413" s="1">
        <f>SUMPRODUCT(M$2:BP$2,M413:BP413)</f>
        <v>6746.3572000000004</v>
      </c>
      <c r="I413" s="2">
        <f>I412+G413</f>
        <v>31155018</v>
      </c>
      <c r="J413" s="1">
        <f>J412-H413</f>
        <v>1051872.9569999711</v>
      </c>
      <c r="K413" s="2">
        <f t="shared" si="15436"/>
        <v>346166</v>
      </c>
      <c r="L413" s="1">
        <f t="shared" ref="L413" si="15873">L412</f>
        <v>692626.58129999926</v>
      </c>
      <c r="M413" s="2">
        <f t="shared" si="15657"/>
        <v>0</v>
      </c>
      <c r="N413" s="2">
        <f t="shared" si="15658"/>
        <v>0</v>
      </c>
      <c r="O413" s="2">
        <f t="shared" si="15659"/>
        <v>0</v>
      </c>
      <c r="P413" s="2">
        <f t="shared" si="15660"/>
        <v>6809</v>
      </c>
      <c r="Q413" s="2">
        <f t="shared" si="15661"/>
        <v>0</v>
      </c>
      <c r="R413" s="2">
        <f t="shared" si="15662"/>
        <v>0</v>
      </c>
      <c r="S413" s="2">
        <f t="shared" si="15663"/>
        <v>0</v>
      </c>
      <c r="T413" s="2">
        <f t="shared" si="15664"/>
        <v>0</v>
      </c>
      <c r="U413" s="2">
        <f t="shared" si="15665"/>
        <v>0</v>
      </c>
      <c r="V413" s="2">
        <f t="shared" si="15666"/>
        <v>0</v>
      </c>
      <c r="W413" s="2">
        <f t="shared" si="15667"/>
        <v>0</v>
      </c>
      <c r="X413" s="2">
        <f t="shared" si="15668"/>
        <v>0</v>
      </c>
      <c r="Y413" s="2">
        <f t="shared" si="15669"/>
        <v>0</v>
      </c>
      <c r="Z413" s="2">
        <f t="shared" si="15670"/>
        <v>0</v>
      </c>
      <c r="AA413" s="2">
        <f t="shared" si="15671"/>
        <v>0</v>
      </c>
      <c r="AB413" s="2">
        <f t="shared" si="15672"/>
        <v>0</v>
      </c>
      <c r="AC413" s="2">
        <f t="shared" si="15673"/>
        <v>0</v>
      </c>
      <c r="AD413" s="2">
        <f t="shared" si="15674"/>
        <v>0</v>
      </c>
      <c r="AE413" s="2">
        <f t="shared" si="15675"/>
        <v>0</v>
      </c>
      <c r="AF413" s="2">
        <f t="shared" si="15676"/>
        <v>0</v>
      </c>
      <c r="AG413" s="2">
        <f t="shared" si="15677"/>
        <v>0</v>
      </c>
      <c r="AH413" s="2">
        <f t="shared" si="15678"/>
        <v>0</v>
      </c>
      <c r="AI413" s="2">
        <f t="shared" si="15679"/>
        <v>0</v>
      </c>
      <c r="AJ413" s="2">
        <f t="shared" si="15680"/>
        <v>0</v>
      </c>
      <c r="AK413" s="2">
        <f t="shared" si="15681"/>
        <v>0</v>
      </c>
      <c r="AL413" s="2">
        <f t="shared" si="15682"/>
        <v>0</v>
      </c>
      <c r="AM413" s="2">
        <f t="shared" si="15683"/>
        <v>0</v>
      </c>
      <c r="AN413" s="2">
        <f t="shared" si="15684"/>
        <v>0</v>
      </c>
      <c r="AO413" s="2">
        <f t="shared" si="15685"/>
        <v>0</v>
      </c>
      <c r="AP413" s="2">
        <f t="shared" si="15686"/>
        <v>0</v>
      </c>
      <c r="AQ413" s="2">
        <f t="shared" si="15687"/>
        <v>0</v>
      </c>
      <c r="AR413" s="2">
        <f t="shared" si="15688"/>
        <v>0</v>
      </c>
      <c r="AS413" s="2">
        <f t="shared" si="15689"/>
        <v>0</v>
      </c>
      <c r="AT413" s="2">
        <f t="shared" si="15690"/>
        <v>0</v>
      </c>
      <c r="AU413" s="2">
        <f t="shared" si="15691"/>
        <v>0</v>
      </c>
      <c r="AV413" s="2">
        <f t="shared" si="15692"/>
        <v>0</v>
      </c>
      <c r="AW413" s="2">
        <f t="shared" si="15693"/>
        <v>0</v>
      </c>
      <c r="AX413" s="2">
        <f t="shared" si="15694"/>
        <v>0</v>
      </c>
      <c r="AY413" s="2">
        <f t="shared" si="15695"/>
        <v>0</v>
      </c>
      <c r="AZ413" s="2">
        <f t="shared" si="15696"/>
        <v>0</v>
      </c>
      <c r="BA413" s="2">
        <f t="shared" si="15697"/>
        <v>0</v>
      </c>
      <c r="BB413" s="2">
        <f t="shared" si="15698"/>
        <v>0</v>
      </c>
      <c r="BC413" s="2">
        <f t="shared" si="15699"/>
        <v>0</v>
      </c>
      <c r="BD413" s="2">
        <f t="shared" si="15700"/>
        <v>0</v>
      </c>
      <c r="BE413" s="2">
        <f t="shared" si="15701"/>
        <v>0</v>
      </c>
      <c r="BF413" s="2">
        <f t="shared" si="15702"/>
        <v>0</v>
      </c>
      <c r="BG413" s="2">
        <f t="shared" si="15703"/>
        <v>0</v>
      </c>
      <c r="BH413" s="2">
        <f t="shared" si="15704"/>
        <v>0</v>
      </c>
      <c r="BI413" s="2">
        <f t="shared" si="15705"/>
        <v>0</v>
      </c>
      <c r="BJ413" s="2">
        <f t="shared" si="15706"/>
        <v>0</v>
      </c>
      <c r="BK413" s="2">
        <f t="shared" si="15707"/>
        <v>0</v>
      </c>
      <c r="BL413" s="2">
        <f t="shared" si="15708"/>
        <v>0</v>
      </c>
      <c r="BM413" s="2">
        <f t="shared" si="15709"/>
        <v>0</v>
      </c>
      <c r="BN413" s="2">
        <f t="shared" si="15710"/>
        <v>0</v>
      </c>
      <c r="BO413" s="2">
        <f t="shared" si="15711"/>
        <v>0</v>
      </c>
      <c r="BP413" s="2">
        <f t="shared" si="15712"/>
        <v>0</v>
      </c>
      <c r="BQ413" s="2">
        <f t="shared" si="15713"/>
        <v>0</v>
      </c>
      <c r="BR413" s="2">
        <f t="shared" si="15714"/>
        <v>0</v>
      </c>
      <c r="BS413" s="2">
        <f t="shared" si="15715"/>
        <v>0</v>
      </c>
      <c r="BT413" s="2">
        <f t="shared" si="15716"/>
        <v>6809</v>
      </c>
      <c r="BU413" s="2">
        <f t="shared" si="15717"/>
        <v>6809</v>
      </c>
      <c r="BV413" s="2">
        <f t="shared" si="15718"/>
        <v>6809</v>
      </c>
      <c r="BW413" s="2">
        <f t="shared" si="15719"/>
        <v>6809</v>
      </c>
      <c r="BX413" s="2">
        <f t="shared" si="15720"/>
        <v>6809</v>
      </c>
      <c r="BY413" s="2">
        <f t="shared" si="15721"/>
        <v>6809</v>
      </c>
      <c r="BZ413" s="2">
        <f t="shared" si="15722"/>
        <v>6809</v>
      </c>
      <c r="CA413" s="2">
        <f t="shared" si="15723"/>
        <v>6809</v>
      </c>
      <c r="CB413" s="2">
        <f t="shared" si="15724"/>
        <v>6809</v>
      </c>
      <c r="CC413" s="2">
        <f t="shared" si="15725"/>
        <v>6809</v>
      </c>
      <c r="CD413" s="2">
        <f t="shared" si="15726"/>
        <v>6809</v>
      </c>
      <c r="CE413" s="2">
        <f t="shared" si="15727"/>
        <v>6809</v>
      </c>
      <c r="CF413" s="2">
        <f t="shared" si="15728"/>
        <v>6809</v>
      </c>
      <c r="CG413" s="2">
        <f t="shared" si="15729"/>
        <v>6809</v>
      </c>
      <c r="CH413" s="2">
        <f t="shared" si="15730"/>
        <v>6809</v>
      </c>
      <c r="CI413" s="2">
        <f t="shared" si="15731"/>
        <v>6809</v>
      </c>
      <c r="CJ413" s="2">
        <f t="shared" si="15732"/>
        <v>6809</v>
      </c>
      <c r="CK413" s="2">
        <f t="shared" si="15733"/>
        <v>6809</v>
      </c>
      <c r="CL413" s="2">
        <f t="shared" si="15734"/>
        <v>6809</v>
      </c>
      <c r="CM413" s="2">
        <f t="shared" si="15735"/>
        <v>6809</v>
      </c>
      <c r="CN413" s="2">
        <f t="shared" si="15736"/>
        <v>6809</v>
      </c>
      <c r="CO413" s="2">
        <f t="shared" si="15737"/>
        <v>6809</v>
      </c>
      <c r="CP413" s="2">
        <f t="shared" si="15738"/>
        <v>6809</v>
      </c>
      <c r="CQ413" s="2">
        <f t="shared" si="15739"/>
        <v>6809</v>
      </c>
      <c r="CR413" s="2">
        <f t="shared" si="15740"/>
        <v>6809</v>
      </c>
      <c r="CS413" s="2">
        <f t="shared" si="15741"/>
        <v>6809</v>
      </c>
      <c r="CT413" s="2">
        <f t="shared" si="15742"/>
        <v>6809</v>
      </c>
      <c r="CU413" s="2">
        <f t="shared" si="15743"/>
        <v>6809</v>
      </c>
      <c r="CV413" s="2">
        <f t="shared" si="15744"/>
        <v>6809</v>
      </c>
      <c r="CW413" s="2">
        <f t="shared" si="15745"/>
        <v>6809</v>
      </c>
      <c r="CX413" s="2">
        <f t="shared" si="15746"/>
        <v>6809</v>
      </c>
      <c r="CY413" s="2">
        <f t="shared" si="15747"/>
        <v>6809</v>
      </c>
      <c r="CZ413" s="2">
        <f t="shared" si="15748"/>
        <v>6809</v>
      </c>
      <c r="DA413" s="2">
        <f t="shared" si="15749"/>
        <v>6809</v>
      </c>
      <c r="DB413" s="2">
        <f t="shared" si="15750"/>
        <v>6809</v>
      </c>
      <c r="DC413" s="2">
        <f t="shared" si="15751"/>
        <v>6809</v>
      </c>
      <c r="DD413" s="2">
        <f t="shared" si="15752"/>
        <v>6809</v>
      </c>
      <c r="DE413" s="2">
        <f t="shared" si="15753"/>
        <v>6809</v>
      </c>
      <c r="DF413" s="2">
        <f t="shared" si="15754"/>
        <v>6809</v>
      </c>
      <c r="DG413" s="2">
        <f t="shared" si="15755"/>
        <v>6809</v>
      </c>
      <c r="DH413" s="2">
        <f t="shared" si="15756"/>
        <v>6809</v>
      </c>
      <c r="DI413" s="2">
        <f t="shared" si="15757"/>
        <v>6809</v>
      </c>
      <c r="DJ413" s="2">
        <f t="shared" si="15758"/>
        <v>6809</v>
      </c>
      <c r="DK413" s="2">
        <f t="shared" si="15759"/>
        <v>6809</v>
      </c>
      <c r="DL413" s="2">
        <f t="shared" si="15760"/>
        <v>6809</v>
      </c>
      <c r="DM413" s="2">
        <f t="shared" si="15761"/>
        <v>6809</v>
      </c>
      <c r="DN413" s="2">
        <f t="shared" si="15762"/>
        <v>6809</v>
      </c>
      <c r="DO413" s="2">
        <f t="shared" si="15763"/>
        <v>6809</v>
      </c>
      <c r="DP413" s="2">
        <f t="shared" si="15764"/>
        <v>6809</v>
      </c>
      <c r="DQ413" s="2">
        <f t="shared" si="15765"/>
        <v>6809</v>
      </c>
      <c r="DR413" s="2">
        <f t="shared" si="15766"/>
        <v>6809</v>
      </c>
      <c r="DS413" s="2">
        <f>DT413-BP413</f>
        <v>6809</v>
      </c>
      <c r="DT413" s="2">
        <f>F413</f>
        <v>6809</v>
      </c>
      <c r="DU413" s="2">
        <f t="shared" si="15767"/>
        <v>0</v>
      </c>
      <c r="DV413" s="2">
        <f t="shared" si="15768"/>
        <v>357194</v>
      </c>
      <c r="DW413" s="2">
        <f t="shared" si="15769"/>
        <v>357194</v>
      </c>
      <c r="DX413" s="2">
        <f t="shared" si="15770"/>
        <v>329168</v>
      </c>
      <c r="DY413" s="2">
        <f t="shared" si="15771"/>
        <v>0</v>
      </c>
      <c r="DZ413" s="2">
        <f t="shared" si="15772"/>
        <v>0</v>
      </c>
      <c r="EA413" s="2">
        <f t="shared" si="15773"/>
        <v>0</v>
      </c>
      <c r="EB413" s="2">
        <f t="shared" si="15774"/>
        <v>0</v>
      </c>
      <c r="EC413" s="2">
        <f t="shared" si="15775"/>
        <v>0</v>
      </c>
      <c r="ED413" s="2">
        <f t="shared" si="15776"/>
        <v>0</v>
      </c>
      <c r="EE413" s="2">
        <f t="shared" si="15777"/>
        <v>0</v>
      </c>
      <c r="EF413" s="2">
        <f t="shared" si="15778"/>
        <v>0</v>
      </c>
      <c r="EG413" s="2">
        <f t="shared" si="15779"/>
        <v>0</v>
      </c>
      <c r="EH413" s="2">
        <f t="shared" si="15780"/>
        <v>0</v>
      </c>
      <c r="EI413" s="2">
        <f t="shared" si="15781"/>
        <v>0</v>
      </c>
      <c r="EJ413" s="2">
        <f t="shared" si="15782"/>
        <v>0</v>
      </c>
      <c r="EK413" s="2">
        <f t="shared" si="15783"/>
        <v>0</v>
      </c>
      <c r="EL413" s="2">
        <f t="shared" si="15784"/>
        <v>0</v>
      </c>
      <c r="EM413" s="2">
        <f t="shared" si="15785"/>
        <v>0</v>
      </c>
      <c r="EN413" s="2">
        <f t="shared" si="15786"/>
        <v>0</v>
      </c>
      <c r="EO413" s="2">
        <f t="shared" si="15787"/>
        <v>0</v>
      </c>
      <c r="EP413" s="2">
        <f t="shared" si="15788"/>
        <v>0</v>
      </c>
      <c r="EQ413" s="2">
        <f t="shared" si="15789"/>
        <v>0</v>
      </c>
      <c r="ER413" s="2">
        <f t="shared" si="15790"/>
        <v>0</v>
      </c>
      <c r="ES413" s="2">
        <f t="shared" si="15791"/>
        <v>0</v>
      </c>
      <c r="ET413" s="2">
        <f t="shared" si="15792"/>
        <v>0</v>
      </c>
      <c r="EU413" s="2">
        <f t="shared" si="15793"/>
        <v>0</v>
      </c>
      <c r="EV413" s="2">
        <f t="shared" si="15794"/>
        <v>0</v>
      </c>
      <c r="EW413" s="2">
        <f t="shared" si="15795"/>
        <v>0</v>
      </c>
      <c r="EX413" s="2">
        <f t="shared" si="15796"/>
        <v>0</v>
      </c>
      <c r="EY413" s="2">
        <f t="shared" si="15797"/>
        <v>0</v>
      </c>
      <c r="EZ413" s="2">
        <f t="shared" si="15798"/>
        <v>0</v>
      </c>
      <c r="FA413" s="2">
        <f t="shared" si="15799"/>
        <v>0</v>
      </c>
      <c r="FB413" s="2">
        <f t="shared" si="15800"/>
        <v>0</v>
      </c>
      <c r="FC413" s="2">
        <f t="shared" si="15801"/>
        <v>0</v>
      </c>
      <c r="FD413" s="2">
        <f t="shared" si="15802"/>
        <v>0</v>
      </c>
      <c r="FE413" s="2">
        <f t="shared" si="15803"/>
        <v>0</v>
      </c>
      <c r="FF413" s="2">
        <f t="shared" si="15804"/>
        <v>0</v>
      </c>
      <c r="FG413" s="2">
        <f t="shared" si="15805"/>
        <v>0</v>
      </c>
      <c r="FH413" s="2">
        <f t="shared" si="15806"/>
        <v>0</v>
      </c>
      <c r="FI413" s="2">
        <f t="shared" si="15807"/>
        <v>0</v>
      </c>
      <c r="FJ413" s="2">
        <f t="shared" si="15808"/>
        <v>0</v>
      </c>
      <c r="FK413" s="2">
        <f t="shared" si="15809"/>
        <v>0</v>
      </c>
      <c r="FL413" s="2">
        <f t="shared" si="15810"/>
        <v>0</v>
      </c>
      <c r="FM413" s="2">
        <f t="shared" si="15811"/>
        <v>0</v>
      </c>
      <c r="FN413" s="2">
        <f t="shared" si="15812"/>
        <v>0</v>
      </c>
      <c r="FO413" s="2">
        <f t="shared" si="15813"/>
        <v>0</v>
      </c>
      <c r="FP413" s="2">
        <f t="shared" si="15814"/>
        <v>0</v>
      </c>
      <c r="FQ413" s="2">
        <f t="shared" si="15815"/>
        <v>0</v>
      </c>
      <c r="FR413" s="2">
        <f t="shared" si="15816"/>
        <v>0</v>
      </c>
      <c r="FS413" s="2">
        <f t="shared" si="15817"/>
        <v>0</v>
      </c>
      <c r="FT413" s="2">
        <f t="shared" si="15818"/>
        <v>0</v>
      </c>
      <c r="FU413" s="2">
        <f t="shared" si="15819"/>
        <v>0</v>
      </c>
      <c r="FV413" s="2">
        <f t="shared" si="15820"/>
        <v>0</v>
      </c>
      <c r="FW413" s="2">
        <f t="shared" si="15821"/>
        <v>0</v>
      </c>
      <c r="FX413" s="2">
        <f t="shared" si="15822"/>
        <v>0</v>
      </c>
      <c r="FY413" s="1">
        <f t="shared" si="15381"/>
        <v>0.99080000000000001</v>
      </c>
      <c r="FZ413" s="1">
        <f t="shared" si="15382"/>
        <v>0.99080000000000001</v>
      </c>
      <c r="GA413" s="1">
        <f t="shared" si="15383"/>
        <v>0.99080000000000001</v>
      </c>
      <c r="GB413" s="1">
        <f t="shared" si="15384"/>
        <v>0.99080000000000001</v>
      </c>
      <c r="GC413" s="1">
        <f t="shared" si="15385"/>
        <v>0</v>
      </c>
      <c r="GD413" s="1">
        <f t="shared" si="15386"/>
        <v>0</v>
      </c>
      <c r="GE413" s="1">
        <f t="shared" si="15387"/>
        <v>0</v>
      </c>
      <c r="GF413" s="1">
        <f t="shared" si="15388"/>
        <v>0</v>
      </c>
      <c r="GG413" s="1">
        <f t="shared" si="15389"/>
        <v>0</v>
      </c>
      <c r="GH413" s="1">
        <f t="shared" si="15390"/>
        <v>0</v>
      </c>
      <c r="GI413" s="1">
        <f t="shared" si="15391"/>
        <v>0</v>
      </c>
      <c r="GJ413" s="1">
        <f t="shared" si="15392"/>
        <v>0</v>
      </c>
      <c r="GK413" s="1">
        <f t="shared" si="15393"/>
        <v>0</v>
      </c>
      <c r="GL413" s="1">
        <f t="shared" si="15394"/>
        <v>0</v>
      </c>
      <c r="GM413" s="1">
        <f t="shared" si="15395"/>
        <v>0</v>
      </c>
      <c r="GN413" s="1">
        <f t="shared" si="15396"/>
        <v>0</v>
      </c>
      <c r="GO413" s="1">
        <f t="shared" si="15397"/>
        <v>0</v>
      </c>
      <c r="GP413" s="1">
        <f t="shared" si="15398"/>
        <v>0</v>
      </c>
      <c r="GQ413" s="1">
        <f t="shared" si="15399"/>
        <v>0</v>
      </c>
      <c r="GR413" s="1">
        <f t="shared" si="15400"/>
        <v>0</v>
      </c>
      <c r="GS413" s="1">
        <f t="shared" si="15401"/>
        <v>0</v>
      </c>
      <c r="GT413" s="1">
        <f t="shared" si="15402"/>
        <v>0</v>
      </c>
      <c r="GU413" s="1">
        <f t="shared" si="15403"/>
        <v>0</v>
      </c>
      <c r="GV413" s="1">
        <f t="shared" si="15404"/>
        <v>0</v>
      </c>
      <c r="GW413" s="1">
        <f t="shared" si="15405"/>
        <v>0</v>
      </c>
      <c r="GX413" s="1">
        <f t="shared" si="15406"/>
        <v>0</v>
      </c>
      <c r="GY413" s="1">
        <f t="shared" si="15407"/>
        <v>0</v>
      </c>
      <c r="GZ413" s="1">
        <f t="shared" si="15408"/>
        <v>0</v>
      </c>
      <c r="HA413" s="1">
        <f t="shared" si="15409"/>
        <v>0</v>
      </c>
      <c r="HB413" s="1">
        <f t="shared" si="15410"/>
        <v>0</v>
      </c>
      <c r="HC413" s="1">
        <f t="shared" si="15411"/>
        <v>0</v>
      </c>
      <c r="HD413" s="1">
        <f t="shared" si="15412"/>
        <v>0</v>
      </c>
      <c r="HE413" s="1">
        <f t="shared" si="15413"/>
        <v>0</v>
      </c>
      <c r="HF413" s="1">
        <f t="shared" si="15414"/>
        <v>0</v>
      </c>
      <c r="HG413" s="1">
        <f t="shared" si="15415"/>
        <v>0</v>
      </c>
      <c r="HH413" s="1">
        <f t="shared" si="15416"/>
        <v>0</v>
      </c>
      <c r="HI413" s="1">
        <f t="shared" si="15417"/>
        <v>0</v>
      </c>
      <c r="HJ413" s="1">
        <f t="shared" si="15418"/>
        <v>0</v>
      </c>
      <c r="HK413" s="1">
        <f t="shared" si="15419"/>
        <v>0</v>
      </c>
      <c r="HL413" s="1">
        <f t="shared" si="15420"/>
        <v>0</v>
      </c>
      <c r="HM413" s="1">
        <f t="shared" si="15421"/>
        <v>0</v>
      </c>
      <c r="HN413" s="1">
        <f t="shared" si="15422"/>
        <v>0</v>
      </c>
      <c r="HO413" s="1">
        <f t="shared" si="15423"/>
        <v>0</v>
      </c>
      <c r="HP413" s="1">
        <f t="shared" si="15424"/>
        <v>0</v>
      </c>
      <c r="HQ413" s="1">
        <f t="shared" si="15425"/>
        <v>0</v>
      </c>
      <c r="HR413" s="1">
        <f t="shared" si="15426"/>
        <v>0</v>
      </c>
      <c r="HS413" s="1">
        <f t="shared" si="15427"/>
        <v>0</v>
      </c>
      <c r="HT413" s="1">
        <f t="shared" si="15428"/>
        <v>0</v>
      </c>
      <c r="HU413" s="1">
        <f t="shared" si="15429"/>
        <v>0</v>
      </c>
      <c r="HV413" s="1">
        <f t="shared" si="15430"/>
        <v>0</v>
      </c>
      <c r="HW413" s="1">
        <f t="shared" si="15431"/>
        <v>0</v>
      </c>
      <c r="HX413" s="1">
        <f t="shared" si="15432"/>
        <v>0</v>
      </c>
      <c r="HY413" s="1">
        <f t="shared" si="15433"/>
        <v>0</v>
      </c>
      <c r="HZ413" s="1">
        <f t="shared" si="15434"/>
        <v>0</v>
      </c>
      <c r="IA413" s="1">
        <f t="shared" si="15597"/>
        <v>0</v>
      </c>
      <c r="IB413" s="1">
        <f t="shared" si="15598"/>
        <v>0</v>
      </c>
      <c r="IC413" s="2">
        <v>0</v>
      </c>
      <c r="ID413" s="2">
        <v>0</v>
      </c>
      <c r="IE413" s="2">
        <v>0</v>
      </c>
      <c r="IF413" s="2">
        <v>0</v>
      </c>
      <c r="IG413" s="2">
        <v>0</v>
      </c>
      <c r="IH413" s="2">
        <f>IF($D413=$FY$2,$K413,IH412+N413)</f>
        <v>0</v>
      </c>
      <c r="II413" s="2">
        <f t="shared" si="15823"/>
        <v>0</v>
      </c>
      <c r="IJ413" s="2">
        <f t="shared" si="15824"/>
        <v>28026</v>
      </c>
      <c r="IK413" s="2">
        <f t="shared" si="15825"/>
        <v>357194</v>
      </c>
      <c r="IL413" s="2">
        <f t="shared" si="15826"/>
        <v>357194</v>
      </c>
      <c r="IM413" s="2">
        <f t="shared" si="15827"/>
        <v>357194</v>
      </c>
      <c r="IN413" s="2">
        <f t="shared" si="15828"/>
        <v>357194</v>
      </c>
      <c r="IO413" s="2">
        <f t="shared" si="15829"/>
        <v>357194</v>
      </c>
      <c r="IP413" s="2">
        <f t="shared" si="15830"/>
        <v>357194</v>
      </c>
      <c r="IQ413" s="2">
        <f t="shared" si="15831"/>
        <v>357194</v>
      </c>
      <c r="IR413" s="2">
        <f t="shared" si="15832"/>
        <v>357194</v>
      </c>
      <c r="IS413" s="2">
        <f t="shared" si="15833"/>
        <v>357194</v>
      </c>
      <c r="IT413" s="2">
        <f t="shared" si="15834"/>
        <v>357194</v>
      </c>
      <c r="IU413" s="2">
        <f t="shared" si="15835"/>
        <v>357194</v>
      </c>
      <c r="IV413" s="2">
        <f t="shared" si="15836"/>
        <v>357194</v>
      </c>
      <c r="IW413" s="2">
        <f t="shared" si="15837"/>
        <v>357194</v>
      </c>
      <c r="IX413" s="2">
        <f t="shared" si="15838"/>
        <v>357194</v>
      </c>
      <c r="IY413" s="2">
        <f t="shared" si="15839"/>
        <v>357194</v>
      </c>
      <c r="IZ413" s="2">
        <f t="shared" si="15840"/>
        <v>357194</v>
      </c>
      <c r="JA413" s="2">
        <f t="shared" si="15841"/>
        <v>357194</v>
      </c>
      <c r="JB413" s="2">
        <f t="shared" si="15842"/>
        <v>357194</v>
      </c>
      <c r="JC413" s="2">
        <f t="shared" si="15843"/>
        <v>357194</v>
      </c>
      <c r="JD413" s="2">
        <f t="shared" si="15844"/>
        <v>357194</v>
      </c>
      <c r="JE413" s="2">
        <f t="shared" si="15845"/>
        <v>357194</v>
      </c>
      <c r="JF413" s="2">
        <f t="shared" si="15846"/>
        <v>357194</v>
      </c>
      <c r="JG413" s="2">
        <f t="shared" si="15847"/>
        <v>357194</v>
      </c>
      <c r="JH413" s="2">
        <f t="shared" si="15848"/>
        <v>357194</v>
      </c>
      <c r="JI413" s="2">
        <f t="shared" si="15849"/>
        <v>357194</v>
      </c>
      <c r="JJ413" s="2">
        <f t="shared" si="15850"/>
        <v>357194</v>
      </c>
      <c r="JK413" s="2">
        <f t="shared" si="15851"/>
        <v>357194</v>
      </c>
      <c r="JL413" s="2">
        <f t="shared" si="15852"/>
        <v>357194</v>
      </c>
      <c r="JM413" s="2">
        <f t="shared" si="15853"/>
        <v>357194</v>
      </c>
      <c r="JN413" s="2">
        <f t="shared" si="15854"/>
        <v>357194</v>
      </c>
      <c r="JO413" s="2">
        <f t="shared" si="15855"/>
        <v>357194</v>
      </c>
      <c r="JP413" s="2">
        <f t="shared" si="15856"/>
        <v>357194</v>
      </c>
      <c r="JQ413" s="2">
        <f t="shared" si="15857"/>
        <v>357194</v>
      </c>
      <c r="JR413" s="2">
        <f t="shared" si="15858"/>
        <v>357194</v>
      </c>
      <c r="JS413" s="2">
        <f t="shared" si="15859"/>
        <v>357194</v>
      </c>
      <c r="JT413" s="2">
        <f t="shared" si="15860"/>
        <v>357194</v>
      </c>
      <c r="JU413" s="2">
        <f t="shared" si="15861"/>
        <v>357194</v>
      </c>
      <c r="JV413" s="2">
        <f t="shared" si="15862"/>
        <v>357194</v>
      </c>
      <c r="JW413" s="2">
        <f t="shared" si="15863"/>
        <v>357194</v>
      </c>
      <c r="JX413" s="2">
        <f t="shared" si="15864"/>
        <v>357194</v>
      </c>
      <c r="JY413" s="2">
        <f t="shared" si="15865"/>
        <v>357194</v>
      </c>
      <c r="JZ413" s="2">
        <f t="shared" si="15866"/>
        <v>357194</v>
      </c>
      <c r="KA413" s="2">
        <f t="shared" si="15867"/>
        <v>357194</v>
      </c>
      <c r="KB413" s="2">
        <f t="shared" si="15868"/>
        <v>357194</v>
      </c>
      <c r="KC413" s="2">
        <f t="shared" si="15869"/>
        <v>357194</v>
      </c>
      <c r="KD413" s="2">
        <f t="shared" si="15870"/>
        <v>357194</v>
      </c>
      <c r="KE413" s="2">
        <f t="shared" si="15871"/>
        <v>357194</v>
      </c>
      <c r="KF413" s="2">
        <f t="shared" si="15872"/>
        <v>357194</v>
      </c>
    </row>
    <row r="414" spans="1:292" x14ac:dyDescent="0.25">
      <c r="A414" t="s">
        <v>1</v>
      </c>
      <c r="B414" t="s">
        <v>0</v>
      </c>
      <c r="C414" t="s">
        <v>661</v>
      </c>
      <c r="D414" s="1">
        <f>FY414</f>
        <v>0.99070000000000003</v>
      </c>
      <c r="E414" s="1"/>
      <c r="F414" s="2">
        <f>270000*2</f>
        <v>540000</v>
      </c>
      <c r="G414" s="2">
        <f>SUM(M414:BP414)</f>
        <v>540000</v>
      </c>
      <c r="H414" s="1">
        <f>SUMPRODUCT(M$2:BP$2,M414:BP414)</f>
        <v>535010.91680000001</v>
      </c>
      <c r="I414" s="2">
        <f>I413+G414</f>
        <v>31695018</v>
      </c>
      <c r="J414" s="1">
        <f>J413-H414</f>
        <v>516862.04019997106</v>
      </c>
      <c r="K414" s="2">
        <f>FLOOR(I414/90,1)</f>
        <v>352166</v>
      </c>
      <c r="L414" s="1">
        <f>L413-F414+H414</f>
        <v>687637.49809999927</v>
      </c>
      <c r="M414" s="2">
        <f t="shared" si="15657"/>
        <v>0</v>
      </c>
      <c r="N414" s="2">
        <f t="shared" si="15658"/>
        <v>0</v>
      </c>
      <c r="O414" s="2">
        <f t="shared" si="15659"/>
        <v>210832</v>
      </c>
      <c r="P414" s="2">
        <f t="shared" si="15660"/>
        <v>329168</v>
      </c>
      <c r="Q414" s="2">
        <f t="shared" si="15661"/>
        <v>0</v>
      </c>
      <c r="R414" s="2">
        <f t="shared" si="15662"/>
        <v>0</v>
      </c>
      <c r="S414" s="2">
        <f t="shared" si="15663"/>
        <v>0</v>
      </c>
      <c r="T414" s="2">
        <f t="shared" si="15664"/>
        <v>0</v>
      </c>
      <c r="U414" s="2">
        <f t="shared" si="15665"/>
        <v>0</v>
      </c>
      <c r="V414" s="2">
        <f t="shared" si="15666"/>
        <v>0</v>
      </c>
      <c r="W414" s="2">
        <f t="shared" si="15667"/>
        <v>0</v>
      </c>
      <c r="X414" s="2">
        <f t="shared" si="15668"/>
        <v>0</v>
      </c>
      <c r="Y414" s="2">
        <f t="shared" si="15669"/>
        <v>0</v>
      </c>
      <c r="Z414" s="2">
        <f t="shared" si="15670"/>
        <v>0</v>
      </c>
      <c r="AA414" s="2">
        <f t="shared" si="15671"/>
        <v>0</v>
      </c>
      <c r="AB414" s="2">
        <f t="shared" si="15672"/>
        <v>0</v>
      </c>
      <c r="AC414" s="2">
        <f t="shared" si="15673"/>
        <v>0</v>
      </c>
      <c r="AD414" s="2">
        <f t="shared" si="15674"/>
        <v>0</v>
      </c>
      <c r="AE414" s="2">
        <f t="shared" si="15675"/>
        <v>0</v>
      </c>
      <c r="AF414" s="2">
        <f t="shared" si="15676"/>
        <v>0</v>
      </c>
      <c r="AG414" s="2">
        <f t="shared" si="15677"/>
        <v>0</v>
      </c>
      <c r="AH414" s="2">
        <f t="shared" si="15678"/>
        <v>0</v>
      </c>
      <c r="AI414" s="2">
        <f t="shared" si="15679"/>
        <v>0</v>
      </c>
      <c r="AJ414" s="2">
        <f t="shared" si="15680"/>
        <v>0</v>
      </c>
      <c r="AK414" s="2">
        <f t="shared" si="15681"/>
        <v>0</v>
      </c>
      <c r="AL414" s="2">
        <f t="shared" si="15682"/>
        <v>0</v>
      </c>
      <c r="AM414" s="2">
        <f t="shared" si="15683"/>
        <v>0</v>
      </c>
      <c r="AN414" s="2">
        <f t="shared" si="15684"/>
        <v>0</v>
      </c>
      <c r="AO414" s="2">
        <f t="shared" si="15685"/>
        <v>0</v>
      </c>
      <c r="AP414" s="2">
        <f t="shared" si="15686"/>
        <v>0</v>
      </c>
      <c r="AQ414" s="2">
        <f t="shared" si="15687"/>
        <v>0</v>
      </c>
      <c r="AR414" s="2">
        <f t="shared" si="15688"/>
        <v>0</v>
      </c>
      <c r="AS414" s="2">
        <f t="shared" si="15689"/>
        <v>0</v>
      </c>
      <c r="AT414" s="2">
        <f t="shared" si="15690"/>
        <v>0</v>
      </c>
      <c r="AU414" s="2">
        <f t="shared" si="15691"/>
        <v>0</v>
      </c>
      <c r="AV414" s="2">
        <f t="shared" si="15692"/>
        <v>0</v>
      </c>
      <c r="AW414" s="2">
        <f t="shared" si="15693"/>
        <v>0</v>
      </c>
      <c r="AX414" s="2">
        <f t="shared" si="15694"/>
        <v>0</v>
      </c>
      <c r="AY414" s="2">
        <f t="shared" si="15695"/>
        <v>0</v>
      </c>
      <c r="AZ414" s="2">
        <f t="shared" si="15696"/>
        <v>0</v>
      </c>
      <c r="BA414" s="2">
        <f t="shared" si="15697"/>
        <v>0</v>
      </c>
      <c r="BB414" s="2">
        <f t="shared" si="15698"/>
        <v>0</v>
      </c>
      <c r="BC414" s="2">
        <f t="shared" si="15699"/>
        <v>0</v>
      </c>
      <c r="BD414" s="2">
        <f t="shared" si="15700"/>
        <v>0</v>
      </c>
      <c r="BE414" s="2">
        <f t="shared" si="15701"/>
        <v>0</v>
      </c>
      <c r="BF414" s="2">
        <f t="shared" si="15702"/>
        <v>0</v>
      </c>
      <c r="BG414" s="2">
        <f t="shared" si="15703"/>
        <v>0</v>
      </c>
      <c r="BH414" s="2">
        <f t="shared" si="15704"/>
        <v>0</v>
      </c>
      <c r="BI414" s="2">
        <f t="shared" si="15705"/>
        <v>0</v>
      </c>
      <c r="BJ414" s="2">
        <f t="shared" si="15706"/>
        <v>0</v>
      </c>
      <c r="BK414" s="2">
        <f t="shared" si="15707"/>
        <v>0</v>
      </c>
      <c r="BL414" s="2">
        <f t="shared" si="15708"/>
        <v>0</v>
      </c>
      <c r="BM414" s="2">
        <f t="shared" si="15709"/>
        <v>0</v>
      </c>
      <c r="BN414" s="2">
        <f t="shared" si="15710"/>
        <v>0</v>
      </c>
      <c r="BO414" s="2">
        <f t="shared" si="15711"/>
        <v>0</v>
      </c>
      <c r="BP414" s="2">
        <f t="shared" si="15712"/>
        <v>0</v>
      </c>
      <c r="BQ414" s="2">
        <f t="shared" si="15713"/>
        <v>0</v>
      </c>
      <c r="BR414" s="2">
        <f t="shared" si="15714"/>
        <v>0</v>
      </c>
      <c r="BS414" s="2">
        <f t="shared" si="15715"/>
        <v>210832</v>
      </c>
      <c r="BT414" s="2">
        <f t="shared" si="15716"/>
        <v>540000</v>
      </c>
      <c r="BU414" s="2">
        <f t="shared" si="15717"/>
        <v>540000</v>
      </c>
      <c r="BV414" s="2">
        <f t="shared" si="15718"/>
        <v>540000</v>
      </c>
      <c r="BW414" s="2">
        <f t="shared" si="15719"/>
        <v>540000</v>
      </c>
      <c r="BX414" s="2">
        <f t="shared" si="15720"/>
        <v>540000</v>
      </c>
      <c r="BY414" s="2">
        <f t="shared" si="15721"/>
        <v>540000</v>
      </c>
      <c r="BZ414" s="2">
        <f t="shared" si="15722"/>
        <v>540000</v>
      </c>
      <c r="CA414" s="2">
        <f t="shared" si="15723"/>
        <v>540000</v>
      </c>
      <c r="CB414" s="2">
        <f t="shared" si="15724"/>
        <v>540000</v>
      </c>
      <c r="CC414" s="2">
        <f t="shared" si="15725"/>
        <v>540000</v>
      </c>
      <c r="CD414" s="2">
        <f t="shared" si="15726"/>
        <v>540000</v>
      </c>
      <c r="CE414" s="2">
        <f t="shared" si="15727"/>
        <v>540000</v>
      </c>
      <c r="CF414" s="2">
        <f t="shared" si="15728"/>
        <v>540000</v>
      </c>
      <c r="CG414" s="2">
        <f t="shared" si="15729"/>
        <v>540000</v>
      </c>
      <c r="CH414" s="2">
        <f t="shared" si="15730"/>
        <v>540000</v>
      </c>
      <c r="CI414" s="2">
        <f t="shared" si="15731"/>
        <v>540000</v>
      </c>
      <c r="CJ414" s="2">
        <f t="shared" si="15732"/>
        <v>540000</v>
      </c>
      <c r="CK414" s="2">
        <f t="shared" si="15733"/>
        <v>540000</v>
      </c>
      <c r="CL414" s="2">
        <f t="shared" si="15734"/>
        <v>540000</v>
      </c>
      <c r="CM414" s="2">
        <f t="shared" si="15735"/>
        <v>540000</v>
      </c>
      <c r="CN414" s="2">
        <f t="shared" si="15736"/>
        <v>540000</v>
      </c>
      <c r="CO414" s="2">
        <f t="shared" si="15737"/>
        <v>540000</v>
      </c>
      <c r="CP414" s="2">
        <f t="shared" si="15738"/>
        <v>540000</v>
      </c>
      <c r="CQ414" s="2">
        <f t="shared" si="15739"/>
        <v>540000</v>
      </c>
      <c r="CR414" s="2">
        <f t="shared" si="15740"/>
        <v>540000</v>
      </c>
      <c r="CS414" s="2">
        <f t="shared" si="15741"/>
        <v>540000</v>
      </c>
      <c r="CT414" s="2">
        <f t="shared" si="15742"/>
        <v>540000</v>
      </c>
      <c r="CU414" s="2">
        <f t="shared" si="15743"/>
        <v>540000</v>
      </c>
      <c r="CV414" s="2">
        <f t="shared" si="15744"/>
        <v>540000</v>
      </c>
      <c r="CW414" s="2">
        <f t="shared" si="15745"/>
        <v>540000</v>
      </c>
      <c r="CX414" s="2">
        <f t="shared" si="15746"/>
        <v>540000</v>
      </c>
      <c r="CY414" s="2">
        <f t="shared" si="15747"/>
        <v>540000</v>
      </c>
      <c r="CZ414" s="2">
        <f t="shared" si="15748"/>
        <v>540000</v>
      </c>
      <c r="DA414" s="2">
        <f t="shared" si="15749"/>
        <v>540000</v>
      </c>
      <c r="DB414" s="2">
        <f t="shared" si="15750"/>
        <v>540000</v>
      </c>
      <c r="DC414" s="2">
        <f t="shared" si="15751"/>
        <v>540000</v>
      </c>
      <c r="DD414" s="2">
        <f t="shared" si="15752"/>
        <v>540000</v>
      </c>
      <c r="DE414" s="2">
        <f t="shared" si="15753"/>
        <v>540000</v>
      </c>
      <c r="DF414" s="2">
        <f t="shared" si="15754"/>
        <v>540000</v>
      </c>
      <c r="DG414" s="2">
        <f t="shared" si="15755"/>
        <v>540000</v>
      </c>
      <c r="DH414" s="2">
        <f t="shared" si="15756"/>
        <v>540000</v>
      </c>
      <c r="DI414" s="2">
        <f t="shared" si="15757"/>
        <v>540000</v>
      </c>
      <c r="DJ414" s="2">
        <f t="shared" si="15758"/>
        <v>540000</v>
      </c>
      <c r="DK414" s="2">
        <f t="shared" si="15759"/>
        <v>540000</v>
      </c>
      <c r="DL414" s="2">
        <f t="shared" si="15760"/>
        <v>540000</v>
      </c>
      <c r="DM414" s="2">
        <f t="shared" si="15761"/>
        <v>540000</v>
      </c>
      <c r="DN414" s="2">
        <f t="shared" si="15762"/>
        <v>540000</v>
      </c>
      <c r="DO414" s="2">
        <f t="shared" si="15763"/>
        <v>540000</v>
      </c>
      <c r="DP414" s="2">
        <f t="shared" si="15764"/>
        <v>540000</v>
      </c>
      <c r="DQ414" s="2">
        <f t="shared" si="15765"/>
        <v>540000</v>
      </c>
      <c r="DR414" s="2">
        <f t="shared" si="15766"/>
        <v>540000</v>
      </c>
      <c r="DS414" s="2">
        <f>DT414-BP414</f>
        <v>540000</v>
      </c>
      <c r="DT414" s="2">
        <f>F414</f>
        <v>540000</v>
      </c>
      <c r="DU414" s="2">
        <f t="shared" si="15767"/>
        <v>0</v>
      </c>
      <c r="DV414" s="2">
        <f t="shared" si="15768"/>
        <v>357194</v>
      </c>
      <c r="DW414" s="2">
        <f t="shared" si="15769"/>
        <v>146362</v>
      </c>
      <c r="DX414" s="2">
        <f t="shared" si="15770"/>
        <v>0</v>
      </c>
      <c r="DY414" s="2">
        <f t="shared" si="15771"/>
        <v>0</v>
      </c>
      <c r="DZ414" s="2">
        <f t="shared" si="15772"/>
        <v>0</v>
      </c>
      <c r="EA414" s="2">
        <f t="shared" si="15773"/>
        <v>0</v>
      </c>
      <c r="EB414" s="2">
        <f t="shared" si="15774"/>
        <v>0</v>
      </c>
      <c r="EC414" s="2">
        <f t="shared" si="15775"/>
        <v>0</v>
      </c>
      <c r="ED414" s="2">
        <f t="shared" si="15776"/>
        <v>0</v>
      </c>
      <c r="EE414" s="2">
        <f t="shared" si="15777"/>
        <v>0</v>
      </c>
      <c r="EF414" s="2">
        <f t="shared" si="15778"/>
        <v>0</v>
      </c>
      <c r="EG414" s="2">
        <f t="shared" si="15779"/>
        <v>0</v>
      </c>
      <c r="EH414" s="2">
        <f t="shared" si="15780"/>
        <v>0</v>
      </c>
      <c r="EI414" s="2">
        <f t="shared" si="15781"/>
        <v>0</v>
      </c>
      <c r="EJ414" s="2">
        <f t="shared" si="15782"/>
        <v>0</v>
      </c>
      <c r="EK414" s="2">
        <f t="shared" si="15783"/>
        <v>0</v>
      </c>
      <c r="EL414" s="2">
        <f t="shared" si="15784"/>
        <v>0</v>
      </c>
      <c r="EM414" s="2">
        <f t="shared" si="15785"/>
        <v>0</v>
      </c>
      <c r="EN414" s="2">
        <f t="shared" si="15786"/>
        <v>0</v>
      </c>
      <c r="EO414" s="2">
        <f t="shared" si="15787"/>
        <v>0</v>
      </c>
      <c r="EP414" s="2">
        <f t="shared" si="15788"/>
        <v>0</v>
      </c>
      <c r="EQ414" s="2">
        <f t="shared" si="15789"/>
        <v>0</v>
      </c>
      <c r="ER414" s="2">
        <f t="shared" si="15790"/>
        <v>0</v>
      </c>
      <c r="ES414" s="2">
        <f t="shared" si="15791"/>
        <v>0</v>
      </c>
      <c r="ET414" s="2">
        <f t="shared" si="15792"/>
        <v>0</v>
      </c>
      <c r="EU414" s="2">
        <f t="shared" si="15793"/>
        <v>0</v>
      </c>
      <c r="EV414" s="2">
        <f t="shared" si="15794"/>
        <v>0</v>
      </c>
      <c r="EW414" s="2">
        <f t="shared" si="15795"/>
        <v>0</v>
      </c>
      <c r="EX414" s="2">
        <f t="shared" si="15796"/>
        <v>0</v>
      </c>
      <c r="EY414" s="2">
        <f t="shared" si="15797"/>
        <v>0</v>
      </c>
      <c r="EZ414" s="2">
        <f t="shared" si="15798"/>
        <v>0</v>
      </c>
      <c r="FA414" s="2">
        <f t="shared" si="15799"/>
        <v>0</v>
      </c>
      <c r="FB414" s="2">
        <f t="shared" si="15800"/>
        <v>0</v>
      </c>
      <c r="FC414" s="2">
        <f t="shared" si="15801"/>
        <v>0</v>
      </c>
      <c r="FD414" s="2">
        <f t="shared" si="15802"/>
        <v>0</v>
      </c>
      <c r="FE414" s="2">
        <f t="shared" si="15803"/>
        <v>0</v>
      </c>
      <c r="FF414" s="2">
        <f t="shared" si="15804"/>
        <v>0</v>
      </c>
      <c r="FG414" s="2">
        <f t="shared" si="15805"/>
        <v>0</v>
      </c>
      <c r="FH414" s="2">
        <f t="shared" si="15806"/>
        <v>0</v>
      </c>
      <c r="FI414" s="2">
        <f t="shared" si="15807"/>
        <v>0</v>
      </c>
      <c r="FJ414" s="2">
        <f t="shared" si="15808"/>
        <v>0</v>
      </c>
      <c r="FK414" s="2">
        <f t="shared" si="15809"/>
        <v>0</v>
      </c>
      <c r="FL414" s="2">
        <f t="shared" si="15810"/>
        <v>0</v>
      </c>
      <c r="FM414" s="2">
        <f t="shared" si="15811"/>
        <v>0</v>
      </c>
      <c r="FN414" s="2">
        <f t="shared" si="15812"/>
        <v>0</v>
      </c>
      <c r="FO414" s="2">
        <f t="shared" si="15813"/>
        <v>0</v>
      </c>
      <c r="FP414" s="2">
        <f t="shared" si="15814"/>
        <v>0</v>
      </c>
      <c r="FQ414" s="2">
        <f t="shared" si="15815"/>
        <v>0</v>
      </c>
      <c r="FR414" s="2">
        <f t="shared" si="15816"/>
        <v>0</v>
      </c>
      <c r="FS414" s="2">
        <f t="shared" si="15817"/>
        <v>0</v>
      </c>
      <c r="FT414" s="2">
        <f t="shared" si="15818"/>
        <v>0</v>
      </c>
      <c r="FU414" s="2">
        <f t="shared" si="15819"/>
        <v>0</v>
      </c>
      <c r="FV414" s="2">
        <f t="shared" si="15820"/>
        <v>0</v>
      </c>
      <c r="FW414" s="2">
        <f t="shared" si="15821"/>
        <v>0</v>
      </c>
      <c r="FX414" s="2">
        <f t="shared" si="15822"/>
        <v>0</v>
      </c>
      <c r="FY414" s="1">
        <f t="shared" ref="FY414:FY419" si="15874">IF(FZ414=0,IF(DU414=0,0,FY$2),FZ414)</f>
        <v>0.99070000000000003</v>
      </c>
      <c r="FZ414" s="1">
        <f t="shared" ref="FZ414:FZ419" si="15875">IF(GA414=0,IF(DV414=0,0,FZ$2),GA414)</f>
        <v>0.99070000000000003</v>
      </c>
      <c r="GA414" s="1">
        <f t="shared" ref="GA414:GA419" si="15876">IF(GB414=0,IF(DW414=0,0,GA$2),GB414)</f>
        <v>0.99070000000000003</v>
      </c>
      <c r="GB414" s="1">
        <f t="shared" ref="GB414:GB419" si="15877">IF(GC414=0,IF(DX414=0,0,GB$2),GC414)</f>
        <v>0</v>
      </c>
      <c r="GC414" s="1">
        <f t="shared" ref="GC414:GC419" si="15878">IF(GD414=0,IF(DY414=0,0,GC$2),GD414)</f>
        <v>0</v>
      </c>
      <c r="GD414" s="1">
        <f t="shared" ref="GD414:GD419" si="15879">IF(GE414=0,IF(DZ414=0,0,GD$2),GE414)</f>
        <v>0</v>
      </c>
      <c r="GE414" s="1">
        <f t="shared" ref="GE414:GE419" si="15880">IF(GF414=0,IF(EA414=0,0,GE$2),GF414)</f>
        <v>0</v>
      </c>
      <c r="GF414" s="1">
        <f t="shared" ref="GF414:GF419" si="15881">IF(GG414=0,IF(EB414=0,0,GF$2),GG414)</f>
        <v>0</v>
      </c>
      <c r="GG414" s="1">
        <f t="shared" ref="GG414:GG419" si="15882">IF(GH414=0,IF(EC414=0,0,GG$2),GH414)</f>
        <v>0</v>
      </c>
      <c r="GH414" s="1">
        <f t="shared" ref="GH414:GH419" si="15883">IF(GI414=0,IF(ED414=0,0,GH$2),GI414)</f>
        <v>0</v>
      </c>
      <c r="GI414" s="1">
        <f t="shared" ref="GI414:GI419" si="15884">IF(GJ414=0,IF(EE414=0,0,GI$2),GJ414)</f>
        <v>0</v>
      </c>
      <c r="GJ414" s="1">
        <f t="shared" ref="GJ414:GJ419" si="15885">IF(GK414=0,IF(EF414=0,0,GJ$2),GK414)</f>
        <v>0</v>
      </c>
      <c r="GK414" s="1">
        <f t="shared" ref="GK414:GK419" si="15886">IF(GL414=0,IF(EG414=0,0,GK$2),GL414)</f>
        <v>0</v>
      </c>
      <c r="GL414" s="1">
        <f t="shared" ref="GL414:GL419" si="15887">IF(GM414=0,IF(EH414=0,0,GL$2),GM414)</f>
        <v>0</v>
      </c>
      <c r="GM414" s="1">
        <f t="shared" ref="GM414:GM419" si="15888">IF(GN414=0,IF(EI414=0,0,GM$2),GN414)</f>
        <v>0</v>
      </c>
      <c r="GN414" s="1">
        <f t="shared" ref="GN414:GN419" si="15889">IF(GO414=0,IF(EJ414=0,0,GN$2),GO414)</f>
        <v>0</v>
      </c>
      <c r="GO414" s="1">
        <f t="shared" ref="GO414:GO419" si="15890">IF(GP414=0,IF(EK414=0,0,GO$2),GP414)</f>
        <v>0</v>
      </c>
      <c r="GP414" s="1">
        <f t="shared" ref="GP414:GP419" si="15891">IF(GQ414=0,IF(EL414=0,0,GP$2),GQ414)</f>
        <v>0</v>
      </c>
      <c r="GQ414" s="1">
        <f t="shared" ref="GQ414:GQ419" si="15892">IF(GR414=0,IF(EM414=0,0,GQ$2),GR414)</f>
        <v>0</v>
      </c>
      <c r="GR414" s="1">
        <f t="shared" ref="GR414:GR419" si="15893">IF(GS414=0,IF(EN414=0,0,GR$2),GS414)</f>
        <v>0</v>
      </c>
      <c r="GS414" s="1">
        <f t="shared" ref="GS414:GS419" si="15894">IF(GT414=0,IF(EO414=0,0,GS$2),GT414)</f>
        <v>0</v>
      </c>
      <c r="GT414" s="1">
        <f t="shared" ref="GT414:GT419" si="15895">IF(GU414=0,IF(EP414=0,0,GT$2),GU414)</f>
        <v>0</v>
      </c>
      <c r="GU414" s="1">
        <f t="shared" ref="GU414:GU419" si="15896">IF(GV414=0,IF(EQ414=0,0,GU$2),GV414)</f>
        <v>0</v>
      </c>
      <c r="GV414" s="1">
        <f t="shared" ref="GV414:GV419" si="15897">IF(GW414=0,IF(ER414=0,0,GV$2),GW414)</f>
        <v>0</v>
      </c>
      <c r="GW414" s="1">
        <f t="shared" ref="GW414:GW419" si="15898">IF(GX414=0,IF(ES414=0,0,GW$2),GX414)</f>
        <v>0</v>
      </c>
      <c r="GX414" s="1">
        <f t="shared" ref="GX414:GX419" si="15899">IF(GY414=0,IF(ET414=0,0,GX$2),GY414)</f>
        <v>0</v>
      </c>
      <c r="GY414" s="1">
        <f t="shared" ref="GY414:GY419" si="15900">IF(GZ414=0,IF(EU414=0,0,GY$2),GZ414)</f>
        <v>0</v>
      </c>
      <c r="GZ414" s="1">
        <f t="shared" ref="GZ414:GZ419" si="15901">IF(HA414=0,IF(EV414=0,0,GZ$2),HA414)</f>
        <v>0</v>
      </c>
      <c r="HA414" s="1">
        <f t="shared" ref="HA414:HA419" si="15902">IF(HB414=0,IF(EW414=0,0,HA$2),HB414)</f>
        <v>0</v>
      </c>
      <c r="HB414" s="1">
        <f t="shared" ref="HB414:HB419" si="15903">IF(HC414=0,IF(EX414=0,0,HB$2),HC414)</f>
        <v>0</v>
      </c>
      <c r="HC414" s="1">
        <f t="shared" ref="HC414:HC419" si="15904">IF(HD414=0,IF(EY414=0,0,HC$2),HD414)</f>
        <v>0</v>
      </c>
      <c r="HD414" s="1">
        <f t="shared" ref="HD414:HD419" si="15905">IF(HE414=0,IF(EZ414=0,0,HD$2),HE414)</f>
        <v>0</v>
      </c>
      <c r="HE414" s="1">
        <f t="shared" ref="HE414:HE419" si="15906">IF(HF414=0,IF(FA414=0,0,HE$2),HF414)</f>
        <v>0</v>
      </c>
      <c r="HF414" s="1">
        <f t="shared" ref="HF414:HF419" si="15907">IF(HG414=0,IF(FB414=0,0,HF$2),HG414)</f>
        <v>0</v>
      </c>
      <c r="HG414" s="1">
        <f t="shared" ref="HG414:HG419" si="15908">IF(HH414=0,IF(FC414=0,0,HG$2),HH414)</f>
        <v>0</v>
      </c>
      <c r="HH414" s="1">
        <f t="shared" ref="HH414:HH419" si="15909">IF(HI414=0,IF(FD414=0,0,HH$2),HI414)</f>
        <v>0</v>
      </c>
      <c r="HI414" s="1">
        <f t="shared" ref="HI414:HI419" si="15910">IF(HJ414=0,IF(FE414=0,0,HI$2),HJ414)</f>
        <v>0</v>
      </c>
      <c r="HJ414" s="1">
        <f t="shared" ref="HJ414:HJ419" si="15911">IF(HK414=0,IF(FF414=0,0,HJ$2),HK414)</f>
        <v>0</v>
      </c>
      <c r="HK414" s="1">
        <f t="shared" ref="HK414:HK419" si="15912">IF(HL414=0,IF(FG414=0,0,HK$2),HL414)</f>
        <v>0</v>
      </c>
      <c r="HL414" s="1">
        <f t="shared" ref="HL414:HL419" si="15913">IF(HM414=0,IF(FH414=0,0,HL$2),HM414)</f>
        <v>0</v>
      </c>
      <c r="HM414" s="1">
        <f t="shared" ref="HM414:HM419" si="15914">IF(HN414=0,IF(FI414=0,0,HM$2),HN414)</f>
        <v>0</v>
      </c>
      <c r="HN414" s="1">
        <f t="shared" ref="HN414:HN419" si="15915">IF(HO414=0,IF(FJ414=0,0,HN$2),HO414)</f>
        <v>0</v>
      </c>
      <c r="HO414" s="1">
        <f t="shared" ref="HO414:HO419" si="15916">IF(HP414=0,IF(FK414=0,0,HO$2),HP414)</f>
        <v>0</v>
      </c>
      <c r="HP414" s="1">
        <f t="shared" ref="HP414:HP419" si="15917">IF(HQ414=0,IF(FL414=0,0,HP$2),HQ414)</f>
        <v>0</v>
      </c>
      <c r="HQ414" s="1">
        <f t="shared" ref="HQ414:HQ419" si="15918">IF(HR414=0,IF(FM414=0,0,HQ$2),HR414)</f>
        <v>0</v>
      </c>
      <c r="HR414" s="1">
        <f t="shared" ref="HR414:HR419" si="15919">IF(HS414=0,IF(FN414=0,0,HR$2),HS414)</f>
        <v>0</v>
      </c>
      <c r="HS414" s="1">
        <f t="shared" ref="HS414:HS419" si="15920">IF(HT414=0,IF(FO414=0,0,HS$2),HT414)</f>
        <v>0</v>
      </c>
      <c r="HT414" s="1">
        <f t="shared" ref="HT414:HT419" si="15921">IF(HU414=0,IF(FP414=0,0,HT$2),HU414)</f>
        <v>0</v>
      </c>
      <c r="HU414" s="1">
        <f t="shared" ref="HU414:HU419" si="15922">IF(HV414=0,IF(FQ414=0,0,HU$2),HV414)</f>
        <v>0</v>
      </c>
      <c r="HV414" s="1">
        <f t="shared" ref="HV414:HV419" si="15923">IF(HW414=0,IF(FR414=0,0,HV$2),HW414)</f>
        <v>0</v>
      </c>
      <c r="HW414" s="1">
        <f t="shared" ref="HW414:HW419" si="15924">IF(HX414=0,IF(FS414=0,0,HW$2),HX414)</f>
        <v>0</v>
      </c>
      <c r="HX414" s="1">
        <f t="shared" ref="HX414:HX419" si="15925">IF(HY414=0,IF(FT414=0,0,HX$2),HY414)</f>
        <v>0</v>
      </c>
      <c r="HY414" s="1">
        <f t="shared" ref="HY414:HY419" si="15926">IF(HZ414=0,IF(FU414=0,0,HY$2),HZ414)</f>
        <v>0</v>
      </c>
      <c r="HZ414" s="1">
        <f t="shared" ref="HZ414:HZ419" si="15927">IF(IA414=0,IF(FV414=0,0,HZ$2),IA414)</f>
        <v>0</v>
      </c>
      <c r="IA414" s="1">
        <f>IF(IB414=0,IF(FW414=0,0,IA$2),IB414)</f>
        <v>0</v>
      </c>
      <c r="IB414" s="1">
        <f>IF(FX414=0,0,IB$2)</f>
        <v>0</v>
      </c>
      <c r="IC414" s="2">
        <v>0</v>
      </c>
      <c r="ID414" s="2">
        <v>0</v>
      </c>
      <c r="IE414" s="2">
        <v>0</v>
      </c>
      <c r="IF414" s="2">
        <v>0</v>
      </c>
      <c r="IG414" s="2">
        <v>0</v>
      </c>
      <c r="IH414" s="2">
        <f>IF($D414=$FY$2,$K414,IH413+N414)</f>
        <v>0</v>
      </c>
      <c r="II414" s="2">
        <f t="shared" si="15823"/>
        <v>210832</v>
      </c>
      <c r="IJ414" s="2">
        <f t="shared" si="15824"/>
        <v>357194</v>
      </c>
      <c r="IK414" s="2">
        <f t="shared" si="15825"/>
        <v>357194</v>
      </c>
      <c r="IL414" s="2">
        <f t="shared" si="15826"/>
        <v>357194</v>
      </c>
      <c r="IM414" s="2">
        <f t="shared" si="15827"/>
        <v>357194</v>
      </c>
      <c r="IN414" s="2">
        <f t="shared" si="15828"/>
        <v>357194</v>
      </c>
      <c r="IO414" s="2">
        <f t="shared" si="15829"/>
        <v>357194</v>
      </c>
      <c r="IP414" s="2">
        <f t="shared" si="15830"/>
        <v>357194</v>
      </c>
      <c r="IQ414" s="2">
        <f t="shared" si="15831"/>
        <v>357194</v>
      </c>
      <c r="IR414" s="2">
        <f t="shared" si="15832"/>
        <v>357194</v>
      </c>
      <c r="IS414" s="2">
        <f t="shared" si="15833"/>
        <v>357194</v>
      </c>
      <c r="IT414" s="2">
        <f t="shared" si="15834"/>
        <v>357194</v>
      </c>
      <c r="IU414" s="2">
        <f t="shared" si="15835"/>
        <v>357194</v>
      </c>
      <c r="IV414" s="2">
        <f t="shared" si="15836"/>
        <v>357194</v>
      </c>
      <c r="IW414" s="2">
        <f t="shared" si="15837"/>
        <v>357194</v>
      </c>
      <c r="IX414" s="2">
        <f t="shared" si="15838"/>
        <v>357194</v>
      </c>
      <c r="IY414" s="2">
        <f t="shared" si="15839"/>
        <v>357194</v>
      </c>
      <c r="IZ414" s="2">
        <f t="shared" si="15840"/>
        <v>357194</v>
      </c>
      <c r="JA414" s="2">
        <f t="shared" si="15841"/>
        <v>357194</v>
      </c>
      <c r="JB414" s="2">
        <f t="shared" si="15842"/>
        <v>357194</v>
      </c>
      <c r="JC414" s="2">
        <f t="shared" si="15843"/>
        <v>357194</v>
      </c>
      <c r="JD414" s="2">
        <f t="shared" si="15844"/>
        <v>357194</v>
      </c>
      <c r="JE414" s="2">
        <f t="shared" si="15845"/>
        <v>357194</v>
      </c>
      <c r="JF414" s="2">
        <f t="shared" si="15846"/>
        <v>357194</v>
      </c>
      <c r="JG414" s="2">
        <f t="shared" si="15847"/>
        <v>357194</v>
      </c>
      <c r="JH414" s="2">
        <f t="shared" si="15848"/>
        <v>357194</v>
      </c>
      <c r="JI414" s="2">
        <f t="shared" si="15849"/>
        <v>357194</v>
      </c>
      <c r="JJ414" s="2">
        <f t="shared" si="15850"/>
        <v>357194</v>
      </c>
      <c r="JK414" s="2">
        <f t="shared" si="15851"/>
        <v>357194</v>
      </c>
      <c r="JL414" s="2">
        <f t="shared" si="15852"/>
        <v>357194</v>
      </c>
      <c r="JM414" s="2">
        <f t="shared" si="15853"/>
        <v>357194</v>
      </c>
      <c r="JN414" s="2">
        <f t="shared" si="15854"/>
        <v>357194</v>
      </c>
      <c r="JO414" s="2">
        <f t="shared" si="15855"/>
        <v>357194</v>
      </c>
      <c r="JP414" s="2">
        <f t="shared" si="15856"/>
        <v>357194</v>
      </c>
      <c r="JQ414" s="2">
        <f t="shared" si="15857"/>
        <v>357194</v>
      </c>
      <c r="JR414" s="2">
        <f t="shared" si="15858"/>
        <v>357194</v>
      </c>
      <c r="JS414" s="2">
        <f t="shared" si="15859"/>
        <v>357194</v>
      </c>
      <c r="JT414" s="2">
        <f t="shared" si="15860"/>
        <v>357194</v>
      </c>
      <c r="JU414" s="2">
        <f t="shared" si="15861"/>
        <v>357194</v>
      </c>
      <c r="JV414" s="2">
        <f t="shared" si="15862"/>
        <v>357194</v>
      </c>
      <c r="JW414" s="2">
        <f t="shared" si="15863"/>
        <v>357194</v>
      </c>
      <c r="JX414" s="2">
        <f t="shared" si="15864"/>
        <v>357194</v>
      </c>
      <c r="JY414" s="2">
        <f t="shared" si="15865"/>
        <v>357194</v>
      </c>
      <c r="JZ414" s="2">
        <f t="shared" si="15866"/>
        <v>357194</v>
      </c>
      <c r="KA414" s="2">
        <f t="shared" si="15867"/>
        <v>357194</v>
      </c>
      <c r="KB414" s="2">
        <f t="shared" si="15868"/>
        <v>357194</v>
      </c>
      <c r="KC414" s="2">
        <f t="shared" si="15869"/>
        <v>357194</v>
      </c>
      <c r="KD414" s="2">
        <f t="shared" si="15870"/>
        <v>357194</v>
      </c>
      <c r="KE414" s="2">
        <f t="shared" si="15871"/>
        <v>357194</v>
      </c>
      <c r="KF414" s="2">
        <f t="shared" si="15872"/>
        <v>357194</v>
      </c>
    </row>
    <row r="415" spans="1:292" x14ac:dyDescent="0.25">
      <c r="A415" t="s">
        <v>662</v>
      </c>
      <c r="B415" t="s">
        <v>3</v>
      </c>
      <c r="C415" t="s">
        <v>664</v>
      </c>
      <c r="D415" s="1">
        <f t="shared" ref="D415:D419" si="15928">FY415</f>
        <v>0.99070000000000003</v>
      </c>
      <c r="E415" s="1">
        <v>135000</v>
      </c>
      <c r="F415" s="2"/>
      <c r="G415" s="2">
        <f>SUM(M415:BP415)</f>
        <v>136212</v>
      </c>
      <c r="H415" s="1">
        <f>SUMPRODUCT(M$2:BP$2,M415:BP415)</f>
        <v>134999.7132</v>
      </c>
      <c r="I415" s="2">
        <f>I414-G415</f>
        <v>31558806</v>
      </c>
      <c r="J415" s="1">
        <f>J414+H415</f>
        <v>651861.75339997106</v>
      </c>
      <c r="K415" s="2">
        <f t="shared" ref="K415:K419" si="15929">FLOOR(I415/90,1)</f>
        <v>350653</v>
      </c>
      <c r="L415" s="1">
        <f>L414</f>
        <v>687637.49809999927</v>
      </c>
      <c r="M415" s="2">
        <f>MIN(IC414,FLOOR(BQ415/M$2,1))</f>
        <v>0</v>
      </c>
      <c r="N415" s="2">
        <f t="shared" ref="N415:N416" si="15930">MIN(ID414,FLOOR(BR415/N$2,1))</f>
        <v>0</v>
      </c>
      <c r="O415" s="2">
        <f t="shared" ref="O415:O416" si="15931">MIN(IE414,FLOOR(BS415/O$2,1))</f>
        <v>0</v>
      </c>
      <c r="P415" s="2">
        <f t="shared" ref="P415:P416" si="15932">MIN(IF414,FLOOR(BT415/P$2,1))</f>
        <v>0</v>
      </c>
      <c r="Q415" s="2">
        <f t="shared" ref="Q415:Q416" si="15933">MIN(IG414,FLOOR(BU415/Q$2,1))</f>
        <v>0</v>
      </c>
      <c r="R415" s="2">
        <f t="shared" ref="R415:R416" si="15934">MIN(IH414,FLOOR(BV415/R$2,1))</f>
        <v>0</v>
      </c>
      <c r="S415" s="2">
        <f t="shared" ref="S415:S416" si="15935">MIN(II414,FLOOR(BW415/S$2,1))</f>
        <v>136212</v>
      </c>
      <c r="T415" s="2">
        <f t="shared" ref="T415:T416" si="15936">MIN(IJ414,FLOOR(BX415/T$2,1))</f>
        <v>0</v>
      </c>
      <c r="U415" s="2">
        <f t="shared" ref="U415:U416" si="15937">MIN(IK414,FLOOR(BY415/U$2,1))</f>
        <v>0</v>
      </c>
      <c r="V415" s="2">
        <f t="shared" ref="V415:V416" si="15938">MIN(IL414,FLOOR(BZ415/V$2,1))</f>
        <v>0</v>
      </c>
      <c r="W415" s="2">
        <f t="shared" ref="W415:W416" si="15939">MIN(IM414,FLOOR(CA415/W$2,1))</f>
        <v>0</v>
      </c>
      <c r="X415" s="2">
        <f t="shared" ref="X415:X416" si="15940">MIN(IN414,FLOOR(CB415/X$2,1))</f>
        <v>0</v>
      </c>
      <c r="Y415" s="2">
        <f t="shared" ref="Y415:Y416" si="15941">MIN(IO414,FLOOR(CC415/Y$2,1))</f>
        <v>0</v>
      </c>
      <c r="Z415" s="2">
        <f t="shared" ref="Z415:Z416" si="15942">MIN(IP414,FLOOR(CD415/Z$2,1))</f>
        <v>0</v>
      </c>
      <c r="AA415" s="2">
        <f t="shared" ref="AA415:AA416" si="15943">MIN(IQ414,FLOOR(CE415/AA$2,1))</f>
        <v>0</v>
      </c>
      <c r="AB415" s="2">
        <f t="shared" ref="AB415:AB416" si="15944">MIN(IR414,FLOOR(CF415/AB$2,1))</f>
        <v>0</v>
      </c>
      <c r="AC415" s="2">
        <f t="shared" ref="AC415:AC416" si="15945">MIN(IS414,FLOOR(CG415/AC$2,1))</f>
        <v>0</v>
      </c>
      <c r="AD415" s="2">
        <f t="shared" ref="AD415:AD416" si="15946">MIN(IT414,FLOOR(CH415/AD$2,1))</f>
        <v>0</v>
      </c>
      <c r="AE415" s="2">
        <f t="shared" ref="AE415:AE416" si="15947">MIN(IU414,FLOOR(CI415/AE$2,1))</f>
        <v>0</v>
      </c>
      <c r="AF415" s="2">
        <f t="shared" ref="AF415:AF416" si="15948">MIN(IV414,FLOOR(CJ415/AF$2,1))</f>
        <v>0</v>
      </c>
      <c r="AG415" s="2">
        <f t="shared" ref="AG415:AG416" si="15949">MIN(IW414,FLOOR(CK415/AG$2,1))</f>
        <v>0</v>
      </c>
      <c r="AH415" s="2">
        <f t="shared" ref="AH415:AH416" si="15950">MIN(IX414,FLOOR(CL415/AH$2,1))</f>
        <v>0</v>
      </c>
      <c r="AI415" s="2">
        <f t="shared" ref="AI415:AI416" si="15951">MIN(IY414,FLOOR(CM415/AI$2,1))</f>
        <v>0</v>
      </c>
      <c r="AJ415" s="2">
        <f t="shared" ref="AJ415:AJ416" si="15952">MIN(IZ414,FLOOR(CN415/AJ$2,1))</f>
        <v>0</v>
      </c>
      <c r="AK415" s="2">
        <f t="shared" ref="AK415:AK416" si="15953">MIN(JA414,FLOOR(CO415/AK$2,1))</f>
        <v>0</v>
      </c>
      <c r="AL415" s="2">
        <f t="shared" ref="AL415:AL416" si="15954">MIN(JB414,FLOOR(CP415/AL$2,1))</f>
        <v>0</v>
      </c>
      <c r="AM415" s="2">
        <f t="shared" ref="AM415:AM416" si="15955">MIN(JC414,FLOOR(CQ415/AM$2,1))</f>
        <v>0</v>
      </c>
      <c r="AN415" s="2">
        <f t="shared" ref="AN415:AN416" si="15956">MIN(JD414,FLOOR(CR415/AN$2,1))</f>
        <v>0</v>
      </c>
      <c r="AO415" s="2">
        <f t="shared" ref="AO415:AO416" si="15957">MIN(JE414,FLOOR(CS415/AO$2,1))</f>
        <v>0</v>
      </c>
      <c r="AP415" s="2">
        <f t="shared" ref="AP415:AP416" si="15958">MIN(JF414,FLOOR(CT415/AP$2,1))</f>
        <v>0</v>
      </c>
      <c r="AQ415" s="2">
        <f t="shared" ref="AQ415:AQ416" si="15959">MIN(JG414,FLOOR(CU415/AQ$2,1))</f>
        <v>0</v>
      </c>
      <c r="AR415" s="2">
        <f t="shared" ref="AR415:AR416" si="15960">MIN(JH414,FLOOR(CV415/AR$2,1))</f>
        <v>0</v>
      </c>
      <c r="AS415" s="2">
        <f t="shared" ref="AS415:AS416" si="15961">MIN(JI414,FLOOR(CW415/AS$2,1))</f>
        <v>0</v>
      </c>
      <c r="AT415" s="2">
        <f t="shared" ref="AT415:AT416" si="15962">MIN(JJ414,FLOOR(CX415/AT$2,1))</f>
        <v>0</v>
      </c>
      <c r="AU415" s="2">
        <f t="shared" ref="AU415:AU416" si="15963">MIN(JK414,FLOOR(CY415/AU$2,1))</f>
        <v>0</v>
      </c>
      <c r="AV415" s="2">
        <f t="shared" ref="AV415:AV416" si="15964">MIN(JL414,FLOOR(CZ415/AV$2,1))</f>
        <v>0</v>
      </c>
      <c r="AW415" s="2">
        <f t="shared" ref="AW415:AW416" si="15965">MIN(JM414,FLOOR(DA415/AW$2,1))</f>
        <v>0</v>
      </c>
      <c r="AX415" s="2">
        <f t="shared" ref="AX415:AX416" si="15966">MIN(JN414,FLOOR(DB415/AX$2,1))</f>
        <v>0</v>
      </c>
      <c r="AY415" s="2">
        <f t="shared" ref="AY415:AY416" si="15967">MIN(JO414,FLOOR(DC415/AY$2,1))</f>
        <v>0</v>
      </c>
      <c r="AZ415" s="2">
        <f t="shared" ref="AZ415:AZ416" si="15968">MIN(JP414,FLOOR(DD415/AZ$2,1))</f>
        <v>0</v>
      </c>
      <c r="BA415" s="2">
        <f t="shared" ref="BA415:BA416" si="15969">MIN(JQ414,FLOOR(DE415/BA$2,1))</f>
        <v>0</v>
      </c>
      <c r="BB415" s="2">
        <f t="shared" ref="BB415:BB416" si="15970">MIN(JR414,FLOOR(DF415/BB$2,1))</f>
        <v>0</v>
      </c>
      <c r="BC415" s="2">
        <f t="shared" ref="BC415:BC416" si="15971">MIN(JS414,FLOOR(DG415/BC$2,1))</f>
        <v>0</v>
      </c>
      <c r="BD415" s="2">
        <f t="shared" ref="BD415:BD416" si="15972">MIN(JT414,FLOOR(DH415/BD$2,1))</f>
        <v>0</v>
      </c>
      <c r="BE415" s="2">
        <f t="shared" ref="BE415:BE416" si="15973">MIN(JU414,FLOOR(DI415/BE$2,1))</f>
        <v>0</v>
      </c>
      <c r="BF415" s="2">
        <f t="shared" ref="BF415:BF416" si="15974">MIN(JV414,FLOOR(DJ415/BF$2,1))</f>
        <v>0</v>
      </c>
      <c r="BG415" s="2">
        <f t="shared" ref="BG415:BG416" si="15975">MIN(JW414,FLOOR(DK415/BG$2,1))</f>
        <v>0</v>
      </c>
      <c r="BH415" s="2">
        <f t="shared" ref="BH415:BH416" si="15976">MIN(JX414,FLOOR(DL415/BH$2,1))</f>
        <v>0</v>
      </c>
      <c r="BI415" s="2">
        <f t="shared" ref="BI415:BI416" si="15977">MIN(JY414,FLOOR(DM415/BI$2,1))</f>
        <v>0</v>
      </c>
      <c r="BJ415" s="2">
        <f t="shared" ref="BJ415:BJ416" si="15978">MIN(JZ414,FLOOR(DN415/BJ$2,1))</f>
        <v>0</v>
      </c>
      <c r="BK415" s="2">
        <f t="shared" ref="BK415:BK416" si="15979">MIN(KA414,FLOOR(DO415/BK$2,1))</f>
        <v>0</v>
      </c>
      <c r="BL415" s="2">
        <f t="shared" ref="BL415:BL416" si="15980">MIN(KB414,FLOOR(DP415/BL$2,1))</f>
        <v>0</v>
      </c>
      <c r="BM415" s="2">
        <f t="shared" ref="BM415:BM416" si="15981">MIN(KC414,FLOOR(DQ415/BM$2,1))</f>
        <v>0</v>
      </c>
      <c r="BN415" s="2">
        <f t="shared" ref="BN415:BN416" si="15982">MIN(KD414,FLOOR(DR415/BN$2,1))</f>
        <v>0</v>
      </c>
      <c r="BO415" s="2">
        <f t="shared" ref="BO415:BO416" si="15983">MIN(KE414,FLOOR(DS415/BO$2,1))</f>
        <v>0</v>
      </c>
      <c r="BP415" s="2">
        <f t="shared" ref="BP415:BP416" si="15984">MIN(KF414,FLOOR(DT415/BP$2,1))</f>
        <v>0</v>
      </c>
      <c r="BQ415" s="1">
        <f>E415</f>
        <v>135000</v>
      </c>
      <c r="BR415" s="1">
        <f>BQ415-M415*M$2</f>
        <v>135000</v>
      </c>
      <c r="BS415" s="1">
        <f t="shared" ref="BS415:BS416" si="15985">BR415-N415*N$2</f>
        <v>135000</v>
      </c>
      <c r="BT415" s="1">
        <f t="shared" ref="BT415:BT416" si="15986">BS415-O415*O$2</f>
        <v>135000</v>
      </c>
      <c r="BU415" s="1">
        <f t="shared" ref="BU415:BU416" si="15987">BT415-P415*P$2</f>
        <v>135000</v>
      </c>
      <c r="BV415" s="1">
        <f t="shared" ref="BV415:BV416" si="15988">BU415-Q415*Q$2</f>
        <v>135000</v>
      </c>
      <c r="BW415" s="1">
        <f t="shared" ref="BW415:BW416" si="15989">BV415-R415*R$2</f>
        <v>135000</v>
      </c>
      <c r="BX415" s="1">
        <f t="shared" ref="BX415:BX416" si="15990">BW415-S415*S$2</f>
        <v>0.28680000000167638</v>
      </c>
      <c r="BY415" s="1">
        <f t="shared" ref="BY415:BY416" si="15991">BX415-T415*T$2</f>
        <v>0.28680000000167638</v>
      </c>
      <c r="BZ415" s="1">
        <f t="shared" ref="BZ415:BZ416" si="15992">BY415-U415*U$2</f>
        <v>0.28680000000167638</v>
      </c>
      <c r="CA415" s="1">
        <f t="shared" ref="CA415:CA416" si="15993">BZ415-V415*V$2</f>
        <v>0.28680000000167638</v>
      </c>
      <c r="CB415" s="1">
        <f t="shared" ref="CB415:CB416" si="15994">CA415-W415*W$2</f>
        <v>0.28680000000167638</v>
      </c>
      <c r="CC415" s="1">
        <f t="shared" ref="CC415:CC416" si="15995">CB415-X415*X$2</f>
        <v>0.28680000000167638</v>
      </c>
      <c r="CD415" s="1">
        <f t="shared" ref="CD415:CD416" si="15996">CC415-Y415*Y$2</f>
        <v>0.28680000000167638</v>
      </c>
      <c r="CE415" s="1">
        <f t="shared" ref="CE415:CE416" si="15997">CD415-Z415*Z$2</f>
        <v>0.28680000000167638</v>
      </c>
      <c r="CF415" s="1">
        <f t="shared" ref="CF415:CF416" si="15998">CE415-AA415*AA$2</f>
        <v>0.28680000000167638</v>
      </c>
      <c r="CG415" s="1">
        <f t="shared" ref="CG415:CG416" si="15999">CF415-AB415*AB$2</f>
        <v>0.28680000000167638</v>
      </c>
      <c r="CH415" s="1">
        <f t="shared" ref="CH415:CH416" si="16000">CG415-AC415*AC$2</f>
        <v>0.28680000000167638</v>
      </c>
      <c r="CI415" s="1">
        <f t="shared" ref="CI415:CI416" si="16001">CH415-AD415*AD$2</f>
        <v>0.28680000000167638</v>
      </c>
      <c r="CJ415" s="1">
        <f t="shared" ref="CJ415:CJ416" si="16002">CI415-AE415*AE$2</f>
        <v>0.28680000000167638</v>
      </c>
      <c r="CK415" s="1">
        <f t="shared" ref="CK415:CK416" si="16003">CJ415-AF415*AF$2</f>
        <v>0.28680000000167638</v>
      </c>
      <c r="CL415" s="1">
        <f t="shared" ref="CL415:CL416" si="16004">CK415-AG415*AG$2</f>
        <v>0.28680000000167638</v>
      </c>
      <c r="CM415" s="1">
        <f t="shared" ref="CM415:CM416" si="16005">CL415-AH415*AH$2</f>
        <v>0.28680000000167638</v>
      </c>
      <c r="CN415" s="1">
        <f t="shared" ref="CN415:CN416" si="16006">CM415-AI415*AI$2</f>
        <v>0.28680000000167638</v>
      </c>
      <c r="CO415" s="1">
        <f t="shared" ref="CO415:CO416" si="16007">CN415-AJ415*AJ$2</f>
        <v>0.28680000000167638</v>
      </c>
      <c r="CP415" s="1">
        <f t="shared" ref="CP415:CP416" si="16008">CO415-AK415*AK$2</f>
        <v>0.28680000000167638</v>
      </c>
      <c r="CQ415" s="1">
        <f t="shared" ref="CQ415:CQ416" si="16009">CP415-AL415*AL$2</f>
        <v>0.28680000000167638</v>
      </c>
      <c r="CR415" s="1">
        <f t="shared" ref="CR415:CR416" si="16010">CQ415-AM415*AM$2</f>
        <v>0.28680000000167638</v>
      </c>
      <c r="CS415" s="1">
        <f t="shared" ref="CS415:CS416" si="16011">CR415-AN415*AN$2</f>
        <v>0.28680000000167638</v>
      </c>
      <c r="CT415" s="1">
        <f t="shared" ref="CT415:CT416" si="16012">CS415-AO415*AO$2</f>
        <v>0.28680000000167638</v>
      </c>
      <c r="CU415" s="1">
        <f t="shared" ref="CU415:CU416" si="16013">CT415-AP415*AP$2</f>
        <v>0.28680000000167638</v>
      </c>
      <c r="CV415" s="1">
        <f t="shared" ref="CV415:CV416" si="16014">CU415-AQ415*AQ$2</f>
        <v>0.28680000000167638</v>
      </c>
      <c r="CW415" s="1">
        <f t="shared" ref="CW415:CW416" si="16015">CV415-AR415*AR$2</f>
        <v>0.28680000000167638</v>
      </c>
      <c r="CX415" s="1">
        <f t="shared" ref="CX415:CX416" si="16016">CW415-AS415*AS$2</f>
        <v>0.28680000000167638</v>
      </c>
      <c r="CY415" s="1">
        <f t="shared" ref="CY415:CY416" si="16017">CX415-AT415*AT$2</f>
        <v>0.28680000000167638</v>
      </c>
      <c r="CZ415" s="1">
        <f t="shared" ref="CZ415:CZ416" si="16018">CY415-AU415*AU$2</f>
        <v>0.28680000000167638</v>
      </c>
      <c r="DA415" s="1">
        <f t="shared" ref="DA415:DA416" si="16019">CZ415-AV415*AV$2</f>
        <v>0.28680000000167638</v>
      </c>
      <c r="DB415" s="1">
        <f t="shared" ref="DB415:DB416" si="16020">DA415-AW415*AW$2</f>
        <v>0.28680000000167638</v>
      </c>
      <c r="DC415" s="1">
        <f t="shared" ref="DC415:DC416" si="16021">DB415-AX415*AX$2</f>
        <v>0.28680000000167638</v>
      </c>
      <c r="DD415" s="1">
        <f t="shared" ref="DD415:DD416" si="16022">DC415-AY415*AY$2</f>
        <v>0.28680000000167638</v>
      </c>
      <c r="DE415" s="1">
        <f t="shared" ref="DE415:DE416" si="16023">DD415-AZ415*AZ$2</f>
        <v>0.28680000000167638</v>
      </c>
      <c r="DF415" s="1">
        <f t="shared" ref="DF415:DF416" si="16024">DE415-BA415*BA$2</f>
        <v>0.28680000000167638</v>
      </c>
      <c r="DG415" s="1">
        <f t="shared" ref="DG415:DG416" si="16025">DF415-BB415*BB$2</f>
        <v>0.28680000000167638</v>
      </c>
      <c r="DH415" s="1">
        <f t="shared" ref="DH415:DH416" si="16026">DG415-BC415*BC$2</f>
        <v>0.28680000000167638</v>
      </c>
      <c r="DI415" s="1">
        <f t="shared" ref="DI415:DI416" si="16027">DH415-BD415*BD$2</f>
        <v>0.28680000000167638</v>
      </c>
      <c r="DJ415" s="1">
        <f t="shared" ref="DJ415:DJ416" si="16028">DI415-BE415*BE$2</f>
        <v>0.28680000000167638</v>
      </c>
      <c r="DK415" s="1">
        <f t="shared" ref="DK415:DK416" si="16029">DJ415-BF415*BF$2</f>
        <v>0.28680000000167638</v>
      </c>
      <c r="DL415" s="1">
        <f t="shared" ref="DL415:DL416" si="16030">DK415-BG415*BG$2</f>
        <v>0.28680000000167638</v>
      </c>
      <c r="DM415" s="1">
        <f t="shared" ref="DM415:DM416" si="16031">DL415-BH415*BH$2</f>
        <v>0.28680000000167638</v>
      </c>
      <c r="DN415" s="1">
        <f t="shared" ref="DN415:DN416" si="16032">DM415-BI415*BI$2</f>
        <v>0.28680000000167638</v>
      </c>
      <c r="DO415" s="1">
        <f t="shared" ref="DO415:DO416" si="16033">DN415-BJ415*BJ$2</f>
        <v>0.28680000000167638</v>
      </c>
      <c r="DP415" s="1">
        <f t="shared" ref="DP415:DP416" si="16034">DO415-BK415*BK$2</f>
        <v>0.28680000000167638</v>
      </c>
      <c r="DQ415" s="1">
        <f t="shared" ref="DQ415:DQ416" si="16035">DP415-BL415*BL$2</f>
        <v>0.28680000000167638</v>
      </c>
      <c r="DR415" s="1">
        <f t="shared" ref="DR415:DR416" si="16036">DQ415-BM415*BM$2</f>
        <v>0.28680000000167638</v>
      </c>
      <c r="DS415" s="1">
        <f t="shared" ref="DS415:DS416" si="16037">DR415-BN415*BN$2</f>
        <v>0.28680000000167638</v>
      </c>
      <c r="DT415" s="1">
        <f t="shared" ref="DT415:DT416" si="16038">DS415-BO415*BO$2</f>
        <v>0.28680000000167638</v>
      </c>
      <c r="DU415" s="2">
        <f>DU414</f>
        <v>0</v>
      </c>
      <c r="DV415" s="2">
        <f>DV414+R415</f>
        <v>357194</v>
      </c>
      <c r="DW415" s="2">
        <f t="shared" ref="DW415:DW416" si="16039">DW414+S415</f>
        <v>282574</v>
      </c>
      <c r="DX415" s="2">
        <f t="shared" ref="DX415:DX416" si="16040">DX414+T415</f>
        <v>0</v>
      </c>
      <c r="DY415" s="2">
        <f t="shared" ref="DY415:DY416" si="16041">DY414+U415</f>
        <v>0</v>
      </c>
      <c r="DZ415" s="2">
        <f t="shared" ref="DZ415:DZ416" si="16042">DZ414+V415</f>
        <v>0</v>
      </c>
      <c r="EA415" s="2">
        <f t="shared" ref="EA415:EA416" si="16043">EA414+W415</f>
        <v>0</v>
      </c>
      <c r="EB415" s="2">
        <f t="shared" ref="EB415:EB416" si="16044">EB414+X415</f>
        <v>0</v>
      </c>
      <c r="EC415" s="2">
        <f t="shared" ref="EC415:EC416" si="16045">EC414+Y415</f>
        <v>0</v>
      </c>
      <c r="ED415" s="2">
        <f t="shared" ref="ED415:ED416" si="16046">ED414+Z415</f>
        <v>0</v>
      </c>
      <c r="EE415" s="2">
        <f t="shared" ref="EE415:EE416" si="16047">EE414+AA415</f>
        <v>0</v>
      </c>
      <c r="EF415" s="2">
        <f t="shared" ref="EF415:EF416" si="16048">EF414+AB415</f>
        <v>0</v>
      </c>
      <c r="EG415" s="2">
        <f t="shared" ref="EG415:EG416" si="16049">EG414+AC415</f>
        <v>0</v>
      </c>
      <c r="EH415" s="2">
        <f t="shared" ref="EH415:EH416" si="16050">EH414+AD415</f>
        <v>0</v>
      </c>
      <c r="EI415" s="2">
        <f t="shared" ref="EI415:EI416" si="16051">EI414+AE415</f>
        <v>0</v>
      </c>
      <c r="EJ415" s="2">
        <f t="shared" ref="EJ415:EJ416" si="16052">EJ414+AF415</f>
        <v>0</v>
      </c>
      <c r="EK415" s="2">
        <f t="shared" ref="EK415:EK416" si="16053">EK414+AG415</f>
        <v>0</v>
      </c>
      <c r="EL415" s="2">
        <f t="shared" ref="EL415:EL416" si="16054">EL414+AH415</f>
        <v>0</v>
      </c>
      <c r="EM415" s="2">
        <f t="shared" ref="EM415:EM416" si="16055">EM414+AI415</f>
        <v>0</v>
      </c>
      <c r="EN415" s="2">
        <f t="shared" ref="EN415:EN416" si="16056">EN414+AJ415</f>
        <v>0</v>
      </c>
      <c r="EO415" s="2">
        <f t="shared" ref="EO415:EO416" si="16057">EO414+AK415</f>
        <v>0</v>
      </c>
      <c r="EP415" s="2">
        <f t="shared" ref="EP415:EP416" si="16058">EP414+AL415</f>
        <v>0</v>
      </c>
      <c r="EQ415" s="2">
        <f t="shared" ref="EQ415:EQ416" si="16059">EQ414+AM415</f>
        <v>0</v>
      </c>
      <c r="ER415" s="2">
        <f t="shared" ref="ER415:ER416" si="16060">ER414+AN415</f>
        <v>0</v>
      </c>
      <c r="ES415" s="2">
        <f t="shared" ref="ES415:ES416" si="16061">ES414+AO415</f>
        <v>0</v>
      </c>
      <c r="ET415" s="2">
        <f t="shared" ref="ET415:ET416" si="16062">ET414+AP415</f>
        <v>0</v>
      </c>
      <c r="EU415" s="2">
        <f t="shared" ref="EU415:EU416" si="16063">EU414+AQ415</f>
        <v>0</v>
      </c>
      <c r="EV415" s="2">
        <f t="shared" ref="EV415:EV416" si="16064">EV414+AR415</f>
        <v>0</v>
      </c>
      <c r="EW415" s="2">
        <f t="shared" ref="EW415:EW416" si="16065">EW414+AS415</f>
        <v>0</v>
      </c>
      <c r="EX415" s="2">
        <f t="shared" ref="EX415:EX416" si="16066">EX414+AT415</f>
        <v>0</v>
      </c>
      <c r="EY415" s="2">
        <f t="shared" ref="EY415:EY416" si="16067">EY414+AU415</f>
        <v>0</v>
      </c>
      <c r="EZ415" s="2">
        <f t="shared" ref="EZ415:EZ416" si="16068">EZ414+AV415</f>
        <v>0</v>
      </c>
      <c r="FA415" s="2">
        <f t="shared" ref="FA415:FA416" si="16069">FA414+AW415</f>
        <v>0</v>
      </c>
      <c r="FB415" s="2">
        <f t="shared" ref="FB415:FB416" si="16070">FB414+AX415</f>
        <v>0</v>
      </c>
      <c r="FC415" s="2">
        <f t="shared" ref="FC415:FC416" si="16071">FC414+AY415</f>
        <v>0</v>
      </c>
      <c r="FD415" s="2">
        <f t="shared" ref="FD415:FD416" si="16072">FD414+AZ415</f>
        <v>0</v>
      </c>
      <c r="FE415" s="2">
        <f t="shared" ref="FE415:FE416" si="16073">FE414+BA415</f>
        <v>0</v>
      </c>
      <c r="FF415" s="2">
        <f t="shared" ref="FF415:FF416" si="16074">FF414+BB415</f>
        <v>0</v>
      </c>
      <c r="FG415" s="2">
        <f t="shared" ref="FG415:FG416" si="16075">FG414+BC415</f>
        <v>0</v>
      </c>
      <c r="FH415" s="2">
        <f t="shared" ref="FH415:FH416" si="16076">FH414+BD415</f>
        <v>0</v>
      </c>
      <c r="FI415" s="2">
        <f t="shared" ref="FI415:FI416" si="16077">FI414+BE415</f>
        <v>0</v>
      </c>
      <c r="FJ415" s="2">
        <f t="shared" ref="FJ415:FJ416" si="16078">FJ414+BF415</f>
        <v>0</v>
      </c>
      <c r="FK415" s="2">
        <f t="shared" ref="FK415:FK416" si="16079">FK414+BG415</f>
        <v>0</v>
      </c>
      <c r="FL415" s="2">
        <f t="shared" ref="FL415:FL416" si="16080">FL414+BH415</f>
        <v>0</v>
      </c>
      <c r="FM415" s="2">
        <f t="shared" ref="FM415:FM416" si="16081">FM414+BI415</f>
        <v>0</v>
      </c>
      <c r="FN415" s="2">
        <f t="shared" ref="FN415:FN416" si="16082">FN414+BJ415</f>
        <v>0</v>
      </c>
      <c r="FO415" s="2">
        <f t="shared" ref="FO415:FO416" si="16083">FO414+BK415</f>
        <v>0</v>
      </c>
      <c r="FP415" s="2">
        <f t="shared" ref="FP415:FP416" si="16084">FP414+BL415</f>
        <v>0</v>
      </c>
      <c r="FQ415" s="2">
        <f t="shared" ref="FQ415:FQ416" si="16085">FQ414+BM415</f>
        <v>0</v>
      </c>
      <c r="FR415" s="2">
        <f t="shared" ref="FR415:FR416" si="16086">FR414+BN415</f>
        <v>0</v>
      </c>
      <c r="FS415" s="2">
        <f t="shared" ref="FS415:FS416" si="16087">FS414+BO415</f>
        <v>0</v>
      </c>
      <c r="FT415" s="2">
        <f t="shared" ref="FT415:FT416" si="16088">FT414+BP415</f>
        <v>0</v>
      </c>
      <c r="FU415" s="2">
        <f>FU414</f>
        <v>0</v>
      </c>
      <c r="FV415" s="2">
        <f t="shared" ref="FV415:FX415" si="16089">FV414</f>
        <v>0</v>
      </c>
      <c r="FW415" s="2">
        <f t="shared" si="16089"/>
        <v>0</v>
      </c>
      <c r="FX415" s="2">
        <f t="shared" si="16089"/>
        <v>0</v>
      </c>
      <c r="FY415" s="1">
        <f t="shared" si="15874"/>
        <v>0.99070000000000003</v>
      </c>
      <c r="FZ415" s="1">
        <f t="shared" si="15875"/>
        <v>0.99070000000000003</v>
      </c>
      <c r="GA415" s="1">
        <f t="shared" si="15876"/>
        <v>0.99070000000000003</v>
      </c>
      <c r="GB415" s="1">
        <f t="shared" si="15877"/>
        <v>0</v>
      </c>
      <c r="GC415" s="1">
        <f t="shared" si="15878"/>
        <v>0</v>
      </c>
      <c r="GD415" s="1">
        <f t="shared" si="15879"/>
        <v>0</v>
      </c>
      <c r="GE415" s="1">
        <f t="shared" si="15880"/>
        <v>0</v>
      </c>
      <c r="GF415" s="1">
        <f t="shared" si="15881"/>
        <v>0</v>
      </c>
      <c r="GG415" s="1">
        <f t="shared" si="15882"/>
        <v>0</v>
      </c>
      <c r="GH415" s="1">
        <f t="shared" si="15883"/>
        <v>0</v>
      </c>
      <c r="GI415" s="1">
        <f t="shared" si="15884"/>
        <v>0</v>
      </c>
      <c r="GJ415" s="1">
        <f t="shared" si="15885"/>
        <v>0</v>
      </c>
      <c r="GK415" s="1">
        <f t="shared" si="15886"/>
        <v>0</v>
      </c>
      <c r="GL415" s="1">
        <f t="shared" si="15887"/>
        <v>0</v>
      </c>
      <c r="GM415" s="1">
        <f t="shared" si="15888"/>
        <v>0</v>
      </c>
      <c r="GN415" s="1">
        <f t="shared" si="15889"/>
        <v>0</v>
      </c>
      <c r="GO415" s="1">
        <f t="shared" si="15890"/>
        <v>0</v>
      </c>
      <c r="GP415" s="1">
        <f t="shared" si="15891"/>
        <v>0</v>
      </c>
      <c r="GQ415" s="1">
        <f t="shared" si="15892"/>
        <v>0</v>
      </c>
      <c r="GR415" s="1">
        <f t="shared" si="15893"/>
        <v>0</v>
      </c>
      <c r="GS415" s="1">
        <f t="shared" si="15894"/>
        <v>0</v>
      </c>
      <c r="GT415" s="1">
        <f t="shared" si="15895"/>
        <v>0</v>
      </c>
      <c r="GU415" s="1">
        <f t="shared" si="15896"/>
        <v>0</v>
      </c>
      <c r="GV415" s="1">
        <f t="shared" si="15897"/>
        <v>0</v>
      </c>
      <c r="GW415" s="1">
        <f t="shared" si="15898"/>
        <v>0</v>
      </c>
      <c r="GX415" s="1">
        <f t="shared" si="15899"/>
        <v>0</v>
      </c>
      <c r="GY415" s="1">
        <f t="shared" si="15900"/>
        <v>0</v>
      </c>
      <c r="GZ415" s="1">
        <f t="shared" si="15901"/>
        <v>0</v>
      </c>
      <c r="HA415" s="1">
        <f t="shared" si="15902"/>
        <v>0</v>
      </c>
      <c r="HB415" s="1">
        <f t="shared" si="15903"/>
        <v>0</v>
      </c>
      <c r="HC415" s="1">
        <f t="shared" si="15904"/>
        <v>0</v>
      </c>
      <c r="HD415" s="1">
        <f t="shared" si="15905"/>
        <v>0</v>
      </c>
      <c r="HE415" s="1">
        <f t="shared" si="15906"/>
        <v>0</v>
      </c>
      <c r="HF415" s="1">
        <f t="shared" si="15907"/>
        <v>0</v>
      </c>
      <c r="HG415" s="1">
        <f t="shared" si="15908"/>
        <v>0</v>
      </c>
      <c r="HH415" s="1">
        <f t="shared" si="15909"/>
        <v>0</v>
      </c>
      <c r="HI415" s="1">
        <f t="shared" si="15910"/>
        <v>0</v>
      </c>
      <c r="HJ415" s="1">
        <f t="shared" si="15911"/>
        <v>0</v>
      </c>
      <c r="HK415" s="1">
        <f t="shared" si="15912"/>
        <v>0</v>
      </c>
      <c r="HL415" s="1">
        <f t="shared" si="15913"/>
        <v>0</v>
      </c>
      <c r="HM415" s="1">
        <f t="shared" si="15914"/>
        <v>0</v>
      </c>
      <c r="HN415" s="1">
        <f t="shared" si="15915"/>
        <v>0</v>
      </c>
      <c r="HO415" s="1">
        <f t="shared" si="15916"/>
        <v>0</v>
      </c>
      <c r="HP415" s="1">
        <f t="shared" si="15917"/>
        <v>0</v>
      </c>
      <c r="HQ415" s="1">
        <f t="shared" si="15918"/>
        <v>0</v>
      </c>
      <c r="HR415" s="1">
        <f t="shared" si="15919"/>
        <v>0</v>
      </c>
      <c r="HS415" s="1">
        <f t="shared" si="15920"/>
        <v>0</v>
      </c>
      <c r="HT415" s="1">
        <f t="shared" si="15921"/>
        <v>0</v>
      </c>
      <c r="HU415" s="1">
        <f t="shared" si="15922"/>
        <v>0</v>
      </c>
      <c r="HV415" s="1">
        <f t="shared" si="15923"/>
        <v>0</v>
      </c>
      <c r="HW415" s="1">
        <f t="shared" si="15924"/>
        <v>0</v>
      </c>
      <c r="HX415" s="1">
        <f t="shared" si="15925"/>
        <v>0</v>
      </c>
      <c r="HY415" s="1">
        <f t="shared" si="15926"/>
        <v>0</v>
      </c>
      <c r="HZ415" s="1">
        <f t="shared" si="15927"/>
        <v>0</v>
      </c>
      <c r="IA415" s="1">
        <f t="shared" ref="IA415:IA419" si="16090">IF(IB415=0,IF(FW415=0,0,IA$2),IB415)</f>
        <v>0</v>
      </c>
      <c r="IB415" s="1">
        <f t="shared" ref="IB415:IB419" si="16091">IF(FX415=0,0,IB$2)</f>
        <v>0</v>
      </c>
      <c r="IC415" s="2">
        <f>IC414-M415</f>
        <v>0</v>
      </c>
      <c r="ID415" s="2">
        <f t="shared" ref="ID415:ID416" si="16092">ID414-N415</f>
        <v>0</v>
      </c>
      <c r="IE415" s="2">
        <f t="shared" ref="IE415:IE416" si="16093">IE414-O415</f>
        <v>0</v>
      </c>
      <c r="IF415" s="2">
        <f t="shared" ref="IF415:IF416" si="16094">IF414-P415</f>
        <v>0</v>
      </c>
      <c r="IG415" s="2">
        <f t="shared" ref="IG415:IG416" si="16095">IG414-Q415</f>
        <v>0</v>
      </c>
      <c r="IH415" s="2">
        <f t="shared" ref="IH415:IH416" si="16096">IH414-R415</f>
        <v>0</v>
      </c>
      <c r="II415" s="2">
        <f t="shared" ref="II415:II416" si="16097">II414-S415</f>
        <v>74620</v>
      </c>
      <c r="IJ415" s="2">
        <f t="shared" ref="IJ415:IJ416" si="16098">IJ414-T415</f>
        <v>357194</v>
      </c>
      <c r="IK415" s="2">
        <f t="shared" ref="IK415:IK416" si="16099">IK414-U415</f>
        <v>357194</v>
      </c>
      <c r="IL415" s="2">
        <f t="shared" ref="IL415:IL416" si="16100">IL414-V415</f>
        <v>357194</v>
      </c>
      <c r="IM415" s="2">
        <f t="shared" ref="IM415:IM416" si="16101">IM414-W415</f>
        <v>357194</v>
      </c>
      <c r="IN415" s="2">
        <f t="shared" ref="IN415:IN416" si="16102">IN414-X415</f>
        <v>357194</v>
      </c>
      <c r="IO415" s="2">
        <f t="shared" ref="IO415:IO416" si="16103">IO414-Y415</f>
        <v>357194</v>
      </c>
      <c r="IP415" s="2">
        <f t="shared" ref="IP415:IP416" si="16104">IP414-Z415</f>
        <v>357194</v>
      </c>
      <c r="IQ415" s="2">
        <f t="shared" ref="IQ415:IQ416" si="16105">IQ414-AA415</f>
        <v>357194</v>
      </c>
      <c r="IR415" s="2">
        <f t="shared" ref="IR415:IR416" si="16106">IR414-AB415</f>
        <v>357194</v>
      </c>
      <c r="IS415" s="2">
        <f t="shared" ref="IS415:IS416" si="16107">IS414-AC415</f>
        <v>357194</v>
      </c>
      <c r="IT415" s="2">
        <f t="shared" ref="IT415:IT416" si="16108">IT414-AD415</f>
        <v>357194</v>
      </c>
      <c r="IU415" s="2">
        <f t="shared" ref="IU415:IU416" si="16109">IU414-AE415</f>
        <v>357194</v>
      </c>
      <c r="IV415" s="2">
        <f t="shared" ref="IV415:IV416" si="16110">IV414-AF415</f>
        <v>357194</v>
      </c>
      <c r="IW415" s="2">
        <f t="shared" ref="IW415:IW416" si="16111">IW414-AG415</f>
        <v>357194</v>
      </c>
      <c r="IX415" s="2">
        <f t="shared" ref="IX415:IX416" si="16112">IX414-AH415</f>
        <v>357194</v>
      </c>
      <c r="IY415" s="2">
        <f t="shared" ref="IY415:IY416" si="16113">IY414-AI415</f>
        <v>357194</v>
      </c>
      <c r="IZ415" s="2">
        <f t="shared" ref="IZ415:IZ416" si="16114">IZ414-AJ415</f>
        <v>357194</v>
      </c>
      <c r="JA415" s="2">
        <f t="shared" ref="JA415:JA416" si="16115">JA414-AK415</f>
        <v>357194</v>
      </c>
      <c r="JB415" s="2">
        <f t="shared" ref="JB415:JB416" si="16116">JB414-AL415</f>
        <v>357194</v>
      </c>
      <c r="JC415" s="2">
        <f t="shared" ref="JC415:JC416" si="16117">JC414-AM415</f>
        <v>357194</v>
      </c>
      <c r="JD415" s="2">
        <f t="shared" ref="JD415:JD416" si="16118">JD414-AN415</f>
        <v>357194</v>
      </c>
      <c r="JE415" s="2">
        <f t="shared" ref="JE415:JE416" si="16119">JE414-AO415</f>
        <v>357194</v>
      </c>
      <c r="JF415" s="2">
        <f t="shared" ref="JF415:JF416" si="16120">JF414-AP415</f>
        <v>357194</v>
      </c>
      <c r="JG415" s="2">
        <f t="shared" ref="JG415:JG416" si="16121">JG414-AQ415</f>
        <v>357194</v>
      </c>
      <c r="JH415" s="2">
        <f t="shared" ref="JH415:JH416" si="16122">JH414-AR415</f>
        <v>357194</v>
      </c>
      <c r="JI415" s="2">
        <f t="shared" ref="JI415:JI416" si="16123">JI414-AS415</f>
        <v>357194</v>
      </c>
      <c r="JJ415" s="2">
        <f t="shared" ref="JJ415:JJ416" si="16124">JJ414-AT415</f>
        <v>357194</v>
      </c>
      <c r="JK415" s="2">
        <f t="shared" ref="JK415:JK416" si="16125">JK414-AU415</f>
        <v>357194</v>
      </c>
      <c r="JL415" s="2">
        <f t="shared" ref="JL415:JL416" si="16126">JL414-AV415</f>
        <v>357194</v>
      </c>
      <c r="JM415" s="2">
        <f t="shared" ref="JM415:JM416" si="16127">JM414-AW415</f>
        <v>357194</v>
      </c>
      <c r="JN415" s="2">
        <f t="shared" ref="JN415:JN416" si="16128">JN414-AX415</f>
        <v>357194</v>
      </c>
      <c r="JO415" s="2">
        <f t="shared" ref="JO415:JO416" si="16129">JO414-AY415</f>
        <v>357194</v>
      </c>
      <c r="JP415" s="2">
        <f t="shared" ref="JP415:JP416" si="16130">JP414-AZ415</f>
        <v>357194</v>
      </c>
      <c r="JQ415" s="2">
        <f t="shared" ref="JQ415:JQ416" si="16131">JQ414-BA415</f>
        <v>357194</v>
      </c>
      <c r="JR415" s="2">
        <f t="shared" ref="JR415:JR416" si="16132">JR414-BB415</f>
        <v>357194</v>
      </c>
      <c r="JS415" s="2">
        <f t="shared" ref="JS415:JS416" si="16133">JS414-BC415</f>
        <v>357194</v>
      </c>
      <c r="JT415" s="2">
        <f t="shared" ref="JT415:JT416" si="16134">JT414-BD415</f>
        <v>357194</v>
      </c>
      <c r="JU415" s="2">
        <f t="shared" ref="JU415:JU416" si="16135">JU414-BE415</f>
        <v>357194</v>
      </c>
      <c r="JV415" s="2">
        <f t="shared" ref="JV415:JV416" si="16136">JV414-BF415</f>
        <v>357194</v>
      </c>
      <c r="JW415" s="2">
        <f t="shared" ref="JW415:JW416" si="16137">JW414-BG415</f>
        <v>357194</v>
      </c>
      <c r="JX415" s="2">
        <f t="shared" ref="JX415:JX416" si="16138">JX414-BH415</f>
        <v>357194</v>
      </c>
      <c r="JY415" s="2">
        <f t="shared" ref="JY415:JY416" si="16139">JY414-BI415</f>
        <v>357194</v>
      </c>
      <c r="JZ415" s="2">
        <f t="shared" ref="JZ415:JZ416" si="16140">JZ414-BJ415</f>
        <v>357194</v>
      </c>
      <c r="KA415" s="2">
        <f t="shared" ref="KA415:KA416" si="16141">KA414-BK415</f>
        <v>357194</v>
      </c>
      <c r="KB415" s="2">
        <f t="shared" ref="KB415:KB416" si="16142">KB414-BL415</f>
        <v>357194</v>
      </c>
      <c r="KC415" s="2">
        <f t="shared" ref="KC415:KC416" si="16143">KC414-BM415</f>
        <v>357194</v>
      </c>
      <c r="KD415" s="2">
        <f t="shared" ref="KD415:KD416" si="16144">KD414-BN415</f>
        <v>357194</v>
      </c>
      <c r="KE415" s="2">
        <f t="shared" ref="KE415:KE416" si="16145">KE414-BO415</f>
        <v>357194</v>
      </c>
      <c r="KF415" s="2">
        <f t="shared" ref="KF415:KF416" si="16146">KF414-BP415</f>
        <v>357194</v>
      </c>
    </row>
    <row r="416" spans="1:292" x14ac:dyDescent="0.25">
      <c r="A416" t="s">
        <v>663</v>
      </c>
      <c r="B416" t="s">
        <v>3</v>
      </c>
      <c r="C416" t="s">
        <v>665</v>
      </c>
      <c r="D416" s="1">
        <f t="shared" si="15928"/>
        <v>0.99080000000000001</v>
      </c>
      <c r="E416" s="1">
        <v>135000</v>
      </c>
      <c r="F416" s="2"/>
      <c r="G416" s="2">
        <f>SUM(M416:BP416)</f>
        <v>136206</v>
      </c>
      <c r="H416" s="1">
        <f>SUMPRODUCT(M$2:BP$2,M416:BP416)</f>
        <v>134999.9252</v>
      </c>
      <c r="I416" s="2">
        <f>I415-G416</f>
        <v>31422600</v>
      </c>
      <c r="J416" s="1">
        <f>J415+H416</f>
        <v>786861.67859997111</v>
      </c>
      <c r="K416" s="2">
        <f t="shared" si="15929"/>
        <v>349140</v>
      </c>
      <c r="L416" s="1">
        <f>L415</f>
        <v>687637.49809999927</v>
      </c>
      <c r="M416" s="2">
        <f>MIN(IC415,FLOOR(BQ416/M$2,1))</f>
        <v>0</v>
      </c>
      <c r="N416" s="2">
        <f t="shared" si="15930"/>
        <v>0</v>
      </c>
      <c r="O416" s="2">
        <f t="shared" si="15931"/>
        <v>0</v>
      </c>
      <c r="P416" s="2">
        <f t="shared" si="15932"/>
        <v>0</v>
      </c>
      <c r="Q416" s="2">
        <f t="shared" si="15933"/>
        <v>0</v>
      </c>
      <c r="R416" s="2">
        <f t="shared" si="15934"/>
        <v>0</v>
      </c>
      <c r="S416" s="2">
        <f t="shared" si="15935"/>
        <v>74620</v>
      </c>
      <c r="T416" s="2">
        <f t="shared" si="15936"/>
        <v>61586</v>
      </c>
      <c r="U416" s="2">
        <f t="shared" si="15937"/>
        <v>0</v>
      </c>
      <c r="V416" s="2">
        <f t="shared" si="15938"/>
        <v>0</v>
      </c>
      <c r="W416" s="2">
        <f t="shared" si="15939"/>
        <v>0</v>
      </c>
      <c r="X416" s="2">
        <f t="shared" si="15940"/>
        <v>0</v>
      </c>
      <c r="Y416" s="2">
        <f t="shared" si="15941"/>
        <v>0</v>
      </c>
      <c r="Z416" s="2">
        <f t="shared" si="15942"/>
        <v>0</v>
      </c>
      <c r="AA416" s="2">
        <f t="shared" si="15943"/>
        <v>0</v>
      </c>
      <c r="AB416" s="2">
        <f t="shared" si="15944"/>
        <v>0</v>
      </c>
      <c r="AC416" s="2">
        <f t="shared" si="15945"/>
        <v>0</v>
      </c>
      <c r="AD416" s="2">
        <f t="shared" si="15946"/>
        <v>0</v>
      </c>
      <c r="AE416" s="2">
        <f t="shared" si="15947"/>
        <v>0</v>
      </c>
      <c r="AF416" s="2">
        <f t="shared" si="15948"/>
        <v>0</v>
      </c>
      <c r="AG416" s="2">
        <f t="shared" si="15949"/>
        <v>0</v>
      </c>
      <c r="AH416" s="2">
        <f t="shared" si="15950"/>
        <v>0</v>
      </c>
      <c r="AI416" s="2">
        <f t="shared" si="15951"/>
        <v>0</v>
      </c>
      <c r="AJ416" s="2">
        <f t="shared" si="15952"/>
        <v>0</v>
      </c>
      <c r="AK416" s="2">
        <f t="shared" si="15953"/>
        <v>0</v>
      </c>
      <c r="AL416" s="2">
        <f t="shared" si="15954"/>
        <v>0</v>
      </c>
      <c r="AM416" s="2">
        <f t="shared" si="15955"/>
        <v>0</v>
      </c>
      <c r="AN416" s="2">
        <f t="shared" si="15956"/>
        <v>0</v>
      </c>
      <c r="AO416" s="2">
        <f t="shared" si="15957"/>
        <v>0</v>
      </c>
      <c r="AP416" s="2">
        <f t="shared" si="15958"/>
        <v>0</v>
      </c>
      <c r="AQ416" s="2">
        <f t="shared" si="15959"/>
        <v>0</v>
      </c>
      <c r="AR416" s="2">
        <f t="shared" si="15960"/>
        <v>0</v>
      </c>
      <c r="AS416" s="2">
        <f t="shared" si="15961"/>
        <v>0</v>
      </c>
      <c r="AT416" s="2">
        <f t="shared" si="15962"/>
        <v>0</v>
      </c>
      <c r="AU416" s="2">
        <f t="shared" si="15963"/>
        <v>0</v>
      </c>
      <c r="AV416" s="2">
        <f t="shared" si="15964"/>
        <v>0</v>
      </c>
      <c r="AW416" s="2">
        <f t="shared" si="15965"/>
        <v>0</v>
      </c>
      <c r="AX416" s="2">
        <f t="shared" si="15966"/>
        <v>0</v>
      </c>
      <c r="AY416" s="2">
        <f t="shared" si="15967"/>
        <v>0</v>
      </c>
      <c r="AZ416" s="2">
        <f t="shared" si="15968"/>
        <v>0</v>
      </c>
      <c r="BA416" s="2">
        <f t="shared" si="15969"/>
        <v>0</v>
      </c>
      <c r="BB416" s="2">
        <f t="shared" si="15970"/>
        <v>0</v>
      </c>
      <c r="BC416" s="2">
        <f t="shared" si="15971"/>
        <v>0</v>
      </c>
      <c r="BD416" s="2">
        <f t="shared" si="15972"/>
        <v>0</v>
      </c>
      <c r="BE416" s="2">
        <f t="shared" si="15973"/>
        <v>0</v>
      </c>
      <c r="BF416" s="2">
        <f t="shared" si="15974"/>
        <v>0</v>
      </c>
      <c r="BG416" s="2">
        <f t="shared" si="15975"/>
        <v>0</v>
      </c>
      <c r="BH416" s="2">
        <f t="shared" si="15976"/>
        <v>0</v>
      </c>
      <c r="BI416" s="2">
        <f t="shared" si="15977"/>
        <v>0</v>
      </c>
      <c r="BJ416" s="2">
        <f t="shared" si="15978"/>
        <v>0</v>
      </c>
      <c r="BK416" s="2">
        <f t="shared" si="15979"/>
        <v>0</v>
      </c>
      <c r="BL416" s="2">
        <f t="shared" si="15980"/>
        <v>0</v>
      </c>
      <c r="BM416" s="2">
        <f t="shared" si="15981"/>
        <v>0</v>
      </c>
      <c r="BN416" s="2">
        <f t="shared" si="15982"/>
        <v>0</v>
      </c>
      <c r="BO416" s="2">
        <f t="shared" si="15983"/>
        <v>0</v>
      </c>
      <c r="BP416" s="2">
        <f t="shared" si="15984"/>
        <v>0</v>
      </c>
      <c r="BQ416" s="1">
        <f>E416</f>
        <v>135000</v>
      </c>
      <c r="BR416" s="1">
        <f>BQ416-M416*M$2</f>
        <v>135000</v>
      </c>
      <c r="BS416" s="1">
        <f t="shared" si="15985"/>
        <v>135000</v>
      </c>
      <c r="BT416" s="1">
        <f t="shared" si="15986"/>
        <v>135000</v>
      </c>
      <c r="BU416" s="1">
        <f t="shared" si="15987"/>
        <v>135000</v>
      </c>
      <c r="BV416" s="1">
        <f t="shared" si="15988"/>
        <v>135000</v>
      </c>
      <c r="BW416" s="1">
        <f t="shared" si="15989"/>
        <v>135000</v>
      </c>
      <c r="BX416" s="1">
        <f t="shared" si="15990"/>
        <v>61044.118000000002</v>
      </c>
      <c r="BY416" s="1">
        <f t="shared" si="15991"/>
        <v>7.4800000002142042E-2</v>
      </c>
      <c r="BZ416" s="1">
        <f t="shared" si="15992"/>
        <v>7.4800000002142042E-2</v>
      </c>
      <c r="CA416" s="1">
        <f t="shared" si="15993"/>
        <v>7.4800000002142042E-2</v>
      </c>
      <c r="CB416" s="1">
        <f t="shared" si="15994"/>
        <v>7.4800000002142042E-2</v>
      </c>
      <c r="CC416" s="1">
        <f t="shared" si="15995"/>
        <v>7.4800000002142042E-2</v>
      </c>
      <c r="CD416" s="1">
        <f t="shared" si="15996"/>
        <v>7.4800000002142042E-2</v>
      </c>
      <c r="CE416" s="1">
        <f t="shared" si="15997"/>
        <v>7.4800000002142042E-2</v>
      </c>
      <c r="CF416" s="1">
        <f t="shared" si="15998"/>
        <v>7.4800000002142042E-2</v>
      </c>
      <c r="CG416" s="1">
        <f t="shared" si="15999"/>
        <v>7.4800000002142042E-2</v>
      </c>
      <c r="CH416" s="1">
        <f t="shared" si="16000"/>
        <v>7.4800000002142042E-2</v>
      </c>
      <c r="CI416" s="1">
        <f t="shared" si="16001"/>
        <v>7.4800000002142042E-2</v>
      </c>
      <c r="CJ416" s="1">
        <f t="shared" si="16002"/>
        <v>7.4800000002142042E-2</v>
      </c>
      <c r="CK416" s="1">
        <f t="shared" si="16003"/>
        <v>7.4800000002142042E-2</v>
      </c>
      <c r="CL416" s="1">
        <f t="shared" si="16004"/>
        <v>7.4800000002142042E-2</v>
      </c>
      <c r="CM416" s="1">
        <f t="shared" si="16005"/>
        <v>7.4800000002142042E-2</v>
      </c>
      <c r="CN416" s="1">
        <f t="shared" si="16006"/>
        <v>7.4800000002142042E-2</v>
      </c>
      <c r="CO416" s="1">
        <f t="shared" si="16007"/>
        <v>7.4800000002142042E-2</v>
      </c>
      <c r="CP416" s="1">
        <f t="shared" si="16008"/>
        <v>7.4800000002142042E-2</v>
      </c>
      <c r="CQ416" s="1">
        <f t="shared" si="16009"/>
        <v>7.4800000002142042E-2</v>
      </c>
      <c r="CR416" s="1">
        <f t="shared" si="16010"/>
        <v>7.4800000002142042E-2</v>
      </c>
      <c r="CS416" s="1">
        <f t="shared" si="16011"/>
        <v>7.4800000002142042E-2</v>
      </c>
      <c r="CT416" s="1">
        <f t="shared" si="16012"/>
        <v>7.4800000002142042E-2</v>
      </c>
      <c r="CU416" s="1">
        <f t="shared" si="16013"/>
        <v>7.4800000002142042E-2</v>
      </c>
      <c r="CV416" s="1">
        <f t="shared" si="16014"/>
        <v>7.4800000002142042E-2</v>
      </c>
      <c r="CW416" s="1">
        <f t="shared" si="16015"/>
        <v>7.4800000002142042E-2</v>
      </c>
      <c r="CX416" s="1">
        <f t="shared" si="16016"/>
        <v>7.4800000002142042E-2</v>
      </c>
      <c r="CY416" s="1">
        <f t="shared" si="16017"/>
        <v>7.4800000002142042E-2</v>
      </c>
      <c r="CZ416" s="1">
        <f t="shared" si="16018"/>
        <v>7.4800000002142042E-2</v>
      </c>
      <c r="DA416" s="1">
        <f t="shared" si="16019"/>
        <v>7.4800000002142042E-2</v>
      </c>
      <c r="DB416" s="1">
        <f t="shared" si="16020"/>
        <v>7.4800000002142042E-2</v>
      </c>
      <c r="DC416" s="1">
        <f t="shared" si="16021"/>
        <v>7.4800000002142042E-2</v>
      </c>
      <c r="DD416" s="1">
        <f t="shared" si="16022"/>
        <v>7.4800000002142042E-2</v>
      </c>
      <c r="DE416" s="1">
        <f t="shared" si="16023"/>
        <v>7.4800000002142042E-2</v>
      </c>
      <c r="DF416" s="1">
        <f t="shared" si="16024"/>
        <v>7.4800000002142042E-2</v>
      </c>
      <c r="DG416" s="1">
        <f t="shared" si="16025"/>
        <v>7.4800000002142042E-2</v>
      </c>
      <c r="DH416" s="1">
        <f t="shared" si="16026"/>
        <v>7.4800000002142042E-2</v>
      </c>
      <c r="DI416" s="1">
        <f t="shared" si="16027"/>
        <v>7.4800000002142042E-2</v>
      </c>
      <c r="DJ416" s="1">
        <f t="shared" si="16028"/>
        <v>7.4800000002142042E-2</v>
      </c>
      <c r="DK416" s="1">
        <f t="shared" si="16029"/>
        <v>7.4800000002142042E-2</v>
      </c>
      <c r="DL416" s="1">
        <f t="shared" si="16030"/>
        <v>7.4800000002142042E-2</v>
      </c>
      <c r="DM416" s="1">
        <f t="shared" si="16031"/>
        <v>7.4800000002142042E-2</v>
      </c>
      <c r="DN416" s="1">
        <f t="shared" si="16032"/>
        <v>7.4800000002142042E-2</v>
      </c>
      <c r="DO416" s="1">
        <f t="shared" si="16033"/>
        <v>7.4800000002142042E-2</v>
      </c>
      <c r="DP416" s="1">
        <f t="shared" si="16034"/>
        <v>7.4800000002142042E-2</v>
      </c>
      <c r="DQ416" s="1">
        <f t="shared" si="16035"/>
        <v>7.4800000002142042E-2</v>
      </c>
      <c r="DR416" s="1">
        <f t="shared" si="16036"/>
        <v>7.4800000002142042E-2</v>
      </c>
      <c r="DS416" s="1">
        <f t="shared" si="16037"/>
        <v>7.4800000002142042E-2</v>
      </c>
      <c r="DT416" s="1">
        <f t="shared" si="16038"/>
        <v>7.4800000002142042E-2</v>
      </c>
      <c r="DU416" s="2">
        <f>DU415</f>
        <v>0</v>
      </c>
      <c r="DV416" s="2">
        <f>DV415+R416</f>
        <v>357194</v>
      </c>
      <c r="DW416" s="2">
        <f t="shared" si="16039"/>
        <v>357194</v>
      </c>
      <c r="DX416" s="2">
        <f t="shared" si="16040"/>
        <v>61586</v>
      </c>
      <c r="DY416" s="2">
        <f t="shared" si="16041"/>
        <v>0</v>
      </c>
      <c r="DZ416" s="2">
        <f t="shared" si="16042"/>
        <v>0</v>
      </c>
      <c r="EA416" s="2">
        <f t="shared" si="16043"/>
        <v>0</v>
      </c>
      <c r="EB416" s="2">
        <f t="shared" si="16044"/>
        <v>0</v>
      </c>
      <c r="EC416" s="2">
        <f t="shared" si="16045"/>
        <v>0</v>
      </c>
      <c r="ED416" s="2">
        <f t="shared" si="16046"/>
        <v>0</v>
      </c>
      <c r="EE416" s="2">
        <f t="shared" si="16047"/>
        <v>0</v>
      </c>
      <c r="EF416" s="2">
        <f t="shared" si="16048"/>
        <v>0</v>
      </c>
      <c r="EG416" s="2">
        <f t="shared" si="16049"/>
        <v>0</v>
      </c>
      <c r="EH416" s="2">
        <f t="shared" si="16050"/>
        <v>0</v>
      </c>
      <c r="EI416" s="2">
        <f t="shared" si="16051"/>
        <v>0</v>
      </c>
      <c r="EJ416" s="2">
        <f t="shared" si="16052"/>
        <v>0</v>
      </c>
      <c r="EK416" s="2">
        <f t="shared" si="16053"/>
        <v>0</v>
      </c>
      <c r="EL416" s="2">
        <f t="shared" si="16054"/>
        <v>0</v>
      </c>
      <c r="EM416" s="2">
        <f t="shared" si="16055"/>
        <v>0</v>
      </c>
      <c r="EN416" s="2">
        <f t="shared" si="16056"/>
        <v>0</v>
      </c>
      <c r="EO416" s="2">
        <f t="shared" si="16057"/>
        <v>0</v>
      </c>
      <c r="EP416" s="2">
        <f t="shared" si="16058"/>
        <v>0</v>
      </c>
      <c r="EQ416" s="2">
        <f t="shared" si="16059"/>
        <v>0</v>
      </c>
      <c r="ER416" s="2">
        <f t="shared" si="16060"/>
        <v>0</v>
      </c>
      <c r="ES416" s="2">
        <f t="shared" si="16061"/>
        <v>0</v>
      </c>
      <c r="ET416" s="2">
        <f t="shared" si="16062"/>
        <v>0</v>
      </c>
      <c r="EU416" s="2">
        <f t="shared" si="16063"/>
        <v>0</v>
      </c>
      <c r="EV416" s="2">
        <f t="shared" si="16064"/>
        <v>0</v>
      </c>
      <c r="EW416" s="2">
        <f t="shared" si="16065"/>
        <v>0</v>
      </c>
      <c r="EX416" s="2">
        <f t="shared" si="16066"/>
        <v>0</v>
      </c>
      <c r="EY416" s="2">
        <f t="shared" si="16067"/>
        <v>0</v>
      </c>
      <c r="EZ416" s="2">
        <f t="shared" si="16068"/>
        <v>0</v>
      </c>
      <c r="FA416" s="2">
        <f t="shared" si="16069"/>
        <v>0</v>
      </c>
      <c r="FB416" s="2">
        <f t="shared" si="16070"/>
        <v>0</v>
      </c>
      <c r="FC416" s="2">
        <f t="shared" si="16071"/>
        <v>0</v>
      </c>
      <c r="FD416" s="2">
        <f t="shared" si="16072"/>
        <v>0</v>
      </c>
      <c r="FE416" s="2">
        <f t="shared" si="16073"/>
        <v>0</v>
      </c>
      <c r="FF416" s="2">
        <f t="shared" si="16074"/>
        <v>0</v>
      </c>
      <c r="FG416" s="2">
        <f t="shared" si="16075"/>
        <v>0</v>
      </c>
      <c r="FH416" s="2">
        <f t="shared" si="16076"/>
        <v>0</v>
      </c>
      <c r="FI416" s="2">
        <f t="shared" si="16077"/>
        <v>0</v>
      </c>
      <c r="FJ416" s="2">
        <f t="shared" si="16078"/>
        <v>0</v>
      </c>
      <c r="FK416" s="2">
        <f t="shared" si="16079"/>
        <v>0</v>
      </c>
      <c r="FL416" s="2">
        <f t="shared" si="16080"/>
        <v>0</v>
      </c>
      <c r="FM416" s="2">
        <f t="shared" si="16081"/>
        <v>0</v>
      </c>
      <c r="FN416" s="2">
        <f t="shared" si="16082"/>
        <v>0</v>
      </c>
      <c r="FO416" s="2">
        <f t="shared" si="16083"/>
        <v>0</v>
      </c>
      <c r="FP416" s="2">
        <f t="shared" si="16084"/>
        <v>0</v>
      </c>
      <c r="FQ416" s="2">
        <f t="shared" si="16085"/>
        <v>0</v>
      </c>
      <c r="FR416" s="2">
        <f t="shared" si="16086"/>
        <v>0</v>
      </c>
      <c r="FS416" s="2">
        <f t="shared" si="16087"/>
        <v>0</v>
      </c>
      <c r="FT416" s="2">
        <f t="shared" si="16088"/>
        <v>0</v>
      </c>
      <c r="FU416" s="2">
        <f>FU415</f>
        <v>0</v>
      </c>
      <c r="FV416" s="2">
        <f t="shared" ref="FV416:FX416" si="16147">FV415</f>
        <v>0</v>
      </c>
      <c r="FW416" s="2">
        <f t="shared" si="16147"/>
        <v>0</v>
      </c>
      <c r="FX416" s="2">
        <f t="shared" si="16147"/>
        <v>0</v>
      </c>
      <c r="FY416" s="1">
        <f t="shared" si="15874"/>
        <v>0.99080000000000001</v>
      </c>
      <c r="FZ416" s="1">
        <f t="shared" si="15875"/>
        <v>0.99080000000000001</v>
      </c>
      <c r="GA416" s="1">
        <f t="shared" si="15876"/>
        <v>0.99080000000000001</v>
      </c>
      <c r="GB416" s="1">
        <f t="shared" si="15877"/>
        <v>0.99080000000000001</v>
      </c>
      <c r="GC416" s="1">
        <f t="shared" si="15878"/>
        <v>0</v>
      </c>
      <c r="GD416" s="1">
        <f t="shared" si="15879"/>
        <v>0</v>
      </c>
      <c r="GE416" s="1">
        <f t="shared" si="15880"/>
        <v>0</v>
      </c>
      <c r="GF416" s="1">
        <f t="shared" si="15881"/>
        <v>0</v>
      </c>
      <c r="GG416" s="1">
        <f t="shared" si="15882"/>
        <v>0</v>
      </c>
      <c r="GH416" s="1">
        <f t="shared" si="15883"/>
        <v>0</v>
      </c>
      <c r="GI416" s="1">
        <f t="shared" si="15884"/>
        <v>0</v>
      </c>
      <c r="GJ416" s="1">
        <f t="shared" si="15885"/>
        <v>0</v>
      </c>
      <c r="GK416" s="1">
        <f t="shared" si="15886"/>
        <v>0</v>
      </c>
      <c r="GL416" s="1">
        <f t="shared" si="15887"/>
        <v>0</v>
      </c>
      <c r="GM416" s="1">
        <f t="shared" si="15888"/>
        <v>0</v>
      </c>
      <c r="GN416" s="1">
        <f t="shared" si="15889"/>
        <v>0</v>
      </c>
      <c r="GO416" s="1">
        <f t="shared" si="15890"/>
        <v>0</v>
      </c>
      <c r="GP416" s="1">
        <f t="shared" si="15891"/>
        <v>0</v>
      </c>
      <c r="GQ416" s="1">
        <f t="shared" si="15892"/>
        <v>0</v>
      </c>
      <c r="GR416" s="1">
        <f t="shared" si="15893"/>
        <v>0</v>
      </c>
      <c r="GS416" s="1">
        <f t="shared" si="15894"/>
        <v>0</v>
      </c>
      <c r="GT416" s="1">
        <f t="shared" si="15895"/>
        <v>0</v>
      </c>
      <c r="GU416" s="1">
        <f t="shared" si="15896"/>
        <v>0</v>
      </c>
      <c r="GV416" s="1">
        <f t="shared" si="15897"/>
        <v>0</v>
      </c>
      <c r="GW416" s="1">
        <f t="shared" si="15898"/>
        <v>0</v>
      </c>
      <c r="GX416" s="1">
        <f t="shared" si="15899"/>
        <v>0</v>
      </c>
      <c r="GY416" s="1">
        <f t="shared" si="15900"/>
        <v>0</v>
      </c>
      <c r="GZ416" s="1">
        <f t="shared" si="15901"/>
        <v>0</v>
      </c>
      <c r="HA416" s="1">
        <f t="shared" si="15902"/>
        <v>0</v>
      </c>
      <c r="HB416" s="1">
        <f t="shared" si="15903"/>
        <v>0</v>
      </c>
      <c r="HC416" s="1">
        <f t="shared" si="15904"/>
        <v>0</v>
      </c>
      <c r="HD416" s="1">
        <f t="shared" si="15905"/>
        <v>0</v>
      </c>
      <c r="HE416" s="1">
        <f t="shared" si="15906"/>
        <v>0</v>
      </c>
      <c r="HF416" s="1">
        <f t="shared" si="15907"/>
        <v>0</v>
      </c>
      <c r="HG416" s="1">
        <f t="shared" si="15908"/>
        <v>0</v>
      </c>
      <c r="HH416" s="1">
        <f t="shared" si="15909"/>
        <v>0</v>
      </c>
      <c r="HI416" s="1">
        <f t="shared" si="15910"/>
        <v>0</v>
      </c>
      <c r="HJ416" s="1">
        <f t="shared" si="15911"/>
        <v>0</v>
      </c>
      <c r="HK416" s="1">
        <f t="shared" si="15912"/>
        <v>0</v>
      </c>
      <c r="HL416" s="1">
        <f t="shared" si="15913"/>
        <v>0</v>
      </c>
      <c r="HM416" s="1">
        <f t="shared" si="15914"/>
        <v>0</v>
      </c>
      <c r="HN416" s="1">
        <f t="shared" si="15915"/>
        <v>0</v>
      </c>
      <c r="HO416" s="1">
        <f t="shared" si="15916"/>
        <v>0</v>
      </c>
      <c r="HP416" s="1">
        <f t="shared" si="15917"/>
        <v>0</v>
      </c>
      <c r="HQ416" s="1">
        <f t="shared" si="15918"/>
        <v>0</v>
      </c>
      <c r="HR416" s="1">
        <f t="shared" si="15919"/>
        <v>0</v>
      </c>
      <c r="HS416" s="1">
        <f t="shared" si="15920"/>
        <v>0</v>
      </c>
      <c r="HT416" s="1">
        <f t="shared" si="15921"/>
        <v>0</v>
      </c>
      <c r="HU416" s="1">
        <f t="shared" si="15922"/>
        <v>0</v>
      </c>
      <c r="HV416" s="1">
        <f t="shared" si="15923"/>
        <v>0</v>
      </c>
      <c r="HW416" s="1">
        <f t="shared" si="15924"/>
        <v>0</v>
      </c>
      <c r="HX416" s="1">
        <f t="shared" si="15925"/>
        <v>0</v>
      </c>
      <c r="HY416" s="1">
        <f t="shared" si="15926"/>
        <v>0</v>
      </c>
      <c r="HZ416" s="1">
        <f t="shared" si="15927"/>
        <v>0</v>
      </c>
      <c r="IA416" s="1">
        <f t="shared" si="16090"/>
        <v>0</v>
      </c>
      <c r="IB416" s="1">
        <f t="shared" si="16091"/>
        <v>0</v>
      </c>
      <c r="IC416" s="2">
        <f>IC415-M416</f>
        <v>0</v>
      </c>
      <c r="ID416" s="2">
        <f t="shared" si="16092"/>
        <v>0</v>
      </c>
      <c r="IE416" s="2">
        <f t="shared" si="16093"/>
        <v>0</v>
      </c>
      <c r="IF416" s="2">
        <f t="shared" si="16094"/>
        <v>0</v>
      </c>
      <c r="IG416" s="2">
        <f t="shared" si="16095"/>
        <v>0</v>
      </c>
      <c r="IH416" s="2">
        <f t="shared" si="16096"/>
        <v>0</v>
      </c>
      <c r="II416" s="2">
        <f t="shared" si="16097"/>
        <v>0</v>
      </c>
      <c r="IJ416" s="2">
        <f t="shared" si="16098"/>
        <v>295608</v>
      </c>
      <c r="IK416" s="2">
        <f t="shared" si="16099"/>
        <v>357194</v>
      </c>
      <c r="IL416" s="2">
        <f t="shared" si="16100"/>
        <v>357194</v>
      </c>
      <c r="IM416" s="2">
        <f t="shared" si="16101"/>
        <v>357194</v>
      </c>
      <c r="IN416" s="2">
        <f t="shared" si="16102"/>
        <v>357194</v>
      </c>
      <c r="IO416" s="2">
        <f t="shared" si="16103"/>
        <v>357194</v>
      </c>
      <c r="IP416" s="2">
        <f t="shared" si="16104"/>
        <v>357194</v>
      </c>
      <c r="IQ416" s="2">
        <f t="shared" si="16105"/>
        <v>357194</v>
      </c>
      <c r="IR416" s="2">
        <f t="shared" si="16106"/>
        <v>357194</v>
      </c>
      <c r="IS416" s="2">
        <f t="shared" si="16107"/>
        <v>357194</v>
      </c>
      <c r="IT416" s="2">
        <f t="shared" si="16108"/>
        <v>357194</v>
      </c>
      <c r="IU416" s="2">
        <f t="shared" si="16109"/>
        <v>357194</v>
      </c>
      <c r="IV416" s="2">
        <f t="shared" si="16110"/>
        <v>357194</v>
      </c>
      <c r="IW416" s="2">
        <f t="shared" si="16111"/>
        <v>357194</v>
      </c>
      <c r="IX416" s="2">
        <f t="shared" si="16112"/>
        <v>357194</v>
      </c>
      <c r="IY416" s="2">
        <f t="shared" si="16113"/>
        <v>357194</v>
      </c>
      <c r="IZ416" s="2">
        <f t="shared" si="16114"/>
        <v>357194</v>
      </c>
      <c r="JA416" s="2">
        <f t="shared" si="16115"/>
        <v>357194</v>
      </c>
      <c r="JB416" s="2">
        <f t="shared" si="16116"/>
        <v>357194</v>
      </c>
      <c r="JC416" s="2">
        <f t="shared" si="16117"/>
        <v>357194</v>
      </c>
      <c r="JD416" s="2">
        <f t="shared" si="16118"/>
        <v>357194</v>
      </c>
      <c r="JE416" s="2">
        <f t="shared" si="16119"/>
        <v>357194</v>
      </c>
      <c r="JF416" s="2">
        <f t="shared" si="16120"/>
        <v>357194</v>
      </c>
      <c r="JG416" s="2">
        <f t="shared" si="16121"/>
        <v>357194</v>
      </c>
      <c r="JH416" s="2">
        <f t="shared" si="16122"/>
        <v>357194</v>
      </c>
      <c r="JI416" s="2">
        <f t="shared" si="16123"/>
        <v>357194</v>
      </c>
      <c r="JJ416" s="2">
        <f t="shared" si="16124"/>
        <v>357194</v>
      </c>
      <c r="JK416" s="2">
        <f t="shared" si="16125"/>
        <v>357194</v>
      </c>
      <c r="JL416" s="2">
        <f t="shared" si="16126"/>
        <v>357194</v>
      </c>
      <c r="JM416" s="2">
        <f t="shared" si="16127"/>
        <v>357194</v>
      </c>
      <c r="JN416" s="2">
        <f t="shared" si="16128"/>
        <v>357194</v>
      </c>
      <c r="JO416" s="2">
        <f t="shared" si="16129"/>
        <v>357194</v>
      </c>
      <c r="JP416" s="2">
        <f t="shared" si="16130"/>
        <v>357194</v>
      </c>
      <c r="JQ416" s="2">
        <f t="shared" si="16131"/>
        <v>357194</v>
      </c>
      <c r="JR416" s="2">
        <f t="shared" si="16132"/>
        <v>357194</v>
      </c>
      <c r="JS416" s="2">
        <f t="shared" si="16133"/>
        <v>357194</v>
      </c>
      <c r="JT416" s="2">
        <f t="shared" si="16134"/>
        <v>357194</v>
      </c>
      <c r="JU416" s="2">
        <f t="shared" si="16135"/>
        <v>357194</v>
      </c>
      <c r="JV416" s="2">
        <f t="shared" si="16136"/>
        <v>357194</v>
      </c>
      <c r="JW416" s="2">
        <f t="shared" si="16137"/>
        <v>357194</v>
      </c>
      <c r="JX416" s="2">
        <f t="shared" si="16138"/>
        <v>357194</v>
      </c>
      <c r="JY416" s="2">
        <f t="shared" si="16139"/>
        <v>357194</v>
      </c>
      <c r="JZ416" s="2">
        <f t="shared" si="16140"/>
        <v>357194</v>
      </c>
      <c r="KA416" s="2">
        <f t="shared" si="16141"/>
        <v>357194</v>
      </c>
      <c r="KB416" s="2">
        <f t="shared" si="16142"/>
        <v>357194</v>
      </c>
      <c r="KC416" s="2">
        <f t="shared" si="16143"/>
        <v>357194</v>
      </c>
      <c r="KD416" s="2">
        <f t="shared" si="16144"/>
        <v>357194</v>
      </c>
      <c r="KE416" s="2">
        <f t="shared" si="16145"/>
        <v>357194</v>
      </c>
      <c r="KF416" s="2">
        <f t="shared" si="16146"/>
        <v>357194</v>
      </c>
    </row>
    <row r="417" spans="1:292" x14ac:dyDescent="0.25">
      <c r="C417" t="s">
        <v>529</v>
      </c>
      <c r="D417" s="1">
        <f t="shared" si="15928"/>
        <v>0.99080000000000001</v>
      </c>
      <c r="E417" s="1"/>
      <c r="F417" s="2">
        <f>FLOOR('first month rent'!E30,1)</f>
        <v>574</v>
      </c>
      <c r="G417" s="2"/>
      <c r="H417" s="1"/>
      <c r="I417" s="2">
        <f>I416+F417</f>
        <v>31423174</v>
      </c>
      <c r="J417" s="1">
        <f>J416</f>
        <v>786861.67859997111</v>
      </c>
      <c r="K417" s="2">
        <f t="shared" si="15929"/>
        <v>349146</v>
      </c>
      <c r="L417" s="1">
        <f>L416</f>
        <v>687637.49809999927</v>
      </c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2">
        <f>DU416</f>
        <v>0</v>
      </c>
      <c r="DV417" s="2">
        <f t="shared" ref="DV417:FX417" si="16148">DV416</f>
        <v>357194</v>
      </c>
      <c r="DW417" s="2">
        <f t="shared" si="16148"/>
        <v>357194</v>
      </c>
      <c r="DX417" s="2">
        <f t="shared" si="16148"/>
        <v>61586</v>
      </c>
      <c r="DY417" s="2">
        <f t="shared" si="16148"/>
        <v>0</v>
      </c>
      <c r="DZ417" s="2">
        <f t="shared" si="16148"/>
        <v>0</v>
      </c>
      <c r="EA417" s="2">
        <f t="shared" si="16148"/>
        <v>0</v>
      </c>
      <c r="EB417" s="2">
        <f t="shared" si="16148"/>
        <v>0</v>
      </c>
      <c r="EC417" s="2">
        <f t="shared" si="16148"/>
        <v>0</v>
      </c>
      <c r="ED417" s="2">
        <f t="shared" si="16148"/>
        <v>0</v>
      </c>
      <c r="EE417" s="2">
        <f t="shared" si="16148"/>
        <v>0</v>
      </c>
      <c r="EF417" s="2">
        <f t="shared" si="16148"/>
        <v>0</v>
      </c>
      <c r="EG417" s="2">
        <f t="shared" si="16148"/>
        <v>0</v>
      </c>
      <c r="EH417" s="2">
        <f t="shared" si="16148"/>
        <v>0</v>
      </c>
      <c r="EI417" s="2">
        <f t="shared" si="16148"/>
        <v>0</v>
      </c>
      <c r="EJ417" s="2">
        <f t="shared" si="16148"/>
        <v>0</v>
      </c>
      <c r="EK417" s="2">
        <f t="shared" si="16148"/>
        <v>0</v>
      </c>
      <c r="EL417" s="2">
        <f t="shared" si="16148"/>
        <v>0</v>
      </c>
      <c r="EM417" s="2">
        <f t="shared" si="16148"/>
        <v>0</v>
      </c>
      <c r="EN417" s="2">
        <f t="shared" si="16148"/>
        <v>0</v>
      </c>
      <c r="EO417" s="2">
        <f t="shared" si="16148"/>
        <v>0</v>
      </c>
      <c r="EP417" s="2">
        <f t="shared" si="16148"/>
        <v>0</v>
      </c>
      <c r="EQ417" s="2">
        <f t="shared" si="16148"/>
        <v>0</v>
      </c>
      <c r="ER417" s="2">
        <f t="shared" si="16148"/>
        <v>0</v>
      </c>
      <c r="ES417" s="2">
        <f t="shared" si="16148"/>
        <v>0</v>
      </c>
      <c r="ET417" s="2">
        <f t="shared" si="16148"/>
        <v>0</v>
      </c>
      <c r="EU417" s="2">
        <f t="shared" si="16148"/>
        <v>0</v>
      </c>
      <c r="EV417" s="2">
        <f t="shared" si="16148"/>
        <v>0</v>
      </c>
      <c r="EW417" s="2">
        <f t="shared" si="16148"/>
        <v>0</v>
      </c>
      <c r="EX417" s="2">
        <f t="shared" si="16148"/>
        <v>0</v>
      </c>
      <c r="EY417" s="2">
        <f t="shared" si="16148"/>
        <v>0</v>
      </c>
      <c r="EZ417" s="2">
        <f t="shared" si="16148"/>
        <v>0</v>
      </c>
      <c r="FA417" s="2">
        <f t="shared" si="16148"/>
        <v>0</v>
      </c>
      <c r="FB417" s="2">
        <f t="shared" si="16148"/>
        <v>0</v>
      </c>
      <c r="FC417" s="2">
        <f t="shared" si="16148"/>
        <v>0</v>
      </c>
      <c r="FD417" s="2">
        <f t="shared" si="16148"/>
        <v>0</v>
      </c>
      <c r="FE417" s="2">
        <f t="shared" si="16148"/>
        <v>0</v>
      </c>
      <c r="FF417" s="2">
        <f t="shared" si="16148"/>
        <v>0</v>
      </c>
      <c r="FG417" s="2">
        <f t="shared" si="16148"/>
        <v>0</v>
      </c>
      <c r="FH417" s="2">
        <f t="shared" si="16148"/>
        <v>0</v>
      </c>
      <c r="FI417" s="2">
        <f t="shared" si="16148"/>
        <v>0</v>
      </c>
      <c r="FJ417" s="2">
        <f t="shared" si="16148"/>
        <v>0</v>
      </c>
      <c r="FK417" s="2">
        <f t="shared" si="16148"/>
        <v>0</v>
      </c>
      <c r="FL417" s="2">
        <f t="shared" si="16148"/>
        <v>0</v>
      </c>
      <c r="FM417" s="2">
        <f t="shared" si="16148"/>
        <v>0</v>
      </c>
      <c r="FN417" s="2">
        <f t="shared" si="16148"/>
        <v>0</v>
      </c>
      <c r="FO417" s="2">
        <f t="shared" si="16148"/>
        <v>0</v>
      </c>
      <c r="FP417" s="2">
        <f t="shared" si="16148"/>
        <v>0</v>
      </c>
      <c r="FQ417" s="2">
        <f t="shared" si="16148"/>
        <v>0</v>
      </c>
      <c r="FR417" s="2">
        <f t="shared" si="16148"/>
        <v>0</v>
      </c>
      <c r="FS417" s="2">
        <f t="shared" si="16148"/>
        <v>0</v>
      </c>
      <c r="FT417" s="2">
        <f t="shared" si="16148"/>
        <v>0</v>
      </c>
      <c r="FU417" s="2">
        <f t="shared" si="16148"/>
        <v>0</v>
      </c>
      <c r="FV417" s="2">
        <f t="shared" si="16148"/>
        <v>0</v>
      </c>
      <c r="FW417" s="2">
        <f t="shared" si="16148"/>
        <v>0</v>
      </c>
      <c r="FX417" s="2">
        <f t="shared" si="16148"/>
        <v>0</v>
      </c>
      <c r="FY417" s="1">
        <f t="shared" si="15874"/>
        <v>0.99080000000000001</v>
      </c>
      <c r="FZ417" s="1">
        <f t="shared" si="15875"/>
        <v>0.99080000000000001</v>
      </c>
      <c r="GA417" s="1">
        <f t="shared" si="15876"/>
        <v>0.99080000000000001</v>
      </c>
      <c r="GB417" s="1">
        <f t="shared" si="15877"/>
        <v>0.99080000000000001</v>
      </c>
      <c r="GC417" s="1">
        <f t="shared" si="15878"/>
        <v>0</v>
      </c>
      <c r="GD417" s="1">
        <f t="shared" si="15879"/>
        <v>0</v>
      </c>
      <c r="GE417" s="1">
        <f t="shared" si="15880"/>
        <v>0</v>
      </c>
      <c r="GF417" s="1">
        <f t="shared" si="15881"/>
        <v>0</v>
      </c>
      <c r="GG417" s="1">
        <f t="shared" si="15882"/>
        <v>0</v>
      </c>
      <c r="GH417" s="1">
        <f t="shared" si="15883"/>
        <v>0</v>
      </c>
      <c r="GI417" s="1">
        <f t="shared" si="15884"/>
        <v>0</v>
      </c>
      <c r="GJ417" s="1">
        <f t="shared" si="15885"/>
        <v>0</v>
      </c>
      <c r="GK417" s="1">
        <f t="shared" si="15886"/>
        <v>0</v>
      </c>
      <c r="GL417" s="1">
        <f t="shared" si="15887"/>
        <v>0</v>
      </c>
      <c r="GM417" s="1">
        <f t="shared" si="15888"/>
        <v>0</v>
      </c>
      <c r="GN417" s="1">
        <f t="shared" si="15889"/>
        <v>0</v>
      </c>
      <c r="GO417" s="1">
        <f t="shared" si="15890"/>
        <v>0</v>
      </c>
      <c r="GP417" s="1">
        <f t="shared" si="15891"/>
        <v>0</v>
      </c>
      <c r="GQ417" s="1">
        <f t="shared" si="15892"/>
        <v>0</v>
      </c>
      <c r="GR417" s="1">
        <f t="shared" si="15893"/>
        <v>0</v>
      </c>
      <c r="GS417" s="1">
        <f t="shared" si="15894"/>
        <v>0</v>
      </c>
      <c r="GT417" s="1">
        <f t="shared" si="15895"/>
        <v>0</v>
      </c>
      <c r="GU417" s="1">
        <f t="shared" si="15896"/>
        <v>0</v>
      </c>
      <c r="GV417" s="1">
        <f t="shared" si="15897"/>
        <v>0</v>
      </c>
      <c r="GW417" s="1">
        <f t="shared" si="15898"/>
        <v>0</v>
      </c>
      <c r="GX417" s="1">
        <f t="shared" si="15899"/>
        <v>0</v>
      </c>
      <c r="GY417" s="1">
        <f t="shared" si="15900"/>
        <v>0</v>
      </c>
      <c r="GZ417" s="1">
        <f t="shared" si="15901"/>
        <v>0</v>
      </c>
      <c r="HA417" s="1">
        <f t="shared" si="15902"/>
        <v>0</v>
      </c>
      <c r="HB417" s="1">
        <f t="shared" si="15903"/>
        <v>0</v>
      </c>
      <c r="HC417" s="1">
        <f t="shared" si="15904"/>
        <v>0</v>
      </c>
      <c r="HD417" s="1">
        <f t="shared" si="15905"/>
        <v>0</v>
      </c>
      <c r="HE417" s="1">
        <f t="shared" si="15906"/>
        <v>0</v>
      </c>
      <c r="HF417" s="1">
        <f t="shared" si="15907"/>
        <v>0</v>
      </c>
      <c r="HG417" s="1">
        <f t="shared" si="15908"/>
        <v>0</v>
      </c>
      <c r="HH417" s="1">
        <f t="shared" si="15909"/>
        <v>0</v>
      </c>
      <c r="HI417" s="1">
        <f t="shared" si="15910"/>
        <v>0</v>
      </c>
      <c r="HJ417" s="1">
        <f t="shared" si="15911"/>
        <v>0</v>
      </c>
      <c r="HK417" s="1">
        <f t="shared" si="15912"/>
        <v>0</v>
      </c>
      <c r="HL417" s="1">
        <f t="shared" si="15913"/>
        <v>0</v>
      </c>
      <c r="HM417" s="1">
        <f t="shared" si="15914"/>
        <v>0</v>
      </c>
      <c r="HN417" s="1">
        <f t="shared" si="15915"/>
        <v>0</v>
      </c>
      <c r="HO417" s="1">
        <f t="shared" si="15916"/>
        <v>0</v>
      </c>
      <c r="HP417" s="1">
        <f t="shared" si="15917"/>
        <v>0</v>
      </c>
      <c r="HQ417" s="1">
        <f t="shared" si="15918"/>
        <v>0</v>
      </c>
      <c r="HR417" s="1">
        <f t="shared" si="15919"/>
        <v>0</v>
      </c>
      <c r="HS417" s="1">
        <f t="shared" si="15920"/>
        <v>0</v>
      </c>
      <c r="HT417" s="1">
        <f t="shared" si="15921"/>
        <v>0</v>
      </c>
      <c r="HU417" s="1">
        <f t="shared" si="15922"/>
        <v>0</v>
      </c>
      <c r="HV417" s="1">
        <f t="shared" si="15923"/>
        <v>0</v>
      </c>
      <c r="HW417" s="1">
        <f t="shared" si="15924"/>
        <v>0</v>
      </c>
      <c r="HX417" s="1">
        <f t="shared" si="15925"/>
        <v>0</v>
      </c>
      <c r="HY417" s="1">
        <f t="shared" si="15926"/>
        <v>0</v>
      </c>
      <c r="HZ417" s="1">
        <f t="shared" si="15927"/>
        <v>0</v>
      </c>
      <c r="IA417" s="1">
        <f t="shared" si="16090"/>
        <v>0</v>
      </c>
      <c r="IB417" s="1">
        <f t="shared" si="16091"/>
        <v>0</v>
      </c>
      <c r="IC417" s="2">
        <f>IC416</f>
        <v>0</v>
      </c>
      <c r="ID417" s="2">
        <f t="shared" ref="ID417:KF417" si="16149">ID416</f>
        <v>0</v>
      </c>
      <c r="IE417" s="2">
        <f t="shared" si="16149"/>
        <v>0</v>
      </c>
      <c r="IF417" s="2">
        <f t="shared" si="16149"/>
        <v>0</v>
      </c>
      <c r="IG417" s="2">
        <f t="shared" si="16149"/>
        <v>0</v>
      </c>
      <c r="IH417" s="2">
        <f t="shared" si="16149"/>
        <v>0</v>
      </c>
      <c r="II417" s="2">
        <f t="shared" si="16149"/>
        <v>0</v>
      </c>
      <c r="IJ417" s="2">
        <f t="shared" si="16149"/>
        <v>295608</v>
      </c>
      <c r="IK417" s="2">
        <f t="shared" si="16149"/>
        <v>357194</v>
      </c>
      <c r="IL417" s="2">
        <f t="shared" si="16149"/>
        <v>357194</v>
      </c>
      <c r="IM417" s="2">
        <f t="shared" si="16149"/>
        <v>357194</v>
      </c>
      <c r="IN417" s="2">
        <f t="shared" si="16149"/>
        <v>357194</v>
      </c>
      <c r="IO417" s="2">
        <f t="shared" si="16149"/>
        <v>357194</v>
      </c>
      <c r="IP417" s="2">
        <f t="shared" si="16149"/>
        <v>357194</v>
      </c>
      <c r="IQ417" s="2">
        <f t="shared" si="16149"/>
        <v>357194</v>
      </c>
      <c r="IR417" s="2">
        <f t="shared" si="16149"/>
        <v>357194</v>
      </c>
      <c r="IS417" s="2">
        <f t="shared" si="16149"/>
        <v>357194</v>
      </c>
      <c r="IT417" s="2">
        <f t="shared" si="16149"/>
        <v>357194</v>
      </c>
      <c r="IU417" s="2">
        <f t="shared" si="16149"/>
        <v>357194</v>
      </c>
      <c r="IV417" s="2">
        <f t="shared" si="16149"/>
        <v>357194</v>
      </c>
      <c r="IW417" s="2">
        <f t="shared" si="16149"/>
        <v>357194</v>
      </c>
      <c r="IX417" s="2">
        <f t="shared" si="16149"/>
        <v>357194</v>
      </c>
      <c r="IY417" s="2">
        <f t="shared" si="16149"/>
        <v>357194</v>
      </c>
      <c r="IZ417" s="2">
        <f t="shared" si="16149"/>
        <v>357194</v>
      </c>
      <c r="JA417" s="2">
        <f t="shared" si="16149"/>
        <v>357194</v>
      </c>
      <c r="JB417" s="2">
        <f t="shared" si="16149"/>
        <v>357194</v>
      </c>
      <c r="JC417" s="2">
        <f t="shared" si="16149"/>
        <v>357194</v>
      </c>
      <c r="JD417" s="2">
        <f t="shared" si="16149"/>
        <v>357194</v>
      </c>
      <c r="JE417" s="2">
        <f t="shared" si="16149"/>
        <v>357194</v>
      </c>
      <c r="JF417" s="2">
        <f t="shared" si="16149"/>
        <v>357194</v>
      </c>
      <c r="JG417" s="2">
        <f t="shared" si="16149"/>
        <v>357194</v>
      </c>
      <c r="JH417" s="2">
        <f t="shared" si="16149"/>
        <v>357194</v>
      </c>
      <c r="JI417" s="2">
        <f t="shared" si="16149"/>
        <v>357194</v>
      </c>
      <c r="JJ417" s="2">
        <f t="shared" si="16149"/>
        <v>357194</v>
      </c>
      <c r="JK417" s="2">
        <f t="shared" si="16149"/>
        <v>357194</v>
      </c>
      <c r="JL417" s="2">
        <f t="shared" si="16149"/>
        <v>357194</v>
      </c>
      <c r="JM417" s="2">
        <f t="shared" si="16149"/>
        <v>357194</v>
      </c>
      <c r="JN417" s="2">
        <f t="shared" si="16149"/>
        <v>357194</v>
      </c>
      <c r="JO417" s="2">
        <f t="shared" si="16149"/>
        <v>357194</v>
      </c>
      <c r="JP417" s="2">
        <f t="shared" si="16149"/>
        <v>357194</v>
      </c>
      <c r="JQ417" s="2">
        <f t="shared" si="16149"/>
        <v>357194</v>
      </c>
      <c r="JR417" s="2">
        <f t="shared" si="16149"/>
        <v>357194</v>
      </c>
      <c r="JS417" s="2">
        <f t="shared" si="16149"/>
        <v>357194</v>
      </c>
      <c r="JT417" s="2">
        <f t="shared" si="16149"/>
        <v>357194</v>
      </c>
      <c r="JU417" s="2">
        <f t="shared" si="16149"/>
        <v>357194</v>
      </c>
      <c r="JV417" s="2">
        <f t="shared" si="16149"/>
        <v>357194</v>
      </c>
      <c r="JW417" s="2">
        <f t="shared" si="16149"/>
        <v>357194</v>
      </c>
      <c r="JX417" s="2">
        <f t="shared" si="16149"/>
        <v>357194</v>
      </c>
      <c r="JY417" s="2">
        <f t="shared" si="16149"/>
        <v>357194</v>
      </c>
      <c r="JZ417" s="2">
        <f t="shared" si="16149"/>
        <v>357194</v>
      </c>
      <c r="KA417" s="2">
        <f t="shared" si="16149"/>
        <v>357194</v>
      </c>
      <c r="KB417" s="2">
        <f t="shared" si="16149"/>
        <v>357194</v>
      </c>
      <c r="KC417" s="2">
        <f t="shared" si="16149"/>
        <v>357194</v>
      </c>
      <c r="KD417" s="2">
        <f t="shared" si="16149"/>
        <v>357194</v>
      </c>
      <c r="KE417" s="2">
        <f t="shared" si="16149"/>
        <v>357194</v>
      </c>
      <c r="KF417" s="2">
        <f t="shared" si="16149"/>
        <v>357194</v>
      </c>
    </row>
    <row r="418" spans="1:292" x14ac:dyDescent="0.25">
      <c r="A418" t="s">
        <v>1</v>
      </c>
      <c r="B418" t="s">
        <v>0</v>
      </c>
      <c r="C418" t="s">
        <v>160</v>
      </c>
      <c r="D418" s="1">
        <f t="shared" si="15928"/>
        <v>0.99080000000000001</v>
      </c>
      <c r="E418" s="1"/>
      <c r="F418" s="2">
        <f>FLOOR('first month rent'!F30,1)</f>
        <v>5959</v>
      </c>
      <c r="G418" s="2">
        <f>SUM(M418:BP418)</f>
        <v>5959</v>
      </c>
      <c r="H418" s="1">
        <f>SUMPRODUCT(M$2:BP$2,M418:BP418)</f>
        <v>5904.1772000000001</v>
      </c>
      <c r="I418" s="2">
        <f>I417+G418</f>
        <v>31429133</v>
      </c>
      <c r="J418" s="1">
        <f>J417-H418</f>
        <v>780957.50139997108</v>
      </c>
      <c r="K418" s="2">
        <f t="shared" si="15929"/>
        <v>349212</v>
      </c>
      <c r="L418" s="1">
        <f>L417+H418</f>
        <v>693541.6752999993</v>
      </c>
      <c r="M418" s="2">
        <f t="shared" ref="M418:M420" si="16150">MIN(BQ418,DU417)</f>
        <v>0</v>
      </c>
      <c r="N418" s="2">
        <f t="shared" ref="N418:N420" si="16151">MIN(BR418,DV417)</f>
        <v>0</v>
      </c>
      <c r="O418" s="2">
        <f t="shared" ref="O418:O420" si="16152">MIN(BS418,DW417)</f>
        <v>0</v>
      </c>
      <c r="P418" s="2">
        <f t="shared" ref="P418:P420" si="16153">MIN(BT418,DX417)</f>
        <v>5959</v>
      </c>
      <c r="Q418" s="2">
        <f t="shared" ref="Q418:Q420" si="16154">MIN(BU418,DY417)</f>
        <v>0</v>
      </c>
      <c r="R418" s="2">
        <f t="shared" ref="R418:R420" si="16155">MIN(BV418,DZ417)</f>
        <v>0</v>
      </c>
      <c r="S418" s="2">
        <f t="shared" ref="S418:S420" si="16156">MIN(BW418,EA417)</f>
        <v>0</v>
      </c>
      <c r="T418" s="2">
        <f t="shared" ref="T418:T420" si="16157">MIN(BX418,EB417)</f>
        <v>0</v>
      </c>
      <c r="U418" s="2">
        <f t="shared" ref="U418:U420" si="16158">MIN(BY418,EC417)</f>
        <v>0</v>
      </c>
      <c r="V418" s="2">
        <f t="shared" ref="V418:V420" si="16159">MIN(BZ418,ED417)</f>
        <v>0</v>
      </c>
      <c r="W418" s="2">
        <f t="shared" ref="W418:W420" si="16160">MIN(CA418,EE417)</f>
        <v>0</v>
      </c>
      <c r="X418" s="2">
        <f t="shared" ref="X418:X420" si="16161">MIN(CB418,EF417)</f>
        <v>0</v>
      </c>
      <c r="Y418" s="2">
        <f t="shared" ref="Y418:Y420" si="16162">MIN(CC418,EG417)</f>
        <v>0</v>
      </c>
      <c r="Z418" s="2">
        <f t="shared" ref="Z418:Z420" si="16163">MIN(CD418,EH417)</f>
        <v>0</v>
      </c>
      <c r="AA418" s="2">
        <f t="shared" ref="AA418:AA420" si="16164">MIN(CE418,EI417)</f>
        <v>0</v>
      </c>
      <c r="AB418" s="2">
        <f t="shared" ref="AB418:AB420" si="16165">MIN(CF418,EJ417)</f>
        <v>0</v>
      </c>
      <c r="AC418" s="2">
        <f t="shared" ref="AC418:AC420" si="16166">MIN(CG418,EK417)</f>
        <v>0</v>
      </c>
      <c r="AD418" s="2">
        <f t="shared" ref="AD418:AD420" si="16167">MIN(CH418,EL417)</f>
        <v>0</v>
      </c>
      <c r="AE418" s="2">
        <f t="shared" ref="AE418:AE420" si="16168">MIN(CI418,EM417)</f>
        <v>0</v>
      </c>
      <c r="AF418" s="2">
        <f t="shared" ref="AF418:AF420" si="16169">MIN(CJ418,EN417)</f>
        <v>0</v>
      </c>
      <c r="AG418" s="2">
        <f t="shared" ref="AG418:AG420" si="16170">MIN(CK418,EO417)</f>
        <v>0</v>
      </c>
      <c r="AH418" s="2">
        <f t="shared" ref="AH418:AH420" si="16171">MIN(CL418,EP417)</f>
        <v>0</v>
      </c>
      <c r="AI418" s="2">
        <f t="shared" ref="AI418:AI420" si="16172">MIN(CM418,EQ417)</f>
        <v>0</v>
      </c>
      <c r="AJ418" s="2">
        <f t="shared" ref="AJ418:AJ420" si="16173">MIN(CN418,ER417)</f>
        <v>0</v>
      </c>
      <c r="AK418" s="2">
        <f t="shared" ref="AK418:AK420" si="16174">MIN(CO418,ES417)</f>
        <v>0</v>
      </c>
      <c r="AL418" s="2">
        <f t="shared" ref="AL418:AL420" si="16175">MIN(CP418,ET417)</f>
        <v>0</v>
      </c>
      <c r="AM418" s="2">
        <f t="shared" ref="AM418:AM420" si="16176">MIN(CQ418,EU417)</f>
        <v>0</v>
      </c>
      <c r="AN418" s="2">
        <f t="shared" ref="AN418:AN420" si="16177">MIN(CR418,EV417)</f>
        <v>0</v>
      </c>
      <c r="AO418" s="2">
        <f t="shared" ref="AO418:AO420" si="16178">MIN(CS418,EW417)</f>
        <v>0</v>
      </c>
      <c r="AP418" s="2">
        <f t="shared" ref="AP418:AP420" si="16179">MIN(CT418,EX417)</f>
        <v>0</v>
      </c>
      <c r="AQ418" s="2">
        <f t="shared" ref="AQ418:AQ420" si="16180">MIN(CU418,EY417)</f>
        <v>0</v>
      </c>
      <c r="AR418" s="2">
        <f t="shared" ref="AR418:AR420" si="16181">MIN(CV418,EZ417)</f>
        <v>0</v>
      </c>
      <c r="AS418" s="2">
        <f t="shared" ref="AS418:AS420" si="16182">MIN(CW418,FA417)</f>
        <v>0</v>
      </c>
      <c r="AT418" s="2">
        <f t="shared" ref="AT418:AT420" si="16183">MIN(CX418,FB417)</f>
        <v>0</v>
      </c>
      <c r="AU418" s="2">
        <f t="shared" ref="AU418:AU420" si="16184">MIN(CY418,FC417)</f>
        <v>0</v>
      </c>
      <c r="AV418" s="2">
        <f t="shared" ref="AV418:AV420" si="16185">MIN(CZ418,FD417)</f>
        <v>0</v>
      </c>
      <c r="AW418" s="2">
        <f t="shared" ref="AW418:AW420" si="16186">MIN(DA418,FE417)</f>
        <v>0</v>
      </c>
      <c r="AX418" s="2">
        <f t="shared" ref="AX418:AX420" si="16187">MIN(DB418,FF417)</f>
        <v>0</v>
      </c>
      <c r="AY418" s="2">
        <f t="shared" ref="AY418:AY420" si="16188">MIN(DC418,FG417)</f>
        <v>0</v>
      </c>
      <c r="AZ418" s="2">
        <f t="shared" ref="AZ418:AZ420" si="16189">MIN(DD418,FH417)</f>
        <v>0</v>
      </c>
      <c r="BA418" s="2">
        <f t="shared" ref="BA418:BA420" si="16190">MIN(DE418,FI417)</f>
        <v>0</v>
      </c>
      <c r="BB418" s="2">
        <f t="shared" ref="BB418:BB420" si="16191">MIN(DF418,FJ417)</f>
        <v>0</v>
      </c>
      <c r="BC418" s="2">
        <f t="shared" ref="BC418:BC420" si="16192">MIN(DG418,FK417)</f>
        <v>0</v>
      </c>
      <c r="BD418" s="2">
        <f t="shared" ref="BD418:BD420" si="16193">MIN(DH418,FL417)</f>
        <v>0</v>
      </c>
      <c r="BE418" s="2">
        <f t="shared" ref="BE418:BE420" si="16194">MIN(DI418,FM417)</f>
        <v>0</v>
      </c>
      <c r="BF418" s="2">
        <f t="shared" ref="BF418:BF420" si="16195">MIN(DJ418,FN417)</f>
        <v>0</v>
      </c>
      <c r="BG418" s="2">
        <f t="shared" ref="BG418:BG420" si="16196">MIN(DK418,FO417)</f>
        <v>0</v>
      </c>
      <c r="BH418" s="2">
        <f t="shared" ref="BH418:BH420" si="16197">MIN(DL418,FP417)</f>
        <v>0</v>
      </c>
      <c r="BI418" s="2">
        <f t="shared" ref="BI418:BI420" si="16198">MIN(DM418,FQ417)</f>
        <v>0</v>
      </c>
      <c r="BJ418" s="2">
        <f t="shared" ref="BJ418:BJ420" si="16199">MIN(DN418,FR417)</f>
        <v>0</v>
      </c>
      <c r="BK418" s="2">
        <f t="shared" ref="BK418:BK420" si="16200">MIN(DO418,FS417)</f>
        <v>0</v>
      </c>
      <c r="BL418" s="2">
        <f t="shared" ref="BL418:BL420" si="16201">MIN(DP418,FT417)</f>
        <v>0</v>
      </c>
      <c r="BM418" s="2">
        <f t="shared" ref="BM418:BM420" si="16202">MIN(DQ418,FU417)</f>
        <v>0</v>
      </c>
      <c r="BN418" s="2">
        <f t="shared" ref="BN418:BN420" si="16203">MIN(DR418,FV417)</f>
        <v>0</v>
      </c>
      <c r="BO418" s="2">
        <f t="shared" ref="BO418:BO420" si="16204">MIN(DS418,FW417)</f>
        <v>0</v>
      </c>
      <c r="BP418" s="2">
        <f t="shared" ref="BP418:BP420" si="16205">MIN(DT418,FX417)</f>
        <v>0</v>
      </c>
      <c r="BQ418" s="2">
        <f t="shared" ref="BQ418:BQ420" si="16206">BR418-N418</f>
        <v>0</v>
      </c>
      <c r="BR418" s="2">
        <f t="shared" ref="BR418:BR420" si="16207">BS418-O418</f>
        <v>0</v>
      </c>
      <c r="BS418" s="2">
        <f t="shared" ref="BS418:BS420" si="16208">BT418-P418</f>
        <v>0</v>
      </c>
      <c r="BT418" s="2">
        <f t="shared" ref="BT418:BT420" si="16209">BU418-Q418</f>
        <v>5959</v>
      </c>
      <c r="BU418" s="2">
        <f t="shared" ref="BU418:BU420" si="16210">BV418-R418</f>
        <v>5959</v>
      </c>
      <c r="BV418" s="2">
        <f t="shared" ref="BV418:BV420" si="16211">BW418-S418</f>
        <v>5959</v>
      </c>
      <c r="BW418" s="2">
        <f t="shared" ref="BW418:BW420" si="16212">BX418-T418</f>
        <v>5959</v>
      </c>
      <c r="BX418" s="2">
        <f t="shared" ref="BX418:BX420" si="16213">BY418-U418</f>
        <v>5959</v>
      </c>
      <c r="BY418" s="2">
        <f t="shared" ref="BY418:BY420" si="16214">BZ418-V418</f>
        <v>5959</v>
      </c>
      <c r="BZ418" s="2">
        <f t="shared" ref="BZ418:BZ420" si="16215">CA418-W418</f>
        <v>5959</v>
      </c>
      <c r="CA418" s="2">
        <f t="shared" ref="CA418:CA420" si="16216">CB418-X418</f>
        <v>5959</v>
      </c>
      <c r="CB418" s="2">
        <f t="shared" ref="CB418:CB420" si="16217">CC418-Y418</f>
        <v>5959</v>
      </c>
      <c r="CC418" s="2">
        <f t="shared" ref="CC418:CC420" si="16218">CD418-Z418</f>
        <v>5959</v>
      </c>
      <c r="CD418" s="2">
        <f t="shared" ref="CD418:CD420" si="16219">CE418-AA418</f>
        <v>5959</v>
      </c>
      <c r="CE418" s="2">
        <f t="shared" ref="CE418:CE420" si="16220">CF418-AB418</f>
        <v>5959</v>
      </c>
      <c r="CF418" s="2">
        <f t="shared" ref="CF418:CF420" si="16221">CG418-AC418</f>
        <v>5959</v>
      </c>
      <c r="CG418" s="2">
        <f t="shared" ref="CG418:CG420" si="16222">CH418-AD418</f>
        <v>5959</v>
      </c>
      <c r="CH418" s="2">
        <f t="shared" ref="CH418:CH420" si="16223">CI418-AE418</f>
        <v>5959</v>
      </c>
      <c r="CI418" s="2">
        <f t="shared" ref="CI418:CI420" si="16224">CJ418-AF418</f>
        <v>5959</v>
      </c>
      <c r="CJ418" s="2">
        <f t="shared" ref="CJ418:CJ420" si="16225">CK418-AG418</f>
        <v>5959</v>
      </c>
      <c r="CK418" s="2">
        <f t="shared" ref="CK418:CK420" si="16226">CL418-AH418</f>
        <v>5959</v>
      </c>
      <c r="CL418" s="2">
        <f t="shared" ref="CL418:CL420" si="16227">CM418-AI418</f>
        <v>5959</v>
      </c>
      <c r="CM418" s="2">
        <f t="shared" ref="CM418:CM420" si="16228">CN418-AJ418</f>
        <v>5959</v>
      </c>
      <c r="CN418" s="2">
        <f t="shared" ref="CN418:CN420" si="16229">CO418-AK418</f>
        <v>5959</v>
      </c>
      <c r="CO418" s="2">
        <f t="shared" ref="CO418:CO420" si="16230">CP418-AL418</f>
        <v>5959</v>
      </c>
      <c r="CP418" s="2">
        <f t="shared" ref="CP418:CP420" si="16231">CQ418-AM418</f>
        <v>5959</v>
      </c>
      <c r="CQ418" s="2">
        <f t="shared" ref="CQ418:CQ420" si="16232">CR418-AN418</f>
        <v>5959</v>
      </c>
      <c r="CR418" s="2">
        <f t="shared" ref="CR418:CR420" si="16233">CS418-AO418</f>
        <v>5959</v>
      </c>
      <c r="CS418" s="2">
        <f t="shared" ref="CS418:CS420" si="16234">CT418-AP418</f>
        <v>5959</v>
      </c>
      <c r="CT418" s="2">
        <f t="shared" ref="CT418:CT420" si="16235">CU418-AQ418</f>
        <v>5959</v>
      </c>
      <c r="CU418" s="2">
        <f t="shared" ref="CU418:CU420" si="16236">CV418-AR418</f>
        <v>5959</v>
      </c>
      <c r="CV418" s="2">
        <f t="shared" ref="CV418:CV420" si="16237">CW418-AS418</f>
        <v>5959</v>
      </c>
      <c r="CW418" s="2">
        <f t="shared" ref="CW418:CW420" si="16238">CX418-AT418</f>
        <v>5959</v>
      </c>
      <c r="CX418" s="2">
        <f t="shared" ref="CX418:CX420" si="16239">CY418-AU418</f>
        <v>5959</v>
      </c>
      <c r="CY418" s="2">
        <f t="shared" ref="CY418:CY420" si="16240">CZ418-AV418</f>
        <v>5959</v>
      </c>
      <c r="CZ418" s="2">
        <f t="shared" ref="CZ418:CZ420" si="16241">DA418-AW418</f>
        <v>5959</v>
      </c>
      <c r="DA418" s="2">
        <f t="shared" ref="DA418:DA420" si="16242">DB418-AX418</f>
        <v>5959</v>
      </c>
      <c r="DB418" s="2">
        <f t="shared" ref="DB418:DB420" si="16243">DC418-AY418</f>
        <v>5959</v>
      </c>
      <c r="DC418" s="2">
        <f t="shared" ref="DC418:DC420" si="16244">DD418-AZ418</f>
        <v>5959</v>
      </c>
      <c r="DD418" s="2">
        <f t="shared" ref="DD418:DD420" si="16245">DE418-BA418</f>
        <v>5959</v>
      </c>
      <c r="DE418" s="2">
        <f t="shared" ref="DE418:DE420" si="16246">DF418-BB418</f>
        <v>5959</v>
      </c>
      <c r="DF418" s="2">
        <f t="shared" ref="DF418:DF420" si="16247">DG418-BC418</f>
        <v>5959</v>
      </c>
      <c r="DG418" s="2">
        <f t="shared" ref="DG418:DG420" si="16248">DH418-BD418</f>
        <v>5959</v>
      </c>
      <c r="DH418" s="2">
        <f t="shared" ref="DH418:DH420" si="16249">DI418-BE418</f>
        <v>5959</v>
      </c>
      <c r="DI418" s="2">
        <f t="shared" ref="DI418:DI420" si="16250">DJ418-BF418</f>
        <v>5959</v>
      </c>
      <c r="DJ418" s="2">
        <f t="shared" ref="DJ418:DJ420" si="16251">DK418-BG418</f>
        <v>5959</v>
      </c>
      <c r="DK418" s="2">
        <f t="shared" ref="DK418:DK420" si="16252">DL418-BH418</f>
        <v>5959</v>
      </c>
      <c r="DL418" s="2">
        <f t="shared" ref="DL418:DL420" si="16253">DM418-BI418</f>
        <v>5959</v>
      </c>
      <c r="DM418" s="2">
        <f t="shared" ref="DM418:DM420" si="16254">DN418-BJ418</f>
        <v>5959</v>
      </c>
      <c r="DN418" s="2">
        <f t="shared" ref="DN418:DN420" si="16255">DO418-BK418</f>
        <v>5959</v>
      </c>
      <c r="DO418" s="2">
        <f t="shared" ref="DO418:DO420" si="16256">DP418-BL418</f>
        <v>5959</v>
      </c>
      <c r="DP418" s="2">
        <f t="shared" ref="DP418:DP420" si="16257">DQ418-BM418</f>
        <v>5959</v>
      </c>
      <c r="DQ418" s="2">
        <f t="shared" ref="DQ418:DQ420" si="16258">DR418-BN418</f>
        <v>5959</v>
      </c>
      <c r="DR418" s="2">
        <f t="shared" ref="DR418:DR420" si="16259">DS418-BO418</f>
        <v>5959</v>
      </c>
      <c r="DS418" s="2">
        <f>DT418-BP418</f>
        <v>5959</v>
      </c>
      <c r="DT418" s="2">
        <f>F418</f>
        <v>5959</v>
      </c>
      <c r="DU418" s="2">
        <f t="shared" ref="DU418:DU420" si="16260">DU417-M418</f>
        <v>0</v>
      </c>
      <c r="DV418" s="2">
        <f t="shared" ref="DV418:DV420" si="16261">DV417-N418</f>
        <v>357194</v>
      </c>
      <c r="DW418" s="2">
        <f t="shared" ref="DW418:DW420" si="16262">DW417-O418</f>
        <v>357194</v>
      </c>
      <c r="DX418" s="2">
        <f t="shared" ref="DX418:DX420" si="16263">DX417-P418</f>
        <v>55627</v>
      </c>
      <c r="DY418" s="2">
        <f t="shared" ref="DY418:DY420" si="16264">DY417-Q418</f>
        <v>0</v>
      </c>
      <c r="DZ418" s="2">
        <f t="shared" ref="DZ418:DZ420" si="16265">DZ417-R418</f>
        <v>0</v>
      </c>
      <c r="EA418" s="2">
        <f t="shared" ref="EA418:EA420" si="16266">EA417-S418</f>
        <v>0</v>
      </c>
      <c r="EB418" s="2">
        <f t="shared" ref="EB418:EB420" si="16267">EB417-T418</f>
        <v>0</v>
      </c>
      <c r="EC418" s="2">
        <f t="shared" ref="EC418:EC420" si="16268">EC417-U418</f>
        <v>0</v>
      </c>
      <c r="ED418" s="2">
        <f t="shared" ref="ED418:ED420" si="16269">ED417-V418</f>
        <v>0</v>
      </c>
      <c r="EE418" s="2">
        <f t="shared" ref="EE418:EE420" si="16270">EE417-W418</f>
        <v>0</v>
      </c>
      <c r="EF418" s="2">
        <f t="shared" ref="EF418:EF420" si="16271">EF417-X418</f>
        <v>0</v>
      </c>
      <c r="EG418" s="2">
        <f t="shared" ref="EG418:EG420" si="16272">EG417-Y418</f>
        <v>0</v>
      </c>
      <c r="EH418" s="2">
        <f t="shared" ref="EH418:EH420" si="16273">EH417-Z418</f>
        <v>0</v>
      </c>
      <c r="EI418" s="2">
        <f t="shared" ref="EI418:EI420" si="16274">EI417-AA418</f>
        <v>0</v>
      </c>
      <c r="EJ418" s="2">
        <f t="shared" ref="EJ418:EJ420" si="16275">EJ417-AB418</f>
        <v>0</v>
      </c>
      <c r="EK418" s="2">
        <f t="shared" ref="EK418:EK420" si="16276">EK417-AC418</f>
        <v>0</v>
      </c>
      <c r="EL418" s="2">
        <f t="shared" ref="EL418:EL420" si="16277">EL417-AD418</f>
        <v>0</v>
      </c>
      <c r="EM418" s="2">
        <f t="shared" ref="EM418:EM420" si="16278">EM417-AE418</f>
        <v>0</v>
      </c>
      <c r="EN418" s="2">
        <f t="shared" ref="EN418:EN420" si="16279">EN417-AF418</f>
        <v>0</v>
      </c>
      <c r="EO418" s="2">
        <f t="shared" ref="EO418:EO420" si="16280">EO417-AG418</f>
        <v>0</v>
      </c>
      <c r="EP418" s="2">
        <f t="shared" ref="EP418:EP420" si="16281">EP417-AH418</f>
        <v>0</v>
      </c>
      <c r="EQ418" s="2">
        <f t="shared" ref="EQ418:EQ420" si="16282">EQ417-AI418</f>
        <v>0</v>
      </c>
      <c r="ER418" s="2">
        <f t="shared" ref="ER418:ER420" si="16283">ER417-AJ418</f>
        <v>0</v>
      </c>
      <c r="ES418" s="2">
        <f t="shared" ref="ES418:ES420" si="16284">ES417-AK418</f>
        <v>0</v>
      </c>
      <c r="ET418" s="2">
        <f t="shared" ref="ET418:ET420" si="16285">ET417-AL418</f>
        <v>0</v>
      </c>
      <c r="EU418" s="2">
        <f t="shared" ref="EU418:EU420" si="16286">EU417-AM418</f>
        <v>0</v>
      </c>
      <c r="EV418" s="2">
        <f t="shared" ref="EV418:EV420" si="16287">EV417-AN418</f>
        <v>0</v>
      </c>
      <c r="EW418" s="2">
        <f t="shared" ref="EW418:EW420" si="16288">EW417-AO418</f>
        <v>0</v>
      </c>
      <c r="EX418" s="2">
        <f t="shared" ref="EX418:EX420" si="16289">EX417-AP418</f>
        <v>0</v>
      </c>
      <c r="EY418" s="2">
        <f t="shared" ref="EY418:EY420" si="16290">EY417-AQ418</f>
        <v>0</v>
      </c>
      <c r="EZ418" s="2">
        <f t="shared" ref="EZ418:EZ420" si="16291">EZ417-AR418</f>
        <v>0</v>
      </c>
      <c r="FA418" s="2">
        <f t="shared" ref="FA418:FA420" si="16292">FA417-AS418</f>
        <v>0</v>
      </c>
      <c r="FB418" s="2">
        <f t="shared" ref="FB418:FB420" si="16293">FB417-AT418</f>
        <v>0</v>
      </c>
      <c r="FC418" s="2">
        <f t="shared" ref="FC418:FC420" si="16294">FC417-AU418</f>
        <v>0</v>
      </c>
      <c r="FD418" s="2">
        <f t="shared" ref="FD418:FD420" si="16295">FD417-AV418</f>
        <v>0</v>
      </c>
      <c r="FE418" s="2">
        <f t="shared" ref="FE418:FE420" si="16296">FE417-AW418</f>
        <v>0</v>
      </c>
      <c r="FF418" s="2">
        <f t="shared" ref="FF418:FF420" si="16297">FF417-AX418</f>
        <v>0</v>
      </c>
      <c r="FG418" s="2">
        <f t="shared" ref="FG418:FG420" si="16298">FG417-AY418</f>
        <v>0</v>
      </c>
      <c r="FH418" s="2">
        <f t="shared" ref="FH418:FH420" si="16299">FH417-AZ418</f>
        <v>0</v>
      </c>
      <c r="FI418" s="2">
        <f t="shared" ref="FI418:FI420" si="16300">FI417-BA418</f>
        <v>0</v>
      </c>
      <c r="FJ418" s="2">
        <f t="shared" ref="FJ418:FJ420" si="16301">FJ417-BB418</f>
        <v>0</v>
      </c>
      <c r="FK418" s="2">
        <f t="shared" ref="FK418:FK420" si="16302">FK417-BC418</f>
        <v>0</v>
      </c>
      <c r="FL418" s="2">
        <f t="shared" ref="FL418:FL420" si="16303">FL417-BD418</f>
        <v>0</v>
      </c>
      <c r="FM418" s="2">
        <f t="shared" ref="FM418:FM420" si="16304">FM417-BE418</f>
        <v>0</v>
      </c>
      <c r="FN418" s="2">
        <f t="shared" ref="FN418:FN420" si="16305">FN417-BF418</f>
        <v>0</v>
      </c>
      <c r="FO418" s="2">
        <f t="shared" ref="FO418:FO420" si="16306">FO417-BG418</f>
        <v>0</v>
      </c>
      <c r="FP418" s="2">
        <f t="shared" ref="FP418:FP420" si="16307">FP417-BH418</f>
        <v>0</v>
      </c>
      <c r="FQ418" s="2">
        <f t="shared" ref="FQ418:FQ420" si="16308">FQ417-BI418</f>
        <v>0</v>
      </c>
      <c r="FR418" s="2">
        <f t="shared" ref="FR418:FR420" si="16309">FR417-BJ418</f>
        <v>0</v>
      </c>
      <c r="FS418" s="2">
        <f t="shared" ref="FS418:FS420" si="16310">FS417-BK418</f>
        <v>0</v>
      </c>
      <c r="FT418" s="2">
        <f t="shared" ref="FT418:FT420" si="16311">FT417-BL418</f>
        <v>0</v>
      </c>
      <c r="FU418" s="2">
        <f t="shared" ref="FU418:FU420" si="16312">FU417-BM418</f>
        <v>0</v>
      </c>
      <c r="FV418" s="2">
        <f t="shared" ref="FV418:FV420" si="16313">FV417-BN418</f>
        <v>0</v>
      </c>
      <c r="FW418" s="2">
        <f t="shared" ref="FW418:FW420" si="16314">FW417-BO418</f>
        <v>0</v>
      </c>
      <c r="FX418" s="2">
        <f t="shared" ref="FX418:FX420" si="16315">FX417-BP418</f>
        <v>0</v>
      </c>
      <c r="FY418" s="1">
        <f t="shared" si="15874"/>
        <v>0.99080000000000001</v>
      </c>
      <c r="FZ418" s="1">
        <f t="shared" si="15875"/>
        <v>0.99080000000000001</v>
      </c>
      <c r="GA418" s="1">
        <f t="shared" si="15876"/>
        <v>0.99080000000000001</v>
      </c>
      <c r="GB418" s="1">
        <f t="shared" si="15877"/>
        <v>0.99080000000000001</v>
      </c>
      <c r="GC418" s="1">
        <f t="shared" si="15878"/>
        <v>0</v>
      </c>
      <c r="GD418" s="1">
        <f t="shared" si="15879"/>
        <v>0</v>
      </c>
      <c r="GE418" s="1">
        <f t="shared" si="15880"/>
        <v>0</v>
      </c>
      <c r="GF418" s="1">
        <f t="shared" si="15881"/>
        <v>0</v>
      </c>
      <c r="GG418" s="1">
        <f t="shared" si="15882"/>
        <v>0</v>
      </c>
      <c r="GH418" s="1">
        <f t="shared" si="15883"/>
        <v>0</v>
      </c>
      <c r="GI418" s="1">
        <f t="shared" si="15884"/>
        <v>0</v>
      </c>
      <c r="GJ418" s="1">
        <f t="shared" si="15885"/>
        <v>0</v>
      </c>
      <c r="GK418" s="1">
        <f t="shared" si="15886"/>
        <v>0</v>
      </c>
      <c r="GL418" s="1">
        <f t="shared" si="15887"/>
        <v>0</v>
      </c>
      <c r="GM418" s="1">
        <f t="shared" si="15888"/>
        <v>0</v>
      </c>
      <c r="GN418" s="1">
        <f t="shared" si="15889"/>
        <v>0</v>
      </c>
      <c r="GO418" s="1">
        <f t="shared" si="15890"/>
        <v>0</v>
      </c>
      <c r="GP418" s="1">
        <f t="shared" si="15891"/>
        <v>0</v>
      </c>
      <c r="GQ418" s="1">
        <f t="shared" si="15892"/>
        <v>0</v>
      </c>
      <c r="GR418" s="1">
        <f t="shared" si="15893"/>
        <v>0</v>
      </c>
      <c r="GS418" s="1">
        <f t="shared" si="15894"/>
        <v>0</v>
      </c>
      <c r="GT418" s="1">
        <f t="shared" si="15895"/>
        <v>0</v>
      </c>
      <c r="GU418" s="1">
        <f t="shared" si="15896"/>
        <v>0</v>
      </c>
      <c r="GV418" s="1">
        <f t="shared" si="15897"/>
        <v>0</v>
      </c>
      <c r="GW418" s="1">
        <f t="shared" si="15898"/>
        <v>0</v>
      </c>
      <c r="GX418" s="1">
        <f t="shared" si="15899"/>
        <v>0</v>
      </c>
      <c r="GY418" s="1">
        <f t="shared" si="15900"/>
        <v>0</v>
      </c>
      <c r="GZ418" s="1">
        <f t="shared" si="15901"/>
        <v>0</v>
      </c>
      <c r="HA418" s="1">
        <f t="shared" si="15902"/>
        <v>0</v>
      </c>
      <c r="HB418" s="1">
        <f t="shared" si="15903"/>
        <v>0</v>
      </c>
      <c r="HC418" s="1">
        <f t="shared" si="15904"/>
        <v>0</v>
      </c>
      <c r="HD418" s="1">
        <f t="shared" si="15905"/>
        <v>0</v>
      </c>
      <c r="HE418" s="1">
        <f t="shared" si="15906"/>
        <v>0</v>
      </c>
      <c r="HF418" s="1">
        <f t="shared" si="15907"/>
        <v>0</v>
      </c>
      <c r="HG418" s="1">
        <f t="shared" si="15908"/>
        <v>0</v>
      </c>
      <c r="HH418" s="1">
        <f t="shared" si="15909"/>
        <v>0</v>
      </c>
      <c r="HI418" s="1">
        <f t="shared" si="15910"/>
        <v>0</v>
      </c>
      <c r="HJ418" s="1">
        <f t="shared" si="15911"/>
        <v>0</v>
      </c>
      <c r="HK418" s="1">
        <f t="shared" si="15912"/>
        <v>0</v>
      </c>
      <c r="HL418" s="1">
        <f t="shared" si="15913"/>
        <v>0</v>
      </c>
      <c r="HM418" s="1">
        <f t="shared" si="15914"/>
        <v>0</v>
      </c>
      <c r="HN418" s="1">
        <f t="shared" si="15915"/>
        <v>0</v>
      </c>
      <c r="HO418" s="1">
        <f t="shared" si="15916"/>
        <v>0</v>
      </c>
      <c r="HP418" s="1">
        <f t="shared" si="15917"/>
        <v>0</v>
      </c>
      <c r="HQ418" s="1">
        <f t="shared" si="15918"/>
        <v>0</v>
      </c>
      <c r="HR418" s="1">
        <f t="shared" si="15919"/>
        <v>0</v>
      </c>
      <c r="HS418" s="1">
        <f t="shared" si="15920"/>
        <v>0</v>
      </c>
      <c r="HT418" s="1">
        <f t="shared" si="15921"/>
        <v>0</v>
      </c>
      <c r="HU418" s="1">
        <f t="shared" si="15922"/>
        <v>0</v>
      </c>
      <c r="HV418" s="1">
        <f t="shared" si="15923"/>
        <v>0</v>
      </c>
      <c r="HW418" s="1">
        <f t="shared" si="15924"/>
        <v>0</v>
      </c>
      <c r="HX418" s="1">
        <f t="shared" si="15925"/>
        <v>0</v>
      </c>
      <c r="HY418" s="1">
        <f t="shared" si="15926"/>
        <v>0</v>
      </c>
      <c r="HZ418" s="1">
        <f t="shared" si="15927"/>
        <v>0</v>
      </c>
      <c r="IA418" s="1">
        <f t="shared" si="16090"/>
        <v>0</v>
      </c>
      <c r="IB418" s="1">
        <f t="shared" si="16091"/>
        <v>0</v>
      </c>
      <c r="IC418" s="2">
        <v>0</v>
      </c>
      <c r="ID418" s="2">
        <v>0</v>
      </c>
      <c r="IE418" s="2">
        <v>0</v>
      </c>
      <c r="IF418" s="2">
        <v>0</v>
      </c>
      <c r="IG418" s="2">
        <v>0</v>
      </c>
      <c r="IH418" s="2">
        <f>IF($D418=$FY$2,$K418,IH417+N418)</f>
        <v>0</v>
      </c>
      <c r="II418" s="2">
        <f t="shared" ref="II418:II420" si="16316">IF($D418=$FY$2,$K418,II417+O418)</f>
        <v>0</v>
      </c>
      <c r="IJ418" s="2">
        <f t="shared" ref="IJ418:IJ420" si="16317">IF($D418=$FY$2,$K418,IJ417+P418)</f>
        <v>301567</v>
      </c>
      <c r="IK418" s="2">
        <f t="shared" ref="IK418:IK420" si="16318">IF($D418=$FY$2,$K418,IK417+Q418)</f>
        <v>357194</v>
      </c>
      <c r="IL418" s="2">
        <f t="shared" ref="IL418:IL420" si="16319">IF($D418=$FY$2,$K418,IL417+R418)</f>
        <v>357194</v>
      </c>
      <c r="IM418" s="2">
        <f t="shared" ref="IM418:IM420" si="16320">IF($D418=$FY$2,$K418,IM417+S418)</f>
        <v>357194</v>
      </c>
      <c r="IN418" s="2">
        <f t="shared" ref="IN418:IN420" si="16321">IF($D418=$FY$2,$K418,IN417+T418)</f>
        <v>357194</v>
      </c>
      <c r="IO418" s="2">
        <f t="shared" ref="IO418:IO420" si="16322">IF($D418=$FY$2,$K418,IO417+U418)</f>
        <v>357194</v>
      </c>
      <c r="IP418" s="2">
        <f t="shared" ref="IP418:IP420" si="16323">IF($D418=$FY$2,$K418,IP417+V418)</f>
        <v>357194</v>
      </c>
      <c r="IQ418" s="2">
        <f t="shared" ref="IQ418:IQ420" si="16324">IF($D418=$FY$2,$K418,IQ417+W418)</f>
        <v>357194</v>
      </c>
      <c r="IR418" s="2">
        <f t="shared" ref="IR418:IR420" si="16325">IF($D418=$FY$2,$K418,IR417+X418)</f>
        <v>357194</v>
      </c>
      <c r="IS418" s="2">
        <f t="shared" ref="IS418:IS420" si="16326">IF($D418=$FY$2,$K418,IS417+Y418)</f>
        <v>357194</v>
      </c>
      <c r="IT418" s="2">
        <f t="shared" ref="IT418:IT420" si="16327">IF($D418=$FY$2,$K418,IT417+Z418)</f>
        <v>357194</v>
      </c>
      <c r="IU418" s="2">
        <f t="shared" ref="IU418:IU420" si="16328">IF($D418=$FY$2,$K418,IU417+AA418)</f>
        <v>357194</v>
      </c>
      <c r="IV418" s="2">
        <f t="shared" ref="IV418:IV420" si="16329">IF($D418=$FY$2,$K418,IV417+AB418)</f>
        <v>357194</v>
      </c>
      <c r="IW418" s="2">
        <f t="shared" ref="IW418:IW420" si="16330">IF($D418=$FY$2,$K418,IW417+AC418)</f>
        <v>357194</v>
      </c>
      <c r="IX418" s="2">
        <f t="shared" ref="IX418:IX420" si="16331">IF($D418=$FY$2,$K418,IX417+AD418)</f>
        <v>357194</v>
      </c>
      <c r="IY418" s="2">
        <f t="shared" ref="IY418:IY420" si="16332">IF($D418=$FY$2,$K418,IY417+AE418)</f>
        <v>357194</v>
      </c>
      <c r="IZ418" s="2">
        <f t="shared" ref="IZ418:IZ420" si="16333">IF($D418=$FY$2,$K418,IZ417+AF418)</f>
        <v>357194</v>
      </c>
      <c r="JA418" s="2">
        <f t="shared" ref="JA418:JA420" si="16334">IF($D418=$FY$2,$K418,JA417+AG418)</f>
        <v>357194</v>
      </c>
      <c r="JB418" s="2">
        <f t="shared" ref="JB418:JB420" si="16335">IF($D418=$FY$2,$K418,JB417+AH418)</f>
        <v>357194</v>
      </c>
      <c r="JC418" s="2">
        <f t="shared" ref="JC418:JC420" si="16336">IF($D418=$FY$2,$K418,JC417+AI418)</f>
        <v>357194</v>
      </c>
      <c r="JD418" s="2">
        <f t="shared" ref="JD418:JD420" si="16337">IF($D418=$FY$2,$K418,JD417+AJ418)</f>
        <v>357194</v>
      </c>
      <c r="JE418" s="2">
        <f t="shared" ref="JE418:JE420" si="16338">IF($D418=$FY$2,$K418,JE417+AK418)</f>
        <v>357194</v>
      </c>
      <c r="JF418" s="2">
        <f t="shared" ref="JF418:JF420" si="16339">IF($D418=$FY$2,$K418,JF417+AL418)</f>
        <v>357194</v>
      </c>
      <c r="JG418" s="2">
        <f t="shared" ref="JG418:JG420" si="16340">IF($D418=$FY$2,$K418,JG417+AM418)</f>
        <v>357194</v>
      </c>
      <c r="JH418" s="2">
        <f t="shared" ref="JH418:JH420" si="16341">IF($D418=$FY$2,$K418,JH417+AN418)</f>
        <v>357194</v>
      </c>
      <c r="JI418" s="2">
        <f t="shared" ref="JI418:JI420" si="16342">IF($D418=$FY$2,$K418,JI417+AO418)</f>
        <v>357194</v>
      </c>
      <c r="JJ418" s="2">
        <f t="shared" ref="JJ418:JJ420" si="16343">IF($D418=$FY$2,$K418,JJ417+AP418)</f>
        <v>357194</v>
      </c>
      <c r="JK418" s="2">
        <f t="shared" ref="JK418:JK420" si="16344">IF($D418=$FY$2,$K418,JK417+AQ418)</f>
        <v>357194</v>
      </c>
      <c r="JL418" s="2">
        <f t="shared" ref="JL418:JL420" si="16345">IF($D418=$FY$2,$K418,JL417+AR418)</f>
        <v>357194</v>
      </c>
      <c r="JM418" s="2">
        <f t="shared" ref="JM418:JM420" si="16346">IF($D418=$FY$2,$K418,JM417+AS418)</f>
        <v>357194</v>
      </c>
      <c r="JN418" s="2">
        <f t="shared" ref="JN418:JN420" si="16347">IF($D418=$FY$2,$K418,JN417+AT418)</f>
        <v>357194</v>
      </c>
      <c r="JO418" s="2">
        <f t="shared" ref="JO418:JO420" si="16348">IF($D418=$FY$2,$K418,JO417+AU418)</f>
        <v>357194</v>
      </c>
      <c r="JP418" s="2">
        <f t="shared" ref="JP418:JP420" si="16349">IF($D418=$FY$2,$K418,JP417+AV418)</f>
        <v>357194</v>
      </c>
      <c r="JQ418" s="2">
        <f t="shared" ref="JQ418:JQ420" si="16350">IF($D418=$FY$2,$K418,JQ417+AW418)</f>
        <v>357194</v>
      </c>
      <c r="JR418" s="2">
        <f t="shared" ref="JR418:JR420" si="16351">IF($D418=$FY$2,$K418,JR417+AX418)</f>
        <v>357194</v>
      </c>
      <c r="JS418" s="2">
        <f t="shared" ref="JS418:JS420" si="16352">IF($D418=$FY$2,$K418,JS417+AY418)</f>
        <v>357194</v>
      </c>
      <c r="JT418" s="2">
        <f t="shared" ref="JT418:JT420" si="16353">IF($D418=$FY$2,$K418,JT417+AZ418)</f>
        <v>357194</v>
      </c>
      <c r="JU418" s="2">
        <f t="shared" ref="JU418:JU420" si="16354">IF($D418=$FY$2,$K418,JU417+BA418)</f>
        <v>357194</v>
      </c>
      <c r="JV418" s="2">
        <f t="shared" ref="JV418:JV420" si="16355">IF($D418=$FY$2,$K418,JV417+BB418)</f>
        <v>357194</v>
      </c>
      <c r="JW418" s="2">
        <f t="shared" ref="JW418:JW420" si="16356">IF($D418=$FY$2,$K418,JW417+BC418)</f>
        <v>357194</v>
      </c>
      <c r="JX418" s="2">
        <f t="shared" ref="JX418:JX420" si="16357">IF($D418=$FY$2,$K418,JX417+BD418)</f>
        <v>357194</v>
      </c>
      <c r="JY418" s="2">
        <f t="shared" ref="JY418:JY420" si="16358">IF($D418=$FY$2,$K418,JY417+BE418)</f>
        <v>357194</v>
      </c>
      <c r="JZ418" s="2">
        <f t="shared" ref="JZ418:JZ420" si="16359">IF($D418=$FY$2,$K418,JZ417+BF418)</f>
        <v>357194</v>
      </c>
      <c r="KA418" s="2">
        <f t="shared" ref="KA418:KA420" si="16360">IF($D418=$FY$2,$K418,KA417+BG418)</f>
        <v>357194</v>
      </c>
      <c r="KB418" s="2">
        <f t="shared" ref="KB418:KB420" si="16361">IF($D418=$FY$2,$K418,KB417+BH418)</f>
        <v>357194</v>
      </c>
      <c r="KC418" s="2">
        <f t="shared" ref="KC418:KC420" si="16362">IF($D418=$FY$2,$K418,KC417+BI418)</f>
        <v>357194</v>
      </c>
      <c r="KD418" s="2">
        <f t="shared" ref="KD418:KD420" si="16363">IF($D418=$FY$2,$K418,KD417+BJ418)</f>
        <v>357194</v>
      </c>
      <c r="KE418" s="2">
        <f t="shared" ref="KE418:KE420" si="16364">IF($D418=$FY$2,$K418,KE417+BK418)</f>
        <v>357194</v>
      </c>
      <c r="KF418" s="2">
        <f t="shared" ref="KF418:KF420" si="16365">IF($D418=$FY$2,$K418,KF417+BL418)</f>
        <v>357194</v>
      </c>
    </row>
    <row r="419" spans="1:292" x14ac:dyDescent="0.25">
      <c r="A419" t="s">
        <v>161</v>
      </c>
      <c r="B419" t="s">
        <v>0</v>
      </c>
      <c r="C419" t="s">
        <v>162</v>
      </c>
      <c r="D419" s="1">
        <f t="shared" si="15928"/>
        <v>0.99080000000000001</v>
      </c>
      <c r="E419" s="1"/>
      <c r="F419" s="2">
        <f>FLOOR('first month rent'!G30,1)</f>
        <v>6810</v>
      </c>
      <c r="G419" s="2">
        <f>SUM(M419:BP419)</f>
        <v>6810</v>
      </c>
      <c r="H419" s="1">
        <f>SUMPRODUCT(M$2:BP$2,M419:BP419)</f>
        <v>6747.348</v>
      </c>
      <c r="I419" s="2">
        <f>I418+G419</f>
        <v>31435943</v>
      </c>
      <c r="J419" s="1">
        <f>J418-H419</f>
        <v>774210.15339997108</v>
      </c>
      <c r="K419" s="2">
        <f t="shared" si="15929"/>
        <v>349288</v>
      </c>
      <c r="L419" s="1">
        <f t="shared" ref="L419" si="16366">L418</f>
        <v>693541.6752999993</v>
      </c>
      <c r="M419" s="2">
        <f t="shared" si="16150"/>
        <v>0</v>
      </c>
      <c r="N419" s="2">
        <f t="shared" si="16151"/>
        <v>0</v>
      </c>
      <c r="O419" s="2">
        <f t="shared" si="16152"/>
        <v>0</v>
      </c>
      <c r="P419" s="2">
        <f t="shared" si="16153"/>
        <v>6810</v>
      </c>
      <c r="Q419" s="2">
        <f t="shared" si="16154"/>
        <v>0</v>
      </c>
      <c r="R419" s="2">
        <f t="shared" si="16155"/>
        <v>0</v>
      </c>
      <c r="S419" s="2">
        <f t="shared" si="16156"/>
        <v>0</v>
      </c>
      <c r="T419" s="2">
        <f t="shared" si="16157"/>
        <v>0</v>
      </c>
      <c r="U419" s="2">
        <f t="shared" si="16158"/>
        <v>0</v>
      </c>
      <c r="V419" s="2">
        <f t="shared" si="16159"/>
        <v>0</v>
      </c>
      <c r="W419" s="2">
        <f t="shared" si="16160"/>
        <v>0</v>
      </c>
      <c r="X419" s="2">
        <f t="shared" si="16161"/>
        <v>0</v>
      </c>
      <c r="Y419" s="2">
        <f t="shared" si="16162"/>
        <v>0</v>
      </c>
      <c r="Z419" s="2">
        <f t="shared" si="16163"/>
        <v>0</v>
      </c>
      <c r="AA419" s="2">
        <f t="shared" si="16164"/>
        <v>0</v>
      </c>
      <c r="AB419" s="2">
        <f t="shared" si="16165"/>
        <v>0</v>
      </c>
      <c r="AC419" s="2">
        <f t="shared" si="16166"/>
        <v>0</v>
      </c>
      <c r="AD419" s="2">
        <f t="shared" si="16167"/>
        <v>0</v>
      </c>
      <c r="AE419" s="2">
        <f t="shared" si="16168"/>
        <v>0</v>
      </c>
      <c r="AF419" s="2">
        <f t="shared" si="16169"/>
        <v>0</v>
      </c>
      <c r="AG419" s="2">
        <f t="shared" si="16170"/>
        <v>0</v>
      </c>
      <c r="AH419" s="2">
        <f t="shared" si="16171"/>
        <v>0</v>
      </c>
      <c r="AI419" s="2">
        <f t="shared" si="16172"/>
        <v>0</v>
      </c>
      <c r="AJ419" s="2">
        <f t="shared" si="16173"/>
        <v>0</v>
      </c>
      <c r="AK419" s="2">
        <f t="shared" si="16174"/>
        <v>0</v>
      </c>
      <c r="AL419" s="2">
        <f t="shared" si="16175"/>
        <v>0</v>
      </c>
      <c r="AM419" s="2">
        <f t="shared" si="16176"/>
        <v>0</v>
      </c>
      <c r="AN419" s="2">
        <f t="shared" si="16177"/>
        <v>0</v>
      </c>
      <c r="AO419" s="2">
        <f t="shared" si="16178"/>
        <v>0</v>
      </c>
      <c r="AP419" s="2">
        <f t="shared" si="16179"/>
        <v>0</v>
      </c>
      <c r="AQ419" s="2">
        <f t="shared" si="16180"/>
        <v>0</v>
      </c>
      <c r="AR419" s="2">
        <f t="shared" si="16181"/>
        <v>0</v>
      </c>
      <c r="AS419" s="2">
        <f t="shared" si="16182"/>
        <v>0</v>
      </c>
      <c r="AT419" s="2">
        <f t="shared" si="16183"/>
        <v>0</v>
      </c>
      <c r="AU419" s="2">
        <f t="shared" si="16184"/>
        <v>0</v>
      </c>
      <c r="AV419" s="2">
        <f t="shared" si="16185"/>
        <v>0</v>
      </c>
      <c r="AW419" s="2">
        <f t="shared" si="16186"/>
        <v>0</v>
      </c>
      <c r="AX419" s="2">
        <f t="shared" si="16187"/>
        <v>0</v>
      </c>
      <c r="AY419" s="2">
        <f t="shared" si="16188"/>
        <v>0</v>
      </c>
      <c r="AZ419" s="2">
        <f t="shared" si="16189"/>
        <v>0</v>
      </c>
      <c r="BA419" s="2">
        <f t="shared" si="16190"/>
        <v>0</v>
      </c>
      <c r="BB419" s="2">
        <f t="shared" si="16191"/>
        <v>0</v>
      </c>
      <c r="BC419" s="2">
        <f t="shared" si="16192"/>
        <v>0</v>
      </c>
      <c r="BD419" s="2">
        <f t="shared" si="16193"/>
        <v>0</v>
      </c>
      <c r="BE419" s="2">
        <f t="shared" si="16194"/>
        <v>0</v>
      </c>
      <c r="BF419" s="2">
        <f t="shared" si="16195"/>
        <v>0</v>
      </c>
      <c r="BG419" s="2">
        <f t="shared" si="16196"/>
        <v>0</v>
      </c>
      <c r="BH419" s="2">
        <f t="shared" si="16197"/>
        <v>0</v>
      </c>
      <c r="BI419" s="2">
        <f t="shared" si="16198"/>
        <v>0</v>
      </c>
      <c r="BJ419" s="2">
        <f t="shared" si="16199"/>
        <v>0</v>
      </c>
      <c r="BK419" s="2">
        <f t="shared" si="16200"/>
        <v>0</v>
      </c>
      <c r="BL419" s="2">
        <f t="shared" si="16201"/>
        <v>0</v>
      </c>
      <c r="BM419" s="2">
        <f t="shared" si="16202"/>
        <v>0</v>
      </c>
      <c r="BN419" s="2">
        <f t="shared" si="16203"/>
        <v>0</v>
      </c>
      <c r="BO419" s="2">
        <f t="shared" si="16204"/>
        <v>0</v>
      </c>
      <c r="BP419" s="2">
        <f t="shared" si="16205"/>
        <v>0</v>
      </c>
      <c r="BQ419" s="2">
        <f t="shared" si="16206"/>
        <v>0</v>
      </c>
      <c r="BR419" s="2">
        <f t="shared" si="16207"/>
        <v>0</v>
      </c>
      <c r="BS419" s="2">
        <f t="shared" si="16208"/>
        <v>0</v>
      </c>
      <c r="BT419" s="2">
        <f t="shared" si="16209"/>
        <v>6810</v>
      </c>
      <c r="BU419" s="2">
        <f t="shared" si="16210"/>
        <v>6810</v>
      </c>
      <c r="BV419" s="2">
        <f t="shared" si="16211"/>
        <v>6810</v>
      </c>
      <c r="BW419" s="2">
        <f t="shared" si="16212"/>
        <v>6810</v>
      </c>
      <c r="BX419" s="2">
        <f t="shared" si="16213"/>
        <v>6810</v>
      </c>
      <c r="BY419" s="2">
        <f t="shared" si="16214"/>
        <v>6810</v>
      </c>
      <c r="BZ419" s="2">
        <f t="shared" si="16215"/>
        <v>6810</v>
      </c>
      <c r="CA419" s="2">
        <f t="shared" si="16216"/>
        <v>6810</v>
      </c>
      <c r="CB419" s="2">
        <f t="shared" si="16217"/>
        <v>6810</v>
      </c>
      <c r="CC419" s="2">
        <f t="shared" si="16218"/>
        <v>6810</v>
      </c>
      <c r="CD419" s="2">
        <f t="shared" si="16219"/>
        <v>6810</v>
      </c>
      <c r="CE419" s="2">
        <f t="shared" si="16220"/>
        <v>6810</v>
      </c>
      <c r="CF419" s="2">
        <f t="shared" si="16221"/>
        <v>6810</v>
      </c>
      <c r="CG419" s="2">
        <f t="shared" si="16222"/>
        <v>6810</v>
      </c>
      <c r="CH419" s="2">
        <f t="shared" si="16223"/>
        <v>6810</v>
      </c>
      <c r="CI419" s="2">
        <f t="shared" si="16224"/>
        <v>6810</v>
      </c>
      <c r="CJ419" s="2">
        <f t="shared" si="16225"/>
        <v>6810</v>
      </c>
      <c r="CK419" s="2">
        <f t="shared" si="16226"/>
        <v>6810</v>
      </c>
      <c r="CL419" s="2">
        <f t="shared" si="16227"/>
        <v>6810</v>
      </c>
      <c r="CM419" s="2">
        <f t="shared" si="16228"/>
        <v>6810</v>
      </c>
      <c r="CN419" s="2">
        <f t="shared" si="16229"/>
        <v>6810</v>
      </c>
      <c r="CO419" s="2">
        <f t="shared" si="16230"/>
        <v>6810</v>
      </c>
      <c r="CP419" s="2">
        <f t="shared" si="16231"/>
        <v>6810</v>
      </c>
      <c r="CQ419" s="2">
        <f t="shared" si="16232"/>
        <v>6810</v>
      </c>
      <c r="CR419" s="2">
        <f t="shared" si="16233"/>
        <v>6810</v>
      </c>
      <c r="CS419" s="2">
        <f t="shared" si="16234"/>
        <v>6810</v>
      </c>
      <c r="CT419" s="2">
        <f t="shared" si="16235"/>
        <v>6810</v>
      </c>
      <c r="CU419" s="2">
        <f t="shared" si="16236"/>
        <v>6810</v>
      </c>
      <c r="CV419" s="2">
        <f t="shared" si="16237"/>
        <v>6810</v>
      </c>
      <c r="CW419" s="2">
        <f t="shared" si="16238"/>
        <v>6810</v>
      </c>
      <c r="CX419" s="2">
        <f t="shared" si="16239"/>
        <v>6810</v>
      </c>
      <c r="CY419" s="2">
        <f t="shared" si="16240"/>
        <v>6810</v>
      </c>
      <c r="CZ419" s="2">
        <f t="shared" si="16241"/>
        <v>6810</v>
      </c>
      <c r="DA419" s="2">
        <f t="shared" si="16242"/>
        <v>6810</v>
      </c>
      <c r="DB419" s="2">
        <f t="shared" si="16243"/>
        <v>6810</v>
      </c>
      <c r="DC419" s="2">
        <f t="shared" si="16244"/>
        <v>6810</v>
      </c>
      <c r="DD419" s="2">
        <f t="shared" si="16245"/>
        <v>6810</v>
      </c>
      <c r="DE419" s="2">
        <f t="shared" si="16246"/>
        <v>6810</v>
      </c>
      <c r="DF419" s="2">
        <f t="shared" si="16247"/>
        <v>6810</v>
      </c>
      <c r="DG419" s="2">
        <f t="shared" si="16248"/>
        <v>6810</v>
      </c>
      <c r="DH419" s="2">
        <f t="shared" si="16249"/>
        <v>6810</v>
      </c>
      <c r="DI419" s="2">
        <f t="shared" si="16250"/>
        <v>6810</v>
      </c>
      <c r="DJ419" s="2">
        <f t="shared" si="16251"/>
        <v>6810</v>
      </c>
      <c r="DK419" s="2">
        <f t="shared" si="16252"/>
        <v>6810</v>
      </c>
      <c r="DL419" s="2">
        <f t="shared" si="16253"/>
        <v>6810</v>
      </c>
      <c r="DM419" s="2">
        <f t="shared" si="16254"/>
        <v>6810</v>
      </c>
      <c r="DN419" s="2">
        <f t="shared" si="16255"/>
        <v>6810</v>
      </c>
      <c r="DO419" s="2">
        <f t="shared" si="16256"/>
        <v>6810</v>
      </c>
      <c r="DP419" s="2">
        <f t="shared" si="16257"/>
        <v>6810</v>
      </c>
      <c r="DQ419" s="2">
        <f t="shared" si="16258"/>
        <v>6810</v>
      </c>
      <c r="DR419" s="2">
        <f t="shared" si="16259"/>
        <v>6810</v>
      </c>
      <c r="DS419" s="2">
        <f>DT419-BP419</f>
        <v>6810</v>
      </c>
      <c r="DT419" s="2">
        <f>F419</f>
        <v>6810</v>
      </c>
      <c r="DU419" s="2">
        <f t="shared" si="16260"/>
        <v>0</v>
      </c>
      <c r="DV419" s="2">
        <f t="shared" si="16261"/>
        <v>357194</v>
      </c>
      <c r="DW419" s="2">
        <f t="shared" si="16262"/>
        <v>357194</v>
      </c>
      <c r="DX419" s="2">
        <f t="shared" si="16263"/>
        <v>48817</v>
      </c>
      <c r="DY419" s="2">
        <f t="shared" si="16264"/>
        <v>0</v>
      </c>
      <c r="DZ419" s="2">
        <f t="shared" si="16265"/>
        <v>0</v>
      </c>
      <c r="EA419" s="2">
        <f t="shared" si="16266"/>
        <v>0</v>
      </c>
      <c r="EB419" s="2">
        <f t="shared" si="16267"/>
        <v>0</v>
      </c>
      <c r="EC419" s="2">
        <f t="shared" si="16268"/>
        <v>0</v>
      </c>
      <c r="ED419" s="2">
        <f t="shared" si="16269"/>
        <v>0</v>
      </c>
      <c r="EE419" s="2">
        <f t="shared" si="16270"/>
        <v>0</v>
      </c>
      <c r="EF419" s="2">
        <f t="shared" si="16271"/>
        <v>0</v>
      </c>
      <c r="EG419" s="2">
        <f t="shared" si="16272"/>
        <v>0</v>
      </c>
      <c r="EH419" s="2">
        <f t="shared" si="16273"/>
        <v>0</v>
      </c>
      <c r="EI419" s="2">
        <f t="shared" si="16274"/>
        <v>0</v>
      </c>
      <c r="EJ419" s="2">
        <f t="shared" si="16275"/>
        <v>0</v>
      </c>
      <c r="EK419" s="2">
        <f t="shared" si="16276"/>
        <v>0</v>
      </c>
      <c r="EL419" s="2">
        <f t="shared" si="16277"/>
        <v>0</v>
      </c>
      <c r="EM419" s="2">
        <f t="shared" si="16278"/>
        <v>0</v>
      </c>
      <c r="EN419" s="2">
        <f t="shared" si="16279"/>
        <v>0</v>
      </c>
      <c r="EO419" s="2">
        <f t="shared" si="16280"/>
        <v>0</v>
      </c>
      <c r="EP419" s="2">
        <f t="shared" si="16281"/>
        <v>0</v>
      </c>
      <c r="EQ419" s="2">
        <f t="shared" si="16282"/>
        <v>0</v>
      </c>
      <c r="ER419" s="2">
        <f t="shared" si="16283"/>
        <v>0</v>
      </c>
      <c r="ES419" s="2">
        <f t="shared" si="16284"/>
        <v>0</v>
      </c>
      <c r="ET419" s="2">
        <f t="shared" si="16285"/>
        <v>0</v>
      </c>
      <c r="EU419" s="2">
        <f t="shared" si="16286"/>
        <v>0</v>
      </c>
      <c r="EV419" s="2">
        <f t="shared" si="16287"/>
        <v>0</v>
      </c>
      <c r="EW419" s="2">
        <f t="shared" si="16288"/>
        <v>0</v>
      </c>
      <c r="EX419" s="2">
        <f t="shared" si="16289"/>
        <v>0</v>
      </c>
      <c r="EY419" s="2">
        <f t="shared" si="16290"/>
        <v>0</v>
      </c>
      <c r="EZ419" s="2">
        <f t="shared" si="16291"/>
        <v>0</v>
      </c>
      <c r="FA419" s="2">
        <f t="shared" si="16292"/>
        <v>0</v>
      </c>
      <c r="FB419" s="2">
        <f t="shared" si="16293"/>
        <v>0</v>
      </c>
      <c r="FC419" s="2">
        <f t="shared" si="16294"/>
        <v>0</v>
      </c>
      <c r="FD419" s="2">
        <f t="shared" si="16295"/>
        <v>0</v>
      </c>
      <c r="FE419" s="2">
        <f t="shared" si="16296"/>
        <v>0</v>
      </c>
      <c r="FF419" s="2">
        <f t="shared" si="16297"/>
        <v>0</v>
      </c>
      <c r="FG419" s="2">
        <f t="shared" si="16298"/>
        <v>0</v>
      </c>
      <c r="FH419" s="2">
        <f t="shared" si="16299"/>
        <v>0</v>
      </c>
      <c r="FI419" s="2">
        <f t="shared" si="16300"/>
        <v>0</v>
      </c>
      <c r="FJ419" s="2">
        <f t="shared" si="16301"/>
        <v>0</v>
      </c>
      <c r="FK419" s="2">
        <f t="shared" si="16302"/>
        <v>0</v>
      </c>
      <c r="FL419" s="2">
        <f t="shared" si="16303"/>
        <v>0</v>
      </c>
      <c r="FM419" s="2">
        <f t="shared" si="16304"/>
        <v>0</v>
      </c>
      <c r="FN419" s="2">
        <f t="shared" si="16305"/>
        <v>0</v>
      </c>
      <c r="FO419" s="2">
        <f t="shared" si="16306"/>
        <v>0</v>
      </c>
      <c r="FP419" s="2">
        <f t="shared" si="16307"/>
        <v>0</v>
      </c>
      <c r="FQ419" s="2">
        <f t="shared" si="16308"/>
        <v>0</v>
      </c>
      <c r="FR419" s="2">
        <f t="shared" si="16309"/>
        <v>0</v>
      </c>
      <c r="FS419" s="2">
        <f t="shared" si="16310"/>
        <v>0</v>
      </c>
      <c r="FT419" s="2">
        <f t="shared" si="16311"/>
        <v>0</v>
      </c>
      <c r="FU419" s="2">
        <f t="shared" si="16312"/>
        <v>0</v>
      </c>
      <c r="FV419" s="2">
        <f t="shared" si="16313"/>
        <v>0</v>
      </c>
      <c r="FW419" s="2">
        <f t="shared" si="16314"/>
        <v>0</v>
      </c>
      <c r="FX419" s="2">
        <f t="shared" si="16315"/>
        <v>0</v>
      </c>
      <c r="FY419" s="1">
        <f t="shared" si="15874"/>
        <v>0.99080000000000001</v>
      </c>
      <c r="FZ419" s="1">
        <f t="shared" si="15875"/>
        <v>0.99080000000000001</v>
      </c>
      <c r="GA419" s="1">
        <f t="shared" si="15876"/>
        <v>0.99080000000000001</v>
      </c>
      <c r="GB419" s="1">
        <f t="shared" si="15877"/>
        <v>0.99080000000000001</v>
      </c>
      <c r="GC419" s="1">
        <f t="shared" si="15878"/>
        <v>0</v>
      </c>
      <c r="GD419" s="1">
        <f t="shared" si="15879"/>
        <v>0</v>
      </c>
      <c r="GE419" s="1">
        <f t="shared" si="15880"/>
        <v>0</v>
      </c>
      <c r="GF419" s="1">
        <f t="shared" si="15881"/>
        <v>0</v>
      </c>
      <c r="GG419" s="1">
        <f t="shared" si="15882"/>
        <v>0</v>
      </c>
      <c r="GH419" s="1">
        <f t="shared" si="15883"/>
        <v>0</v>
      </c>
      <c r="GI419" s="1">
        <f t="shared" si="15884"/>
        <v>0</v>
      </c>
      <c r="GJ419" s="1">
        <f t="shared" si="15885"/>
        <v>0</v>
      </c>
      <c r="GK419" s="1">
        <f t="shared" si="15886"/>
        <v>0</v>
      </c>
      <c r="GL419" s="1">
        <f t="shared" si="15887"/>
        <v>0</v>
      </c>
      <c r="GM419" s="1">
        <f t="shared" si="15888"/>
        <v>0</v>
      </c>
      <c r="GN419" s="1">
        <f t="shared" si="15889"/>
        <v>0</v>
      </c>
      <c r="GO419" s="1">
        <f t="shared" si="15890"/>
        <v>0</v>
      </c>
      <c r="GP419" s="1">
        <f t="shared" si="15891"/>
        <v>0</v>
      </c>
      <c r="GQ419" s="1">
        <f t="shared" si="15892"/>
        <v>0</v>
      </c>
      <c r="GR419" s="1">
        <f t="shared" si="15893"/>
        <v>0</v>
      </c>
      <c r="GS419" s="1">
        <f t="shared" si="15894"/>
        <v>0</v>
      </c>
      <c r="GT419" s="1">
        <f t="shared" si="15895"/>
        <v>0</v>
      </c>
      <c r="GU419" s="1">
        <f t="shared" si="15896"/>
        <v>0</v>
      </c>
      <c r="GV419" s="1">
        <f t="shared" si="15897"/>
        <v>0</v>
      </c>
      <c r="GW419" s="1">
        <f t="shared" si="15898"/>
        <v>0</v>
      </c>
      <c r="GX419" s="1">
        <f t="shared" si="15899"/>
        <v>0</v>
      </c>
      <c r="GY419" s="1">
        <f t="shared" si="15900"/>
        <v>0</v>
      </c>
      <c r="GZ419" s="1">
        <f t="shared" si="15901"/>
        <v>0</v>
      </c>
      <c r="HA419" s="1">
        <f t="shared" si="15902"/>
        <v>0</v>
      </c>
      <c r="HB419" s="1">
        <f t="shared" si="15903"/>
        <v>0</v>
      </c>
      <c r="HC419" s="1">
        <f t="shared" si="15904"/>
        <v>0</v>
      </c>
      <c r="HD419" s="1">
        <f t="shared" si="15905"/>
        <v>0</v>
      </c>
      <c r="HE419" s="1">
        <f t="shared" si="15906"/>
        <v>0</v>
      </c>
      <c r="HF419" s="1">
        <f t="shared" si="15907"/>
        <v>0</v>
      </c>
      <c r="HG419" s="1">
        <f t="shared" si="15908"/>
        <v>0</v>
      </c>
      <c r="HH419" s="1">
        <f t="shared" si="15909"/>
        <v>0</v>
      </c>
      <c r="HI419" s="1">
        <f t="shared" si="15910"/>
        <v>0</v>
      </c>
      <c r="HJ419" s="1">
        <f t="shared" si="15911"/>
        <v>0</v>
      </c>
      <c r="HK419" s="1">
        <f t="shared" si="15912"/>
        <v>0</v>
      </c>
      <c r="HL419" s="1">
        <f t="shared" si="15913"/>
        <v>0</v>
      </c>
      <c r="HM419" s="1">
        <f t="shared" si="15914"/>
        <v>0</v>
      </c>
      <c r="HN419" s="1">
        <f t="shared" si="15915"/>
        <v>0</v>
      </c>
      <c r="HO419" s="1">
        <f t="shared" si="15916"/>
        <v>0</v>
      </c>
      <c r="HP419" s="1">
        <f t="shared" si="15917"/>
        <v>0</v>
      </c>
      <c r="HQ419" s="1">
        <f t="shared" si="15918"/>
        <v>0</v>
      </c>
      <c r="HR419" s="1">
        <f t="shared" si="15919"/>
        <v>0</v>
      </c>
      <c r="HS419" s="1">
        <f t="shared" si="15920"/>
        <v>0</v>
      </c>
      <c r="HT419" s="1">
        <f t="shared" si="15921"/>
        <v>0</v>
      </c>
      <c r="HU419" s="1">
        <f t="shared" si="15922"/>
        <v>0</v>
      </c>
      <c r="HV419" s="1">
        <f t="shared" si="15923"/>
        <v>0</v>
      </c>
      <c r="HW419" s="1">
        <f t="shared" si="15924"/>
        <v>0</v>
      </c>
      <c r="HX419" s="1">
        <f t="shared" si="15925"/>
        <v>0</v>
      </c>
      <c r="HY419" s="1">
        <f t="shared" si="15926"/>
        <v>0</v>
      </c>
      <c r="HZ419" s="1">
        <f t="shared" si="15927"/>
        <v>0</v>
      </c>
      <c r="IA419" s="1">
        <f t="shared" si="16090"/>
        <v>0</v>
      </c>
      <c r="IB419" s="1">
        <f t="shared" si="16091"/>
        <v>0</v>
      </c>
      <c r="IC419" s="2">
        <v>0</v>
      </c>
      <c r="ID419" s="2">
        <v>0</v>
      </c>
      <c r="IE419" s="2">
        <v>0</v>
      </c>
      <c r="IF419" s="2">
        <v>0</v>
      </c>
      <c r="IG419" s="2">
        <v>0</v>
      </c>
      <c r="IH419" s="2">
        <f>IF($D419=$FY$2,$K419,IH418+N419)</f>
        <v>0</v>
      </c>
      <c r="II419" s="2">
        <f t="shared" si="16316"/>
        <v>0</v>
      </c>
      <c r="IJ419" s="2">
        <f t="shared" si="16317"/>
        <v>308377</v>
      </c>
      <c r="IK419" s="2">
        <f t="shared" si="16318"/>
        <v>357194</v>
      </c>
      <c r="IL419" s="2">
        <f t="shared" si="16319"/>
        <v>357194</v>
      </c>
      <c r="IM419" s="2">
        <f t="shared" si="16320"/>
        <v>357194</v>
      </c>
      <c r="IN419" s="2">
        <f t="shared" si="16321"/>
        <v>357194</v>
      </c>
      <c r="IO419" s="2">
        <f t="shared" si="16322"/>
        <v>357194</v>
      </c>
      <c r="IP419" s="2">
        <f t="shared" si="16323"/>
        <v>357194</v>
      </c>
      <c r="IQ419" s="2">
        <f t="shared" si="16324"/>
        <v>357194</v>
      </c>
      <c r="IR419" s="2">
        <f t="shared" si="16325"/>
        <v>357194</v>
      </c>
      <c r="IS419" s="2">
        <f t="shared" si="16326"/>
        <v>357194</v>
      </c>
      <c r="IT419" s="2">
        <f t="shared" si="16327"/>
        <v>357194</v>
      </c>
      <c r="IU419" s="2">
        <f t="shared" si="16328"/>
        <v>357194</v>
      </c>
      <c r="IV419" s="2">
        <f t="shared" si="16329"/>
        <v>357194</v>
      </c>
      <c r="IW419" s="2">
        <f t="shared" si="16330"/>
        <v>357194</v>
      </c>
      <c r="IX419" s="2">
        <f t="shared" si="16331"/>
        <v>357194</v>
      </c>
      <c r="IY419" s="2">
        <f t="shared" si="16332"/>
        <v>357194</v>
      </c>
      <c r="IZ419" s="2">
        <f t="shared" si="16333"/>
        <v>357194</v>
      </c>
      <c r="JA419" s="2">
        <f t="shared" si="16334"/>
        <v>357194</v>
      </c>
      <c r="JB419" s="2">
        <f t="shared" si="16335"/>
        <v>357194</v>
      </c>
      <c r="JC419" s="2">
        <f t="shared" si="16336"/>
        <v>357194</v>
      </c>
      <c r="JD419" s="2">
        <f t="shared" si="16337"/>
        <v>357194</v>
      </c>
      <c r="JE419" s="2">
        <f t="shared" si="16338"/>
        <v>357194</v>
      </c>
      <c r="JF419" s="2">
        <f t="shared" si="16339"/>
        <v>357194</v>
      </c>
      <c r="JG419" s="2">
        <f t="shared" si="16340"/>
        <v>357194</v>
      </c>
      <c r="JH419" s="2">
        <f t="shared" si="16341"/>
        <v>357194</v>
      </c>
      <c r="JI419" s="2">
        <f t="shared" si="16342"/>
        <v>357194</v>
      </c>
      <c r="JJ419" s="2">
        <f t="shared" si="16343"/>
        <v>357194</v>
      </c>
      <c r="JK419" s="2">
        <f t="shared" si="16344"/>
        <v>357194</v>
      </c>
      <c r="JL419" s="2">
        <f t="shared" si="16345"/>
        <v>357194</v>
      </c>
      <c r="JM419" s="2">
        <f t="shared" si="16346"/>
        <v>357194</v>
      </c>
      <c r="JN419" s="2">
        <f t="shared" si="16347"/>
        <v>357194</v>
      </c>
      <c r="JO419" s="2">
        <f t="shared" si="16348"/>
        <v>357194</v>
      </c>
      <c r="JP419" s="2">
        <f t="shared" si="16349"/>
        <v>357194</v>
      </c>
      <c r="JQ419" s="2">
        <f t="shared" si="16350"/>
        <v>357194</v>
      </c>
      <c r="JR419" s="2">
        <f t="shared" si="16351"/>
        <v>357194</v>
      </c>
      <c r="JS419" s="2">
        <f t="shared" si="16352"/>
        <v>357194</v>
      </c>
      <c r="JT419" s="2">
        <f t="shared" si="16353"/>
        <v>357194</v>
      </c>
      <c r="JU419" s="2">
        <f t="shared" si="16354"/>
        <v>357194</v>
      </c>
      <c r="JV419" s="2">
        <f t="shared" si="16355"/>
        <v>357194</v>
      </c>
      <c r="JW419" s="2">
        <f t="shared" si="16356"/>
        <v>357194</v>
      </c>
      <c r="JX419" s="2">
        <f t="shared" si="16357"/>
        <v>357194</v>
      </c>
      <c r="JY419" s="2">
        <f t="shared" si="16358"/>
        <v>357194</v>
      </c>
      <c r="JZ419" s="2">
        <f t="shared" si="16359"/>
        <v>357194</v>
      </c>
      <c r="KA419" s="2">
        <f t="shared" si="16360"/>
        <v>357194</v>
      </c>
      <c r="KB419" s="2">
        <f t="shared" si="16361"/>
        <v>357194</v>
      </c>
      <c r="KC419" s="2">
        <f t="shared" si="16362"/>
        <v>357194</v>
      </c>
      <c r="KD419" s="2">
        <f t="shared" si="16363"/>
        <v>357194</v>
      </c>
      <c r="KE419" s="2">
        <f t="shared" si="16364"/>
        <v>357194</v>
      </c>
      <c r="KF419" s="2">
        <f t="shared" si="16365"/>
        <v>357194</v>
      </c>
    </row>
    <row r="420" spans="1:292" x14ac:dyDescent="0.25">
      <c r="A420" t="s">
        <v>1</v>
      </c>
      <c r="B420" t="s">
        <v>0</v>
      </c>
      <c r="C420" t="s">
        <v>666</v>
      </c>
      <c r="D420" s="1">
        <f>FY420</f>
        <v>0.99060000000000004</v>
      </c>
      <c r="E420" s="1"/>
      <c r="F420" s="2">
        <f>270000*2</f>
        <v>540000</v>
      </c>
      <c r="G420" s="2">
        <f>SUM(M420:BP420)</f>
        <v>540000</v>
      </c>
      <c r="H420" s="1">
        <f>SUMPRODUCT(M$2:BP$2,M420:BP420)</f>
        <v>534969.48280000011</v>
      </c>
      <c r="I420" s="2">
        <f>I419+G420</f>
        <v>31975943</v>
      </c>
      <c r="J420" s="1">
        <f>J419-H420</f>
        <v>239240.67059997097</v>
      </c>
      <c r="K420" s="2">
        <f>FLOOR(I420/90,1)</f>
        <v>355288</v>
      </c>
      <c r="L420" s="1">
        <f>L419-F420+H420</f>
        <v>688511.15809999942</v>
      </c>
      <c r="M420" s="2">
        <f t="shared" si="16150"/>
        <v>0</v>
      </c>
      <c r="N420" s="2">
        <f t="shared" si="16151"/>
        <v>133989</v>
      </c>
      <c r="O420" s="2">
        <f t="shared" si="16152"/>
        <v>357194</v>
      </c>
      <c r="P420" s="2">
        <f t="shared" si="16153"/>
        <v>48817</v>
      </c>
      <c r="Q420" s="2">
        <f t="shared" si="16154"/>
        <v>0</v>
      </c>
      <c r="R420" s="2">
        <f t="shared" si="16155"/>
        <v>0</v>
      </c>
      <c r="S420" s="2">
        <f t="shared" si="16156"/>
        <v>0</v>
      </c>
      <c r="T420" s="2">
        <f t="shared" si="16157"/>
        <v>0</v>
      </c>
      <c r="U420" s="2">
        <f t="shared" si="16158"/>
        <v>0</v>
      </c>
      <c r="V420" s="2">
        <f t="shared" si="16159"/>
        <v>0</v>
      </c>
      <c r="W420" s="2">
        <f t="shared" si="16160"/>
        <v>0</v>
      </c>
      <c r="X420" s="2">
        <f t="shared" si="16161"/>
        <v>0</v>
      </c>
      <c r="Y420" s="2">
        <f t="shared" si="16162"/>
        <v>0</v>
      </c>
      <c r="Z420" s="2">
        <f t="shared" si="16163"/>
        <v>0</v>
      </c>
      <c r="AA420" s="2">
        <f t="shared" si="16164"/>
        <v>0</v>
      </c>
      <c r="AB420" s="2">
        <f t="shared" si="16165"/>
        <v>0</v>
      </c>
      <c r="AC420" s="2">
        <f t="shared" si="16166"/>
        <v>0</v>
      </c>
      <c r="AD420" s="2">
        <f t="shared" si="16167"/>
        <v>0</v>
      </c>
      <c r="AE420" s="2">
        <f t="shared" si="16168"/>
        <v>0</v>
      </c>
      <c r="AF420" s="2">
        <f t="shared" si="16169"/>
        <v>0</v>
      </c>
      <c r="AG420" s="2">
        <f t="shared" si="16170"/>
        <v>0</v>
      </c>
      <c r="AH420" s="2">
        <f t="shared" si="16171"/>
        <v>0</v>
      </c>
      <c r="AI420" s="2">
        <f t="shared" si="16172"/>
        <v>0</v>
      </c>
      <c r="AJ420" s="2">
        <f t="shared" si="16173"/>
        <v>0</v>
      </c>
      <c r="AK420" s="2">
        <f t="shared" si="16174"/>
        <v>0</v>
      </c>
      <c r="AL420" s="2">
        <f t="shared" si="16175"/>
        <v>0</v>
      </c>
      <c r="AM420" s="2">
        <f t="shared" si="16176"/>
        <v>0</v>
      </c>
      <c r="AN420" s="2">
        <f t="shared" si="16177"/>
        <v>0</v>
      </c>
      <c r="AO420" s="2">
        <f t="shared" si="16178"/>
        <v>0</v>
      </c>
      <c r="AP420" s="2">
        <f t="shared" si="16179"/>
        <v>0</v>
      </c>
      <c r="AQ420" s="2">
        <f t="shared" si="16180"/>
        <v>0</v>
      </c>
      <c r="AR420" s="2">
        <f t="shared" si="16181"/>
        <v>0</v>
      </c>
      <c r="AS420" s="2">
        <f t="shared" si="16182"/>
        <v>0</v>
      </c>
      <c r="AT420" s="2">
        <f t="shared" si="16183"/>
        <v>0</v>
      </c>
      <c r="AU420" s="2">
        <f t="shared" si="16184"/>
        <v>0</v>
      </c>
      <c r="AV420" s="2">
        <f t="shared" si="16185"/>
        <v>0</v>
      </c>
      <c r="AW420" s="2">
        <f t="shared" si="16186"/>
        <v>0</v>
      </c>
      <c r="AX420" s="2">
        <f t="shared" si="16187"/>
        <v>0</v>
      </c>
      <c r="AY420" s="2">
        <f t="shared" si="16188"/>
        <v>0</v>
      </c>
      <c r="AZ420" s="2">
        <f t="shared" si="16189"/>
        <v>0</v>
      </c>
      <c r="BA420" s="2">
        <f t="shared" si="16190"/>
        <v>0</v>
      </c>
      <c r="BB420" s="2">
        <f t="shared" si="16191"/>
        <v>0</v>
      </c>
      <c r="BC420" s="2">
        <f t="shared" si="16192"/>
        <v>0</v>
      </c>
      <c r="BD420" s="2">
        <f t="shared" si="16193"/>
        <v>0</v>
      </c>
      <c r="BE420" s="2">
        <f t="shared" si="16194"/>
        <v>0</v>
      </c>
      <c r="BF420" s="2">
        <f t="shared" si="16195"/>
        <v>0</v>
      </c>
      <c r="BG420" s="2">
        <f t="shared" si="16196"/>
        <v>0</v>
      </c>
      <c r="BH420" s="2">
        <f t="shared" si="16197"/>
        <v>0</v>
      </c>
      <c r="BI420" s="2">
        <f t="shared" si="16198"/>
        <v>0</v>
      </c>
      <c r="BJ420" s="2">
        <f t="shared" si="16199"/>
        <v>0</v>
      </c>
      <c r="BK420" s="2">
        <f t="shared" si="16200"/>
        <v>0</v>
      </c>
      <c r="BL420" s="2">
        <f t="shared" si="16201"/>
        <v>0</v>
      </c>
      <c r="BM420" s="2">
        <f t="shared" si="16202"/>
        <v>0</v>
      </c>
      <c r="BN420" s="2">
        <f t="shared" si="16203"/>
        <v>0</v>
      </c>
      <c r="BO420" s="2">
        <f t="shared" si="16204"/>
        <v>0</v>
      </c>
      <c r="BP420" s="2">
        <f t="shared" si="16205"/>
        <v>0</v>
      </c>
      <c r="BQ420" s="2">
        <f t="shared" si="16206"/>
        <v>0</v>
      </c>
      <c r="BR420" s="2">
        <f t="shared" si="16207"/>
        <v>133989</v>
      </c>
      <c r="BS420" s="2">
        <f t="shared" si="16208"/>
        <v>491183</v>
      </c>
      <c r="BT420" s="2">
        <f t="shared" si="16209"/>
        <v>540000</v>
      </c>
      <c r="BU420" s="2">
        <f t="shared" si="16210"/>
        <v>540000</v>
      </c>
      <c r="BV420" s="2">
        <f t="shared" si="16211"/>
        <v>540000</v>
      </c>
      <c r="BW420" s="2">
        <f t="shared" si="16212"/>
        <v>540000</v>
      </c>
      <c r="BX420" s="2">
        <f t="shared" si="16213"/>
        <v>540000</v>
      </c>
      <c r="BY420" s="2">
        <f t="shared" si="16214"/>
        <v>540000</v>
      </c>
      <c r="BZ420" s="2">
        <f t="shared" si="16215"/>
        <v>540000</v>
      </c>
      <c r="CA420" s="2">
        <f t="shared" si="16216"/>
        <v>540000</v>
      </c>
      <c r="CB420" s="2">
        <f t="shared" si="16217"/>
        <v>540000</v>
      </c>
      <c r="CC420" s="2">
        <f t="shared" si="16218"/>
        <v>540000</v>
      </c>
      <c r="CD420" s="2">
        <f t="shared" si="16219"/>
        <v>540000</v>
      </c>
      <c r="CE420" s="2">
        <f t="shared" si="16220"/>
        <v>540000</v>
      </c>
      <c r="CF420" s="2">
        <f t="shared" si="16221"/>
        <v>540000</v>
      </c>
      <c r="CG420" s="2">
        <f t="shared" si="16222"/>
        <v>540000</v>
      </c>
      <c r="CH420" s="2">
        <f t="shared" si="16223"/>
        <v>540000</v>
      </c>
      <c r="CI420" s="2">
        <f t="shared" si="16224"/>
        <v>540000</v>
      </c>
      <c r="CJ420" s="2">
        <f t="shared" si="16225"/>
        <v>540000</v>
      </c>
      <c r="CK420" s="2">
        <f t="shared" si="16226"/>
        <v>540000</v>
      </c>
      <c r="CL420" s="2">
        <f t="shared" si="16227"/>
        <v>540000</v>
      </c>
      <c r="CM420" s="2">
        <f t="shared" si="16228"/>
        <v>540000</v>
      </c>
      <c r="CN420" s="2">
        <f t="shared" si="16229"/>
        <v>540000</v>
      </c>
      <c r="CO420" s="2">
        <f t="shared" si="16230"/>
        <v>540000</v>
      </c>
      <c r="CP420" s="2">
        <f t="shared" si="16231"/>
        <v>540000</v>
      </c>
      <c r="CQ420" s="2">
        <f t="shared" si="16232"/>
        <v>540000</v>
      </c>
      <c r="CR420" s="2">
        <f t="shared" si="16233"/>
        <v>540000</v>
      </c>
      <c r="CS420" s="2">
        <f t="shared" si="16234"/>
        <v>540000</v>
      </c>
      <c r="CT420" s="2">
        <f t="shared" si="16235"/>
        <v>540000</v>
      </c>
      <c r="CU420" s="2">
        <f t="shared" si="16236"/>
        <v>540000</v>
      </c>
      <c r="CV420" s="2">
        <f t="shared" si="16237"/>
        <v>540000</v>
      </c>
      <c r="CW420" s="2">
        <f t="shared" si="16238"/>
        <v>540000</v>
      </c>
      <c r="CX420" s="2">
        <f t="shared" si="16239"/>
        <v>540000</v>
      </c>
      <c r="CY420" s="2">
        <f t="shared" si="16240"/>
        <v>540000</v>
      </c>
      <c r="CZ420" s="2">
        <f t="shared" si="16241"/>
        <v>540000</v>
      </c>
      <c r="DA420" s="2">
        <f t="shared" si="16242"/>
        <v>540000</v>
      </c>
      <c r="DB420" s="2">
        <f t="shared" si="16243"/>
        <v>540000</v>
      </c>
      <c r="DC420" s="2">
        <f t="shared" si="16244"/>
        <v>540000</v>
      </c>
      <c r="DD420" s="2">
        <f t="shared" si="16245"/>
        <v>540000</v>
      </c>
      <c r="DE420" s="2">
        <f t="shared" si="16246"/>
        <v>540000</v>
      </c>
      <c r="DF420" s="2">
        <f t="shared" si="16247"/>
        <v>540000</v>
      </c>
      <c r="DG420" s="2">
        <f t="shared" si="16248"/>
        <v>540000</v>
      </c>
      <c r="DH420" s="2">
        <f t="shared" si="16249"/>
        <v>540000</v>
      </c>
      <c r="DI420" s="2">
        <f t="shared" si="16250"/>
        <v>540000</v>
      </c>
      <c r="DJ420" s="2">
        <f t="shared" si="16251"/>
        <v>540000</v>
      </c>
      <c r="DK420" s="2">
        <f t="shared" si="16252"/>
        <v>540000</v>
      </c>
      <c r="DL420" s="2">
        <f t="shared" si="16253"/>
        <v>540000</v>
      </c>
      <c r="DM420" s="2">
        <f t="shared" si="16254"/>
        <v>540000</v>
      </c>
      <c r="DN420" s="2">
        <f t="shared" si="16255"/>
        <v>540000</v>
      </c>
      <c r="DO420" s="2">
        <f t="shared" si="16256"/>
        <v>540000</v>
      </c>
      <c r="DP420" s="2">
        <f t="shared" si="16257"/>
        <v>540000</v>
      </c>
      <c r="DQ420" s="2">
        <f t="shared" si="16258"/>
        <v>540000</v>
      </c>
      <c r="DR420" s="2">
        <f t="shared" si="16259"/>
        <v>540000</v>
      </c>
      <c r="DS420" s="2">
        <f>DT420-BP420</f>
        <v>540000</v>
      </c>
      <c r="DT420" s="2">
        <f>F420</f>
        <v>540000</v>
      </c>
      <c r="DU420" s="2">
        <f t="shared" si="16260"/>
        <v>0</v>
      </c>
      <c r="DV420" s="2">
        <f t="shared" si="16261"/>
        <v>223205</v>
      </c>
      <c r="DW420" s="2">
        <f t="shared" si="16262"/>
        <v>0</v>
      </c>
      <c r="DX420" s="2">
        <f t="shared" si="16263"/>
        <v>0</v>
      </c>
      <c r="DY420" s="2">
        <f t="shared" si="16264"/>
        <v>0</v>
      </c>
      <c r="DZ420" s="2">
        <f t="shared" si="16265"/>
        <v>0</v>
      </c>
      <c r="EA420" s="2">
        <f t="shared" si="16266"/>
        <v>0</v>
      </c>
      <c r="EB420" s="2">
        <f t="shared" si="16267"/>
        <v>0</v>
      </c>
      <c r="EC420" s="2">
        <f t="shared" si="16268"/>
        <v>0</v>
      </c>
      <c r="ED420" s="2">
        <f t="shared" si="16269"/>
        <v>0</v>
      </c>
      <c r="EE420" s="2">
        <f t="shared" si="16270"/>
        <v>0</v>
      </c>
      <c r="EF420" s="2">
        <f t="shared" si="16271"/>
        <v>0</v>
      </c>
      <c r="EG420" s="2">
        <f t="shared" si="16272"/>
        <v>0</v>
      </c>
      <c r="EH420" s="2">
        <f t="shared" si="16273"/>
        <v>0</v>
      </c>
      <c r="EI420" s="2">
        <f t="shared" si="16274"/>
        <v>0</v>
      </c>
      <c r="EJ420" s="2">
        <f t="shared" si="16275"/>
        <v>0</v>
      </c>
      <c r="EK420" s="2">
        <f t="shared" si="16276"/>
        <v>0</v>
      </c>
      <c r="EL420" s="2">
        <f t="shared" si="16277"/>
        <v>0</v>
      </c>
      <c r="EM420" s="2">
        <f t="shared" si="16278"/>
        <v>0</v>
      </c>
      <c r="EN420" s="2">
        <f t="shared" si="16279"/>
        <v>0</v>
      </c>
      <c r="EO420" s="2">
        <f t="shared" si="16280"/>
        <v>0</v>
      </c>
      <c r="EP420" s="2">
        <f t="shared" si="16281"/>
        <v>0</v>
      </c>
      <c r="EQ420" s="2">
        <f t="shared" si="16282"/>
        <v>0</v>
      </c>
      <c r="ER420" s="2">
        <f t="shared" si="16283"/>
        <v>0</v>
      </c>
      <c r="ES420" s="2">
        <f t="shared" si="16284"/>
        <v>0</v>
      </c>
      <c r="ET420" s="2">
        <f t="shared" si="16285"/>
        <v>0</v>
      </c>
      <c r="EU420" s="2">
        <f t="shared" si="16286"/>
        <v>0</v>
      </c>
      <c r="EV420" s="2">
        <f t="shared" si="16287"/>
        <v>0</v>
      </c>
      <c r="EW420" s="2">
        <f t="shared" si="16288"/>
        <v>0</v>
      </c>
      <c r="EX420" s="2">
        <f t="shared" si="16289"/>
        <v>0</v>
      </c>
      <c r="EY420" s="2">
        <f t="shared" si="16290"/>
        <v>0</v>
      </c>
      <c r="EZ420" s="2">
        <f t="shared" si="16291"/>
        <v>0</v>
      </c>
      <c r="FA420" s="2">
        <f t="shared" si="16292"/>
        <v>0</v>
      </c>
      <c r="FB420" s="2">
        <f t="shared" si="16293"/>
        <v>0</v>
      </c>
      <c r="FC420" s="2">
        <f t="shared" si="16294"/>
        <v>0</v>
      </c>
      <c r="FD420" s="2">
        <f t="shared" si="16295"/>
        <v>0</v>
      </c>
      <c r="FE420" s="2">
        <f t="shared" si="16296"/>
        <v>0</v>
      </c>
      <c r="FF420" s="2">
        <f t="shared" si="16297"/>
        <v>0</v>
      </c>
      <c r="FG420" s="2">
        <f t="shared" si="16298"/>
        <v>0</v>
      </c>
      <c r="FH420" s="2">
        <f t="shared" si="16299"/>
        <v>0</v>
      </c>
      <c r="FI420" s="2">
        <f t="shared" si="16300"/>
        <v>0</v>
      </c>
      <c r="FJ420" s="2">
        <f t="shared" si="16301"/>
        <v>0</v>
      </c>
      <c r="FK420" s="2">
        <f t="shared" si="16302"/>
        <v>0</v>
      </c>
      <c r="FL420" s="2">
        <f t="shared" si="16303"/>
        <v>0</v>
      </c>
      <c r="FM420" s="2">
        <f t="shared" si="16304"/>
        <v>0</v>
      </c>
      <c r="FN420" s="2">
        <f t="shared" si="16305"/>
        <v>0</v>
      </c>
      <c r="FO420" s="2">
        <f t="shared" si="16306"/>
        <v>0</v>
      </c>
      <c r="FP420" s="2">
        <f t="shared" si="16307"/>
        <v>0</v>
      </c>
      <c r="FQ420" s="2">
        <f t="shared" si="16308"/>
        <v>0</v>
      </c>
      <c r="FR420" s="2">
        <f t="shared" si="16309"/>
        <v>0</v>
      </c>
      <c r="FS420" s="2">
        <f t="shared" si="16310"/>
        <v>0</v>
      </c>
      <c r="FT420" s="2">
        <f t="shared" si="16311"/>
        <v>0</v>
      </c>
      <c r="FU420" s="2">
        <f t="shared" si="16312"/>
        <v>0</v>
      </c>
      <c r="FV420" s="2">
        <f t="shared" si="16313"/>
        <v>0</v>
      </c>
      <c r="FW420" s="2">
        <f t="shared" si="16314"/>
        <v>0</v>
      </c>
      <c r="FX420" s="2">
        <f t="shared" si="16315"/>
        <v>0</v>
      </c>
      <c r="FY420" s="1">
        <f t="shared" ref="FY420:FY425" si="16367">IF(FZ420=0,IF(DU420=0,0,FY$2),FZ420)</f>
        <v>0.99060000000000004</v>
      </c>
      <c r="FZ420" s="1">
        <f t="shared" ref="FZ420:FZ425" si="16368">IF(GA420=0,IF(DV420=0,0,FZ$2),GA420)</f>
        <v>0.99060000000000004</v>
      </c>
      <c r="GA420" s="1">
        <f t="shared" ref="GA420:GA425" si="16369">IF(GB420=0,IF(DW420=0,0,GA$2),GB420)</f>
        <v>0</v>
      </c>
      <c r="GB420" s="1">
        <f t="shared" ref="GB420:GB425" si="16370">IF(GC420=0,IF(DX420=0,0,GB$2),GC420)</f>
        <v>0</v>
      </c>
      <c r="GC420" s="1">
        <f t="shared" ref="GC420:GC425" si="16371">IF(GD420=0,IF(DY420=0,0,GC$2),GD420)</f>
        <v>0</v>
      </c>
      <c r="GD420" s="1">
        <f t="shared" ref="GD420:GD425" si="16372">IF(GE420=0,IF(DZ420=0,0,GD$2),GE420)</f>
        <v>0</v>
      </c>
      <c r="GE420" s="1">
        <f t="shared" ref="GE420:GE425" si="16373">IF(GF420=0,IF(EA420=0,0,GE$2),GF420)</f>
        <v>0</v>
      </c>
      <c r="GF420" s="1">
        <f t="shared" ref="GF420:GF425" si="16374">IF(GG420=0,IF(EB420=0,0,GF$2),GG420)</f>
        <v>0</v>
      </c>
      <c r="GG420" s="1">
        <f t="shared" ref="GG420:GG425" si="16375">IF(GH420=0,IF(EC420=0,0,GG$2),GH420)</f>
        <v>0</v>
      </c>
      <c r="GH420" s="1">
        <f t="shared" ref="GH420:GH425" si="16376">IF(GI420=0,IF(ED420=0,0,GH$2),GI420)</f>
        <v>0</v>
      </c>
      <c r="GI420" s="1">
        <f t="shared" ref="GI420:GI425" si="16377">IF(GJ420=0,IF(EE420=0,0,GI$2),GJ420)</f>
        <v>0</v>
      </c>
      <c r="GJ420" s="1">
        <f t="shared" ref="GJ420:GJ425" si="16378">IF(GK420=0,IF(EF420=0,0,GJ$2),GK420)</f>
        <v>0</v>
      </c>
      <c r="GK420" s="1">
        <f t="shared" ref="GK420:GK425" si="16379">IF(GL420=0,IF(EG420=0,0,GK$2),GL420)</f>
        <v>0</v>
      </c>
      <c r="GL420" s="1">
        <f t="shared" ref="GL420:GL425" si="16380">IF(GM420=0,IF(EH420=0,0,GL$2),GM420)</f>
        <v>0</v>
      </c>
      <c r="GM420" s="1">
        <f t="shared" ref="GM420:GM425" si="16381">IF(GN420=0,IF(EI420=0,0,GM$2),GN420)</f>
        <v>0</v>
      </c>
      <c r="GN420" s="1">
        <f t="shared" ref="GN420:GN425" si="16382">IF(GO420=0,IF(EJ420=0,0,GN$2),GO420)</f>
        <v>0</v>
      </c>
      <c r="GO420" s="1">
        <f t="shared" ref="GO420:GO425" si="16383">IF(GP420=0,IF(EK420=0,0,GO$2),GP420)</f>
        <v>0</v>
      </c>
      <c r="GP420" s="1">
        <f t="shared" ref="GP420:GP425" si="16384">IF(GQ420=0,IF(EL420=0,0,GP$2),GQ420)</f>
        <v>0</v>
      </c>
      <c r="GQ420" s="1">
        <f t="shared" ref="GQ420:GQ425" si="16385">IF(GR420=0,IF(EM420=0,0,GQ$2),GR420)</f>
        <v>0</v>
      </c>
      <c r="GR420" s="1">
        <f t="shared" ref="GR420:GR425" si="16386">IF(GS420=0,IF(EN420=0,0,GR$2),GS420)</f>
        <v>0</v>
      </c>
      <c r="GS420" s="1">
        <f t="shared" ref="GS420:GS425" si="16387">IF(GT420=0,IF(EO420=0,0,GS$2),GT420)</f>
        <v>0</v>
      </c>
      <c r="GT420" s="1">
        <f t="shared" ref="GT420:GT425" si="16388">IF(GU420=0,IF(EP420=0,0,GT$2),GU420)</f>
        <v>0</v>
      </c>
      <c r="GU420" s="1">
        <f t="shared" ref="GU420:GU425" si="16389">IF(GV420=0,IF(EQ420=0,0,GU$2),GV420)</f>
        <v>0</v>
      </c>
      <c r="GV420" s="1">
        <f t="shared" ref="GV420:GV425" si="16390">IF(GW420=0,IF(ER420=0,0,GV$2),GW420)</f>
        <v>0</v>
      </c>
      <c r="GW420" s="1">
        <f t="shared" ref="GW420:GW425" si="16391">IF(GX420=0,IF(ES420=0,0,GW$2),GX420)</f>
        <v>0</v>
      </c>
      <c r="GX420" s="1">
        <f t="shared" ref="GX420:GX425" si="16392">IF(GY420=0,IF(ET420=0,0,GX$2),GY420)</f>
        <v>0</v>
      </c>
      <c r="GY420" s="1">
        <f t="shared" ref="GY420:GY425" si="16393">IF(GZ420=0,IF(EU420=0,0,GY$2),GZ420)</f>
        <v>0</v>
      </c>
      <c r="GZ420" s="1">
        <f t="shared" ref="GZ420:GZ425" si="16394">IF(HA420=0,IF(EV420=0,0,GZ$2),HA420)</f>
        <v>0</v>
      </c>
      <c r="HA420" s="1">
        <f t="shared" ref="HA420:HA425" si="16395">IF(HB420=0,IF(EW420=0,0,HA$2),HB420)</f>
        <v>0</v>
      </c>
      <c r="HB420" s="1">
        <f t="shared" ref="HB420:HB425" si="16396">IF(HC420=0,IF(EX420=0,0,HB$2),HC420)</f>
        <v>0</v>
      </c>
      <c r="HC420" s="1">
        <f t="shared" ref="HC420:HC425" si="16397">IF(HD420=0,IF(EY420=0,0,HC$2),HD420)</f>
        <v>0</v>
      </c>
      <c r="HD420" s="1">
        <f t="shared" ref="HD420:HD425" si="16398">IF(HE420=0,IF(EZ420=0,0,HD$2),HE420)</f>
        <v>0</v>
      </c>
      <c r="HE420" s="1">
        <f t="shared" ref="HE420:HE425" si="16399">IF(HF420=0,IF(FA420=0,0,HE$2),HF420)</f>
        <v>0</v>
      </c>
      <c r="HF420" s="1">
        <f t="shared" ref="HF420:HF425" si="16400">IF(HG420=0,IF(FB420=0,0,HF$2),HG420)</f>
        <v>0</v>
      </c>
      <c r="HG420" s="1">
        <f t="shared" ref="HG420:HG425" si="16401">IF(HH420=0,IF(FC420=0,0,HG$2),HH420)</f>
        <v>0</v>
      </c>
      <c r="HH420" s="1">
        <f t="shared" ref="HH420:HH425" si="16402">IF(HI420=0,IF(FD420=0,0,HH$2),HI420)</f>
        <v>0</v>
      </c>
      <c r="HI420" s="1">
        <f t="shared" ref="HI420:HI425" si="16403">IF(HJ420=0,IF(FE420=0,0,HI$2),HJ420)</f>
        <v>0</v>
      </c>
      <c r="HJ420" s="1">
        <f t="shared" ref="HJ420:HJ425" si="16404">IF(HK420=0,IF(FF420=0,0,HJ$2),HK420)</f>
        <v>0</v>
      </c>
      <c r="HK420" s="1">
        <f t="shared" ref="HK420:HK425" si="16405">IF(HL420=0,IF(FG420=0,0,HK$2),HL420)</f>
        <v>0</v>
      </c>
      <c r="HL420" s="1">
        <f t="shared" ref="HL420:HL425" si="16406">IF(HM420=0,IF(FH420=0,0,HL$2),HM420)</f>
        <v>0</v>
      </c>
      <c r="HM420" s="1">
        <f t="shared" ref="HM420:HM425" si="16407">IF(HN420=0,IF(FI420=0,0,HM$2),HN420)</f>
        <v>0</v>
      </c>
      <c r="HN420" s="1">
        <f t="shared" ref="HN420:HN425" si="16408">IF(HO420=0,IF(FJ420=0,0,HN$2),HO420)</f>
        <v>0</v>
      </c>
      <c r="HO420" s="1">
        <f t="shared" ref="HO420:HO425" si="16409">IF(HP420=0,IF(FK420=0,0,HO$2),HP420)</f>
        <v>0</v>
      </c>
      <c r="HP420" s="1">
        <f t="shared" ref="HP420:HP425" si="16410">IF(HQ420=0,IF(FL420=0,0,HP$2),HQ420)</f>
        <v>0</v>
      </c>
      <c r="HQ420" s="1">
        <f t="shared" ref="HQ420:HQ425" si="16411">IF(HR420=0,IF(FM420=0,0,HQ$2),HR420)</f>
        <v>0</v>
      </c>
      <c r="HR420" s="1">
        <f t="shared" ref="HR420:HR425" si="16412">IF(HS420=0,IF(FN420=0,0,HR$2),HS420)</f>
        <v>0</v>
      </c>
      <c r="HS420" s="1">
        <f t="shared" ref="HS420:HS425" si="16413">IF(HT420=0,IF(FO420=0,0,HS$2),HT420)</f>
        <v>0</v>
      </c>
      <c r="HT420" s="1">
        <f t="shared" ref="HT420:HT425" si="16414">IF(HU420=0,IF(FP420=0,0,HT$2),HU420)</f>
        <v>0</v>
      </c>
      <c r="HU420" s="1">
        <f t="shared" ref="HU420:HU425" si="16415">IF(HV420=0,IF(FQ420=0,0,HU$2),HV420)</f>
        <v>0</v>
      </c>
      <c r="HV420" s="1">
        <f t="shared" ref="HV420:HV425" si="16416">IF(HW420=0,IF(FR420=0,0,HV$2),HW420)</f>
        <v>0</v>
      </c>
      <c r="HW420" s="1">
        <f t="shared" ref="HW420:HW425" si="16417">IF(HX420=0,IF(FS420=0,0,HW$2),HX420)</f>
        <v>0</v>
      </c>
      <c r="HX420" s="1">
        <f t="shared" ref="HX420:HX425" si="16418">IF(HY420=0,IF(FT420=0,0,HX$2),HY420)</f>
        <v>0</v>
      </c>
      <c r="HY420" s="1">
        <f t="shared" ref="HY420:HY425" si="16419">IF(HZ420=0,IF(FU420=0,0,HY$2),HZ420)</f>
        <v>0</v>
      </c>
      <c r="HZ420" s="1">
        <f t="shared" ref="HZ420:HZ425" si="16420">IF(IA420=0,IF(FV420=0,0,HZ$2),IA420)</f>
        <v>0</v>
      </c>
      <c r="IA420" s="1">
        <f>IF(IB420=0,IF(FW420=0,0,IA$2),IB420)</f>
        <v>0</v>
      </c>
      <c r="IB420" s="1">
        <f>IF(FX420=0,0,IB$2)</f>
        <v>0</v>
      </c>
      <c r="IC420" s="2">
        <v>0</v>
      </c>
      <c r="ID420" s="2">
        <v>0</v>
      </c>
      <c r="IE420" s="2">
        <v>0</v>
      </c>
      <c r="IF420" s="2">
        <v>0</v>
      </c>
      <c r="IG420" s="2">
        <v>0</v>
      </c>
      <c r="IH420" s="2">
        <f>IF($D420=$FY$2,$K420,IH419+N420)</f>
        <v>133989</v>
      </c>
      <c r="II420" s="2">
        <f t="shared" si="16316"/>
        <v>357194</v>
      </c>
      <c r="IJ420" s="2">
        <f t="shared" si="16317"/>
        <v>357194</v>
      </c>
      <c r="IK420" s="2">
        <f t="shared" si="16318"/>
        <v>357194</v>
      </c>
      <c r="IL420" s="2">
        <f t="shared" si="16319"/>
        <v>357194</v>
      </c>
      <c r="IM420" s="2">
        <f t="shared" si="16320"/>
        <v>357194</v>
      </c>
      <c r="IN420" s="2">
        <f t="shared" si="16321"/>
        <v>357194</v>
      </c>
      <c r="IO420" s="2">
        <f t="shared" si="16322"/>
        <v>357194</v>
      </c>
      <c r="IP420" s="2">
        <f t="shared" si="16323"/>
        <v>357194</v>
      </c>
      <c r="IQ420" s="2">
        <f t="shared" si="16324"/>
        <v>357194</v>
      </c>
      <c r="IR420" s="2">
        <f t="shared" si="16325"/>
        <v>357194</v>
      </c>
      <c r="IS420" s="2">
        <f t="shared" si="16326"/>
        <v>357194</v>
      </c>
      <c r="IT420" s="2">
        <f t="shared" si="16327"/>
        <v>357194</v>
      </c>
      <c r="IU420" s="2">
        <f t="shared" si="16328"/>
        <v>357194</v>
      </c>
      <c r="IV420" s="2">
        <f t="shared" si="16329"/>
        <v>357194</v>
      </c>
      <c r="IW420" s="2">
        <f t="shared" si="16330"/>
        <v>357194</v>
      </c>
      <c r="IX420" s="2">
        <f t="shared" si="16331"/>
        <v>357194</v>
      </c>
      <c r="IY420" s="2">
        <f t="shared" si="16332"/>
        <v>357194</v>
      </c>
      <c r="IZ420" s="2">
        <f t="shared" si="16333"/>
        <v>357194</v>
      </c>
      <c r="JA420" s="2">
        <f t="shared" si="16334"/>
        <v>357194</v>
      </c>
      <c r="JB420" s="2">
        <f t="shared" si="16335"/>
        <v>357194</v>
      </c>
      <c r="JC420" s="2">
        <f t="shared" si="16336"/>
        <v>357194</v>
      </c>
      <c r="JD420" s="2">
        <f t="shared" si="16337"/>
        <v>357194</v>
      </c>
      <c r="JE420" s="2">
        <f t="shared" si="16338"/>
        <v>357194</v>
      </c>
      <c r="JF420" s="2">
        <f t="shared" si="16339"/>
        <v>357194</v>
      </c>
      <c r="JG420" s="2">
        <f t="shared" si="16340"/>
        <v>357194</v>
      </c>
      <c r="JH420" s="2">
        <f t="shared" si="16341"/>
        <v>357194</v>
      </c>
      <c r="JI420" s="2">
        <f t="shared" si="16342"/>
        <v>357194</v>
      </c>
      <c r="JJ420" s="2">
        <f t="shared" si="16343"/>
        <v>357194</v>
      </c>
      <c r="JK420" s="2">
        <f t="shared" si="16344"/>
        <v>357194</v>
      </c>
      <c r="JL420" s="2">
        <f t="shared" si="16345"/>
        <v>357194</v>
      </c>
      <c r="JM420" s="2">
        <f t="shared" si="16346"/>
        <v>357194</v>
      </c>
      <c r="JN420" s="2">
        <f t="shared" si="16347"/>
        <v>357194</v>
      </c>
      <c r="JO420" s="2">
        <f t="shared" si="16348"/>
        <v>357194</v>
      </c>
      <c r="JP420" s="2">
        <f t="shared" si="16349"/>
        <v>357194</v>
      </c>
      <c r="JQ420" s="2">
        <f t="shared" si="16350"/>
        <v>357194</v>
      </c>
      <c r="JR420" s="2">
        <f t="shared" si="16351"/>
        <v>357194</v>
      </c>
      <c r="JS420" s="2">
        <f t="shared" si="16352"/>
        <v>357194</v>
      </c>
      <c r="JT420" s="2">
        <f t="shared" si="16353"/>
        <v>357194</v>
      </c>
      <c r="JU420" s="2">
        <f t="shared" si="16354"/>
        <v>357194</v>
      </c>
      <c r="JV420" s="2">
        <f t="shared" si="16355"/>
        <v>357194</v>
      </c>
      <c r="JW420" s="2">
        <f t="shared" si="16356"/>
        <v>357194</v>
      </c>
      <c r="JX420" s="2">
        <f t="shared" si="16357"/>
        <v>357194</v>
      </c>
      <c r="JY420" s="2">
        <f t="shared" si="16358"/>
        <v>357194</v>
      </c>
      <c r="JZ420" s="2">
        <f t="shared" si="16359"/>
        <v>357194</v>
      </c>
      <c r="KA420" s="2">
        <f t="shared" si="16360"/>
        <v>357194</v>
      </c>
      <c r="KB420" s="2">
        <f t="shared" si="16361"/>
        <v>357194</v>
      </c>
      <c r="KC420" s="2">
        <f t="shared" si="16362"/>
        <v>357194</v>
      </c>
      <c r="KD420" s="2">
        <f t="shared" si="16363"/>
        <v>357194</v>
      </c>
      <c r="KE420" s="2">
        <f t="shared" si="16364"/>
        <v>357194</v>
      </c>
      <c r="KF420" s="2">
        <f t="shared" si="16365"/>
        <v>357194</v>
      </c>
    </row>
    <row r="421" spans="1:292" x14ac:dyDescent="0.25">
      <c r="A421" t="s">
        <v>667</v>
      </c>
      <c r="B421" t="s">
        <v>3</v>
      </c>
      <c r="C421" t="s">
        <v>669</v>
      </c>
      <c r="D421" s="1">
        <f t="shared" ref="D421:D425" si="16421">FY421</f>
        <v>0.99070000000000003</v>
      </c>
      <c r="E421" s="1">
        <v>135000</v>
      </c>
      <c r="F421" s="2"/>
      <c r="G421" s="2">
        <f>SUM(M421:BP421)</f>
        <v>136225</v>
      </c>
      <c r="H421" s="1">
        <f>SUMPRODUCT(M$2:BP$2,M421:BP421)</f>
        <v>134999.19859999997</v>
      </c>
      <c r="I421" s="2">
        <f>I420-G421</f>
        <v>31839718</v>
      </c>
      <c r="J421" s="1">
        <f>J420+H421</f>
        <v>374239.86919997097</v>
      </c>
      <c r="K421" s="2">
        <f t="shared" ref="K421:K425" si="16422">FLOOR(I421/90,1)</f>
        <v>353774</v>
      </c>
      <c r="L421" s="1">
        <f>L420</f>
        <v>688511.15809999942</v>
      </c>
      <c r="M421" s="2">
        <f>MIN(IC420,FLOOR(BQ421/M$2,1))</f>
        <v>0</v>
      </c>
      <c r="N421" s="2">
        <f t="shared" ref="N421:N422" si="16423">MIN(ID420,FLOOR(BR421/N$2,1))</f>
        <v>0</v>
      </c>
      <c r="O421" s="2">
        <f t="shared" ref="O421:O422" si="16424">MIN(IE420,FLOOR(BS421/O$2,1))</f>
        <v>0</v>
      </c>
      <c r="P421" s="2">
        <f t="shared" ref="P421:P422" si="16425">MIN(IF420,FLOOR(BT421/P$2,1))</f>
        <v>0</v>
      </c>
      <c r="Q421" s="2">
        <f t="shared" ref="Q421:Q422" si="16426">MIN(IG420,FLOOR(BU421/Q$2,1))</f>
        <v>0</v>
      </c>
      <c r="R421" s="2">
        <f t="shared" ref="R421:R422" si="16427">MIN(IH420,FLOOR(BV421/R$2,1))</f>
        <v>133989</v>
      </c>
      <c r="S421" s="2">
        <f t="shared" ref="S421:S422" si="16428">MIN(II420,FLOOR(BW421/S$2,1))</f>
        <v>2236</v>
      </c>
      <c r="T421" s="2">
        <f t="shared" ref="T421:T422" si="16429">MIN(IJ420,FLOOR(BX421/T$2,1))</f>
        <v>0</v>
      </c>
      <c r="U421" s="2">
        <f t="shared" ref="U421:U422" si="16430">MIN(IK420,FLOOR(BY421/U$2,1))</f>
        <v>0</v>
      </c>
      <c r="V421" s="2">
        <f t="shared" ref="V421:V422" si="16431">MIN(IL420,FLOOR(BZ421/V$2,1))</f>
        <v>0</v>
      </c>
      <c r="W421" s="2">
        <f t="shared" ref="W421:W422" si="16432">MIN(IM420,FLOOR(CA421/W$2,1))</f>
        <v>0</v>
      </c>
      <c r="X421" s="2">
        <f t="shared" ref="X421:X422" si="16433">MIN(IN420,FLOOR(CB421/X$2,1))</f>
        <v>0</v>
      </c>
      <c r="Y421" s="2">
        <f t="shared" ref="Y421:Y422" si="16434">MIN(IO420,FLOOR(CC421/Y$2,1))</f>
        <v>0</v>
      </c>
      <c r="Z421" s="2">
        <f t="shared" ref="Z421:Z422" si="16435">MIN(IP420,FLOOR(CD421/Z$2,1))</f>
        <v>0</v>
      </c>
      <c r="AA421" s="2">
        <f t="shared" ref="AA421:AA422" si="16436">MIN(IQ420,FLOOR(CE421/AA$2,1))</f>
        <v>0</v>
      </c>
      <c r="AB421" s="2">
        <f t="shared" ref="AB421:AB422" si="16437">MIN(IR420,FLOOR(CF421/AB$2,1))</f>
        <v>0</v>
      </c>
      <c r="AC421" s="2">
        <f t="shared" ref="AC421:AC422" si="16438">MIN(IS420,FLOOR(CG421/AC$2,1))</f>
        <v>0</v>
      </c>
      <c r="AD421" s="2">
        <f t="shared" ref="AD421:AD422" si="16439">MIN(IT420,FLOOR(CH421/AD$2,1))</f>
        <v>0</v>
      </c>
      <c r="AE421" s="2">
        <f t="shared" ref="AE421:AE422" si="16440">MIN(IU420,FLOOR(CI421/AE$2,1))</f>
        <v>0</v>
      </c>
      <c r="AF421" s="2">
        <f t="shared" ref="AF421:AF422" si="16441">MIN(IV420,FLOOR(CJ421/AF$2,1))</f>
        <v>0</v>
      </c>
      <c r="AG421" s="2">
        <f t="shared" ref="AG421:AG422" si="16442">MIN(IW420,FLOOR(CK421/AG$2,1))</f>
        <v>0</v>
      </c>
      <c r="AH421" s="2">
        <f t="shared" ref="AH421:AH422" si="16443">MIN(IX420,FLOOR(CL421/AH$2,1))</f>
        <v>0</v>
      </c>
      <c r="AI421" s="2">
        <f t="shared" ref="AI421:AI422" si="16444">MIN(IY420,FLOOR(CM421/AI$2,1))</f>
        <v>0</v>
      </c>
      <c r="AJ421" s="2">
        <f t="shared" ref="AJ421:AJ422" si="16445">MIN(IZ420,FLOOR(CN421/AJ$2,1))</f>
        <v>0</v>
      </c>
      <c r="AK421" s="2">
        <f t="shared" ref="AK421:AK422" si="16446">MIN(JA420,FLOOR(CO421/AK$2,1))</f>
        <v>0</v>
      </c>
      <c r="AL421" s="2">
        <f t="shared" ref="AL421:AL422" si="16447">MIN(JB420,FLOOR(CP421/AL$2,1))</f>
        <v>0</v>
      </c>
      <c r="AM421" s="2">
        <f t="shared" ref="AM421:AM422" si="16448">MIN(JC420,FLOOR(CQ421/AM$2,1))</f>
        <v>0</v>
      </c>
      <c r="AN421" s="2">
        <f t="shared" ref="AN421:AN422" si="16449">MIN(JD420,FLOOR(CR421/AN$2,1))</f>
        <v>0</v>
      </c>
      <c r="AO421" s="2">
        <f t="shared" ref="AO421:AO422" si="16450">MIN(JE420,FLOOR(CS421/AO$2,1))</f>
        <v>0</v>
      </c>
      <c r="AP421" s="2">
        <f t="shared" ref="AP421:AP422" si="16451">MIN(JF420,FLOOR(CT421/AP$2,1))</f>
        <v>0</v>
      </c>
      <c r="AQ421" s="2">
        <f t="shared" ref="AQ421:AQ422" si="16452">MIN(JG420,FLOOR(CU421/AQ$2,1))</f>
        <v>0</v>
      </c>
      <c r="AR421" s="2">
        <f t="shared" ref="AR421:AR422" si="16453">MIN(JH420,FLOOR(CV421/AR$2,1))</f>
        <v>0</v>
      </c>
      <c r="AS421" s="2">
        <f t="shared" ref="AS421:AS422" si="16454">MIN(JI420,FLOOR(CW421/AS$2,1))</f>
        <v>0</v>
      </c>
      <c r="AT421" s="2">
        <f t="shared" ref="AT421:AT422" si="16455">MIN(JJ420,FLOOR(CX421/AT$2,1))</f>
        <v>0</v>
      </c>
      <c r="AU421" s="2">
        <f t="shared" ref="AU421:AU422" si="16456">MIN(JK420,FLOOR(CY421/AU$2,1))</f>
        <v>0</v>
      </c>
      <c r="AV421" s="2">
        <f t="shared" ref="AV421:AV422" si="16457">MIN(JL420,FLOOR(CZ421/AV$2,1))</f>
        <v>0</v>
      </c>
      <c r="AW421" s="2">
        <f t="shared" ref="AW421:AW422" si="16458">MIN(JM420,FLOOR(DA421/AW$2,1))</f>
        <v>0</v>
      </c>
      <c r="AX421" s="2">
        <f t="shared" ref="AX421:AX422" si="16459">MIN(JN420,FLOOR(DB421/AX$2,1))</f>
        <v>0</v>
      </c>
      <c r="AY421" s="2">
        <f t="shared" ref="AY421:AY422" si="16460">MIN(JO420,FLOOR(DC421/AY$2,1))</f>
        <v>0</v>
      </c>
      <c r="AZ421" s="2">
        <f t="shared" ref="AZ421:AZ422" si="16461">MIN(JP420,FLOOR(DD421/AZ$2,1))</f>
        <v>0</v>
      </c>
      <c r="BA421" s="2">
        <f t="shared" ref="BA421:BA422" si="16462">MIN(JQ420,FLOOR(DE421/BA$2,1))</f>
        <v>0</v>
      </c>
      <c r="BB421" s="2">
        <f t="shared" ref="BB421:BB422" si="16463">MIN(JR420,FLOOR(DF421/BB$2,1))</f>
        <v>0</v>
      </c>
      <c r="BC421" s="2">
        <f t="shared" ref="BC421:BC422" si="16464">MIN(JS420,FLOOR(DG421/BC$2,1))</f>
        <v>0</v>
      </c>
      <c r="BD421" s="2">
        <f t="shared" ref="BD421:BD422" si="16465">MIN(JT420,FLOOR(DH421/BD$2,1))</f>
        <v>0</v>
      </c>
      <c r="BE421" s="2">
        <f t="shared" ref="BE421:BE422" si="16466">MIN(JU420,FLOOR(DI421/BE$2,1))</f>
        <v>0</v>
      </c>
      <c r="BF421" s="2">
        <f t="shared" ref="BF421:BF422" si="16467">MIN(JV420,FLOOR(DJ421/BF$2,1))</f>
        <v>0</v>
      </c>
      <c r="BG421" s="2">
        <f t="shared" ref="BG421:BG422" si="16468">MIN(JW420,FLOOR(DK421/BG$2,1))</f>
        <v>0</v>
      </c>
      <c r="BH421" s="2">
        <f t="shared" ref="BH421:BH422" si="16469">MIN(JX420,FLOOR(DL421/BH$2,1))</f>
        <v>0</v>
      </c>
      <c r="BI421" s="2">
        <f t="shared" ref="BI421:BI422" si="16470">MIN(JY420,FLOOR(DM421/BI$2,1))</f>
        <v>0</v>
      </c>
      <c r="BJ421" s="2">
        <f t="shared" ref="BJ421:BJ422" si="16471">MIN(JZ420,FLOOR(DN421/BJ$2,1))</f>
        <v>0</v>
      </c>
      <c r="BK421" s="2">
        <f t="shared" ref="BK421:BK422" si="16472">MIN(KA420,FLOOR(DO421/BK$2,1))</f>
        <v>0</v>
      </c>
      <c r="BL421" s="2">
        <f t="shared" ref="BL421:BL422" si="16473">MIN(KB420,FLOOR(DP421/BL$2,1))</f>
        <v>0</v>
      </c>
      <c r="BM421" s="2">
        <f t="shared" ref="BM421:BM422" si="16474">MIN(KC420,FLOOR(DQ421/BM$2,1))</f>
        <v>0</v>
      </c>
      <c r="BN421" s="2">
        <f t="shared" ref="BN421:BN422" si="16475">MIN(KD420,FLOOR(DR421/BN$2,1))</f>
        <v>0</v>
      </c>
      <c r="BO421" s="2">
        <f t="shared" ref="BO421:BO422" si="16476">MIN(KE420,FLOOR(DS421/BO$2,1))</f>
        <v>0</v>
      </c>
      <c r="BP421" s="2">
        <f t="shared" ref="BP421:BP422" si="16477">MIN(KF420,FLOOR(DT421/BP$2,1))</f>
        <v>0</v>
      </c>
      <c r="BQ421" s="1">
        <f>E421</f>
        <v>135000</v>
      </c>
      <c r="BR421" s="1">
        <f>BQ421-M421*M$2</f>
        <v>135000</v>
      </c>
      <c r="BS421" s="1">
        <f t="shared" ref="BS421:BS422" si="16478">BR421-N421*N$2</f>
        <v>135000</v>
      </c>
      <c r="BT421" s="1">
        <f t="shared" ref="BT421:BT422" si="16479">BS421-O421*O$2</f>
        <v>135000</v>
      </c>
      <c r="BU421" s="1">
        <f t="shared" ref="BU421:BU422" si="16480">BT421-P421*P$2</f>
        <v>135000</v>
      </c>
      <c r="BV421" s="1">
        <f t="shared" ref="BV421:BV422" si="16481">BU421-Q421*Q$2</f>
        <v>135000</v>
      </c>
      <c r="BW421" s="1">
        <f t="shared" ref="BW421:BW422" si="16482">BV421-R421*R$2</f>
        <v>2216.9010000000126</v>
      </c>
      <c r="BX421" s="1">
        <f t="shared" ref="BX421:BX422" si="16483">BW421-S421*S$2</f>
        <v>0.8014000000125634</v>
      </c>
      <c r="BY421" s="1">
        <f t="shared" ref="BY421:BY422" si="16484">BX421-T421*T$2</f>
        <v>0.8014000000125634</v>
      </c>
      <c r="BZ421" s="1">
        <f t="shared" ref="BZ421:BZ422" si="16485">BY421-U421*U$2</f>
        <v>0.8014000000125634</v>
      </c>
      <c r="CA421" s="1">
        <f t="shared" ref="CA421:CA422" si="16486">BZ421-V421*V$2</f>
        <v>0.8014000000125634</v>
      </c>
      <c r="CB421" s="1">
        <f t="shared" ref="CB421:CB422" si="16487">CA421-W421*W$2</f>
        <v>0.8014000000125634</v>
      </c>
      <c r="CC421" s="1">
        <f t="shared" ref="CC421:CC422" si="16488">CB421-X421*X$2</f>
        <v>0.8014000000125634</v>
      </c>
      <c r="CD421" s="1">
        <f t="shared" ref="CD421:CD422" si="16489">CC421-Y421*Y$2</f>
        <v>0.8014000000125634</v>
      </c>
      <c r="CE421" s="1">
        <f t="shared" ref="CE421:CE422" si="16490">CD421-Z421*Z$2</f>
        <v>0.8014000000125634</v>
      </c>
      <c r="CF421" s="1">
        <f t="shared" ref="CF421:CF422" si="16491">CE421-AA421*AA$2</f>
        <v>0.8014000000125634</v>
      </c>
      <c r="CG421" s="1">
        <f t="shared" ref="CG421:CG422" si="16492">CF421-AB421*AB$2</f>
        <v>0.8014000000125634</v>
      </c>
      <c r="CH421" s="1">
        <f t="shared" ref="CH421:CH422" si="16493">CG421-AC421*AC$2</f>
        <v>0.8014000000125634</v>
      </c>
      <c r="CI421" s="1">
        <f t="shared" ref="CI421:CI422" si="16494">CH421-AD421*AD$2</f>
        <v>0.8014000000125634</v>
      </c>
      <c r="CJ421" s="1">
        <f t="shared" ref="CJ421:CJ422" si="16495">CI421-AE421*AE$2</f>
        <v>0.8014000000125634</v>
      </c>
      <c r="CK421" s="1">
        <f t="shared" ref="CK421:CK422" si="16496">CJ421-AF421*AF$2</f>
        <v>0.8014000000125634</v>
      </c>
      <c r="CL421" s="1">
        <f t="shared" ref="CL421:CL422" si="16497">CK421-AG421*AG$2</f>
        <v>0.8014000000125634</v>
      </c>
      <c r="CM421" s="1">
        <f t="shared" ref="CM421:CM422" si="16498">CL421-AH421*AH$2</f>
        <v>0.8014000000125634</v>
      </c>
      <c r="CN421" s="1">
        <f t="shared" ref="CN421:CN422" si="16499">CM421-AI421*AI$2</f>
        <v>0.8014000000125634</v>
      </c>
      <c r="CO421" s="1">
        <f t="shared" ref="CO421:CO422" si="16500">CN421-AJ421*AJ$2</f>
        <v>0.8014000000125634</v>
      </c>
      <c r="CP421" s="1">
        <f t="shared" ref="CP421:CP422" si="16501">CO421-AK421*AK$2</f>
        <v>0.8014000000125634</v>
      </c>
      <c r="CQ421" s="1">
        <f t="shared" ref="CQ421:CQ422" si="16502">CP421-AL421*AL$2</f>
        <v>0.8014000000125634</v>
      </c>
      <c r="CR421" s="1">
        <f t="shared" ref="CR421:CR422" si="16503">CQ421-AM421*AM$2</f>
        <v>0.8014000000125634</v>
      </c>
      <c r="CS421" s="1">
        <f t="shared" ref="CS421:CS422" si="16504">CR421-AN421*AN$2</f>
        <v>0.8014000000125634</v>
      </c>
      <c r="CT421" s="1">
        <f t="shared" ref="CT421:CT422" si="16505">CS421-AO421*AO$2</f>
        <v>0.8014000000125634</v>
      </c>
      <c r="CU421" s="1">
        <f t="shared" ref="CU421:CU422" si="16506">CT421-AP421*AP$2</f>
        <v>0.8014000000125634</v>
      </c>
      <c r="CV421" s="1">
        <f t="shared" ref="CV421:CV422" si="16507">CU421-AQ421*AQ$2</f>
        <v>0.8014000000125634</v>
      </c>
      <c r="CW421" s="1">
        <f t="shared" ref="CW421:CW422" si="16508">CV421-AR421*AR$2</f>
        <v>0.8014000000125634</v>
      </c>
      <c r="CX421" s="1">
        <f t="shared" ref="CX421:CX422" si="16509">CW421-AS421*AS$2</f>
        <v>0.8014000000125634</v>
      </c>
      <c r="CY421" s="1">
        <f t="shared" ref="CY421:CY422" si="16510">CX421-AT421*AT$2</f>
        <v>0.8014000000125634</v>
      </c>
      <c r="CZ421" s="1">
        <f t="shared" ref="CZ421:CZ422" si="16511">CY421-AU421*AU$2</f>
        <v>0.8014000000125634</v>
      </c>
      <c r="DA421" s="1">
        <f t="shared" ref="DA421:DA422" si="16512">CZ421-AV421*AV$2</f>
        <v>0.8014000000125634</v>
      </c>
      <c r="DB421" s="1">
        <f t="shared" ref="DB421:DB422" si="16513">DA421-AW421*AW$2</f>
        <v>0.8014000000125634</v>
      </c>
      <c r="DC421" s="1">
        <f t="shared" ref="DC421:DC422" si="16514">DB421-AX421*AX$2</f>
        <v>0.8014000000125634</v>
      </c>
      <c r="DD421" s="1">
        <f t="shared" ref="DD421:DD422" si="16515">DC421-AY421*AY$2</f>
        <v>0.8014000000125634</v>
      </c>
      <c r="DE421" s="1">
        <f t="shared" ref="DE421:DE422" si="16516">DD421-AZ421*AZ$2</f>
        <v>0.8014000000125634</v>
      </c>
      <c r="DF421" s="1">
        <f t="shared" ref="DF421:DF422" si="16517">DE421-BA421*BA$2</f>
        <v>0.8014000000125634</v>
      </c>
      <c r="DG421" s="1">
        <f t="shared" ref="DG421:DG422" si="16518">DF421-BB421*BB$2</f>
        <v>0.8014000000125634</v>
      </c>
      <c r="DH421" s="1">
        <f t="shared" ref="DH421:DH422" si="16519">DG421-BC421*BC$2</f>
        <v>0.8014000000125634</v>
      </c>
      <c r="DI421" s="1">
        <f t="shared" ref="DI421:DI422" si="16520">DH421-BD421*BD$2</f>
        <v>0.8014000000125634</v>
      </c>
      <c r="DJ421" s="1">
        <f t="shared" ref="DJ421:DJ422" si="16521">DI421-BE421*BE$2</f>
        <v>0.8014000000125634</v>
      </c>
      <c r="DK421" s="1">
        <f t="shared" ref="DK421:DK422" si="16522">DJ421-BF421*BF$2</f>
        <v>0.8014000000125634</v>
      </c>
      <c r="DL421" s="1">
        <f t="shared" ref="DL421:DL422" si="16523">DK421-BG421*BG$2</f>
        <v>0.8014000000125634</v>
      </c>
      <c r="DM421" s="1">
        <f t="shared" ref="DM421:DM422" si="16524">DL421-BH421*BH$2</f>
        <v>0.8014000000125634</v>
      </c>
      <c r="DN421" s="1">
        <f t="shared" ref="DN421:DN422" si="16525">DM421-BI421*BI$2</f>
        <v>0.8014000000125634</v>
      </c>
      <c r="DO421" s="1">
        <f t="shared" ref="DO421:DO422" si="16526">DN421-BJ421*BJ$2</f>
        <v>0.8014000000125634</v>
      </c>
      <c r="DP421" s="1">
        <f t="shared" ref="DP421:DP422" si="16527">DO421-BK421*BK$2</f>
        <v>0.8014000000125634</v>
      </c>
      <c r="DQ421" s="1">
        <f t="shared" ref="DQ421:DQ422" si="16528">DP421-BL421*BL$2</f>
        <v>0.8014000000125634</v>
      </c>
      <c r="DR421" s="1">
        <f t="shared" ref="DR421:DR422" si="16529">DQ421-BM421*BM$2</f>
        <v>0.8014000000125634</v>
      </c>
      <c r="DS421" s="1">
        <f t="shared" ref="DS421:DS422" si="16530">DR421-BN421*BN$2</f>
        <v>0.8014000000125634</v>
      </c>
      <c r="DT421" s="1">
        <f t="shared" ref="DT421:DT422" si="16531">DS421-BO421*BO$2</f>
        <v>0.8014000000125634</v>
      </c>
      <c r="DU421" s="2">
        <f>DU420</f>
        <v>0</v>
      </c>
      <c r="DV421" s="2">
        <f>DV420+R421</f>
        <v>357194</v>
      </c>
      <c r="DW421" s="2">
        <f t="shared" ref="DW421:DW422" si="16532">DW420+S421</f>
        <v>2236</v>
      </c>
      <c r="DX421" s="2">
        <f t="shared" ref="DX421:DX422" si="16533">DX420+T421</f>
        <v>0</v>
      </c>
      <c r="DY421" s="2">
        <f t="shared" ref="DY421:DY422" si="16534">DY420+U421</f>
        <v>0</v>
      </c>
      <c r="DZ421" s="2">
        <f t="shared" ref="DZ421:DZ422" si="16535">DZ420+V421</f>
        <v>0</v>
      </c>
      <c r="EA421" s="2">
        <f t="shared" ref="EA421:EA422" si="16536">EA420+W421</f>
        <v>0</v>
      </c>
      <c r="EB421" s="2">
        <f t="shared" ref="EB421:EB422" si="16537">EB420+X421</f>
        <v>0</v>
      </c>
      <c r="EC421" s="2">
        <f t="shared" ref="EC421:EC422" si="16538">EC420+Y421</f>
        <v>0</v>
      </c>
      <c r="ED421" s="2">
        <f t="shared" ref="ED421:ED422" si="16539">ED420+Z421</f>
        <v>0</v>
      </c>
      <c r="EE421" s="2">
        <f t="shared" ref="EE421:EE422" si="16540">EE420+AA421</f>
        <v>0</v>
      </c>
      <c r="EF421" s="2">
        <f t="shared" ref="EF421:EF422" si="16541">EF420+AB421</f>
        <v>0</v>
      </c>
      <c r="EG421" s="2">
        <f t="shared" ref="EG421:EG422" si="16542">EG420+AC421</f>
        <v>0</v>
      </c>
      <c r="EH421" s="2">
        <f t="shared" ref="EH421:EH422" si="16543">EH420+AD421</f>
        <v>0</v>
      </c>
      <c r="EI421" s="2">
        <f t="shared" ref="EI421:EI422" si="16544">EI420+AE421</f>
        <v>0</v>
      </c>
      <c r="EJ421" s="2">
        <f t="shared" ref="EJ421:EJ422" si="16545">EJ420+AF421</f>
        <v>0</v>
      </c>
      <c r="EK421" s="2">
        <f t="shared" ref="EK421:EK422" si="16546">EK420+AG421</f>
        <v>0</v>
      </c>
      <c r="EL421" s="2">
        <f t="shared" ref="EL421:EL422" si="16547">EL420+AH421</f>
        <v>0</v>
      </c>
      <c r="EM421" s="2">
        <f t="shared" ref="EM421:EM422" si="16548">EM420+AI421</f>
        <v>0</v>
      </c>
      <c r="EN421" s="2">
        <f t="shared" ref="EN421:EN422" si="16549">EN420+AJ421</f>
        <v>0</v>
      </c>
      <c r="EO421" s="2">
        <f t="shared" ref="EO421:EO422" si="16550">EO420+AK421</f>
        <v>0</v>
      </c>
      <c r="EP421" s="2">
        <f t="shared" ref="EP421:EP422" si="16551">EP420+AL421</f>
        <v>0</v>
      </c>
      <c r="EQ421" s="2">
        <f t="shared" ref="EQ421:EQ422" si="16552">EQ420+AM421</f>
        <v>0</v>
      </c>
      <c r="ER421" s="2">
        <f t="shared" ref="ER421:ER422" si="16553">ER420+AN421</f>
        <v>0</v>
      </c>
      <c r="ES421" s="2">
        <f t="shared" ref="ES421:ES422" si="16554">ES420+AO421</f>
        <v>0</v>
      </c>
      <c r="ET421" s="2">
        <f t="shared" ref="ET421:ET422" si="16555">ET420+AP421</f>
        <v>0</v>
      </c>
      <c r="EU421" s="2">
        <f t="shared" ref="EU421:EU422" si="16556">EU420+AQ421</f>
        <v>0</v>
      </c>
      <c r="EV421" s="2">
        <f t="shared" ref="EV421:EV422" si="16557">EV420+AR421</f>
        <v>0</v>
      </c>
      <c r="EW421" s="2">
        <f t="shared" ref="EW421:EW422" si="16558">EW420+AS421</f>
        <v>0</v>
      </c>
      <c r="EX421" s="2">
        <f t="shared" ref="EX421:EX422" si="16559">EX420+AT421</f>
        <v>0</v>
      </c>
      <c r="EY421" s="2">
        <f t="shared" ref="EY421:EY422" si="16560">EY420+AU421</f>
        <v>0</v>
      </c>
      <c r="EZ421" s="2">
        <f t="shared" ref="EZ421:EZ422" si="16561">EZ420+AV421</f>
        <v>0</v>
      </c>
      <c r="FA421" s="2">
        <f t="shared" ref="FA421:FA422" si="16562">FA420+AW421</f>
        <v>0</v>
      </c>
      <c r="FB421" s="2">
        <f t="shared" ref="FB421:FB422" si="16563">FB420+AX421</f>
        <v>0</v>
      </c>
      <c r="FC421" s="2">
        <f t="shared" ref="FC421:FC422" si="16564">FC420+AY421</f>
        <v>0</v>
      </c>
      <c r="FD421" s="2">
        <f t="shared" ref="FD421:FD422" si="16565">FD420+AZ421</f>
        <v>0</v>
      </c>
      <c r="FE421" s="2">
        <f t="shared" ref="FE421:FE422" si="16566">FE420+BA421</f>
        <v>0</v>
      </c>
      <c r="FF421" s="2">
        <f t="shared" ref="FF421:FF422" si="16567">FF420+BB421</f>
        <v>0</v>
      </c>
      <c r="FG421" s="2">
        <f t="shared" ref="FG421:FG422" si="16568">FG420+BC421</f>
        <v>0</v>
      </c>
      <c r="FH421" s="2">
        <f t="shared" ref="FH421:FH422" si="16569">FH420+BD421</f>
        <v>0</v>
      </c>
      <c r="FI421" s="2">
        <f t="shared" ref="FI421:FI422" si="16570">FI420+BE421</f>
        <v>0</v>
      </c>
      <c r="FJ421" s="2">
        <f t="shared" ref="FJ421:FJ422" si="16571">FJ420+BF421</f>
        <v>0</v>
      </c>
      <c r="FK421" s="2">
        <f t="shared" ref="FK421:FK422" si="16572">FK420+BG421</f>
        <v>0</v>
      </c>
      <c r="FL421" s="2">
        <f t="shared" ref="FL421:FL422" si="16573">FL420+BH421</f>
        <v>0</v>
      </c>
      <c r="FM421" s="2">
        <f t="shared" ref="FM421:FM422" si="16574">FM420+BI421</f>
        <v>0</v>
      </c>
      <c r="FN421" s="2">
        <f t="shared" ref="FN421:FN422" si="16575">FN420+BJ421</f>
        <v>0</v>
      </c>
      <c r="FO421" s="2">
        <f t="shared" ref="FO421:FO422" si="16576">FO420+BK421</f>
        <v>0</v>
      </c>
      <c r="FP421" s="2">
        <f t="shared" ref="FP421:FP422" si="16577">FP420+BL421</f>
        <v>0</v>
      </c>
      <c r="FQ421" s="2">
        <f t="shared" ref="FQ421:FQ422" si="16578">FQ420+BM421</f>
        <v>0</v>
      </c>
      <c r="FR421" s="2">
        <f t="shared" ref="FR421:FR422" si="16579">FR420+BN421</f>
        <v>0</v>
      </c>
      <c r="FS421" s="2">
        <f t="shared" ref="FS421:FS422" si="16580">FS420+BO421</f>
        <v>0</v>
      </c>
      <c r="FT421" s="2">
        <f t="shared" ref="FT421:FT422" si="16581">FT420+BP421</f>
        <v>0</v>
      </c>
      <c r="FU421" s="2">
        <f>FU420</f>
        <v>0</v>
      </c>
      <c r="FV421" s="2">
        <f t="shared" ref="FV421:FX421" si="16582">FV420</f>
        <v>0</v>
      </c>
      <c r="FW421" s="2">
        <f t="shared" si="16582"/>
        <v>0</v>
      </c>
      <c r="FX421" s="2">
        <f t="shared" si="16582"/>
        <v>0</v>
      </c>
      <c r="FY421" s="1">
        <f t="shared" si="16367"/>
        <v>0.99070000000000003</v>
      </c>
      <c r="FZ421" s="1">
        <f t="shared" si="16368"/>
        <v>0.99070000000000003</v>
      </c>
      <c r="GA421" s="1">
        <f t="shared" si="16369"/>
        <v>0.99070000000000003</v>
      </c>
      <c r="GB421" s="1">
        <f t="shared" si="16370"/>
        <v>0</v>
      </c>
      <c r="GC421" s="1">
        <f t="shared" si="16371"/>
        <v>0</v>
      </c>
      <c r="GD421" s="1">
        <f t="shared" si="16372"/>
        <v>0</v>
      </c>
      <c r="GE421" s="1">
        <f t="shared" si="16373"/>
        <v>0</v>
      </c>
      <c r="GF421" s="1">
        <f t="shared" si="16374"/>
        <v>0</v>
      </c>
      <c r="GG421" s="1">
        <f t="shared" si="16375"/>
        <v>0</v>
      </c>
      <c r="GH421" s="1">
        <f t="shared" si="16376"/>
        <v>0</v>
      </c>
      <c r="GI421" s="1">
        <f t="shared" si="16377"/>
        <v>0</v>
      </c>
      <c r="GJ421" s="1">
        <f t="shared" si="16378"/>
        <v>0</v>
      </c>
      <c r="GK421" s="1">
        <f t="shared" si="16379"/>
        <v>0</v>
      </c>
      <c r="GL421" s="1">
        <f t="shared" si="16380"/>
        <v>0</v>
      </c>
      <c r="GM421" s="1">
        <f t="shared" si="16381"/>
        <v>0</v>
      </c>
      <c r="GN421" s="1">
        <f t="shared" si="16382"/>
        <v>0</v>
      </c>
      <c r="GO421" s="1">
        <f t="shared" si="16383"/>
        <v>0</v>
      </c>
      <c r="GP421" s="1">
        <f t="shared" si="16384"/>
        <v>0</v>
      </c>
      <c r="GQ421" s="1">
        <f t="shared" si="16385"/>
        <v>0</v>
      </c>
      <c r="GR421" s="1">
        <f t="shared" si="16386"/>
        <v>0</v>
      </c>
      <c r="GS421" s="1">
        <f t="shared" si="16387"/>
        <v>0</v>
      </c>
      <c r="GT421" s="1">
        <f t="shared" si="16388"/>
        <v>0</v>
      </c>
      <c r="GU421" s="1">
        <f t="shared" si="16389"/>
        <v>0</v>
      </c>
      <c r="GV421" s="1">
        <f t="shared" si="16390"/>
        <v>0</v>
      </c>
      <c r="GW421" s="1">
        <f t="shared" si="16391"/>
        <v>0</v>
      </c>
      <c r="GX421" s="1">
        <f t="shared" si="16392"/>
        <v>0</v>
      </c>
      <c r="GY421" s="1">
        <f t="shared" si="16393"/>
        <v>0</v>
      </c>
      <c r="GZ421" s="1">
        <f t="shared" si="16394"/>
        <v>0</v>
      </c>
      <c r="HA421" s="1">
        <f t="shared" si="16395"/>
        <v>0</v>
      </c>
      <c r="HB421" s="1">
        <f t="shared" si="16396"/>
        <v>0</v>
      </c>
      <c r="HC421" s="1">
        <f t="shared" si="16397"/>
        <v>0</v>
      </c>
      <c r="HD421" s="1">
        <f t="shared" si="16398"/>
        <v>0</v>
      </c>
      <c r="HE421" s="1">
        <f t="shared" si="16399"/>
        <v>0</v>
      </c>
      <c r="HF421" s="1">
        <f t="shared" si="16400"/>
        <v>0</v>
      </c>
      <c r="HG421" s="1">
        <f t="shared" si="16401"/>
        <v>0</v>
      </c>
      <c r="HH421" s="1">
        <f t="shared" si="16402"/>
        <v>0</v>
      </c>
      <c r="HI421" s="1">
        <f t="shared" si="16403"/>
        <v>0</v>
      </c>
      <c r="HJ421" s="1">
        <f t="shared" si="16404"/>
        <v>0</v>
      </c>
      <c r="HK421" s="1">
        <f t="shared" si="16405"/>
        <v>0</v>
      </c>
      <c r="HL421" s="1">
        <f t="shared" si="16406"/>
        <v>0</v>
      </c>
      <c r="HM421" s="1">
        <f t="shared" si="16407"/>
        <v>0</v>
      </c>
      <c r="HN421" s="1">
        <f t="shared" si="16408"/>
        <v>0</v>
      </c>
      <c r="HO421" s="1">
        <f t="shared" si="16409"/>
        <v>0</v>
      </c>
      <c r="HP421" s="1">
        <f t="shared" si="16410"/>
        <v>0</v>
      </c>
      <c r="HQ421" s="1">
        <f t="shared" si="16411"/>
        <v>0</v>
      </c>
      <c r="HR421" s="1">
        <f t="shared" si="16412"/>
        <v>0</v>
      </c>
      <c r="HS421" s="1">
        <f t="shared" si="16413"/>
        <v>0</v>
      </c>
      <c r="HT421" s="1">
        <f t="shared" si="16414"/>
        <v>0</v>
      </c>
      <c r="HU421" s="1">
        <f t="shared" si="16415"/>
        <v>0</v>
      </c>
      <c r="HV421" s="1">
        <f t="shared" si="16416"/>
        <v>0</v>
      </c>
      <c r="HW421" s="1">
        <f t="shared" si="16417"/>
        <v>0</v>
      </c>
      <c r="HX421" s="1">
        <f t="shared" si="16418"/>
        <v>0</v>
      </c>
      <c r="HY421" s="1">
        <f t="shared" si="16419"/>
        <v>0</v>
      </c>
      <c r="HZ421" s="1">
        <f t="shared" si="16420"/>
        <v>0</v>
      </c>
      <c r="IA421" s="1">
        <f t="shared" ref="IA421:IA425" si="16583">IF(IB421=0,IF(FW421=0,0,IA$2),IB421)</f>
        <v>0</v>
      </c>
      <c r="IB421" s="1">
        <f t="shared" ref="IB421:IB425" si="16584">IF(FX421=0,0,IB$2)</f>
        <v>0</v>
      </c>
      <c r="IC421" s="2">
        <f>IC420-M421</f>
        <v>0</v>
      </c>
      <c r="ID421" s="2">
        <f t="shared" ref="ID421:ID422" si="16585">ID420-N421</f>
        <v>0</v>
      </c>
      <c r="IE421" s="2">
        <f t="shared" ref="IE421:IE422" si="16586">IE420-O421</f>
        <v>0</v>
      </c>
      <c r="IF421" s="2">
        <f t="shared" ref="IF421:IF422" si="16587">IF420-P421</f>
        <v>0</v>
      </c>
      <c r="IG421" s="2">
        <f t="shared" ref="IG421:IG422" si="16588">IG420-Q421</f>
        <v>0</v>
      </c>
      <c r="IH421" s="2">
        <f t="shared" ref="IH421:IH422" si="16589">IH420-R421</f>
        <v>0</v>
      </c>
      <c r="II421" s="2">
        <f t="shared" ref="II421:II422" si="16590">II420-S421</f>
        <v>354958</v>
      </c>
      <c r="IJ421" s="2">
        <f t="shared" ref="IJ421:IJ422" si="16591">IJ420-T421</f>
        <v>357194</v>
      </c>
      <c r="IK421" s="2">
        <f t="shared" ref="IK421:IK422" si="16592">IK420-U421</f>
        <v>357194</v>
      </c>
      <c r="IL421" s="2">
        <f t="shared" ref="IL421:IL422" si="16593">IL420-V421</f>
        <v>357194</v>
      </c>
      <c r="IM421" s="2">
        <f t="shared" ref="IM421:IM422" si="16594">IM420-W421</f>
        <v>357194</v>
      </c>
      <c r="IN421" s="2">
        <f t="shared" ref="IN421:IN422" si="16595">IN420-X421</f>
        <v>357194</v>
      </c>
      <c r="IO421" s="2">
        <f t="shared" ref="IO421:IO422" si="16596">IO420-Y421</f>
        <v>357194</v>
      </c>
      <c r="IP421" s="2">
        <f t="shared" ref="IP421:IP422" si="16597">IP420-Z421</f>
        <v>357194</v>
      </c>
      <c r="IQ421" s="2">
        <f t="shared" ref="IQ421:IQ422" si="16598">IQ420-AA421</f>
        <v>357194</v>
      </c>
      <c r="IR421" s="2">
        <f t="shared" ref="IR421:IR422" si="16599">IR420-AB421</f>
        <v>357194</v>
      </c>
      <c r="IS421" s="2">
        <f t="shared" ref="IS421:IS422" si="16600">IS420-AC421</f>
        <v>357194</v>
      </c>
      <c r="IT421" s="2">
        <f t="shared" ref="IT421:IT422" si="16601">IT420-AD421</f>
        <v>357194</v>
      </c>
      <c r="IU421" s="2">
        <f t="shared" ref="IU421:IU422" si="16602">IU420-AE421</f>
        <v>357194</v>
      </c>
      <c r="IV421" s="2">
        <f t="shared" ref="IV421:IV422" si="16603">IV420-AF421</f>
        <v>357194</v>
      </c>
      <c r="IW421" s="2">
        <f t="shared" ref="IW421:IW422" si="16604">IW420-AG421</f>
        <v>357194</v>
      </c>
      <c r="IX421" s="2">
        <f t="shared" ref="IX421:IX422" si="16605">IX420-AH421</f>
        <v>357194</v>
      </c>
      <c r="IY421" s="2">
        <f t="shared" ref="IY421:IY422" si="16606">IY420-AI421</f>
        <v>357194</v>
      </c>
      <c r="IZ421" s="2">
        <f t="shared" ref="IZ421:IZ422" si="16607">IZ420-AJ421</f>
        <v>357194</v>
      </c>
      <c r="JA421" s="2">
        <f t="shared" ref="JA421:JA422" si="16608">JA420-AK421</f>
        <v>357194</v>
      </c>
      <c r="JB421" s="2">
        <f t="shared" ref="JB421:JB422" si="16609">JB420-AL421</f>
        <v>357194</v>
      </c>
      <c r="JC421" s="2">
        <f t="shared" ref="JC421:JC422" si="16610">JC420-AM421</f>
        <v>357194</v>
      </c>
      <c r="JD421" s="2">
        <f t="shared" ref="JD421:JD422" si="16611">JD420-AN421</f>
        <v>357194</v>
      </c>
      <c r="JE421" s="2">
        <f t="shared" ref="JE421:JE422" si="16612">JE420-AO421</f>
        <v>357194</v>
      </c>
      <c r="JF421" s="2">
        <f t="shared" ref="JF421:JF422" si="16613">JF420-AP421</f>
        <v>357194</v>
      </c>
      <c r="JG421" s="2">
        <f t="shared" ref="JG421:JG422" si="16614">JG420-AQ421</f>
        <v>357194</v>
      </c>
      <c r="JH421" s="2">
        <f t="shared" ref="JH421:JH422" si="16615">JH420-AR421</f>
        <v>357194</v>
      </c>
      <c r="JI421" s="2">
        <f t="shared" ref="JI421:JI422" si="16616">JI420-AS421</f>
        <v>357194</v>
      </c>
      <c r="JJ421" s="2">
        <f t="shared" ref="JJ421:JJ422" si="16617">JJ420-AT421</f>
        <v>357194</v>
      </c>
      <c r="JK421" s="2">
        <f t="shared" ref="JK421:JK422" si="16618">JK420-AU421</f>
        <v>357194</v>
      </c>
      <c r="JL421" s="2">
        <f t="shared" ref="JL421:JL422" si="16619">JL420-AV421</f>
        <v>357194</v>
      </c>
      <c r="JM421" s="2">
        <f t="shared" ref="JM421:JM422" si="16620">JM420-AW421</f>
        <v>357194</v>
      </c>
      <c r="JN421" s="2">
        <f t="shared" ref="JN421:JN422" si="16621">JN420-AX421</f>
        <v>357194</v>
      </c>
      <c r="JO421" s="2">
        <f t="shared" ref="JO421:JO422" si="16622">JO420-AY421</f>
        <v>357194</v>
      </c>
      <c r="JP421" s="2">
        <f t="shared" ref="JP421:JP422" si="16623">JP420-AZ421</f>
        <v>357194</v>
      </c>
      <c r="JQ421" s="2">
        <f t="shared" ref="JQ421:JQ422" si="16624">JQ420-BA421</f>
        <v>357194</v>
      </c>
      <c r="JR421" s="2">
        <f t="shared" ref="JR421:JR422" si="16625">JR420-BB421</f>
        <v>357194</v>
      </c>
      <c r="JS421" s="2">
        <f t="shared" ref="JS421:JS422" si="16626">JS420-BC421</f>
        <v>357194</v>
      </c>
      <c r="JT421" s="2">
        <f t="shared" ref="JT421:JT422" si="16627">JT420-BD421</f>
        <v>357194</v>
      </c>
      <c r="JU421" s="2">
        <f t="shared" ref="JU421:JU422" si="16628">JU420-BE421</f>
        <v>357194</v>
      </c>
      <c r="JV421" s="2">
        <f t="shared" ref="JV421:JV422" si="16629">JV420-BF421</f>
        <v>357194</v>
      </c>
      <c r="JW421" s="2">
        <f t="shared" ref="JW421:JW422" si="16630">JW420-BG421</f>
        <v>357194</v>
      </c>
      <c r="JX421" s="2">
        <f t="shared" ref="JX421:JX422" si="16631">JX420-BH421</f>
        <v>357194</v>
      </c>
      <c r="JY421" s="2">
        <f t="shared" ref="JY421:JY422" si="16632">JY420-BI421</f>
        <v>357194</v>
      </c>
      <c r="JZ421" s="2">
        <f t="shared" ref="JZ421:JZ422" si="16633">JZ420-BJ421</f>
        <v>357194</v>
      </c>
      <c r="KA421" s="2">
        <f t="shared" ref="KA421:KA422" si="16634">KA420-BK421</f>
        <v>357194</v>
      </c>
      <c r="KB421" s="2">
        <f t="shared" ref="KB421:KB422" si="16635">KB420-BL421</f>
        <v>357194</v>
      </c>
      <c r="KC421" s="2">
        <f t="shared" ref="KC421:KC422" si="16636">KC420-BM421</f>
        <v>357194</v>
      </c>
      <c r="KD421" s="2">
        <f t="shared" ref="KD421:KD422" si="16637">KD420-BN421</f>
        <v>357194</v>
      </c>
      <c r="KE421" s="2">
        <f t="shared" ref="KE421:KE422" si="16638">KE420-BO421</f>
        <v>357194</v>
      </c>
      <c r="KF421" s="2">
        <f t="shared" ref="KF421:KF422" si="16639">KF420-BP421</f>
        <v>357194</v>
      </c>
    </row>
    <row r="422" spans="1:292" x14ac:dyDescent="0.25">
      <c r="A422" t="s">
        <v>668</v>
      </c>
      <c r="B422" t="s">
        <v>3</v>
      </c>
      <c r="C422" t="s">
        <v>670</v>
      </c>
      <c r="D422" s="1">
        <f t="shared" si="16421"/>
        <v>0.99070000000000003</v>
      </c>
      <c r="E422" s="1">
        <v>135000</v>
      </c>
      <c r="F422" s="2"/>
      <c r="G422" s="2">
        <f>SUM(M422:BP422)</f>
        <v>136212</v>
      </c>
      <c r="H422" s="1">
        <f>SUMPRODUCT(M$2:BP$2,M422:BP422)</f>
        <v>134999.7132</v>
      </c>
      <c r="I422" s="2">
        <f>I421-G422</f>
        <v>31703506</v>
      </c>
      <c r="J422" s="1">
        <f>J421+H422</f>
        <v>509239.58239997097</v>
      </c>
      <c r="K422" s="2">
        <f t="shared" si="16422"/>
        <v>352261</v>
      </c>
      <c r="L422" s="1">
        <f>L421</f>
        <v>688511.15809999942</v>
      </c>
      <c r="M422" s="2">
        <f>MIN(IC421,FLOOR(BQ422/M$2,1))</f>
        <v>0</v>
      </c>
      <c r="N422" s="2">
        <f t="shared" si="16423"/>
        <v>0</v>
      </c>
      <c r="O422" s="2">
        <f t="shared" si="16424"/>
        <v>0</v>
      </c>
      <c r="P422" s="2">
        <f t="shared" si="16425"/>
        <v>0</v>
      </c>
      <c r="Q422" s="2">
        <f t="shared" si="16426"/>
        <v>0</v>
      </c>
      <c r="R422" s="2">
        <f t="shared" si="16427"/>
        <v>0</v>
      </c>
      <c r="S422" s="2">
        <f t="shared" si="16428"/>
        <v>136212</v>
      </c>
      <c r="T422" s="2">
        <f t="shared" si="16429"/>
        <v>0</v>
      </c>
      <c r="U422" s="2">
        <f t="shared" si="16430"/>
        <v>0</v>
      </c>
      <c r="V422" s="2">
        <f t="shared" si="16431"/>
        <v>0</v>
      </c>
      <c r="W422" s="2">
        <f t="shared" si="16432"/>
        <v>0</v>
      </c>
      <c r="X422" s="2">
        <f t="shared" si="16433"/>
        <v>0</v>
      </c>
      <c r="Y422" s="2">
        <f t="shared" si="16434"/>
        <v>0</v>
      </c>
      <c r="Z422" s="2">
        <f t="shared" si="16435"/>
        <v>0</v>
      </c>
      <c r="AA422" s="2">
        <f t="shared" si="16436"/>
        <v>0</v>
      </c>
      <c r="AB422" s="2">
        <f t="shared" si="16437"/>
        <v>0</v>
      </c>
      <c r="AC422" s="2">
        <f t="shared" si="16438"/>
        <v>0</v>
      </c>
      <c r="AD422" s="2">
        <f t="shared" si="16439"/>
        <v>0</v>
      </c>
      <c r="AE422" s="2">
        <f t="shared" si="16440"/>
        <v>0</v>
      </c>
      <c r="AF422" s="2">
        <f t="shared" si="16441"/>
        <v>0</v>
      </c>
      <c r="AG422" s="2">
        <f t="shared" si="16442"/>
        <v>0</v>
      </c>
      <c r="AH422" s="2">
        <f t="shared" si="16443"/>
        <v>0</v>
      </c>
      <c r="AI422" s="2">
        <f t="shared" si="16444"/>
        <v>0</v>
      </c>
      <c r="AJ422" s="2">
        <f t="shared" si="16445"/>
        <v>0</v>
      </c>
      <c r="AK422" s="2">
        <f t="shared" si="16446"/>
        <v>0</v>
      </c>
      <c r="AL422" s="2">
        <f t="shared" si="16447"/>
        <v>0</v>
      </c>
      <c r="AM422" s="2">
        <f t="shared" si="16448"/>
        <v>0</v>
      </c>
      <c r="AN422" s="2">
        <f t="shared" si="16449"/>
        <v>0</v>
      </c>
      <c r="AO422" s="2">
        <f t="shared" si="16450"/>
        <v>0</v>
      </c>
      <c r="AP422" s="2">
        <f t="shared" si="16451"/>
        <v>0</v>
      </c>
      <c r="AQ422" s="2">
        <f t="shared" si="16452"/>
        <v>0</v>
      </c>
      <c r="AR422" s="2">
        <f t="shared" si="16453"/>
        <v>0</v>
      </c>
      <c r="AS422" s="2">
        <f t="shared" si="16454"/>
        <v>0</v>
      </c>
      <c r="AT422" s="2">
        <f t="shared" si="16455"/>
        <v>0</v>
      </c>
      <c r="AU422" s="2">
        <f t="shared" si="16456"/>
        <v>0</v>
      </c>
      <c r="AV422" s="2">
        <f t="shared" si="16457"/>
        <v>0</v>
      </c>
      <c r="AW422" s="2">
        <f t="shared" si="16458"/>
        <v>0</v>
      </c>
      <c r="AX422" s="2">
        <f t="shared" si="16459"/>
        <v>0</v>
      </c>
      <c r="AY422" s="2">
        <f t="shared" si="16460"/>
        <v>0</v>
      </c>
      <c r="AZ422" s="2">
        <f t="shared" si="16461"/>
        <v>0</v>
      </c>
      <c r="BA422" s="2">
        <f t="shared" si="16462"/>
        <v>0</v>
      </c>
      <c r="BB422" s="2">
        <f t="shared" si="16463"/>
        <v>0</v>
      </c>
      <c r="BC422" s="2">
        <f t="shared" si="16464"/>
        <v>0</v>
      </c>
      <c r="BD422" s="2">
        <f t="shared" si="16465"/>
        <v>0</v>
      </c>
      <c r="BE422" s="2">
        <f t="shared" si="16466"/>
        <v>0</v>
      </c>
      <c r="BF422" s="2">
        <f t="shared" si="16467"/>
        <v>0</v>
      </c>
      <c r="BG422" s="2">
        <f t="shared" si="16468"/>
        <v>0</v>
      </c>
      <c r="BH422" s="2">
        <f t="shared" si="16469"/>
        <v>0</v>
      </c>
      <c r="BI422" s="2">
        <f t="shared" si="16470"/>
        <v>0</v>
      </c>
      <c r="BJ422" s="2">
        <f t="shared" si="16471"/>
        <v>0</v>
      </c>
      <c r="BK422" s="2">
        <f t="shared" si="16472"/>
        <v>0</v>
      </c>
      <c r="BL422" s="2">
        <f t="shared" si="16473"/>
        <v>0</v>
      </c>
      <c r="BM422" s="2">
        <f t="shared" si="16474"/>
        <v>0</v>
      </c>
      <c r="BN422" s="2">
        <f t="shared" si="16475"/>
        <v>0</v>
      </c>
      <c r="BO422" s="2">
        <f t="shared" si="16476"/>
        <v>0</v>
      </c>
      <c r="BP422" s="2">
        <f t="shared" si="16477"/>
        <v>0</v>
      </c>
      <c r="BQ422" s="1">
        <f>E422</f>
        <v>135000</v>
      </c>
      <c r="BR422" s="1">
        <f>BQ422-M422*M$2</f>
        <v>135000</v>
      </c>
      <c r="BS422" s="1">
        <f t="shared" si="16478"/>
        <v>135000</v>
      </c>
      <c r="BT422" s="1">
        <f t="shared" si="16479"/>
        <v>135000</v>
      </c>
      <c r="BU422" s="1">
        <f t="shared" si="16480"/>
        <v>135000</v>
      </c>
      <c r="BV422" s="1">
        <f t="shared" si="16481"/>
        <v>135000</v>
      </c>
      <c r="BW422" s="1">
        <f t="shared" si="16482"/>
        <v>135000</v>
      </c>
      <c r="BX422" s="1">
        <f t="shared" si="16483"/>
        <v>0.28680000000167638</v>
      </c>
      <c r="BY422" s="1">
        <f t="shared" si="16484"/>
        <v>0.28680000000167638</v>
      </c>
      <c r="BZ422" s="1">
        <f t="shared" si="16485"/>
        <v>0.28680000000167638</v>
      </c>
      <c r="CA422" s="1">
        <f t="shared" si="16486"/>
        <v>0.28680000000167638</v>
      </c>
      <c r="CB422" s="1">
        <f t="shared" si="16487"/>
        <v>0.28680000000167638</v>
      </c>
      <c r="CC422" s="1">
        <f t="shared" si="16488"/>
        <v>0.28680000000167638</v>
      </c>
      <c r="CD422" s="1">
        <f t="shared" si="16489"/>
        <v>0.28680000000167638</v>
      </c>
      <c r="CE422" s="1">
        <f t="shared" si="16490"/>
        <v>0.28680000000167638</v>
      </c>
      <c r="CF422" s="1">
        <f t="shared" si="16491"/>
        <v>0.28680000000167638</v>
      </c>
      <c r="CG422" s="1">
        <f t="shared" si="16492"/>
        <v>0.28680000000167638</v>
      </c>
      <c r="CH422" s="1">
        <f t="shared" si="16493"/>
        <v>0.28680000000167638</v>
      </c>
      <c r="CI422" s="1">
        <f t="shared" si="16494"/>
        <v>0.28680000000167638</v>
      </c>
      <c r="CJ422" s="1">
        <f t="shared" si="16495"/>
        <v>0.28680000000167638</v>
      </c>
      <c r="CK422" s="1">
        <f t="shared" si="16496"/>
        <v>0.28680000000167638</v>
      </c>
      <c r="CL422" s="1">
        <f t="shared" si="16497"/>
        <v>0.28680000000167638</v>
      </c>
      <c r="CM422" s="1">
        <f t="shared" si="16498"/>
        <v>0.28680000000167638</v>
      </c>
      <c r="CN422" s="1">
        <f t="shared" si="16499"/>
        <v>0.28680000000167638</v>
      </c>
      <c r="CO422" s="1">
        <f t="shared" si="16500"/>
        <v>0.28680000000167638</v>
      </c>
      <c r="CP422" s="1">
        <f t="shared" si="16501"/>
        <v>0.28680000000167638</v>
      </c>
      <c r="CQ422" s="1">
        <f t="shared" si="16502"/>
        <v>0.28680000000167638</v>
      </c>
      <c r="CR422" s="1">
        <f t="shared" si="16503"/>
        <v>0.28680000000167638</v>
      </c>
      <c r="CS422" s="1">
        <f t="shared" si="16504"/>
        <v>0.28680000000167638</v>
      </c>
      <c r="CT422" s="1">
        <f t="shared" si="16505"/>
        <v>0.28680000000167638</v>
      </c>
      <c r="CU422" s="1">
        <f t="shared" si="16506"/>
        <v>0.28680000000167638</v>
      </c>
      <c r="CV422" s="1">
        <f t="shared" si="16507"/>
        <v>0.28680000000167638</v>
      </c>
      <c r="CW422" s="1">
        <f t="shared" si="16508"/>
        <v>0.28680000000167638</v>
      </c>
      <c r="CX422" s="1">
        <f t="shared" si="16509"/>
        <v>0.28680000000167638</v>
      </c>
      <c r="CY422" s="1">
        <f t="shared" si="16510"/>
        <v>0.28680000000167638</v>
      </c>
      <c r="CZ422" s="1">
        <f t="shared" si="16511"/>
        <v>0.28680000000167638</v>
      </c>
      <c r="DA422" s="1">
        <f t="shared" si="16512"/>
        <v>0.28680000000167638</v>
      </c>
      <c r="DB422" s="1">
        <f t="shared" si="16513"/>
        <v>0.28680000000167638</v>
      </c>
      <c r="DC422" s="1">
        <f t="shared" si="16514"/>
        <v>0.28680000000167638</v>
      </c>
      <c r="DD422" s="1">
        <f t="shared" si="16515"/>
        <v>0.28680000000167638</v>
      </c>
      <c r="DE422" s="1">
        <f t="shared" si="16516"/>
        <v>0.28680000000167638</v>
      </c>
      <c r="DF422" s="1">
        <f t="shared" si="16517"/>
        <v>0.28680000000167638</v>
      </c>
      <c r="DG422" s="1">
        <f t="shared" si="16518"/>
        <v>0.28680000000167638</v>
      </c>
      <c r="DH422" s="1">
        <f t="shared" si="16519"/>
        <v>0.28680000000167638</v>
      </c>
      <c r="DI422" s="1">
        <f t="shared" si="16520"/>
        <v>0.28680000000167638</v>
      </c>
      <c r="DJ422" s="1">
        <f t="shared" si="16521"/>
        <v>0.28680000000167638</v>
      </c>
      <c r="DK422" s="1">
        <f t="shared" si="16522"/>
        <v>0.28680000000167638</v>
      </c>
      <c r="DL422" s="1">
        <f t="shared" si="16523"/>
        <v>0.28680000000167638</v>
      </c>
      <c r="DM422" s="1">
        <f t="shared" si="16524"/>
        <v>0.28680000000167638</v>
      </c>
      <c r="DN422" s="1">
        <f t="shared" si="16525"/>
        <v>0.28680000000167638</v>
      </c>
      <c r="DO422" s="1">
        <f t="shared" si="16526"/>
        <v>0.28680000000167638</v>
      </c>
      <c r="DP422" s="1">
        <f t="shared" si="16527"/>
        <v>0.28680000000167638</v>
      </c>
      <c r="DQ422" s="1">
        <f t="shared" si="16528"/>
        <v>0.28680000000167638</v>
      </c>
      <c r="DR422" s="1">
        <f t="shared" si="16529"/>
        <v>0.28680000000167638</v>
      </c>
      <c r="DS422" s="1">
        <f t="shared" si="16530"/>
        <v>0.28680000000167638</v>
      </c>
      <c r="DT422" s="1">
        <f t="shared" si="16531"/>
        <v>0.28680000000167638</v>
      </c>
      <c r="DU422" s="2">
        <f>DU421</f>
        <v>0</v>
      </c>
      <c r="DV422" s="2">
        <f>DV421+R422</f>
        <v>357194</v>
      </c>
      <c r="DW422" s="2">
        <f t="shared" si="16532"/>
        <v>138448</v>
      </c>
      <c r="DX422" s="2">
        <f t="shared" si="16533"/>
        <v>0</v>
      </c>
      <c r="DY422" s="2">
        <f t="shared" si="16534"/>
        <v>0</v>
      </c>
      <c r="DZ422" s="2">
        <f t="shared" si="16535"/>
        <v>0</v>
      </c>
      <c r="EA422" s="2">
        <f t="shared" si="16536"/>
        <v>0</v>
      </c>
      <c r="EB422" s="2">
        <f t="shared" si="16537"/>
        <v>0</v>
      </c>
      <c r="EC422" s="2">
        <f t="shared" si="16538"/>
        <v>0</v>
      </c>
      <c r="ED422" s="2">
        <f t="shared" si="16539"/>
        <v>0</v>
      </c>
      <c r="EE422" s="2">
        <f t="shared" si="16540"/>
        <v>0</v>
      </c>
      <c r="EF422" s="2">
        <f t="shared" si="16541"/>
        <v>0</v>
      </c>
      <c r="EG422" s="2">
        <f t="shared" si="16542"/>
        <v>0</v>
      </c>
      <c r="EH422" s="2">
        <f t="shared" si="16543"/>
        <v>0</v>
      </c>
      <c r="EI422" s="2">
        <f t="shared" si="16544"/>
        <v>0</v>
      </c>
      <c r="EJ422" s="2">
        <f t="shared" si="16545"/>
        <v>0</v>
      </c>
      <c r="EK422" s="2">
        <f t="shared" si="16546"/>
        <v>0</v>
      </c>
      <c r="EL422" s="2">
        <f t="shared" si="16547"/>
        <v>0</v>
      </c>
      <c r="EM422" s="2">
        <f t="shared" si="16548"/>
        <v>0</v>
      </c>
      <c r="EN422" s="2">
        <f t="shared" si="16549"/>
        <v>0</v>
      </c>
      <c r="EO422" s="2">
        <f t="shared" si="16550"/>
        <v>0</v>
      </c>
      <c r="EP422" s="2">
        <f t="shared" si="16551"/>
        <v>0</v>
      </c>
      <c r="EQ422" s="2">
        <f t="shared" si="16552"/>
        <v>0</v>
      </c>
      <c r="ER422" s="2">
        <f t="shared" si="16553"/>
        <v>0</v>
      </c>
      <c r="ES422" s="2">
        <f t="shared" si="16554"/>
        <v>0</v>
      </c>
      <c r="ET422" s="2">
        <f t="shared" si="16555"/>
        <v>0</v>
      </c>
      <c r="EU422" s="2">
        <f t="shared" si="16556"/>
        <v>0</v>
      </c>
      <c r="EV422" s="2">
        <f t="shared" si="16557"/>
        <v>0</v>
      </c>
      <c r="EW422" s="2">
        <f t="shared" si="16558"/>
        <v>0</v>
      </c>
      <c r="EX422" s="2">
        <f t="shared" si="16559"/>
        <v>0</v>
      </c>
      <c r="EY422" s="2">
        <f t="shared" si="16560"/>
        <v>0</v>
      </c>
      <c r="EZ422" s="2">
        <f t="shared" si="16561"/>
        <v>0</v>
      </c>
      <c r="FA422" s="2">
        <f t="shared" si="16562"/>
        <v>0</v>
      </c>
      <c r="FB422" s="2">
        <f t="shared" si="16563"/>
        <v>0</v>
      </c>
      <c r="FC422" s="2">
        <f t="shared" si="16564"/>
        <v>0</v>
      </c>
      <c r="FD422" s="2">
        <f t="shared" si="16565"/>
        <v>0</v>
      </c>
      <c r="FE422" s="2">
        <f t="shared" si="16566"/>
        <v>0</v>
      </c>
      <c r="FF422" s="2">
        <f t="shared" si="16567"/>
        <v>0</v>
      </c>
      <c r="FG422" s="2">
        <f t="shared" si="16568"/>
        <v>0</v>
      </c>
      <c r="FH422" s="2">
        <f t="shared" si="16569"/>
        <v>0</v>
      </c>
      <c r="FI422" s="2">
        <f t="shared" si="16570"/>
        <v>0</v>
      </c>
      <c r="FJ422" s="2">
        <f t="shared" si="16571"/>
        <v>0</v>
      </c>
      <c r="FK422" s="2">
        <f t="shared" si="16572"/>
        <v>0</v>
      </c>
      <c r="FL422" s="2">
        <f t="shared" si="16573"/>
        <v>0</v>
      </c>
      <c r="FM422" s="2">
        <f t="shared" si="16574"/>
        <v>0</v>
      </c>
      <c r="FN422" s="2">
        <f t="shared" si="16575"/>
        <v>0</v>
      </c>
      <c r="FO422" s="2">
        <f t="shared" si="16576"/>
        <v>0</v>
      </c>
      <c r="FP422" s="2">
        <f t="shared" si="16577"/>
        <v>0</v>
      </c>
      <c r="FQ422" s="2">
        <f t="shared" si="16578"/>
        <v>0</v>
      </c>
      <c r="FR422" s="2">
        <f t="shared" si="16579"/>
        <v>0</v>
      </c>
      <c r="FS422" s="2">
        <f t="shared" si="16580"/>
        <v>0</v>
      </c>
      <c r="FT422" s="2">
        <f t="shared" si="16581"/>
        <v>0</v>
      </c>
      <c r="FU422" s="2">
        <f>FU421</f>
        <v>0</v>
      </c>
      <c r="FV422" s="2">
        <f t="shared" ref="FV422:FX422" si="16640">FV421</f>
        <v>0</v>
      </c>
      <c r="FW422" s="2">
        <f t="shared" si="16640"/>
        <v>0</v>
      </c>
      <c r="FX422" s="2">
        <f t="shared" si="16640"/>
        <v>0</v>
      </c>
      <c r="FY422" s="1">
        <f t="shared" si="16367"/>
        <v>0.99070000000000003</v>
      </c>
      <c r="FZ422" s="1">
        <f t="shared" si="16368"/>
        <v>0.99070000000000003</v>
      </c>
      <c r="GA422" s="1">
        <f t="shared" si="16369"/>
        <v>0.99070000000000003</v>
      </c>
      <c r="GB422" s="1">
        <f t="shared" si="16370"/>
        <v>0</v>
      </c>
      <c r="GC422" s="1">
        <f t="shared" si="16371"/>
        <v>0</v>
      </c>
      <c r="GD422" s="1">
        <f t="shared" si="16372"/>
        <v>0</v>
      </c>
      <c r="GE422" s="1">
        <f t="shared" si="16373"/>
        <v>0</v>
      </c>
      <c r="GF422" s="1">
        <f t="shared" si="16374"/>
        <v>0</v>
      </c>
      <c r="GG422" s="1">
        <f t="shared" si="16375"/>
        <v>0</v>
      </c>
      <c r="GH422" s="1">
        <f t="shared" si="16376"/>
        <v>0</v>
      </c>
      <c r="GI422" s="1">
        <f t="shared" si="16377"/>
        <v>0</v>
      </c>
      <c r="GJ422" s="1">
        <f t="shared" si="16378"/>
        <v>0</v>
      </c>
      <c r="GK422" s="1">
        <f t="shared" si="16379"/>
        <v>0</v>
      </c>
      <c r="GL422" s="1">
        <f t="shared" si="16380"/>
        <v>0</v>
      </c>
      <c r="GM422" s="1">
        <f t="shared" si="16381"/>
        <v>0</v>
      </c>
      <c r="GN422" s="1">
        <f t="shared" si="16382"/>
        <v>0</v>
      </c>
      <c r="GO422" s="1">
        <f t="shared" si="16383"/>
        <v>0</v>
      </c>
      <c r="GP422" s="1">
        <f t="shared" si="16384"/>
        <v>0</v>
      </c>
      <c r="GQ422" s="1">
        <f t="shared" si="16385"/>
        <v>0</v>
      </c>
      <c r="GR422" s="1">
        <f t="shared" si="16386"/>
        <v>0</v>
      </c>
      <c r="GS422" s="1">
        <f t="shared" si="16387"/>
        <v>0</v>
      </c>
      <c r="GT422" s="1">
        <f t="shared" si="16388"/>
        <v>0</v>
      </c>
      <c r="GU422" s="1">
        <f t="shared" si="16389"/>
        <v>0</v>
      </c>
      <c r="GV422" s="1">
        <f t="shared" si="16390"/>
        <v>0</v>
      </c>
      <c r="GW422" s="1">
        <f t="shared" si="16391"/>
        <v>0</v>
      </c>
      <c r="GX422" s="1">
        <f t="shared" si="16392"/>
        <v>0</v>
      </c>
      <c r="GY422" s="1">
        <f t="shared" si="16393"/>
        <v>0</v>
      </c>
      <c r="GZ422" s="1">
        <f t="shared" si="16394"/>
        <v>0</v>
      </c>
      <c r="HA422" s="1">
        <f t="shared" si="16395"/>
        <v>0</v>
      </c>
      <c r="HB422" s="1">
        <f t="shared" si="16396"/>
        <v>0</v>
      </c>
      <c r="HC422" s="1">
        <f t="shared" si="16397"/>
        <v>0</v>
      </c>
      <c r="HD422" s="1">
        <f t="shared" si="16398"/>
        <v>0</v>
      </c>
      <c r="HE422" s="1">
        <f t="shared" si="16399"/>
        <v>0</v>
      </c>
      <c r="HF422" s="1">
        <f t="shared" si="16400"/>
        <v>0</v>
      </c>
      <c r="HG422" s="1">
        <f t="shared" si="16401"/>
        <v>0</v>
      </c>
      <c r="HH422" s="1">
        <f t="shared" si="16402"/>
        <v>0</v>
      </c>
      <c r="HI422" s="1">
        <f t="shared" si="16403"/>
        <v>0</v>
      </c>
      <c r="HJ422" s="1">
        <f t="shared" si="16404"/>
        <v>0</v>
      </c>
      <c r="HK422" s="1">
        <f t="shared" si="16405"/>
        <v>0</v>
      </c>
      <c r="HL422" s="1">
        <f t="shared" si="16406"/>
        <v>0</v>
      </c>
      <c r="HM422" s="1">
        <f t="shared" si="16407"/>
        <v>0</v>
      </c>
      <c r="HN422" s="1">
        <f t="shared" si="16408"/>
        <v>0</v>
      </c>
      <c r="HO422" s="1">
        <f t="shared" si="16409"/>
        <v>0</v>
      </c>
      <c r="HP422" s="1">
        <f t="shared" si="16410"/>
        <v>0</v>
      </c>
      <c r="HQ422" s="1">
        <f t="shared" si="16411"/>
        <v>0</v>
      </c>
      <c r="HR422" s="1">
        <f t="shared" si="16412"/>
        <v>0</v>
      </c>
      <c r="HS422" s="1">
        <f t="shared" si="16413"/>
        <v>0</v>
      </c>
      <c r="HT422" s="1">
        <f t="shared" si="16414"/>
        <v>0</v>
      </c>
      <c r="HU422" s="1">
        <f t="shared" si="16415"/>
        <v>0</v>
      </c>
      <c r="HV422" s="1">
        <f t="shared" si="16416"/>
        <v>0</v>
      </c>
      <c r="HW422" s="1">
        <f t="shared" si="16417"/>
        <v>0</v>
      </c>
      <c r="HX422" s="1">
        <f t="shared" si="16418"/>
        <v>0</v>
      </c>
      <c r="HY422" s="1">
        <f t="shared" si="16419"/>
        <v>0</v>
      </c>
      <c r="HZ422" s="1">
        <f t="shared" si="16420"/>
        <v>0</v>
      </c>
      <c r="IA422" s="1">
        <f t="shared" si="16583"/>
        <v>0</v>
      </c>
      <c r="IB422" s="1">
        <f t="shared" si="16584"/>
        <v>0</v>
      </c>
      <c r="IC422" s="2">
        <f>IC421-M422</f>
        <v>0</v>
      </c>
      <c r="ID422" s="2">
        <f t="shared" si="16585"/>
        <v>0</v>
      </c>
      <c r="IE422" s="2">
        <f t="shared" si="16586"/>
        <v>0</v>
      </c>
      <c r="IF422" s="2">
        <f t="shared" si="16587"/>
        <v>0</v>
      </c>
      <c r="IG422" s="2">
        <f t="shared" si="16588"/>
        <v>0</v>
      </c>
      <c r="IH422" s="2">
        <f t="shared" si="16589"/>
        <v>0</v>
      </c>
      <c r="II422" s="2">
        <f t="shared" si="16590"/>
        <v>218746</v>
      </c>
      <c r="IJ422" s="2">
        <f t="shared" si="16591"/>
        <v>357194</v>
      </c>
      <c r="IK422" s="2">
        <f t="shared" si="16592"/>
        <v>357194</v>
      </c>
      <c r="IL422" s="2">
        <f t="shared" si="16593"/>
        <v>357194</v>
      </c>
      <c r="IM422" s="2">
        <f t="shared" si="16594"/>
        <v>357194</v>
      </c>
      <c r="IN422" s="2">
        <f t="shared" si="16595"/>
        <v>357194</v>
      </c>
      <c r="IO422" s="2">
        <f t="shared" si="16596"/>
        <v>357194</v>
      </c>
      <c r="IP422" s="2">
        <f t="shared" si="16597"/>
        <v>357194</v>
      </c>
      <c r="IQ422" s="2">
        <f t="shared" si="16598"/>
        <v>357194</v>
      </c>
      <c r="IR422" s="2">
        <f t="shared" si="16599"/>
        <v>357194</v>
      </c>
      <c r="IS422" s="2">
        <f t="shared" si="16600"/>
        <v>357194</v>
      </c>
      <c r="IT422" s="2">
        <f t="shared" si="16601"/>
        <v>357194</v>
      </c>
      <c r="IU422" s="2">
        <f t="shared" si="16602"/>
        <v>357194</v>
      </c>
      <c r="IV422" s="2">
        <f t="shared" si="16603"/>
        <v>357194</v>
      </c>
      <c r="IW422" s="2">
        <f t="shared" si="16604"/>
        <v>357194</v>
      </c>
      <c r="IX422" s="2">
        <f t="shared" si="16605"/>
        <v>357194</v>
      </c>
      <c r="IY422" s="2">
        <f t="shared" si="16606"/>
        <v>357194</v>
      </c>
      <c r="IZ422" s="2">
        <f t="shared" si="16607"/>
        <v>357194</v>
      </c>
      <c r="JA422" s="2">
        <f t="shared" si="16608"/>
        <v>357194</v>
      </c>
      <c r="JB422" s="2">
        <f t="shared" si="16609"/>
        <v>357194</v>
      </c>
      <c r="JC422" s="2">
        <f t="shared" si="16610"/>
        <v>357194</v>
      </c>
      <c r="JD422" s="2">
        <f t="shared" si="16611"/>
        <v>357194</v>
      </c>
      <c r="JE422" s="2">
        <f t="shared" si="16612"/>
        <v>357194</v>
      </c>
      <c r="JF422" s="2">
        <f t="shared" si="16613"/>
        <v>357194</v>
      </c>
      <c r="JG422" s="2">
        <f t="shared" si="16614"/>
        <v>357194</v>
      </c>
      <c r="JH422" s="2">
        <f t="shared" si="16615"/>
        <v>357194</v>
      </c>
      <c r="JI422" s="2">
        <f t="shared" si="16616"/>
        <v>357194</v>
      </c>
      <c r="JJ422" s="2">
        <f t="shared" si="16617"/>
        <v>357194</v>
      </c>
      <c r="JK422" s="2">
        <f t="shared" si="16618"/>
        <v>357194</v>
      </c>
      <c r="JL422" s="2">
        <f t="shared" si="16619"/>
        <v>357194</v>
      </c>
      <c r="JM422" s="2">
        <f t="shared" si="16620"/>
        <v>357194</v>
      </c>
      <c r="JN422" s="2">
        <f t="shared" si="16621"/>
        <v>357194</v>
      </c>
      <c r="JO422" s="2">
        <f t="shared" si="16622"/>
        <v>357194</v>
      </c>
      <c r="JP422" s="2">
        <f t="shared" si="16623"/>
        <v>357194</v>
      </c>
      <c r="JQ422" s="2">
        <f t="shared" si="16624"/>
        <v>357194</v>
      </c>
      <c r="JR422" s="2">
        <f t="shared" si="16625"/>
        <v>357194</v>
      </c>
      <c r="JS422" s="2">
        <f t="shared" si="16626"/>
        <v>357194</v>
      </c>
      <c r="JT422" s="2">
        <f t="shared" si="16627"/>
        <v>357194</v>
      </c>
      <c r="JU422" s="2">
        <f t="shared" si="16628"/>
        <v>357194</v>
      </c>
      <c r="JV422" s="2">
        <f t="shared" si="16629"/>
        <v>357194</v>
      </c>
      <c r="JW422" s="2">
        <f t="shared" si="16630"/>
        <v>357194</v>
      </c>
      <c r="JX422" s="2">
        <f t="shared" si="16631"/>
        <v>357194</v>
      </c>
      <c r="JY422" s="2">
        <f t="shared" si="16632"/>
        <v>357194</v>
      </c>
      <c r="JZ422" s="2">
        <f t="shared" si="16633"/>
        <v>357194</v>
      </c>
      <c r="KA422" s="2">
        <f t="shared" si="16634"/>
        <v>357194</v>
      </c>
      <c r="KB422" s="2">
        <f t="shared" si="16635"/>
        <v>357194</v>
      </c>
      <c r="KC422" s="2">
        <f t="shared" si="16636"/>
        <v>357194</v>
      </c>
      <c r="KD422" s="2">
        <f t="shared" si="16637"/>
        <v>357194</v>
      </c>
      <c r="KE422" s="2">
        <f t="shared" si="16638"/>
        <v>357194</v>
      </c>
      <c r="KF422" s="2">
        <f t="shared" si="16639"/>
        <v>357194</v>
      </c>
    </row>
    <row r="423" spans="1:292" x14ac:dyDescent="0.25">
      <c r="C423" t="s">
        <v>529</v>
      </c>
      <c r="D423" s="1">
        <f t="shared" si="16421"/>
        <v>0.99070000000000003</v>
      </c>
      <c r="E423" s="1"/>
      <c r="F423" s="2">
        <f>FLOOR('first month rent'!E31,1)</f>
        <v>589</v>
      </c>
      <c r="G423" s="2"/>
      <c r="H423" s="1"/>
      <c r="I423" s="2">
        <f>I422+F423</f>
        <v>31704095</v>
      </c>
      <c r="J423" s="1">
        <f>J422</f>
        <v>509239.58239997097</v>
      </c>
      <c r="K423" s="2">
        <f t="shared" si="16422"/>
        <v>352267</v>
      </c>
      <c r="L423" s="1">
        <f>L422</f>
        <v>688511.15809999942</v>
      </c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2">
        <f>DU422</f>
        <v>0</v>
      </c>
      <c r="DV423" s="2">
        <f t="shared" ref="DV423:FX423" si="16641">DV422</f>
        <v>357194</v>
      </c>
      <c r="DW423" s="2">
        <f t="shared" si="16641"/>
        <v>138448</v>
      </c>
      <c r="DX423" s="2">
        <f t="shared" si="16641"/>
        <v>0</v>
      </c>
      <c r="DY423" s="2">
        <f t="shared" si="16641"/>
        <v>0</v>
      </c>
      <c r="DZ423" s="2">
        <f t="shared" si="16641"/>
        <v>0</v>
      </c>
      <c r="EA423" s="2">
        <f t="shared" si="16641"/>
        <v>0</v>
      </c>
      <c r="EB423" s="2">
        <f t="shared" si="16641"/>
        <v>0</v>
      </c>
      <c r="EC423" s="2">
        <f t="shared" si="16641"/>
        <v>0</v>
      </c>
      <c r="ED423" s="2">
        <f t="shared" si="16641"/>
        <v>0</v>
      </c>
      <c r="EE423" s="2">
        <f t="shared" si="16641"/>
        <v>0</v>
      </c>
      <c r="EF423" s="2">
        <f t="shared" si="16641"/>
        <v>0</v>
      </c>
      <c r="EG423" s="2">
        <f t="shared" si="16641"/>
        <v>0</v>
      </c>
      <c r="EH423" s="2">
        <f t="shared" si="16641"/>
        <v>0</v>
      </c>
      <c r="EI423" s="2">
        <f t="shared" si="16641"/>
        <v>0</v>
      </c>
      <c r="EJ423" s="2">
        <f t="shared" si="16641"/>
        <v>0</v>
      </c>
      <c r="EK423" s="2">
        <f t="shared" si="16641"/>
        <v>0</v>
      </c>
      <c r="EL423" s="2">
        <f t="shared" si="16641"/>
        <v>0</v>
      </c>
      <c r="EM423" s="2">
        <f t="shared" si="16641"/>
        <v>0</v>
      </c>
      <c r="EN423" s="2">
        <f t="shared" si="16641"/>
        <v>0</v>
      </c>
      <c r="EO423" s="2">
        <f t="shared" si="16641"/>
        <v>0</v>
      </c>
      <c r="EP423" s="2">
        <f t="shared" si="16641"/>
        <v>0</v>
      </c>
      <c r="EQ423" s="2">
        <f t="shared" si="16641"/>
        <v>0</v>
      </c>
      <c r="ER423" s="2">
        <f t="shared" si="16641"/>
        <v>0</v>
      </c>
      <c r="ES423" s="2">
        <f t="shared" si="16641"/>
        <v>0</v>
      </c>
      <c r="ET423" s="2">
        <f t="shared" si="16641"/>
        <v>0</v>
      </c>
      <c r="EU423" s="2">
        <f t="shared" si="16641"/>
        <v>0</v>
      </c>
      <c r="EV423" s="2">
        <f t="shared" si="16641"/>
        <v>0</v>
      </c>
      <c r="EW423" s="2">
        <f t="shared" si="16641"/>
        <v>0</v>
      </c>
      <c r="EX423" s="2">
        <f t="shared" si="16641"/>
        <v>0</v>
      </c>
      <c r="EY423" s="2">
        <f t="shared" si="16641"/>
        <v>0</v>
      </c>
      <c r="EZ423" s="2">
        <f t="shared" si="16641"/>
        <v>0</v>
      </c>
      <c r="FA423" s="2">
        <f t="shared" si="16641"/>
        <v>0</v>
      </c>
      <c r="FB423" s="2">
        <f t="shared" si="16641"/>
        <v>0</v>
      </c>
      <c r="FC423" s="2">
        <f t="shared" si="16641"/>
        <v>0</v>
      </c>
      <c r="FD423" s="2">
        <f t="shared" si="16641"/>
        <v>0</v>
      </c>
      <c r="FE423" s="2">
        <f t="shared" si="16641"/>
        <v>0</v>
      </c>
      <c r="FF423" s="2">
        <f t="shared" si="16641"/>
        <v>0</v>
      </c>
      <c r="FG423" s="2">
        <f t="shared" si="16641"/>
        <v>0</v>
      </c>
      <c r="FH423" s="2">
        <f t="shared" si="16641"/>
        <v>0</v>
      </c>
      <c r="FI423" s="2">
        <f t="shared" si="16641"/>
        <v>0</v>
      </c>
      <c r="FJ423" s="2">
        <f t="shared" si="16641"/>
        <v>0</v>
      </c>
      <c r="FK423" s="2">
        <f t="shared" si="16641"/>
        <v>0</v>
      </c>
      <c r="FL423" s="2">
        <f t="shared" si="16641"/>
        <v>0</v>
      </c>
      <c r="FM423" s="2">
        <f t="shared" si="16641"/>
        <v>0</v>
      </c>
      <c r="FN423" s="2">
        <f t="shared" si="16641"/>
        <v>0</v>
      </c>
      <c r="FO423" s="2">
        <f t="shared" si="16641"/>
        <v>0</v>
      </c>
      <c r="FP423" s="2">
        <f t="shared" si="16641"/>
        <v>0</v>
      </c>
      <c r="FQ423" s="2">
        <f t="shared" si="16641"/>
        <v>0</v>
      </c>
      <c r="FR423" s="2">
        <f t="shared" si="16641"/>
        <v>0</v>
      </c>
      <c r="FS423" s="2">
        <f t="shared" si="16641"/>
        <v>0</v>
      </c>
      <c r="FT423" s="2">
        <f t="shared" si="16641"/>
        <v>0</v>
      </c>
      <c r="FU423" s="2">
        <f t="shared" si="16641"/>
        <v>0</v>
      </c>
      <c r="FV423" s="2">
        <f t="shared" si="16641"/>
        <v>0</v>
      </c>
      <c r="FW423" s="2">
        <f t="shared" si="16641"/>
        <v>0</v>
      </c>
      <c r="FX423" s="2">
        <f t="shared" si="16641"/>
        <v>0</v>
      </c>
      <c r="FY423" s="1">
        <f t="shared" si="16367"/>
        <v>0.99070000000000003</v>
      </c>
      <c r="FZ423" s="1">
        <f t="shared" si="16368"/>
        <v>0.99070000000000003</v>
      </c>
      <c r="GA423" s="1">
        <f t="shared" si="16369"/>
        <v>0.99070000000000003</v>
      </c>
      <c r="GB423" s="1">
        <f t="shared" si="16370"/>
        <v>0</v>
      </c>
      <c r="GC423" s="1">
        <f t="shared" si="16371"/>
        <v>0</v>
      </c>
      <c r="GD423" s="1">
        <f t="shared" si="16372"/>
        <v>0</v>
      </c>
      <c r="GE423" s="1">
        <f t="shared" si="16373"/>
        <v>0</v>
      </c>
      <c r="GF423" s="1">
        <f t="shared" si="16374"/>
        <v>0</v>
      </c>
      <c r="GG423" s="1">
        <f t="shared" si="16375"/>
        <v>0</v>
      </c>
      <c r="GH423" s="1">
        <f t="shared" si="16376"/>
        <v>0</v>
      </c>
      <c r="GI423" s="1">
        <f t="shared" si="16377"/>
        <v>0</v>
      </c>
      <c r="GJ423" s="1">
        <f t="shared" si="16378"/>
        <v>0</v>
      </c>
      <c r="GK423" s="1">
        <f t="shared" si="16379"/>
        <v>0</v>
      </c>
      <c r="GL423" s="1">
        <f t="shared" si="16380"/>
        <v>0</v>
      </c>
      <c r="GM423" s="1">
        <f t="shared" si="16381"/>
        <v>0</v>
      </c>
      <c r="GN423" s="1">
        <f t="shared" si="16382"/>
        <v>0</v>
      </c>
      <c r="GO423" s="1">
        <f t="shared" si="16383"/>
        <v>0</v>
      </c>
      <c r="GP423" s="1">
        <f t="shared" si="16384"/>
        <v>0</v>
      </c>
      <c r="GQ423" s="1">
        <f t="shared" si="16385"/>
        <v>0</v>
      </c>
      <c r="GR423" s="1">
        <f t="shared" si="16386"/>
        <v>0</v>
      </c>
      <c r="GS423" s="1">
        <f t="shared" si="16387"/>
        <v>0</v>
      </c>
      <c r="GT423" s="1">
        <f t="shared" si="16388"/>
        <v>0</v>
      </c>
      <c r="GU423" s="1">
        <f t="shared" si="16389"/>
        <v>0</v>
      </c>
      <c r="GV423" s="1">
        <f t="shared" si="16390"/>
        <v>0</v>
      </c>
      <c r="GW423" s="1">
        <f t="shared" si="16391"/>
        <v>0</v>
      </c>
      <c r="GX423" s="1">
        <f t="shared" si="16392"/>
        <v>0</v>
      </c>
      <c r="GY423" s="1">
        <f t="shared" si="16393"/>
        <v>0</v>
      </c>
      <c r="GZ423" s="1">
        <f t="shared" si="16394"/>
        <v>0</v>
      </c>
      <c r="HA423" s="1">
        <f t="shared" si="16395"/>
        <v>0</v>
      </c>
      <c r="HB423" s="1">
        <f t="shared" si="16396"/>
        <v>0</v>
      </c>
      <c r="HC423" s="1">
        <f t="shared" si="16397"/>
        <v>0</v>
      </c>
      <c r="HD423" s="1">
        <f t="shared" si="16398"/>
        <v>0</v>
      </c>
      <c r="HE423" s="1">
        <f t="shared" si="16399"/>
        <v>0</v>
      </c>
      <c r="HF423" s="1">
        <f t="shared" si="16400"/>
        <v>0</v>
      </c>
      <c r="HG423" s="1">
        <f t="shared" si="16401"/>
        <v>0</v>
      </c>
      <c r="HH423" s="1">
        <f t="shared" si="16402"/>
        <v>0</v>
      </c>
      <c r="HI423" s="1">
        <f t="shared" si="16403"/>
        <v>0</v>
      </c>
      <c r="HJ423" s="1">
        <f t="shared" si="16404"/>
        <v>0</v>
      </c>
      <c r="HK423" s="1">
        <f t="shared" si="16405"/>
        <v>0</v>
      </c>
      <c r="HL423" s="1">
        <f t="shared" si="16406"/>
        <v>0</v>
      </c>
      <c r="HM423" s="1">
        <f t="shared" si="16407"/>
        <v>0</v>
      </c>
      <c r="HN423" s="1">
        <f t="shared" si="16408"/>
        <v>0</v>
      </c>
      <c r="HO423" s="1">
        <f t="shared" si="16409"/>
        <v>0</v>
      </c>
      <c r="HP423" s="1">
        <f t="shared" si="16410"/>
        <v>0</v>
      </c>
      <c r="HQ423" s="1">
        <f t="shared" si="16411"/>
        <v>0</v>
      </c>
      <c r="HR423" s="1">
        <f t="shared" si="16412"/>
        <v>0</v>
      </c>
      <c r="HS423" s="1">
        <f t="shared" si="16413"/>
        <v>0</v>
      </c>
      <c r="HT423" s="1">
        <f t="shared" si="16414"/>
        <v>0</v>
      </c>
      <c r="HU423" s="1">
        <f t="shared" si="16415"/>
        <v>0</v>
      </c>
      <c r="HV423" s="1">
        <f t="shared" si="16416"/>
        <v>0</v>
      </c>
      <c r="HW423" s="1">
        <f t="shared" si="16417"/>
        <v>0</v>
      </c>
      <c r="HX423" s="1">
        <f t="shared" si="16418"/>
        <v>0</v>
      </c>
      <c r="HY423" s="1">
        <f t="shared" si="16419"/>
        <v>0</v>
      </c>
      <c r="HZ423" s="1">
        <f t="shared" si="16420"/>
        <v>0</v>
      </c>
      <c r="IA423" s="1">
        <f t="shared" si="16583"/>
        <v>0</v>
      </c>
      <c r="IB423" s="1">
        <f t="shared" si="16584"/>
        <v>0</v>
      </c>
      <c r="IC423" s="2">
        <f>IC422</f>
        <v>0</v>
      </c>
      <c r="ID423" s="2">
        <f t="shared" ref="ID423:KF423" si="16642">ID422</f>
        <v>0</v>
      </c>
      <c r="IE423" s="2">
        <f t="shared" si="16642"/>
        <v>0</v>
      </c>
      <c r="IF423" s="2">
        <f t="shared" si="16642"/>
        <v>0</v>
      </c>
      <c r="IG423" s="2">
        <f t="shared" si="16642"/>
        <v>0</v>
      </c>
      <c r="IH423" s="2">
        <f t="shared" si="16642"/>
        <v>0</v>
      </c>
      <c r="II423" s="2">
        <f t="shared" si="16642"/>
        <v>218746</v>
      </c>
      <c r="IJ423" s="2">
        <f t="shared" si="16642"/>
        <v>357194</v>
      </c>
      <c r="IK423" s="2">
        <f t="shared" si="16642"/>
        <v>357194</v>
      </c>
      <c r="IL423" s="2">
        <f t="shared" si="16642"/>
        <v>357194</v>
      </c>
      <c r="IM423" s="2">
        <f t="shared" si="16642"/>
        <v>357194</v>
      </c>
      <c r="IN423" s="2">
        <f t="shared" si="16642"/>
        <v>357194</v>
      </c>
      <c r="IO423" s="2">
        <f t="shared" si="16642"/>
        <v>357194</v>
      </c>
      <c r="IP423" s="2">
        <f t="shared" si="16642"/>
        <v>357194</v>
      </c>
      <c r="IQ423" s="2">
        <f t="shared" si="16642"/>
        <v>357194</v>
      </c>
      <c r="IR423" s="2">
        <f t="shared" si="16642"/>
        <v>357194</v>
      </c>
      <c r="IS423" s="2">
        <f t="shared" si="16642"/>
        <v>357194</v>
      </c>
      <c r="IT423" s="2">
        <f t="shared" si="16642"/>
        <v>357194</v>
      </c>
      <c r="IU423" s="2">
        <f t="shared" si="16642"/>
        <v>357194</v>
      </c>
      <c r="IV423" s="2">
        <f t="shared" si="16642"/>
        <v>357194</v>
      </c>
      <c r="IW423" s="2">
        <f t="shared" si="16642"/>
        <v>357194</v>
      </c>
      <c r="IX423" s="2">
        <f t="shared" si="16642"/>
        <v>357194</v>
      </c>
      <c r="IY423" s="2">
        <f t="shared" si="16642"/>
        <v>357194</v>
      </c>
      <c r="IZ423" s="2">
        <f t="shared" si="16642"/>
        <v>357194</v>
      </c>
      <c r="JA423" s="2">
        <f t="shared" si="16642"/>
        <v>357194</v>
      </c>
      <c r="JB423" s="2">
        <f t="shared" si="16642"/>
        <v>357194</v>
      </c>
      <c r="JC423" s="2">
        <f t="shared" si="16642"/>
        <v>357194</v>
      </c>
      <c r="JD423" s="2">
        <f t="shared" si="16642"/>
        <v>357194</v>
      </c>
      <c r="JE423" s="2">
        <f t="shared" si="16642"/>
        <v>357194</v>
      </c>
      <c r="JF423" s="2">
        <f t="shared" si="16642"/>
        <v>357194</v>
      </c>
      <c r="JG423" s="2">
        <f t="shared" si="16642"/>
        <v>357194</v>
      </c>
      <c r="JH423" s="2">
        <f t="shared" si="16642"/>
        <v>357194</v>
      </c>
      <c r="JI423" s="2">
        <f t="shared" si="16642"/>
        <v>357194</v>
      </c>
      <c r="JJ423" s="2">
        <f t="shared" si="16642"/>
        <v>357194</v>
      </c>
      <c r="JK423" s="2">
        <f t="shared" si="16642"/>
        <v>357194</v>
      </c>
      <c r="JL423" s="2">
        <f t="shared" si="16642"/>
        <v>357194</v>
      </c>
      <c r="JM423" s="2">
        <f t="shared" si="16642"/>
        <v>357194</v>
      </c>
      <c r="JN423" s="2">
        <f t="shared" si="16642"/>
        <v>357194</v>
      </c>
      <c r="JO423" s="2">
        <f t="shared" si="16642"/>
        <v>357194</v>
      </c>
      <c r="JP423" s="2">
        <f t="shared" si="16642"/>
        <v>357194</v>
      </c>
      <c r="JQ423" s="2">
        <f t="shared" si="16642"/>
        <v>357194</v>
      </c>
      <c r="JR423" s="2">
        <f t="shared" si="16642"/>
        <v>357194</v>
      </c>
      <c r="JS423" s="2">
        <f t="shared" si="16642"/>
        <v>357194</v>
      </c>
      <c r="JT423" s="2">
        <f t="shared" si="16642"/>
        <v>357194</v>
      </c>
      <c r="JU423" s="2">
        <f t="shared" si="16642"/>
        <v>357194</v>
      </c>
      <c r="JV423" s="2">
        <f t="shared" si="16642"/>
        <v>357194</v>
      </c>
      <c r="JW423" s="2">
        <f t="shared" si="16642"/>
        <v>357194</v>
      </c>
      <c r="JX423" s="2">
        <f t="shared" si="16642"/>
        <v>357194</v>
      </c>
      <c r="JY423" s="2">
        <f t="shared" si="16642"/>
        <v>357194</v>
      </c>
      <c r="JZ423" s="2">
        <f t="shared" si="16642"/>
        <v>357194</v>
      </c>
      <c r="KA423" s="2">
        <f t="shared" si="16642"/>
        <v>357194</v>
      </c>
      <c r="KB423" s="2">
        <f t="shared" si="16642"/>
        <v>357194</v>
      </c>
      <c r="KC423" s="2">
        <f t="shared" si="16642"/>
        <v>357194</v>
      </c>
      <c r="KD423" s="2">
        <f t="shared" si="16642"/>
        <v>357194</v>
      </c>
      <c r="KE423" s="2">
        <f t="shared" si="16642"/>
        <v>357194</v>
      </c>
      <c r="KF423" s="2">
        <f t="shared" si="16642"/>
        <v>357194</v>
      </c>
    </row>
    <row r="424" spans="1:292" x14ac:dyDescent="0.25">
      <c r="A424" t="s">
        <v>1</v>
      </c>
      <c r="B424" t="s">
        <v>0</v>
      </c>
      <c r="C424" t="s">
        <v>160</v>
      </c>
      <c r="D424" s="1">
        <f t="shared" si="16421"/>
        <v>0.99070000000000003</v>
      </c>
      <c r="E424" s="1"/>
      <c r="F424" s="2">
        <f>FLOOR('first month rent'!F31,1)</f>
        <v>5959</v>
      </c>
      <c r="G424" s="2">
        <f>SUM(M424:BP424)</f>
        <v>5959</v>
      </c>
      <c r="H424" s="1">
        <f>SUMPRODUCT(M$2:BP$2,M424:BP424)</f>
        <v>5903.5812999999998</v>
      </c>
      <c r="I424" s="2">
        <f>I423+G424</f>
        <v>31710054</v>
      </c>
      <c r="J424" s="1">
        <f>J423-H424</f>
        <v>503336.00109997095</v>
      </c>
      <c r="K424" s="2">
        <f t="shared" si="16422"/>
        <v>352333</v>
      </c>
      <c r="L424" s="1">
        <f>L423+H424</f>
        <v>694414.73939999938</v>
      </c>
      <c r="M424" s="2">
        <f t="shared" ref="M424:M426" si="16643">MIN(BQ424,DU423)</f>
        <v>0</v>
      </c>
      <c r="N424" s="2">
        <f t="shared" ref="N424:N426" si="16644">MIN(BR424,DV423)</f>
        <v>0</v>
      </c>
      <c r="O424" s="2">
        <f t="shared" ref="O424:O426" si="16645">MIN(BS424,DW423)</f>
        <v>5959</v>
      </c>
      <c r="P424" s="2">
        <f t="shared" ref="P424:P426" si="16646">MIN(BT424,DX423)</f>
        <v>0</v>
      </c>
      <c r="Q424" s="2">
        <f t="shared" ref="Q424:Q426" si="16647">MIN(BU424,DY423)</f>
        <v>0</v>
      </c>
      <c r="R424" s="2">
        <f t="shared" ref="R424:R426" si="16648">MIN(BV424,DZ423)</f>
        <v>0</v>
      </c>
      <c r="S424" s="2">
        <f t="shared" ref="S424:S426" si="16649">MIN(BW424,EA423)</f>
        <v>0</v>
      </c>
      <c r="T424" s="2">
        <f t="shared" ref="T424:T426" si="16650">MIN(BX424,EB423)</f>
        <v>0</v>
      </c>
      <c r="U424" s="2">
        <f t="shared" ref="U424:U426" si="16651">MIN(BY424,EC423)</f>
        <v>0</v>
      </c>
      <c r="V424" s="2">
        <f t="shared" ref="V424:V426" si="16652">MIN(BZ424,ED423)</f>
        <v>0</v>
      </c>
      <c r="W424" s="2">
        <f t="shared" ref="W424:W426" si="16653">MIN(CA424,EE423)</f>
        <v>0</v>
      </c>
      <c r="X424" s="2">
        <f t="shared" ref="X424:X426" si="16654">MIN(CB424,EF423)</f>
        <v>0</v>
      </c>
      <c r="Y424" s="2">
        <f t="shared" ref="Y424:Y426" si="16655">MIN(CC424,EG423)</f>
        <v>0</v>
      </c>
      <c r="Z424" s="2">
        <f t="shared" ref="Z424:Z426" si="16656">MIN(CD424,EH423)</f>
        <v>0</v>
      </c>
      <c r="AA424" s="2">
        <f t="shared" ref="AA424:AA426" si="16657">MIN(CE424,EI423)</f>
        <v>0</v>
      </c>
      <c r="AB424" s="2">
        <f t="shared" ref="AB424:AB426" si="16658">MIN(CF424,EJ423)</f>
        <v>0</v>
      </c>
      <c r="AC424" s="2">
        <f t="shared" ref="AC424:AC426" si="16659">MIN(CG424,EK423)</f>
        <v>0</v>
      </c>
      <c r="AD424" s="2">
        <f t="shared" ref="AD424:AD426" si="16660">MIN(CH424,EL423)</f>
        <v>0</v>
      </c>
      <c r="AE424" s="2">
        <f t="shared" ref="AE424:AE426" si="16661">MIN(CI424,EM423)</f>
        <v>0</v>
      </c>
      <c r="AF424" s="2">
        <f t="shared" ref="AF424:AF426" si="16662">MIN(CJ424,EN423)</f>
        <v>0</v>
      </c>
      <c r="AG424" s="2">
        <f t="shared" ref="AG424:AG426" si="16663">MIN(CK424,EO423)</f>
        <v>0</v>
      </c>
      <c r="AH424" s="2">
        <f t="shared" ref="AH424:AH426" si="16664">MIN(CL424,EP423)</f>
        <v>0</v>
      </c>
      <c r="AI424" s="2">
        <f t="shared" ref="AI424:AI426" si="16665">MIN(CM424,EQ423)</f>
        <v>0</v>
      </c>
      <c r="AJ424" s="2">
        <f t="shared" ref="AJ424:AJ426" si="16666">MIN(CN424,ER423)</f>
        <v>0</v>
      </c>
      <c r="AK424" s="2">
        <f t="shared" ref="AK424:AK426" si="16667">MIN(CO424,ES423)</f>
        <v>0</v>
      </c>
      <c r="AL424" s="2">
        <f t="shared" ref="AL424:AL426" si="16668">MIN(CP424,ET423)</f>
        <v>0</v>
      </c>
      <c r="AM424" s="2">
        <f t="shared" ref="AM424:AM426" si="16669">MIN(CQ424,EU423)</f>
        <v>0</v>
      </c>
      <c r="AN424" s="2">
        <f t="shared" ref="AN424:AN426" si="16670">MIN(CR424,EV423)</f>
        <v>0</v>
      </c>
      <c r="AO424" s="2">
        <f t="shared" ref="AO424:AO426" si="16671">MIN(CS424,EW423)</f>
        <v>0</v>
      </c>
      <c r="AP424" s="2">
        <f t="shared" ref="AP424:AP426" si="16672">MIN(CT424,EX423)</f>
        <v>0</v>
      </c>
      <c r="AQ424" s="2">
        <f t="shared" ref="AQ424:AQ426" si="16673">MIN(CU424,EY423)</f>
        <v>0</v>
      </c>
      <c r="AR424" s="2">
        <f t="shared" ref="AR424:AR426" si="16674">MIN(CV424,EZ423)</f>
        <v>0</v>
      </c>
      <c r="AS424" s="2">
        <f t="shared" ref="AS424:AS426" si="16675">MIN(CW424,FA423)</f>
        <v>0</v>
      </c>
      <c r="AT424" s="2">
        <f t="shared" ref="AT424:AT426" si="16676">MIN(CX424,FB423)</f>
        <v>0</v>
      </c>
      <c r="AU424" s="2">
        <f t="shared" ref="AU424:AU426" si="16677">MIN(CY424,FC423)</f>
        <v>0</v>
      </c>
      <c r="AV424" s="2">
        <f t="shared" ref="AV424:AV426" si="16678">MIN(CZ424,FD423)</f>
        <v>0</v>
      </c>
      <c r="AW424" s="2">
        <f t="shared" ref="AW424:AW426" si="16679">MIN(DA424,FE423)</f>
        <v>0</v>
      </c>
      <c r="AX424" s="2">
        <f t="shared" ref="AX424:AX426" si="16680">MIN(DB424,FF423)</f>
        <v>0</v>
      </c>
      <c r="AY424" s="2">
        <f t="shared" ref="AY424:AY426" si="16681">MIN(DC424,FG423)</f>
        <v>0</v>
      </c>
      <c r="AZ424" s="2">
        <f t="shared" ref="AZ424:AZ426" si="16682">MIN(DD424,FH423)</f>
        <v>0</v>
      </c>
      <c r="BA424" s="2">
        <f t="shared" ref="BA424:BA426" si="16683">MIN(DE424,FI423)</f>
        <v>0</v>
      </c>
      <c r="BB424" s="2">
        <f t="shared" ref="BB424:BB426" si="16684">MIN(DF424,FJ423)</f>
        <v>0</v>
      </c>
      <c r="BC424" s="2">
        <f t="shared" ref="BC424:BC426" si="16685">MIN(DG424,FK423)</f>
        <v>0</v>
      </c>
      <c r="BD424" s="2">
        <f t="shared" ref="BD424:BD426" si="16686">MIN(DH424,FL423)</f>
        <v>0</v>
      </c>
      <c r="BE424" s="2">
        <f t="shared" ref="BE424:BE426" si="16687">MIN(DI424,FM423)</f>
        <v>0</v>
      </c>
      <c r="BF424" s="2">
        <f t="shared" ref="BF424:BF426" si="16688">MIN(DJ424,FN423)</f>
        <v>0</v>
      </c>
      <c r="BG424" s="2">
        <f t="shared" ref="BG424:BG426" si="16689">MIN(DK424,FO423)</f>
        <v>0</v>
      </c>
      <c r="BH424" s="2">
        <f t="shared" ref="BH424:BH426" si="16690">MIN(DL424,FP423)</f>
        <v>0</v>
      </c>
      <c r="BI424" s="2">
        <f t="shared" ref="BI424:BI426" si="16691">MIN(DM424,FQ423)</f>
        <v>0</v>
      </c>
      <c r="BJ424" s="2">
        <f t="shared" ref="BJ424:BJ426" si="16692">MIN(DN424,FR423)</f>
        <v>0</v>
      </c>
      <c r="BK424" s="2">
        <f t="shared" ref="BK424:BK426" si="16693">MIN(DO424,FS423)</f>
        <v>0</v>
      </c>
      <c r="BL424" s="2">
        <f t="shared" ref="BL424:BL426" si="16694">MIN(DP424,FT423)</f>
        <v>0</v>
      </c>
      <c r="BM424" s="2">
        <f t="shared" ref="BM424:BM426" si="16695">MIN(DQ424,FU423)</f>
        <v>0</v>
      </c>
      <c r="BN424" s="2">
        <f t="shared" ref="BN424:BN426" si="16696">MIN(DR424,FV423)</f>
        <v>0</v>
      </c>
      <c r="BO424" s="2">
        <f t="shared" ref="BO424:BO426" si="16697">MIN(DS424,FW423)</f>
        <v>0</v>
      </c>
      <c r="BP424" s="2">
        <f t="shared" ref="BP424:BP426" si="16698">MIN(DT424,FX423)</f>
        <v>0</v>
      </c>
      <c r="BQ424" s="2">
        <f t="shared" ref="BQ424:BQ426" si="16699">BR424-N424</f>
        <v>0</v>
      </c>
      <c r="BR424" s="2">
        <f t="shared" ref="BR424:BR426" si="16700">BS424-O424</f>
        <v>0</v>
      </c>
      <c r="BS424" s="2">
        <f t="shared" ref="BS424:BS426" si="16701">BT424-P424</f>
        <v>5959</v>
      </c>
      <c r="BT424" s="2">
        <f t="shared" ref="BT424:BT426" si="16702">BU424-Q424</f>
        <v>5959</v>
      </c>
      <c r="BU424" s="2">
        <f t="shared" ref="BU424:BU426" si="16703">BV424-R424</f>
        <v>5959</v>
      </c>
      <c r="BV424" s="2">
        <f t="shared" ref="BV424:BV426" si="16704">BW424-S424</f>
        <v>5959</v>
      </c>
      <c r="BW424" s="2">
        <f t="shared" ref="BW424:BW426" si="16705">BX424-T424</f>
        <v>5959</v>
      </c>
      <c r="BX424" s="2">
        <f t="shared" ref="BX424:BX426" si="16706">BY424-U424</f>
        <v>5959</v>
      </c>
      <c r="BY424" s="2">
        <f t="shared" ref="BY424:BY426" si="16707">BZ424-V424</f>
        <v>5959</v>
      </c>
      <c r="BZ424" s="2">
        <f t="shared" ref="BZ424:BZ426" si="16708">CA424-W424</f>
        <v>5959</v>
      </c>
      <c r="CA424" s="2">
        <f t="shared" ref="CA424:CA426" si="16709">CB424-X424</f>
        <v>5959</v>
      </c>
      <c r="CB424" s="2">
        <f t="shared" ref="CB424:CB426" si="16710">CC424-Y424</f>
        <v>5959</v>
      </c>
      <c r="CC424" s="2">
        <f t="shared" ref="CC424:CC426" si="16711">CD424-Z424</f>
        <v>5959</v>
      </c>
      <c r="CD424" s="2">
        <f t="shared" ref="CD424:CD426" si="16712">CE424-AA424</f>
        <v>5959</v>
      </c>
      <c r="CE424" s="2">
        <f t="shared" ref="CE424:CE426" si="16713">CF424-AB424</f>
        <v>5959</v>
      </c>
      <c r="CF424" s="2">
        <f t="shared" ref="CF424:CF426" si="16714">CG424-AC424</f>
        <v>5959</v>
      </c>
      <c r="CG424" s="2">
        <f t="shared" ref="CG424:CG426" si="16715">CH424-AD424</f>
        <v>5959</v>
      </c>
      <c r="CH424" s="2">
        <f t="shared" ref="CH424:CH426" si="16716">CI424-AE424</f>
        <v>5959</v>
      </c>
      <c r="CI424" s="2">
        <f t="shared" ref="CI424:CI426" si="16717">CJ424-AF424</f>
        <v>5959</v>
      </c>
      <c r="CJ424" s="2">
        <f t="shared" ref="CJ424:CJ426" si="16718">CK424-AG424</f>
        <v>5959</v>
      </c>
      <c r="CK424" s="2">
        <f t="shared" ref="CK424:CK426" si="16719">CL424-AH424</f>
        <v>5959</v>
      </c>
      <c r="CL424" s="2">
        <f t="shared" ref="CL424:CL426" si="16720">CM424-AI424</f>
        <v>5959</v>
      </c>
      <c r="CM424" s="2">
        <f t="shared" ref="CM424:CM426" si="16721">CN424-AJ424</f>
        <v>5959</v>
      </c>
      <c r="CN424" s="2">
        <f t="shared" ref="CN424:CN426" si="16722">CO424-AK424</f>
        <v>5959</v>
      </c>
      <c r="CO424" s="2">
        <f t="shared" ref="CO424:CO426" si="16723">CP424-AL424</f>
        <v>5959</v>
      </c>
      <c r="CP424" s="2">
        <f t="shared" ref="CP424:CP426" si="16724">CQ424-AM424</f>
        <v>5959</v>
      </c>
      <c r="CQ424" s="2">
        <f t="shared" ref="CQ424:CQ426" si="16725">CR424-AN424</f>
        <v>5959</v>
      </c>
      <c r="CR424" s="2">
        <f t="shared" ref="CR424:CR426" si="16726">CS424-AO424</f>
        <v>5959</v>
      </c>
      <c r="CS424" s="2">
        <f t="shared" ref="CS424:CS426" si="16727">CT424-AP424</f>
        <v>5959</v>
      </c>
      <c r="CT424" s="2">
        <f t="shared" ref="CT424:CT426" si="16728">CU424-AQ424</f>
        <v>5959</v>
      </c>
      <c r="CU424" s="2">
        <f t="shared" ref="CU424:CU426" si="16729">CV424-AR424</f>
        <v>5959</v>
      </c>
      <c r="CV424" s="2">
        <f t="shared" ref="CV424:CV426" si="16730">CW424-AS424</f>
        <v>5959</v>
      </c>
      <c r="CW424" s="2">
        <f t="shared" ref="CW424:CW426" si="16731">CX424-AT424</f>
        <v>5959</v>
      </c>
      <c r="CX424" s="2">
        <f t="shared" ref="CX424:CX426" si="16732">CY424-AU424</f>
        <v>5959</v>
      </c>
      <c r="CY424" s="2">
        <f t="shared" ref="CY424:CY426" si="16733">CZ424-AV424</f>
        <v>5959</v>
      </c>
      <c r="CZ424" s="2">
        <f t="shared" ref="CZ424:CZ426" si="16734">DA424-AW424</f>
        <v>5959</v>
      </c>
      <c r="DA424" s="2">
        <f t="shared" ref="DA424:DA426" si="16735">DB424-AX424</f>
        <v>5959</v>
      </c>
      <c r="DB424" s="2">
        <f t="shared" ref="DB424:DB426" si="16736">DC424-AY424</f>
        <v>5959</v>
      </c>
      <c r="DC424" s="2">
        <f t="shared" ref="DC424:DC426" si="16737">DD424-AZ424</f>
        <v>5959</v>
      </c>
      <c r="DD424" s="2">
        <f t="shared" ref="DD424:DD426" si="16738">DE424-BA424</f>
        <v>5959</v>
      </c>
      <c r="DE424" s="2">
        <f t="shared" ref="DE424:DE426" si="16739">DF424-BB424</f>
        <v>5959</v>
      </c>
      <c r="DF424" s="2">
        <f t="shared" ref="DF424:DF426" si="16740">DG424-BC424</f>
        <v>5959</v>
      </c>
      <c r="DG424" s="2">
        <f t="shared" ref="DG424:DG426" si="16741">DH424-BD424</f>
        <v>5959</v>
      </c>
      <c r="DH424" s="2">
        <f t="shared" ref="DH424:DH426" si="16742">DI424-BE424</f>
        <v>5959</v>
      </c>
      <c r="DI424" s="2">
        <f t="shared" ref="DI424:DI426" si="16743">DJ424-BF424</f>
        <v>5959</v>
      </c>
      <c r="DJ424" s="2">
        <f t="shared" ref="DJ424:DJ426" si="16744">DK424-BG424</f>
        <v>5959</v>
      </c>
      <c r="DK424" s="2">
        <f t="shared" ref="DK424:DK426" si="16745">DL424-BH424</f>
        <v>5959</v>
      </c>
      <c r="DL424" s="2">
        <f t="shared" ref="DL424:DL426" si="16746">DM424-BI424</f>
        <v>5959</v>
      </c>
      <c r="DM424" s="2">
        <f t="shared" ref="DM424:DM426" si="16747">DN424-BJ424</f>
        <v>5959</v>
      </c>
      <c r="DN424" s="2">
        <f t="shared" ref="DN424:DN426" si="16748">DO424-BK424</f>
        <v>5959</v>
      </c>
      <c r="DO424" s="2">
        <f t="shared" ref="DO424:DO426" si="16749">DP424-BL424</f>
        <v>5959</v>
      </c>
      <c r="DP424" s="2">
        <f t="shared" ref="DP424:DP426" si="16750">DQ424-BM424</f>
        <v>5959</v>
      </c>
      <c r="DQ424" s="2">
        <f t="shared" ref="DQ424:DQ426" si="16751">DR424-BN424</f>
        <v>5959</v>
      </c>
      <c r="DR424" s="2">
        <f t="shared" ref="DR424:DR426" si="16752">DS424-BO424</f>
        <v>5959</v>
      </c>
      <c r="DS424" s="2">
        <f>DT424-BP424</f>
        <v>5959</v>
      </c>
      <c r="DT424" s="2">
        <f>F424</f>
        <v>5959</v>
      </c>
      <c r="DU424" s="2">
        <f t="shared" ref="DU424:DU426" si="16753">DU423-M424</f>
        <v>0</v>
      </c>
      <c r="DV424" s="2">
        <f t="shared" ref="DV424:DV426" si="16754">DV423-N424</f>
        <v>357194</v>
      </c>
      <c r="DW424" s="2">
        <f t="shared" ref="DW424:DW426" si="16755">DW423-O424</f>
        <v>132489</v>
      </c>
      <c r="DX424" s="2">
        <f t="shared" ref="DX424:DX426" si="16756">DX423-P424</f>
        <v>0</v>
      </c>
      <c r="DY424" s="2">
        <f t="shared" ref="DY424:DY426" si="16757">DY423-Q424</f>
        <v>0</v>
      </c>
      <c r="DZ424" s="2">
        <f t="shared" ref="DZ424:DZ426" si="16758">DZ423-R424</f>
        <v>0</v>
      </c>
      <c r="EA424" s="2">
        <f t="shared" ref="EA424:EA426" si="16759">EA423-S424</f>
        <v>0</v>
      </c>
      <c r="EB424" s="2">
        <f t="shared" ref="EB424:EB426" si="16760">EB423-T424</f>
        <v>0</v>
      </c>
      <c r="EC424" s="2">
        <f t="shared" ref="EC424:EC426" si="16761">EC423-U424</f>
        <v>0</v>
      </c>
      <c r="ED424" s="2">
        <f t="shared" ref="ED424:ED426" si="16762">ED423-V424</f>
        <v>0</v>
      </c>
      <c r="EE424" s="2">
        <f t="shared" ref="EE424:EE426" si="16763">EE423-W424</f>
        <v>0</v>
      </c>
      <c r="EF424" s="2">
        <f t="shared" ref="EF424:EF426" si="16764">EF423-X424</f>
        <v>0</v>
      </c>
      <c r="EG424" s="2">
        <f t="shared" ref="EG424:EG426" si="16765">EG423-Y424</f>
        <v>0</v>
      </c>
      <c r="EH424" s="2">
        <f t="shared" ref="EH424:EH426" si="16766">EH423-Z424</f>
        <v>0</v>
      </c>
      <c r="EI424" s="2">
        <f t="shared" ref="EI424:EI426" si="16767">EI423-AA424</f>
        <v>0</v>
      </c>
      <c r="EJ424" s="2">
        <f t="shared" ref="EJ424:EJ426" si="16768">EJ423-AB424</f>
        <v>0</v>
      </c>
      <c r="EK424" s="2">
        <f t="shared" ref="EK424:EK426" si="16769">EK423-AC424</f>
        <v>0</v>
      </c>
      <c r="EL424" s="2">
        <f t="shared" ref="EL424:EL426" si="16770">EL423-AD424</f>
        <v>0</v>
      </c>
      <c r="EM424" s="2">
        <f t="shared" ref="EM424:EM426" si="16771">EM423-AE424</f>
        <v>0</v>
      </c>
      <c r="EN424" s="2">
        <f t="shared" ref="EN424:EN426" si="16772">EN423-AF424</f>
        <v>0</v>
      </c>
      <c r="EO424" s="2">
        <f t="shared" ref="EO424:EO426" si="16773">EO423-AG424</f>
        <v>0</v>
      </c>
      <c r="EP424" s="2">
        <f t="shared" ref="EP424:EP426" si="16774">EP423-AH424</f>
        <v>0</v>
      </c>
      <c r="EQ424" s="2">
        <f t="shared" ref="EQ424:EQ426" si="16775">EQ423-AI424</f>
        <v>0</v>
      </c>
      <c r="ER424" s="2">
        <f t="shared" ref="ER424:ER426" si="16776">ER423-AJ424</f>
        <v>0</v>
      </c>
      <c r="ES424" s="2">
        <f t="shared" ref="ES424:ES426" si="16777">ES423-AK424</f>
        <v>0</v>
      </c>
      <c r="ET424" s="2">
        <f t="shared" ref="ET424:ET426" si="16778">ET423-AL424</f>
        <v>0</v>
      </c>
      <c r="EU424" s="2">
        <f t="shared" ref="EU424:EU426" si="16779">EU423-AM424</f>
        <v>0</v>
      </c>
      <c r="EV424" s="2">
        <f t="shared" ref="EV424:EV426" si="16780">EV423-AN424</f>
        <v>0</v>
      </c>
      <c r="EW424" s="2">
        <f t="shared" ref="EW424:EW426" si="16781">EW423-AO424</f>
        <v>0</v>
      </c>
      <c r="EX424" s="2">
        <f t="shared" ref="EX424:EX426" si="16782">EX423-AP424</f>
        <v>0</v>
      </c>
      <c r="EY424" s="2">
        <f t="shared" ref="EY424:EY426" si="16783">EY423-AQ424</f>
        <v>0</v>
      </c>
      <c r="EZ424" s="2">
        <f t="shared" ref="EZ424:EZ426" si="16784">EZ423-AR424</f>
        <v>0</v>
      </c>
      <c r="FA424" s="2">
        <f t="shared" ref="FA424:FA426" si="16785">FA423-AS424</f>
        <v>0</v>
      </c>
      <c r="FB424" s="2">
        <f t="shared" ref="FB424:FB426" si="16786">FB423-AT424</f>
        <v>0</v>
      </c>
      <c r="FC424" s="2">
        <f t="shared" ref="FC424:FC426" si="16787">FC423-AU424</f>
        <v>0</v>
      </c>
      <c r="FD424" s="2">
        <f t="shared" ref="FD424:FD426" si="16788">FD423-AV424</f>
        <v>0</v>
      </c>
      <c r="FE424" s="2">
        <f t="shared" ref="FE424:FE426" si="16789">FE423-AW424</f>
        <v>0</v>
      </c>
      <c r="FF424" s="2">
        <f t="shared" ref="FF424:FF426" si="16790">FF423-AX424</f>
        <v>0</v>
      </c>
      <c r="FG424" s="2">
        <f t="shared" ref="FG424:FG426" si="16791">FG423-AY424</f>
        <v>0</v>
      </c>
      <c r="FH424" s="2">
        <f t="shared" ref="FH424:FH426" si="16792">FH423-AZ424</f>
        <v>0</v>
      </c>
      <c r="FI424" s="2">
        <f t="shared" ref="FI424:FI426" si="16793">FI423-BA424</f>
        <v>0</v>
      </c>
      <c r="FJ424" s="2">
        <f t="shared" ref="FJ424:FJ426" si="16794">FJ423-BB424</f>
        <v>0</v>
      </c>
      <c r="FK424" s="2">
        <f t="shared" ref="FK424:FK426" si="16795">FK423-BC424</f>
        <v>0</v>
      </c>
      <c r="FL424" s="2">
        <f t="shared" ref="FL424:FL426" si="16796">FL423-BD424</f>
        <v>0</v>
      </c>
      <c r="FM424" s="2">
        <f t="shared" ref="FM424:FM426" si="16797">FM423-BE424</f>
        <v>0</v>
      </c>
      <c r="FN424" s="2">
        <f t="shared" ref="FN424:FN426" si="16798">FN423-BF424</f>
        <v>0</v>
      </c>
      <c r="FO424" s="2">
        <f t="shared" ref="FO424:FO426" si="16799">FO423-BG424</f>
        <v>0</v>
      </c>
      <c r="FP424" s="2">
        <f t="shared" ref="FP424:FP426" si="16800">FP423-BH424</f>
        <v>0</v>
      </c>
      <c r="FQ424" s="2">
        <f t="shared" ref="FQ424:FQ426" si="16801">FQ423-BI424</f>
        <v>0</v>
      </c>
      <c r="FR424" s="2">
        <f t="shared" ref="FR424:FR426" si="16802">FR423-BJ424</f>
        <v>0</v>
      </c>
      <c r="FS424" s="2">
        <f t="shared" ref="FS424:FS426" si="16803">FS423-BK424</f>
        <v>0</v>
      </c>
      <c r="FT424" s="2">
        <f t="shared" ref="FT424:FT426" si="16804">FT423-BL424</f>
        <v>0</v>
      </c>
      <c r="FU424" s="2">
        <f t="shared" ref="FU424:FU426" si="16805">FU423-BM424</f>
        <v>0</v>
      </c>
      <c r="FV424" s="2">
        <f t="shared" ref="FV424:FV426" si="16806">FV423-BN424</f>
        <v>0</v>
      </c>
      <c r="FW424" s="2">
        <f t="shared" ref="FW424:FW426" si="16807">FW423-BO424</f>
        <v>0</v>
      </c>
      <c r="FX424" s="2">
        <f t="shared" ref="FX424:FX426" si="16808">FX423-BP424</f>
        <v>0</v>
      </c>
      <c r="FY424" s="1">
        <f t="shared" si="16367"/>
        <v>0.99070000000000003</v>
      </c>
      <c r="FZ424" s="1">
        <f t="shared" si="16368"/>
        <v>0.99070000000000003</v>
      </c>
      <c r="GA424" s="1">
        <f t="shared" si="16369"/>
        <v>0.99070000000000003</v>
      </c>
      <c r="GB424" s="1">
        <f t="shared" si="16370"/>
        <v>0</v>
      </c>
      <c r="GC424" s="1">
        <f t="shared" si="16371"/>
        <v>0</v>
      </c>
      <c r="GD424" s="1">
        <f t="shared" si="16372"/>
        <v>0</v>
      </c>
      <c r="GE424" s="1">
        <f t="shared" si="16373"/>
        <v>0</v>
      </c>
      <c r="GF424" s="1">
        <f t="shared" si="16374"/>
        <v>0</v>
      </c>
      <c r="GG424" s="1">
        <f t="shared" si="16375"/>
        <v>0</v>
      </c>
      <c r="GH424" s="1">
        <f t="shared" si="16376"/>
        <v>0</v>
      </c>
      <c r="GI424" s="1">
        <f t="shared" si="16377"/>
        <v>0</v>
      </c>
      <c r="GJ424" s="1">
        <f t="shared" si="16378"/>
        <v>0</v>
      </c>
      <c r="GK424" s="1">
        <f t="shared" si="16379"/>
        <v>0</v>
      </c>
      <c r="GL424" s="1">
        <f t="shared" si="16380"/>
        <v>0</v>
      </c>
      <c r="GM424" s="1">
        <f t="shared" si="16381"/>
        <v>0</v>
      </c>
      <c r="GN424" s="1">
        <f t="shared" si="16382"/>
        <v>0</v>
      </c>
      <c r="GO424" s="1">
        <f t="shared" si="16383"/>
        <v>0</v>
      </c>
      <c r="GP424" s="1">
        <f t="shared" si="16384"/>
        <v>0</v>
      </c>
      <c r="GQ424" s="1">
        <f t="shared" si="16385"/>
        <v>0</v>
      </c>
      <c r="GR424" s="1">
        <f t="shared" si="16386"/>
        <v>0</v>
      </c>
      <c r="GS424" s="1">
        <f t="shared" si="16387"/>
        <v>0</v>
      </c>
      <c r="GT424" s="1">
        <f t="shared" si="16388"/>
        <v>0</v>
      </c>
      <c r="GU424" s="1">
        <f t="shared" si="16389"/>
        <v>0</v>
      </c>
      <c r="GV424" s="1">
        <f t="shared" si="16390"/>
        <v>0</v>
      </c>
      <c r="GW424" s="1">
        <f t="shared" si="16391"/>
        <v>0</v>
      </c>
      <c r="GX424" s="1">
        <f t="shared" si="16392"/>
        <v>0</v>
      </c>
      <c r="GY424" s="1">
        <f t="shared" si="16393"/>
        <v>0</v>
      </c>
      <c r="GZ424" s="1">
        <f t="shared" si="16394"/>
        <v>0</v>
      </c>
      <c r="HA424" s="1">
        <f t="shared" si="16395"/>
        <v>0</v>
      </c>
      <c r="HB424" s="1">
        <f t="shared" si="16396"/>
        <v>0</v>
      </c>
      <c r="HC424" s="1">
        <f t="shared" si="16397"/>
        <v>0</v>
      </c>
      <c r="HD424" s="1">
        <f t="shared" si="16398"/>
        <v>0</v>
      </c>
      <c r="HE424" s="1">
        <f t="shared" si="16399"/>
        <v>0</v>
      </c>
      <c r="HF424" s="1">
        <f t="shared" si="16400"/>
        <v>0</v>
      </c>
      <c r="HG424" s="1">
        <f t="shared" si="16401"/>
        <v>0</v>
      </c>
      <c r="HH424" s="1">
        <f t="shared" si="16402"/>
        <v>0</v>
      </c>
      <c r="HI424" s="1">
        <f t="shared" si="16403"/>
        <v>0</v>
      </c>
      <c r="HJ424" s="1">
        <f t="shared" si="16404"/>
        <v>0</v>
      </c>
      <c r="HK424" s="1">
        <f t="shared" si="16405"/>
        <v>0</v>
      </c>
      <c r="HL424" s="1">
        <f t="shared" si="16406"/>
        <v>0</v>
      </c>
      <c r="HM424" s="1">
        <f t="shared" si="16407"/>
        <v>0</v>
      </c>
      <c r="HN424" s="1">
        <f t="shared" si="16408"/>
        <v>0</v>
      </c>
      <c r="HO424" s="1">
        <f t="shared" si="16409"/>
        <v>0</v>
      </c>
      <c r="HP424" s="1">
        <f t="shared" si="16410"/>
        <v>0</v>
      </c>
      <c r="HQ424" s="1">
        <f t="shared" si="16411"/>
        <v>0</v>
      </c>
      <c r="HR424" s="1">
        <f t="shared" si="16412"/>
        <v>0</v>
      </c>
      <c r="HS424" s="1">
        <f t="shared" si="16413"/>
        <v>0</v>
      </c>
      <c r="HT424" s="1">
        <f t="shared" si="16414"/>
        <v>0</v>
      </c>
      <c r="HU424" s="1">
        <f t="shared" si="16415"/>
        <v>0</v>
      </c>
      <c r="HV424" s="1">
        <f t="shared" si="16416"/>
        <v>0</v>
      </c>
      <c r="HW424" s="1">
        <f t="shared" si="16417"/>
        <v>0</v>
      </c>
      <c r="HX424" s="1">
        <f t="shared" si="16418"/>
        <v>0</v>
      </c>
      <c r="HY424" s="1">
        <f t="shared" si="16419"/>
        <v>0</v>
      </c>
      <c r="HZ424" s="1">
        <f t="shared" si="16420"/>
        <v>0</v>
      </c>
      <c r="IA424" s="1">
        <f t="shared" si="16583"/>
        <v>0</v>
      </c>
      <c r="IB424" s="1">
        <f t="shared" si="16584"/>
        <v>0</v>
      </c>
      <c r="IC424" s="2">
        <v>0</v>
      </c>
      <c r="ID424" s="2">
        <v>0</v>
      </c>
      <c r="IE424" s="2">
        <v>0</v>
      </c>
      <c r="IF424" s="2">
        <v>0</v>
      </c>
      <c r="IG424" s="2">
        <v>0</v>
      </c>
      <c r="IH424" s="2">
        <f>IF($D424=$FY$2,$K424,IH423+N424)</f>
        <v>0</v>
      </c>
      <c r="II424" s="2">
        <f t="shared" ref="II424:II426" si="16809">IF($D424=$FY$2,$K424,II423+O424)</f>
        <v>224705</v>
      </c>
      <c r="IJ424" s="2">
        <f t="shared" ref="IJ424:IJ426" si="16810">IF($D424=$FY$2,$K424,IJ423+P424)</f>
        <v>357194</v>
      </c>
      <c r="IK424" s="2">
        <f t="shared" ref="IK424:IK426" si="16811">IF($D424=$FY$2,$K424,IK423+Q424)</f>
        <v>357194</v>
      </c>
      <c r="IL424" s="2">
        <f t="shared" ref="IL424:IL426" si="16812">IF($D424=$FY$2,$K424,IL423+R424)</f>
        <v>357194</v>
      </c>
      <c r="IM424" s="2">
        <f t="shared" ref="IM424:IM426" si="16813">IF($D424=$FY$2,$K424,IM423+S424)</f>
        <v>357194</v>
      </c>
      <c r="IN424" s="2">
        <f t="shared" ref="IN424:IN426" si="16814">IF($D424=$FY$2,$K424,IN423+T424)</f>
        <v>357194</v>
      </c>
      <c r="IO424" s="2">
        <f t="shared" ref="IO424:IO426" si="16815">IF($D424=$FY$2,$K424,IO423+U424)</f>
        <v>357194</v>
      </c>
      <c r="IP424" s="2">
        <f t="shared" ref="IP424:IP426" si="16816">IF($D424=$FY$2,$K424,IP423+V424)</f>
        <v>357194</v>
      </c>
      <c r="IQ424" s="2">
        <f t="shared" ref="IQ424:IQ426" si="16817">IF($D424=$FY$2,$K424,IQ423+W424)</f>
        <v>357194</v>
      </c>
      <c r="IR424" s="2">
        <f t="shared" ref="IR424:IR426" si="16818">IF($D424=$FY$2,$K424,IR423+X424)</f>
        <v>357194</v>
      </c>
      <c r="IS424" s="2">
        <f t="shared" ref="IS424:IS426" si="16819">IF($D424=$FY$2,$K424,IS423+Y424)</f>
        <v>357194</v>
      </c>
      <c r="IT424" s="2">
        <f t="shared" ref="IT424:IT426" si="16820">IF($D424=$FY$2,$K424,IT423+Z424)</f>
        <v>357194</v>
      </c>
      <c r="IU424" s="2">
        <f t="shared" ref="IU424:IU426" si="16821">IF($D424=$FY$2,$K424,IU423+AA424)</f>
        <v>357194</v>
      </c>
      <c r="IV424" s="2">
        <f t="shared" ref="IV424:IV426" si="16822">IF($D424=$FY$2,$K424,IV423+AB424)</f>
        <v>357194</v>
      </c>
      <c r="IW424" s="2">
        <f t="shared" ref="IW424:IW426" si="16823">IF($D424=$FY$2,$K424,IW423+AC424)</f>
        <v>357194</v>
      </c>
      <c r="IX424" s="2">
        <f t="shared" ref="IX424:IX426" si="16824">IF($D424=$FY$2,$K424,IX423+AD424)</f>
        <v>357194</v>
      </c>
      <c r="IY424" s="2">
        <f t="shared" ref="IY424:IY426" si="16825">IF($D424=$FY$2,$K424,IY423+AE424)</f>
        <v>357194</v>
      </c>
      <c r="IZ424" s="2">
        <f t="shared" ref="IZ424:IZ426" si="16826">IF($D424=$FY$2,$K424,IZ423+AF424)</f>
        <v>357194</v>
      </c>
      <c r="JA424" s="2">
        <f t="shared" ref="JA424:JA426" si="16827">IF($D424=$FY$2,$K424,JA423+AG424)</f>
        <v>357194</v>
      </c>
      <c r="JB424" s="2">
        <f t="shared" ref="JB424:JB426" si="16828">IF($D424=$FY$2,$K424,JB423+AH424)</f>
        <v>357194</v>
      </c>
      <c r="JC424" s="2">
        <f t="shared" ref="JC424:JC426" si="16829">IF($D424=$FY$2,$K424,JC423+AI424)</f>
        <v>357194</v>
      </c>
      <c r="JD424" s="2">
        <f t="shared" ref="JD424:JD426" si="16830">IF($D424=$FY$2,$K424,JD423+AJ424)</f>
        <v>357194</v>
      </c>
      <c r="JE424" s="2">
        <f t="shared" ref="JE424:JE426" si="16831">IF($D424=$FY$2,$K424,JE423+AK424)</f>
        <v>357194</v>
      </c>
      <c r="JF424" s="2">
        <f t="shared" ref="JF424:JF426" si="16832">IF($D424=$FY$2,$K424,JF423+AL424)</f>
        <v>357194</v>
      </c>
      <c r="JG424" s="2">
        <f t="shared" ref="JG424:JG426" si="16833">IF($D424=$FY$2,$K424,JG423+AM424)</f>
        <v>357194</v>
      </c>
      <c r="JH424" s="2">
        <f t="shared" ref="JH424:JH426" si="16834">IF($D424=$FY$2,$K424,JH423+AN424)</f>
        <v>357194</v>
      </c>
      <c r="JI424" s="2">
        <f t="shared" ref="JI424:JI426" si="16835">IF($D424=$FY$2,$K424,JI423+AO424)</f>
        <v>357194</v>
      </c>
      <c r="JJ424" s="2">
        <f t="shared" ref="JJ424:JJ426" si="16836">IF($D424=$FY$2,$K424,JJ423+AP424)</f>
        <v>357194</v>
      </c>
      <c r="JK424" s="2">
        <f t="shared" ref="JK424:JK426" si="16837">IF($D424=$FY$2,$K424,JK423+AQ424)</f>
        <v>357194</v>
      </c>
      <c r="JL424" s="2">
        <f t="shared" ref="JL424:JL426" si="16838">IF($D424=$FY$2,$K424,JL423+AR424)</f>
        <v>357194</v>
      </c>
      <c r="JM424" s="2">
        <f t="shared" ref="JM424:JM426" si="16839">IF($D424=$FY$2,$K424,JM423+AS424)</f>
        <v>357194</v>
      </c>
      <c r="JN424" s="2">
        <f t="shared" ref="JN424:JN426" si="16840">IF($D424=$FY$2,$K424,JN423+AT424)</f>
        <v>357194</v>
      </c>
      <c r="JO424" s="2">
        <f t="shared" ref="JO424:JO426" si="16841">IF($D424=$FY$2,$K424,JO423+AU424)</f>
        <v>357194</v>
      </c>
      <c r="JP424" s="2">
        <f t="shared" ref="JP424:JP426" si="16842">IF($D424=$FY$2,$K424,JP423+AV424)</f>
        <v>357194</v>
      </c>
      <c r="JQ424" s="2">
        <f t="shared" ref="JQ424:JQ426" si="16843">IF($D424=$FY$2,$K424,JQ423+AW424)</f>
        <v>357194</v>
      </c>
      <c r="JR424" s="2">
        <f t="shared" ref="JR424:JR426" si="16844">IF($D424=$FY$2,$K424,JR423+AX424)</f>
        <v>357194</v>
      </c>
      <c r="JS424" s="2">
        <f t="shared" ref="JS424:JS426" si="16845">IF($D424=$FY$2,$K424,JS423+AY424)</f>
        <v>357194</v>
      </c>
      <c r="JT424" s="2">
        <f t="shared" ref="JT424:JT426" si="16846">IF($D424=$FY$2,$K424,JT423+AZ424)</f>
        <v>357194</v>
      </c>
      <c r="JU424" s="2">
        <f t="shared" ref="JU424:JU426" si="16847">IF($D424=$FY$2,$K424,JU423+BA424)</f>
        <v>357194</v>
      </c>
      <c r="JV424" s="2">
        <f t="shared" ref="JV424:JV426" si="16848">IF($D424=$FY$2,$K424,JV423+BB424)</f>
        <v>357194</v>
      </c>
      <c r="JW424" s="2">
        <f t="shared" ref="JW424:JW426" si="16849">IF($D424=$FY$2,$K424,JW423+BC424)</f>
        <v>357194</v>
      </c>
      <c r="JX424" s="2">
        <f t="shared" ref="JX424:JX426" si="16850">IF($D424=$FY$2,$K424,JX423+BD424)</f>
        <v>357194</v>
      </c>
      <c r="JY424" s="2">
        <f t="shared" ref="JY424:JY426" si="16851">IF($D424=$FY$2,$K424,JY423+BE424)</f>
        <v>357194</v>
      </c>
      <c r="JZ424" s="2">
        <f t="shared" ref="JZ424:JZ426" si="16852">IF($D424=$FY$2,$K424,JZ423+BF424)</f>
        <v>357194</v>
      </c>
      <c r="KA424" s="2">
        <f t="shared" ref="KA424:KA426" si="16853">IF($D424=$FY$2,$K424,KA423+BG424)</f>
        <v>357194</v>
      </c>
      <c r="KB424" s="2">
        <f t="shared" ref="KB424:KB426" si="16854">IF($D424=$FY$2,$K424,KB423+BH424)</f>
        <v>357194</v>
      </c>
      <c r="KC424" s="2">
        <f t="shared" ref="KC424:KC426" si="16855">IF($D424=$FY$2,$K424,KC423+BI424)</f>
        <v>357194</v>
      </c>
      <c r="KD424" s="2">
        <f t="shared" ref="KD424:KD426" si="16856">IF($D424=$FY$2,$K424,KD423+BJ424)</f>
        <v>357194</v>
      </c>
      <c r="KE424" s="2">
        <f t="shared" ref="KE424:KE426" si="16857">IF($D424=$FY$2,$K424,KE423+BK424)</f>
        <v>357194</v>
      </c>
      <c r="KF424" s="2">
        <f t="shared" ref="KF424:KF426" si="16858">IF($D424=$FY$2,$K424,KF423+BL424)</f>
        <v>357194</v>
      </c>
    </row>
    <row r="425" spans="1:292" x14ac:dyDescent="0.25">
      <c r="A425" t="s">
        <v>161</v>
      </c>
      <c r="B425" t="s">
        <v>0</v>
      </c>
      <c r="C425" t="s">
        <v>162</v>
      </c>
      <c r="D425" s="1">
        <f t="shared" si="16421"/>
        <v>0.99070000000000003</v>
      </c>
      <c r="E425" s="1"/>
      <c r="F425" s="2">
        <f>FLOOR('first month rent'!G31,1)</f>
        <v>6810</v>
      </c>
      <c r="G425" s="2">
        <f>SUM(M425:BP425)</f>
        <v>6810</v>
      </c>
      <c r="H425" s="1">
        <f>SUMPRODUCT(M$2:BP$2,M425:BP425)</f>
        <v>6746.6670000000004</v>
      </c>
      <c r="I425" s="2">
        <f>I424+G425</f>
        <v>31716864</v>
      </c>
      <c r="J425" s="1">
        <f>J424-H425</f>
        <v>496589.33409997093</v>
      </c>
      <c r="K425" s="2">
        <f t="shared" si="16422"/>
        <v>352409</v>
      </c>
      <c r="L425" s="1">
        <f t="shared" ref="L425" si="16859">L424</f>
        <v>694414.73939999938</v>
      </c>
      <c r="M425" s="2">
        <f t="shared" si="16643"/>
        <v>0</v>
      </c>
      <c r="N425" s="2">
        <f t="shared" si="16644"/>
        <v>0</v>
      </c>
      <c r="O425" s="2">
        <f t="shared" si="16645"/>
        <v>6810</v>
      </c>
      <c r="P425" s="2">
        <f t="shared" si="16646"/>
        <v>0</v>
      </c>
      <c r="Q425" s="2">
        <f t="shared" si="16647"/>
        <v>0</v>
      </c>
      <c r="R425" s="2">
        <f t="shared" si="16648"/>
        <v>0</v>
      </c>
      <c r="S425" s="2">
        <f t="shared" si="16649"/>
        <v>0</v>
      </c>
      <c r="T425" s="2">
        <f t="shared" si="16650"/>
        <v>0</v>
      </c>
      <c r="U425" s="2">
        <f t="shared" si="16651"/>
        <v>0</v>
      </c>
      <c r="V425" s="2">
        <f t="shared" si="16652"/>
        <v>0</v>
      </c>
      <c r="W425" s="2">
        <f t="shared" si="16653"/>
        <v>0</v>
      </c>
      <c r="X425" s="2">
        <f t="shared" si="16654"/>
        <v>0</v>
      </c>
      <c r="Y425" s="2">
        <f t="shared" si="16655"/>
        <v>0</v>
      </c>
      <c r="Z425" s="2">
        <f t="shared" si="16656"/>
        <v>0</v>
      </c>
      <c r="AA425" s="2">
        <f t="shared" si="16657"/>
        <v>0</v>
      </c>
      <c r="AB425" s="2">
        <f t="shared" si="16658"/>
        <v>0</v>
      </c>
      <c r="AC425" s="2">
        <f t="shared" si="16659"/>
        <v>0</v>
      </c>
      <c r="AD425" s="2">
        <f t="shared" si="16660"/>
        <v>0</v>
      </c>
      <c r="AE425" s="2">
        <f t="shared" si="16661"/>
        <v>0</v>
      </c>
      <c r="AF425" s="2">
        <f t="shared" si="16662"/>
        <v>0</v>
      </c>
      <c r="AG425" s="2">
        <f t="shared" si="16663"/>
        <v>0</v>
      </c>
      <c r="AH425" s="2">
        <f t="shared" si="16664"/>
        <v>0</v>
      </c>
      <c r="AI425" s="2">
        <f t="shared" si="16665"/>
        <v>0</v>
      </c>
      <c r="AJ425" s="2">
        <f t="shared" si="16666"/>
        <v>0</v>
      </c>
      <c r="AK425" s="2">
        <f t="shared" si="16667"/>
        <v>0</v>
      </c>
      <c r="AL425" s="2">
        <f t="shared" si="16668"/>
        <v>0</v>
      </c>
      <c r="AM425" s="2">
        <f t="shared" si="16669"/>
        <v>0</v>
      </c>
      <c r="AN425" s="2">
        <f t="shared" si="16670"/>
        <v>0</v>
      </c>
      <c r="AO425" s="2">
        <f t="shared" si="16671"/>
        <v>0</v>
      </c>
      <c r="AP425" s="2">
        <f t="shared" si="16672"/>
        <v>0</v>
      </c>
      <c r="AQ425" s="2">
        <f t="shared" si="16673"/>
        <v>0</v>
      </c>
      <c r="AR425" s="2">
        <f t="shared" si="16674"/>
        <v>0</v>
      </c>
      <c r="AS425" s="2">
        <f t="shared" si="16675"/>
        <v>0</v>
      </c>
      <c r="AT425" s="2">
        <f t="shared" si="16676"/>
        <v>0</v>
      </c>
      <c r="AU425" s="2">
        <f t="shared" si="16677"/>
        <v>0</v>
      </c>
      <c r="AV425" s="2">
        <f t="shared" si="16678"/>
        <v>0</v>
      </c>
      <c r="AW425" s="2">
        <f t="shared" si="16679"/>
        <v>0</v>
      </c>
      <c r="AX425" s="2">
        <f t="shared" si="16680"/>
        <v>0</v>
      </c>
      <c r="AY425" s="2">
        <f t="shared" si="16681"/>
        <v>0</v>
      </c>
      <c r="AZ425" s="2">
        <f t="shared" si="16682"/>
        <v>0</v>
      </c>
      <c r="BA425" s="2">
        <f t="shared" si="16683"/>
        <v>0</v>
      </c>
      <c r="BB425" s="2">
        <f t="shared" si="16684"/>
        <v>0</v>
      </c>
      <c r="BC425" s="2">
        <f t="shared" si="16685"/>
        <v>0</v>
      </c>
      <c r="BD425" s="2">
        <f t="shared" si="16686"/>
        <v>0</v>
      </c>
      <c r="BE425" s="2">
        <f t="shared" si="16687"/>
        <v>0</v>
      </c>
      <c r="BF425" s="2">
        <f t="shared" si="16688"/>
        <v>0</v>
      </c>
      <c r="BG425" s="2">
        <f t="shared" si="16689"/>
        <v>0</v>
      </c>
      <c r="BH425" s="2">
        <f t="shared" si="16690"/>
        <v>0</v>
      </c>
      <c r="BI425" s="2">
        <f t="shared" si="16691"/>
        <v>0</v>
      </c>
      <c r="BJ425" s="2">
        <f t="shared" si="16692"/>
        <v>0</v>
      </c>
      <c r="BK425" s="2">
        <f t="shared" si="16693"/>
        <v>0</v>
      </c>
      <c r="BL425" s="2">
        <f t="shared" si="16694"/>
        <v>0</v>
      </c>
      <c r="BM425" s="2">
        <f t="shared" si="16695"/>
        <v>0</v>
      </c>
      <c r="BN425" s="2">
        <f t="shared" si="16696"/>
        <v>0</v>
      </c>
      <c r="BO425" s="2">
        <f t="shared" si="16697"/>
        <v>0</v>
      </c>
      <c r="BP425" s="2">
        <f t="shared" si="16698"/>
        <v>0</v>
      </c>
      <c r="BQ425" s="2">
        <f t="shared" si="16699"/>
        <v>0</v>
      </c>
      <c r="BR425" s="2">
        <f t="shared" si="16700"/>
        <v>0</v>
      </c>
      <c r="BS425" s="2">
        <f t="shared" si="16701"/>
        <v>6810</v>
      </c>
      <c r="BT425" s="2">
        <f t="shared" si="16702"/>
        <v>6810</v>
      </c>
      <c r="BU425" s="2">
        <f t="shared" si="16703"/>
        <v>6810</v>
      </c>
      <c r="BV425" s="2">
        <f t="shared" si="16704"/>
        <v>6810</v>
      </c>
      <c r="BW425" s="2">
        <f t="shared" si="16705"/>
        <v>6810</v>
      </c>
      <c r="BX425" s="2">
        <f t="shared" si="16706"/>
        <v>6810</v>
      </c>
      <c r="BY425" s="2">
        <f t="shared" si="16707"/>
        <v>6810</v>
      </c>
      <c r="BZ425" s="2">
        <f t="shared" si="16708"/>
        <v>6810</v>
      </c>
      <c r="CA425" s="2">
        <f t="shared" si="16709"/>
        <v>6810</v>
      </c>
      <c r="CB425" s="2">
        <f t="shared" si="16710"/>
        <v>6810</v>
      </c>
      <c r="CC425" s="2">
        <f t="shared" si="16711"/>
        <v>6810</v>
      </c>
      <c r="CD425" s="2">
        <f t="shared" si="16712"/>
        <v>6810</v>
      </c>
      <c r="CE425" s="2">
        <f t="shared" si="16713"/>
        <v>6810</v>
      </c>
      <c r="CF425" s="2">
        <f t="shared" si="16714"/>
        <v>6810</v>
      </c>
      <c r="CG425" s="2">
        <f t="shared" si="16715"/>
        <v>6810</v>
      </c>
      <c r="CH425" s="2">
        <f t="shared" si="16716"/>
        <v>6810</v>
      </c>
      <c r="CI425" s="2">
        <f t="shared" si="16717"/>
        <v>6810</v>
      </c>
      <c r="CJ425" s="2">
        <f t="shared" si="16718"/>
        <v>6810</v>
      </c>
      <c r="CK425" s="2">
        <f t="shared" si="16719"/>
        <v>6810</v>
      </c>
      <c r="CL425" s="2">
        <f t="shared" si="16720"/>
        <v>6810</v>
      </c>
      <c r="CM425" s="2">
        <f t="shared" si="16721"/>
        <v>6810</v>
      </c>
      <c r="CN425" s="2">
        <f t="shared" si="16722"/>
        <v>6810</v>
      </c>
      <c r="CO425" s="2">
        <f t="shared" si="16723"/>
        <v>6810</v>
      </c>
      <c r="CP425" s="2">
        <f t="shared" si="16724"/>
        <v>6810</v>
      </c>
      <c r="CQ425" s="2">
        <f t="shared" si="16725"/>
        <v>6810</v>
      </c>
      <c r="CR425" s="2">
        <f t="shared" si="16726"/>
        <v>6810</v>
      </c>
      <c r="CS425" s="2">
        <f t="shared" si="16727"/>
        <v>6810</v>
      </c>
      <c r="CT425" s="2">
        <f t="shared" si="16728"/>
        <v>6810</v>
      </c>
      <c r="CU425" s="2">
        <f t="shared" si="16729"/>
        <v>6810</v>
      </c>
      <c r="CV425" s="2">
        <f t="shared" si="16730"/>
        <v>6810</v>
      </c>
      <c r="CW425" s="2">
        <f t="shared" si="16731"/>
        <v>6810</v>
      </c>
      <c r="CX425" s="2">
        <f t="shared" si="16732"/>
        <v>6810</v>
      </c>
      <c r="CY425" s="2">
        <f t="shared" si="16733"/>
        <v>6810</v>
      </c>
      <c r="CZ425" s="2">
        <f t="shared" si="16734"/>
        <v>6810</v>
      </c>
      <c r="DA425" s="2">
        <f t="shared" si="16735"/>
        <v>6810</v>
      </c>
      <c r="DB425" s="2">
        <f t="shared" si="16736"/>
        <v>6810</v>
      </c>
      <c r="DC425" s="2">
        <f t="shared" si="16737"/>
        <v>6810</v>
      </c>
      <c r="DD425" s="2">
        <f t="shared" si="16738"/>
        <v>6810</v>
      </c>
      <c r="DE425" s="2">
        <f t="shared" si="16739"/>
        <v>6810</v>
      </c>
      <c r="DF425" s="2">
        <f t="shared" si="16740"/>
        <v>6810</v>
      </c>
      <c r="DG425" s="2">
        <f t="shared" si="16741"/>
        <v>6810</v>
      </c>
      <c r="DH425" s="2">
        <f t="shared" si="16742"/>
        <v>6810</v>
      </c>
      <c r="DI425" s="2">
        <f t="shared" si="16743"/>
        <v>6810</v>
      </c>
      <c r="DJ425" s="2">
        <f t="shared" si="16744"/>
        <v>6810</v>
      </c>
      <c r="DK425" s="2">
        <f t="shared" si="16745"/>
        <v>6810</v>
      </c>
      <c r="DL425" s="2">
        <f t="shared" si="16746"/>
        <v>6810</v>
      </c>
      <c r="DM425" s="2">
        <f t="shared" si="16747"/>
        <v>6810</v>
      </c>
      <c r="DN425" s="2">
        <f t="shared" si="16748"/>
        <v>6810</v>
      </c>
      <c r="DO425" s="2">
        <f t="shared" si="16749"/>
        <v>6810</v>
      </c>
      <c r="DP425" s="2">
        <f t="shared" si="16750"/>
        <v>6810</v>
      </c>
      <c r="DQ425" s="2">
        <f t="shared" si="16751"/>
        <v>6810</v>
      </c>
      <c r="DR425" s="2">
        <f t="shared" si="16752"/>
        <v>6810</v>
      </c>
      <c r="DS425" s="2">
        <f>DT425-BP425</f>
        <v>6810</v>
      </c>
      <c r="DT425" s="2">
        <f>F425</f>
        <v>6810</v>
      </c>
      <c r="DU425" s="2">
        <f t="shared" si="16753"/>
        <v>0</v>
      </c>
      <c r="DV425" s="2">
        <f t="shared" si="16754"/>
        <v>357194</v>
      </c>
      <c r="DW425" s="2">
        <f t="shared" si="16755"/>
        <v>125679</v>
      </c>
      <c r="DX425" s="2">
        <f t="shared" si="16756"/>
        <v>0</v>
      </c>
      <c r="DY425" s="2">
        <f t="shared" si="16757"/>
        <v>0</v>
      </c>
      <c r="DZ425" s="2">
        <f t="shared" si="16758"/>
        <v>0</v>
      </c>
      <c r="EA425" s="2">
        <f t="shared" si="16759"/>
        <v>0</v>
      </c>
      <c r="EB425" s="2">
        <f t="shared" si="16760"/>
        <v>0</v>
      </c>
      <c r="EC425" s="2">
        <f t="shared" si="16761"/>
        <v>0</v>
      </c>
      <c r="ED425" s="2">
        <f t="shared" si="16762"/>
        <v>0</v>
      </c>
      <c r="EE425" s="2">
        <f t="shared" si="16763"/>
        <v>0</v>
      </c>
      <c r="EF425" s="2">
        <f t="shared" si="16764"/>
        <v>0</v>
      </c>
      <c r="EG425" s="2">
        <f t="shared" si="16765"/>
        <v>0</v>
      </c>
      <c r="EH425" s="2">
        <f t="shared" si="16766"/>
        <v>0</v>
      </c>
      <c r="EI425" s="2">
        <f t="shared" si="16767"/>
        <v>0</v>
      </c>
      <c r="EJ425" s="2">
        <f t="shared" si="16768"/>
        <v>0</v>
      </c>
      <c r="EK425" s="2">
        <f t="shared" si="16769"/>
        <v>0</v>
      </c>
      <c r="EL425" s="2">
        <f t="shared" si="16770"/>
        <v>0</v>
      </c>
      <c r="EM425" s="2">
        <f t="shared" si="16771"/>
        <v>0</v>
      </c>
      <c r="EN425" s="2">
        <f t="shared" si="16772"/>
        <v>0</v>
      </c>
      <c r="EO425" s="2">
        <f t="shared" si="16773"/>
        <v>0</v>
      </c>
      <c r="EP425" s="2">
        <f t="shared" si="16774"/>
        <v>0</v>
      </c>
      <c r="EQ425" s="2">
        <f t="shared" si="16775"/>
        <v>0</v>
      </c>
      <c r="ER425" s="2">
        <f t="shared" si="16776"/>
        <v>0</v>
      </c>
      <c r="ES425" s="2">
        <f t="shared" si="16777"/>
        <v>0</v>
      </c>
      <c r="ET425" s="2">
        <f t="shared" si="16778"/>
        <v>0</v>
      </c>
      <c r="EU425" s="2">
        <f t="shared" si="16779"/>
        <v>0</v>
      </c>
      <c r="EV425" s="2">
        <f t="shared" si="16780"/>
        <v>0</v>
      </c>
      <c r="EW425" s="2">
        <f t="shared" si="16781"/>
        <v>0</v>
      </c>
      <c r="EX425" s="2">
        <f t="shared" si="16782"/>
        <v>0</v>
      </c>
      <c r="EY425" s="2">
        <f t="shared" si="16783"/>
        <v>0</v>
      </c>
      <c r="EZ425" s="2">
        <f t="shared" si="16784"/>
        <v>0</v>
      </c>
      <c r="FA425" s="2">
        <f t="shared" si="16785"/>
        <v>0</v>
      </c>
      <c r="FB425" s="2">
        <f t="shared" si="16786"/>
        <v>0</v>
      </c>
      <c r="FC425" s="2">
        <f t="shared" si="16787"/>
        <v>0</v>
      </c>
      <c r="FD425" s="2">
        <f t="shared" si="16788"/>
        <v>0</v>
      </c>
      <c r="FE425" s="2">
        <f t="shared" si="16789"/>
        <v>0</v>
      </c>
      <c r="FF425" s="2">
        <f t="shared" si="16790"/>
        <v>0</v>
      </c>
      <c r="FG425" s="2">
        <f t="shared" si="16791"/>
        <v>0</v>
      </c>
      <c r="FH425" s="2">
        <f t="shared" si="16792"/>
        <v>0</v>
      </c>
      <c r="FI425" s="2">
        <f t="shared" si="16793"/>
        <v>0</v>
      </c>
      <c r="FJ425" s="2">
        <f t="shared" si="16794"/>
        <v>0</v>
      </c>
      <c r="FK425" s="2">
        <f t="shared" si="16795"/>
        <v>0</v>
      </c>
      <c r="FL425" s="2">
        <f t="shared" si="16796"/>
        <v>0</v>
      </c>
      <c r="FM425" s="2">
        <f t="shared" si="16797"/>
        <v>0</v>
      </c>
      <c r="FN425" s="2">
        <f t="shared" si="16798"/>
        <v>0</v>
      </c>
      <c r="FO425" s="2">
        <f t="shared" si="16799"/>
        <v>0</v>
      </c>
      <c r="FP425" s="2">
        <f t="shared" si="16800"/>
        <v>0</v>
      </c>
      <c r="FQ425" s="2">
        <f t="shared" si="16801"/>
        <v>0</v>
      </c>
      <c r="FR425" s="2">
        <f t="shared" si="16802"/>
        <v>0</v>
      </c>
      <c r="FS425" s="2">
        <f t="shared" si="16803"/>
        <v>0</v>
      </c>
      <c r="FT425" s="2">
        <f t="shared" si="16804"/>
        <v>0</v>
      </c>
      <c r="FU425" s="2">
        <f t="shared" si="16805"/>
        <v>0</v>
      </c>
      <c r="FV425" s="2">
        <f t="shared" si="16806"/>
        <v>0</v>
      </c>
      <c r="FW425" s="2">
        <f t="shared" si="16807"/>
        <v>0</v>
      </c>
      <c r="FX425" s="2">
        <f t="shared" si="16808"/>
        <v>0</v>
      </c>
      <c r="FY425" s="1">
        <f t="shared" si="16367"/>
        <v>0.99070000000000003</v>
      </c>
      <c r="FZ425" s="1">
        <f t="shared" si="16368"/>
        <v>0.99070000000000003</v>
      </c>
      <c r="GA425" s="1">
        <f t="shared" si="16369"/>
        <v>0.99070000000000003</v>
      </c>
      <c r="GB425" s="1">
        <f t="shared" si="16370"/>
        <v>0</v>
      </c>
      <c r="GC425" s="1">
        <f t="shared" si="16371"/>
        <v>0</v>
      </c>
      <c r="GD425" s="1">
        <f t="shared" si="16372"/>
        <v>0</v>
      </c>
      <c r="GE425" s="1">
        <f t="shared" si="16373"/>
        <v>0</v>
      </c>
      <c r="GF425" s="1">
        <f t="shared" si="16374"/>
        <v>0</v>
      </c>
      <c r="GG425" s="1">
        <f t="shared" si="16375"/>
        <v>0</v>
      </c>
      <c r="GH425" s="1">
        <f t="shared" si="16376"/>
        <v>0</v>
      </c>
      <c r="GI425" s="1">
        <f t="shared" si="16377"/>
        <v>0</v>
      </c>
      <c r="GJ425" s="1">
        <f t="shared" si="16378"/>
        <v>0</v>
      </c>
      <c r="GK425" s="1">
        <f t="shared" si="16379"/>
        <v>0</v>
      </c>
      <c r="GL425" s="1">
        <f t="shared" si="16380"/>
        <v>0</v>
      </c>
      <c r="GM425" s="1">
        <f t="shared" si="16381"/>
        <v>0</v>
      </c>
      <c r="GN425" s="1">
        <f t="shared" si="16382"/>
        <v>0</v>
      </c>
      <c r="GO425" s="1">
        <f t="shared" si="16383"/>
        <v>0</v>
      </c>
      <c r="GP425" s="1">
        <f t="shared" si="16384"/>
        <v>0</v>
      </c>
      <c r="GQ425" s="1">
        <f t="shared" si="16385"/>
        <v>0</v>
      </c>
      <c r="GR425" s="1">
        <f t="shared" si="16386"/>
        <v>0</v>
      </c>
      <c r="GS425" s="1">
        <f t="shared" si="16387"/>
        <v>0</v>
      </c>
      <c r="GT425" s="1">
        <f t="shared" si="16388"/>
        <v>0</v>
      </c>
      <c r="GU425" s="1">
        <f t="shared" si="16389"/>
        <v>0</v>
      </c>
      <c r="GV425" s="1">
        <f t="shared" si="16390"/>
        <v>0</v>
      </c>
      <c r="GW425" s="1">
        <f t="shared" si="16391"/>
        <v>0</v>
      </c>
      <c r="GX425" s="1">
        <f t="shared" si="16392"/>
        <v>0</v>
      </c>
      <c r="GY425" s="1">
        <f t="shared" si="16393"/>
        <v>0</v>
      </c>
      <c r="GZ425" s="1">
        <f t="shared" si="16394"/>
        <v>0</v>
      </c>
      <c r="HA425" s="1">
        <f t="shared" si="16395"/>
        <v>0</v>
      </c>
      <c r="HB425" s="1">
        <f t="shared" si="16396"/>
        <v>0</v>
      </c>
      <c r="HC425" s="1">
        <f t="shared" si="16397"/>
        <v>0</v>
      </c>
      <c r="HD425" s="1">
        <f t="shared" si="16398"/>
        <v>0</v>
      </c>
      <c r="HE425" s="1">
        <f t="shared" si="16399"/>
        <v>0</v>
      </c>
      <c r="HF425" s="1">
        <f t="shared" si="16400"/>
        <v>0</v>
      </c>
      <c r="HG425" s="1">
        <f t="shared" si="16401"/>
        <v>0</v>
      </c>
      <c r="HH425" s="1">
        <f t="shared" si="16402"/>
        <v>0</v>
      </c>
      <c r="HI425" s="1">
        <f t="shared" si="16403"/>
        <v>0</v>
      </c>
      <c r="HJ425" s="1">
        <f t="shared" si="16404"/>
        <v>0</v>
      </c>
      <c r="HK425" s="1">
        <f t="shared" si="16405"/>
        <v>0</v>
      </c>
      <c r="HL425" s="1">
        <f t="shared" si="16406"/>
        <v>0</v>
      </c>
      <c r="HM425" s="1">
        <f t="shared" si="16407"/>
        <v>0</v>
      </c>
      <c r="HN425" s="1">
        <f t="shared" si="16408"/>
        <v>0</v>
      </c>
      <c r="HO425" s="1">
        <f t="shared" si="16409"/>
        <v>0</v>
      </c>
      <c r="HP425" s="1">
        <f t="shared" si="16410"/>
        <v>0</v>
      </c>
      <c r="HQ425" s="1">
        <f t="shared" si="16411"/>
        <v>0</v>
      </c>
      <c r="HR425" s="1">
        <f t="shared" si="16412"/>
        <v>0</v>
      </c>
      <c r="HS425" s="1">
        <f t="shared" si="16413"/>
        <v>0</v>
      </c>
      <c r="HT425" s="1">
        <f t="shared" si="16414"/>
        <v>0</v>
      </c>
      <c r="HU425" s="1">
        <f t="shared" si="16415"/>
        <v>0</v>
      </c>
      <c r="HV425" s="1">
        <f t="shared" si="16416"/>
        <v>0</v>
      </c>
      <c r="HW425" s="1">
        <f t="shared" si="16417"/>
        <v>0</v>
      </c>
      <c r="HX425" s="1">
        <f t="shared" si="16418"/>
        <v>0</v>
      </c>
      <c r="HY425" s="1">
        <f t="shared" si="16419"/>
        <v>0</v>
      </c>
      <c r="HZ425" s="1">
        <f t="shared" si="16420"/>
        <v>0</v>
      </c>
      <c r="IA425" s="1">
        <f t="shared" si="16583"/>
        <v>0</v>
      </c>
      <c r="IB425" s="1">
        <f t="shared" si="16584"/>
        <v>0</v>
      </c>
      <c r="IC425" s="2">
        <v>0</v>
      </c>
      <c r="ID425" s="2">
        <v>0</v>
      </c>
      <c r="IE425" s="2">
        <v>0</v>
      </c>
      <c r="IF425" s="2">
        <v>0</v>
      </c>
      <c r="IG425" s="2">
        <v>0</v>
      </c>
      <c r="IH425" s="2">
        <f>IF($D425=$FY$2,$K425,IH424+N425)</f>
        <v>0</v>
      </c>
      <c r="II425" s="2">
        <f t="shared" si="16809"/>
        <v>231515</v>
      </c>
      <c r="IJ425" s="2">
        <f t="shared" si="16810"/>
        <v>357194</v>
      </c>
      <c r="IK425" s="2">
        <f t="shared" si="16811"/>
        <v>357194</v>
      </c>
      <c r="IL425" s="2">
        <f t="shared" si="16812"/>
        <v>357194</v>
      </c>
      <c r="IM425" s="2">
        <f t="shared" si="16813"/>
        <v>357194</v>
      </c>
      <c r="IN425" s="2">
        <f t="shared" si="16814"/>
        <v>357194</v>
      </c>
      <c r="IO425" s="2">
        <f t="shared" si="16815"/>
        <v>357194</v>
      </c>
      <c r="IP425" s="2">
        <f t="shared" si="16816"/>
        <v>357194</v>
      </c>
      <c r="IQ425" s="2">
        <f t="shared" si="16817"/>
        <v>357194</v>
      </c>
      <c r="IR425" s="2">
        <f t="shared" si="16818"/>
        <v>357194</v>
      </c>
      <c r="IS425" s="2">
        <f t="shared" si="16819"/>
        <v>357194</v>
      </c>
      <c r="IT425" s="2">
        <f t="shared" si="16820"/>
        <v>357194</v>
      </c>
      <c r="IU425" s="2">
        <f t="shared" si="16821"/>
        <v>357194</v>
      </c>
      <c r="IV425" s="2">
        <f t="shared" si="16822"/>
        <v>357194</v>
      </c>
      <c r="IW425" s="2">
        <f t="shared" si="16823"/>
        <v>357194</v>
      </c>
      <c r="IX425" s="2">
        <f t="shared" si="16824"/>
        <v>357194</v>
      </c>
      <c r="IY425" s="2">
        <f t="shared" si="16825"/>
        <v>357194</v>
      </c>
      <c r="IZ425" s="2">
        <f t="shared" si="16826"/>
        <v>357194</v>
      </c>
      <c r="JA425" s="2">
        <f t="shared" si="16827"/>
        <v>357194</v>
      </c>
      <c r="JB425" s="2">
        <f t="shared" si="16828"/>
        <v>357194</v>
      </c>
      <c r="JC425" s="2">
        <f t="shared" si="16829"/>
        <v>357194</v>
      </c>
      <c r="JD425" s="2">
        <f t="shared" si="16830"/>
        <v>357194</v>
      </c>
      <c r="JE425" s="2">
        <f t="shared" si="16831"/>
        <v>357194</v>
      </c>
      <c r="JF425" s="2">
        <f t="shared" si="16832"/>
        <v>357194</v>
      </c>
      <c r="JG425" s="2">
        <f t="shared" si="16833"/>
        <v>357194</v>
      </c>
      <c r="JH425" s="2">
        <f t="shared" si="16834"/>
        <v>357194</v>
      </c>
      <c r="JI425" s="2">
        <f t="shared" si="16835"/>
        <v>357194</v>
      </c>
      <c r="JJ425" s="2">
        <f t="shared" si="16836"/>
        <v>357194</v>
      </c>
      <c r="JK425" s="2">
        <f t="shared" si="16837"/>
        <v>357194</v>
      </c>
      <c r="JL425" s="2">
        <f t="shared" si="16838"/>
        <v>357194</v>
      </c>
      <c r="JM425" s="2">
        <f t="shared" si="16839"/>
        <v>357194</v>
      </c>
      <c r="JN425" s="2">
        <f t="shared" si="16840"/>
        <v>357194</v>
      </c>
      <c r="JO425" s="2">
        <f t="shared" si="16841"/>
        <v>357194</v>
      </c>
      <c r="JP425" s="2">
        <f t="shared" si="16842"/>
        <v>357194</v>
      </c>
      <c r="JQ425" s="2">
        <f t="shared" si="16843"/>
        <v>357194</v>
      </c>
      <c r="JR425" s="2">
        <f t="shared" si="16844"/>
        <v>357194</v>
      </c>
      <c r="JS425" s="2">
        <f t="shared" si="16845"/>
        <v>357194</v>
      </c>
      <c r="JT425" s="2">
        <f t="shared" si="16846"/>
        <v>357194</v>
      </c>
      <c r="JU425" s="2">
        <f t="shared" si="16847"/>
        <v>357194</v>
      </c>
      <c r="JV425" s="2">
        <f t="shared" si="16848"/>
        <v>357194</v>
      </c>
      <c r="JW425" s="2">
        <f t="shared" si="16849"/>
        <v>357194</v>
      </c>
      <c r="JX425" s="2">
        <f t="shared" si="16850"/>
        <v>357194</v>
      </c>
      <c r="JY425" s="2">
        <f t="shared" si="16851"/>
        <v>357194</v>
      </c>
      <c r="JZ425" s="2">
        <f t="shared" si="16852"/>
        <v>357194</v>
      </c>
      <c r="KA425" s="2">
        <f t="shared" si="16853"/>
        <v>357194</v>
      </c>
      <c r="KB425" s="2">
        <f t="shared" si="16854"/>
        <v>357194</v>
      </c>
      <c r="KC425" s="2">
        <f t="shared" si="16855"/>
        <v>357194</v>
      </c>
      <c r="KD425" s="2">
        <f t="shared" si="16856"/>
        <v>357194</v>
      </c>
      <c r="KE425" s="2">
        <f t="shared" si="16857"/>
        <v>357194</v>
      </c>
      <c r="KF425" s="2">
        <f t="shared" si="16858"/>
        <v>357194</v>
      </c>
    </row>
    <row r="426" spans="1:292" x14ac:dyDescent="0.25">
      <c r="A426" t="s">
        <v>1</v>
      </c>
      <c r="B426" t="s">
        <v>0</v>
      </c>
      <c r="C426" t="s">
        <v>680</v>
      </c>
      <c r="D426" s="1">
        <f>FY426</f>
        <v>0.99060000000000004</v>
      </c>
      <c r="E426" s="1"/>
      <c r="F426" s="2">
        <f>270000*2*0.8</f>
        <v>432000</v>
      </c>
      <c r="G426" s="2">
        <f>SUM(M426:BP426)</f>
        <v>432000</v>
      </c>
      <c r="H426" s="1">
        <f>SUMPRODUCT(M$2:BP$2,M426:BP426)</f>
        <v>427951.76790000004</v>
      </c>
      <c r="I426" s="2">
        <f>I425+G426</f>
        <v>32148864</v>
      </c>
      <c r="J426" s="1">
        <f>J425-H426</f>
        <v>68637.566199970897</v>
      </c>
      <c r="K426" s="2">
        <f>FLOOR(I426/90,1)</f>
        <v>357209</v>
      </c>
      <c r="L426" s="1">
        <f>L425-270000*2+H426</f>
        <v>582366.50729999947</v>
      </c>
      <c r="M426" s="2">
        <f t="shared" si="16643"/>
        <v>0</v>
      </c>
      <c r="N426" s="2">
        <f t="shared" si="16644"/>
        <v>306321</v>
      </c>
      <c r="O426" s="2">
        <f t="shared" si="16645"/>
        <v>125679</v>
      </c>
      <c r="P426" s="2">
        <f t="shared" si="16646"/>
        <v>0</v>
      </c>
      <c r="Q426" s="2">
        <f t="shared" si="16647"/>
        <v>0</v>
      </c>
      <c r="R426" s="2">
        <f t="shared" si="16648"/>
        <v>0</v>
      </c>
      <c r="S426" s="2">
        <f t="shared" si="16649"/>
        <v>0</v>
      </c>
      <c r="T426" s="2">
        <f t="shared" si="16650"/>
        <v>0</v>
      </c>
      <c r="U426" s="2">
        <f t="shared" si="16651"/>
        <v>0</v>
      </c>
      <c r="V426" s="2">
        <f t="shared" si="16652"/>
        <v>0</v>
      </c>
      <c r="W426" s="2">
        <f t="shared" si="16653"/>
        <v>0</v>
      </c>
      <c r="X426" s="2">
        <f t="shared" si="16654"/>
        <v>0</v>
      </c>
      <c r="Y426" s="2">
        <f t="shared" si="16655"/>
        <v>0</v>
      </c>
      <c r="Z426" s="2">
        <f t="shared" si="16656"/>
        <v>0</v>
      </c>
      <c r="AA426" s="2">
        <f t="shared" si="16657"/>
        <v>0</v>
      </c>
      <c r="AB426" s="2">
        <f t="shared" si="16658"/>
        <v>0</v>
      </c>
      <c r="AC426" s="2">
        <f t="shared" si="16659"/>
        <v>0</v>
      </c>
      <c r="AD426" s="2">
        <f t="shared" si="16660"/>
        <v>0</v>
      </c>
      <c r="AE426" s="2">
        <f t="shared" si="16661"/>
        <v>0</v>
      </c>
      <c r="AF426" s="2">
        <f t="shared" si="16662"/>
        <v>0</v>
      </c>
      <c r="AG426" s="2">
        <f t="shared" si="16663"/>
        <v>0</v>
      </c>
      <c r="AH426" s="2">
        <f t="shared" si="16664"/>
        <v>0</v>
      </c>
      <c r="AI426" s="2">
        <f t="shared" si="16665"/>
        <v>0</v>
      </c>
      <c r="AJ426" s="2">
        <f t="shared" si="16666"/>
        <v>0</v>
      </c>
      <c r="AK426" s="2">
        <f t="shared" si="16667"/>
        <v>0</v>
      </c>
      <c r="AL426" s="2">
        <f t="shared" si="16668"/>
        <v>0</v>
      </c>
      <c r="AM426" s="2">
        <f t="shared" si="16669"/>
        <v>0</v>
      </c>
      <c r="AN426" s="2">
        <f t="shared" si="16670"/>
        <v>0</v>
      </c>
      <c r="AO426" s="2">
        <f t="shared" si="16671"/>
        <v>0</v>
      </c>
      <c r="AP426" s="2">
        <f t="shared" si="16672"/>
        <v>0</v>
      </c>
      <c r="AQ426" s="2">
        <f t="shared" si="16673"/>
        <v>0</v>
      </c>
      <c r="AR426" s="2">
        <f t="shared" si="16674"/>
        <v>0</v>
      </c>
      <c r="AS426" s="2">
        <f t="shared" si="16675"/>
        <v>0</v>
      </c>
      <c r="AT426" s="2">
        <f t="shared" si="16676"/>
        <v>0</v>
      </c>
      <c r="AU426" s="2">
        <f t="shared" si="16677"/>
        <v>0</v>
      </c>
      <c r="AV426" s="2">
        <f t="shared" si="16678"/>
        <v>0</v>
      </c>
      <c r="AW426" s="2">
        <f t="shared" si="16679"/>
        <v>0</v>
      </c>
      <c r="AX426" s="2">
        <f t="shared" si="16680"/>
        <v>0</v>
      </c>
      <c r="AY426" s="2">
        <f t="shared" si="16681"/>
        <v>0</v>
      </c>
      <c r="AZ426" s="2">
        <f t="shared" si="16682"/>
        <v>0</v>
      </c>
      <c r="BA426" s="2">
        <f t="shared" si="16683"/>
        <v>0</v>
      </c>
      <c r="BB426" s="2">
        <f t="shared" si="16684"/>
        <v>0</v>
      </c>
      <c r="BC426" s="2">
        <f t="shared" si="16685"/>
        <v>0</v>
      </c>
      <c r="BD426" s="2">
        <f t="shared" si="16686"/>
        <v>0</v>
      </c>
      <c r="BE426" s="2">
        <f t="shared" si="16687"/>
        <v>0</v>
      </c>
      <c r="BF426" s="2">
        <f t="shared" si="16688"/>
        <v>0</v>
      </c>
      <c r="BG426" s="2">
        <f t="shared" si="16689"/>
        <v>0</v>
      </c>
      <c r="BH426" s="2">
        <f t="shared" si="16690"/>
        <v>0</v>
      </c>
      <c r="BI426" s="2">
        <f t="shared" si="16691"/>
        <v>0</v>
      </c>
      <c r="BJ426" s="2">
        <f t="shared" si="16692"/>
        <v>0</v>
      </c>
      <c r="BK426" s="2">
        <f t="shared" si="16693"/>
        <v>0</v>
      </c>
      <c r="BL426" s="2">
        <f t="shared" si="16694"/>
        <v>0</v>
      </c>
      <c r="BM426" s="2">
        <f t="shared" si="16695"/>
        <v>0</v>
      </c>
      <c r="BN426" s="2">
        <f t="shared" si="16696"/>
        <v>0</v>
      </c>
      <c r="BO426" s="2">
        <f t="shared" si="16697"/>
        <v>0</v>
      </c>
      <c r="BP426" s="2">
        <f t="shared" si="16698"/>
        <v>0</v>
      </c>
      <c r="BQ426" s="2">
        <f t="shared" si="16699"/>
        <v>0</v>
      </c>
      <c r="BR426" s="2">
        <f t="shared" si="16700"/>
        <v>306321</v>
      </c>
      <c r="BS426" s="2">
        <f t="shared" si="16701"/>
        <v>432000</v>
      </c>
      <c r="BT426" s="2">
        <f t="shared" si="16702"/>
        <v>432000</v>
      </c>
      <c r="BU426" s="2">
        <f t="shared" si="16703"/>
        <v>432000</v>
      </c>
      <c r="BV426" s="2">
        <f t="shared" si="16704"/>
        <v>432000</v>
      </c>
      <c r="BW426" s="2">
        <f t="shared" si="16705"/>
        <v>432000</v>
      </c>
      <c r="BX426" s="2">
        <f t="shared" si="16706"/>
        <v>432000</v>
      </c>
      <c r="BY426" s="2">
        <f t="shared" si="16707"/>
        <v>432000</v>
      </c>
      <c r="BZ426" s="2">
        <f t="shared" si="16708"/>
        <v>432000</v>
      </c>
      <c r="CA426" s="2">
        <f t="shared" si="16709"/>
        <v>432000</v>
      </c>
      <c r="CB426" s="2">
        <f t="shared" si="16710"/>
        <v>432000</v>
      </c>
      <c r="CC426" s="2">
        <f t="shared" si="16711"/>
        <v>432000</v>
      </c>
      <c r="CD426" s="2">
        <f t="shared" si="16712"/>
        <v>432000</v>
      </c>
      <c r="CE426" s="2">
        <f t="shared" si="16713"/>
        <v>432000</v>
      </c>
      <c r="CF426" s="2">
        <f t="shared" si="16714"/>
        <v>432000</v>
      </c>
      <c r="CG426" s="2">
        <f t="shared" si="16715"/>
        <v>432000</v>
      </c>
      <c r="CH426" s="2">
        <f t="shared" si="16716"/>
        <v>432000</v>
      </c>
      <c r="CI426" s="2">
        <f t="shared" si="16717"/>
        <v>432000</v>
      </c>
      <c r="CJ426" s="2">
        <f t="shared" si="16718"/>
        <v>432000</v>
      </c>
      <c r="CK426" s="2">
        <f t="shared" si="16719"/>
        <v>432000</v>
      </c>
      <c r="CL426" s="2">
        <f t="shared" si="16720"/>
        <v>432000</v>
      </c>
      <c r="CM426" s="2">
        <f t="shared" si="16721"/>
        <v>432000</v>
      </c>
      <c r="CN426" s="2">
        <f t="shared" si="16722"/>
        <v>432000</v>
      </c>
      <c r="CO426" s="2">
        <f t="shared" si="16723"/>
        <v>432000</v>
      </c>
      <c r="CP426" s="2">
        <f t="shared" si="16724"/>
        <v>432000</v>
      </c>
      <c r="CQ426" s="2">
        <f t="shared" si="16725"/>
        <v>432000</v>
      </c>
      <c r="CR426" s="2">
        <f t="shared" si="16726"/>
        <v>432000</v>
      </c>
      <c r="CS426" s="2">
        <f t="shared" si="16727"/>
        <v>432000</v>
      </c>
      <c r="CT426" s="2">
        <f t="shared" si="16728"/>
        <v>432000</v>
      </c>
      <c r="CU426" s="2">
        <f t="shared" si="16729"/>
        <v>432000</v>
      </c>
      <c r="CV426" s="2">
        <f t="shared" si="16730"/>
        <v>432000</v>
      </c>
      <c r="CW426" s="2">
        <f t="shared" si="16731"/>
        <v>432000</v>
      </c>
      <c r="CX426" s="2">
        <f t="shared" si="16732"/>
        <v>432000</v>
      </c>
      <c r="CY426" s="2">
        <f t="shared" si="16733"/>
        <v>432000</v>
      </c>
      <c r="CZ426" s="2">
        <f t="shared" si="16734"/>
        <v>432000</v>
      </c>
      <c r="DA426" s="2">
        <f t="shared" si="16735"/>
        <v>432000</v>
      </c>
      <c r="DB426" s="2">
        <f t="shared" si="16736"/>
        <v>432000</v>
      </c>
      <c r="DC426" s="2">
        <f t="shared" si="16737"/>
        <v>432000</v>
      </c>
      <c r="DD426" s="2">
        <f t="shared" si="16738"/>
        <v>432000</v>
      </c>
      <c r="DE426" s="2">
        <f t="shared" si="16739"/>
        <v>432000</v>
      </c>
      <c r="DF426" s="2">
        <f t="shared" si="16740"/>
        <v>432000</v>
      </c>
      <c r="DG426" s="2">
        <f t="shared" si="16741"/>
        <v>432000</v>
      </c>
      <c r="DH426" s="2">
        <f t="shared" si="16742"/>
        <v>432000</v>
      </c>
      <c r="DI426" s="2">
        <f t="shared" si="16743"/>
        <v>432000</v>
      </c>
      <c r="DJ426" s="2">
        <f t="shared" si="16744"/>
        <v>432000</v>
      </c>
      <c r="DK426" s="2">
        <f t="shared" si="16745"/>
        <v>432000</v>
      </c>
      <c r="DL426" s="2">
        <f t="shared" si="16746"/>
        <v>432000</v>
      </c>
      <c r="DM426" s="2">
        <f t="shared" si="16747"/>
        <v>432000</v>
      </c>
      <c r="DN426" s="2">
        <f t="shared" si="16748"/>
        <v>432000</v>
      </c>
      <c r="DO426" s="2">
        <f t="shared" si="16749"/>
        <v>432000</v>
      </c>
      <c r="DP426" s="2">
        <f t="shared" si="16750"/>
        <v>432000</v>
      </c>
      <c r="DQ426" s="2">
        <f t="shared" si="16751"/>
        <v>432000</v>
      </c>
      <c r="DR426" s="2">
        <f t="shared" si="16752"/>
        <v>432000</v>
      </c>
      <c r="DS426" s="2">
        <f>DT426-BP426</f>
        <v>432000</v>
      </c>
      <c r="DT426" s="2">
        <f>F426</f>
        <v>432000</v>
      </c>
      <c r="DU426" s="2">
        <f t="shared" si="16753"/>
        <v>0</v>
      </c>
      <c r="DV426" s="2">
        <f t="shared" si="16754"/>
        <v>50873</v>
      </c>
      <c r="DW426" s="2">
        <f t="shared" si="16755"/>
        <v>0</v>
      </c>
      <c r="DX426" s="2">
        <f t="shared" si="16756"/>
        <v>0</v>
      </c>
      <c r="DY426" s="2">
        <f t="shared" si="16757"/>
        <v>0</v>
      </c>
      <c r="DZ426" s="2">
        <f t="shared" si="16758"/>
        <v>0</v>
      </c>
      <c r="EA426" s="2">
        <f t="shared" si="16759"/>
        <v>0</v>
      </c>
      <c r="EB426" s="2">
        <f t="shared" si="16760"/>
        <v>0</v>
      </c>
      <c r="EC426" s="2">
        <f t="shared" si="16761"/>
        <v>0</v>
      </c>
      <c r="ED426" s="2">
        <f t="shared" si="16762"/>
        <v>0</v>
      </c>
      <c r="EE426" s="2">
        <f t="shared" si="16763"/>
        <v>0</v>
      </c>
      <c r="EF426" s="2">
        <f t="shared" si="16764"/>
        <v>0</v>
      </c>
      <c r="EG426" s="2">
        <f t="shared" si="16765"/>
        <v>0</v>
      </c>
      <c r="EH426" s="2">
        <f t="shared" si="16766"/>
        <v>0</v>
      </c>
      <c r="EI426" s="2">
        <f t="shared" si="16767"/>
        <v>0</v>
      </c>
      <c r="EJ426" s="2">
        <f t="shared" si="16768"/>
        <v>0</v>
      </c>
      <c r="EK426" s="2">
        <f t="shared" si="16769"/>
        <v>0</v>
      </c>
      <c r="EL426" s="2">
        <f t="shared" si="16770"/>
        <v>0</v>
      </c>
      <c r="EM426" s="2">
        <f t="shared" si="16771"/>
        <v>0</v>
      </c>
      <c r="EN426" s="2">
        <f t="shared" si="16772"/>
        <v>0</v>
      </c>
      <c r="EO426" s="2">
        <f t="shared" si="16773"/>
        <v>0</v>
      </c>
      <c r="EP426" s="2">
        <f t="shared" si="16774"/>
        <v>0</v>
      </c>
      <c r="EQ426" s="2">
        <f t="shared" si="16775"/>
        <v>0</v>
      </c>
      <c r="ER426" s="2">
        <f t="shared" si="16776"/>
        <v>0</v>
      </c>
      <c r="ES426" s="2">
        <f t="shared" si="16777"/>
        <v>0</v>
      </c>
      <c r="ET426" s="2">
        <f t="shared" si="16778"/>
        <v>0</v>
      </c>
      <c r="EU426" s="2">
        <f t="shared" si="16779"/>
        <v>0</v>
      </c>
      <c r="EV426" s="2">
        <f t="shared" si="16780"/>
        <v>0</v>
      </c>
      <c r="EW426" s="2">
        <f t="shared" si="16781"/>
        <v>0</v>
      </c>
      <c r="EX426" s="2">
        <f t="shared" si="16782"/>
        <v>0</v>
      </c>
      <c r="EY426" s="2">
        <f t="shared" si="16783"/>
        <v>0</v>
      </c>
      <c r="EZ426" s="2">
        <f t="shared" si="16784"/>
        <v>0</v>
      </c>
      <c r="FA426" s="2">
        <f t="shared" si="16785"/>
        <v>0</v>
      </c>
      <c r="FB426" s="2">
        <f t="shared" si="16786"/>
        <v>0</v>
      </c>
      <c r="FC426" s="2">
        <f t="shared" si="16787"/>
        <v>0</v>
      </c>
      <c r="FD426" s="2">
        <f t="shared" si="16788"/>
        <v>0</v>
      </c>
      <c r="FE426" s="2">
        <f t="shared" si="16789"/>
        <v>0</v>
      </c>
      <c r="FF426" s="2">
        <f t="shared" si="16790"/>
        <v>0</v>
      </c>
      <c r="FG426" s="2">
        <f t="shared" si="16791"/>
        <v>0</v>
      </c>
      <c r="FH426" s="2">
        <f t="shared" si="16792"/>
        <v>0</v>
      </c>
      <c r="FI426" s="2">
        <f t="shared" si="16793"/>
        <v>0</v>
      </c>
      <c r="FJ426" s="2">
        <f t="shared" si="16794"/>
        <v>0</v>
      </c>
      <c r="FK426" s="2">
        <f t="shared" si="16795"/>
        <v>0</v>
      </c>
      <c r="FL426" s="2">
        <f t="shared" si="16796"/>
        <v>0</v>
      </c>
      <c r="FM426" s="2">
        <f t="shared" si="16797"/>
        <v>0</v>
      </c>
      <c r="FN426" s="2">
        <f t="shared" si="16798"/>
        <v>0</v>
      </c>
      <c r="FO426" s="2">
        <f t="shared" si="16799"/>
        <v>0</v>
      </c>
      <c r="FP426" s="2">
        <f t="shared" si="16800"/>
        <v>0</v>
      </c>
      <c r="FQ426" s="2">
        <f t="shared" si="16801"/>
        <v>0</v>
      </c>
      <c r="FR426" s="2">
        <f t="shared" si="16802"/>
        <v>0</v>
      </c>
      <c r="FS426" s="2">
        <f t="shared" si="16803"/>
        <v>0</v>
      </c>
      <c r="FT426" s="2">
        <f t="shared" si="16804"/>
        <v>0</v>
      </c>
      <c r="FU426" s="2">
        <f t="shared" si="16805"/>
        <v>0</v>
      </c>
      <c r="FV426" s="2">
        <f t="shared" si="16806"/>
        <v>0</v>
      </c>
      <c r="FW426" s="2">
        <f t="shared" si="16807"/>
        <v>0</v>
      </c>
      <c r="FX426" s="2">
        <f t="shared" si="16808"/>
        <v>0</v>
      </c>
      <c r="FY426" s="1">
        <f t="shared" ref="FY426:FY432" si="16860">IF(FZ426=0,IF(DU426=0,0,FY$2),FZ426)</f>
        <v>0.99060000000000004</v>
      </c>
      <c r="FZ426" s="1">
        <f t="shared" ref="FZ426:FZ432" si="16861">IF(GA426=0,IF(DV426=0,0,FZ$2),GA426)</f>
        <v>0.99060000000000004</v>
      </c>
      <c r="GA426" s="1">
        <f t="shared" ref="GA426:GA432" si="16862">IF(GB426=0,IF(DW426=0,0,GA$2),GB426)</f>
        <v>0</v>
      </c>
      <c r="GB426" s="1">
        <f t="shared" ref="GB426:GB432" si="16863">IF(GC426=0,IF(DX426=0,0,GB$2),GC426)</f>
        <v>0</v>
      </c>
      <c r="GC426" s="1">
        <f t="shared" ref="GC426:GC432" si="16864">IF(GD426=0,IF(DY426=0,0,GC$2),GD426)</f>
        <v>0</v>
      </c>
      <c r="GD426" s="1">
        <f t="shared" ref="GD426:GD432" si="16865">IF(GE426=0,IF(DZ426=0,0,GD$2),GE426)</f>
        <v>0</v>
      </c>
      <c r="GE426" s="1">
        <f t="shared" ref="GE426:GE432" si="16866">IF(GF426=0,IF(EA426=0,0,GE$2),GF426)</f>
        <v>0</v>
      </c>
      <c r="GF426" s="1">
        <f t="shared" ref="GF426:GF432" si="16867">IF(GG426=0,IF(EB426=0,0,GF$2),GG426)</f>
        <v>0</v>
      </c>
      <c r="GG426" s="1">
        <f t="shared" ref="GG426:GG432" si="16868">IF(GH426=0,IF(EC426=0,0,GG$2),GH426)</f>
        <v>0</v>
      </c>
      <c r="GH426" s="1">
        <f t="shared" ref="GH426:GH432" si="16869">IF(GI426=0,IF(ED426=0,0,GH$2),GI426)</f>
        <v>0</v>
      </c>
      <c r="GI426" s="1">
        <f t="shared" ref="GI426:GI432" si="16870">IF(GJ426=0,IF(EE426=0,0,GI$2),GJ426)</f>
        <v>0</v>
      </c>
      <c r="GJ426" s="1">
        <f t="shared" ref="GJ426:GJ432" si="16871">IF(GK426=0,IF(EF426=0,0,GJ$2),GK426)</f>
        <v>0</v>
      </c>
      <c r="GK426" s="1">
        <f t="shared" ref="GK426:GK432" si="16872">IF(GL426=0,IF(EG426=0,0,GK$2),GL426)</f>
        <v>0</v>
      </c>
      <c r="GL426" s="1">
        <f t="shared" ref="GL426:GL432" si="16873">IF(GM426=0,IF(EH426=0,0,GL$2),GM426)</f>
        <v>0</v>
      </c>
      <c r="GM426" s="1">
        <f t="shared" ref="GM426:GM432" si="16874">IF(GN426=0,IF(EI426=0,0,GM$2),GN426)</f>
        <v>0</v>
      </c>
      <c r="GN426" s="1">
        <f t="shared" ref="GN426:GN432" si="16875">IF(GO426=0,IF(EJ426=0,0,GN$2),GO426)</f>
        <v>0</v>
      </c>
      <c r="GO426" s="1">
        <f t="shared" ref="GO426:GO432" si="16876">IF(GP426=0,IF(EK426=0,0,GO$2),GP426)</f>
        <v>0</v>
      </c>
      <c r="GP426" s="1">
        <f t="shared" ref="GP426:GP432" si="16877">IF(GQ426=0,IF(EL426=0,0,GP$2),GQ426)</f>
        <v>0</v>
      </c>
      <c r="GQ426" s="1">
        <f t="shared" ref="GQ426:GQ432" si="16878">IF(GR426=0,IF(EM426=0,0,GQ$2),GR426)</f>
        <v>0</v>
      </c>
      <c r="GR426" s="1">
        <f t="shared" ref="GR426:GR432" si="16879">IF(GS426=0,IF(EN426=0,0,GR$2),GS426)</f>
        <v>0</v>
      </c>
      <c r="GS426" s="1">
        <f t="shared" ref="GS426:GS432" si="16880">IF(GT426=0,IF(EO426=0,0,GS$2),GT426)</f>
        <v>0</v>
      </c>
      <c r="GT426" s="1">
        <f t="shared" ref="GT426:GT432" si="16881">IF(GU426=0,IF(EP426=0,0,GT$2),GU426)</f>
        <v>0</v>
      </c>
      <c r="GU426" s="1">
        <f t="shared" ref="GU426:GU432" si="16882">IF(GV426=0,IF(EQ426=0,0,GU$2),GV426)</f>
        <v>0</v>
      </c>
      <c r="GV426" s="1">
        <f t="shared" ref="GV426:GV432" si="16883">IF(GW426=0,IF(ER426=0,0,GV$2),GW426)</f>
        <v>0</v>
      </c>
      <c r="GW426" s="1">
        <f t="shared" ref="GW426:GW432" si="16884">IF(GX426=0,IF(ES426=0,0,GW$2),GX426)</f>
        <v>0</v>
      </c>
      <c r="GX426" s="1">
        <f t="shared" ref="GX426:GX432" si="16885">IF(GY426=0,IF(ET426=0,0,GX$2),GY426)</f>
        <v>0</v>
      </c>
      <c r="GY426" s="1">
        <f t="shared" ref="GY426:GY432" si="16886">IF(GZ426=0,IF(EU426=0,0,GY$2),GZ426)</f>
        <v>0</v>
      </c>
      <c r="GZ426" s="1">
        <f t="shared" ref="GZ426:GZ432" si="16887">IF(HA426=0,IF(EV426=0,0,GZ$2),HA426)</f>
        <v>0</v>
      </c>
      <c r="HA426" s="1">
        <f t="shared" ref="HA426:HA432" si="16888">IF(HB426=0,IF(EW426=0,0,HA$2),HB426)</f>
        <v>0</v>
      </c>
      <c r="HB426" s="1">
        <f t="shared" ref="HB426:HB432" si="16889">IF(HC426=0,IF(EX426=0,0,HB$2),HC426)</f>
        <v>0</v>
      </c>
      <c r="HC426" s="1">
        <f t="shared" ref="HC426:HC432" si="16890">IF(HD426=0,IF(EY426=0,0,HC$2),HD426)</f>
        <v>0</v>
      </c>
      <c r="HD426" s="1">
        <f t="shared" ref="HD426:HD432" si="16891">IF(HE426=0,IF(EZ426=0,0,HD$2),HE426)</f>
        <v>0</v>
      </c>
      <c r="HE426" s="1">
        <f t="shared" ref="HE426:HE432" si="16892">IF(HF426=0,IF(FA426=0,0,HE$2),HF426)</f>
        <v>0</v>
      </c>
      <c r="HF426" s="1">
        <f t="shared" ref="HF426:HF432" si="16893">IF(HG426=0,IF(FB426=0,0,HF$2),HG426)</f>
        <v>0</v>
      </c>
      <c r="HG426" s="1">
        <f t="shared" ref="HG426:HG432" si="16894">IF(HH426=0,IF(FC426=0,0,HG$2),HH426)</f>
        <v>0</v>
      </c>
      <c r="HH426" s="1">
        <f t="shared" ref="HH426:HH432" si="16895">IF(HI426=0,IF(FD426=0,0,HH$2),HI426)</f>
        <v>0</v>
      </c>
      <c r="HI426" s="1">
        <f t="shared" ref="HI426:HI432" si="16896">IF(HJ426=0,IF(FE426=0,0,HI$2),HJ426)</f>
        <v>0</v>
      </c>
      <c r="HJ426" s="1">
        <f t="shared" ref="HJ426:HJ432" si="16897">IF(HK426=0,IF(FF426=0,0,HJ$2),HK426)</f>
        <v>0</v>
      </c>
      <c r="HK426" s="1">
        <f t="shared" ref="HK426:HK432" si="16898">IF(HL426=0,IF(FG426=0,0,HK$2),HL426)</f>
        <v>0</v>
      </c>
      <c r="HL426" s="1">
        <f t="shared" ref="HL426:HL432" si="16899">IF(HM426=0,IF(FH426=0,0,HL$2),HM426)</f>
        <v>0</v>
      </c>
      <c r="HM426" s="1">
        <f t="shared" ref="HM426:HM432" si="16900">IF(HN426=0,IF(FI426=0,0,HM$2),HN426)</f>
        <v>0</v>
      </c>
      <c r="HN426" s="1">
        <f t="shared" ref="HN426:HN432" si="16901">IF(HO426=0,IF(FJ426=0,0,HN$2),HO426)</f>
        <v>0</v>
      </c>
      <c r="HO426" s="1">
        <f t="shared" ref="HO426:HO432" si="16902">IF(HP426=0,IF(FK426=0,0,HO$2),HP426)</f>
        <v>0</v>
      </c>
      <c r="HP426" s="1">
        <f t="shared" ref="HP426:HP432" si="16903">IF(HQ426=0,IF(FL426=0,0,HP$2),HQ426)</f>
        <v>0</v>
      </c>
      <c r="HQ426" s="1">
        <f t="shared" ref="HQ426:HQ432" si="16904">IF(HR426=0,IF(FM426=0,0,HQ$2),HR426)</f>
        <v>0</v>
      </c>
      <c r="HR426" s="1">
        <f t="shared" ref="HR426:HR432" si="16905">IF(HS426=0,IF(FN426=0,0,HR$2),HS426)</f>
        <v>0</v>
      </c>
      <c r="HS426" s="1">
        <f t="shared" ref="HS426:HS432" si="16906">IF(HT426=0,IF(FO426=0,0,HS$2),HT426)</f>
        <v>0</v>
      </c>
      <c r="HT426" s="1">
        <f t="shared" ref="HT426:HT432" si="16907">IF(HU426=0,IF(FP426=0,0,HT$2),HU426)</f>
        <v>0</v>
      </c>
      <c r="HU426" s="1">
        <f t="shared" ref="HU426:HU432" si="16908">IF(HV426=0,IF(FQ426=0,0,HU$2),HV426)</f>
        <v>0</v>
      </c>
      <c r="HV426" s="1">
        <f t="shared" ref="HV426:HV432" si="16909">IF(HW426=0,IF(FR426=0,0,HV$2),HW426)</f>
        <v>0</v>
      </c>
      <c r="HW426" s="1">
        <f t="shared" ref="HW426:HW432" si="16910">IF(HX426=0,IF(FS426=0,0,HW$2),HX426)</f>
        <v>0</v>
      </c>
      <c r="HX426" s="1">
        <f t="shared" ref="HX426:HX432" si="16911">IF(HY426=0,IF(FT426=0,0,HX$2),HY426)</f>
        <v>0</v>
      </c>
      <c r="HY426" s="1">
        <f t="shared" ref="HY426:HY432" si="16912">IF(HZ426=0,IF(FU426=0,0,HY$2),HZ426)</f>
        <v>0</v>
      </c>
      <c r="HZ426" s="1">
        <f t="shared" ref="HZ426:HZ432" si="16913">IF(IA426=0,IF(FV426=0,0,HZ$2),IA426)</f>
        <v>0</v>
      </c>
      <c r="IA426" s="1">
        <f>IF(IB426=0,IF(FW426=0,0,IA$2),IB426)</f>
        <v>0</v>
      </c>
      <c r="IB426" s="1">
        <f>IF(FX426=0,0,IB$2)</f>
        <v>0</v>
      </c>
      <c r="IC426" s="2">
        <v>0</v>
      </c>
      <c r="ID426" s="2">
        <v>0</v>
      </c>
      <c r="IE426" s="2">
        <v>0</v>
      </c>
      <c r="IF426" s="2">
        <v>0</v>
      </c>
      <c r="IG426" s="2">
        <v>0</v>
      </c>
      <c r="IH426" s="2">
        <f>IF($D426=$FY$2,$K426,IH425+N426)</f>
        <v>306321</v>
      </c>
      <c r="II426" s="2">
        <f t="shared" si="16809"/>
        <v>357194</v>
      </c>
      <c r="IJ426" s="2">
        <f t="shared" si="16810"/>
        <v>357194</v>
      </c>
      <c r="IK426" s="2">
        <f t="shared" si="16811"/>
        <v>357194</v>
      </c>
      <c r="IL426" s="2">
        <f t="shared" si="16812"/>
        <v>357194</v>
      </c>
      <c r="IM426" s="2">
        <f t="shared" si="16813"/>
        <v>357194</v>
      </c>
      <c r="IN426" s="2">
        <f t="shared" si="16814"/>
        <v>357194</v>
      </c>
      <c r="IO426" s="2">
        <f t="shared" si="16815"/>
        <v>357194</v>
      </c>
      <c r="IP426" s="2">
        <f t="shared" si="16816"/>
        <v>357194</v>
      </c>
      <c r="IQ426" s="2">
        <f t="shared" si="16817"/>
        <v>357194</v>
      </c>
      <c r="IR426" s="2">
        <f t="shared" si="16818"/>
        <v>357194</v>
      </c>
      <c r="IS426" s="2">
        <f t="shared" si="16819"/>
        <v>357194</v>
      </c>
      <c r="IT426" s="2">
        <f t="shared" si="16820"/>
        <v>357194</v>
      </c>
      <c r="IU426" s="2">
        <f t="shared" si="16821"/>
        <v>357194</v>
      </c>
      <c r="IV426" s="2">
        <f t="shared" si="16822"/>
        <v>357194</v>
      </c>
      <c r="IW426" s="2">
        <f t="shared" si="16823"/>
        <v>357194</v>
      </c>
      <c r="IX426" s="2">
        <f t="shared" si="16824"/>
        <v>357194</v>
      </c>
      <c r="IY426" s="2">
        <f t="shared" si="16825"/>
        <v>357194</v>
      </c>
      <c r="IZ426" s="2">
        <f t="shared" si="16826"/>
        <v>357194</v>
      </c>
      <c r="JA426" s="2">
        <f t="shared" si="16827"/>
        <v>357194</v>
      </c>
      <c r="JB426" s="2">
        <f t="shared" si="16828"/>
        <v>357194</v>
      </c>
      <c r="JC426" s="2">
        <f t="shared" si="16829"/>
        <v>357194</v>
      </c>
      <c r="JD426" s="2">
        <f t="shared" si="16830"/>
        <v>357194</v>
      </c>
      <c r="JE426" s="2">
        <f t="shared" si="16831"/>
        <v>357194</v>
      </c>
      <c r="JF426" s="2">
        <f t="shared" si="16832"/>
        <v>357194</v>
      </c>
      <c r="JG426" s="2">
        <f t="shared" si="16833"/>
        <v>357194</v>
      </c>
      <c r="JH426" s="2">
        <f t="shared" si="16834"/>
        <v>357194</v>
      </c>
      <c r="JI426" s="2">
        <f t="shared" si="16835"/>
        <v>357194</v>
      </c>
      <c r="JJ426" s="2">
        <f t="shared" si="16836"/>
        <v>357194</v>
      </c>
      <c r="JK426" s="2">
        <f t="shared" si="16837"/>
        <v>357194</v>
      </c>
      <c r="JL426" s="2">
        <f t="shared" si="16838"/>
        <v>357194</v>
      </c>
      <c r="JM426" s="2">
        <f t="shared" si="16839"/>
        <v>357194</v>
      </c>
      <c r="JN426" s="2">
        <f t="shared" si="16840"/>
        <v>357194</v>
      </c>
      <c r="JO426" s="2">
        <f t="shared" si="16841"/>
        <v>357194</v>
      </c>
      <c r="JP426" s="2">
        <f t="shared" si="16842"/>
        <v>357194</v>
      </c>
      <c r="JQ426" s="2">
        <f t="shared" si="16843"/>
        <v>357194</v>
      </c>
      <c r="JR426" s="2">
        <f t="shared" si="16844"/>
        <v>357194</v>
      </c>
      <c r="JS426" s="2">
        <f t="shared" si="16845"/>
        <v>357194</v>
      </c>
      <c r="JT426" s="2">
        <f t="shared" si="16846"/>
        <v>357194</v>
      </c>
      <c r="JU426" s="2">
        <f t="shared" si="16847"/>
        <v>357194</v>
      </c>
      <c r="JV426" s="2">
        <f t="shared" si="16848"/>
        <v>357194</v>
      </c>
      <c r="JW426" s="2">
        <f t="shared" si="16849"/>
        <v>357194</v>
      </c>
      <c r="JX426" s="2">
        <f t="shared" si="16850"/>
        <v>357194</v>
      </c>
      <c r="JY426" s="2">
        <f t="shared" si="16851"/>
        <v>357194</v>
      </c>
      <c r="JZ426" s="2">
        <f t="shared" si="16852"/>
        <v>357194</v>
      </c>
      <c r="KA426" s="2">
        <f t="shared" si="16853"/>
        <v>357194</v>
      </c>
      <c r="KB426" s="2">
        <f t="shared" si="16854"/>
        <v>357194</v>
      </c>
      <c r="KC426" s="2">
        <f t="shared" si="16855"/>
        <v>357194</v>
      </c>
      <c r="KD426" s="2">
        <f t="shared" si="16856"/>
        <v>357194</v>
      </c>
      <c r="KE426" s="2">
        <f t="shared" si="16857"/>
        <v>357194</v>
      </c>
      <c r="KF426" s="2">
        <f t="shared" si="16858"/>
        <v>357194</v>
      </c>
    </row>
    <row r="427" spans="1:292" x14ac:dyDescent="0.25">
      <c r="A427" t="s">
        <v>671</v>
      </c>
      <c r="B427" t="s">
        <v>3</v>
      </c>
      <c r="C427" t="s">
        <v>673</v>
      </c>
      <c r="D427" s="1">
        <f t="shared" ref="D427:D431" si="16914">FY427</f>
        <v>0.99060000000000004</v>
      </c>
      <c r="E427" s="1">
        <v>135000</v>
      </c>
      <c r="F427" s="2"/>
      <c r="G427" s="2">
        <f>SUM(M427:BP427)</f>
        <v>136226</v>
      </c>
      <c r="H427" s="1">
        <f>SUMPRODUCT(M$2:BP$2,M427:BP427)</f>
        <v>134999.96599999999</v>
      </c>
      <c r="I427" s="2">
        <f>I426-G427</f>
        <v>32012638</v>
      </c>
      <c r="J427" s="1">
        <f>J426+H427</f>
        <v>203637.53219997088</v>
      </c>
      <c r="K427" s="2">
        <f t="shared" ref="K427:K431" si="16915">FLOOR(I427/90,1)</f>
        <v>355695</v>
      </c>
      <c r="L427" s="1">
        <f>L426</f>
        <v>582366.50729999947</v>
      </c>
      <c r="M427" s="2">
        <f>MIN(IC426,FLOOR(BQ427/M$2,1))</f>
        <v>0</v>
      </c>
      <c r="N427" s="2">
        <f t="shared" ref="N427:N428" si="16916">MIN(ID426,FLOOR(BR427/N$2,1))</f>
        <v>0</v>
      </c>
      <c r="O427" s="2">
        <f t="shared" ref="O427:O428" si="16917">MIN(IE426,FLOOR(BS427/O$2,1))</f>
        <v>0</v>
      </c>
      <c r="P427" s="2">
        <f t="shared" ref="P427:P428" si="16918">MIN(IF426,FLOOR(BT427/P$2,1))</f>
        <v>0</v>
      </c>
      <c r="Q427" s="2">
        <f t="shared" ref="Q427:Q428" si="16919">MIN(IG426,FLOOR(BU427/Q$2,1))</f>
        <v>0</v>
      </c>
      <c r="R427" s="2">
        <f t="shared" ref="R427:R428" si="16920">MIN(IH426,FLOOR(BV427/R$2,1))</f>
        <v>136226</v>
      </c>
      <c r="S427" s="2">
        <f t="shared" ref="S427:S428" si="16921">MIN(II426,FLOOR(BW427/S$2,1))</f>
        <v>0</v>
      </c>
      <c r="T427" s="2">
        <f t="shared" ref="T427:T428" si="16922">MIN(IJ426,FLOOR(BX427/T$2,1))</f>
        <v>0</v>
      </c>
      <c r="U427" s="2">
        <f t="shared" ref="U427:U428" si="16923">MIN(IK426,FLOOR(BY427/U$2,1))</f>
        <v>0</v>
      </c>
      <c r="V427" s="2">
        <f t="shared" ref="V427:V428" si="16924">MIN(IL426,FLOOR(BZ427/V$2,1))</f>
        <v>0</v>
      </c>
      <c r="W427" s="2">
        <f t="shared" ref="W427:W428" si="16925">MIN(IM426,FLOOR(CA427/W$2,1))</f>
        <v>0</v>
      </c>
      <c r="X427" s="2">
        <f t="shared" ref="X427:X428" si="16926">MIN(IN426,FLOOR(CB427/X$2,1))</f>
        <v>0</v>
      </c>
      <c r="Y427" s="2">
        <f t="shared" ref="Y427:Y428" si="16927">MIN(IO426,FLOOR(CC427/Y$2,1))</f>
        <v>0</v>
      </c>
      <c r="Z427" s="2">
        <f t="shared" ref="Z427:Z428" si="16928">MIN(IP426,FLOOR(CD427/Z$2,1))</f>
        <v>0</v>
      </c>
      <c r="AA427" s="2">
        <f t="shared" ref="AA427:AA428" si="16929">MIN(IQ426,FLOOR(CE427/AA$2,1))</f>
        <v>0</v>
      </c>
      <c r="AB427" s="2">
        <f t="shared" ref="AB427:AB428" si="16930">MIN(IR426,FLOOR(CF427/AB$2,1))</f>
        <v>0</v>
      </c>
      <c r="AC427" s="2">
        <f t="shared" ref="AC427:AC428" si="16931">MIN(IS426,FLOOR(CG427/AC$2,1))</f>
        <v>0</v>
      </c>
      <c r="AD427" s="2">
        <f t="shared" ref="AD427:AD428" si="16932">MIN(IT426,FLOOR(CH427/AD$2,1))</f>
        <v>0</v>
      </c>
      <c r="AE427" s="2">
        <f t="shared" ref="AE427:AE428" si="16933">MIN(IU426,FLOOR(CI427/AE$2,1))</f>
        <v>0</v>
      </c>
      <c r="AF427" s="2">
        <f t="shared" ref="AF427:AF428" si="16934">MIN(IV426,FLOOR(CJ427/AF$2,1))</f>
        <v>0</v>
      </c>
      <c r="AG427" s="2">
        <f t="shared" ref="AG427:AG428" si="16935">MIN(IW426,FLOOR(CK427/AG$2,1))</f>
        <v>0</v>
      </c>
      <c r="AH427" s="2">
        <f t="shared" ref="AH427:AH428" si="16936">MIN(IX426,FLOOR(CL427/AH$2,1))</f>
        <v>0</v>
      </c>
      <c r="AI427" s="2">
        <f t="shared" ref="AI427:AI428" si="16937">MIN(IY426,FLOOR(CM427/AI$2,1))</f>
        <v>0</v>
      </c>
      <c r="AJ427" s="2">
        <f t="shared" ref="AJ427:AJ428" si="16938">MIN(IZ426,FLOOR(CN427/AJ$2,1))</f>
        <v>0</v>
      </c>
      <c r="AK427" s="2">
        <f t="shared" ref="AK427:AK428" si="16939">MIN(JA426,FLOOR(CO427/AK$2,1))</f>
        <v>0</v>
      </c>
      <c r="AL427" s="2">
        <f t="shared" ref="AL427:AL428" si="16940">MIN(JB426,FLOOR(CP427/AL$2,1))</f>
        <v>0</v>
      </c>
      <c r="AM427" s="2">
        <f t="shared" ref="AM427:AM428" si="16941">MIN(JC426,FLOOR(CQ427/AM$2,1))</f>
        <v>0</v>
      </c>
      <c r="AN427" s="2">
        <f t="shared" ref="AN427:AN428" si="16942">MIN(JD426,FLOOR(CR427/AN$2,1))</f>
        <v>0</v>
      </c>
      <c r="AO427" s="2">
        <f t="shared" ref="AO427:AO428" si="16943">MIN(JE426,FLOOR(CS427/AO$2,1))</f>
        <v>0</v>
      </c>
      <c r="AP427" s="2">
        <f t="shared" ref="AP427:AP428" si="16944">MIN(JF426,FLOOR(CT427/AP$2,1))</f>
        <v>0</v>
      </c>
      <c r="AQ427" s="2">
        <f t="shared" ref="AQ427:AQ428" si="16945">MIN(JG426,FLOOR(CU427/AQ$2,1))</f>
        <v>0</v>
      </c>
      <c r="AR427" s="2">
        <f t="shared" ref="AR427:AR428" si="16946">MIN(JH426,FLOOR(CV427/AR$2,1))</f>
        <v>0</v>
      </c>
      <c r="AS427" s="2">
        <f t="shared" ref="AS427:AS428" si="16947">MIN(JI426,FLOOR(CW427/AS$2,1))</f>
        <v>0</v>
      </c>
      <c r="AT427" s="2">
        <f t="shared" ref="AT427:AT428" si="16948">MIN(JJ426,FLOOR(CX427/AT$2,1))</f>
        <v>0</v>
      </c>
      <c r="AU427" s="2">
        <f t="shared" ref="AU427:AU428" si="16949">MIN(JK426,FLOOR(CY427/AU$2,1))</f>
        <v>0</v>
      </c>
      <c r="AV427" s="2">
        <f t="shared" ref="AV427:AV428" si="16950">MIN(JL426,FLOOR(CZ427/AV$2,1))</f>
        <v>0</v>
      </c>
      <c r="AW427" s="2">
        <f t="shared" ref="AW427:AW428" si="16951">MIN(JM426,FLOOR(DA427/AW$2,1))</f>
        <v>0</v>
      </c>
      <c r="AX427" s="2">
        <f t="shared" ref="AX427:AX428" si="16952">MIN(JN426,FLOOR(DB427/AX$2,1))</f>
        <v>0</v>
      </c>
      <c r="AY427" s="2">
        <f t="shared" ref="AY427:AY428" si="16953">MIN(JO426,FLOOR(DC427/AY$2,1))</f>
        <v>0</v>
      </c>
      <c r="AZ427" s="2">
        <f t="shared" ref="AZ427:AZ428" si="16954">MIN(JP426,FLOOR(DD427/AZ$2,1))</f>
        <v>0</v>
      </c>
      <c r="BA427" s="2">
        <f t="shared" ref="BA427:BA428" si="16955">MIN(JQ426,FLOOR(DE427/BA$2,1))</f>
        <v>0</v>
      </c>
      <c r="BB427" s="2">
        <f t="shared" ref="BB427:BB428" si="16956">MIN(JR426,FLOOR(DF427/BB$2,1))</f>
        <v>0</v>
      </c>
      <c r="BC427" s="2">
        <f t="shared" ref="BC427:BC428" si="16957">MIN(JS426,FLOOR(DG427/BC$2,1))</f>
        <v>0</v>
      </c>
      <c r="BD427" s="2">
        <f t="shared" ref="BD427:BD428" si="16958">MIN(JT426,FLOOR(DH427/BD$2,1))</f>
        <v>0</v>
      </c>
      <c r="BE427" s="2">
        <f t="shared" ref="BE427:BE428" si="16959">MIN(JU426,FLOOR(DI427/BE$2,1))</f>
        <v>0</v>
      </c>
      <c r="BF427" s="2">
        <f t="shared" ref="BF427:BF428" si="16960">MIN(JV426,FLOOR(DJ427/BF$2,1))</f>
        <v>0</v>
      </c>
      <c r="BG427" s="2">
        <f t="shared" ref="BG427:BG428" si="16961">MIN(JW426,FLOOR(DK427/BG$2,1))</f>
        <v>0</v>
      </c>
      <c r="BH427" s="2">
        <f t="shared" ref="BH427:BH428" si="16962">MIN(JX426,FLOOR(DL427/BH$2,1))</f>
        <v>0</v>
      </c>
      <c r="BI427" s="2">
        <f t="shared" ref="BI427:BI428" si="16963">MIN(JY426,FLOOR(DM427/BI$2,1))</f>
        <v>0</v>
      </c>
      <c r="BJ427" s="2">
        <f t="shared" ref="BJ427:BJ428" si="16964">MIN(JZ426,FLOOR(DN427/BJ$2,1))</f>
        <v>0</v>
      </c>
      <c r="BK427" s="2">
        <f t="shared" ref="BK427:BK428" si="16965">MIN(KA426,FLOOR(DO427/BK$2,1))</f>
        <v>0</v>
      </c>
      <c r="BL427" s="2">
        <f t="shared" ref="BL427:BL428" si="16966">MIN(KB426,FLOOR(DP427/BL$2,1))</f>
        <v>0</v>
      </c>
      <c r="BM427" s="2">
        <f t="shared" ref="BM427:BM428" si="16967">MIN(KC426,FLOOR(DQ427/BM$2,1))</f>
        <v>0</v>
      </c>
      <c r="BN427" s="2">
        <f t="shared" ref="BN427:BN428" si="16968">MIN(KD426,FLOOR(DR427/BN$2,1))</f>
        <v>0</v>
      </c>
      <c r="BO427" s="2">
        <f t="shared" ref="BO427:BO428" si="16969">MIN(KE426,FLOOR(DS427/BO$2,1))</f>
        <v>0</v>
      </c>
      <c r="BP427" s="2">
        <f t="shared" ref="BP427:BP428" si="16970">MIN(KF426,FLOOR(DT427/BP$2,1))</f>
        <v>0</v>
      </c>
      <c r="BQ427" s="1">
        <f>E427</f>
        <v>135000</v>
      </c>
      <c r="BR427" s="1">
        <f>BQ427-M427*M$2</f>
        <v>135000</v>
      </c>
      <c r="BS427" s="1">
        <f t="shared" ref="BS427:BS428" si="16971">BR427-N427*N$2</f>
        <v>135000</v>
      </c>
      <c r="BT427" s="1">
        <f t="shared" ref="BT427:BT428" si="16972">BS427-O427*O$2</f>
        <v>135000</v>
      </c>
      <c r="BU427" s="1">
        <f t="shared" ref="BU427:BU428" si="16973">BT427-P427*P$2</f>
        <v>135000</v>
      </c>
      <c r="BV427" s="1">
        <f t="shared" ref="BV427:BV428" si="16974">BU427-Q427*Q$2</f>
        <v>135000</v>
      </c>
      <c r="BW427" s="1">
        <f t="shared" ref="BW427:BW428" si="16975">BV427-R427*R$2</f>
        <v>3.4000000014202669E-2</v>
      </c>
      <c r="BX427" s="1">
        <f t="shared" ref="BX427:BX428" si="16976">BW427-S427*S$2</f>
        <v>3.4000000014202669E-2</v>
      </c>
      <c r="BY427" s="1">
        <f t="shared" ref="BY427:BY428" si="16977">BX427-T427*T$2</f>
        <v>3.4000000014202669E-2</v>
      </c>
      <c r="BZ427" s="1">
        <f t="shared" ref="BZ427:BZ428" si="16978">BY427-U427*U$2</f>
        <v>3.4000000014202669E-2</v>
      </c>
      <c r="CA427" s="1">
        <f t="shared" ref="CA427:CA428" si="16979">BZ427-V427*V$2</f>
        <v>3.4000000014202669E-2</v>
      </c>
      <c r="CB427" s="1">
        <f t="shared" ref="CB427:CB428" si="16980">CA427-W427*W$2</f>
        <v>3.4000000014202669E-2</v>
      </c>
      <c r="CC427" s="1">
        <f t="shared" ref="CC427:CC428" si="16981">CB427-X427*X$2</f>
        <v>3.4000000014202669E-2</v>
      </c>
      <c r="CD427" s="1">
        <f t="shared" ref="CD427:CD428" si="16982">CC427-Y427*Y$2</f>
        <v>3.4000000014202669E-2</v>
      </c>
      <c r="CE427" s="1">
        <f t="shared" ref="CE427:CE428" si="16983">CD427-Z427*Z$2</f>
        <v>3.4000000014202669E-2</v>
      </c>
      <c r="CF427" s="1">
        <f t="shared" ref="CF427:CF428" si="16984">CE427-AA427*AA$2</f>
        <v>3.4000000014202669E-2</v>
      </c>
      <c r="CG427" s="1">
        <f t="shared" ref="CG427:CG428" si="16985">CF427-AB427*AB$2</f>
        <v>3.4000000014202669E-2</v>
      </c>
      <c r="CH427" s="1">
        <f t="shared" ref="CH427:CH428" si="16986">CG427-AC427*AC$2</f>
        <v>3.4000000014202669E-2</v>
      </c>
      <c r="CI427" s="1">
        <f t="shared" ref="CI427:CI428" si="16987">CH427-AD427*AD$2</f>
        <v>3.4000000014202669E-2</v>
      </c>
      <c r="CJ427" s="1">
        <f t="shared" ref="CJ427:CJ428" si="16988">CI427-AE427*AE$2</f>
        <v>3.4000000014202669E-2</v>
      </c>
      <c r="CK427" s="1">
        <f t="shared" ref="CK427:CK428" si="16989">CJ427-AF427*AF$2</f>
        <v>3.4000000014202669E-2</v>
      </c>
      <c r="CL427" s="1">
        <f t="shared" ref="CL427:CL428" si="16990">CK427-AG427*AG$2</f>
        <v>3.4000000014202669E-2</v>
      </c>
      <c r="CM427" s="1">
        <f t="shared" ref="CM427:CM428" si="16991">CL427-AH427*AH$2</f>
        <v>3.4000000014202669E-2</v>
      </c>
      <c r="CN427" s="1">
        <f t="shared" ref="CN427:CN428" si="16992">CM427-AI427*AI$2</f>
        <v>3.4000000014202669E-2</v>
      </c>
      <c r="CO427" s="1">
        <f t="shared" ref="CO427:CO428" si="16993">CN427-AJ427*AJ$2</f>
        <v>3.4000000014202669E-2</v>
      </c>
      <c r="CP427" s="1">
        <f t="shared" ref="CP427:CP428" si="16994">CO427-AK427*AK$2</f>
        <v>3.4000000014202669E-2</v>
      </c>
      <c r="CQ427" s="1">
        <f t="shared" ref="CQ427:CQ428" si="16995">CP427-AL427*AL$2</f>
        <v>3.4000000014202669E-2</v>
      </c>
      <c r="CR427" s="1">
        <f t="shared" ref="CR427:CR428" si="16996">CQ427-AM427*AM$2</f>
        <v>3.4000000014202669E-2</v>
      </c>
      <c r="CS427" s="1">
        <f t="shared" ref="CS427:CS428" si="16997">CR427-AN427*AN$2</f>
        <v>3.4000000014202669E-2</v>
      </c>
      <c r="CT427" s="1">
        <f t="shared" ref="CT427:CT428" si="16998">CS427-AO427*AO$2</f>
        <v>3.4000000014202669E-2</v>
      </c>
      <c r="CU427" s="1">
        <f t="shared" ref="CU427:CU428" si="16999">CT427-AP427*AP$2</f>
        <v>3.4000000014202669E-2</v>
      </c>
      <c r="CV427" s="1">
        <f t="shared" ref="CV427:CV428" si="17000">CU427-AQ427*AQ$2</f>
        <v>3.4000000014202669E-2</v>
      </c>
      <c r="CW427" s="1">
        <f t="shared" ref="CW427:CW428" si="17001">CV427-AR427*AR$2</f>
        <v>3.4000000014202669E-2</v>
      </c>
      <c r="CX427" s="1">
        <f t="shared" ref="CX427:CX428" si="17002">CW427-AS427*AS$2</f>
        <v>3.4000000014202669E-2</v>
      </c>
      <c r="CY427" s="1">
        <f t="shared" ref="CY427:CY428" si="17003">CX427-AT427*AT$2</f>
        <v>3.4000000014202669E-2</v>
      </c>
      <c r="CZ427" s="1">
        <f t="shared" ref="CZ427:CZ428" si="17004">CY427-AU427*AU$2</f>
        <v>3.4000000014202669E-2</v>
      </c>
      <c r="DA427" s="1">
        <f t="shared" ref="DA427:DA428" si="17005">CZ427-AV427*AV$2</f>
        <v>3.4000000014202669E-2</v>
      </c>
      <c r="DB427" s="1">
        <f t="shared" ref="DB427:DB428" si="17006">DA427-AW427*AW$2</f>
        <v>3.4000000014202669E-2</v>
      </c>
      <c r="DC427" s="1">
        <f t="shared" ref="DC427:DC428" si="17007">DB427-AX427*AX$2</f>
        <v>3.4000000014202669E-2</v>
      </c>
      <c r="DD427" s="1">
        <f t="shared" ref="DD427:DD428" si="17008">DC427-AY427*AY$2</f>
        <v>3.4000000014202669E-2</v>
      </c>
      <c r="DE427" s="1">
        <f t="shared" ref="DE427:DE428" si="17009">DD427-AZ427*AZ$2</f>
        <v>3.4000000014202669E-2</v>
      </c>
      <c r="DF427" s="1">
        <f t="shared" ref="DF427:DF428" si="17010">DE427-BA427*BA$2</f>
        <v>3.4000000014202669E-2</v>
      </c>
      <c r="DG427" s="1">
        <f t="shared" ref="DG427:DG428" si="17011">DF427-BB427*BB$2</f>
        <v>3.4000000014202669E-2</v>
      </c>
      <c r="DH427" s="1">
        <f t="shared" ref="DH427:DH428" si="17012">DG427-BC427*BC$2</f>
        <v>3.4000000014202669E-2</v>
      </c>
      <c r="DI427" s="1">
        <f t="shared" ref="DI427:DI428" si="17013">DH427-BD427*BD$2</f>
        <v>3.4000000014202669E-2</v>
      </c>
      <c r="DJ427" s="1">
        <f t="shared" ref="DJ427:DJ428" si="17014">DI427-BE427*BE$2</f>
        <v>3.4000000014202669E-2</v>
      </c>
      <c r="DK427" s="1">
        <f t="shared" ref="DK427:DK428" si="17015">DJ427-BF427*BF$2</f>
        <v>3.4000000014202669E-2</v>
      </c>
      <c r="DL427" s="1">
        <f t="shared" ref="DL427:DL428" si="17016">DK427-BG427*BG$2</f>
        <v>3.4000000014202669E-2</v>
      </c>
      <c r="DM427" s="1">
        <f t="shared" ref="DM427:DM428" si="17017">DL427-BH427*BH$2</f>
        <v>3.4000000014202669E-2</v>
      </c>
      <c r="DN427" s="1">
        <f t="shared" ref="DN427:DN428" si="17018">DM427-BI427*BI$2</f>
        <v>3.4000000014202669E-2</v>
      </c>
      <c r="DO427" s="1">
        <f t="shared" ref="DO427:DO428" si="17019">DN427-BJ427*BJ$2</f>
        <v>3.4000000014202669E-2</v>
      </c>
      <c r="DP427" s="1">
        <f t="shared" ref="DP427:DP428" si="17020">DO427-BK427*BK$2</f>
        <v>3.4000000014202669E-2</v>
      </c>
      <c r="DQ427" s="1">
        <f t="shared" ref="DQ427:DQ428" si="17021">DP427-BL427*BL$2</f>
        <v>3.4000000014202669E-2</v>
      </c>
      <c r="DR427" s="1">
        <f t="shared" ref="DR427:DR428" si="17022">DQ427-BM427*BM$2</f>
        <v>3.4000000014202669E-2</v>
      </c>
      <c r="DS427" s="1">
        <f t="shared" ref="DS427:DS428" si="17023">DR427-BN427*BN$2</f>
        <v>3.4000000014202669E-2</v>
      </c>
      <c r="DT427" s="1">
        <f t="shared" ref="DT427:DT428" si="17024">DS427-BO427*BO$2</f>
        <v>3.4000000014202669E-2</v>
      </c>
      <c r="DU427" s="2">
        <f>DU426</f>
        <v>0</v>
      </c>
      <c r="DV427" s="2">
        <f>DV426+R427</f>
        <v>187099</v>
      </c>
      <c r="DW427" s="2">
        <f t="shared" ref="DW427:DW428" si="17025">DW426+S427</f>
        <v>0</v>
      </c>
      <c r="DX427" s="2">
        <f t="shared" ref="DX427:DX428" si="17026">DX426+T427</f>
        <v>0</v>
      </c>
      <c r="DY427" s="2">
        <f t="shared" ref="DY427:DY428" si="17027">DY426+U427</f>
        <v>0</v>
      </c>
      <c r="DZ427" s="2">
        <f t="shared" ref="DZ427:DZ428" si="17028">DZ426+V427</f>
        <v>0</v>
      </c>
      <c r="EA427" s="2">
        <f t="shared" ref="EA427:EA428" si="17029">EA426+W427</f>
        <v>0</v>
      </c>
      <c r="EB427" s="2">
        <f t="shared" ref="EB427:EB428" si="17030">EB426+X427</f>
        <v>0</v>
      </c>
      <c r="EC427" s="2">
        <f t="shared" ref="EC427:EC428" si="17031">EC426+Y427</f>
        <v>0</v>
      </c>
      <c r="ED427" s="2">
        <f t="shared" ref="ED427:ED428" si="17032">ED426+Z427</f>
        <v>0</v>
      </c>
      <c r="EE427" s="2">
        <f t="shared" ref="EE427:EE428" si="17033">EE426+AA427</f>
        <v>0</v>
      </c>
      <c r="EF427" s="2">
        <f t="shared" ref="EF427:EF428" si="17034">EF426+AB427</f>
        <v>0</v>
      </c>
      <c r="EG427" s="2">
        <f t="shared" ref="EG427:EG428" si="17035">EG426+AC427</f>
        <v>0</v>
      </c>
      <c r="EH427" s="2">
        <f t="shared" ref="EH427:EH428" si="17036">EH426+AD427</f>
        <v>0</v>
      </c>
      <c r="EI427" s="2">
        <f t="shared" ref="EI427:EI428" si="17037">EI426+AE427</f>
        <v>0</v>
      </c>
      <c r="EJ427" s="2">
        <f t="shared" ref="EJ427:EJ428" si="17038">EJ426+AF427</f>
        <v>0</v>
      </c>
      <c r="EK427" s="2">
        <f t="shared" ref="EK427:EK428" si="17039">EK426+AG427</f>
        <v>0</v>
      </c>
      <c r="EL427" s="2">
        <f t="shared" ref="EL427:EL428" si="17040">EL426+AH427</f>
        <v>0</v>
      </c>
      <c r="EM427" s="2">
        <f t="shared" ref="EM427:EM428" si="17041">EM426+AI427</f>
        <v>0</v>
      </c>
      <c r="EN427" s="2">
        <f t="shared" ref="EN427:EN428" si="17042">EN426+AJ427</f>
        <v>0</v>
      </c>
      <c r="EO427" s="2">
        <f t="shared" ref="EO427:EO428" si="17043">EO426+AK427</f>
        <v>0</v>
      </c>
      <c r="EP427" s="2">
        <f t="shared" ref="EP427:EP428" si="17044">EP426+AL427</f>
        <v>0</v>
      </c>
      <c r="EQ427" s="2">
        <f t="shared" ref="EQ427:EQ428" si="17045">EQ426+AM427</f>
        <v>0</v>
      </c>
      <c r="ER427" s="2">
        <f t="shared" ref="ER427:ER428" si="17046">ER426+AN427</f>
        <v>0</v>
      </c>
      <c r="ES427" s="2">
        <f t="shared" ref="ES427:ES428" si="17047">ES426+AO427</f>
        <v>0</v>
      </c>
      <c r="ET427" s="2">
        <f t="shared" ref="ET427:ET428" si="17048">ET426+AP427</f>
        <v>0</v>
      </c>
      <c r="EU427" s="2">
        <f t="shared" ref="EU427:EU428" si="17049">EU426+AQ427</f>
        <v>0</v>
      </c>
      <c r="EV427" s="2">
        <f t="shared" ref="EV427:EV428" si="17050">EV426+AR427</f>
        <v>0</v>
      </c>
      <c r="EW427" s="2">
        <f t="shared" ref="EW427:EW428" si="17051">EW426+AS427</f>
        <v>0</v>
      </c>
      <c r="EX427" s="2">
        <f t="shared" ref="EX427:EX428" si="17052">EX426+AT427</f>
        <v>0</v>
      </c>
      <c r="EY427" s="2">
        <f t="shared" ref="EY427:EY428" si="17053">EY426+AU427</f>
        <v>0</v>
      </c>
      <c r="EZ427" s="2">
        <f t="shared" ref="EZ427:EZ428" si="17054">EZ426+AV427</f>
        <v>0</v>
      </c>
      <c r="FA427" s="2">
        <f t="shared" ref="FA427:FA428" si="17055">FA426+AW427</f>
        <v>0</v>
      </c>
      <c r="FB427" s="2">
        <f t="shared" ref="FB427:FB428" si="17056">FB426+AX427</f>
        <v>0</v>
      </c>
      <c r="FC427" s="2">
        <f t="shared" ref="FC427:FC428" si="17057">FC426+AY427</f>
        <v>0</v>
      </c>
      <c r="FD427" s="2">
        <f t="shared" ref="FD427:FD428" si="17058">FD426+AZ427</f>
        <v>0</v>
      </c>
      <c r="FE427" s="2">
        <f t="shared" ref="FE427:FE428" si="17059">FE426+BA427</f>
        <v>0</v>
      </c>
      <c r="FF427" s="2">
        <f t="shared" ref="FF427:FF428" si="17060">FF426+BB427</f>
        <v>0</v>
      </c>
      <c r="FG427" s="2">
        <f t="shared" ref="FG427:FG428" si="17061">FG426+BC427</f>
        <v>0</v>
      </c>
      <c r="FH427" s="2">
        <f t="shared" ref="FH427:FH428" si="17062">FH426+BD427</f>
        <v>0</v>
      </c>
      <c r="FI427" s="2">
        <f t="shared" ref="FI427:FI428" si="17063">FI426+BE427</f>
        <v>0</v>
      </c>
      <c r="FJ427" s="2">
        <f t="shared" ref="FJ427:FJ428" si="17064">FJ426+BF427</f>
        <v>0</v>
      </c>
      <c r="FK427" s="2">
        <f t="shared" ref="FK427:FK428" si="17065">FK426+BG427</f>
        <v>0</v>
      </c>
      <c r="FL427" s="2">
        <f t="shared" ref="FL427:FL428" si="17066">FL426+BH427</f>
        <v>0</v>
      </c>
      <c r="FM427" s="2">
        <f t="shared" ref="FM427:FM428" si="17067">FM426+BI427</f>
        <v>0</v>
      </c>
      <c r="FN427" s="2">
        <f t="shared" ref="FN427:FN428" si="17068">FN426+BJ427</f>
        <v>0</v>
      </c>
      <c r="FO427" s="2">
        <f t="shared" ref="FO427:FO428" si="17069">FO426+BK427</f>
        <v>0</v>
      </c>
      <c r="FP427" s="2">
        <f t="shared" ref="FP427:FP428" si="17070">FP426+BL427</f>
        <v>0</v>
      </c>
      <c r="FQ427" s="2">
        <f t="shared" ref="FQ427:FQ428" si="17071">FQ426+BM427</f>
        <v>0</v>
      </c>
      <c r="FR427" s="2">
        <f t="shared" ref="FR427:FR428" si="17072">FR426+BN427</f>
        <v>0</v>
      </c>
      <c r="FS427" s="2">
        <f t="shared" ref="FS427:FS428" si="17073">FS426+BO427</f>
        <v>0</v>
      </c>
      <c r="FT427" s="2">
        <f t="shared" ref="FT427:FT428" si="17074">FT426+BP427</f>
        <v>0</v>
      </c>
      <c r="FU427" s="2">
        <f>FU426</f>
        <v>0</v>
      </c>
      <c r="FV427" s="2">
        <f t="shared" ref="FV427:FX427" si="17075">FV426</f>
        <v>0</v>
      </c>
      <c r="FW427" s="2">
        <f t="shared" si="17075"/>
        <v>0</v>
      </c>
      <c r="FX427" s="2">
        <f t="shared" si="17075"/>
        <v>0</v>
      </c>
      <c r="FY427" s="1">
        <f t="shared" si="16860"/>
        <v>0.99060000000000004</v>
      </c>
      <c r="FZ427" s="1">
        <f t="shared" si="16861"/>
        <v>0.99060000000000004</v>
      </c>
      <c r="GA427" s="1">
        <f t="shared" si="16862"/>
        <v>0</v>
      </c>
      <c r="GB427" s="1">
        <f t="shared" si="16863"/>
        <v>0</v>
      </c>
      <c r="GC427" s="1">
        <f t="shared" si="16864"/>
        <v>0</v>
      </c>
      <c r="GD427" s="1">
        <f t="shared" si="16865"/>
        <v>0</v>
      </c>
      <c r="GE427" s="1">
        <f t="shared" si="16866"/>
        <v>0</v>
      </c>
      <c r="GF427" s="1">
        <f t="shared" si="16867"/>
        <v>0</v>
      </c>
      <c r="GG427" s="1">
        <f t="shared" si="16868"/>
        <v>0</v>
      </c>
      <c r="GH427" s="1">
        <f t="shared" si="16869"/>
        <v>0</v>
      </c>
      <c r="GI427" s="1">
        <f t="shared" si="16870"/>
        <v>0</v>
      </c>
      <c r="GJ427" s="1">
        <f t="shared" si="16871"/>
        <v>0</v>
      </c>
      <c r="GK427" s="1">
        <f t="shared" si="16872"/>
        <v>0</v>
      </c>
      <c r="GL427" s="1">
        <f t="shared" si="16873"/>
        <v>0</v>
      </c>
      <c r="GM427" s="1">
        <f t="shared" si="16874"/>
        <v>0</v>
      </c>
      <c r="GN427" s="1">
        <f t="shared" si="16875"/>
        <v>0</v>
      </c>
      <c r="GO427" s="1">
        <f t="shared" si="16876"/>
        <v>0</v>
      </c>
      <c r="GP427" s="1">
        <f t="shared" si="16877"/>
        <v>0</v>
      </c>
      <c r="GQ427" s="1">
        <f t="shared" si="16878"/>
        <v>0</v>
      </c>
      <c r="GR427" s="1">
        <f t="shared" si="16879"/>
        <v>0</v>
      </c>
      <c r="GS427" s="1">
        <f t="shared" si="16880"/>
        <v>0</v>
      </c>
      <c r="GT427" s="1">
        <f t="shared" si="16881"/>
        <v>0</v>
      </c>
      <c r="GU427" s="1">
        <f t="shared" si="16882"/>
        <v>0</v>
      </c>
      <c r="GV427" s="1">
        <f t="shared" si="16883"/>
        <v>0</v>
      </c>
      <c r="GW427" s="1">
        <f t="shared" si="16884"/>
        <v>0</v>
      </c>
      <c r="GX427" s="1">
        <f t="shared" si="16885"/>
        <v>0</v>
      </c>
      <c r="GY427" s="1">
        <f t="shared" si="16886"/>
        <v>0</v>
      </c>
      <c r="GZ427" s="1">
        <f t="shared" si="16887"/>
        <v>0</v>
      </c>
      <c r="HA427" s="1">
        <f t="shared" si="16888"/>
        <v>0</v>
      </c>
      <c r="HB427" s="1">
        <f t="shared" si="16889"/>
        <v>0</v>
      </c>
      <c r="HC427" s="1">
        <f t="shared" si="16890"/>
        <v>0</v>
      </c>
      <c r="HD427" s="1">
        <f t="shared" si="16891"/>
        <v>0</v>
      </c>
      <c r="HE427" s="1">
        <f t="shared" si="16892"/>
        <v>0</v>
      </c>
      <c r="HF427" s="1">
        <f t="shared" si="16893"/>
        <v>0</v>
      </c>
      <c r="HG427" s="1">
        <f t="shared" si="16894"/>
        <v>0</v>
      </c>
      <c r="HH427" s="1">
        <f t="shared" si="16895"/>
        <v>0</v>
      </c>
      <c r="HI427" s="1">
        <f t="shared" si="16896"/>
        <v>0</v>
      </c>
      <c r="HJ427" s="1">
        <f t="shared" si="16897"/>
        <v>0</v>
      </c>
      <c r="HK427" s="1">
        <f t="shared" si="16898"/>
        <v>0</v>
      </c>
      <c r="HL427" s="1">
        <f t="shared" si="16899"/>
        <v>0</v>
      </c>
      <c r="HM427" s="1">
        <f t="shared" si="16900"/>
        <v>0</v>
      </c>
      <c r="HN427" s="1">
        <f t="shared" si="16901"/>
        <v>0</v>
      </c>
      <c r="HO427" s="1">
        <f t="shared" si="16902"/>
        <v>0</v>
      </c>
      <c r="HP427" s="1">
        <f t="shared" si="16903"/>
        <v>0</v>
      </c>
      <c r="HQ427" s="1">
        <f t="shared" si="16904"/>
        <v>0</v>
      </c>
      <c r="HR427" s="1">
        <f t="shared" si="16905"/>
        <v>0</v>
      </c>
      <c r="HS427" s="1">
        <f t="shared" si="16906"/>
        <v>0</v>
      </c>
      <c r="HT427" s="1">
        <f t="shared" si="16907"/>
        <v>0</v>
      </c>
      <c r="HU427" s="1">
        <f t="shared" si="16908"/>
        <v>0</v>
      </c>
      <c r="HV427" s="1">
        <f t="shared" si="16909"/>
        <v>0</v>
      </c>
      <c r="HW427" s="1">
        <f t="shared" si="16910"/>
        <v>0</v>
      </c>
      <c r="HX427" s="1">
        <f t="shared" si="16911"/>
        <v>0</v>
      </c>
      <c r="HY427" s="1">
        <f t="shared" si="16912"/>
        <v>0</v>
      </c>
      <c r="HZ427" s="1">
        <f t="shared" si="16913"/>
        <v>0</v>
      </c>
      <c r="IA427" s="1">
        <f t="shared" ref="IA427:IA431" si="17076">IF(IB427=0,IF(FW427=0,0,IA$2),IB427)</f>
        <v>0</v>
      </c>
      <c r="IB427" s="1">
        <f t="shared" ref="IB427:IB431" si="17077">IF(FX427=0,0,IB$2)</f>
        <v>0</v>
      </c>
      <c r="IC427" s="2">
        <f>IC426-M427</f>
        <v>0</v>
      </c>
      <c r="ID427" s="2">
        <f t="shared" ref="ID427:ID428" si="17078">ID426-N427</f>
        <v>0</v>
      </c>
      <c r="IE427" s="2">
        <f t="shared" ref="IE427:IE428" si="17079">IE426-O427</f>
        <v>0</v>
      </c>
      <c r="IF427" s="2">
        <f t="shared" ref="IF427:IF428" si="17080">IF426-P427</f>
        <v>0</v>
      </c>
      <c r="IG427" s="2">
        <f t="shared" ref="IG427:IG428" si="17081">IG426-Q427</f>
        <v>0</v>
      </c>
      <c r="IH427" s="2">
        <f t="shared" ref="IH427:IH428" si="17082">IH426-R427</f>
        <v>170095</v>
      </c>
      <c r="II427" s="2">
        <f t="shared" ref="II427:II428" si="17083">II426-S427</f>
        <v>357194</v>
      </c>
      <c r="IJ427" s="2">
        <f t="shared" ref="IJ427:IJ428" si="17084">IJ426-T427</f>
        <v>357194</v>
      </c>
      <c r="IK427" s="2">
        <f t="shared" ref="IK427:IK428" si="17085">IK426-U427</f>
        <v>357194</v>
      </c>
      <c r="IL427" s="2">
        <f t="shared" ref="IL427:IL428" si="17086">IL426-V427</f>
        <v>357194</v>
      </c>
      <c r="IM427" s="2">
        <f t="shared" ref="IM427:IM428" si="17087">IM426-W427</f>
        <v>357194</v>
      </c>
      <c r="IN427" s="2">
        <f t="shared" ref="IN427:IN428" si="17088">IN426-X427</f>
        <v>357194</v>
      </c>
      <c r="IO427" s="2">
        <f t="shared" ref="IO427:IO428" si="17089">IO426-Y427</f>
        <v>357194</v>
      </c>
      <c r="IP427" s="2">
        <f t="shared" ref="IP427:IP428" si="17090">IP426-Z427</f>
        <v>357194</v>
      </c>
      <c r="IQ427" s="2">
        <f t="shared" ref="IQ427:IQ428" si="17091">IQ426-AA427</f>
        <v>357194</v>
      </c>
      <c r="IR427" s="2">
        <f t="shared" ref="IR427:IR428" si="17092">IR426-AB427</f>
        <v>357194</v>
      </c>
      <c r="IS427" s="2">
        <f t="shared" ref="IS427:IS428" si="17093">IS426-AC427</f>
        <v>357194</v>
      </c>
      <c r="IT427" s="2">
        <f t="shared" ref="IT427:IT428" si="17094">IT426-AD427</f>
        <v>357194</v>
      </c>
      <c r="IU427" s="2">
        <f t="shared" ref="IU427:IU428" si="17095">IU426-AE427</f>
        <v>357194</v>
      </c>
      <c r="IV427" s="2">
        <f t="shared" ref="IV427:IV428" si="17096">IV426-AF427</f>
        <v>357194</v>
      </c>
      <c r="IW427" s="2">
        <f t="shared" ref="IW427:IW428" si="17097">IW426-AG427</f>
        <v>357194</v>
      </c>
      <c r="IX427" s="2">
        <f t="shared" ref="IX427:IX428" si="17098">IX426-AH427</f>
        <v>357194</v>
      </c>
      <c r="IY427" s="2">
        <f t="shared" ref="IY427:IY428" si="17099">IY426-AI427</f>
        <v>357194</v>
      </c>
      <c r="IZ427" s="2">
        <f t="shared" ref="IZ427:IZ428" si="17100">IZ426-AJ427</f>
        <v>357194</v>
      </c>
      <c r="JA427" s="2">
        <f t="shared" ref="JA427:JA428" si="17101">JA426-AK427</f>
        <v>357194</v>
      </c>
      <c r="JB427" s="2">
        <f t="shared" ref="JB427:JB428" si="17102">JB426-AL427</f>
        <v>357194</v>
      </c>
      <c r="JC427" s="2">
        <f t="shared" ref="JC427:JC428" si="17103">JC426-AM427</f>
        <v>357194</v>
      </c>
      <c r="JD427" s="2">
        <f t="shared" ref="JD427:JD428" si="17104">JD426-AN427</f>
        <v>357194</v>
      </c>
      <c r="JE427" s="2">
        <f t="shared" ref="JE427:JE428" si="17105">JE426-AO427</f>
        <v>357194</v>
      </c>
      <c r="JF427" s="2">
        <f t="shared" ref="JF427:JF428" si="17106">JF426-AP427</f>
        <v>357194</v>
      </c>
      <c r="JG427" s="2">
        <f t="shared" ref="JG427:JG428" si="17107">JG426-AQ427</f>
        <v>357194</v>
      </c>
      <c r="JH427" s="2">
        <f t="shared" ref="JH427:JH428" si="17108">JH426-AR427</f>
        <v>357194</v>
      </c>
      <c r="JI427" s="2">
        <f t="shared" ref="JI427:JI428" si="17109">JI426-AS427</f>
        <v>357194</v>
      </c>
      <c r="JJ427" s="2">
        <f t="shared" ref="JJ427:JJ428" si="17110">JJ426-AT427</f>
        <v>357194</v>
      </c>
      <c r="JK427" s="2">
        <f t="shared" ref="JK427:JK428" si="17111">JK426-AU427</f>
        <v>357194</v>
      </c>
      <c r="JL427" s="2">
        <f t="shared" ref="JL427:JL428" si="17112">JL426-AV427</f>
        <v>357194</v>
      </c>
      <c r="JM427" s="2">
        <f t="shared" ref="JM427:JM428" si="17113">JM426-AW427</f>
        <v>357194</v>
      </c>
      <c r="JN427" s="2">
        <f t="shared" ref="JN427:JN428" si="17114">JN426-AX427</f>
        <v>357194</v>
      </c>
      <c r="JO427" s="2">
        <f t="shared" ref="JO427:JO428" si="17115">JO426-AY427</f>
        <v>357194</v>
      </c>
      <c r="JP427" s="2">
        <f t="shared" ref="JP427:JP428" si="17116">JP426-AZ427</f>
        <v>357194</v>
      </c>
      <c r="JQ427" s="2">
        <f t="shared" ref="JQ427:JQ428" si="17117">JQ426-BA427</f>
        <v>357194</v>
      </c>
      <c r="JR427" s="2">
        <f t="shared" ref="JR427:JR428" si="17118">JR426-BB427</f>
        <v>357194</v>
      </c>
      <c r="JS427" s="2">
        <f t="shared" ref="JS427:JS428" si="17119">JS426-BC427</f>
        <v>357194</v>
      </c>
      <c r="JT427" s="2">
        <f t="shared" ref="JT427:JT428" si="17120">JT426-BD427</f>
        <v>357194</v>
      </c>
      <c r="JU427" s="2">
        <f t="shared" ref="JU427:JU428" si="17121">JU426-BE427</f>
        <v>357194</v>
      </c>
      <c r="JV427" s="2">
        <f t="shared" ref="JV427:JV428" si="17122">JV426-BF427</f>
        <v>357194</v>
      </c>
      <c r="JW427" s="2">
        <f t="shared" ref="JW427:JW428" si="17123">JW426-BG427</f>
        <v>357194</v>
      </c>
      <c r="JX427" s="2">
        <f t="shared" ref="JX427:JX428" si="17124">JX426-BH427</f>
        <v>357194</v>
      </c>
      <c r="JY427" s="2">
        <f t="shared" ref="JY427:JY428" si="17125">JY426-BI427</f>
        <v>357194</v>
      </c>
      <c r="JZ427" s="2">
        <f t="shared" ref="JZ427:JZ428" si="17126">JZ426-BJ427</f>
        <v>357194</v>
      </c>
      <c r="KA427" s="2">
        <f t="shared" ref="KA427:KA428" si="17127">KA426-BK427</f>
        <v>357194</v>
      </c>
      <c r="KB427" s="2">
        <f t="shared" ref="KB427:KB428" si="17128">KB426-BL427</f>
        <v>357194</v>
      </c>
      <c r="KC427" s="2">
        <f t="shared" ref="KC427:KC428" si="17129">KC426-BM427</f>
        <v>357194</v>
      </c>
      <c r="KD427" s="2">
        <f t="shared" ref="KD427:KD428" si="17130">KD426-BN427</f>
        <v>357194</v>
      </c>
      <c r="KE427" s="2">
        <f t="shared" ref="KE427:KE428" si="17131">KE426-BO427</f>
        <v>357194</v>
      </c>
      <c r="KF427" s="2">
        <f t="shared" ref="KF427:KF428" si="17132">KF426-BP427</f>
        <v>357194</v>
      </c>
    </row>
    <row r="428" spans="1:292" x14ac:dyDescent="0.25">
      <c r="A428" t="s">
        <v>672</v>
      </c>
      <c r="B428" t="s">
        <v>3</v>
      </c>
      <c r="C428" t="s">
        <v>674</v>
      </c>
      <c r="D428" s="1">
        <f t="shared" si="16914"/>
        <v>0.99060000000000004</v>
      </c>
      <c r="E428" s="1">
        <v>135000</v>
      </c>
      <c r="F428" s="2"/>
      <c r="G428" s="2">
        <f>SUM(M428:BP428)</f>
        <v>136226</v>
      </c>
      <c r="H428" s="1">
        <f>SUMPRODUCT(M$2:BP$2,M428:BP428)</f>
        <v>134999.96599999999</v>
      </c>
      <c r="I428" s="2">
        <f>I427-G428</f>
        <v>31876412</v>
      </c>
      <c r="J428" s="1">
        <f>J427+H428</f>
        <v>338637.49819997087</v>
      </c>
      <c r="K428" s="2">
        <f t="shared" si="16915"/>
        <v>354182</v>
      </c>
      <c r="L428" s="1">
        <f>L427</f>
        <v>582366.50729999947</v>
      </c>
      <c r="M428" s="2">
        <f>MIN(IC427,FLOOR(BQ428/M$2,1))</f>
        <v>0</v>
      </c>
      <c r="N428" s="2">
        <f t="shared" si="16916"/>
        <v>0</v>
      </c>
      <c r="O428" s="2">
        <f t="shared" si="16917"/>
        <v>0</v>
      </c>
      <c r="P428" s="2">
        <f t="shared" si="16918"/>
        <v>0</v>
      </c>
      <c r="Q428" s="2">
        <f t="shared" si="16919"/>
        <v>0</v>
      </c>
      <c r="R428" s="2">
        <f t="shared" si="16920"/>
        <v>136226</v>
      </c>
      <c r="S428" s="2">
        <f t="shared" si="16921"/>
        <v>0</v>
      </c>
      <c r="T428" s="2">
        <f t="shared" si="16922"/>
        <v>0</v>
      </c>
      <c r="U428" s="2">
        <f t="shared" si="16923"/>
        <v>0</v>
      </c>
      <c r="V428" s="2">
        <f t="shared" si="16924"/>
        <v>0</v>
      </c>
      <c r="W428" s="2">
        <f t="shared" si="16925"/>
        <v>0</v>
      </c>
      <c r="X428" s="2">
        <f t="shared" si="16926"/>
        <v>0</v>
      </c>
      <c r="Y428" s="2">
        <f t="shared" si="16927"/>
        <v>0</v>
      </c>
      <c r="Z428" s="2">
        <f t="shared" si="16928"/>
        <v>0</v>
      </c>
      <c r="AA428" s="2">
        <f t="shared" si="16929"/>
        <v>0</v>
      </c>
      <c r="AB428" s="2">
        <f t="shared" si="16930"/>
        <v>0</v>
      </c>
      <c r="AC428" s="2">
        <f t="shared" si="16931"/>
        <v>0</v>
      </c>
      <c r="AD428" s="2">
        <f t="shared" si="16932"/>
        <v>0</v>
      </c>
      <c r="AE428" s="2">
        <f t="shared" si="16933"/>
        <v>0</v>
      </c>
      <c r="AF428" s="2">
        <f t="shared" si="16934"/>
        <v>0</v>
      </c>
      <c r="AG428" s="2">
        <f t="shared" si="16935"/>
        <v>0</v>
      </c>
      <c r="AH428" s="2">
        <f t="shared" si="16936"/>
        <v>0</v>
      </c>
      <c r="AI428" s="2">
        <f t="shared" si="16937"/>
        <v>0</v>
      </c>
      <c r="AJ428" s="2">
        <f t="shared" si="16938"/>
        <v>0</v>
      </c>
      <c r="AK428" s="2">
        <f t="shared" si="16939"/>
        <v>0</v>
      </c>
      <c r="AL428" s="2">
        <f t="shared" si="16940"/>
        <v>0</v>
      </c>
      <c r="AM428" s="2">
        <f t="shared" si="16941"/>
        <v>0</v>
      </c>
      <c r="AN428" s="2">
        <f t="shared" si="16942"/>
        <v>0</v>
      </c>
      <c r="AO428" s="2">
        <f t="shared" si="16943"/>
        <v>0</v>
      </c>
      <c r="AP428" s="2">
        <f t="shared" si="16944"/>
        <v>0</v>
      </c>
      <c r="AQ428" s="2">
        <f t="shared" si="16945"/>
        <v>0</v>
      </c>
      <c r="AR428" s="2">
        <f t="shared" si="16946"/>
        <v>0</v>
      </c>
      <c r="AS428" s="2">
        <f t="shared" si="16947"/>
        <v>0</v>
      </c>
      <c r="AT428" s="2">
        <f t="shared" si="16948"/>
        <v>0</v>
      </c>
      <c r="AU428" s="2">
        <f t="shared" si="16949"/>
        <v>0</v>
      </c>
      <c r="AV428" s="2">
        <f t="shared" si="16950"/>
        <v>0</v>
      </c>
      <c r="AW428" s="2">
        <f t="shared" si="16951"/>
        <v>0</v>
      </c>
      <c r="AX428" s="2">
        <f t="shared" si="16952"/>
        <v>0</v>
      </c>
      <c r="AY428" s="2">
        <f t="shared" si="16953"/>
        <v>0</v>
      </c>
      <c r="AZ428" s="2">
        <f t="shared" si="16954"/>
        <v>0</v>
      </c>
      <c r="BA428" s="2">
        <f t="shared" si="16955"/>
        <v>0</v>
      </c>
      <c r="BB428" s="2">
        <f t="shared" si="16956"/>
        <v>0</v>
      </c>
      <c r="BC428" s="2">
        <f t="shared" si="16957"/>
        <v>0</v>
      </c>
      <c r="BD428" s="2">
        <f t="shared" si="16958"/>
        <v>0</v>
      </c>
      <c r="BE428" s="2">
        <f t="shared" si="16959"/>
        <v>0</v>
      </c>
      <c r="BF428" s="2">
        <f t="shared" si="16960"/>
        <v>0</v>
      </c>
      <c r="BG428" s="2">
        <f t="shared" si="16961"/>
        <v>0</v>
      </c>
      <c r="BH428" s="2">
        <f t="shared" si="16962"/>
        <v>0</v>
      </c>
      <c r="BI428" s="2">
        <f t="shared" si="16963"/>
        <v>0</v>
      </c>
      <c r="BJ428" s="2">
        <f t="shared" si="16964"/>
        <v>0</v>
      </c>
      <c r="BK428" s="2">
        <f t="shared" si="16965"/>
        <v>0</v>
      </c>
      <c r="BL428" s="2">
        <f t="shared" si="16966"/>
        <v>0</v>
      </c>
      <c r="BM428" s="2">
        <f t="shared" si="16967"/>
        <v>0</v>
      </c>
      <c r="BN428" s="2">
        <f t="shared" si="16968"/>
        <v>0</v>
      </c>
      <c r="BO428" s="2">
        <f t="shared" si="16969"/>
        <v>0</v>
      </c>
      <c r="BP428" s="2">
        <f t="shared" si="16970"/>
        <v>0</v>
      </c>
      <c r="BQ428" s="1">
        <f>E428</f>
        <v>135000</v>
      </c>
      <c r="BR428" s="1">
        <f>BQ428-M428*M$2</f>
        <v>135000</v>
      </c>
      <c r="BS428" s="1">
        <f t="shared" si="16971"/>
        <v>135000</v>
      </c>
      <c r="BT428" s="1">
        <f t="shared" si="16972"/>
        <v>135000</v>
      </c>
      <c r="BU428" s="1">
        <f t="shared" si="16973"/>
        <v>135000</v>
      </c>
      <c r="BV428" s="1">
        <f t="shared" si="16974"/>
        <v>135000</v>
      </c>
      <c r="BW428" s="1">
        <f t="shared" si="16975"/>
        <v>3.4000000014202669E-2</v>
      </c>
      <c r="BX428" s="1">
        <f t="shared" si="16976"/>
        <v>3.4000000014202669E-2</v>
      </c>
      <c r="BY428" s="1">
        <f t="shared" si="16977"/>
        <v>3.4000000014202669E-2</v>
      </c>
      <c r="BZ428" s="1">
        <f t="shared" si="16978"/>
        <v>3.4000000014202669E-2</v>
      </c>
      <c r="CA428" s="1">
        <f t="shared" si="16979"/>
        <v>3.4000000014202669E-2</v>
      </c>
      <c r="CB428" s="1">
        <f t="shared" si="16980"/>
        <v>3.4000000014202669E-2</v>
      </c>
      <c r="CC428" s="1">
        <f t="shared" si="16981"/>
        <v>3.4000000014202669E-2</v>
      </c>
      <c r="CD428" s="1">
        <f t="shared" si="16982"/>
        <v>3.4000000014202669E-2</v>
      </c>
      <c r="CE428" s="1">
        <f t="shared" si="16983"/>
        <v>3.4000000014202669E-2</v>
      </c>
      <c r="CF428" s="1">
        <f t="shared" si="16984"/>
        <v>3.4000000014202669E-2</v>
      </c>
      <c r="CG428" s="1">
        <f t="shared" si="16985"/>
        <v>3.4000000014202669E-2</v>
      </c>
      <c r="CH428" s="1">
        <f t="shared" si="16986"/>
        <v>3.4000000014202669E-2</v>
      </c>
      <c r="CI428" s="1">
        <f t="shared" si="16987"/>
        <v>3.4000000014202669E-2</v>
      </c>
      <c r="CJ428" s="1">
        <f t="shared" si="16988"/>
        <v>3.4000000014202669E-2</v>
      </c>
      <c r="CK428" s="1">
        <f t="shared" si="16989"/>
        <v>3.4000000014202669E-2</v>
      </c>
      <c r="CL428" s="1">
        <f t="shared" si="16990"/>
        <v>3.4000000014202669E-2</v>
      </c>
      <c r="CM428" s="1">
        <f t="shared" si="16991"/>
        <v>3.4000000014202669E-2</v>
      </c>
      <c r="CN428" s="1">
        <f t="shared" si="16992"/>
        <v>3.4000000014202669E-2</v>
      </c>
      <c r="CO428" s="1">
        <f t="shared" si="16993"/>
        <v>3.4000000014202669E-2</v>
      </c>
      <c r="CP428" s="1">
        <f t="shared" si="16994"/>
        <v>3.4000000014202669E-2</v>
      </c>
      <c r="CQ428" s="1">
        <f t="shared" si="16995"/>
        <v>3.4000000014202669E-2</v>
      </c>
      <c r="CR428" s="1">
        <f t="shared" si="16996"/>
        <v>3.4000000014202669E-2</v>
      </c>
      <c r="CS428" s="1">
        <f t="shared" si="16997"/>
        <v>3.4000000014202669E-2</v>
      </c>
      <c r="CT428" s="1">
        <f t="shared" si="16998"/>
        <v>3.4000000014202669E-2</v>
      </c>
      <c r="CU428" s="1">
        <f t="shared" si="16999"/>
        <v>3.4000000014202669E-2</v>
      </c>
      <c r="CV428" s="1">
        <f t="shared" si="17000"/>
        <v>3.4000000014202669E-2</v>
      </c>
      <c r="CW428" s="1">
        <f t="shared" si="17001"/>
        <v>3.4000000014202669E-2</v>
      </c>
      <c r="CX428" s="1">
        <f t="shared" si="17002"/>
        <v>3.4000000014202669E-2</v>
      </c>
      <c r="CY428" s="1">
        <f t="shared" si="17003"/>
        <v>3.4000000014202669E-2</v>
      </c>
      <c r="CZ428" s="1">
        <f t="shared" si="17004"/>
        <v>3.4000000014202669E-2</v>
      </c>
      <c r="DA428" s="1">
        <f t="shared" si="17005"/>
        <v>3.4000000014202669E-2</v>
      </c>
      <c r="DB428" s="1">
        <f t="shared" si="17006"/>
        <v>3.4000000014202669E-2</v>
      </c>
      <c r="DC428" s="1">
        <f t="shared" si="17007"/>
        <v>3.4000000014202669E-2</v>
      </c>
      <c r="DD428" s="1">
        <f t="shared" si="17008"/>
        <v>3.4000000014202669E-2</v>
      </c>
      <c r="DE428" s="1">
        <f t="shared" si="17009"/>
        <v>3.4000000014202669E-2</v>
      </c>
      <c r="DF428" s="1">
        <f t="shared" si="17010"/>
        <v>3.4000000014202669E-2</v>
      </c>
      <c r="DG428" s="1">
        <f t="shared" si="17011"/>
        <v>3.4000000014202669E-2</v>
      </c>
      <c r="DH428" s="1">
        <f t="shared" si="17012"/>
        <v>3.4000000014202669E-2</v>
      </c>
      <c r="DI428" s="1">
        <f t="shared" si="17013"/>
        <v>3.4000000014202669E-2</v>
      </c>
      <c r="DJ428" s="1">
        <f t="shared" si="17014"/>
        <v>3.4000000014202669E-2</v>
      </c>
      <c r="DK428" s="1">
        <f t="shared" si="17015"/>
        <v>3.4000000014202669E-2</v>
      </c>
      <c r="DL428" s="1">
        <f t="shared" si="17016"/>
        <v>3.4000000014202669E-2</v>
      </c>
      <c r="DM428" s="1">
        <f t="shared" si="17017"/>
        <v>3.4000000014202669E-2</v>
      </c>
      <c r="DN428" s="1">
        <f t="shared" si="17018"/>
        <v>3.4000000014202669E-2</v>
      </c>
      <c r="DO428" s="1">
        <f t="shared" si="17019"/>
        <v>3.4000000014202669E-2</v>
      </c>
      <c r="DP428" s="1">
        <f t="shared" si="17020"/>
        <v>3.4000000014202669E-2</v>
      </c>
      <c r="DQ428" s="1">
        <f t="shared" si="17021"/>
        <v>3.4000000014202669E-2</v>
      </c>
      <c r="DR428" s="1">
        <f t="shared" si="17022"/>
        <v>3.4000000014202669E-2</v>
      </c>
      <c r="DS428" s="1">
        <f t="shared" si="17023"/>
        <v>3.4000000014202669E-2</v>
      </c>
      <c r="DT428" s="1">
        <f t="shared" si="17024"/>
        <v>3.4000000014202669E-2</v>
      </c>
      <c r="DU428" s="2">
        <f>DU427</f>
        <v>0</v>
      </c>
      <c r="DV428" s="2">
        <f>DV427+R428</f>
        <v>323325</v>
      </c>
      <c r="DW428" s="2">
        <f t="shared" si="17025"/>
        <v>0</v>
      </c>
      <c r="DX428" s="2">
        <f t="shared" si="17026"/>
        <v>0</v>
      </c>
      <c r="DY428" s="2">
        <f t="shared" si="17027"/>
        <v>0</v>
      </c>
      <c r="DZ428" s="2">
        <f t="shared" si="17028"/>
        <v>0</v>
      </c>
      <c r="EA428" s="2">
        <f t="shared" si="17029"/>
        <v>0</v>
      </c>
      <c r="EB428" s="2">
        <f t="shared" si="17030"/>
        <v>0</v>
      </c>
      <c r="EC428" s="2">
        <f t="shared" si="17031"/>
        <v>0</v>
      </c>
      <c r="ED428" s="2">
        <f t="shared" si="17032"/>
        <v>0</v>
      </c>
      <c r="EE428" s="2">
        <f t="shared" si="17033"/>
        <v>0</v>
      </c>
      <c r="EF428" s="2">
        <f t="shared" si="17034"/>
        <v>0</v>
      </c>
      <c r="EG428" s="2">
        <f t="shared" si="17035"/>
        <v>0</v>
      </c>
      <c r="EH428" s="2">
        <f t="shared" si="17036"/>
        <v>0</v>
      </c>
      <c r="EI428" s="2">
        <f t="shared" si="17037"/>
        <v>0</v>
      </c>
      <c r="EJ428" s="2">
        <f t="shared" si="17038"/>
        <v>0</v>
      </c>
      <c r="EK428" s="2">
        <f t="shared" si="17039"/>
        <v>0</v>
      </c>
      <c r="EL428" s="2">
        <f t="shared" si="17040"/>
        <v>0</v>
      </c>
      <c r="EM428" s="2">
        <f t="shared" si="17041"/>
        <v>0</v>
      </c>
      <c r="EN428" s="2">
        <f t="shared" si="17042"/>
        <v>0</v>
      </c>
      <c r="EO428" s="2">
        <f t="shared" si="17043"/>
        <v>0</v>
      </c>
      <c r="EP428" s="2">
        <f t="shared" si="17044"/>
        <v>0</v>
      </c>
      <c r="EQ428" s="2">
        <f t="shared" si="17045"/>
        <v>0</v>
      </c>
      <c r="ER428" s="2">
        <f t="shared" si="17046"/>
        <v>0</v>
      </c>
      <c r="ES428" s="2">
        <f t="shared" si="17047"/>
        <v>0</v>
      </c>
      <c r="ET428" s="2">
        <f t="shared" si="17048"/>
        <v>0</v>
      </c>
      <c r="EU428" s="2">
        <f t="shared" si="17049"/>
        <v>0</v>
      </c>
      <c r="EV428" s="2">
        <f t="shared" si="17050"/>
        <v>0</v>
      </c>
      <c r="EW428" s="2">
        <f t="shared" si="17051"/>
        <v>0</v>
      </c>
      <c r="EX428" s="2">
        <f t="shared" si="17052"/>
        <v>0</v>
      </c>
      <c r="EY428" s="2">
        <f t="shared" si="17053"/>
        <v>0</v>
      </c>
      <c r="EZ428" s="2">
        <f t="shared" si="17054"/>
        <v>0</v>
      </c>
      <c r="FA428" s="2">
        <f t="shared" si="17055"/>
        <v>0</v>
      </c>
      <c r="FB428" s="2">
        <f t="shared" si="17056"/>
        <v>0</v>
      </c>
      <c r="FC428" s="2">
        <f t="shared" si="17057"/>
        <v>0</v>
      </c>
      <c r="FD428" s="2">
        <f t="shared" si="17058"/>
        <v>0</v>
      </c>
      <c r="FE428" s="2">
        <f t="shared" si="17059"/>
        <v>0</v>
      </c>
      <c r="FF428" s="2">
        <f t="shared" si="17060"/>
        <v>0</v>
      </c>
      <c r="FG428" s="2">
        <f t="shared" si="17061"/>
        <v>0</v>
      </c>
      <c r="FH428" s="2">
        <f t="shared" si="17062"/>
        <v>0</v>
      </c>
      <c r="FI428" s="2">
        <f t="shared" si="17063"/>
        <v>0</v>
      </c>
      <c r="FJ428" s="2">
        <f t="shared" si="17064"/>
        <v>0</v>
      </c>
      <c r="FK428" s="2">
        <f t="shared" si="17065"/>
        <v>0</v>
      </c>
      <c r="FL428" s="2">
        <f t="shared" si="17066"/>
        <v>0</v>
      </c>
      <c r="FM428" s="2">
        <f t="shared" si="17067"/>
        <v>0</v>
      </c>
      <c r="FN428" s="2">
        <f t="shared" si="17068"/>
        <v>0</v>
      </c>
      <c r="FO428" s="2">
        <f t="shared" si="17069"/>
        <v>0</v>
      </c>
      <c r="FP428" s="2">
        <f t="shared" si="17070"/>
        <v>0</v>
      </c>
      <c r="FQ428" s="2">
        <f t="shared" si="17071"/>
        <v>0</v>
      </c>
      <c r="FR428" s="2">
        <f t="shared" si="17072"/>
        <v>0</v>
      </c>
      <c r="FS428" s="2">
        <f t="shared" si="17073"/>
        <v>0</v>
      </c>
      <c r="FT428" s="2">
        <f t="shared" si="17074"/>
        <v>0</v>
      </c>
      <c r="FU428" s="2">
        <f>FU427</f>
        <v>0</v>
      </c>
      <c r="FV428" s="2">
        <f t="shared" ref="FV428:FX428" si="17133">FV427</f>
        <v>0</v>
      </c>
      <c r="FW428" s="2">
        <f t="shared" si="17133"/>
        <v>0</v>
      </c>
      <c r="FX428" s="2">
        <f t="shared" si="17133"/>
        <v>0</v>
      </c>
      <c r="FY428" s="1">
        <f t="shared" si="16860"/>
        <v>0.99060000000000004</v>
      </c>
      <c r="FZ428" s="1">
        <f t="shared" si="16861"/>
        <v>0.99060000000000004</v>
      </c>
      <c r="GA428" s="1">
        <f t="shared" si="16862"/>
        <v>0</v>
      </c>
      <c r="GB428" s="1">
        <f t="shared" si="16863"/>
        <v>0</v>
      </c>
      <c r="GC428" s="1">
        <f t="shared" si="16864"/>
        <v>0</v>
      </c>
      <c r="GD428" s="1">
        <f t="shared" si="16865"/>
        <v>0</v>
      </c>
      <c r="GE428" s="1">
        <f t="shared" si="16866"/>
        <v>0</v>
      </c>
      <c r="GF428" s="1">
        <f t="shared" si="16867"/>
        <v>0</v>
      </c>
      <c r="GG428" s="1">
        <f t="shared" si="16868"/>
        <v>0</v>
      </c>
      <c r="GH428" s="1">
        <f t="shared" si="16869"/>
        <v>0</v>
      </c>
      <c r="GI428" s="1">
        <f t="shared" si="16870"/>
        <v>0</v>
      </c>
      <c r="GJ428" s="1">
        <f t="shared" si="16871"/>
        <v>0</v>
      </c>
      <c r="GK428" s="1">
        <f t="shared" si="16872"/>
        <v>0</v>
      </c>
      <c r="GL428" s="1">
        <f t="shared" si="16873"/>
        <v>0</v>
      </c>
      <c r="GM428" s="1">
        <f t="shared" si="16874"/>
        <v>0</v>
      </c>
      <c r="GN428" s="1">
        <f t="shared" si="16875"/>
        <v>0</v>
      </c>
      <c r="GO428" s="1">
        <f t="shared" si="16876"/>
        <v>0</v>
      </c>
      <c r="GP428" s="1">
        <f t="shared" si="16877"/>
        <v>0</v>
      </c>
      <c r="GQ428" s="1">
        <f t="shared" si="16878"/>
        <v>0</v>
      </c>
      <c r="GR428" s="1">
        <f t="shared" si="16879"/>
        <v>0</v>
      </c>
      <c r="GS428" s="1">
        <f t="shared" si="16880"/>
        <v>0</v>
      </c>
      <c r="GT428" s="1">
        <f t="shared" si="16881"/>
        <v>0</v>
      </c>
      <c r="GU428" s="1">
        <f t="shared" si="16882"/>
        <v>0</v>
      </c>
      <c r="GV428" s="1">
        <f t="shared" si="16883"/>
        <v>0</v>
      </c>
      <c r="GW428" s="1">
        <f t="shared" si="16884"/>
        <v>0</v>
      </c>
      <c r="GX428" s="1">
        <f t="shared" si="16885"/>
        <v>0</v>
      </c>
      <c r="GY428" s="1">
        <f t="shared" si="16886"/>
        <v>0</v>
      </c>
      <c r="GZ428" s="1">
        <f t="shared" si="16887"/>
        <v>0</v>
      </c>
      <c r="HA428" s="1">
        <f t="shared" si="16888"/>
        <v>0</v>
      </c>
      <c r="HB428" s="1">
        <f t="shared" si="16889"/>
        <v>0</v>
      </c>
      <c r="HC428" s="1">
        <f t="shared" si="16890"/>
        <v>0</v>
      </c>
      <c r="HD428" s="1">
        <f t="shared" si="16891"/>
        <v>0</v>
      </c>
      <c r="HE428" s="1">
        <f t="shared" si="16892"/>
        <v>0</v>
      </c>
      <c r="HF428" s="1">
        <f t="shared" si="16893"/>
        <v>0</v>
      </c>
      <c r="HG428" s="1">
        <f t="shared" si="16894"/>
        <v>0</v>
      </c>
      <c r="HH428" s="1">
        <f t="shared" si="16895"/>
        <v>0</v>
      </c>
      <c r="HI428" s="1">
        <f t="shared" si="16896"/>
        <v>0</v>
      </c>
      <c r="HJ428" s="1">
        <f t="shared" si="16897"/>
        <v>0</v>
      </c>
      <c r="HK428" s="1">
        <f t="shared" si="16898"/>
        <v>0</v>
      </c>
      <c r="HL428" s="1">
        <f t="shared" si="16899"/>
        <v>0</v>
      </c>
      <c r="HM428" s="1">
        <f t="shared" si="16900"/>
        <v>0</v>
      </c>
      <c r="HN428" s="1">
        <f t="shared" si="16901"/>
        <v>0</v>
      </c>
      <c r="HO428" s="1">
        <f t="shared" si="16902"/>
        <v>0</v>
      </c>
      <c r="HP428" s="1">
        <f t="shared" si="16903"/>
        <v>0</v>
      </c>
      <c r="HQ428" s="1">
        <f t="shared" si="16904"/>
        <v>0</v>
      </c>
      <c r="HR428" s="1">
        <f t="shared" si="16905"/>
        <v>0</v>
      </c>
      <c r="HS428" s="1">
        <f t="shared" si="16906"/>
        <v>0</v>
      </c>
      <c r="HT428" s="1">
        <f t="shared" si="16907"/>
        <v>0</v>
      </c>
      <c r="HU428" s="1">
        <f t="shared" si="16908"/>
        <v>0</v>
      </c>
      <c r="HV428" s="1">
        <f t="shared" si="16909"/>
        <v>0</v>
      </c>
      <c r="HW428" s="1">
        <f t="shared" si="16910"/>
        <v>0</v>
      </c>
      <c r="HX428" s="1">
        <f t="shared" si="16911"/>
        <v>0</v>
      </c>
      <c r="HY428" s="1">
        <f t="shared" si="16912"/>
        <v>0</v>
      </c>
      <c r="HZ428" s="1">
        <f t="shared" si="16913"/>
        <v>0</v>
      </c>
      <c r="IA428" s="1">
        <f t="shared" si="17076"/>
        <v>0</v>
      </c>
      <c r="IB428" s="1">
        <f t="shared" si="17077"/>
        <v>0</v>
      </c>
      <c r="IC428" s="2">
        <f>IC427-M428</f>
        <v>0</v>
      </c>
      <c r="ID428" s="2">
        <f t="shared" si="17078"/>
        <v>0</v>
      </c>
      <c r="IE428" s="2">
        <f t="shared" si="17079"/>
        <v>0</v>
      </c>
      <c r="IF428" s="2">
        <f t="shared" si="17080"/>
        <v>0</v>
      </c>
      <c r="IG428" s="2">
        <f t="shared" si="17081"/>
        <v>0</v>
      </c>
      <c r="IH428" s="2">
        <f t="shared" si="17082"/>
        <v>33869</v>
      </c>
      <c r="II428" s="2">
        <f t="shared" si="17083"/>
        <v>357194</v>
      </c>
      <c r="IJ428" s="2">
        <f t="shared" si="17084"/>
        <v>357194</v>
      </c>
      <c r="IK428" s="2">
        <f t="shared" si="17085"/>
        <v>357194</v>
      </c>
      <c r="IL428" s="2">
        <f t="shared" si="17086"/>
        <v>357194</v>
      </c>
      <c r="IM428" s="2">
        <f t="shared" si="17087"/>
        <v>357194</v>
      </c>
      <c r="IN428" s="2">
        <f t="shared" si="17088"/>
        <v>357194</v>
      </c>
      <c r="IO428" s="2">
        <f t="shared" si="17089"/>
        <v>357194</v>
      </c>
      <c r="IP428" s="2">
        <f t="shared" si="17090"/>
        <v>357194</v>
      </c>
      <c r="IQ428" s="2">
        <f t="shared" si="17091"/>
        <v>357194</v>
      </c>
      <c r="IR428" s="2">
        <f t="shared" si="17092"/>
        <v>357194</v>
      </c>
      <c r="IS428" s="2">
        <f t="shared" si="17093"/>
        <v>357194</v>
      </c>
      <c r="IT428" s="2">
        <f t="shared" si="17094"/>
        <v>357194</v>
      </c>
      <c r="IU428" s="2">
        <f t="shared" si="17095"/>
        <v>357194</v>
      </c>
      <c r="IV428" s="2">
        <f t="shared" si="17096"/>
        <v>357194</v>
      </c>
      <c r="IW428" s="2">
        <f t="shared" si="17097"/>
        <v>357194</v>
      </c>
      <c r="IX428" s="2">
        <f t="shared" si="17098"/>
        <v>357194</v>
      </c>
      <c r="IY428" s="2">
        <f t="shared" si="17099"/>
        <v>357194</v>
      </c>
      <c r="IZ428" s="2">
        <f t="shared" si="17100"/>
        <v>357194</v>
      </c>
      <c r="JA428" s="2">
        <f t="shared" si="17101"/>
        <v>357194</v>
      </c>
      <c r="JB428" s="2">
        <f t="shared" si="17102"/>
        <v>357194</v>
      </c>
      <c r="JC428" s="2">
        <f t="shared" si="17103"/>
        <v>357194</v>
      </c>
      <c r="JD428" s="2">
        <f t="shared" si="17104"/>
        <v>357194</v>
      </c>
      <c r="JE428" s="2">
        <f t="shared" si="17105"/>
        <v>357194</v>
      </c>
      <c r="JF428" s="2">
        <f t="shared" si="17106"/>
        <v>357194</v>
      </c>
      <c r="JG428" s="2">
        <f t="shared" si="17107"/>
        <v>357194</v>
      </c>
      <c r="JH428" s="2">
        <f t="shared" si="17108"/>
        <v>357194</v>
      </c>
      <c r="JI428" s="2">
        <f t="shared" si="17109"/>
        <v>357194</v>
      </c>
      <c r="JJ428" s="2">
        <f t="shared" si="17110"/>
        <v>357194</v>
      </c>
      <c r="JK428" s="2">
        <f t="shared" si="17111"/>
        <v>357194</v>
      </c>
      <c r="JL428" s="2">
        <f t="shared" si="17112"/>
        <v>357194</v>
      </c>
      <c r="JM428" s="2">
        <f t="shared" si="17113"/>
        <v>357194</v>
      </c>
      <c r="JN428" s="2">
        <f t="shared" si="17114"/>
        <v>357194</v>
      </c>
      <c r="JO428" s="2">
        <f t="shared" si="17115"/>
        <v>357194</v>
      </c>
      <c r="JP428" s="2">
        <f t="shared" si="17116"/>
        <v>357194</v>
      </c>
      <c r="JQ428" s="2">
        <f t="shared" si="17117"/>
        <v>357194</v>
      </c>
      <c r="JR428" s="2">
        <f t="shared" si="17118"/>
        <v>357194</v>
      </c>
      <c r="JS428" s="2">
        <f t="shared" si="17119"/>
        <v>357194</v>
      </c>
      <c r="JT428" s="2">
        <f t="shared" si="17120"/>
        <v>357194</v>
      </c>
      <c r="JU428" s="2">
        <f t="shared" si="17121"/>
        <v>357194</v>
      </c>
      <c r="JV428" s="2">
        <f t="shared" si="17122"/>
        <v>357194</v>
      </c>
      <c r="JW428" s="2">
        <f t="shared" si="17123"/>
        <v>357194</v>
      </c>
      <c r="JX428" s="2">
        <f t="shared" si="17124"/>
        <v>357194</v>
      </c>
      <c r="JY428" s="2">
        <f t="shared" si="17125"/>
        <v>357194</v>
      </c>
      <c r="JZ428" s="2">
        <f t="shared" si="17126"/>
        <v>357194</v>
      </c>
      <c r="KA428" s="2">
        <f t="shared" si="17127"/>
        <v>357194</v>
      </c>
      <c r="KB428" s="2">
        <f t="shared" si="17128"/>
        <v>357194</v>
      </c>
      <c r="KC428" s="2">
        <f t="shared" si="17129"/>
        <v>357194</v>
      </c>
      <c r="KD428" s="2">
        <f t="shared" si="17130"/>
        <v>357194</v>
      </c>
      <c r="KE428" s="2">
        <f t="shared" si="17131"/>
        <v>357194</v>
      </c>
      <c r="KF428" s="2">
        <f t="shared" si="17132"/>
        <v>357194</v>
      </c>
    </row>
    <row r="429" spans="1:292" x14ac:dyDescent="0.25">
      <c r="C429" t="s">
        <v>529</v>
      </c>
      <c r="D429" s="1">
        <f t="shared" si="16914"/>
        <v>0.99060000000000004</v>
      </c>
      <c r="E429" s="1"/>
      <c r="F429" s="2">
        <f>FLOOR('first month rent'!E32,1)</f>
        <v>603</v>
      </c>
      <c r="G429" s="2"/>
      <c r="H429" s="1"/>
      <c r="I429" s="2">
        <f>I428+F429</f>
        <v>31877015</v>
      </c>
      <c r="J429" s="1">
        <f>J428</f>
        <v>338637.49819997087</v>
      </c>
      <c r="K429" s="2">
        <f t="shared" si="16915"/>
        <v>354189</v>
      </c>
      <c r="L429" s="1">
        <f>L428</f>
        <v>582366.50729999947</v>
      </c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2">
        <f>DU428</f>
        <v>0</v>
      </c>
      <c r="DV429" s="2">
        <f t="shared" ref="DV429:FX429" si="17134">DV428</f>
        <v>323325</v>
      </c>
      <c r="DW429" s="2">
        <f t="shared" si="17134"/>
        <v>0</v>
      </c>
      <c r="DX429" s="2">
        <f t="shared" si="17134"/>
        <v>0</v>
      </c>
      <c r="DY429" s="2">
        <f t="shared" si="17134"/>
        <v>0</v>
      </c>
      <c r="DZ429" s="2">
        <f t="shared" si="17134"/>
        <v>0</v>
      </c>
      <c r="EA429" s="2">
        <f t="shared" si="17134"/>
        <v>0</v>
      </c>
      <c r="EB429" s="2">
        <f t="shared" si="17134"/>
        <v>0</v>
      </c>
      <c r="EC429" s="2">
        <f t="shared" si="17134"/>
        <v>0</v>
      </c>
      <c r="ED429" s="2">
        <f t="shared" si="17134"/>
        <v>0</v>
      </c>
      <c r="EE429" s="2">
        <f t="shared" si="17134"/>
        <v>0</v>
      </c>
      <c r="EF429" s="2">
        <f t="shared" si="17134"/>
        <v>0</v>
      </c>
      <c r="EG429" s="2">
        <f t="shared" si="17134"/>
        <v>0</v>
      </c>
      <c r="EH429" s="2">
        <f t="shared" si="17134"/>
        <v>0</v>
      </c>
      <c r="EI429" s="2">
        <f t="shared" si="17134"/>
        <v>0</v>
      </c>
      <c r="EJ429" s="2">
        <f t="shared" si="17134"/>
        <v>0</v>
      </c>
      <c r="EK429" s="2">
        <f t="shared" si="17134"/>
        <v>0</v>
      </c>
      <c r="EL429" s="2">
        <f t="shared" si="17134"/>
        <v>0</v>
      </c>
      <c r="EM429" s="2">
        <f t="shared" si="17134"/>
        <v>0</v>
      </c>
      <c r="EN429" s="2">
        <f t="shared" si="17134"/>
        <v>0</v>
      </c>
      <c r="EO429" s="2">
        <f t="shared" si="17134"/>
        <v>0</v>
      </c>
      <c r="EP429" s="2">
        <f t="shared" si="17134"/>
        <v>0</v>
      </c>
      <c r="EQ429" s="2">
        <f t="shared" si="17134"/>
        <v>0</v>
      </c>
      <c r="ER429" s="2">
        <f t="shared" si="17134"/>
        <v>0</v>
      </c>
      <c r="ES429" s="2">
        <f t="shared" si="17134"/>
        <v>0</v>
      </c>
      <c r="ET429" s="2">
        <f t="shared" si="17134"/>
        <v>0</v>
      </c>
      <c r="EU429" s="2">
        <f t="shared" si="17134"/>
        <v>0</v>
      </c>
      <c r="EV429" s="2">
        <f t="shared" si="17134"/>
        <v>0</v>
      </c>
      <c r="EW429" s="2">
        <f t="shared" si="17134"/>
        <v>0</v>
      </c>
      <c r="EX429" s="2">
        <f t="shared" si="17134"/>
        <v>0</v>
      </c>
      <c r="EY429" s="2">
        <f t="shared" si="17134"/>
        <v>0</v>
      </c>
      <c r="EZ429" s="2">
        <f t="shared" si="17134"/>
        <v>0</v>
      </c>
      <c r="FA429" s="2">
        <f t="shared" si="17134"/>
        <v>0</v>
      </c>
      <c r="FB429" s="2">
        <f t="shared" si="17134"/>
        <v>0</v>
      </c>
      <c r="FC429" s="2">
        <f t="shared" si="17134"/>
        <v>0</v>
      </c>
      <c r="FD429" s="2">
        <f t="shared" si="17134"/>
        <v>0</v>
      </c>
      <c r="FE429" s="2">
        <f t="shared" si="17134"/>
        <v>0</v>
      </c>
      <c r="FF429" s="2">
        <f t="shared" si="17134"/>
        <v>0</v>
      </c>
      <c r="FG429" s="2">
        <f t="shared" si="17134"/>
        <v>0</v>
      </c>
      <c r="FH429" s="2">
        <f t="shared" si="17134"/>
        <v>0</v>
      </c>
      <c r="FI429" s="2">
        <f t="shared" si="17134"/>
        <v>0</v>
      </c>
      <c r="FJ429" s="2">
        <f t="shared" si="17134"/>
        <v>0</v>
      </c>
      <c r="FK429" s="2">
        <f t="shared" si="17134"/>
        <v>0</v>
      </c>
      <c r="FL429" s="2">
        <f t="shared" si="17134"/>
        <v>0</v>
      </c>
      <c r="FM429" s="2">
        <f t="shared" si="17134"/>
        <v>0</v>
      </c>
      <c r="FN429" s="2">
        <f t="shared" si="17134"/>
        <v>0</v>
      </c>
      <c r="FO429" s="2">
        <f t="shared" si="17134"/>
        <v>0</v>
      </c>
      <c r="FP429" s="2">
        <f t="shared" si="17134"/>
        <v>0</v>
      </c>
      <c r="FQ429" s="2">
        <f t="shared" si="17134"/>
        <v>0</v>
      </c>
      <c r="FR429" s="2">
        <f t="shared" si="17134"/>
        <v>0</v>
      </c>
      <c r="FS429" s="2">
        <f t="shared" si="17134"/>
        <v>0</v>
      </c>
      <c r="FT429" s="2">
        <f t="shared" si="17134"/>
        <v>0</v>
      </c>
      <c r="FU429" s="2">
        <f t="shared" si="17134"/>
        <v>0</v>
      </c>
      <c r="FV429" s="2">
        <f t="shared" si="17134"/>
        <v>0</v>
      </c>
      <c r="FW429" s="2">
        <f t="shared" si="17134"/>
        <v>0</v>
      </c>
      <c r="FX429" s="2">
        <f t="shared" si="17134"/>
        <v>0</v>
      </c>
      <c r="FY429" s="1">
        <f t="shared" si="16860"/>
        <v>0.99060000000000004</v>
      </c>
      <c r="FZ429" s="1">
        <f t="shared" si="16861"/>
        <v>0.99060000000000004</v>
      </c>
      <c r="GA429" s="1">
        <f t="shared" si="16862"/>
        <v>0</v>
      </c>
      <c r="GB429" s="1">
        <f t="shared" si="16863"/>
        <v>0</v>
      </c>
      <c r="GC429" s="1">
        <f t="shared" si="16864"/>
        <v>0</v>
      </c>
      <c r="GD429" s="1">
        <f t="shared" si="16865"/>
        <v>0</v>
      </c>
      <c r="GE429" s="1">
        <f t="shared" si="16866"/>
        <v>0</v>
      </c>
      <c r="GF429" s="1">
        <f t="shared" si="16867"/>
        <v>0</v>
      </c>
      <c r="GG429" s="1">
        <f t="shared" si="16868"/>
        <v>0</v>
      </c>
      <c r="GH429" s="1">
        <f t="shared" si="16869"/>
        <v>0</v>
      </c>
      <c r="GI429" s="1">
        <f t="shared" si="16870"/>
        <v>0</v>
      </c>
      <c r="GJ429" s="1">
        <f t="shared" si="16871"/>
        <v>0</v>
      </c>
      <c r="GK429" s="1">
        <f t="shared" si="16872"/>
        <v>0</v>
      </c>
      <c r="GL429" s="1">
        <f t="shared" si="16873"/>
        <v>0</v>
      </c>
      <c r="GM429" s="1">
        <f t="shared" si="16874"/>
        <v>0</v>
      </c>
      <c r="GN429" s="1">
        <f t="shared" si="16875"/>
        <v>0</v>
      </c>
      <c r="GO429" s="1">
        <f t="shared" si="16876"/>
        <v>0</v>
      </c>
      <c r="GP429" s="1">
        <f t="shared" si="16877"/>
        <v>0</v>
      </c>
      <c r="GQ429" s="1">
        <f t="shared" si="16878"/>
        <v>0</v>
      </c>
      <c r="GR429" s="1">
        <f t="shared" si="16879"/>
        <v>0</v>
      </c>
      <c r="GS429" s="1">
        <f t="shared" si="16880"/>
        <v>0</v>
      </c>
      <c r="GT429" s="1">
        <f t="shared" si="16881"/>
        <v>0</v>
      </c>
      <c r="GU429" s="1">
        <f t="shared" si="16882"/>
        <v>0</v>
      </c>
      <c r="GV429" s="1">
        <f t="shared" si="16883"/>
        <v>0</v>
      </c>
      <c r="GW429" s="1">
        <f t="shared" si="16884"/>
        <v>0</v>
      </c>
      <c r="GX429" s="1">
        <f t="shared" si="16885"/>
        <v>0</v>
      </c>
      <c r="GY429" s="1">
        <f t="shared" si="16886"/>
        <v>0</v>
      </c>
      <c r="GZ429" s="1">
        <f t="shared" si="16887"/>
        <v>0</v>
      </c>
      <c r="HA429" s="1">
        <f t="shared" si="16888"/>
        <v>0</v>
      </c>
      <c r="HB429" s="1">
        <f t="shared" si="16889"/>
        <v>0</v>
      </c>
      <c r="HC429" s="1">
        <f t="shared" si="16890"/>
        <v>0</v>
      </c>
      <c r="HD429" s="1">
        <f t="shared" si="16891"/>
        <v>0</v>
      </c>
      <c r="HE429" s="1">
        <f t="shared" si="16892"/>
        <v>0</v>
      </c>
      <c r="HF429" s="1">
        <f t="shared" si="16893"/>
        <v>0</v>
      </c>
      <c r="HG429" s="1">
        <f t="shared" si="16894"/>
        <v>0</v>
      </c>
      <c r="HH429" s="1">
        <f t="shared" si="16895"/>
        <v>0</v>
      </c>
      <c r="HI429" s="1">
        <f t="shared" si="16896"/>
        <v>0</v>
      </c>
      <c r="HJ429" s="1">
        <f t="shared" si="16897"/>
        <v>0</v>
      </c>
      <c r="HK429" s="1">
        <f t="shared" si="16898"/>
        <v>0</v>
      </c>
      <c r="HL429" s="1">
        <f t="shared" si="16899"/>
        <v>0</v>
      </c>
      <c r="HM429" s="1">
        <f t="shared" si="16900"/>
        <v>0</v>
      </c>
      <c r="HN429" s="1">
        <f t="shared" si="16901"/>
        <v>0</v>
      </c>
      <c r="HO429" s="1">
        <f t="shared" si="16902"/>
        <v>0</v>
      </c>
      <c r="HP429" s="1">
        <f t="shared" si="16903"/>
        <v>0</v>
      </c>
      <c r="HQ429" s="1">
        <f t="shared" si="16904"/>
        <v>0</v>
      </c>
      <c r="HR429" s="1">
        <f t="shared" si="16905"/>
        <v>0</v>
      </c>
      <c r="HS429" s="1">
        <f t="shared" si="16906"/>
        <v>0</v>
      </c>
      <c r="HT429" s="1">
        <f t="shared" si="16907"/>
        <v>0</v>
      </c>
      <c r="HU429" s="1">
        <f t="shared" si="16908"/>
        <v>0</v>
      </c>
      <c r="HV429" s="1">
        <f t="shared" si="16909"/>
        <v>0</v>
      </c>
      <c r="HW429" s="1">
        <f t="shared" si="16910"/>
        <v>0</v>
      </c>
      <c r="HX429" s="1">
        <f t="shared" si="16911"/>
        <v>0</v>
      </c>
      <c r="HY429" s="1">
        <f t="shared" si="16912"/>
        <v>0</v>
      </c>
      <c r="HZ429" s="1">
        <f t="shared" si="16913"/>
        <v>0</v>
      </c>
      <c r="IA429" s="1">
        <f t="shared" si="17076"/>
        <v>0</v>
      </c>
      <c r="IB429" s="1">
        <f t="shared" si="17077"/>
        <v>0</v>
      </c>
      <c r="IC429" s="2">
        <f>IC428</f>
        <v>0</v>
      </c>
      <c r="ID429" s="2">
        <f t="shared" ref="ID429:KF429" si="17135">ID428</f>
        <v>0</v>
      </c>
      <c r="IE429" s="2">
        <f t="shared" si="17135"/>
        <v>0</v>
      </c>
      <c r="IF429" s="2">
        <f t="shared" si="17135"/>
        <v>0</v>
      </c>
      <c r="IG429" s="2">
        <f t="shared" si="17135"/>
        <v>0</v>
      </c>
      <c r="IH429" s="2">
        <f t="shared" si="17135"/>
        <v>33869</v>
      </c>
      <c r="II429" s="2">
        <f t="shared" si="17135"/>
        <v>357194</v>
      </c>
      <c r="IJ429" s="2">
        <f t="shared" si="17135"/>
        <v>357194</v>
      </c>
      <c r="IK429" s="2">
        <f t="shared" si="17135"/>
        <v>357194</v>
      </c>
      <c r="IL429" s="2">
        <f t="shared" si="17135"/>
        <v>357194</v>
      </c>
      <c r="IM429" s="2">
        <f t="shared" si="17135"/>
        <v>357194</v>
      </c>
      <c r="IN429" s="2">
        <f t="shared" si="17135"/>
        <v>357194</v>
      </c>
      <c r="IO429" s="2">
        <f t="shared" si="17135"/>
        <v>357194</v>
      </c>
      <c r="IP429" s="2">
        <f t="shared" si="17135"/>
        <v>357194</v>
      </c>
      <c r="IQ429" s="2">
        <f t="shared" si="17135"/>
        <v>357194</v>
      </c>
      <c r="IR429" s="2">
        <f t="shared" si="17135"/>
        <v>357194</v>
      </c>
      <c r="IS429" s="2">
        <f t="shared" si="17135"/>
        <v>357194</v>
      </c>
      <c r="IT429" s="2">
        <f t="shared" si="17135"/>
        <v>357194</v>
      </c>
      <c r="IU429" s="2">
        <f t="shared" si="17135"/>
        <v>357194</v>
      </c>
      <c r="IV429" s="2">
        <f t="shared" si="17135"/>
        <v>357194</v>
      </c>
      <c r="IW429" s="2">
        <f t="shared" si="17135"/>
        <v>357194</v>
      </c>
      <c r="IX429" s="2">
        <f t="shared" si="17135"/>
        <v>357194</v>
      </c>
      <c r="IY429" s="2">
        <f t="shared" si="17135"/>
        <v>357194</v>
      </c>
      <c r="IZ429" s="2">
        <f t="shared" si="17135"/>
        <v>357194</v>
      </c>
      <c r="JA429" s="2">
        <f t="shared" si="17135"/>
        <v>357194</v>
      </c>
      <c r="JB429" s="2">
        <f t="shared" si="17135"/>
        <v>357194</v>
      </c>
      <c r="JC429" s="2">
        <f t="shared" si="17135"/>
        <v>357194</v>
      </c>
      <c r="JD429" s="2">
        <f t="shared" si="17135"/>
        <v>357194</v>
      </c>
      <c r="JE429" s="2">
        <f t="shared" si="17135"/>
        <v>357194</v>
      </c>
      <c r="JF429" s="2">
        <f t="shared" si="17135"/>
        <v>357194</v>
      </c>
      <c r="JG429" s="2">
        <f t="shared" si="17135"/>
        <v>357194</v>
      </c>
      <c r="JH429" s="2">
        <f t="shared" si="17135"/>
        <v>357194</v>
      </c>
      <c r="JI429" s="2">
        <f t="shared" si="17135"/>
        <v>357194</v>
      </c>
      <c r="JJ429" s="2">
        <f t="shared" si="17135"/>
        <v>357194</v>
      </c>
      <c r="JK429" s="2">
        <f t="shared" si="17135"/>
        <v>357194</v>
      </c>
      <c r="JL429" s="2">
        <f t="shared" si="17135"/>
        <v>357194</v>
      </c>
      <c r="JM429" s="2">
        <f t="shared" si="17135"/>
        <v>357194</v>
      </c>
      <c r="JN429" s="2">
        <f t="shared" si="17135"/>
        <v>357194</v>
      </c>
      <c r="JO429" s="2">
        <f t="shared" si="17135"/>
        <v>357194</v>
      </c>
      <c r="JP429" s="2">
        <f t="shared" si="17135"/>
        <v>357194</v>
      </c>
      <c r="JQ429" s="2">
        <f t="shared" si="17135"/>
        <v>357194</v>
      </c>
      <c r="JR429" s="2">
        <f t="shared" si="17135"/>
        <v>357194</v>
      </c>
      <c r="JS429" s="2">
        <f t="shared" si="17135"/>
        <v>357194</v>
      </c>
      <c r="JT429" s="2">
        <f t="shared" si="17135"/>
        <v>357194</v>
      </c>
      <c r="JU429" s="2">
        <f t="shared" si="17135"/>
        <v>357194</v>
      </c>
      <c r="JV429" s="2">
        <f t="shared" si="17135"/>
        <v>357194</v>
      </c>
      <c r="JW429" s="2">
        <f t="shared" si="17135"/>
        <v>357194</v>
      </c>
      <c r="JX429" s="2">
        <f t="shared" si="17135"/>
        <v>357194</v>
      </c>
      <c r="JY429" s="2">
        <f t="shared" si="17135"/>
        <v>357194</v>
      </c>
      <c r="JZ429" s="2">
        <f t="shared" si="17135"/>
        <v>357194</v>
      </c>
      <c r="KA429" s="2">
        <f t="shared" si="17135"/>
        <v>357194</v>
      </c>
      <c r="KB429" s="2">
        <f t="shared" si="17135"/>
        <v>357194</v>
      </c>
      <c r="KC429" s="2">
        <f t="shared" si="17135"/>
        <v>357194</v>
      </c>
      <c r="KD429" s="2">
        <f t="shared" si="17135"/>
        <v>357194</v>
      </c>
      <c r="KE429" s="2">
        <f t="shared" si="17135"/>
        <v>357194</v>
      </c>
      <c r="KF429" s="2">
        <f t="shared" si="17135"/>
        <v>357194</v>
      </c>
    </row>
    <row r="430" spans="1:292" x14ac:dyDescent="0.25">
      <c r="A430" t="s">
        <v>1</v>
      </c>
      <c r="B430" t="s">
        <v>0</v>
      </c>
      <c r="C430" t="s">
        <v>160</v>
      </c>
      <c r="D430" s="1">
        <f t="shared" si="16914"/>
        <v>0.99060000000000004</v>
      </c>
      <c r="E430" s="1"/>
      <c r="F430" s="2">
        <f>FLOOR('first month rent'!F32,1)</f>
        <v>5959</v>
      </c>
      <c r="G430" s="2">
        <f>SUM(M430:BP430)</f>
        <v>5959</v>
      </c>
      <c r="H430" s="1">
        <f>SUMPRODUCT(M$2:BP$2,M430:BP430)</f>
        <v>5902.9854000000005</v>
      </c>
      <c r="I430" s="2">
        <f>I429+G430</f>
        <v>31882974</v>
      </c>
      <c r="J430" s="1">
        <f>J429-H430</f>
        <v>332734.51279997086</v>
      </c>
      <c r="K430" s="2">
        <f t="shared" si="16915"/>
        <v>354255</v>
      </c>
      <c r="L430" s="1">
        <f>L429+H430</f>
        <v>588269.49269999948</v>
      </c>
      <c r="M430" s="2">
        <f t="shared" ref="M430:M432" si="17136">MIN(BQ430,DU429)</f>
        <v>0</v>
      </c>
      <c r="N430" s="2">
        <f t="shared" ref="N430:N432" si="17137">MIN(BR430,DV429)</f>
        <v>5959</v>
      </c>
      <c r="O430" s="2">
        <f t="shared" ref="O430:O432" si="17138">MIN(BS430,DW429)</f>
        <v>0</v>
      </c>
      <c r="P430" s="2">
        <f t="shared" ref="P430:P432" si="17139">MIN(BT430,DX429)</f>
        <v>0</v>
      </c>
      <c r="Q430" s="2">
        <f t="shared" ref="Q430:Q432" si="17140">MIN(BU430,DY429)</f>
        <v>0</v>
      </c>
      <c r="R430" s="2">
        <f t="shared" ref="R430:R432" si="17141">MIN(BV430,DZ429)</f>
        <v>0</v>
      </c>
      <c r="S430" s="2">
        <f t="shared" ref="S430:S432" si="17142">MIN(BW430,EA429)</f>
        <v>0</v>
      </c>
      <c r="T430" s="2">
        <f t="shared" ref="T430:T432" si="17143">MIN(BX430,EB429)</f>
        <v>0</v>
      </c>
      <c r="U430" s="2">
        <f t="shared" ref="U430:U432" si="17144">MIN(BY430,EC429)</f>
        <v>0</v>
      </c>
      <c r="V430" s="2">
        <f t="shared" ref="V430:V432" si="17145">MIN(BZ430,ED429)</f>
        <v>0</v>
      </c>
      <c r="W430" s="2">
        <f t="shared" ref="W430:W432" si="17146">MIN(CA430,EE429)</f>
        <v>0</v>
      </c>
      <c r="X430" s="2">
        <f t="shared" ref="X430:X432" si="17147">MIN(CB430,EF429)</f>
        <v>0</v>
      </c>
      <c r="Y430" s="2">
        <f t="shared" ref="Y430:Y432" si="17148">MIN(CC430,EG429)</f>
        <v>0</v>
      </c>
      <c r="Z430" s="2">
        <f t="shared" ref="Z430:Z432" si="17149">MIN(CD430,EH429)</f>
        <v>0</v>
      </c>
      <c r="AA430" s="2">
        <f t="shared" ref="AA430:AA432" si="17150">MIN(CE430,EI429)</f>
        <v>0</v>
      </c>
      <c r="AB430" s="2">
        <f t="shared" ref="AB430:AB432" si="17151">MIN(CF430,EJ429)</f>
        <v>0</v>
      </c>
      <c r="AC430" s="2">
        <f t="shared" ref="AC430:AC432" si="17152">MIN(CG430,EK429)</f>
        <v>0</v>
      </c>
      <c r="AD430" s="2">
        <f t="shared" ref="AD430:AD432" si="17153">MIN(CH430,EL429)</f>
        <v>0</v>
      </c>
      <c r="AE430" s="2">
        <f t="shared" ref="AE430:AE432" si="17154">MIN(CI430,EM429)</f>
        <v>0</v>
      </c>
      <c r="AF430" s="2">
        <f t="shared" ref="AF430:AF432" si="17155">MIN(CJ430,EN429)</f>
        <v>0</v>
      </c>
      <c r="AG430" s="2">
        <f t="shared" ref="AG430:AG432" si="17156">MIN(CK430,EO429)</f>
        <v>0</v>
      </c>
      <c r="AH430" s="2">
        <f t="shared" ref="AH430:AH432" si="17157">MIN(CL430,EP429)</f>
        <v>0</v>
      </c>
      <c r="AI430" s="2">
        <f t="shared" ref="AI430:AI432" si="17158">MIN(CM430,EQ429)</f>
        <v>0</v>
      </c>
      <c r="AJ430" s="2">
        <f t="shared" ref="AJ430:AJ432" si="17159">MIN(CN430,ER429)</f>
        <v>0</v>
      </c>
      <c r="AK430" s="2">
        <f t="shared" ref="AK430:AK432" si="17160">MIN(CO430,ES429)</f>
        <v>0</v>
      </c>
      <c r="AL430" s="2">
        <f t="shared" ref="AL430:AL432" si="17161">MIN(CP430,ET429)</f>
        <v>0</v>
      </c>
      <c r="AM430" s="2">
        <f t="shared" ref="AM430:AM432" si="17162">MIN(CQ430,EU429)</f>
        <v>0</v>
      </c>
      <c r="AN430" s="2">
        <f t="shared" ref="AN430:AN432" si="17163">MIN(CR430,EV429)</f>
        <v>0</v>
      </c>
      <c r="AO430" s="2">
        <f t="shared" ref="AO430:AO432" si="17164">MIN(CS430,EW429)</f>
        <v>0</v>
      </c>
      <c r="AP430" s="2">
        <f t="shared" ref="AP430:AP432" si="17165">MIN(CT430,EX429)</f>
        <v>0</v>
      </c>
      <c r="AQ430" s="2">
        <f t="shared" ref="AQ430:AQ432" si="17166">MIN(CU430,EY429)</f>
        <v>0</v>
      </c>
      <c r="AR430" s="2">
        <f t="shared" ref="AR430:AR432" si="17167">MIN(CV430,EZ429)</f>
        <v>0</v>
      </c>
      <c r="AS430" s="2">
        <f t="shared" ref="AS430:AS432" si="17168">MIN(CW430,FA429)</f>
        <v>0</v>
      </c>
      <c r="AT430" s="2">
        <f t="shared" ref="AT430:AT432" si="17169">MIN(CX430,FB429)</f>
        <v>0</v>
      </c>
      <c r="AU430" s="2">
        <f t="shared" ref="AU430:AU432" si="17170">MIN(CY430,FC429)</f>
        <v>0</v>
      </c>
      <c r="AV430" s="2">
        <f t="shared" ref="AV430:AV432" si="17171">MIN(CZ430,FD429)</f>
        <v>0</v>
      </c>
      <c r="AW430" s="2">
        <f t="shared" ref="AW430:AW432" si="17172">MIN(DA430,FE429)</f>
        <v>0</v>
      </c>
      <c r="AX430" s="2">
        <f t="shared" ref="AX430:AX432" si="17173">MIN(DB430,FF429)</f>
        <v>0</v>
      </c>
      <c r="AY430" s="2">
        <f t="shared" ref="AY430:AY432" si="17174">MIN(DC430,FG429)</f>
        <v>0</v>
      </c>
      <c r="AZ430" s="2">
        <f t="shared" ref="AZ430:AZ432" si="17175">MIN(DD430,FH429)</f>
        <v>0</v>
      </c>
      <c r="BA430" s="2">
        <f t="shared" ref="BA430:BA432" si="17176">MIN(DE430,FI429)</f>
        <v>0</v>
      </c>
      <c r="BB430" s="2">
        <f t="shared" ref="BB430:BB432" si="17177">MIN(DF430,FJ429)</f>
        <v>0</v>
      </c>
      <c r="BC430" s="2">
        <f t="shared" ref="BC430:BC432" si="17178">MIN(DG430,FK429)</f>
        <v>0</v>
      </c>
      <c r="BD430" s="2">
        <f t="shared" ref="BD430:BD432" si="17179">MIN(DH430,FL429)</f>
        <v>0</v>
      </c>
      <c r="BE430" s="2">
        <f t="shared" ref="BE430:BE432" si="17180">MIN(DI430,FM429)</f>
        <v>0</v>
      </c>
      <c r="BF430" s="2">
        <f t="shared" ref="BF430:BF432" si="17181">MIN(DJ430,FN429)</f>
        <v>0</v>
      </c>
      <c r="BG430" s="2">
        <f t="shared" ref="BG430:BG432" si="17182">MIN(DK430,FO429)</f>
        <v>0</v>
      </c>
      <c r="BH430" s="2">
        <f t="shared" ref="BH430:BH432" si="17183">MIN(DL430,FP429)</f>
        <v>0</v>
      </c>
      <c r="BI430" s="2">
        <f t="shared" ref="BI430:BI432" si="17184">MIN(DM430,FQ429)</f>
        <v>0</v>
      </c>
      <c r="BJ430" s="2">
        <f t="shared" ref="BJ430:BJ432" si="17185">MIN(DN430,FR429)</f>
        <v>0</v>
      </c>
      <c r="BK430" s="2">
        <f t="shared" ref="BK430:BK432" si="17186">MIN(DO430,FS429)</f>
        <v>0</v>
      </c>
      <c r="BL430" s="2">
        <f t="shared" ref="BL430:BL432" si="17187">MIN(DP430,FT429)</f>
        <v>0</v>
      </c>
      <c r="BM430" s="2">
        <f t="shared" ref="BM430:BM432" si="17188">MIN(DQ430,FU429)</f>
        <v>0</v>
      </c>
      <c r="BN430" s="2">
        <f t="shared" ref="BN430:BN432" si="17189">MIN(DR430,FV429)</f>
        <v>0</v>
      </c>
      <c r="BO430" s="2">
        <f t="shared" ref="BO430:BO432" si="17190">MIN(DS430,FW429)</f>
        <v>0</v>
      </c>
      <c r="BP430" s="2">
        <f t="shared" ref="BP430:BP432" si="17191">MIN(DT430,FX429)</f>
        <v>0</v>
      </c>
      <c r="BQ430" s="2">
        <f t="shared" ref="BQ430:BQ432" si="17192">BR430-N430</f>
        <v>0</v>
      </c>
      <c r="BR430" s="2">
        <f t="shared" ref="BR430:BR432" si="17193">BS430-O430</f>
        <v>5959</v>
      </c>
      <c r="BS430" s="2">
        <f t="shared" ref="BS430:BS432" si="17194">BT430-P430</f>
        <v>5959</v>
      </c>
      <c r="BT430" s="2">
        <f t="shared" ref="BT430:BT432" si="17195">BU430-Q430</f>
        <v>5959</v>
      </c>
      <c r="BU430" s="2">
        <f t="shared" ref="BU430:BU432" si="17196">BV430-R430</f>
        <v>5959</v>
      </c>
      <c r="BV430" s="2">
        <f t="shared" ref="BV430:BV432" si="17197">BW430-S430</f>
        <v>5959</v>
      </c>
      <c r="BW430" s="2">
        <f t="shared" ref="BW430:BW432" si="17198">BX430-T430</f>
        <v>5959</v>
      </c>
      <c r="BX430" s="2">
        <f t="shared" ref="BX430:BX432" si="17199">BY430-U430</f>
        <v>5959</v>
      </c>
      <c r="BY430" s="2">
        <f t="shared" ref="BY430:BY432" si="17200">BZ430-V430</f>
        <v>5959</v>
      </c>
      <c r="BZ430" s="2">
        <f t="shared" ref="BZ430:BZ432" si="17201">CA430-W430</f>
        <v>5959</v>
      </c>
      <c r="CA430" s="2">
        <f t="shared" ref="CA430:CA432" si="17202">CB430-X430</f>
        <v>5959</v>
      </c>
      <c r="CB430" s="2">
        <f t="shared" ref="CB430:CB432" si="17203">CC430-Y430</f>
        <v>5959</v>
      </c>
      <c r="CC430" s="2">
        <f t="shared" ref="CC430:CC432" si="17204">CD430-Z430</f>
        <v>5959</v>
      </c>
      <c r="CD430" s="2">
        <f t="shared" ref="CD430:CD432" si="17205">CE430-AA430</f>
        <v>5959</v>
      </c>
      <c r="CE430" s="2">
        <f t="shared" ref="CE430:CE432" si="17206">CF430-AB430</f>
        <v>5959</v>
      </c>
      <c r="CF430" s="2">
        <f t="shared" ref="CF430:CF432" si="17207">CG430-AC430</f>
        <v>5959</v>
      </c>
      <c r="CG430" s="2">
        <f t="shared" ref="CG430:CG432" si="17208">CH430-AD430</f>
        <v>5959</v>
      </c>
      <c r="CH430" s="2">
        <f t="shared" ref="CH430:CH432" si="17209">CI430-AE430</f>
        <v>5959</v>
      </c>
      <c r="CI430" s="2">
        <f t="shared" ref="CI430:CI432" si="17210">CJ430-AF430</f>
        <v>5959</v>
      </c>
      <c r="CJ430" s="2">
        <f t="shared" ref="CJ430:CJ432" si="17211">CK430-AG430</f>
        <v>5959</v>
      </c>
      <c r="CK430" s="2">
        <f t="shared" ref="CK430:CK432" si="17212">CL430-AH430</f>
        <v>5959</v>
      </c>
      <c r="CL430" s="2">
        <f t="shared" ref="CL430:CL432" si="17213">CM430-AI430</f>
        <v>5959</v>
      </c>
      <c r="CM430" s="2">
        <f t="shared" ref="CM430:CM432" si="17214">CN430-AJ430</f>
        <v>5959</v>
      </c>
      <c r="CN430" s="2">
        <f t="shared" ref="CN430:CN432" si="17215">CO430-AK430</f>
        <v>5959</v>
      </c>
      <c r="CO430" s="2">
        <f t="shared" ref="CO430:CO432" si="17216">CP430-AL430</f>
        <v>5959</v>
      </c>
      <c r="CP430" s="2">
        <f t="shared" ref="CP430:CP432" si="17217">CQ430-AM430</f>
        <v>5959</v>
      </c>
      <c r="CQ430" s="2">
        <f t="shared" ref="CQ430:CQ432" si="17218">CR430-AN430</f>
        <v>5959</v>
      </c>
      <c r="CR430" s="2">
        <f t="shared" ref="CR430:CR432" si="17219">CS430-AO430</f>
        <v>5959</v>
      </c>
      <c r="CS430" s="2">
        <f t="shared" ref="CS430:CS432" si="17220">CT430-AP430</f>
        <v>5959</v>
      </c>
      <c r="CT430" s="2">
        <f t="shared" ref="CT430:CT432" si="17221">CU430-AQ430</f>
        <v>5959</v>
      </c>
      <c r="CU430" s="2">
        <f t="shared" ref="CU430:CU432" si="17222">CV430-AR430</f>
        <v>5959</v>
      </c>
      <c r="CV430" s="2">
        <f t="shared" ref="CV430:CV432" si="17223">CW430-AS430</f>
        <v>5959</v>
      </c>
      <c r="CW430" s="2">
        <f t="shared" ref="CW430:CW432" si="17224">CX430-AT430</f>
        <v>5959</v>
      </c>
      <c r="CX430" s="2">
        <f t="shared" ref="CX430:CX432" si="17225">CY430-AU430</f>
        <v>5959</v>
      </c>
      <c r="CY430" s="2">
        <f t="shared" ref="CY430:CY432" si="17226">CZ430-AV430</f>
        <v>5959</v>
      </c>
      <c r="CZ430" s="2">
        <f t="shared" ref="CZ430:CZ432" si="17227">DA430-AW430</f>
        <v>5959</v>
      </c>
      <c r="DA430" s="2">
        <f t="shared" ref="DA430:DA432" si="17228">DB430-AX430</f>
        <v>5959</v>
      </c>
      <c r="DB430" s="2">
        <f t="shared" ref="DB430:DB432" si="17229">DC430-AY430</f>
        <v>5959</v>
      </c>
      <c r="DC430" s="2">
        <f t="shared" ref="DC430:DC432" si="17230">DD430-AZ430</f>
        <v>5959</v>
      </c>
      <c r="DD430" s="2">
        <f t="shared" ref="DD430:DD432" si="17231">DE430-BA430</f>
        <v>5959</v>
      </c>
      <c r="DE430" s="2">
        <f t="shared" ref="DE430:DE432" si="17232">DF430-BB430</f>
        <v>5959</v>
      </c>
      <c r="DF430" s="2">
        <f t="shared" ref="DF430:DF432" si="17233">DG430-BC430</f>
        <v>5959</v>
      </c>
      <c r="DG430" s="2">
        <f t="shared" ref="DG430:DG432" si="17234">DH430-BD430</f>
        <v>5959</v>
      </c>
      <c r="DH430" s="2">
        <f t="shared" ref="DH430:DH432" si="17235">DI430-BE430</f>
        <v>5959</v>
      </c>
      <c r="DI430" s="2">
        <f t="shared" ref="DI430:DI432" si="17236">DJ430-BF430</f>
        <v>5959</v>
      </c>
      <c r="DJ430" s="2">
        <f t="shared" ref="DJ430:DJ432" si="17237">DK430-BG430</f>
        <v>5959</v>
      </c>
      <c r="DK430" s="2">
        <f t="shared" ref="DK430:DK432" si="17238">DL430-BH430</f>
        <v>5959</v>
      </c>
      <c r="DL430" s="2">
        <f t="shared" ref="DL430:DL432" si="17239">DM430-BI430</f>
        <v>5959</v>
      </c>
      <c r="DM430" s="2">
        <f t="shared" ref="DM430:DM432" si="17240">DN430-BJ430</f>
        <v>5959</v>
      </c>
      <c r="DN430" s="2">
        <f t="shared" ref="DN430:DN432" si="17241">DO430-BK430</f>
        <v>5959</v>
      </c>
      <c r="DO430" s="2">
        <f t="shared" ref="DO430:DO432" si="17242">DP430-BL430</f>
        <v>5959</v>
      </c>
      <c r="DP430" s="2">
        <f t="shared" ref="DP430:DP432" si="17243">DQ430-BM430</f>
        <v>5959</v>
      </c>
      <c r="DQ430" s="2">
        <f t="shared" ref="DQ430:DQ432" si="17244">DR430-BN430</f>
        <v>5959</v>
      </c>
      <c r="DR430" s="2">
        <f t="shared" ref="DR430:DR432" si="17245">DS430-BO430</f>
        <v>5959</v>
      </c>
      <c r="DS430" s="2">
        <f>DT430-BP430</f>
        <v>5959</v>
      </c>
      <c r="DT430" s="2">
        <f>F430</f>
        <v>5959</v>
      </c>
      <c r="DU430" s="2">
        <f t="shared" ref="DU430:DU432" si="17246">DU429-M430</f>
        <v>0</v>
      </c>
      <c r="DV430" s="2">
        <f t="shared" ref="DV430:DV432" si="17247">DV429-N430</f>
        <v>317366</v>
      </c>
      <c r="DW430" s="2">
        <f t="shared" ref="DW430:DW432" si="17248">DW429-O430</f>
        <v>0</v>
      </c>
      <c r="DX430" s="2">
        <f t="shared" ref="DX430:DX432" si="17249">DX429-P430</f>
        <v>0</v>
      </c>
      <c r="DY430" s="2">
        <f t="shared" ref="DY430:DY432" si="17250">DY429-Q430</f>
        <v>0</v>
      </c>
      <c r="DZ430" s="2">
        <f t="shared" ref="DZ430:DZ432" si="17251">DZ429-R430</f>
        <v>0</v>
      </c>
      <c r="EA430" s="2">
        <f t="shared" ref="EA430:EA432" si="17252">EA429-S430</f>
        <v>0</v>
      </c>
      <c r="EB430" s="2">
        <f t="shared" ref="EB430:EB432" si="17253">EB429-T430</f>
        <v>0</v>
      </c>
      <c r="EC430" s="2">
        <f t="shared" ref="EC430:EC432" si="17254">EC429-U430</f>
        <v>0</v>
      </c>
      <c r="ED430" s="2">
        <f t="shared" ref="ED430:ED432" si="17255">ED429-V430</f>
        <v>0</v>
      </c>
      <c r="EE430" s="2">
        <f t="shared" ref="EE430:EE432" si="17256">EE429-W430</f>
        <v>0</v>
      </c>
      <c r="EF430" s="2">
        <f t="shared" ref="EF430:EF432" si="17257">EF429-X430</f>
        <v>0</v>
      </c>
      <c r="EG430" s="2">
        <f t="shared" ref="EG430:EG432" si="17258">EG429-Y430</f>
        <v>0</v>
      </c>
      <c r="EH430" s="2">
        <f t="shared" ref="EH430:EH432" si="17259">EH429-Z430</f>
        <v>0</v>
      </c>
      <c r="EI430" s="2">
        <f t="shared" ref="EI430:EI432" si="17260">EI429-AA430</f>
        <v>0</v>
      </c>
      <c r="EJ430" s="2">
        <f t="shared" ref="EJ430:EJ432" si="17261">EJ429-AB430</f>
        <v>0</v>
      </c>
      <c r="EK430" s="2">
        <f t="shared" ref="EK430:EK432" si="17262">EK429-AC430</f>
        <v>0</v>
      </c>
      <c r="EL430" s="2">
        <f t="shared" ref="EL430:EL432" si="17263">EL429-AD430</f>
        <v>0</v>
      </c>
      <c r="EM430" s="2">
        <f t="shared" ref="EM430:EM432" si="17264">EM429-AE430</f>
        <v>0</v>
      </c>
      <c r="EN430" s="2">
        <f t="shared" ref="EN430:EN432" si="17265">EN429-AF430</f>
        <v>0</v>
      </c>
      <c r="EO430" s="2">
        <f t="shared" ref="EO430:EO432" si="17266">EO429-AG430</f>
        <v>0</v>
      </c>
      <c r="EP430" s="2">
        <f t="shared" ref="EP430:EP432" si="17267">EP429-AH430</f>
        <v>0</v>
      </c>
      <c r="EQ430" s="2">
        <f t="shared" ref="EQ430:EQ432" si="17268">EQ429-AI430</f>
        <v>0</v>
      </c>
      <c r="ER430" s="2">
        <f t="shared" ref="ER430:ER432" si="17269">ER429-AJ430</f>
        <v>0</v>
      </c>
      <c r="ES430" s="2">
        <f t="shared" ref="ES430:ES432" si="17270">ES429-AK430</f>
        <v>0</v>
      </c>
      <c r="ET430" s="2">
        <f t="shared" ref="ET430:ET432" si="17271">ET429-AL430</f>
        <v>0</v>
      </c>
      <c r="EU430" s="2">
        <f t="shared" ref="EU430:EU432" si="17272">EU429-AM430</f>
        <v>0</v>
      </c>
      <c r="EV430" s="2">
        <f t="shared" ref="EV430:EV432" si="17273">EV429-AN430</f>
        <v>0</v>
      </c>
      <c r="EW430" s="2">
        <f t="shared" ref="EW430:EW432" si="17274">EW429-AO430</f>
        <v>0</v>
      </c>
      <c r="EX430" s="2">
        <f t="shared" ref="EX430:EX432" si="17275">EX429-AP430</f>
        <v>0</v>
      </c>
      <c r="EY430" s="2">
        <f t="shared" ref="EY430:EY432" si="17276">EY429-AQ430</f>
        <v>0</v>
      </c>
      <c r="EZ430" s="2">
        <f t="shared" ref="EZ430:EZ432" si="17277">EZ429-AR430</f>
        <v>0</v>
      </c>
      <c r="FA430" s="2">
        <f t="shared" ref="FA430:FA432" si="17278">FA429-AS430</f>
        <v>0</v>
      </c>
      <c r="FB430" s="2">
        <f t="shared" ref="FB430:FB432" si="17279">FB429-AT430</f>
        <v>0</v>
      </c>
      <c r="FC430" s="2">
        <f t="shared" ref="FC430:FC432" si="17280">FC429-AU430</f>
        <v>0</v>
      </c>
      <c r="FD430" s="2">
        <f t="shared" ref="FD430:FD432" si="17281">FD429-AV430</f>
        <v>0</v>
      </c>
      <c r="FE430" s="2">
        <f t="shared" ref="FE430:FE432" si="17282">FE429-AW430</f>
        <v>0</v>
      </c>
      <c r="FF430" s="2">
        <f t="shared" ref="FF430:FF432" si="17283">FF429-AX430</f>
        <v>0</v>
      </c>
      <c r="FG430" s="2">
        <f t="shared" ref="FG430:FG432" si="17284">FG429-AY430</f>
        <v>0</v>
      </c>
      <c r="FH430" s="2">
        <f t="shared" ref="FH430:FH432" si="17285">FH429-AZ430</f>
        <v>0</v>
      </c>
      <c r="FI430" s="2">
        <f t="shared" ref="FI430:FI432" si="17286">FI429-BA430</f>
        <v>0</v>
      </c>
      <c r="FJ430" s="2">
        <f t="shared" ref="FJ430:FJ432" si="17287">FJ429-BB430</f>
        <v>0</v>
      </c>
      <c r="FK430" s="2">
        <f t="shared" ref="FK430:FK432" si="17288">FK429-BC430</f>
        <v>0</v>
      </c>
      <c r="FL430" s="2">
        <f t="shared" ref="FL430:FL432" si="17289">FL429-BD430</f>
        <v>0</v>
      </c>
      <c r="FM430" s="2">
        <f t="shared" ref="FM430:FM432" si="17290">FM429-BE430</f>
        <v>0</v>
      </c>
      <c r="FN430" s="2">
        <f t="shared" ref="FN430:FN432" si="17291">FN429-BF430</f>
        <v>0</v>
      </c>
      <c r="FO430" s="2">
        <f t="shared" ref="FO430:FO432" si="17292">FO429-BG430</f>
        <v>0</v>
      </c>
      <c r="FP430" s="2">
        <f t="shared" ref="FP430:FP432" si="17293">FP429-BH430</f>
        <v>0</v>
      </c>
      <c r="FQ430" s="2">
        <f t="shared" ref="FQ430:FQ432" si="17294">FQ429-BI430</f>
        <v>0</v>
      </c>
      <c r="FR430" s="2">
        <f t="shared" ref="FR430:FR432" si="17295">FR429-BJ430</f>
        <v>0</v>
      </c>
      <c r="FS430" s="2">
        <f t="shared" ref="FS430:FS432" si="17296">FS429-BK430</f>
        <v>0</v>
      </c>
      <c r="FT430" s="2">
        <f t="shared" ref="FT430:FT432" si="17297">FT429-BL430</f>
        <v>0</v>
      </c>
      <c r="FU430" s="2">
        <f t="shared" ref="FU430:FU432" si="17298">FU429-BM430</f>
        <v>0</v>
      </c>
      <c r="FV430" s="2">
        <f t="shared" ref="FV430:FV432" si="17299">FV429-BN430</f>
        <v>0</v>
      </c>
      <c r="FW430" s="2">
        <f t="shared" ref="FW430:FW432" si="17300">FW429-BO430</f>
        <v>0</v>
      </c>
      <c r="FX430" s="2">
        <f t="shared" ref="FX430:FX432" si="17301">FX429-BP430</f>
        <v>0</v>
      </c>
      <c r="FY430" s="1">
        <f t="shared" si="16860"/>
        <v>0.99060000000000004</v>
      </c>
      <c r="FZ430" s="1">
        <f t="shared" si="16861"/>
        <v>0.99060000000000004</v>
      </c>
      <c r="GA430" s="1">
        <f t="shared" si="16862"/>
        <v>0</v>
      </c>
      <c r="GB430" s="1">
        <f t="shared" si="16863"/>
        <v>0</v>
      </c>
      <c r="GC430" s="1">
        <f t="shared" si="16864"/>
        <v>0</v>
      </c>
      <c r="GD430" s="1">
        <f t="shared" si="16865"/>
        <v>0</v>
      </c>
      <c r="GE430" s="1">
        <f t="shared" si="16866"/>
        <v>0</v>
      </c>
      <c r="GF430" s="1">
        <f t="shared" si="16867"/>
        <v>0</v>
      </c>
      <c r="GG430" s="1">
        <f t="shared" si="16868"/>
        <v>0</v>
      </c>
      <c r="GH430" s="1">
        <f t="shared" si="16869"/>
        <v>0</v>
      </c>
      <c r="GI430" s="1">
        <f t="shared" si="16870"/>
        <v>0</v>
      </c>
      <c r="GJ430" s="1">
        <f t="shared" si="16871"/>
        <v>0</v>
      </c>
      <c r="GK430" s="1">
        <f t="shared" si="16872"/>
        <v>0</v>
      </c>
      <c r="GL430" s="1">
        <f t="shared" si="16873"/>
        <v>0</v>
      </c>
      <c r="GM430" s="1">
        <f t="shared" si="16874"/>
        <v>0</v>
      </c>
      <c r="GN430" s="1">
        <f t="shared" si="16875"/>
        <v>0</v>
      </c>
      <c r="GO430" s="1">
        <f t="shared" si="16876"/>
        <v>0</v>
      </c>
      <c r="GP430" s="1">
        <f t="shared" si="16877"/>
        <v>0</v>
      </c>
      <c r="GQ430" s="1">
        <f t="shared" si="16878"/>
        <v>0</v>
      </c>
      <c r="GR430" s="1">
        <f t="shared" si="16879"/>
        <v>0</v>
      </c>
      <c r="GS430" s="1">
        <f t="shared" si="16880"/>
        <v>0</v>
      </c>
      <c r="GT430" s="1">
        <f t="shared" si="16881"/>
        <v>0</v>
      </c>
      <c r="GU430" s="1">
        <f t="shared" si="16882"/>
        <v>0</v>
      </c>
      <c r="GV430" s="1">
        <f t="shared" si="16883"/>
        <v>0</v>
      </c>
      <c r="GW430" s="1">
        <f t="shared" si="16884"/>
        <v>0</v>
      </c>
      <c r="GX430" s="1">
        <f t="shared" si="16885"/>
        <v>0</v>
      </c>
      <c r="GY430" s="1">
        <f t="shared" si="16886"/>
        <v>0</v>
      </c>
      <c r="GZ430" s="1">
        <f t="shared" si="16887"/>
        <v>0</v>
      </c>
      <c r="HA430" s="1">
        <f t="shared" si="16888"/>
        <v>0</v>
      </c>
      <c r="HB430" s="1">
        <f t="shared" si="16889"/>
        <v>0</v>
      </c>
      <c r="HC430" s="1">
        <f t="shared" si="16890"/>
        <v>0</v>
      </c>
      <c r="HD430" s="1">
        <f t="shared" si="16891"/>
        <v>0</v>
      </c>
      <c r="HE430" s="1">
        <f t="shared" si="16892"/>
        <v>0</v>
      </c>
      <c r="HF430" s="1">
        <f t="shared" si="16893"/>
        <v>0</v>
      </c>
      <c r="HG430" s="1">
        <f t="shared" si="16894"/>
        <v>0</v>
      </c>
      <c r="HH430" s="1">
        <f t="shared" si="16895"/>
        <v>0</v>
      </c>
      <c r="HI430" s="1">
        <f t="shared" si="16896"/>
        <v>0</v>
      </c>
      <c r="HJ430" s="1">
        <f t="shared" si="16897"/>
        <v>0</v>
      </c>
      <c r="HK430" s="1">
        <f t="shared" si="16898"/>
        <v>0</v>
      </c>
      <c r="HL430" s="1">
        <f t="shared" si="16899"/>
        <v>0</v>
      </c>
      <c r="HM430" s="1">
        <f t="shared" si="16900"/>
        <v>0</v>
      </c>
      <c r="HN430" s="1">
        <f t="shared" si="16901"/>
        <v>0</v>
      </c>
      <c r="HO430" s="1">
        <f t="shared" si="16902"/>
        <v>0</v>
      </c>
      <c r="HP430" s="1">
        <f t="shared" si="16903"/>
        <v>0</v>
      </c>
      <c r="HQ430" s="1">
        <f t="shared" si="16904"/>
        <v>0</v>
      </c>
      <c r="HR430" s="1">
        <f t="shared" si="16905"/>
        <v>0</v>
      </c>
      <c r="HS430" s="1">
        <f t="shared" si="16906"/>
        <v>0</v>
      </c>
      <c r="HT430" s="1">
        <f t="shared" si="16907"/>
        <v>0</v>
      </c>
      <c r="HU430" s="1">
        <f t="shared" si="16908"/>
        <v>0</v>
      </c>
      <c r="HV430" s="1">
        <f t="shared" si="16909"/>
        <v>0</v>
      </c>
      <c r="HW430" s="1">
        <f t="shared" si="16910"/>
        <v>0</v>
      </c>
      <c r="HX430" s="1">
        <f t="shared" si="16911"/>
        <v>0</v>
      </c>
      <c r="HY430" s="1">
        <f t="shared" si="16912"/>
        <v>0</v>
      </c>
      <c r="HZ430" s="1">
        <f t="shared" si="16913"/>
        <v>0</v>
      </c>
      <c r="IA430" s="1">
        <f t="shared" si="17076"/>
        <v>0</v>
      </c>
      <c r="IB430" s="1">
        <f t="shared" si="17077"/>
        <v>0</v>
      </c>
      <c r="IC430" s="2">
        <v>0</v>
      </c>
      <c r="ID430" s="2">
        <v>0</v>
      </c>
      <c r="IE430" s="2">
        <v>0</v>
      </c>
      <c r="IF430" s="2">
        <v>0</v>
      </c>
      <c r="IG430" s="2">
        <v>0</v>
      </c>
      <c r="IH430" s="2">
        <f>IF($D430=$FY$2,$K430,IH429+N430)</f>
        <v>39828</v>
      </c>
      <c r="II430" s="2">
        <f t="shared" ref="II430:II432" si="17302">IF($D430=$FY$2,$K430,II429+O430)</f>
        <v>357194</v>
      </c>
      <c r="IJ430" s="2">
        <f t="shared" ref="IJ430:IJ432" si="17303">IF($D430=$FY$2,$K430,IJ429+P430)</f>
        <v>357194</v>
      </c>
      <c r="IK430" s="2">
        <f t="shared" ref="IK430:IK432" si="17304">IF($D430=$FY$2,$K430,IK429+Q430)</f>
        <v>357194</v>
      </c>
      <c r="IL430" s="2">
        <f t="shared" ref="IL430:IL432" si="17305">IF($D430=$FY$2,$K430,IL429+R430)</f>
        <v>357194</v>
      </c>
      <c r="IM430" s="2">
        <f t="shared" ref="IM430:IM432" si="17306">IF($D430=$FY$2,$K430,IM429+S430)</f>
        <v>357194</v>
      </c>
      <c r="IN430" s="2">
        <f t="shared" ref="IN430:IN432" si="17307">IF($D430=$FY$2,$K430,IN429+T430)</f>
        <v>357194</v>
      </c>
      <c r="IO430" s="2">
        <f t="shared" ref="IO430:IO432" si="17308">IF($D430=$FY$2,$K430,IO429+U430)</f>
        <v>357194</v>
      </c>
      <c r="IP430" s="2">
        <f t="shared" ref="IP430:IP432" si="17309">IF($D430=$FY$2,$K430,IP429+V430)</f>
        <v>357194</v>
      </c>
      <c r="IQ430" s="2">
        <f t="shared" ref="IQ430:IQ432" si="17310">IF($D430=$FY$2,$K430,IQ429+W430)</f>
        <v>357194</v>
      </c>
      <c r="IR430" s="2">
        <f t="shared" ref="IR430:IR432" si="17311">IF($D430=$FY$2,$K430,IR429+X430)</f>
        <v>357194</v>
      </c>
      <c r="IS430" s="2">
        <f t="shared" ref="IS430:IS432" si="17312">IF($D430=$FY$2,$K430,IS429+Y430)</f>
        <v>357194</v>
      </c>
      <c r="IT430" s="2">
        <f t="shared" ref="IT430:IT432" si="17313">IF($D430=$FY$2,$K430,IT429+Z430)</f>
        <v>357194</v>
      </c>
      <c r="IU430" s="2">
        <f t="shared" ref="IU430:IU432" si="17314">IF($D430=$FY$2,$K430,IU429+AA430)</f>
        <v>357194</v>
      </c>
      <c r="IV430" s="2">
        <f t="shared" ref="IV430:IV432" si="17315">IF($D430=$FY$2,$K430,IV429+AB430)</f>
        <v>357194</v>
      </c>
      <c r="IW430" s="2">
        <f t="shared" ref="IW430:IW432" si="17316">IF($D430=$FY$2,$K430,IW429+AC430)</f>
        <v>357194</v>
      </c>
      <c r="IX430" s="2">
        <f t="shared" ref="IX430:IX432" si="17317">IF($D430=$FY$2,$K430,IX429+AD430)</f>
        <v>357194</v>
      </c>
      <c r="IY430" s="2">
        <f t="shared" ref="IY430:IY432" si="17318">IF($D430=$FY$2,$K430,IY429+AE430)</f>
        <v>357194</v>
      </c>
      <c r="IZ430" s="2">
        <f t="shared" ref="IZ430:IZ432" si="17319">IF($D430=$FY$2,$K430,IZ429+AF430)</f>
        <v>357194</v>
      </c>
      <c r="JA430" s="2">
        <f t="shared" ref="JA430:JA432" si="17320">IF($D430=$FY$2,$K430,JA429+AG430)</f>
        <v>357194</v>
      </c>
      <c r="JB430" s="2">
        <f t="shared" ref="JB430:JB432" si="17321">IF($D430=$FY$2,$K430,JB429+AH430)</f>
        <v>357194</v>
      </c>
      <c r="JC430" s="2">
        <f t="shared" ref="JC430:JC432" si="17322">IF($D430=$FY$2,$K430,JC429+AI430)</f>
        <v>357194</v>
      </c>
      <c r="JD430" s="2">
        <f t="shared" ref="JD430:JD432" si="17323">IF($D430=$FY$2,$K430,JD429+AJ430)</f>
        <v>357194</v>
      </c>
      <c r="JE430" s="2">
        <f t="shared" ref="JE430:JE432" si="17324">IF($D430=$FY$2,$K430,JE429+AK430)</f>
        <v>357194</v>
      </c>
      <c r="JF430" s="2">
        <f t="shared" ref="JF430:JF432" si="17325">IF($D430=$FY$2,$K430,JF429+AL430)</f>
        <v>357194</v>
      </c>
      <c r="JG430" s="2">
        <f t="shared" ref="JG430:JG432" si="17326">IF($D430=$FY$2,$K430,JG429+AM430)</f>
        <v>357194</v>
      </c>
      <c r="JH430" s="2">
        <f t="shared" ref="JH430:JH432" si="17327">IF($D430=$FY$2,$K430,JH429+AN430)</f>
        <v>357194</v>
      </c>
      <c r="JI430" s="2">
        <f t="shared" ref="JI430:JI432" si="17328">IF($D430=$FY$2,$K430,JI429+AO430)</f>
        <v>357194</v>
      </c>
      <c r="JJ430" s="2">
        <f t="shared" ref="JJ430:JJ432" si="17329">IF($D430=$FY$2,$K430,JJ429+AP430)</f>
        <v>357194</v>
      </c>
      <c r="JK430" s="2">
        <f t="shared" ref="JK430:JK432" si="17330">IF($D430=$FY$2,$K430,JK429+AQ430)</f>
        <v>357194</v>
      </c>
      <c r="JL430" s="2">
        <f t="shared" ref="JL430:JL432" si="17331">IF($D430=$FY$2,$K430,JL429+AR430)</f>
        <v>357194</v>
      </c>
      <c r="JM430" s="2">
        <f t="shared" ref="JM430:JM432" si="17332">IF($D430=$FY$2,$K430,JM429+AS430)</f>
        <v>357194</v>
      </c>
      <c r="JN430" s="2">
        <f t="shared" ref="JN430:JN432" si="17333">IF($D430=$FY$2,$K430,JN429+AT430)</f>
        <v>357194</v>
      </c>
      <c r="JO430" s="2">
        <f t="shared" ref="JO430:JO432" si="17334">IF($D430=$FY$2,$K430,JO429+AU430)</f>
        <v>357194</v>
      </c>
      <c r="JP430" s="2">
        <f t="shared" ref="JP430:JP432" si="17335">IF($D430=$FY$2,$K430,JP429+AV430)</f>
        <v>357194</v>
      </c>
      <c r="JQ430" s="2">
        <f t="shared" ref="JQ430:JQ432" si="17336">IF($D430=$FY$2,$K430,JQ429+AW430)</f>
        <v>357194</v>
      </c>
      <c r="JR430" s="2">
        <f t="shared" ref="JR430:JR432" si="17337">IF($D430=$FY$2,$K430,JR429+AX430)</f>
        <v>357194</v>
      </c>
      <c r="JS430" s="2">
        <f t="shared" ref="JS430:JS432" si="17338">IF($D430=$FY$2,$K430,JS429+AY430)</f>
        <v>357194</v>
      </c>
      <c r="JT430" s="2">
        <f t="shared" ref="JT430:JT432" si="17339">IF($D430=$FY$2,$K430,JT429+AZ430)</f>
        <v>357194</v>
      </c>
      <c r="JU430" s="2">
        <f t="shared" ref="JU430:JU432" si="17340">IF($D430=$FY$2,$K430,JU429+BA430)</f>
        <v>357194</v>
      </c>
      <c r="JV430" s="2">
        <f t="shared" ref="JV430:JV432" si="17341">IF($D430=$FY$2,$K430,JV429+BB430)</f>
        <v>357194</v>
      </c>
      <c r="JW430" s="2">
        <f t="shared" ref="JW430:JW432" si="17342">IF($D430=$FY$2,$K430,JW429+BC430)</f>
        <v>357194</v>
      </c>
      <c r="JX430" s="2">
        <f t="shared" ref="JX430:JX432" si="17343">IF($D430=$FY$2,$K430,JX429+BD430)</f>
        <v>357194</v>
      </c>
      <c r="JY430" s="2">
        <f t="shared" ref="JY430:JY432" si="17344">IF($D430=$FY$2,$K430,JY429+BE430)</f>
        <v>357194</v>
      </c>
      <c r="JZ430" s="2">
        <f t="shared" ref="JZ430:JZ432" si="17345">IF($D430=$FY$2,$K430,JZ429+BF430)</f>
        <v>357194</v>
      </c>
      <c r="KA430" s="2">
        <f t="shared" ref="KA430:KA432" si="17346">IF($D430=$FY$2,$K430,KA429+BG430)</f>
        <v>357194</v>
      </c>
      <c r="KB430" s="2">
        <f t="shared" ref="KB430:KB432" si="17347">IF($D430=$FY$2,$K430,KB429+BH430)</f>
        <v>357194</v>
      </c>
      <c r="KC430" s="2">
        <f t="shared" ref="KC430:KC432" si="17348">IF($D430=$FY$2,$K430,KC429+BI430)</f>
        <v>357194</v>
      </c>
      <c r="KD430" s="2">
        <f t="shared" ref="KD430:KD432" si="17349">IF($D430=$FY$2,$K430,KD429+BJ430)</f>
        <v>357194</v>
      </c>
      <c r="KE430" s="2">
        <f t="shared" ref="KE430:KE432" si="17350">IF($D430=$FY$2,$K430,KE429+BK430)</f>
        <v>357194</v>
      </c>
      <c r="KF430" s="2">
        <f t="shared" ref="KF430:KF432" si="17351">IF($D430=$FY$2,$K430,KF429+BL430)</f>
        <v>357194</v>
      </c>
    </row>
    <row r="431" spans="1:292" x14ac:dyDescent="0.25">
      <c r="A431" t="s">
        <v>161</v>
      </c>
      <c r="B431" t="s">
        <v>0</v>
      </c>
      <c r="C431" t="s">
        <v>162</v>
      </c>
      <c r="D431" s="1">
        <f t="shared" si="16914"/>
        <v>0.99060000000000004</v>
      </c>
      <c r="E431" s="1"/>
      <c r="F431" s="2">
        <f>FLOOR('first month rent'!G32,1)</f>
        <v>6811</v>
      </c>
      <c r="G431" s="2">
        <f>SUM(M431:BP431)</f>
        <v>6811</v>
      </c>
      <c r="H431" s="1">
        <f>SUMPRODUCT(M$2:BP$2,M431:BP431)</f>
        <v>6746.9766</v>
      </c>
      <c r="I431" s="2">
        <f>I430+G431</f>
        <v>31889785</v>
      </c>
      <c r="J431" s="1">
        <f>J430-H431</f>
        <v>325987.53619997087</v>
      </c>
      <c r="K431" s="2">
        <f t="shared" si="16915"/>
        <v>354330</v>
      </c>
      <c r="L431" s="1">
        <f t="shared" ref="L431" si="17352">L430</f>
        <v>588269.49269999948</v>
      </c>
      <c r="M431" s="2">
        <f t="shared" si="17136"/>
        <v>0</v>
      </c>
      <c r="N431" s="2">
        <f t="shared" si="17137"/>
        <v>6811</v>
      </c>
      <c r="O431" s="2">
        <f t="shared" si="17138"/>
        <v>0</v>
      </c>
      <c r="P431" s="2">
        <f t="shared" si="17139"/>
        <v>0</v>
      </c>
      <c r="Q431" s="2">
        <f t="shared" si="17140"/>
        <v>0</v>
      </c>
      <c r="R431" s="2">
        <f t="shared" si="17141"/>
        <v>0</v>
      </c>
      <c r="S431" s="2">
        <f t="shared" si="17142"/>
        <v>0</v>
      </c>
      <c r="T431" s="2">
        <f t="shared" si="17143"/>
        <v>0</v>
      </c>
      <c r="U431" s="2">
        <f t="shared" si="17144"/>
        <v>0</v>
      </c>
      <c r="V431" s="2">
        <f t="shared" si="17145"/>
        <v>0</v>
      </c>
      <c r="W431" s="2">
        <f t="shared" si="17146"/>
        <v>0</v>
      </c>
      <c r="X431" s="2">
        <f t="shared" si="17147"/>
        <v>0</v>
      </c>
      <c r="Y431" s="2">
        <f t="shared" si="17148"/>
        <v>0</v>
      </c>
      <c r="Z431" s="2">
        <f t="shared" si="17149"/>
        <v>0</v>
      </c>
      <c r="AA431" s="2">
        <f t="shared" si="17150"/>
        <v>0</v>
      </c>
      <c r="AB431" s="2">
        <f t="shared" si="17151"/>
        <v>0</v>
      </c>
      <c r="AC431" s="2">
        <f t="shared" si="17152"/>
        <v>0</v>
      </c>
      <c r="AD431" s="2">
        <f t="shared" si="17153"/>
        <v>0</v>
      </c>
      <c r="AE431" s="2">
        <f t="shared" si="17154"/>
        <v>0</v>
      </c>
      <c r="AF431" s="2">
        <f t="shared" si="17155"/>
        <v>0</v>
      </c>
      <c r="AG431" s="2">
        <f t="shared" si="17156"/>
        <v>0</v>
      </c>
      <c r="AH431" s="2">
        <f t="shared" si="17157"/>
        <v>0</v>
      </c>
      <c r="AI431" s="2">
        <f t="shared" si="17158"/>
        <v>0</v>
      </c>
      <c r="AJ431" s="2">
        <f t="shared" si="17159"/>
        <v>0</v>
      </c>
      <c r="AK431" s="2">
        <f t="shared" si="17160"/>
        <v>0</v>
      </c>
      <c r="AL431" s="2">
        <f t="shared" si="17161"/>
        <v>0</v>
      </c>
      <c r="AM431" s="2">
        <f t="shared" si="17162"/>
        <v>0</v>
      </c>
      <c r="AN431" s="2">
        <f t="shared" si="17163"/>
        <v>0</v>
      </c>
      <c r="AO431" s="2">
        <f t="shared" si="17164"/>
        <v>0</v>
      </c>
      <c r="AP431" s="2">
        <f t="shared" si="17165"/>
        <v>0</v>
      </c>
      <c r="AQ431" s="2">
        <f t="shared" si="17166"/>
        <v>0</v>
      </c>
      <c r="AR431" s="2">
        <f t="shared" si="17167"/>
        <v>0</v>
      </c>
      <c r="AS431" s="2">
        <f t="shared" si="17168"/>
        <v>0</v>
      </c>
      <c r="AT431" s="2">
        <f t="shared" si="17169"/>
        <v>0</v>
      </c>
      <c r="AU431" s="2">
        <f t="shared" si="17170"/>
        <v>0</v>
      </c>
      <c r="AV431" s="2">
        <f t="shared" si="17171"/>
        <v>0</v>
      </c>
      <c r="AW431" s="2">
        <f t="shared" si="17172"/>
        <v>0</v>
      </c>
      <c r="AX431" s="2">
        <f t="shared" si="17173"/>
        <v>0</v>
      </c>
      <c r="AY431" s="2">
        <f t="shared" si="17174"/>
        <v>0</v>
      </c>
      <c r="AZ431" s="2">
        <f t="shared" si="17175"/>
        <v>0</v>
      </c>
      <c r="BA431" s="2">
        <f t="shared" si="17176"/>
        <v>0</v>
      </c>
      <c r="BB431" s="2">
        <f t="shared" si="17177"/>
        <v>0</v>
      </c>
      <c r="BC431" s="2">
        <f t="shared" si="17178"/>
        <v>0</v>
      </c>
      <c r="BD431" s="2">
        <f t="shared" si="17179"/>
        <v>0</v>
      </c>
      <c r="BE431" s="2">
        <f t="shared" si="17180"/>
        <v>0</v>
      </c>
      <c r="BF431" s="2">
        <f t="shared" si="17181"/>
        <v>0</v>
      </c>
      <c r="BG431" s="2">
        <f t="shared" si="17182"/>
        <v>0</v>
      </c>
      <c r="BH431" s="2">
        <f t="shared" si="17183"/>
        <v>0</v>
      </c>
      <c r="BI431" s="2">
        <f t="shared" si="17184"/>
        <v>0</v>
      </c>
      <c r="BJ431" s="2">
        <f t="shared" si="17185"/>
        <v>0</v>
      </c>
      <c r="BK431" s="2">
        <f t="shared" si="17186"/>
        <v>0</v>
      </c>
      <c r="BL431" s="2">
        <f t="shared" si="17187"/>
        <v>0</v>
      </c>
      <c r="BM431" s="2">
        <f t="shared" si="17188"/>
        <v>0</v>
      </c>
      <c r="BN431" s="2">
        <f t="shared" si="17189"/>
        <v>0</v>
      </c>
      <c r="BO431" s="2">
        <f t="shared" si="17190"/>
        <v>0</v>
      </c>
      <c r="BP431" s="2">
        <f t="shared" si="17191"/>
        <v>0</v>
      </c>
      <c r="BQ431" s="2">
        <f t="shared" si="17192"/>
        <v>0</v>
      </c>
      <c r="BR431" s="2">
        <f t="shared" si="17193"/>
        <v>6811</v>
      </c>
      <c r="BS431" s="2">
        <f t="shared" si="17194"/>
        <v>6811</v>
      </c>
      <c r="BT431" s="2">
        <f t="shared" si="17195"/>
        <v>6811</v>
      </c>
      <c r="BU431" s="2">
        <f t="shared" si="17196"/>
        <v>6811</v>
      </c>
      <c r="BV431" s="2">
        <f t="shared" si="17197"/>
        <v>6811</v>
      </c>
      <c r="BW431" s="2">
        <f t="shared" si="17198"/>
        <v>6811</v>
      </c>
      <c r="BX431" s="2">
        <f t="shared" si="17199"/>
        <v>6811</v>
      </c>
      <c r="BY431" s="2">
        <f t="shared" si="17200"/>
        <v>6811</v>
      </c>
      <c r="BZ431" s="2">
        <f t="shared" si="17201"/>
        <v>6811</v>
      </c>
      <c r="CA431" s="2">
        <f t="shared" si="17202"/>
        <v>6811</v>
      </c>
      <c r="CB431" s="2">
        <f t="shared" si="17203"/>
        <v>6811</v>
      </c>
      <c r="CC431" s="2">
        <f t="shared" si="17204"/>
        <v>6811</v>
      </c>
      <c r="CD431" s="2">
        <f t="shared" si="17205"/>
        <v>6811</v>
      </c>
      <c r="CE431" s="2">
        <f t="shared" si="17206"/>
        <v>6811</v>
      </c>
      <c r="CF431" s="2">
        <f t="shared" si="17207"/>
        <v>6811</v>
      </c>
      <c r="CG431" s="2">
        <f t="shared" si="17208"/>
        <v>6811</v>
      </c>
      <c r="CH431" s="2">
        <f t="shared" si="17209"/>
        <v>6811</v>
      </c>
      <c r="CI431" s="2">
        <f t="shared" si="17210"/>
        <v>6811</v>
      </c>
      <c r="CJ431" s="2">
        <f t="shared" si="17211"/>
        <v>6811</v>
      </c>
      <c r="CK431" s="2">
        <f t="shared" si="17212"/>
        <v>6811</v>
      </c>
      <c r="CL431" s="2">
        <f t="shared" si="17213"/>
        <v>6811</v>
      </c>
      <c r="CM431" s="2">
        <f t="shared" si="17214"/>
        <v>6811</v>
      </c>
      <c r="CN431" s="2">
        <f t="shared" si="17215"/>
        <v>6811</v>
      </c>
      <c r="CO431" s="2">
        <f t="shared" si="17216"/>
        <v>6811</v>
      </c>
      <c r="CP431" s="2">
        <f t="shared" si="17217"/>
        <v>6811</v>
      </c>
      <c r="CQ431" s="2">
        <f t="shared" si="17218"/>
        <v>6811</v>
      </c>
      <c r="CR431" s="2">
        <f t="shared" si="17219"/>
        <v>6811</v>
      </c>
      <c r="CS431" s="2">
        <f t="shared" si="17220"/>
        <v>6811</v>
      </c>
      <c r="CT431" s="2">
        <f t="shared" si="17221"/>
        <v>6811</v>
      </c>
      <c r="CU431" s="2">
        <f t="shared" si="17222"/>
        <v>6811</v>
      </c>
      <c r="CV431" s="2">
        <f t="shared" si="17223"/>
        <v>6811</v>
      </c>
      <c r="CW431" s="2">
        <f t="shared" si="17224"/>
        <v>6811</v>
      </c>
      <c r="CX431" s="2">
        <f t="shared" si="17225"/>
        <v>6811</v>
      </c>
      <c r="CY431" s="2">
        <f t="shared" si="17226"/>
        <v>6811</v>
      </c>
      <c r="CZ431" s="2">
        <f t="shared" si="17227"/>
        <v>6811</v>
      </c>
      <c r="DA431" s="2">
        <f t="shared" si="17228"/>
        <v>6811</v>
      </c>
      <c r="DB431" s="2">
        <f t="shared" si="17229"/>
        <v>6811</v>
      </c>
      <c r="DC431" s="2">
        <f t="shared" si="17230"/>
        <v>6811</v>
      </c>
      <c r="DD431" s="2">
        <f t="shared" si="17231"/>
        <v>6811</v>
      </c>
      <c r="DE431" s="2">
        <f t="shared" si="17232"/>
        <v>6811</v>
      </c>
      <c r="DF431" s="2">
        <f t="shared" si="17233"/>
        <v>6811</v>
      </c>
      <c r="DG431" s="2">
        <f t="shared" si="17234"/>
        <v>6811</v>
      </c>
      <c r="DH431" s="2">
        <f t="shared" si="17235"/>
        <v>6811</v>
      </c>
      <c r="DI431" s="2">
        <f t="shared" si="17236"/>
        <v>6811</v>
      </c>
      <c r="DJ431" s="2">
        <f t="shared" si="17237"/>
        <v>6811</v>
      </c>
      <c r="DK431" s="2">
        <f t="shared" si="17238"/>
        <v>6811</v>
      </c>
      <c r="DL431" s="2">
        <f t="shared" si="17239"/>
        <v>6811</v>
      </c>
      <c r="DM431" s="2">
        <f t="shared" si="17240"/>
        <v>6811</v>
      </c>
      <c r="DN431" s="2">
        <f t="shared" si="17241"/>
        <v>6811</v>
      </c>
      <c r="DO431" s="2">
        <f t="shared" si="17242"/>
        <v>6811</v>
      </c>
      <c r="DP431" s="2">
        <f t="shared" si="17243"/>
        <v>6811</v>
      </c>
      <c r="DQ431" s="2">
        <f t="shared" si="17244"/>
        <v>6811</v>
      </c>
      <c r="DR431" s="2">
        <f t="shared" si="17245"/>
        <v>6811</v>
      </c>
      <c r="DS431" s="2">
        <f>DT431-BP431</f>
        <v>6811</v>
      </c>
      <c r="DT431" s="2">
        <f>F431</f>
        <v>6811</v>
      </c>
      <c r="DU431" s="2">
        <f t="shared" si="17246"/>
        <v>0</v>
      </c>
      <c r="DV431" s="2">
        <f t="shared" si="17247"/>
        <v>310555</v>
      </c>
      <c r="DW431" s="2">
        <f t="shared" si="17248"/>
        <v>0</v>
      </c>
      <c r="DX431" s="2">
        <f t="shared" si="17249"/>
        <v>0</v>
      </c>
      <c r="DY431" s="2">
        <f t="shared" si="17250"/>
        <v>0</v>
      </c>
      <c r="DZ431" s="2">
        <f t="shared" si="17251"/>
        <v>0</v>
      </c>
      <c r="EA431" s="2">
        <f t="shared" si="17252"/>
        <v>0</v>
      </c>
      <c r="EB431" s="2">
        <f t="shared" si="17253"/>
        <v>0</v>
      </c>
      <c r="EC431" s="2">
        <f t="shared" si="17254"/>
        <v>0</v>
      </c>
      <c r="ED431" s="2">
        <f t="shared" si="17255"/>
        <v>0</v>
      </c>
      <c r="EE431" s="2">
        <f t="shared" si="17256"/>
        <v>0</v>
      </c>
      <c r="EF431" s="2">
        <f t="shared" si="17257"/>
        <v>0</v>
      </c>
      <c r="EG431" s="2">
        <f t="shared" si="17258"/>
        <v>0</v>
      </c>
      <c r="EH431" s="2">
        <f t="shared" si="17259"/>
        <v>0</v>
      </c>
      <c r="EI431" s="2">
        <f t="shared" si="17260"/>
        <v>0</v>
      </c>
      <c r="EJ431" s="2">
        <f t="shared" si="17261"/>
        <v>0</v>
      </c>
      <c r="EK431" s="2">
        <f t="shared" si="17262"/>
        <v>0</v>
      </c>
      <c r="EL431" s="2">
        <f t="shared" si="17263"/>
        <v>0</v>
      </c>
      <c r="EM431" s="2">
        <f t="shared" si="17264"/>
        <v>0</v>
      </c>
      <c r="EN431" s="2">
        <f t="shared" si="17265"/>
        <v>0</v>
      </c>
      <c r="EO431" s="2">
        <f t="shared" si="17266"/>
        <v>0</v>
      </c>
      <c r="EP431" s="2">
        <f t="shared" si="17267"/>
        <v>0</v>
      </c>
      <c r="EQ431" s="2">
        <f t="shared" si="17268"/>
        <v>0</v>
      </c>
      <c r="ER431" s="2">
        <f t="shared" si="17269"/>
        <v>0</v>
      </c>
      <c r="ES431" s="2">
        <f t="shared" si="17270"/>
        <v>0</v>
      </c>
      <c r="ET431" s="2">
        <f t="shared" si="17271"/>
        <v>0</v>
      </c>
      <c r="EU431" s="2">
        <f t="shared" si="17272"/>
        <v>0</v>
      </c>
      <c r="EV431" s="2">
        <f t="shared" si="17273"/>
        <v>0</v>
      </c>
      <c r="EW431" s="2">
        <f t="shared" si="17274"/>
        <v>0</v>
      </c>
      <c r="EX431" s="2">
        <f t="shared" si="17275"/>
        <v>0</v>
      </c>
      <c r="EY431" s="2">
        <f t="shared" si="17276"/>
        <v>0</v>
      </c>
      <c r="EZ431" s="2">
        <f t="shared" si="17277"/>
        <v>0</v>
      </c>
      <c r="FA431" s="2">
        <f t="shared" si="17278"/>
        <v>0</v>
      </c>
      <c r="FB431" s="2">
        <f t="shared" si="17279"/>
        <v>0</v>
      </c>
      <c r="FC431" s="2">
        <f t="shared" si="17280"/>
        <v>0</v>
      </c>
      <c r="FD431" s="2">
        <f t="shared" si="17281"/>
        <v>0</v>
      </c>
      <c r="FE431" s="2">
        <f t="shared" si="17282"/>
        <v>0</v>
      </c>
      <c r="FF431" s="2">
        <f t="shared" si="17283"/>
        <v>0</v>
      </c>
      <c r="FG431" s="2">
        <f t="shared" si="17284"/>
        <v>0</v>
      </c>
      <c r="FH431" s="2">
        <f t="shared" si="17285"/>
        <v>0</v>
      </c>
      <c r="FI431" s="2">
        <f t="shared" si="17286"/>
        <v>0</v>
      </c>
      <c r="FJ431" s="2">
        <f t="shared" si="17287"/>
        <v>0</v>
      </c>
      <c r="FK431" s="2">
        <f t="shared" si="17288"/>
        <v>0</v>
      </c>
      <c r="FL431" s="2">
        <f t="shared" si="17289"/>
        <v>0</v>
      </c>
      <c r="FM431" s="2">
        <f t="shared" si="17290"/>
        <v>0</v>
      </c>
      <c r="FN431" s="2">
        <f t="shared" si="17291"/>
        <v>0</v>
      </c>
      <c r="FO431" s="2">
        <f t="shared" si="17292"/>
        <v>0</v>
      </c>
      <c r="FP431" s="2">
        <f t="shared" si="17293"/>
        <v>0</v>
      </c>
      <c r="FQ431" s="2">
        <f t="shared" si="17294"/>
        <v>0</v>
      </c>
      <c r="FR431" s="2">
        <f t="shared" si="17295"/>
        <v>0</v>
      </c>
      <c r="FS431" s="2">
        <f t="shared" si="17296"/>
        <v>0</v>
      </c>
      <c r="FT431" s="2">
        <f t="shared" si="17297"/>
        <v>0</v>
      </c>
      <c r="FU431" s="2">
        <f t="shared" si="17298"/>
        <v>0</v>
      </c>
      <c r="FV431" s="2">
        <f t="shared" si="17299"/>
        <v>0</v>
      </c>
      <c r="FW431" s="2">
        <f t="shared" si="17300"/>
        <v>0</v>
      </c>
      <c r="FX431" s="2">
        <f t="shared" si="17301"/>
        <v>0</v>
      </c>
      <c r="FY431" s="1">
        <f t="shared" si="16860"/>
        <v>0.99060000000000004</v>
      </c>
      <c r="FZ431" s="1">
        <f t="shared" si="16861"/>
        <v>0.99060000000000004</v>
      </c>
      <c r="GA431" s="1">
        <f t="shared" si="16862"/>
        <v>0</v>
      </c>
      <c r="GB431" s="1">
        <f t="shared" si="16863"/>
        <v>0</v>
      </c>
      <c r="GC431" s="1">
        <f t="shared" si="16864"/>
        <v>0</v>
      </c>
      <c r="GD431" s="1">
        <f t="shared" si="16865"/>
        <v>0</v>
      </c>
      <c r="GE431" s="1">
        <f t="shared" si="16866"/>
        <v>0</v>
      </c>
      <c r="GF431" s="1">
        <f t="shared" si="16867"/>
        <v>0</v>
      </c>
      <c r="GG431" s="1">
        <f t="shared" si="16868"/>
        <v>0</v>
      </c>
      <c r="GH431" s="1">
        <f t="shared" si="16869"/>
        <v>0</v>
      </c>
      <c r="GI431" s="1">
        <f t="shared" si="16870"/>
        <v>0</v>
      </c>
      <c r="GJ431" s="1">
        <f t="shared" si="16871"/>
        <v>0</v>
      </c>
      <c r="GK431" s="1">
        <f t="shared" si="16872"/>
        <v>0</v>
      </c>
      <c r="GL431" s="1">
        <f t="shared" si="16873"/>
        <v>0</v>
      </c>
      <c r="GM431" s="1">
        <f t="shared" si="16874"/>
        <v>0</v>
      </c>
      <c r="GN431" s="1">
        <f t="shared" si="16875"/>
        <v>0</v>
      </c>
      <c r="GO431" s="1">
        <f t="shared" si="16876"/>
        <v>0</v>
      </c>
      <c r="GP431" s="1">
        <f t="shared" si="16877"/>
        <v>0</v>
      </c>
      <c r="GQ431" s="1">
        <f t="shared" si="16878"/>
        <v>0</v>
      </c>
      <c r="GR431" s="1">
        <f t="shared" si="16879"/>
        <v>0</v>
      </c>
      <c r="GS431" s="1">
        <f t="shared" si="16880"/>
        <v>0</v>
      </c>
      <c r="GT431" s="1">
        <f t="shared" si="16881"/>
        <v>0</v>
      </c>
      <c r="GU431" s="1">
        <f t="shared" si="16882"/>
        <v>0</v>
      </c>
      <c r="GV431" s="1">
        <f t="shared" si="16883"/>
        <v>0</v>
      </c>
      <c r="GW431" s="1">
        <f t="shared" si="16884"/>
        <v>0</v>
      </c>
      <c r="GX431" s="1">
        <f t="shared" si="16885"/>
        <v>0</v>
      </c>
      <c r="GY431" s="1">
        <f t="shared" si="16886"/>
        <v>0</v>
      </c>
      <c r="GZ431" s="1">
        <f t="shared" si="16887"/>
        <v>0</v>
      </c>
      <c r="HA431" s="1">
        <f t="shared" si="16888"/>
        <v>0</v>
      </c>
      <c r="HB431" s="1">
        <f t="shared" si="16889"/>
        <v>0</v>
      </c>
      <c r="HC431" s="1">
        <f t="shared" si="16890"/>
        <v>0</v>
      </c>
      <c r="HD431" s="1">
        <f t="shared" si="16891"/>
        <v>0</v>
      </c>
      <c r="HE431" s="1">
        <f t="shared" si="16892"/>
        <v>0</v>
      </c>
      <c r="HF431" s="1">
        <f t="shared" si="16893"/>
        <v>0</v>
      </c>
      <c r="HG431" s="1">
        <f t="shared" si="16894"/>
        <v>0</v>
      </c>
      <c r="HH431" s="1">
        <f t="shared" si="16895"/>
        <v>0</v>
      </c>
      <c r="HI431" s="1">
        <f t="shared" si="16896"/>
        <v>0</v>
      </c>
      <c r="HJ431" s="1">
        <f t="shared" si="16897"/>
        <v>0</v>
      </c>
      <c r="HK431" s="1">
        <f t="shared" si="16898"/>
        <v>0</v>
      </c>
      <c r="HL431" s="1">
        <f t="shared" si="16899"/>
        <v>0</v>
      </c>
      <c r="HM431" s="1">
        <f t="shared" si="16900"/>
        <v>0</v>
      </c>
      <c r="HN431" s="1">
        <f t="shared" si="16901"/>
        <v>0</v>
      </c>
      <c r="HO431" s="1">
        <f t="shared" si="16902"/>
        <v>0</v>
      </c>
      <c r="HP431" s="1">
        <f t="shared" si="16903"/>
        <v>0</v>
      </c>
      <c r="HQ431" s="1">
        <f t="shared" si="16904"/>
        <v>0</v>
      </c>
      <c r="HR431" s="1">
        <f t="shared" si="16905"/>
        <v>0</v>
      </c>
      <c r="HS431" s="1">
        <f t="shared" si="16906"/>
        <v>0</v>
      </c>
      <c r="HT431" s="1">
        <f t="shared" si="16907"/>
        <v>0</v>
      </c>
      <c r="HU431" s="1">
        <f t="shared" si="16908"/>
        <v>0</v>
      </c>
      <c r="HV431" s="1">
        <f t="shared" si="16909"/>
        <v>0</v>
      </c>
      <c r="HW431" s="1">
        <f t="shared" si="16910"/>
        <v>0</v>
      </c>
      <c r="HX431" s="1">
        <f t="shared" si="16911"/>
        <v>0</v>
      </c>
      <c r="HY431" s="1">
        <f t="shared" si="16912"/>
        <v>0</v>
      </c>
      <c r="HZ431" s="1">
        <f t="shared" si="16913"/>
        <v>0</v>
      </c>
      <c r="IA431" s="1">
        <f t="shared" si="17076"/>
        <v>0</v>
      </c>
      <c r="IB431" s="1">
        <f t="shared" si="17077"/>
        <v>0</v>
      </c>
      <c r="IC431" s="2">
        <v>0</v>
      </c>
      <c r="ID431" s="2">
        <v>0</v>
      </c>
      <c r="IE431" s="2">
        <v>0</v>
      </c>
      <c r="IF431" s="2">
        <v>0</v>
      </c>
      <c r="IG431" s="2">
        <v>0</v>
      </c>
      <c r="IH431" s="2">
        <f>IF($D431=$FY$2,$K431,IH430+N431)</f>
        <v>46639</v>
      </c>
      <c r="II431" s="2">
        <f t="shared" si="17302"/>
        <v>357194</v>
      </c>
      <c r="IJ431" s="2">
        <f t="shared" si="17303"/>
        <v>357194</v>
      </c>
      <c r="IK431" s="2">
        <f t="shared" si="17304"/>
        <v>357194</v>
      </c>
      <c r="IL431" s="2">
        <f t="shared" si="17305"/>
        <v>357194</v>
      </c>
      <c r="IM431" s="2">
        <f t="shared" si="17306"/>
        <v>357194</v>
      </c>
      <c r="IN431" s="2">
        <f t="shared" si="17307"/>
        <v>357194</v>
      </c>
      <c r="IO431" s="2">
        <f t="shared" si="17308"/>
        <v>357194</v>
      </c>
      <c r="IP431" s="2">
        <f t="shared" si="17309"/>
        <v>357194</v>
      </c>
      <c r="IQ431" s="2">
        <f t="shared" si="17310"/>
        <v>357194</v>
      </c>
      <c r="IR431" s="2">
        <f t="shared" si="17311"/>
        <v>357194</v>
      </c>
      <c r="IS431" s="2">
        <f t="shared" si="17312"/>
        <v>357194</v>
      </c>
      <c r="IT431" s="2">
        <f t="shared" si="17313"/>
        <v>357194</v>
      </c>
      <c r="IU431" s="2">
        <f t="shared" si="17314"/>
        <v>357194</v>
      </c>
      <c r="IV431" s="2">
        <f t="shared" si="17315"/>
        <v>357194</v>
      </c>
      <c r="IW431" s="2">
        <f t="shared" si="17316"/>
        <v>357194</v>
      </c>
      <c r="IX431" s="2">
        <f t="shared" si="17317"/>
        <v>357194</v>
      </c>
      <c r="IY431" s="2">
        <f t="shared" si="17318"/>
        <v>357194</v>
      </c>
      <c r="IZ431" s="2">
        <f t="shared" si="17319"/>
        <v>357194</v>
      </c>
      <c r="JA431" s="2">
        <f t="shared" si="17320"/>
        <v>357194</v>
      </c>
      <c r="JB431" s="2">
        <f t="shared" si="17321"/>
        <v>357194</v>
      </c>
      <c r="JC431" s="2">
        <f t="shared" si="17322"/>
        <v>357194</v>
      </c>
      <c r="JD431" s="2">
        <f t="shared" si="17323"/>
        <v>357194</v>
      </c>
      <c r="JE431" s="2">
        <f t="shared" si="17324"/>
        <v>357194</v>
      </c>
      <c r="JF431" s="2">
        <f t="shared" si="17325"/>
        <v>357194</v>
      </c>
      <c r="JG431" s="2">
        <f t="shared" si="17326"/>
        <v>357194</v>
      </c>
      <c r="JH431" s="2">
        <f t="shared" si="17327"/>
        <v>357194</v>
      </c>
      <c r="JI431" s="2">
        <f t="shared" si="17328"/>
        <v>357194</v>
      </c>
      <c r="JJ431" s="2">
        <f t="shared" si="17329"/>
        <v>357194</v>
      </c>
      <c r="JK431" s="2">
        <f t="shared" si="17330"/>
        <v>357194</v>
      </c>
      <c r="JL431" s="2">
        <f t="shared" si="17331"/>
        <v>357194</v>
      </c>
      <c r="JM431" s="2">
        <f t="shared" si="17332"/>
        <v>357194</v>
      </c>
      <c r="JN431" s="2">
        <f t="shared" si="17333"/>
        <v>357194</v>
      </c>
      <c r="JO431" s="2">
        <f t="shared" si="17334"/>
        <v>357194</v>
      </c>
      <c r="JP431" s="2">
        <f t="shared" si="17335"/>
        <v>357194</v>
      </c>
      <c r="JQ431" s="2">
        <f t="shared" si="17336"/>
        <v>357194</v>
      </c>
      <c r="JR431" s="2">
        <f t="shared" si="17337"/>
        <v>357194</v>
      </c>
      <c r="JS431" s="2">
        <f t="shared" si="17338"/>
        <v>357194</v>
      </c>
      <c r="JT431" s="2">
        <f t="shared" si="17339"/>
        <v>357194</v>
      </c>
      <c r="JU431" s="2">
        <f t="shared" si="17340"/>
        <v>357194</v>
      </c>
      <c r="JV431" s="2">
        <f t="shared" si="17341"/>
        <v>357194</v>
      </c>
      <c r="JW431" s="2">
        <f t="shared" si="17342"/>
        <v>357194</v>
      </c>
      <c r="JX431" s="2">
        <f t="shared" si="17343"/>
        <v>357194</v>
      </c>
      <c r="JY431" s="2">
        <f t="shared" si="17344"/>
        <v>357194</v>
      </c>
      <c r="JZ431" s="2">
        <f t="shared" si="17345"/>
        <v>357194</v>
      </c>
      <c r="KA431" s="2">
        <f t="shared" si="17346"/>
        <v>357194</v>
      </c>
      <c r="KB431" s="2">
        <f t="shared" si="17347"/>
        <v>357194</v>
      </c>
      <c r="KC431" s="2">
        <f t="shared" si="17348"/>
        <v>357194</v>
      </c>
      <c r="KD431" s="2">
        <f t="shared" si="17349"/>
        <v>357194</v>
      </c>
      <c r="KE431" s="2">
        <f t="shared" si="17350"/>
        <v>357194</v>
      </c>
      <c r="KF431" s="2">
        <f t="shared" si="17351"/>
        <v>357194</v>
      </c>
    </row>
    <row r="432" spans="1:292" x14ac:dyDescent="0.25">
      <c r="A432" t="s">
        <v>1</v>
      </c>
      <c r="B432" t="s">
        <v>0</v>
      </c>
      <c r="C432" t="s">
        <v>681</v>
      </c>
      <c r="D432" s="1">
        <f>FY432</f>
        <v>0.99060000000000004</v>
      </c>
      <c r="E432" s="1"/>
      <c r="F432" s="2">
        <f>270000*2*0.4</f>
        <v>216000</v>
      </c>
      <c r="G432" s="2">
        <f>SUM(M432:BP432)</f>
        <v>216000</v>
      </c>
      <c r="H432" s="1">
        <f>SUMPRODUCT(M$2:BP$2,M432:BP432)</f>
        <v>213969.6</v>
      </c>
      <c r="I432" s="2">
        <f>I431+G432</f>
        <v>32105785</v>
      </c>
      <c r="J432" s="1">
        <f>J431-H432</f>
        <v>112017.93619997086</v>
      </c>
      <c r="K432" s="2">
        <f>FLOOR(I432/90,1)</f>
        <v>356730</v>
      </c>
      <c r="L432" s="1">
        <f>L431-270000*2+H432</f>
        <v>262239.09269999946</v>
      </c>
      <c r="M432" s="2">
        <f t="shared" si="17136"/>
        <v>0</v>
      </c>
      <c r="N432" s="2">
        <f t="shared" si="17137"/>
        <v>216000</v>
      </c>
      <c r="O432" s="2">
        <f t="shared" si="17138"/>
        <v>0</v>
      </c>
      <c r="P432" s="2">
        <f t="shared" si="17139"/>
        <v>0</v>
      </c>
      <c r="Q432" s="2">
        <f t="shared" si="17140"/>
        <v>0</v>
      </c>
      <c r="R432" s="2">
        <f t="shared" si="17141"/>
        <v>0</v>
      </c>
      <c r="S432" s="2">
        <f t="shared" si="17142"/>
        <v>0</v>
      </c>
      <c r="T432" s="2">
        <f t="shared" si="17143"/>
        <v>0</v>
      </c>
      <c r="U432" s="2">
        <f t="shared" si="17144"/>
        <v>0</v>
      </c>
      <c r="V432" s="2">
        <f t="shared" si="17145"/>
        <v>0</v>
      </c>
      <c r="W432" s="2">
        <f t="shared" si="17146"/>
        <v>0</v>
      </c>
      <c r="X432" s="2">
        <f t="shared" si="17147"/>
        <v>0</v>
      </c>
      <c r="Y432" s="2">
        <f t="shared" si="17148"/>
        <v>0</v>
      </c>
      <c r="Z432" s="2">
        <f t="shared" si="17149"/>
        <v>0</v>
      </c>
      <c r="AA432" s="2">
        <f t="shared" si="17150"/>
        <v>0</v>
      </c>
      <c r="AB432" s="2">
        <f t="shared" si="17151"/>
        <v>0</v>
      </c>
      <c r="AC432" s="2">
        <f t="shared" si="17152"/>
        <v>0</v>
      </c>
      <c r="AD432" s="2">
        <f t="shared" si="17153"/>
        <v>0</v>
      </c>
      <c r="AE432" s="2">
        <f t="shared" si="17154"/>
        <v>0</v>
      </c>
      <c r="AF432" s="2">
        <f t="shared" si="17155"/>
        <v>0</v>
      </c>
      <c r="AG432" s="2">
        <f t="shared" si="17156"/>
        <v>0</v>
      </c>
      <c r="AH432" s="2">
        <f t="shared" si="17157"/>
        <v>0</v>
      </c>
      <c r="AI432" s="2">
        <f t="shared" si="17158"/>
        <v>0</v>
      </c>
      <c r="AJ432" s="2">
        <f t="shared" si="17159"/>
        <v>0</v>
      </c>
      <c r="AK432" s="2">
        <f t="shared" si="17160"/>
        <v>0</v>
      </c>
      <c r="AL432" s="2">
        <f t="shared" si="17161"/>
        <v>0</v>
      </c>
      <c r="AM432" s="2">
        <f t="shared" si="17162"/>
        <v>0</v>
      </c>
      <c r="AN432" s="2">
        <f t="shared" si="17163"/>
        <v>0</v>
      </c>
      <c r="AO432" s="2">
        <f t="shared" si="17164"/>
        <v>0</v>
      </c>
      <c r="AP432" s="2">
        <f t="shared" si="17165"/>
        <v>0</v>
      </c>
      <c r="AQ432" s="2">
        <f t="shared" si="17166"/>
        <v>0</v>
      </c>
      <c r="AR432" s="2">
        <f t="shared" si="17167"/>
        <v>0</v>
      </c>
      <c r="AS432" s="2">
        <f t="shared" si="17168"/>
        <v>0</v>
      </c>
      <c r="AT432" s="2">
        <f t="shared" si="17169"/>
        <v>0</v>
      </c>
      <c r="AU432" s="2">
        <f t="shared" si="17170"/>
        <v>0</v>
      </c>
      <c r="AV432" s="2">
        <f t="shared" si="17171"/>
        <v>0</v>
      </c>
      <c r="AW432" s="2">
        <f t="shared" si="17172"/>
        <v>0</v>
      </c>
      <c r="AX432" s="2">
        <f t="shared" si="17173"/>
        <v>0</v>
      </c>
      <c r="AY432" s="2">
        <f t="shared" si="17174"/>
        <v>0</v>
      </c>
      <c r="AZ432" s="2">
        <f t="shared" si="17175"/>
        <v>0</v>
      </c>
      <c r="BA432" s="2">
        <f t="shared" si="17176"/>
        <v>0</v>
      </c>
      <c r="BB432" s="2">
        <f t="shared" si="17177"/>
        <v>0</v>
      </c>
      <c r="BC432" s="2">
        <f t="shared" si="17178"/>
        <v>0</v>
      </c>
      <c r="BD432" s="2">
        <f t="shared" si="17179"/>
        <v>0</v>
      </c>
      <c r="BE432" s="2">
        <f t="shared" si="17180"/>
        <v>0</v>
      </c>
      <c r="BF432" s="2">
        <f t="shared" si="17181"/>
        <v>0</v>
      </c>
      <c r="BG432" s="2">
        <f t="shared" si="17182"/>
        <v>0</v>
      </c>
      <c r="BH432" s="2">
        <f t="shared" si="17183"/>
        <v>0</v>
      </c>
      <c r="BI432" s="2">
        <f t="shared" si="17184"/>
        <v>0</v>
      </c>
      <c r="BJ432" s="2">
        <f t="shared" si="17185"/>
        <v>0</v>
      </c>
      <c r="BK432" s="2">
        <f t="shared" si="17186"/>
        <v>0</v>
      </c>
      <c r="BL432" s="2">
        <f t="shared" si="17187"/>
        <v>0</v>
      </c>
      <c r="BM432" s="2">
        <f t="shared" si="17188"/>
        <v>0</v>
      </c>
      <c r="BN432" s="2">
        <f t="shared" si="17189"/>
        <v>0</v>
      </c>
      <c r="BO432" s="2">
        <f t="shared" si="17190"/>
        <v>0</v>
      </c>
      <c r="BP432" s="2">
        <f t="shared" si="17191"/>
        <v>0</v>
      </c>
      <c r="BQ432" s="2">
        <f t="shared" si="17192"/>
        <v>0</v>
      </c>
      <c r="BR432" s="2">
        <f t="shared" si="17193"/>
        <v>216000</v>
      </c>
      <c r="BS432" s="2">
        <f t="shared" si="17194"/>
        <v>216000</v>
      </c>
      <c r="BT432" s="2">
        <f t="shared" si="17195"/>
        <v>216000</v>
      </c>
      <c r="BU432" s="2">
        <f t="shared" si="17196"/>
        <v>216000</v>
      </c>
      <c r="BV432" s="2">
        <f t="shared" si="17197"/>
        <v>216000</v>
      </c>
      <c r="BW432" s="2">
        <f t="shared" si="17198"/>
        <v>216000</v>
      </c>
      <c r="BX432" s="2">
        <f t="shared" si="17199"/>
        <v>216000</v>
      </c>
      <c r="BY432" s="2">
        <f t="shared" si="17200"/>
        <v>216000</v>
      </c>
      <c r="BZ432" s="2">
        <f t="shared" si="17201"/>
        <v>216000</v>
      </c>
      <c r="CA432" s="2">
        <f t="shared" si="17202"/>
        <v>216000</v>
      </c>
      <c r="CB432" s="2">
        <f t="shared" si="17203"/>
        <v>216000</v>
      </c>
      <c r="CC432" s="2">
        <f t="shared" si="17204"/>
        <v>216000</v>
      </c>
      <c r="CD432" s="2">
        <f t="shared" si="17205"/>
        <v>216000</v>
      </c>
      <c r="CE432" s="2">
        <f t="shared" si="17206"/>
        <v>216000</v>
      </c>
      <c r="CF432" s="2">
        <f t="shared" si="17207"/>
        <v>216000</v>
      </c>
      <c r="CG432" s="2">
        <f t="shared" si="17208"/>
        <v>216000</v>
      </c>
      <c r="CH432" s="2">
        <f t="shared" si="17209"/>
        <v>216000</v>
      </c>
      <c r="CI432" s="2">
        <f t="shared" si="17210"/>
        <v>216000</v>
      </c>
      <c r="CJ432" s="2">
        <f t="shared" si="17211"/>
        <v>216000</v>
      </c>
      <c r="CK432" s="2">
        <f t="shared" si="17212"/>
        <v>216000</v>
      </c>
      <c r="CL432" s="2">
        <f t="shared" si="17213"/>
        <v>216000</v>
      </c>
      <c r="CM432" s="2">
        <f t="shared" si="17214"/>
        <v>216000</v>
      </c>
      <c r="CN432" s="2">
        <f t="shared" si="17215"/>
        <v>216000</v>
      </c>
      <c r="CO432" s="2">
        <f t="shared" si="17216"/>
        <v>216000</v>
      </c>
      <c r="CP432" s="2">
        <f t="shared" si="17217"/>
        <v>216000</v>
      </c>
      <c r="CQ432" s="2">
        <f t="shared" si="17218"/>
        <v>216000</v>
      </c>
      <c r="CR432" s="2">
        <f t="shared" si="17219"/>
        <v>216000</v>
      </c>
      <c r="CS432" s="2">
        <f t="shared" si="17220"/>
        <v>216000</v>
      </c>
      <c r="CT432" s="2">
        <f t="shared" si="17221"/>
        <v>216000</v>
      </c>
      <c r="CU432" s="2">
        <f t="shared" si="17222"/>
        <v>216000</v>
      </c>
      <c r="CV432" s="2">
        <f t="shared" si="17223"/>
        <v>216000</v>
      </c>
      <c r="CW432" s="2">
        <f t="shared" si="17224"/>
        <v>216000</v>
      </c>
      <c r="CX432" s="2">
        <f t="shared" si="17225"/>
        <v>216000</v>
      </c>
      <c r="CY432" s="2">
        <f t="shared" si="17226"/>
        <v>216000</v>
      </c>
      <c r="CZ432" s="2">
        <f t="shared" si="17227"/>
        <v>216000</v>
      </c>
      <c r="DA432" s="2">
        <f t="shared" si="17228"/>
        <v>216000</v>
      </c>
      <c r="DB432" s="2">
        <f t="shared" si="17229"/>
        <v>216000</v>
      </c>
      <c r="DC432" s="2">
        <f t="shared" si="17230"/>
        <v>216000</v>
      </c>
      <c r="DD432" s="2">
        <f t="shared" si="17231"/>
        <v>216000</v>
      </c>
      <c r="DE432" s="2">
        <f t="shared" si="17232"/>
        <v>216000</v>
      </c>
      <c r="DF432" s="2">
        <f t="shared" si="17233"/>
        <v>216000</v>
      </c>
      <c r="DG432" s="2">
        <f t="shared" si="17234"/>
        <v>216000</v>
      </c>
      <c r="DH432" s="2">
        <f t="shared" si="17235"/>
        <v>216000</v>
      </c>
      <c r="DI432" s="2">
        <f t="shared" si="17236"/>
        <v>216000</v>
      </c>
      <c r="DJ432" s="2">
        <f t="shared" si="17237"/>
        <v>216000</v>
      </c>
      <c r="DK432" s="2">
        <f t="shared" si="17238"/>
        <v>216000</v>
      </c>
      <c r="DL432" s="2">
        <f t="shared" si="17239"/>
        <v>216000</v>
      </c>
      <c r="DM432" s="2">
        <f t="shared" si="17240"/>
        <v>216000</v>
      </c>
      <c r="DN432" s="2">
        <f t="shared" si="17241"/>
        <v>216000</v>
      </c>
      <c r="DO432" s="2">
        <f t="shared" si="17242"/>
        <v>216000</v>
      </c>
      <c r="DP432" s="2">
        <f t="shared" si="17243"/>
        <v>216000</v>
      </c>
      <c r="DQ432" s="2">
        <f t="shared" si="17244"/>
        <v>216000</v>
      </c>
      <c r="DR432" s="2">
        <f t="shared" si="17245"/>
        <v>216000</v>
      </c>
      <c r="DS432" s="2">
        <f>DT432-BP432</f>
        <v>216000</v>
      </c>
      <c r="DT432" s="2">
        <f>F432</f>
        <v>216000</v>
      </c>
      <c r="DU432" s="2">
        <f t="shared" si="17246"/>
        <v>0</v>
      </c>
      <c r="DV432" s="2">
        <f t="shared" si="17247"/>
        <v>94555</v>
      </c>
      <c r="DW432" s="2">
        <f t="shared" si="17248"/>
        <v>0</v>
      </c>
      <c r="DX432" s="2">
        <f t="shared" si="17249"/>
        <v>0</v>
      </c>
      <c r="DY432" s="2">
        <f t="shared" si="17250"/>
        <v>0</v>
      </c>
      <c r="DZ432" s="2">
        <f t="shared" si="17251"/>
        <v>0</v>
      </c>
      <c r="EA432" s="2">
        <f t="shared" si="17252"/>
        <v>0</v>
      </c>
      <c r="EB432" s="2">
        <f t="shared" si="17253"/>
        <v>0</v>
      </c>
      <c r="EC432" s="2">
        <f t="shared" si="17254"/>
        <v>0</v>
      </c>
      <c r="ED432" s="2">
        <f t="shared" si="17255"/>
        <v>0</v>
      </c>
      <c r="EE432" s="2">
        <f t="shared" si="17256"/>
        <v>0</v>
      </c>
      <c r="EF432" s="2">
        <f t="shared" si="17257"/>
        <v>0</v>
      </c>
      <c r="EG432" s="2">
        <f t="shared" si="17258"/>
        <v>0</v>
      </c>
      <c r="EH432" s="2">
        <f t="shared" si="17259"/>
        <v>0</v>
      </c>
      <c r="EI432" s="2">
        <f t="shared" si="17260"/>
        <v>0</v>
      </c>
      <c r="EJ432" s="2">
        <f t="shared" si="17261"/>
        <v>0</v>
      </c>
      <c r="EK432" s="2">
        <f t="shared" si="17262"/>
        <v>0</v>
      </c>
      <c r="EL432" s="2">
        <f t="shared" si="17263"/>
        <v>0</v>
      </c>
      <c r="EM432" s="2">
        <f t="shared" si="17264"/>
        <v>0</v>
      </c>
      <c r="EN432" s="2">
        <f t="shared" si="17265"/>
        <v>0</v>
      </c>
      <c r="EO432" s="2">
        <f t="shared" si="17266"/>
        <v>0</v>
      </c>
      <c r="EP432" s="2">
        <f t="shared" si="17267"/>
        <v>0</v>
      </c>
      <c r="EQ432" s="2">
        <f t="shared" si="17268"/>
        <v>0</v>
      </c>
      <c r="ER432" s="2">
        <f t="shared" si="17269"/>
        <v>0</v>
      </c>
      <c r="ES432" s="2">
        <f t="shared" si="17270"/>
        <v>0</v>
      </c>
      <c r="ET432" s="2">
        <f t="shared" si="17271"/>
        <v>0</v>
      </c>
      <c r="EU432" s="2">
        <f t="shared" si="17272"/>
        <v>0</v>
      </c>
      <c r="EV432" s="2">
        <f t="shared" si="17273"/>
        <v>0</v>
      </c>
      <c r="EW432" s="2">
        <f t="shared" si="17274"/>
        <v>0</v>
      </c>
      <c r="EX432" s="2">
        <f t="shared" si="17275"/>
        <v>0</v>
      </c>
      <c r="EY432" s="2">
        <f t="shared" si="17276"/>
        <v>0</v>
      </c>
      <c r="EZ432" s="2">
        <f t="shared" si="17277"/>
        <v>0</v>
      </c>
      <c r="FA432" s="2">
        <f t="shared" si="17278"/>
        <v>0</v>
      </c>
      <c r="FB432" s="2">
        <f t="shared" si="17279"/>
        <v>0</v>
      </c>
      <c r="FC432" s="2">
        <f t="shared" si="17280"/>
        <v>0</v>
      </c>
      <c r="FD432" s="2">
        <f t="shared" si="17281"/>
        <v>0</v>
      </c>
      <c r="FE432" s="2">
        <f t="shared" si="17282"/>
        <v>0</v>
      </c>
      <c r="FF432" s="2">
        <f t="shared" si="17283"/>
        <v>0</v>
      </c>
      <c r="FG432" s="2">
        <f t="shared" si="17284"/>
        <v>0</v>
      </c>
      <c r="FH432" s="2">
        <f t="shared" si="17285"/>
        <v>0</v>
      </c>
      <c r="FI432" s="2">
        <f t="shared" si="17286"/>
        <v>0</v>
      </c>
      <c r="FJ432" s="2">
        <f t="shared" si="17287"/>
        <v>0</v>
      </c>
      <c r="FK432" s="2">
        <f t="shared" si="17288"/>
        <v>0</v>
      </c>
      <c r="FL432" s="2">
        <f t="shared" si="17289"/>
        <v>0</v>
      </c>
      <c r="FM432" s="2">
        <f t="shared" si="17290"/>
        <v>0</v>
      </c>
      <c r="FN432" s="2">
        <f t="shared" si="17291"/>
        <v>0</v>
      </c>
      <c r="FO432" s="2">
        <f t="shared" si="17292"/>
        <v>0</v>
      </c>
      <c r="FP432" s="2">
        <f t="shared" si="17293"/>
        <v>0</v>
      </c>
      <c r="FQ432" s="2">
        <f t="shared" si="17294"/>
        <v>0</v>
      </c>
      <c r="FR432" s="2">
        <f t="shared" si="17295"/>
        <v>0</v>
      </c>
      <c r="FS432" s="2">
        <f t="shared" si="17296"/>
        <v>0</v>
      </c>
      <c r="FT432" s="2">
        <f t="shared" si="17297"/>
        <v>0</v>
      </c>
      <c r="FU432" s="2">
        <f t="shared" si="17298"/>
        <v>0</v>
      </c>
      <c r="FV432" s="2">
        <f t="shared" si="17299"/>
        <v>0</v>
      </c>
      <c r="FW432" s="2">
        <f t="shared" si="17300"/>
        <v>0</v>
      </c>
      <c r="FX432" s="2">
        <f t="shared" si="17301"/>
        <v>0</v>
      </c>
      <c r="FY432" s="1">
        <f t="shared" si="16860"/>
        <v>0.99060000000000004</v>
      </c>
      <c r="FZ432" s="1">
        <f t="shared" si="16861"/>
        <v>0.99060000000000004</v>
      </c>
      <c r="GA432" s="1">
        <f t="shared" si="16862"/>
        <v>0</v>
      </c>
      <c r="GB432" s="1">
        <f t="shared" si="16863"/>
        <v>0</v>
      </c>
      <c r="GC432" s="1">
        <f t="shared" si="16864"/>
        <v>0</v>
      </c>
      <c r="GD432" s="1">
        <f t="shared" si="16865"/>
        <v>0</v>
      </c>
      <c r="GE432" s="1">
        <f t="shared" si="16866"/>
        <v>0</v>
      </c>
      <c r="GF432" s="1">
        <f t="shared" si="16867"/>
        <v>0</v>
      </c>
      <c r="GG432" s="1">
        <f t="shared" si="16868"/>
        <v>0</v>
      </c>
      <c r="GH432" s="1">
        <f t="shared" si="16869"/>
        <v>0</v>
      </c>
      <c r="GI432" s="1">
        <f t="shared" si="16870"/>
        <v>0</v>
      </c>
      <c r="GJ432" s="1">
        <f t="shared" si="16871"/>
        <v>0</v>
      </c>
      <c r="GK432" s="1">
        <f t="shared" si="16872"/>
        <v>0</v>
      </c>
      <c r="GL432" s="1">
        <f t="shared" si="16873"/>
        <v>0</v>
      </c>
      <c r="GM432" s="1">
        <f t="shared" si="16874"/>
        <v>0</v>
      </c>
      <c r="GN432" s="1">
        <f t="shared" si="16875"/>
        <v>0</v>
      </c>
      <c r="GO432" s="1">
        <f t="shared" si="16876"/>
        <v>0</v>
      </c>
      <c r="GP432" s="1">
        <f t="shared" si="16877"/>
        <v>0</v>
      </c>
      <c r="GQ432" s="1">
        <f t="shared" si="16878"/>
        <v>0</v>
      </c>
      <c r="GR432" s="1">
        <f t="shared" si="16879"/>
        <v>0</v>
      </c>
      <c r="GS432" s="1">
        <f t="shared" si="16880"/>
        <v>0</v>
      </c>
      <c r="GT432" s="1">
        <f t="shared" si="16881"/>
        <v>0</v>
      </c>
      <c r="GU432" s="1">
        <f t="shared" si="16882"/>
        <v>0</v>
      </c>
      <c r="GV432" s="1">
        <f t="shared" si="16883"/>
        <v>0</v>
      </c>
      <c r="GW432" s="1">
        <f t="shared" si="16884"/>
        <v>0</v>
      </c>
      <c r="GX432" s="1">
        <f t="shared" si="16885"/>
        <v>0</v>
      </c>
      <c r="GY432" s="1">
        <f t="shared" si="16886"/>
        <v>0</v>
      </c>
      <c r="GZ432" s="1">
        <f t="shared" si="16887"/>
        <v>0</v>
      </c>
      <c r="HA432" s="1">
        <f t="shared" si="16888"/>
        <v>0</v>
      </c>
      <c r="HB432" s="1">
        <f t="shared" si="16889"/>
        <v>0</v>
      </c>
      <c r="HC432" s="1">
        <f t="shared" si="16890"/>
        <v>0</v>
      </c>
      <c r="HD432" s="1">
        <f t="shared" si="16891"/>
        <v>0</v>
      </c>
      <c r="HE432" s="1">
        <f t="shared" si="16892"/>
        <v>0</v>
      </c>
      <c r="HF432" s="1">
        <f t="shared" si="16893"/>
        <v>0</v>
      </c>
      <c r="HG432" s="1">
        <f t="shared" si="16894"/>
        <v>0</v>
      </c>
      <c r="HH432" s="1">
        <f t="shared" si="16895"/>
        <v>0</v>
      </c>
      <c r="HI432" s="1">
        <f t="shared" si="16896"/>
        <v>0</v>
      </c>
      <c r="HJ432" s="1">
        <f t="shared" si="16897"/>
        <v>0</v>
      </c>
      <c r="HK432" s="1">
        <f t="shared" si="16898"/>
        <v>0</v>
      </c>
      <c r="HL432" s="1">
        <f t="shared" si="16899"/>
        <v>0</v>
      </c>
      <c r="HM432" s="1">
        <f t="shared" si="16900"/>
        <v>0</v>
      </c>
      <c r="HN432" s="1">
        <f t="shared" si="16901"/>
        <v>0</v>
      </c>
      <c r="HO432" s="1">
        <f t="shared" si="16902"/>
        <v>0</v>
      </c>
      <c r="HP432" s="1">
        <f t="shared" si="16903"/>
        <v>0</v>
      </c>
      <c r="HQ432" s="1">
        <f t="shared" si="16904"/>
        <v>0</v>
      </c>
      <c r="HR432" s="1">
        <f t="shared" si="16905"/>
        <v>0</v>
      </c>
      <c r="HS432" s="1">
        <f t="shared" si="16906"/>
        <v>0</v>
      </c>
      <c r="HT432" s="1">
        <f t="shared" si="16907"/>
        <v>0</v>
      </c>
      <c r="HU432" s="1">
        <f t="shared" si="16908"/>
        <v>0</v>
      </c>
      <c r="HV432" s="1">
        <f t="shared" si="16909"/>
        <v>0</v>
      </c>
      <c r="HW432" s="1">
        <f t="shared" si="16910"/>
        <v>0</v>
      </c>
      <c r="HX432" s="1">
        <f t="shared" si="16911"/>
        <v>0</v>
      </c>
      <c r="HY432" s="1">
        <f t="shared" si="16912"/>
        <v>0</v>
      </c>
      <c r="HZ432" s="1">
        <f t="shared" si="16913"/>
        <v>0</v>
      </c>
      <c r="IA432" s="1">
        <f>IF(IB432=0,IF(FW432=0,0,IA$2),IB432)</f>
        <v>0</v>
      </c>
      <c r="IB432" s="1">
        <f>IF(FX432=0,0,IB$2)</f>
        <v>0</v>
      </c>
      <c r="IC432" s="2">
        <v>0</v>
      </c>
      <c r="ID432" s="2">
        <v>0</v>
      </c>
      <c r="IE432" s="2">
        <v>0</v>
      </c>
      <c r="IF432" s="2">
        <v>0</v>
      </c>
      <c r="IG432" s="2">
        <v>0</v>
      </c>
      <c r="IH432" s="2">
        <f>IF($D432=$FY$2,$K432,IH431+N432)</f>
        <v>262639</v>
      </c>
      <c r="II432" s="2">
        <f t="shared" si="17302"/>
        <v>357194</v>
      </c>
      <c r="IJ432" s="2">
        <f t="shared" si="17303"/>
        <v>357194</v>
      </c>
      <c r="IK432" s="2">
        <f t="shared" si="17304"/>
        <v>357194</v>
      </c>
      <c r="IL432" s="2">
        <f t="shared" si="17305"/>
        <v>357194</v>
      </c>
      <c r="IM432" s="2">
        <f t="shared" si="17306"/>
        <v>357194</v>
      </c>
      <c r="IN432" s="2">
        <f t="shared" si="17307"/>
        <v>357194</v>
      </c>
      <c r="IO432" s="2">
        <f t="shared" si="17308"/>
        <v>357194</v>
      </c>
      <c r="IP432" s="2">
        <f t="shared" si="17309"/>
        <v>357194</v>
      </c>
      <c r="IQ432" s="2">
        <f t="shared" si="17310"/>
        <v>357194</v>
      </c>
      <c r="IR432" s="2">
        <f t="shared" si="17311"/>
        <v>357194</v>
      </c>
      <c r="IS432" s="2">
        <f t="shared" si="17312"/>
        <v>357194</v>
      </c>
      <c r="IT432" s="2">
        <f t="shared" si="17313"/>
        <v>357194</v>
      </c>
      <c r="IU432" s="2">
        <f t="shared" si="17314"/>
        <v>357194</v>
      </c>
      <c r="IV432" s="2">
        <f t="shared" si="17315"/>
        <v>357194</v>
      </c>
      <c r="IW432" s="2">
        <f t="shared" si="17316"/>
        <v>357194</v>
      </c>
      <c r="IX432" s="2">
        <f t="shared" si="17317"/>
        <v>357194</v>
      </c>
      <c r="IY432" s="2">
        <f t="shared" si="17318"/>
        <v>357194</v>
      </c>
      <c r="IZ432" s="2">
        <f t="shared" si="17319"/>
        <v>357194</v>
      </c>
      <c r="JA432" s="2">
        <f t="shared" si="17320"/>
        <v>357194</v>
      </c>
      <c r="JB432" s="2">
        <f t="shared" si="17321"/>
        <v>357194</v>
      </c>
      <c r="JC432" s="2">
        <f t="shared" si="17322"/>
        <v>357194</v>
      </c>
      <c r="JD432" s="2">
        <f t="shared" si="17323"/>
        <v>357194</v>
      </c>
      <c r="JE432" s="2">
        <f t="shared" si="17324"/>
        <v>357194</v>
      </c>
      <c r="JF432" s="2">
        <f t="shared" si="17325"/>
        <v>357194</v>
      </c>
      <c r="JG432" s="2">
        <f t="shared" si="17326"/>
        <v>357194</v>
      </c>
      <c r="JH432" s="2">
        <f t="shared" si="17327"/>
        <v>357194</v>
      </c>
      <c r="JI432" s="2">
        <f t="shared" si="17328"/>
        <v>357194</v>
      </c>
      <c r="JJ432" s="2">
        <f t="shared" si="17329"/>
        <v>357194</v>
      </c>
      <c r="JK432" s="2">
        <f t="shared" si="17330"/>
        <v>357194</v>
      </c>
      <c r="JL432" s="2">
        <f t="shared" si="17331"/>
        <v>357194</v>
      </c>
      <c r="JM432" s="2">
        <f t="shared" si="17332"/>
        <v>357194</v>
      </c>
      <c r="JN432" s="2">
        <f t="shared" si="17333"/>
        <v>357194</v>
      </c>
      <c r="JO432" s="2">
        <f t="shared" si="17334"/>
        <v>357194</v>
      </c>
      <c r="JP432" s="2">
        <f t="shared" si="17335"/>
        <v>357194</v>
      </c>
      <c r="JQ432" s="2">
        <f t="shared" si="17336"/>
        <v>357194</v>
      </c>
      <c r="JR432" s="2">
        <f t="shared" si="17337"/>
        <v>357194</v>
      </c>
      <c r="JS432" s="2">
        <f t="shared" si="17338"/>
        <v>357194</v>
      </c>
      <c r="JT432" s="2">
        <f t="shared" si="17339"/>
        <v>357194</v>
      </c>
      <c r="JU432" s="2">
        <f t="shared" si="17340"/>
        <v>357194</v>
      </c>
      <c r="JV432" s="2">
        <f t="shared" si="17341"/>
        <v>357194</v>
      </c>
      <c r="JW432" s="2">
        <f t="shared" si="17342"/>
        <v>357194</v>
      </c>
      <c r="JX432" s="2">
        <f t="shared" si="17343"/>
        <v>357194</v>
      </c>
      <c r="JY432" s="2">
        <f t="shared" si="17344"/>
        <v>357194</v>
      </c>
      <c r="JZ432" s="2">
        <f t="shared" si="17345"/>
        <v>357194</v>
      </c>
      <c r="KA432" s="2">
        <f t="shared" si="17346"/>
        <v>357194</v>
      </c>
      <c r="KB432" s="2">
        <f t="shared" si="17347"/>
        <v>357194</v>
      </c>
      <c r="KC432" s="2">
        <f t="shared" si="17348"/>
        <v>357194</v>
      </c>
      <c r="KD432" s="2">
        <f t="shared" si="17349"/>
        <v>357194</v>
      </c>
      <c r="KE432" s="2">
        <f t="shared" si="17350"/>
        <v>357194</v>
      </c>
      <c r="KF432" s="2">
        <f t="shared" si="17351"/>
        <v>357194</v>
      </c>
    </row>
    <row r="433" spans="1:292" x14ac:dyDescent="0.25">
      <c r="A433" t="s">
        <v>675</v>
      </c>
      <c r="B433" t="s">
        <v>3</v>
      </c>
      <c r="C433" t="s">
        <v>677</v>
      </c>
      <c r="D433" s="1">
        <f t="shared" ref="D433:D438" si="17353">FY433</f>
        <v>0.99060000000000004</v>
      </c>
      <c r="E433" s="1">
        <v>135000</v>
      </c>
      <c r="F433" s="2"/>
      <c r="G433" s="2">
        <f>SUM(M433:BP433)</f>
        <v>136226</v>
      </c>
      <c r="H433" s="1">
        <f>SUMPRODUCT(M$2:BP$2,M433:BP433)</f>
        <v>134999.96599999999</v>
      </c>
      <c r="I433" s="2">
        <f>I432-G433</f>
        <v>31969559</v>
      </c>
      <c r="J433" s="1">
        <f>J432+H433</f>
        <v>247017.90219997085</v>
      </c>
      <c r="K433" s="2">
        <f t="shared" ref="K433:K438" si="17354">FLOOR(I433/90,1)</f>
        <v>355217</v>
      </c>
      <c r="L433" s="1">
        <f>L432</f>
        <v>262239.09269999946</v>
      </c>
      <c r="M433" s="2">
        <f>MIN(IC432,FLOOR(BQ433/M$2,1))</f>
        <v>0</v>
      </c>
      <c r="N433" s="2">
        <f t="shared" ref="N433:N434" si="17355">MIN(ID432,FLOOR(BR433/N$2,1))</f>
        <v>0</v>
      </c>
      <c r="O433" s="2">
        <f t="shared" ref="O433:O434" si="17356">MIN(IE432,FLOOR(BS433/O$2,1))</f>
        <v>0</v>
      </c>
      <c r="P433" s="2">
        <f t="shared" ref="P433:P434" si="17357">MIN(IF432,FLOOR(BT433/P$2,1))</f>
        <v>0</v>
      </c>
      <c r="Q433" s="2">
        <f t="shared" ref="Q433:Q434" si="17358">MIN(IG432,FLOOR(BU433/Q$2,1))</f>
        <v>0</v>
      </c>
      <c r="R433" s="2">
        <f t="shared" ref="R433:R434" si="17359">MIN(IH432,FLOOR(BV433/R$2,1))</f>
        <v>136226</v>
      </c>
      <c r="S433" s="2">
        <f t="shared" ref="S433:S434" si="17360">MIN(II432,FLOOR(BW433/S$2,1))</f>
        <v>0</v>
      </c>
      <c r="T433" s="2">
        <f t="shared" ref="T433:T434" si="17361">MIN(IJ432,FLOOR(BX433/T$2,1))</f>
        <v>0</v>
      </c>
      <c r="U433" s="2">
        <f t="shared" ref="U433:U434" si="17362">MIN(IK432,FLOOR(BY433/U$2,1))</f>
        <v>0</v>
      </c>
      <c r="V433" s="2">
        <f t="shared" ref="V433:V434" si="17363">MIN(IL432,FLOOR(BZ433/V$2,1))</f>
        <v>0</v>
      </c>
      <c r="W433" s="2">
        <f t="shared" ref="W433:W434" si="17364">MIN(IM432,FLOOR(CA433/W$2,1))</f>
        <v>0</v>
      </c>
      <c r="X433" s="2">
        <f t="shared" ref="X433:X434" si="17365">MIN(IN432,FLOOR(CB433/X$2,1))</f>
        <v>0</v>
      </c>
      <c r="Y433" s="2">
        <f t="shared" ref="Y433:Y434" si="17366">MIN(IO432,FLOOR(CC433/Y$2,1))</f>
        <v>0</v>
      </c>
      <c r="Z433" s="2">
        <f t="shared" ref="Z433:Z434" si="17367">MIN(IP432,FLOOR(CD433/Z$2,1))</f>
        <v>0</v>
      </c>
      <c r="AA433" s="2">
        <f t="shared" ref="AA433:AA434" si="17368">MIN(IQ432,FLOOR(CE433/AA$2,1))</f>
        <v>0</v>
      </c>
      <c r="AB433" s="2">
        <f t="shared" ref="AB433:AB434" si="17369">MIN(IR432,FLOOR(CF433/AB$2,1))</f>
        <v>0</v>
      </c>
      <c r="AC433" s="2">
        <f t="shared" ref="AC433:AC434" si="17370">MIN(IS432,FLOOR(CG433/AC$2,1))</f>
        <v>0</v>
      </c>
      <c r="AD433" s="2">
        <f t="shared" ref="AD433:AD434" si="17371">MIN(IT432,FLOOR(CH433/AD$2,1))</f>
        <v>0</v>
      </c>
      <c r="AE433" s="2">
        <f t="shared" ref="AE433:AE434" si="17372">MIN(IU432,FLOOR(CI433/AE$2,1))</f>
        <v>0</v>
      </c>
      <c r="AF433" s="2">
        <f t="shared" ref="AF433:AF434" si="17373">MIN(IV432,FLOOR(CJ433/AF$2,1))</f>
        <v>0</v>
      </c>
      <c r="AG433" s="2">
        <f t="shared" ref="AG433:AG434" si="17374">MIN(IW432,FLOOR(CK433/AG$2,1))</f>
        <v>0</v>
      </c>
      <c r="AH433" s="2">
        <f t="shared" ref="AH433:AH434" si="17375">MIN(IX432,FLOOR(CL433/AH$2,1))</f>
        <v>0</v>
      </c>
      <c r="AI433" s="2">
        <f t="shared" ref="AI433:AI434" si="17376">MIN(IY432,FLOOR(CM433/AI$2,1))</f>
        <v>0</v>
      </c>
      <c r="AJ433" s="2">
        <f t="shared" ref="AJ433:AJ434" si="17377">MIN(IZ432,FLOOR(CN433/AJ$2,1))</f>
        <v>0</v>
      </c>
      <c r="AK433" s="2">
        <f t="shared" ref="AK433:AK434" si="17378">MIN(JA432,FLOOR(CO433/AK$2,1))</f>
        <v>0</v>
      </c>
      <c r="AL433" s="2">
        <f t="shared" ref="AL433:AL434" si="17379">MIN(JB432,FLOOR(CP433/AL$2,1))</f>
        <v>0</v>
      </c>
      <c r="AM433" s="2">
        <f t="shared" ref="AM433:AM434" si="17380">MIN(JC432,FLOOR(CQ433/AM$2,1))</f>
        <v>0</v>
      </c>
      <c r="AN433" s="2">
        <f t="shared" ref="AN433:AN434" si="17381">MIN(JD432,FLOOR(CR433/AN$2,1))</f>
        <v>0</v>
      </c>
      <c r="AO433" s="2">
        <f t="shared" ref="AO433:AO434" si="17382">MIN(JE432,FLOOR(CS433/AO$2,1))</f>
        <v>0</v>
      </c>
      <c r="AP433" s="2">
        <f t="shared" ref="AP433:AP434" si="17383">MIN(JF432,FLOOR(CT433/AP$2,1))</f>
        <v>0</v>
      </c>
      <c r="AQ433" s="2">
        <f t="shared" ref="AQ433:AQ434" si="17384">MIN(JG432,FLOOR(CU433/AQ$2,1))</f>
        <v>0</v>
      </c>
      <c r="AR433" s="2">
        <f t="shared" ref="AR433:AR434" si="17385">MIN(JH432,FLOOR(CV433/AR$2,1))</f>
        <v>0</v>
      </c>
      <c r="AS433" s="2">
        <f t="shared" ref="AS433:AS434" si="17386">MIN(JI432,FLOOR(CW433/AS$2,1))</f>
        <v>0</v>
      </c>
      <c r="AT433" s="2">
        <f t="shared" ref="AT433:AT434" si="17387">MIN(JJ432,FLOOR(CX433/AT$2,1))</f>
        <v>0</v>
      </c>
      <c r="AU433" s="2">
        <f t="shared" ref="AU433:AU434" si="17388">MIN(JK432,FLOOR(CY433/AU$2,1))</f>
        <v>0</v>
      </c>
      <c r="AV433" s="2">
        <f t="shared" ref="AV433:AV434" si="17389">MIN(JL432,FLOOR(CZ433/AV$2,1))</f>
        <v>0</v>
      </c>
      <c r="AW433" s="2">
        <f t="shared" ref="AW433:AW434" si="17390">MIN(JM432,FLOOR(DA433/AW$2,1))</f>
        <v>0</v>
      </c>
      <c r="AX433" s="2">
        <f t="shared" ref="AX433:AX434" si="17391">MIN(JN432,FLOOR(DB433/AX$2,1))</f>
        <v>0</v>
      </c>
      <c r="AY433" s="2">
        <f t="shared" ref="AY433:AY434" si="17392">MIN(JO432,FLOOR(DC433/AY$2,1))</f>
        <v>0</v>
      </c>
      <c r="AZ433" s="2">
        <f t="shared" ref="AZ433:AZ434" si="17393">MIN(JP432,FLOOR(DD433/AZ$2,1))</f>
        <v>0</v>
      </c>
      <c r="BA433" s="2">
        <f t="shared" ref="BA433:BA434" si="17394">MIN(JQ432,FLOOR(DE433/BA$2,1))</f>
        <v>0</v>
      </c>
      <c r="BB433" s="2">
        <f t="shared" ref="BB433:BB434" si="17395">MIN(JR432,FLOOR(DF433/BB$2,1))</f>
        <v>0</v>
      </c>
      <c r="BC433" s="2">
        <f t="shared" ref="BC433:BC434" si="17396">MIN(JS432,FLOOR(DG433/BC$2,1))</f>
        <v>0</v>
      </c>
      <c r="BD433" s="2">
        <f t="shared" ref="BD433:BD434" si="17397">MIN(JT432,FLOOR(DH433/BD$2,1))</f>
        <v>0</v>
      </c>
      <c r="BE433" s="2">
        <f t="shared" ref="BE433:BE434" si="17398">MIN(JU432,FLOOR(DI433/BE$2,1))</f>
        <v>0</v>
      </c>
      <c r="BF433" s="2">
        <f t="shared" ref="BF433:BF434" si="17399">MIN(JV432,FLOOR(DJ433/BF$2,1))</f>
        <v>0</v>
      </c>
      <c r="BG433" s="2">
        <f t="shared" ref="BG433:BG434" si="17400">MIN(JW432,FLOOR(DK433/BG$2,1))</f>
        <v>0</v>
      </c>
      <c r="BH433" s="2">
        <f t="shared" ref="BH433:BH434" si="17401">MIN(JX432,FLOOR(DL433/BH$2,1))</f>
        <v>0</v>
      </c>
      <c r="BI433" s="2">
        <f t="shared" ref="BI433:BI434" si="17402">MIN(JY432,FLOOR(DM433/BI$2,1))</f>
        <v>0</v>
      </c>
      <c r="BJ433" s="2">
        <f t="shared" ref="BJ433:BJ434" si="17403">MIN(JZ432,FLOOR(DN433/BJ$2,1))</f>
        <v>0</v>
      </c>
      <c r="BK433" s="2">
        <f t="shared" ref="BK433:BK434" si="17404">MIN(KA432,FLOOR(DO433/BK$2,1))</f>
        <v>0</v>
      </c>
      <c r="BL433" s="2">
        <f t="shared" ref="BL433:BL434" si="17405">MIN(KB432,FLOOR(DP433/BL$2,1))</f>
        <v>0</v>
      </c>
      <c r="BM433" s="2">
        <f t="shared" ref="BM433:BM434" si="17406">MIN(KC432,FLOOR(DQ433/BM$2,1))</f>
        <v>0</v>
      </c>
      <c r="BN433" s="2">
        <f t="shared" ref="BN433:BN434" si="17407">MIN(KD432,FLOOR(DR433/BN$2,1))</f>
        <v>0</v>
      </c>
      <c r="BO433" s="2">
        <f t="shared" ref="BO433:BO434" si="17408">MIN(KE432,FLOOR(DS433/BO$2,1))</f>
        <v>0</v>
      </c>
      <c r="BP433" s="2">
        <f t="shared" ref="BP433:BP434" si="17409">MIN(KF432,FLOOR(DT433/BP$2,1))</f>
        <v>0</v>
      </c>
      <c r="BQ433" s="1">
        <f>E433</f>
        <v>135000</v>
      </c>
      <c r="BR433" s="1">
        <f>BQ433-M433*M$2</f>
        <v>135000</v>
      </c>
      <c r="BS433" s="1">
        <f t="shared" ref="BS433:BS434" si="17410">BR433-N433*N$2</f>
        <v>135000</v>
      </c>
      <c r="BT433" s="1">
        <f t="shared" ref="BT433:BT434" si="17411">BS433-O433*O$2</f>
        <v>135000</v>
      </c>
      <c r="BU433" s="1">
        <f t="shared" ref="BU433:BU434" si="17412">BT433-P433*P$2</f>
        <v>135000</v>
      </c>
      <c r="BV433" s="1">
        <f t="shared" ref="BV433:BV434" si="17413">BU433-Q433*Q$2</f>
        <v>135000</v>
      </c>
      <c r="BW433" s="1">
        <f t="shared" ref="BW433:BW434" si="17414">BV433-R433*R$2</f>
        <v>3.4000000014202669E-2</v>
      </c>
      <c r="BX433" s="1">
        <f t="shared" ref="BX433:BX434" si="17415">BW433-S433*S$2</f>
        <v>3.4000000014202669E-2</v>
      </c>
      <c r="BY433" s="1">
        <f t="shared" ref="BY433:BY434" si="17416">BX433-T433*T$2</f>
        <v>3.4000000014202669E-2</v>
      </c>
      <c r="BZ433" s="1">
        <f t="shared" ref="BZ433:BZ434" si="17417">BY433-U433*U$2</f>
        <v>3.4000000014202669E-2</v>
      </c>
      <c r="CA433" s="1">
        <f t="shared" ref="CA433:CA434" si="17418">BZ433-V433*V$2</f>
        <v>3.4000000014202669E-2</v>
      </c>
      <c r="CB433" s="1">
        <f t="shared" ref="CB433:CB434" si="17419">CA433-W433*W$2</f>
        <v>3.4000000014202669E-2</v>
      </c>
      <c r="CC433" s="1">
        <f t="shared" ref="CC433:CC434" si="17420">CB433-X433*X$2</f>
        <v>3.4000000014202669E-2</v>
      </c>
      <c r="CD433" s="1">
        <f t="shared" ref="CD433:CD434" si="17421">CC433-Y433*Y$2</f>
        <v>3.4000000014202669E-2</v>
      </c>
      <c r="CE433" s="1">
        <f t="shared" ref="CE433:CE434" si="17422">CD433-Z433*Z$2</f>
        <v>3.4000000014202669E-2</v>
      </c>
      <c r="CF433" s="1">
        <f t="shared" ref="CF433:CF434" si="17423">CE433-AA433*AA$2</f>
        <v>3.4000000014202669E-2</v>
      </c>
      <c r="CG433" s="1">
        <f t="shared" ref="CG433:CG434" si="17424">CF433-AB433*AB$2</f>
        <v>3.4000000014202669E-2</v>
      </c>
      <c r="CH433" s="1">
        <f t="shared" ref="CH433:CH434" si="17425">CG433-AC433*AC$2</f>
        <v>3.4000000014202669E-2</v>
      </c>
      <c r="CI433" s="1">
        <f t="shared" ref="CI433:CI434" si="17426">CH433-AD433*AD$2</f>
        <v>3.4000000014202669E-2</v>
      </c>
      <c r="CJ433" s="1">
        <f t="shared" ref="CJ433:CJ434" si="17427">CI433-AE433*AE$2</f>
        <v>3.4000000014202669E-2</v>
      </c>
      <c r="CK433" s="1">
        <f t="shared" ref="CK433:CK434" si="17428">CJ433-AF433*AF$2</f>
        <v>3.4000000014202669E-2</v>
      </c>
      <c r="CL433" s="1">
        <f t="shared" ref="CL433:CL434" si="17429">CK433-AG433*AG$2</f>
        <v>3.4000000014202669E-2</v>
      </c>
      <c r="CM433" s="1">
        <f t="shared" ref="CM433:CM434" si="17430">CL433-AH433*AH$2</f>
        <v>3.4000000014202669E-2</v>
      </c>
      <c r="CN433" s="1">
        <f t="shared" ref="CN433:CN434" si="17431">CM433-AI433*AI$2</f>
        <v>3.4000000014202669E-2</v>
      </c>
      <c r="CO433" s="1">
        <f t="shared" ref="CO433:CO434" si="17432">CN433-AJ433*AJ$2</f>
        <v>3.4000000014202669E-2</v>
      </c>
      <c r="CP433" s="1">
        <f t="shared" ref="CP433:CP434" si="17433">CO433-AK433*AK$2</f>
        <v>3.4000000014202669E-2</v>
      </c>
      <c r="CQ433" s="1">
        <f t="shared" ref="CQ433:CQ434" si="17434">CP433-AL433*AL$2</f>
        <v>3.4000000014202669E-2</v>
      </c>
      <c r="CR433" s="1">
        <f t="shared" ref="CR433:CR434" si="17435">CQ433-AM433*AM$2</f>
        <v>3.4000000014202669E-2</v>
      </c>
      <c r="CS433" s="1">
        <f t="shared" ref="CS433:CS434" si="17436">CR433-AN433*AN$2</f>
        <v>3.4000000014202669E-2</v>
      </c>
      <c r="CT433" s="1">
        <f t="shared" ref="CT433:CT434" si="17437">CS433-AO433*AO$2</f>
        <v>3.4000000014202669E-2</v>
      </c>
      <c r="CU433" s="1">
        <f t="shared" ref="CU433:CU434" si="17438">CT433-AP433*AP$2</f>
        <v>3.4000000014202669E-2</v>
      </c>
      <c r="CV433" s="1">
        <f t="shared" ref="CV433:CV434" si="17439">CU433-AQ433*AQ$2</f>
        <v>3.4000000014202669E-2</v>
      </c>
      <c r="CW433" s="1">
        <f t="shared" ref="CW433:CW434" si="17440">CV433-AR433*AR$2</f>
        <v>3.4000000014202669E-2</v>
      </c>
      <c r="CX433" s="1">
        <f t="shared" ref="CX433:CX434" si="17441">CW433-AS433*AS$2</f>
        <v>3.4000000014202669E-2</v>
      </c>
      <c r="CY433" s="1">
        <f t="shared" ref="CY433:CY434" si="17442">CX433-AT433*AT$2</f>
        <v>3.4000000014202669E-2</v>
      </c>
      <c r="CZ433" s="1">
        <f t="shared" ref="CZ433:CZ434" si="17443">CY433-AU433*AU$2</f>
        <v>3.4000000014202669E-2</v>
      </c>
      <c r="DA433" s="1">
        <f t="shared" ref="DA433:DA434" si="17444">CZ433-AV433*AV$2</f>
        <v>3.4000000014202669E-2</v>
      </c>
      <c r="DB433" s="1">
        <f t="shared" ref="DB433:DB434" si="17445">DA433-AW433*AW$2</f>
        <v>3.4000000014202669E-2</v>
      </c>
      <c r="DC433" s="1">
        <f t="shared" ref="DC433:DC434" si="17446">DB433-AX433*AX$2</f>
        <v>3.4000000014202669E-2</v>
      </c>
      <c r="DD433" s="1">
        <f t="shared" ref="DD433:DD434" si="17447">DC433-AY433*AY$2</f>
        <v>3.4000000014202669E-2</v>
      </c>
      <c r="DE433" s="1">
        <f t="shared" ref="DE433:DE434" si="17448">DD433-AZ433*AZ$2</f>
        <v>3.4000000014202669E-2</v>
      </c>
      <c r="DF433" s="1">
        <f t="shared" ref="DF433:DF434" si="17449">DE433-BA433*BA$2</f>
        <v>3.4000000014202669E-2</v>
      </c>
      <c r="DG433" s="1">
        <f t="shared" ref="DG433:DG434" si="17450">DF433-BB433*BB$2</f>
        <v>3.4000000014202669E-2</v>
      </c>
      <c r="DH433" s="1">
        <f t="shared" ref="DH433:DH434" si="17451">DG433-BC433*BC$2</f>
        <v>3.4000000014202669E-2</v>
      </c>
      <c r="DI433" s="1">
        <f t="shared" ref="DI433:DI434" si="17452">DH433-BD433*BD$2</f>
        <v>3.4000000014202669E-2</v>
      </c>
      <c r="DJ433" s="1">
        <f t="shared" ref="DJ433:DJ434" si="17453">DI433-BE433*BE$2</f>
        <v>3.4000000014202669E-2</v>
      </c>
      <c r="DK433" s="1">
        <f t="shared" ref="DK433:DK434" si="17454">DJ433-BF433*BF$2</f>
        <v>3.4000000014202669E-2</v>
      </c>
      <c r="DL433" s="1">
        <f t="shared" ref="DL433:DL434" si="17455">DK433-BG433*BG$2</f>
        <v>3.4000000014202669E-2</v>
      </c>
      <c r="DM433" s="1">
        <f t="shared" ref="DM433:DM434" si="17456">DL433-BH433*BH$2</f>
        <v>3.4000000014202669E-2</v>
      </c>
      <c r="DN433" s="1">
        <f t="shared" ref="DN433:DN434" si="17457">DM433-BI433*BI$2</f>
        <v>3.4000000014202669E-2</v>
      </c>
      <c r="DO433" s="1">
        <f t="shared" ref="DO433:DO434" si="17458">DN433-BJ433*BJ$2</f>
        <v>3.4000000014202669E-2</v>
      </c>
      <c r="DP433" s="1">
        <f t="shared" ref="DP433:DP434" si="17459">DO433-BK433*BK$2</f>
        <v>3.4000000014202669E-2</v>
      </c>
      <c r="DQ433" s="1">
        <f t="shared" ref="DQ433:DQ434" si="17460">DP433-BL433*BL$2</f>
        <v>3.4000000014202669E-2</v>
      </c>
      <c r="DR433" s="1">
        <f t="shared" ref="DR433:DR434" si="17461">DQ433-BM433*BM$2</f>
        <v>3.4000000014202669E-2</v>
      </c>
      <c r="DS433" s="1">
        <f t="shared" ref="DS433:DS434" si="17462">DR433-BN433*BN$2</f>
        <v>3.4000000014202669E-2</v>
      </c>
      <c r="DT433" s="1">
        <f t="shared" ref="DT433:DT434" si="17463">DS433-BO433*BO$2</f>
        <v>3.4000000014202669E-2</v>
      </c>
      <c r="DU433" s="2">
        <f>DU432</f>
        <v>0</v>
      </c>
      <c r="DV433" s="2">
        <f>DV432+R433</f>
        <v>230781</v>
      </c>
      <c r="DW433" s="2">
        <f t="shared" ref="DW433:DW434" si="17464">DW432+S433</f>
        <v>0</v>
      </c>
      <c r="DX433" s="2">
        <f t="shared" ref="DX433:DX434" si="17465">DX432+T433</f>
        <v>0</v>
      </c>
      <c r="DY433" s="2">
        <f t="shared" ref="DY433:DY434" si="17466">DY432+U433</f>
        <v>0</v>
      </c>
      <c r="DZ433" s="2">
        <f t="shared" ref="DZ433:DZ434" si="17467">DZ432+V433</f>
        <v>0</v>
      </c>
      <c r="EA433" s="2">
        <f t="shared" ref="EA433:EA434" si="17468">EA432+W433</f>
        <v>0</v>
      </c>
      <c r="EB433" s="2">
        <f t="shared" ref="EB433:EB434" si="17469">EB432+X433</f>
        <v>0</v>
      </c>
      <c r="EC433" s="2">
        <f t="shared" ref="EC433:EC434" si="17470">EC432+Y433</f>
        <v>0</v>
      </c>
      <c r="ED433" s="2">
        <f t="shared" ref="ED433:ED434" si="17471">ED432+Z433</f>
        <v>0</v>
      </c>
      <c r="EE433" s="2">
        <f t="shared" ref="EE433:EE434" si="17472">EE432+AA433</f>
        <v>0</v>
      </c>
      <c r="EF433" s="2">
        <f t="shared" ref="EF433:EF434" si="17473">EF432+AB433</f>
        <v>0</v>
      </c>
      <c r="EG433" s="2">
        <f t="shared" ref="EG433:EG434" si="17474">EG432+AC433</f>
        <v>0</v>
      </c>
      <c r="EH433" s="2">
        <f t="shared" ref="EH433:EH434" si="17475">EH432+AD433</f>
        <v>0</v>
      </c>
      <c r="EI433" s="2">
        <f t="shared" ref="EI433:EI434" si="17476">EI432+AE433</f>
        <v>0</v>
      </c>
      <c r="EJ433" s="2">
        <f t="shared" ref="EJ433:EJ434" si="17477">EJ432+AF433</f>
        <v>0</v>
      </c>
      <c r="EK433" s="2">
        <f t="shared" ref="EK433:EK434" si="17478">EK432+AG433</f>
        <v>0</v>
      </c>
      <c r="EL433" s="2">
        <f t="shared" ref="EL433:EL434" si="17479">EL432+AH433</f>
        <v>0</v>
      </c>
      <c r="EM433" s="2">
        <f t="shared" ref="EM433:EM434" si="17480">EM432+AI433</f>
        <v>0</v>
      </c>
      <c r="EN433" s="2">
        <f t="shared" ref="EN433:EN434" si="17481">EN432+AJ433</f>
        <v>0</v>
      </c>
      <c r="EO433" s="2">
        <f t="shared" ref="EO433:EO434" si="17482">EO432+AK433</f>
        <v>0</v>
      </c>
      <c r="EP433" s="2">
        <f t="shared" ref="EP433:EP434" si="17483">EP432+AL433</f>
        <v>0</v>
      </c>
      <c r="EQ433" s="2">
        <f t="shared" ref="EQ433:EQ434" si="17484">EQ432+AM433</f>
        <v>0</v>
      </c>
      <c r="ER433" s="2">
        <f t="shared" ref="ER433:ER434" si="17485">ER432+AN433</f>
        <v>0</v>
      </c>
      <c r="ES433" s="2">
        <f t="shared" ref="ES433:ES434" si="17486">ES432+AO433</f>
        <v>0</v>
      </c>
      <c r="ET433" s="2">
        <f t="shared" ref="ET433:ET434" si="17487">ET432+AP433</f>
        <v>0</v>
      </c>
      <c r="EU433" s="2">
        <f t="shared" ref="EU433:EU434" si="17488">EU432+AQ433</f>
        <v>0</v>
      </c>
      <c r="EV433" s="2">
        <f t="shared" ref="EV433:EV434" si="17489">EV432+AR433</f>
        <v>0</v>
      </c>
      <c r="EW433" s="2">
        <f t="shared" ref="EW433:EW434" si="17490">EW432+AS433</f>
        <v>0</v>
      </c>
      <c r="EX433" s="2">
        <f t="shared" ref="EX433:EX434" si="17491">EX432+AT433</f>
        <v>0</v>
      </c>
      <c r="EY433" s="2">
        <f t="shared" ref="EY433:EY434" si="17492">EY432+AU433</f>
        <v>0</v>
      </c>
      <c r="EZ433" s="2">
        <f t="shared" ref="EZ433:EZ434" si="17493">EZ432+AV433</f>
        <v>0</v>
      </c>
      <c r="FA433" s="2">
        <f t="shared" ref="FA433:FA434" si="17494">FA432+AW433</f>
        <v>0</v>
      </c>
      <c r="FB433" s="2">
        <f t="shared" ref="FB433:FB434" si="17495">FB432+AX433</f>
        <v>0</v>
      </c>
      <c r="FC433" s="2">
        <f t="shared" ref="FC433:FC434" si="17496">FC432+AY433</f>
        <v>0</v>
      </c>
      <c r="FD433" s="2">
        <f t="shared" ref="FD433:FD434" si="17497">FD432+AZ433</f>
        <v>0</v>
      </c>
      <c r="FE433" s="2">
        <f t="shared" ref="FE433:FE434" si="17498">FE432+BA433</f>
        <v>0</v>
      </c>
      <c r="FF433" s="2">
        <f t="shared" ref="FF433:FF434" si="17499">FF432+BB433</f>
        <v>0</v>
      </c>
      <c r="FG433" s="2">
        <f t="shared" ref="FG433:FG434" si="17500">FG432+BC433</f>
        <v>0</v>
      </c>
      <c r="FH433" s="2">
        <f t="shared" ref="FH433:FH434" si="17501">FH432+BD433</f>
        <v>0</v>
      </c>
      <c r="FI433" s="2">
        <f t="shared" ref="FI433:FI434" si="17502">FI432+BE433</f>
        <v>0</v>
      </c>
      <c r="FJ433" s="2">
        <f t="shared" ref="FJ433:FJ434" si="17503">FJ432+BF433</f>
        <v>0</v>
      </c>
      <c r="FK433" s="2">
        <f t="shared" ref="FK433:FK434" si="17504">FK432+BG433</f>
        <v>0</v>
      </c>
      <c r="FL433" s="2">
        <f t="shared" ref="FL433:FL434" si="17505">FL432+BH433</f>
        <v>0</v>
      </c>
      <c r="FM433" s="2">
        <f t="shared" ref="FM433:FM434" si="17506">FM432+BI433</f>
        <v>0</v>
      </c>
      <c r="FN433" s="2">
        <f t="shared" ref="FN433:FN434" si="17507">FN432+BJ433</f>
        <v>0</v>
      </c>
      <c r="FO433" s="2">
        <f t="shared" ref="FO433:FO434" si="17508">FO432+BK433</f>
        <v>0</v>
      </c>
      <c r="FP433" s="2">
        <f t="shared" ref="FP433:FP434" si="17509">FP432+BL433</f>
        <v>0</v>
      </c>
      <c r="FQ433" s="2">
        <f t="shared" ref="FQ433:FQ434" si="17510">FQ432+BM433</f>
        <v>0</v>
      </c>
      <c r="FR433" s="2">
        <f t="shared" ref="FR433:FR434" si="17511">FR432+BN433</f>
        <v>0</v>
      </c>
      <c r="FS433" s="2">
        <f t="shared" ref="FS433:FS434" si="17512">FS432+BO433</f>
        <v>0</v>
      </c>
      <c r="FT433" s="2">
        <f t="shared" ref="FT433:FT434" si="17513">FT432+BP433</f>
        <v>0</v>
      </c>
      <c r="FU433" s="2">
        <f>FU432</f>
        <v>0</v>
      </c>
      <c r="FV433" s="2">
        <f t="shared" ref="FV433:FX433" si="17514">FV432</f>
        <v>0</v>
      </c>
      <c r="FW433" s="2">
        <f t="shared" si="17514"/>
        <v>0</v>
      </c>
      <c r="FX433" s="2">
        <f t="shared" si="17514"/>
        <v>0</v>
      </c>
      <c r="FY433" s="1">
        <f t="shared" ref="FY433:FY443" si="17515">IF(FZ433=0,IF(DU433=0,0,FY$2),FZ433)</f>
        <v>0.99060000000000004</v>
      </c>
      <c r="FZ433" s="1">
        <f t="shared" ref="FZ433:FZ443" si="17516">IF(GA433=0,IF(DV433=0,0,FZ$2),GA433)</f>
        <v>0.99060000000000004</v>
      </c>
      <c r="GA433" s="1">
        <f t="shared" ref="GA433:GA443" si="17517">IF(GB433=0,IF(DW433=0,0,GA$2),GB433)</f>
        <v>0</v>
      </c>
      <c r="GB433" s="1">
        <f t="shared" ref="GB433:GB443" si="17518">IF(GC433=0,IF(DX433=0,0,GB$2),GC433)</f>
        <v>0</v>
      </c>
      <c r="GC433" s="1">
        <f t="shared" ref="GC433:GC443" si="17519">IF(GD433=0,IF(DY433=0,0,GC$2),GD433)</f>
        <v>0</v>
      </c>
      <c r="GD433" s="1">
        <f t="shared" ref="GD433:GD443" si="17520">IF(GE433=0,IF(DZ433=0,0,GD$2),GE433)</f>
        <v>0</v>
      </c>
      <c r="GE433" s="1">
        <f t="shared" ref="GE433:GE443" si="17521">IF(GF433=0,IF(EA433=0,0,GE$2),GF433)</f>
        <v>0</v>
      </c>
      <c r="GF433" s="1">
        <f t="shared" ref="GF433:GF443" si="17522">IF(GG433=0,IF(EB433=0,0,GF$2),GG433)</f>
        <v>0</v>
      </c>
      <c r="GG433" s="1">
        <f t="shared" ref="GG433:GG443" si="17523">IF(GH433=0,IF(EC433=0,0,GG$2),GH433)</f>
        <v>0</v>
      </c>
      <c r="GH433" s="1">
        <f t="shared" ref="GH433:GH443" si="17524">IF(GI433=0,IF(ED433=0,0,GH$2),GI433)</f>
        <v>0</v>
      </c>
      <c r="GI433" s="1">
        <f t="shared" ref="GI433:GI443" si="17525">IF(GJ433=0,IF(EE433=0,0,GI$2),GJ433)</f>
        <v>0</v>
      </c>
      <c r="GJ433" s="1">
        <f t="shared" ref="GJ433:GJ443" si="17526">IF(GK433=0,IF(EF433=0,0,GJ$2),GK433)</f>
        <v>0</v>
      </c>
      <c r="GK433" s="1">
        <f t="shared" ref="GK433:GK443" si="17527">IF(GL433=0,IF(EG433=0,0,GK$2),GL433)</f>
        <v>0</v>
      </c>
      <c r="GL433" s="1">
        <f t="shared" ref="GL433:GL443" si="17528">IF(GM433=0,IF(EH433=0,0,GL$2),GM433)</f>
        <v>0</v>
      </c>
      <c r="GM433" s="1">
        <f t="shared" ref="GM433:GM443" si="17529">IF(GN433=0,IF(EI433=0,0,GM$2),GN433)</f>
        <v>0</v>
      </c>
      <c r="GN433" s="1">
        <f t="shared" ref="GN433:GN443" si="17530">IF(GO433=0,IF(EJ433=0,0,GN$2),GO433)</f>
        <v>0</v>
      </c>
      <c r="GO433" s="1">
        <f t="shared" ref="GO433:GO443" si="17531">IF(GP433=0,IF(EK433=0,0,GO$2),GP433)</f>
        <v>0</v>
      </c>
      <c r="GP433" s="1">
        <f t="shared" ref="GP433:GP443" si="17532">IF(GQ433=0,IF(EL433=0,0,GP$2),GQ433)</f>
        <v>0</v>
      </c>
      <c r="GQ433" s="1">
        <f t="shared" ref="GQ433:GQ443" si="17533">IF(GR433=0,IF(EM433=0,0,GQ$2),GR433)</f>
        <v>0</v>
      </c>
      <c r="GR433" s="1">
        <f t="shared" ref="GR433:GR443" si="17534">IF(GS433=0,IF(EN433=0,0,GR$2),GS433)</f>
        <v>0</v>
      </c>
      <c r="GS433" s="1">
        <f t="shared" ref="GS433:GS443" si="17535">IF(GT433=0,IF(EO433=0,0,GS$2),GT433)</f>
        <v>0</v>
      </c>
      <c r="GT433" s="1">
        <f t="shared" ref="GT433:GT443" si="17536">IF(GU433=0,IF(EP433=0,0,GT$2),GU433)</f>
        <v>0</v>
      </c>
      <c r="GU433" s="1">
        <f t="shared" ref="GU433:GU443" si="17537">IF(GV433=0,IF(EQ433=0,0,GU$2),GV433)</f>
        <v>0</v>
      </c>
      <c r="GV433" s="1">
        <f t="shared" ref="GV433:GV443" si="17538">IF(GW433=0,IF(ER433=0,0,GV$2),GW433)</f>
        <v>0</v>
      </c>
      <c r="GW433" s="1">
        <f t="shared" ref="GW433:GW443" si="17539">IF(GX433=0,IF(ES433=0,0,GW$2),GX433)</f>
        <v>0</v>
      </c>
      <c r="GX433" s="1">
        <f t="shared" ref="GX433:GX443" si="17540">IF(GY433=0,IF(ET433=0,0,GX$2),GY433)</f>
        <v>0</v>
      </c>
      <c r="GY433" s="1">
        <f t="shared" ref="GY433:GY443" si="17541">IF(GZ433=0,IF(EU433=0,0,GY$2),GZ433)</f>
        <v>0</v>
      </c>
      <c r="GZ433" s="1">
        <f t="shared" ref="GZ433:GZ443" si="17542">IF(HA433=0,IF(EV433=0,0,GZ$2),HA433)</f>
        <v>0</v>
      </c>
      <c r="HA433" s="1">
        <f t="shared" ref="HA433:HA443" si="17543">IF(HB433=0,IF(EW433=0,0,HA$2),HB433)</f>
        <v>0</v>
      </c>
      <c r="HB433" s="1">
        <f t="shared" ref="HB433:HB443" si="17544">IF(HC433=0,IF(EX433=0,0,HB$2),HC433)</f>
        <v>0</v>
      </c>
      <c r="HC433" s="1">
        <f t="shared" ref="HC433:HC443" si="17545">IF(HD433=0,IF(EY433=0,0,HC$2),HD433)</f>
        <v>0</v>
      </c>
      <c r="HD433" s="1">
        <f t="shared" ref="HD433:HD443" si="17546">IF(HE433=0,IF(EZ433=0,0,HD$2),HE433)</f>
        <v>0</v>
      </c>
      <c r="HE433" s="1">
        <f t="shared" ref="HE433:HE443" si="17547">IF(HF433=0,IF(FA433=0,0,HE$2),HF433)</f>
        <v>0</v>
      </c>
      <c r="HF433" s="1">
        <f t="shared" ref="HF433:HF443" si="17548">IF(HG433=0,IF(FB433=0,0,HF$2),HG433)</f>
        <v>0</v>
      </c>
      <c r="HG433" s="1">
        <f t="shared" ref="HG433:HG443" si="17549">IF(HH433=0,IF(FC433=0,0,HG$2),HH433)</f>
        <v>0</v>
      </c>
      <c r="HH433" s="1">
        <f t="shared" ref="HH433:HH443" si="17550">IF(HI433=0,IF(FD433=0,0,HH$2),HI433)</f>
        <v>0</v>
      </c>
      <c r="HI433" s="1">
        <f t="shared" ref="HI433:HI443" si="17551">IF(HJ433=0,IF(FE433=0,0,HI$2),HJ433)</f>
        <v>0</v>
      </c>
      <c r="HJ433" s="1">
        <f t="shared" ref="HJ433:HJ443" si="17552">IF(HK433=0,IF(FF433=0,0,HJ$2),HK433)</f>
        <v>0</v>
      </c>
      <c r="HK433" s="1">
        <f t="shared" ref="HK433:HK443" si="17553">IF(HL433=0,IF(FG433=0,0,HK$2),HL433)</f>
        <v>0</v>
      </c>
      <c r="HL433" s="1">
        <f t="shared" ref="HL433:HL443" si="17554">IF(HM433=0,IF(FH433=0,0,HL$2),HM433)</f>
        <v>0</v>
      </c>
      <c r="HM433" s="1">
        <f t="shared" ref="HM433:HM443" si="17555">IF(HN433=0,IF(FI433=0,0,HM$2),HN433)</f>
        <v>0</v>
      </c>
      <c r="HN433" s="1">
        <f t="shared" ref="HN433:HN443" si="17556">IF(HO433=0,IF(FJ433=0,0,HN$2),HO433)</f>
        <v>0</v>
      </c>
      <c r="HO433" s="1">
        <f t="shared" ref="HO433:HO443" si="17557">IF(HP433=0,IF(FK433=0,0,HO$2),HP433)</f>
        <v>0</v>
      </c>
      <c r="HP433" s="1">
        <f t="shared" ref="HP433:HP443" si="17558">IF(HQ433=0,IF(FL433=0,0,HP$2),HQ433)</f>
        <v>0</v>
      </c>
      <c r="HQ433" s="1">
        <f t="shared" ref="HQ433:HQ443" si="17559">IF(HR433=0,IF(FM433=0,0,HQ$2),HR433)</f>
        <v>0</v>
      </c>
      <c r="HR433" s="1">
        <f t="shared" ref="HR433:HR443" si="17560">IF(HS433=0,IF(FN433=0,0,HR$2),HS433)</f>
        <v>0</v>
      </c>
      <c r="HS433" s="1">
        <f t="shared" ref="HS433:HS443" si="17561">IF(HT433=0,IF(FO433=0,0,HS$2),HT433)</f>
        <v>0</v>
      </c>
      <c r="HT433" s="1">
        <f t="shared" ref="HT433:HT443" si="17562">IF(HU433=0,IF(FP433=0,0,HT$2),HU433)</f>
        <v>0</v>
      </c>
      <c r="HU433" s="1">
        <f t="shared" ref="HU433:HU443" si="17563">IF(HV433=0,IF(FQ433=0,0,HU$2),HV433)</f>
        <v>0</v>
      </c>
      <c r="HV433" s="1">
        <f t="shared" ref="HV433:HV443" si="17564">IF(HW433=0,IF(FR433=0,0,HV$2),HW433)</f>
        <v>0</v>
      </c>
      <c r="HW433" s="1">
        <f t="shared" ref="HW433:HW443" si="17565">IF(HX433=0,IF(FS433=0,0,HW$2),HX433)</f>
        <v>0</v>
      </c>
      <c r="HX433" s="1">
        <f t="shared" ref="HX433:HX443" si="17566">IF(HY433=0,IF(FT433=0,0,HX$2),HY433)</f>
        <v>0</v>
      </c>
      <c r="HY433" s="1">
        <f t="shared" ref="HY433:HY443" si="17567">IF(HZ433=0,IF(FU433=0,0,HY$2),HZ433)</f>
        <v>0</v>
      </c>
      <c r="HZ433" s="1">
        <f t="shared" ref="HZ433:HZ443" si="17568">IF(IA433=0,IF(FV433=0,0,HZ$2),IA433)</f>
        <v>0</v>
      </c>
      <c r="IA433" s="1">
        <f t="shared" ref="IA433:IA438" si="17569">IF(IB433=0,IF(FW433=0,0,IA$2),IB433)</f>
        <v>0</v>
      </c>
      <c r="IB433" s="1">
        <f t="shared" ref="IB433:IB438" si="17570">IF(FX433=0,0,IB$2)</f>
        <v>0</v>
      </c>
      <c r="IC433" s="2">
        <f>IC432-M433</f>
        <v>0</v>
      </c>
      <c r="ID433" s="2">
        <f t="shared" ref="ID433:ID434" si="17571">ID432-N433</f>
        <v>0</v>
      </c>
      <c r="IE433" s="2">
        <f t="shared" ref="IE433:IE434" si="17572">IE432-O433</f>
        <v>0</v>
      </c>
      <c r="IF433" s="2">
        <f t="shared" ref="IF433:IF434" si="17573">IF432-P433</f>
        <v>0</v>
      </c>
      <c r="IG433" s="2">
        <f t="shared" ref="IG433:IG434" si="17574">IG432-Q433</f>
        <v>0</v>
      </c>
      <c r="IH433" s="2">
        <f t="shared" ref="IH433:IH434" si="17575">IH432-R433</f>
        <v>126413</v>
      </c>
      <c r="II433" s="2">
        <f t="shared" ref="II433:II434" si="17576">II432-S433</f>
        <v>357194</v>
      </c>
      <c r="IJ433" s="2">
        <f t="shared" ref="IJ433:IJ434" si="17577">IJ432-T433</f>
        <v>357194</v>
      </c>
      <c r="IK433" s="2">
        <f t="shared" ref="IK433:IK434" si="17578">IK432-U433</f>
        <v>357194</v>
      </c>
      <c r="IL433" s="2">
        <f t="shared" ref="IL433:IL434" si="17579">IL432-V433</f>
        <v>357194</v>
      </c>
      <c r="IM433" s="2">
        <f t="shared" ref="IM433:IM434" si="17580">IM432-W433</f>
        <v>357194</v>
      </c>
      <c r="IN433" s="2">
        <f t="shared" ref="IN433:IN434" si="17581">IN432-X433</f>
        <v>357194</v>
      </c>
      <c r="IO433" s="2">
        <f t="shared" ref="IO433:IO434" si="17582">IO432-Y433</f>
        <v>357194</v>
      </c>
      <c r="IP433" s="2">
        <f t="shared" ref="IP433:IP434" si="17583">IP432-Z433</f>
        <v>357194</v>
      </c>
      <c r="IQ433" s="2">
        <f t="shared" ref="IQ433:IQ434" si="17584">IQ432-AA433</f>
        <v>357194</v>
      </c>
      <c r="IR433" s="2">
        <f t="shared" ref="IR433:IR434" si="17585">IR432-AB433</f>
        <v>357194</v>
      </c>
      <c r="IS433" s="2">
        <f t="shared" ref="IS433:IS434" si="17586">IS432-AC433</f>
        <v>357194</v>
      </c>
      <c r="IT433" s="2">
        <f t="shared" ref="IT433:IT434" si="17587">IT432-AD433</f>
        <v>357194</v>
      </c>
      <c r="IU433" s="2">
        <f t="shared" ref="IU433:IU434" si="17588">IU432-AE433</f>
        <v>357194</v>
      </c>
      <c r="IV433" s="2">
        <f t="shared" ref="IV433:IV434" si="17589">IV432-AF433</f>
        <v>357194</v>
      </c>
      <c r="IW433" s="2">
        <f t="shared" ref="IW433:IW434" si="17590">IW432-AG433</f>
        <v>357194</v>
      </c>
      <c r="IX433" s="2">
        <f t="shared" ref="IX433:IX434" si="17591">IX432-AH433</f>
        <v>357194</v>
      </c>
      <c r="IY433" s="2">
        <f t="shared" ref="IY433:IY434" si="17592">IY432-AI433</f>
        <v>357194</v>
      </c>
      <c r="IZ433" s="2">
        <f t="shared" ref="IZ433:IZ434" si="17593">IZ432-AJ433</f>
        <v>357194</v>
      </c>
      <c r="JA433" s="2">
        <f t="shared" ref="JA433:JA434" si="17594">JA432-AK433</f>
        <v>357194</v>
      </c>
      <c r="JB433" s="2">
        <f t="shared" ref="JB433:JB434" si="17595">JB432-AL433</f>
        <v>357194</v>
      </c>
      <c r="JC433" s="2">
        <f t="shared" ref="JC433:JC434" si="17596">JC432-AM433</f>
        <v>357194</v>
      </c>
      <c r="JD433" s="2">
        <f t="shared" ref="JD433:JD434" si="17597">JD432-AN433</f>
        <v>357194</v>
      </c>
      <c r="JE433" s="2">
        <f t="shared" ref="JE433:JE434" si="17598">JE432-AO433</f>
        <v>357194</v>
      </c>
      <c r="JF433" s="2">
        <f t="shared" ref="JF433:JF434" si="17599">JF432-AP433</f>
        <v>357194</v>
      </c>
      <c r="JG433" s="2">
        <f t="shared" ref="JG433:JG434" si="17600">JG432-AQ433</f>
        <v>357194</v>
      </c>
      <c r="JH433" s="2">
        <f t="shared" ref="JH433:JH434" si="17601">JH432-AR433</f>
        <v>357194</v>
      </c>
      <c r="JI433" s="2">
        <f t="shared" ref="JI433:JI434" si="17602">JI432-AS433</f>
        <v>357194</v>
      </c>
      <c r="JJ433" s="2">
        <f t="shared" ref="JJ433:JJ434" si="17603">JJ432-AT433</f>
        <v>357194</v>
      </c>
      <c r="JK433" s="2">
        <f t="shared" ref="JK433:JK434" si="17604">JK432-AU433</f>
        <v>357194</v>
      </c>
      <c r="JL433" s="2">
        <f t="shared" ref="JL433:JL434" si="17605">JL432-AV433</f>
        <v>357194</v>
      </c>
      <c r="JM433" s="2">
        <f t="shared" ref="JM433:JM434" si="17606">JM432-AW433</f>
        <v>357194</v>
      </c>
      <c r="JN433" s="2">
        <f t="shared" ref="JN433:JN434" si="17607">JN432-AX433</f>
        <v>357194</v>
      </c>
      <c r="JO433" s="2">
        <f t="shared" ref="JO433:JO434" si="17608">JO432-AY433</f>
        <v>357194</v>
      </c>
      <c r="JP433" s="2">
        <f t="shared" ref="JP433:JP434" si="17609">JP432-AZ433</f>
        <v>357194</v>
      </c>
      <c r="JQ433" s="2">
        <f t="shared" ref="JQ433:JQ434" si="17610">JQ432-BA433</f>
        <v>357194</v>
      </c>
      <c r="JR433" s="2">
        <f t="shared" ref="JR433:JR434" si="17611">JR432-BB433</f>
        <v>357194</v>
      </c>
      <c r="JS433" s="2">
        <f t="shared" ref="JS433:JS434" si="17612">JS432-BC433</f>
        <v>357194</v>
      </c>
      <c r="JT433" s="2">
        <f t="shared" ref="JT433:JT434" si="17613">JT432-BD433</f>
        <v>357194</v>
      </c>
      <c r="JU433" s="2">
        <f t="shared" ref="JU433:JU434" si="17614">JU432-BE433</f>
        <v>357194</v>
      </c>
      <c r="JV433" s="2">
        <f t="shared" ref="JV433:JV434" si="17615">JV432-BF433</f>
        <v>357194</v>
      </c>
      <c r="JW433" s="2">
        <f t="shared" ref="JW433:JW434" si="17616">JW432-BG433</f>
        <v>357194</v>
      </c>
      <c r="JX433" s="2">
        <f t="shared" ref="JX433:JX434" si="17617">JX432-BH433</f>
        <v>357194</v>
      </c>
      <c r="JY433" s="2">
        <f t="shared" ref="JY433:JY434" si="17618">JY432-BI433</f>
        <v>357194</v>
      </c>
      <c r="JZ433" s="2">
        <f t="shared" ref="JZ433:JZ434" si="17619">JZ432-BJ433</f>
        <v>357194</v>
      </c>
      <c r="KA433" s="2">
        <f t="shared" ref="KA433:KA434" si="17620">KA432-BK433</f>
        <v>357194</v>
      </c>
      <c r="KB433" s="2">
        <f t="shared" ref="KB433:KB434" si="17621">KB432-BL433</f>
        <v>357194</v>
      </c>
      <c r="KC433" s="2">
        <f t="shared" ref="KC433:KC434" si="17622">KC432-BM433</f>
        <v>357194</v>
      </c>
      <c r="KD433" s="2">
        <f t="shared" ref="KD433:KD434" si="17623">KD432-BN433</f>
        <v>357194</v>
      </c>
      <c r="KE433" s="2">
        <f t="shared" ref="KE433:KE434" si="17624">KE432-BO433</f>
        <v>357194</v>
      </c>
      <c r="KF433" s="2">
        <f t="shared" ref="KF433:KF434" si="17625">KF432-BP433</f>
        <v>357194</v>
      </c>
    </row>
    <row r="434" spans="1:292" x14ac:dyDescent="0.25">
      <c r="A434" t="s">
        <v>676</v>
      </c>
      <c r="B434" t="s">
        <v>3</v>
      </c>
      <c r="C434" t="s">
        <v>678</v>
      </c>
      <c r="D434" s="1">
        <f t="shared" si="17353"/>
        <v>0.99070000000000003</v>
      </c>
      <c r="E434" s="1">
        <v>135000</v>
      </c>
      <c r="F434" s="2"/>
      <c r="G434" s="2">
        <f>SUM(M434:BP434)</f>
        <v>136225</v>
      </c>
      <c r="H434" s="1">
        <f>SUMPRODUCT(M$2:BP$2,M434:BP434)</f>
        <v>134999.95619999999</v>
      </c>
      <c r="I434" s="2">
        <f>I433-G434</f>
        <v>31833334</v>
      </c>
      <c r="J434" s="1">
        <f>J433+H434</f>
        <v>382017.85839997081</v>
      </c>
      <c r="K434" s="2">
        <f t="shared" si="17354"/>
        <v>353703</v>
      </c>
      <c r="L434" s="1">
        <f>L433</f>
        <v>262239.09269999946</v>
      </c>
      <c r="M434" s="2">
        <f>MIN(IC433,FLOOR(BQ434/M$2,1))</f>
        <v>0</v>
      </c>
      <c r="N434" s="2">
        <f t="shared" si="17355"/>
        <v>0</v>
      </c>
      <c r="O434" s="2">
        <f t="shared" si="17356"/>
        <v>0</v>
      </c>
      <c r="P434" s="2">
        <f t="shared" si="17357"/>
        <v>0</v>
      </c>
      <c r="Q434" s="2">
        <f t="shared" si="17358"/>
        <v>0</v>
      </c>
      <c r="R434" s="2">
        <f t="shared" si="17359"/>
        <v>126413</v>
      </c>
      <c r="S434" s="2">
        <f t="shared" si="17360"/>
        <v>9812</v>
      </c>
      <c r="T434" s="2">
        <f t="shared" si="17361"/>
        <v>0</v>
      </c>
      <c r="U434" s="2">
        <f t="shared" si="17362"/>
        <v>0</v>
      </c>
      <c r="V434" s="2">
        <f t="shared" si="17363"/>
        <v>0</v>
      </c>
      <c r="W434" s="2">
        <f t="shared" si="17364"/>
        <v>0</v>
      </c>
      <c r="X434" s="2">
        <f t="shared" si="17365"/>
        <v>0</v>
      </c>
      <c r="Y434" s="2">
        <f t="shared" si="17366"/>
        <v>0</v>
      </c>
      <c r="Z434" s="2">
        <f t="shared" si="17367"/>
        <v>0</v>
      </c>
      <c r="AA434" s="2">
        <f t="shared" si="17368"/>
        <v>0</v>
      </c>
      <c r="AB434" s="2">
        <f t="shared" si="17369"/>
        <v>0</v>
      </c>
      <c r="AC434" s="2">
        <f t="shared" si="17370"/>
        <v>0</v>
      </c>
      <c r="AD434" s="2">
        <f t="shared" si="17371"/>
        <v>0</v>
      </c>
      <c r="AE434" s="2">
        <f t="shared" si="17372"/>
        <v>0</v>
      </c>
      <c r="AF434" s="2">
        <f t="shared" si="17373"/>
        <v>0</v>
      </c>
      <c r="AG434" s="2">
        <f t="shared" si="17374"/>
        <v>0</v>
      </c>
      <c r="AH434" s="2">
        <f t="shared" si="17375"/>
        <v>0</v>
      </c>
      <c r="AI434" s="2">
        <f t="shared" si="17376"/>
        <v>0</v>
      </c>
      <c r="AJ434" s="2">
        <f t="shared" si="17377"/>
        <v>0</v>
      </c>
      <c r="AK434" s="2">
        <f t="shared" si="17378"/>
        <v>0</v>
      </c>
      <c r="AL434" s="2">
        <f t="shared" si="17379"/>
        <v>0</v>
      </c>
      <c r="AM434" s="2">
        <f t="shared" si="17380"/>
        <v>0</v>
      </c>
      <c r="AN434" s="2">
        <f t="shared" si="17381"/>
        <v>0</v>
      </c>
      <c r="AO434" s="2">
        <f t="shared" si="17382"/>
        <v>0</v>
      </c>
      <c r="AP434" s="2">
        <f t="shared" si="17383"/>
        <v>0</v>
      </c>
      <c r="AQ434" s="2">
        <f t="shared" si="17384"/>
        <v>0</v>
      </c>
      <c r="AR434" s="2">
        <f t="shared" si="17385"/>
        <v>0</v>
      </c>
      <c r="AS434" s="2">
        <f t="shared" si="17386"/>
        <v>0</v>
      </c>
      <c r="AT434" s="2">
        <f t="shared" si="17387"/>
        <v>0</v>
      </c>
      <c r="AU434" s="2">
        <f t="shared" si="17388"/>
        <v>0</v>
      </c>
      <c r="AV434" s="2">
        <f t="shared" si="17389"/>
        <v>0</v>
      </c>
      <c r="AW434" s="2">
        <f t="shared" si="17390"/>
        <v>0</v>
      </c>
      <c r="AX434" s="2">
        <f t="shared" si="17391"/>
        <v>0</v>
      </c>
      <c r="AY434" s="2">
        <f t="shared" si="17392"/>
        <v>0</v>
      </c>
      <c r="AZ434" s="2">
        <f t="shared" si="17393"/>
        <v>0</v>
      </c>
      <c r="BA434" s="2">
        <f t="shared" si="17394"/>
        <v>0</v>
      </c>
      <c r="BB434" s="2">
        <f t="shared" si="17395"/>
        <v>0</v>
      </c>
      <c r="BC434" s="2">
        <f t="shared" si="17396"/>
        <v>0</v>
      </c>
      <c r="BD434" s="2">
        <f t="shared" si="17397"/>
        <v>0</v>
      </c>
      <c r="BE434" s="2">
        <f t="shared" si="17398"/>
        <v>0</v>
      </c>
      <c r="BF434" s="2">
        <f t="shared" si="17399"/>
        <v>0</v>
      </c>
      <c r="BG434" s="2">
        <f t="shared" si="17400"/>
        <v>0</v>
      </c>
      <c r="BH434" s="2">
        <f t="shared" si="17401"/>
        <v>0</v>
      </c>
      <c r="BI434" s="2">
        <f t="shared" si="17402"/>
        <v>0</v>
      </c>
      <c r="BJ434" s="2">
        <f t="shared" si="17403"/>
        <v>0</v>
      </c>
      <c r="BK434" s="2">
        <f t="shared" si="17404"/>
        <v>0</v>
      </c>
      <c r="BL434" s="2">
        <f t="shared" si="17405"/>
        <v>0</v>
      </c>
      <c r="BM434" s="2">
        <f t="shared" si="17406"/>
        <v>0</v>
      </c>
      <c r="BN434" s="2">
        <f t="shared" si="17407"/>
        <v>0</v>
      </c>
      <c r="BO434" s="2">
        <f t="shared" si="17408"/>
        <v>0</v>
      </c>
      <c r="BP434" s="2">
        <f t="shared" si="17409"/>
        <v>0</v>
      </c>
      <c r="BQ434" s="1">
        <f>E434</f>
        <v>135000</v>
      </c>
      <c r="BR434" s="1">
        <f>BQ434-M434*M$2</f>
        <v>135000</v>
      </c>
      <c r="BS434" s="1">
        <f t="shared" si="17410"/>
        <v>135000</v>
      </c>
      <c r="BT434" s="1">
        <f t="shared" si="17411"/>
        <v>135000</v>
      </c>
      <c r="BU434" s="1">
        <f t="shared" si="17412"/>
        <v>135000</v>
      </c>
      <c r="BV434" s="1">
        <f t="shared" si="17413"/>
        <v>135000</v>
      </c>
      <c r="BW434" s="1">
        <f t="shared" si="17414"/>
        <v>9724.7170000000042</v>
      </c>
      <c r="BX434" s="1">
        <f t="shared" si="17415"/>
        <v>4.3800000004921458E-2</v>
      </c>
      <c r="BY434" s="1">
        <f t="shared" si="17416"/>
        <v>4.3800000004921458E-2</v>
      </c>
      <c r="BZ434" s="1">
        <f t="shared" si="17417"/>
        <v>4.3800000004921458E-2</v>
      </c>
      <c r="CA434" s="1">
        <f t="shared" si="17418"/>
        <v>4.3800000004921458E-2</v>
      </c>
      <c r="CB434" s="1">
        <f t="shared" si="17419"/>
        <v>4.3800000004921458E-2</v>
      </c>
      <c r="CC434" s="1">
        <f t="shared" si="17420"/>
        <v>4.3800000004921458E-2</v>
      </c>
      <c r="CD434" s="1">
        <f t="shared" si="17421"/>
        <v>4.3800000004921458E-2</v>
      </c>
      <c r="CE434" s="1">
        <f t="shared" si="17422"/>
        <v>4.3800000004921458E-2</v>
      </c>
      <c r="CF434" s="1">
        <f t="shared" si="17423"/>
        <v>4.3800000004921458E-2</v>
      </c>
      <c r="CG434" s="1">
        <f t="shared" si="17424"/>
        <v>4.3800000004921458E-2</v>
      </c>
      <c r="CH434" s="1">
        <f t="shared" si="17425"/>
        <v>4.3800000004921458E-2</v>
      </c>
      <c r="CI434" s="1">
        <f t="shared" si="17426"/>
        <v>4.3800000004921458E-2</v>
      </c>
      <c r="CJ434" s="1">
        <f t="shared" si="17427"/>
        <v>4.3800000004921458E-2</v>
      </c>
      <c r="CK434" s="1">
        <f t="shared" si="17428"/>
        <v>4.3800000004921458E-2</v>
      </c>
      <c r="CL434" s="1">
        <f t="shared" si="17429"/>
        <v>4.3800000004921458E-2</v>
      </c>
      <c r="CM434" s="1">
        <f t="shared" si="17430"/>
        <v>4.3800000004921458E-2</v>
      </c>
      <c r="CN434" s="1">
        <f t="shared" si="17431"/>
        <v>4.3800000004921458E-2</v>
      </c>
      <c r="CO434" s="1">
        <f t="shared" si="17432"/>
        <v>4.3800000004921458E-2</v>
      </c>
      <c r="CP434" s="1">
        <f t="shared" si="17433"/>
        <v>4.3800000004921458E-2</v>
      </c>
      <c r="CQ434" s="1">
        <f t="shared" si="17434"/>
        <v>4.3800000004921458E-2</v>
      </c>
      <c r="CR434" s="1">
        <f t="shared" si="17435"/>
        <v>4.3800000004921458E-2</v>
      </c>
      <c r="CS434" s="1">
        <f t="shared" si="17436"/>
        <v>4.3800000004921458E-2</v>
      </c>
      <c r="CT434" s="1">
        <f t="shared" si="17437"/>
        <v>4.3800000004921458E-2</v>
      </c>
      <c r="CU434" s="1">
        <f t="shared" si="17438"/>
        <v>4.3800000004921458E-2</v>
      </c>
      <c r="CV434" s="1">
        <f t="shared" si="17439"/>
        <v>4.3800000004921458E-2</v>
      </c>
      <c r="CW434" s="1">
        <f t="shared" si="17440"/>
        <v>4.3800000004921458E-2</v>
      </c>
      <c r="CX434" s="1">
        <f t="shared" si="17441"/>
        <v>4.3800000004921458E-2</v>
      </c>
      <c r="CY434" s="1">
        <f t="shared" si="17442"/>
        <v>4.3800000004921458E-2</v>
      </c>
      <c r="CZ434" s="1">
        <f t="shared" si="17443"/>
        <v>4.3800000004921458E-2</v>
      </c>
      <c r="DA434" s="1">
        <f t="shared" si="17444"/>
        <v>4.3800000004921458E-2</v>
      </c>
      <c r="DB434" s="1">
        <f t="shared" si="17445"/>
        <v>4.3800000004921458E-2</v>
      </c>
      <c r="DC434" s="1">
        <f t="shared" si="17446"/>
        <v>4.3800000004921458E-2</v>
      </c>
      <c r="DD434" s="1">
        <f t="shared" si="17447"/>
        <v>4.3800000004921458E-2</v>
      </c>
      <c r="DE434" s="1">
        <f t="shared" si="17448"/>
        <v>4.3800000004921458E-2</v>
      </c>
      <c r="DF434" s="1">
        <f t="shared" si="17449"/>
        <v>4.3800000004921458E-2</v>
      </c>
      <c r="DG434" s="1">
        <f t="shared" si="17450"/>
        <v>4.3800000004921458E-2</v>
      </c>
      <c r="DH434" s="1">
        <f t="shared" si="17451"/>
        <v>4.3800000004921458E-2</v>
      </c>
      <c r="DI434" s="1">
        <f t="shared" si="17452"/>
        <v>4.3800000004921458E-2</v>
      </c>
      <c r="DJ434" s="1">
        <f t="shared" si="17453"/>
        <v>4.3800000004921458E-2</v>
      </c>
      <c r="DK434" s="1">
        <f t="shared" si="17454"/>
        <v>4.3800000004921458E-2</v>
      </c>
      <c r="DL434" s="1">
        <f t="shared" si="17455"/>
        <v>4.3800000004921458E-2</v>
      </c>
      <c r="DM434" s="1">
        <f t="shared" si="17456"/>
        <v>4.3800000004921458E-2</v>
      </c>
      <c r="DN434" s="1">
        <f t="shared" si="17457"/>
        <v>4.3800000004921458E-2</v>
      </c>
      <c r="DO434" s="1">
        <f t="shared" si="17458"/>
        <v>4.3800000004921458E-2</v>
      </c>
      <c r="DP434" s="1">
        <f t="shared" si="17459"/>
        <v>4.3800000004921458E-2</v>
      </c>
      <c r="DQ434" s="1">
        <f t="shared" si="17460"/>
        <v>4.3800000004921458E-2</v>
      </c>
      <c r="DR434" s="1">
        <f t="shared" si="17461"/>
        <v>4.3800000004921458E-2</v>
      </c>
      <c r="DS434" s="1">
        <f t="shared" si="17462"/>
        <v>4.3800000004921458E-2</v>
      </c>
      <c r="DT434" s="1">
        <f t="shared" si="17463"/>
        <v>4.3800000004921458E-2</v>
      </c>
      <c r="DU434" s="2">
        <f>DU433</f>
        <v>0</v>
      </c>
      <c r="DV434" s="2">
        <f>DV433+R434</f>
        <v>357194</v>
      </c>
      <c r="DW434" s="2">
        <f t="shared" si="17464"/>
        <v>9812</v>
      </c>
      <c r="DX434" s="2">
        <f t="shared" si="17465"/>
        <v>0</v>
      </c>
      <c r="DY434" s="2">
        <f t="shared" si="17466"/>
        <v>0</v>
      </c>
      <c r="DZ434" s="2">
        <f t="shared" si="17467"/>
        <v>0</v>
      </c>
      <c r="EA434" s="2">
        <f t="shared" si="17468"/>
        <v>0</v>
      </c>
      <c r="EB434" s="2">
        <f t="shared" si="17469"/>
        <v>0</v>
      </c>
      <c r="EC434" s="2">
        <f t="shared" si="17470"/>
        <v>0</v>
      </c>
      <c r="ED434" s="2">
        <f t="shared" si="17471"/>
        <v>0</v>
      </c>
      <c r="EE434" s="2">
        <f t="shared" si="17472"/>
        <v>0</v>
      </c>
      <c r="EF434" s="2">
        <f t="shared" si="17473"/>
        <v>0</v>
      </c>
      <c r="EG434" s="2">
        <f t="shared" si="17474"/>
        <v>0</v>
      </c>
      <c r="EH434" s="2">
        <f t="shared" si="17475"/>
        <v>0</v>
      </c>
      <c r="EI434" s="2">
        <f t="shared" si="17476"/>
        <v>0</v>
      </c>
      <c r="EJ434" s="2">
        <f t="shared" si="17477"/>
        <v>0</v>
      </c>
      <c r="EK434" s="2">
        <f t="shared" si="17478"/>
        <v>0</v>
      </c>
      <c r="EL434" s="2">
        <f t="shared" si="17479"/>
        <v>0</v>
      </c>
      <c r="EM434" s="2">
        <f t="shared" si="17480"/>
        <v>0</v>
      </c>
      <c r="EN434" s="2">
        <f t="shared" si="17481"/>
        <v>0</v>
      </c>
      <c r="EO434" s="2">
        <f t="shared" si="17482"/>
        <v>0</v>
      </c>
      <c r="EP434" s="2">
        <f t="shared" si="17483"/>
        <v>0</v>
      </c>
      <c r="EQ434" s="2">
        <f t="shared" si="17484"/>
        <v>0</v>
      </c>
      <c r="ER434" s="2">
        <f t="shared" si="17485"/>
        <v>0</v>
      </c>
      <c r="ES434" s="2">
        <f t="shared" si="17486"/>
        <v>0</v>
      </c>
      <c r="ET434" s="2">
        <f t="shared" si="17487"/>
        <v>0</v>
      </c>
      <c r="EU434" s="2">
        <f t="shared" si="17488"/>
        <v>0</v>
      </c>
      <c r="EV434" s="2">
        <f t="shared" si="17489"/>
        <v>0</v>
      </c>
      <c r="EW434" s="2">
        <f t="shared" si="17490"/>
        <v>0</v>
      </c>
      <c r="EX434" s="2">
        <f t="shared" si="17491"/>
        <v>0</v>
      </c>
      <c r="EY434" s="2">
        <f t="shared" si="17492"/>
        <v>0</v>
      </c>
      <c r="EZ434" s="2">
        <f t="shared" si="17493"/>
        <v>0</v>
      </c>
      <c r="FA434" s="2">
        <f t="shared" si="17494"/>
        <v>0</v>
      </c>
      <c r="FB434" s="2">
        <f t="shared" si="17495"/>
        <v>0</v>
      </c>
      <c r="FC434" s="2">
        <f t="shared" si="17496"/>
        <v>0</v>
      </c>
      <c r="FD434" s="2">
        <f t="shared" si="17497"/>
        <v>0</v>
      </c>
      <c r="FE434" s="2">
        <f t="shared" si="17498"/>
        <v>0</v>
      </c>
      <c r="FF434" s="2">
        <f t="shared" si="17499"/>
        <v>0</v>
      </c>
      <c r="FG434" s="2">
        <f t="shared" si="17500"/>
        <v>0</v>
      </c>
      <c r="FH434" s="2">
        <f t="shared" si="17501"/>
        <v>0</v>
      </c>
      <c r="FI434" s="2">
        <f t="shared" si="17502"/>
        <v>0</v>
      </c>
      <c r="FJ434" s="2">
        <f t="shared" si="17503"/>
        <v>0</v>
      </c>
      <c r="FK434" s="2">
        <f t="shared" si="17504"/>
        <v>0</v>
      </c>
      <c r="FL434" s="2">
        <f t="shared" si="17505"/>
        <v>0</v>
      </c>
      <c r="FM434" s="2">
        <f t="shared" si="17506"/>
        <v>0</v>
      </c>
      <c r="FN434" s="2">
        <f t="shared" si="17507"/>
        <v>0</v>
      </c>
      <c r="FO434" s="2">
        <f t="shared" si="17508"/>
        <v>0</v>
      </c>
      <c r="FP434" s="2">
        <f t="shared" si="17509"/>
        <v>0</v>
      </c>
      <c r="FQ434" s="2">
        <f t="shared" si="17510"/>
        <v>0</v>
      </c>
      <c r="FR434" s="2">
        <f t="shared" si="17511"/>
        <v>0</v>
      </c>
      <c r="FS434" s="2">
        <f t="shared" si="17512"/>
        <v>0</v>
      </c>
      <c r="FT434" s="2">
        <f t="shared" si="17513"/>
        <v>0</v>
      </c>
      <c r="FU434" s="2">
        <f>FU433</f>
        <v>0</v>
      </c>
      <c r="FV434" s="2">
        <f t="shared" ref="FV434:FX434" si="17626">FV433</f>
        <v>0</v>
      </c>
      <c r="FW434" s="2">
        <f t="shared" si="17626"/>
        <v>0</v>
      </c>
      <c r="FX434" s="2">
        <f t="shared" si="17626"/>
        <v>0</v>
      </c>
      <c r="FY434" s="1">
        <f t="shared" si="17515"/>
        <v>0.99070000000000003</v>
      </c>
      <c r="FZ434" s="1">
        <f t="shared" si="17516"/>
        <v>0.99070000000000003</v>
      </c>
      <c r="GA434" s="1">
        <f t="shared" si="17517"/>
        <v>0.99070000000000003</v>
      </c>
      <c r="GB434" s="1">
        <f t="shared" si="17518"/>
        <v>0</v>
      </c>
      <c r="GC434" s="1">
        <f t="shared" si="17519"/>
        <v>0</v>
      </c>
      <c r="GD434" s="1">
        <f t="shared" si="17520"/>
        <v>0</v>
      </c>
      <c r="GE434" s="1">
        <f t="shared" si="17521"/>
        <v>0</v>
      </c>
      <c r="GF434" s="1">
        <f t="shared" si="17522"/>
        <v>0</v>
      </c>
      <c r="GG434" s="1">
        <f t="shared" si="17523"/>
        <v>0</v>
      </c>
      <c r="GH434" s="1">
        <f t="shared" si="17524"/>
        <v>0</v>
      </c>
      <c r="GI434" s="1">
        <f t="shared" si="17525"/>
        <v>0</v>
      </c>
      <c r="GJ434" s="1">
        <f t="shared" si="17526"/>
        <v>0</v>
      </c>
      <c r="GK434" s="1">
        <f t="shared" si="17527"/>
        <v>0</v>
      </c>
      <c r="GL434" s="1">
        <f t="shared" si="17528"/>
        <v>0</v>
      </c>
      <c r="GM434" s="1">
        <f t="shared" si="17529"/>
        <v>0</v>
      </c>
      <c r="GN434" s="1">
        <f t="shared" si="17530"/>
        <v>0</v>
      </c>
      <c r="GO434" s="1">
        <f t="shared" si="17531"/>
        <v>0</v>
      </c>
      <c r="GP434" s="1">
        <f t="shared" si="17532"/>
        <v>0</v>
      </c>
      <c r="GQ434" s="1">
        <f t="shared" si="17533"/>
        <v>0</v>
      </c>
      <c r="GR434" s="1">
        <f t="shared" si="17534"/>
        <v>0</v>
      </c>
      <c r="GS434" s="1">
        <f t="shared" si="17535"/>
        <v>0</v>
      </c>
      <c r="GT434" s="1">
        <f t="shared" si="17536"/>
        <v>0</v>
      </c>
      <c r="GU434" s="1">
        <f t="shared" si="17537"/>
        <v>0</v>
      </c>
      <c r="GV434" s="1">
        <f t="shared" si="17538"/>
        <v>0</v>
      </c>
      <c r="GW434" s="1">
        <f t="shared" si="17539"/>
        <v>0</v>
      </c>
      <c r="GX434" s="1">
        <f t="shared" si="17540"/>
        <v>0</v>
      </c>
      <c r="GY434" s="1">
        <f t="shared" si="17541"/>
        <v>0</v>
      </c>
      <c r="GZ434" s="1">
        <f t="shared" si="17542"/>
        <v>0</v>
      </c>
      <c r="HA434" s="1">
        <f t="shared" si="17543"/>
        <v>0</v>
      </c>
      <c r="HB434" s="1">
        <f t="shared" si="17544"/>
        <v>0</v>
      </c>
      <c r="HC434" s="1">
        <f t="shared" si="17545"/>
        <v>0</v>
      </c>
      <c r="HD434" s="1">
        <f t="shared" si="17546"/>
        <v>0</v>
      </c>
      <c r="HE434" s="1">
        <f t="shared" si="17547"/>
        <v>0</v>
      </c>
      <c r="HF434" s="1">
        <f t="shared" si="17548"/>
        <v>0</v>
      </c>
      <c r="HG434" s="1">
        <f t="shared" si="17549"/>
        <v>0</v>
      </c>
      <c r="HH434" s="1">
        <f t="shared" si="17550"/>
        <v>0</v>
      </c>
      <c r="HI434" s="1">
        <f t="shared" si="17551"/>
        <v>0</v>
      </c>
      <c r="HJ434" s="1">
        <f t="shared" si="17552"/>
        <v>0</v>
      </c>
      <c r="HK434" s="1">
        <f t="shared" si="17553"/>
        <v>0</v>
      </c>
      <c r="HL434" s="1">
        <f t="shared" si="17554"/>
        <v>0</v>
      </c>
      <c r="HM434" s="1">
        <f t="shared" si="17555"/>
        <v>0</v>
      </c>
      <c r="HN434" s="1">
        <f t="shared" si="17556"/>
        <v>0</v>
      </c>
      <c r="HO434" s="1">
        <f t="shared" si="17557"/>
        <v>0</v>
      </c>
      <c r="HP434" s="1">
        <f t="shared" si="17558"/>
        <v>0</v>
      </c>
      <c r="HQ434" s="1">
        <f t="shared" si="17559"/>
        <v>0</v>
      </c>
      <c r="HR434" s="1">
        <f t="shared" si="17560"/>
        <v>0</v>
      </c>
      <c r="HS434" s="1">
        <f t="shared" si="17561"/>
        <v>0</v>
      </c>
      <c r="HT434" s="1">
        <f t="shared" si="17562"/>
        <v>0</v>
      </c>
      <c r="HU434" s="1">
        <f t="shared" si="17563"/>
        <v>0</v>
      </c>
      <c r="HV434" s="1">
        <f t="shared" si="17564"/>
        <v>0</v>
      </c>
      <c r="HW434" s="1">
        <f t="shared" si="17565"/>
        <v>0</v>
      </c>
      <c r="HX434" s="1">
        <f t="shared" si="17566"/>
        <v>0</v>
      </c>
      <c r="HY434" s="1">
        <f t="shared" si="17567"/>
        <v>0</v>
      </c>
      <c r="HZ434" s="1">
        <f t="shared" si="17568"/>
        <v>0</v>
      </c>
      <c r="IA434" s="1">
        <f t="shared" si="17569"/>
        <v>0</v>
      </c>
      <c r="IB434" s="1">
        <f t="shared" si="17570"/>
        <v>0</v>
      </c>
      <c r="IC434" s="2">
        <f>IC433-M434</f>
        <v>0</v>
      </c>
      <c r="ID434" s="2">
        <f t="shared" si="17571"/>
        <v>0</v>
      </c>
      <c r="IE434" s="2">
        <f t="shared" si="17572"/>
        <v>0</v>
      </c>
      <c r="IF434" s="2">
        <f t="shared" si="17573"/>
        <v>0</v>
      </c>
      <c r="IG434" s="2">
        <f t="shared" si="17574"/>
        <v>0</v>
      </c>
      <c r="IH434" s="2">
        <f t="shared" si="17575"/>
        <v>0</v>
      </c>
      <c r="II434" s="2">
        <f t="shared" si="17576"/>
        <v>347382</v>
      </c>
      <c r="IJ434" s="2">
        <f t="shared" si="17577"/>
        <v>357194</v>
      </c>
      <c r="IK434" s="2">
        <f t="shared" si="17578"/>
        <v>357194</v>
      </c>
      <c r="IL434" s="2">
        <f t="shared" si="17579"/>
        <v>357194</v>
      </c>
      <c r="IM434" s="2">
        <f t="shared" si="17580"/>
        <v>357194</v>
      </c>
      <c r="IN434" s="2">
        <f t="shared" si="17581"/>
        <v>357194</v>
      </c>
      <c r="IO434" s="2">
        <f t="shared" si="17582"/>
        <v>357194</v>
      </c>
      <c r="IP434" s="2">
        <f t="shared" si="17583"/>
        <v>357194</v>
      </c>
      <c r="IQ434" s="2">
        <f t="shared" si="17584"/>
        <v>357194</v>
      </c>
      <c r="IR434" s="2">
        <f t="shared" si="17585"/>
        <v>357194</v>
      </c>
      <c r="IS434" s="2">
        <f t="shared" si="17586"/>
        <v>357194</v>
      </c>
      <c r="IT434" s="2">
        <f t="shared" si="17587"/>
        <v>357194</v>
      </c>
      <c r="IU434" s="2">
        <f t="shared" si="17588"/>
        <v>357194</v>
      </c>
      <c r="IV434" s="2">
        <f t="shared" si="17589"/>
        <v>357194</v>
      </c>
      <c r="IW434" s="2">
        <f t="shared" si="17590"/>
        <v>357194</v>
      </c>
      <c r="IX434" s="2">
        <f t="shared" si="17591"/>
        <v>357194</v>
      </c>
      <c r="IY434" s="2">
        <f t="shared" si="17592"/>
        <v>357194</v>
      </c>
      <c r="IZ434" s="2">
        <f t="shared" si="17593"/>
        <v>357194</v>
      </c>
      <c r="JA434" s="2">
        <f t="shared" si="17594"/>
        <v>357194</v>
      </c>
      <c r="JB434" s="2">
        <f t="shared" si="17595"/>
        <v>357194</v>
      </c>
      <c r="JC434" s="2">
        <f t="shared" si="17596"/>
        <v>357194</v>
      </c>
      <c r="JD434" s="2">
        <f t="shared" si="17597"/>
        <v>357194</v>
      </c>
      <c r="JE434" s="2">
        <f t="shared" si="17598"/>
        <v>357194</v>
      </c>
      <c r="JF434" s="2">
        <f t="shared" si="17599"/>
        <v>357194</v>
      </c>
      <c r="JG434" s="2">
        <f t="shared" si="17600"/>
        <v>357194</v>
      </c>
      <c r="JH434" s="2">
        <f t="shared" si="17601"/>
        <v>357194</v>
      </c>
      <c r="JI434" s="2">
        <f t="shared" si="17602"/>
        <v>357194</v>
      </c>
      <c r="JJ434" s="2">
        <f t="shared" si="17603"/>
        <v>357194</v>
      </c>
      <c r="JK434" s="2">
        <f t="shared" si="17604"/>
        <v>357194</v>
      </c>
      <c r="JL434" s="2">
        <f t="shared" si="17605"/>
        <v>357194</v>
      </c>
      <c r="JM434" s="2">
        <f t="shared" si="17606"/>
        <v>357194</v>
      </c>
      <c r="JN434" s="2">
        <f t="shared" si="17607"/>
        <v>357194</v>
      </c>
      <c r="JO434" s="2">
        <f t="shared" si="17608"/>
        <v>357194</v>
      </c>
      <c r="JP434" s="2">
        <f t="shared" si="17609"/>
        <v>357194</v>
      </c>
      <c r="JQ434" s="2">
        <f t="shared" si="17610"/>
        <v>357194</v>
      </c>
      <c r="JR434" s="2">
        <f t="shared" si="17611"/>
        <v>357194</v>
      </c>
      <c r="JS434" s="2">
        <f t="shared" si="17612"/>
        <v>357194</v>
      </c>
      <c r="JT434" s="2">
        <f t="shared" si="17613"/>
        <v>357194</v>
      </c>
      <c r="JU434" s="2">
        <f t="shared" si="17614"/>
        <v>357194</v>
      </c>
      <c r="JV434" s="2">
        <f t="shared" si="17615"/>
        <v>357194</v>
      </c>
      <c r="JW434" s="2">
        <f t="shared" si="17616"/>
        <v>357194</v>
      </c>
      <c r="JX434" s="2">
        <f t="shared" si="17617"/>
        <v>357194</v>
      </c>
      <c r="JY434" s="2">
        <f t="shared" si="17618"/>
        <v>357194</v>
      </c>
      <c r="JZ434" s="2">
        <f t="shared" si="17619"/>
        <v>357194</v>
      </c>
      <c r="KA434" s="2">
        <f t="shared" si="17620"/>
        <v>357194</v>
      </c>
      <c r="KB434" s="2">
        <f t="shared" si="17621"/>
        <v>357194</v>
      </c>
      <c r="KC434" s="2">
        <f t="shared" si="17622"/>
        <v>357194</v>
      </c>
      <c r="KD434" s="2">
        <f t="shared" si="17623"/>
        <v>357194</v>
      </c>
      <c r="KE434" s="2">
        <f t="shared" si="17624"/>
        <v>357194</v>
      </c>
      <c r="KF434" s="2">
        <f t="shared" si="17625"/>
        <v>357194</v>
      </c>
    </row>
    <row r="435" spans="1:292" x14ac:dyDescent="0.25">
      <c r="C435" t="s">
        <v>529</v>
      </c>
      <c r="D435" s="1">
        <f t="shared" si="17353"/>
        <v>0.99070000000000003</v>
      </c>
      <c r="E435" s="1"/>
      <c r="F435" s="2">
        <f>FLOOR('first month rent'!E33,1)</f>
        <v>589</v>
      </c>
      <c r="G435" s="2"/>
      <c r="H435" s="1"/>
      <c r="I435" s="2">
        <f>I434+F435</f>
        <v>31833923</v>
      </c>
      <c r="J435" s="1">
        <f>J434</f>
        <v>382017.85839997081</v>
      </c>
      <c r="K435" s="2">
        <f t="shared" si="17354"/>
        <v>353710</v>
      </c>
      <c r="L435" s="1">
        <f>L434</f>
        <v>262239.09269999946</v>
      </c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2">
        <f>DU434</f>
        <v>0</v>
      </c>
      <c r="DV435" s="2">
        <f t="shared" ref="DV435:FX435" si="17627">DV434</f>
        <v>357194</v>
      </c>
      <c r="DW435" s="2">
        <f t="shared" si="17627"/>
        <v>9812</v>
      </c>
      <c r="DX435" s="2">
        <f t="shared" si="17627"/>
        <v>0</v>
      </c>
      <c r="DY435" s="2">
        <f t="shared" si="17627"/>
        <v>0</v>
      </c>
      <c r="DZ435" s="2">
        <f t="shared" si="17627"/>
        <v>0</v>
      </c>
      <c r="EA435" s="2">
        <f t="shared" si="17627"/>
        <v>0</v>
      </c>
      <c r="EB435" s="2">
        <f t="shared" si="17627"/>
        <v>0</v>
      </c>
      <c r="EC435" s="2">
        <f t="shared" si="17627"/>
        <v>0</v>
      </c>
      <c r="ED435" s="2">
        <f t="shared" si="17627"/>
        <v>0</v>
      </c>
      <c r="EE435" s="2">
        <f t="shared" si="17627"/>
        <v>0</v>
      </c>
      <c r="EF435" s="2">
        <f t="shared" si="17627"/>
        <v>0</v>
      </c>
      <c r="EG435" s="2">
        <f t="shared" si="17627"/>
        <v>0</v>
      </c>
      <c r="EH435" s="2">
        <f t="shared" si="17627"/>
        <v>0</v>
      </c>
      <c r="EI435" s="2">
        <f t="shared" si="17627"/>
        <v>0</v>
      </c>
      <c r="EJ435" s="2">
        <f t="shared" si="17627"/>
        <v>0</v>
      </c>
      <c r="EK435" s="2">
        <f t="shared" si="17627"/>
        <v>0</v>
      </c>
      <c r="EL435" s="2">
        <f t="shared" si="17627"/>
        <v>0</v>
      </c>
      <c r="EM435" s="2">
        <f t="shared" si="17627"/>
        <v>0</v>
      </c>
      <c r="EN435" s="2">
        <f t="shared" si="17627"/>
        <v>0</v>
      </c>
      <c r="EO435" s="2">
        <f t="shared" si="17627"/>
        <v>0</v>
      </c>
      <c r="EP435" s="2">
        <f t="shared" si="17627"/>
        <v>0</v>
      </c>
      <c r="EQ435" s="2">
        <f t="shared" si="17627"/>
        <v>0</v>
      </c>
      <c r="ER435" s="2">
        <f t="shared" si="17627"/>
        <v>0</v>
      </c>
      <c r="ES435" s="2">
        <f t="shared" si="17627"/>
        <v>0</v>
      </c>
      <c r="ET435" s="2">
        <f t="shared" si="17627"/>
        <v>0</v>
      </c>
      <c r="EU435" s="2">
        <f t="shared" si="17627"/>
        <v>0</v>
      </c>
      <c r="EV435" s="2">
        <f t="shared" si="17627"/>
        <v>0</v>
      </c>
      <c r="EW435" s="2">
        <f t="shared" si="17627"/>
        <v>0</v>
      </c>
      <c r="EX435" s="2">
        <f t="shared" si="17627"/>
        <v>0</v>
      </c>
      <c r="EY435" s="2">
        <f t="shared" si="17627"/>
        <v>0</v>
      </c>
      <c r="EZ435" s="2">
        <f t="shared" si="17627"/>
        <v>0</v>
      </c>
      <c r="FA435" s="2">
        <f t="shared" si="17627"/>
        <v>0</v>
      </c>
      <c r="FB435" s="2">
        <f t="shared" si="17627"/>
        <v>0</v>
      </c>
      <c r="FC435" s="2">
        <f t="shared" si="17627"/>
        <v>0</v>
      </c>
      <c r="FD435" s="2">
        <f t="shared" si="17627"/>
        <v>0</v>
      </c>
      <c r="FE435" s="2">
        <f t="shared" si="17627"/>
        <v>0</v>
      </c>
      <c r="FF435" s="2">
        <f t="shared" si="17627"/>
        <v>0</v>
      </c>
      <c r="FG435" s="2">
        <f t="shared" si="17627"/>
        <v>0</v>
      </c>
      <c r="FH435" s="2">
        <f t="shared" si="17627"/>
        <v>0</v>
      </c>
      <c r="FI435" s="2">
        <f t="shared" si="17627"/>
        <v>0</v>
      </c>
      <c r="FJ435" s="2">
        <f t="shared" si="17627"/>
        <v>0</v>
      </c>
      <c r="FK435" s="2">
        <f t="shared" si="17627"/>
        <v>0</v>
      </c>
      <c r="FL435" s="2">
        <f t="shared" si="17627"/>
        <v>0</v>
      </c>
      <c r="FM435" s="2">
        <f t="shared" si="17627"/>
        <v>0</v>
      </c>
      <c r="FN435" s="2">
        <f t="shared" si="17627"/>
        <v>0</v>
      </c>
      <c r="FO435" s="2">
        <f t="shared" si="17627"/>
        <v>0</v>
      </c>
      <c r="FP435" s="2">
        <f t="shared" si="17627"/>
        <v>0</v>
      </c>
      <c r="FQ435" s="2">
        <f t="shared" si="17627"/>
        <v>0</v>
      </c>
      <c r="FR435" s="2">
        <f t="shared" si="17627"/>
        <v>0</v>
      </c>
      <c r="FS435" s="2">
        <f t="shared" si="17627"/>
        <v>0</v>
      </c>
      <c r="FT435" s="2">
        <f t="shared" si="17627"/>
        <v>0</v>
      </c>
      <c r="FU435" s="2">
        <f t="shared" si="17627"/>
        <v>0</v>
      </c>
      <c r="FV435" s="2">
        <f t="shared" si="17627"/>
        <v>0</v>
      </c>
      <c r="FW435" s="2">
        <f t="shared" si="17627"/>
        <v>0</v>
      </c>
      <c r="FX435" s="2">
        <f t="shared" si="17627"/>
        <v>0</v>
      </c>
      <c r="FY435" s="1">
        <f t="shared" si="17515"/>
        <v>0.99070000000000003</v>
      </c>
      <c r="FZ435" s="1">
        <f t="shared" si="17516"/>
        <v>0.99070000000000003</v>
      </c>
      <c r="GA435" s="1">
        <f t="shared" si="17517"/>
        <v>0.99070000000000003</v>
      </c>
      <c r="GB435" s="1">
        <f t="shared" si="17518"/>
        <v>0</v>
      </c>
      <c r="GC435" s="1">
        <f t="shared" si="17519"/>
        <v>0</v>
      </c>
      <c r="GD435" s="1">
        <f t="shared" si="17520"/>
        <v>0</v>
      </c>
      <c r="GE435" s="1">
        <f t="shared" si="17521"/>
        <v>0</v>
      </c>
      <c r="GF435" s="1">
        <f t="shared" si="17522"/>
        <v>0</v>
      </c>
      <c r="GG435" s="1">
        <f t="shared" si="17523"/>
        <v>0</v>
      </c>
      <c r="GH435" s="1">
        <f t="shared" si="17524"/>
        <v>0</v>
      </c>
      <c r="GI435" s="1">
        <f t="shared" si="17525"/>
        <v>0</v>
      </c>
      <c r="GJ435" s="1">
        <f t="shared" si="17526"/>
        <v>0</v>
      </c>
      <c r="GK435" s="1">
        <f t="shared" si="17527"/>
        <v>0</v>
      </c>
      <c r="GL435" s="1">
        <f t="shared" si="17528"/>
        <v>0</v>
      </c>
      <c r="GM435" s="1">
        <f t="shared" si="17529"/>
        <v>0</v>
      </c>
      <c r="GN435" s="1">
        <f t="shared" si="17530"/>
        <v>0</v>
      </c>
      <c r="GO435" s="1">
        <f t="shared" si="17531"/>
        <v>0</v>
      </c>
      <c r="GP435" s="1">
        <f t="shared" si="17532"/>
        <v>0</v>
      </c>
      <c r="GQ435" s="1">
        <f t="shared" si="17533"/>
        <v>0</v>
      </c>
      <c r="GR435" s="1">
        <f t="shared" si="17534"/>
        <v>0</v>
      </c>
      <c r="GS435" s="1">
        <f t="shared" si="17535"/>
        <v>0</v>
      </c>
      <c r="GT435" s="1">
        <f t="shared" si="17536"/>
        <v>0</v>
      </c>
      <c r="GU435" s="1">
        <f t="shared" si="17537"/>
        <v>0</v>
      </c>
      <c r="GV435" s="1">
        <f t="shared" si="17538"/>
        <v>0</v>
      </c>
      <c r="GW435" s="1">
        <f t="shared" si="17539"/>
        <v>0</v>
      </c>
      <c r="GX435" s="1">
        <f t="shared" si="17540"/>
        <v>0</v>
      </c>
      <c r="GY435" s="1">
        <f t="shared" si="17541"/>
        <v>0</v>
      </c>
      <c r="GZ435" s="1">
        <f t="shared" si="17542"/>
        <v>0</v>
      </c>
      <c r="HA435" s="1">
        <f t="shared" si="17543"/>
        <v>0</v>
      </c>
      <c r="HB435" s="1">
        <f t="shared" si="17544"/>
        <v>0</v>
      </c>
      <c r="HC435" s="1">
        <f t="shared" si="17545"/>
        <v>0</v>
      </c>
      <c r="HD435" s="1">
        <f t="shared" si="17546"/>
        <v>0</v>
      </c>
      <c r="HE435" s="1">
        <f t="shared" si="17547"/>
        <v>0</v>
      </c>
      <c r="HF435" s="1">
        <f t="shared" si="17548"/>
        <v>0</v>
      </c>
      <c r="HG435" s="1">
        <f t="shared" si="17549"/>
        <v>0</v>
      </c>
      <c r="HH435" s="1">
        <f t="shared" si="17550"/>
        <v>0</v>
      </c>
      <c r="HI435" s="1">
        <f t="shared" si="17551"/>
        <v>0</v>
      </c>
      <c r="HJ435" s="1">
        <f t="shared" si="17552"/>
        <v>0</v>
      </c>
      <c r="HK435" s="1">
        <f t="shared" si="17553"/>
        <v>0</v>
      </c>
      <c r="HL435" s="1">
        <f t="shared" si="17554"/>
        <v>0</v>
      </c>
      <c r="HM435" s="1">
        <f t="shared" si="17555"/>
        <v>0</v>
      </c>
      <c r="HN435" s="1">
        <f t="shared" si="17556"/>
        <v>0</v>
      </c>
      <c r="HO435" s="1">
        <f t="shared" si="17557"/>
        <v>0</v>
      </c>
      <c r="HP435" s="1">
        <f t="shared" si="17558"/>
        <v>0</v>
      </c>
      <c r="HQ435" s="1">
        <f t="shared" si="17559"/>
        <v>0</v>
      </c>
      <c r="HR435" s="1">
        <f t="shared" si="17560"/>
        <v>0</v>
      </c>
      <c r="HS435" s="1">
        <f t="shared" si="17561"/>
        <v>0</v>
      </c>
      <c r="HT435" s="1">
        <f t="shared" si="17562"/>
        <v>0</v>
      </c>
      <c r="HU435" s="1">
        <f t="shared" si="17563"/>
        <v>0</v>
      </c>
      <c r="HV435" s="1">
        <f t="shared" si="17564"/>
        <v>0</v>
      </c>
      <c r="HW435" s="1">
        <f t="shared" si="17565"/>
        <v>0</v>
      </c>
      <c r="HX435" s="1">
        <f t="shared" si="17566"/>
        <v>0</v>
      </c>
      <c r="HY435" s="1">
        <f t="shared" si="17567"/>
        <v>0</v>
      </c>
      <c r="HZ435" s="1">
        <f t="shared" si="17568"/>
        <v>0</v>
      </c>
      <c r="IA435" s="1">
        <f t="shared" si="17569"/>
        <v>0</v>
      </c>
      <c r="IB435" s="1">
        <f t="shared" si="17570"/>
        <v>0</v>
      </c>
      <c r="IC435" s="2">
        <f>IC434</f>
        <v>0</v>
      </c>
      <c r="ID435" s="2">
        <f t="shared" ref="ID435:KF435" si="17628">ID434</f>
        <v>0</v>
      </c>
      <c r="IE435" s="2">
        <f t="shared" si="17628"/>
        <v>0</v>
      </c>
      <c r="IF435" s="2">
        <f t="shared" si="17628"/>
        <v>0</v>
      </c>
      <c r="IG435" s="2">
        <f t="shared" si="17628"/>
        <v>0</v>
      </c>
      <c r="IH435" s="2">
        <f t="shared" si="17628"/>
        <v>0</v>
      </c>
      <c r="II435" s="2">
        <f t="shared" si="17628"/>
        <v>347382</v>
      </c>
      <c r="IJ435" s="2">
        <f t="shared" si="17628"/>
        <v>357194</v>
      </c>
      <c r="IK435" s="2">
        <f t="shared" si="17628"/>
        <v>357194</v>
      </c>
      <c r="IL435" s="2">
        <f t="shared" si="17628"/>
        <v>357194</v>
      </c>
      <c r="IM435" s="2">
        <f t="shared" si="17628"/>
        <v>357194</v>
      </c>
      <c r="IN435" s="2">
        <f t="shared" si="17628"/>
        <v>357194</v>
      </c>
      <c r="IO435" s="2">
        <f t="shared" si="17628"/>
        <v>357194</v>
      </c>
      <c r="IP435" s="2">
        <f t="shared" si="17628"/>
        <v>357194</v>
      </c>
      <c r="IQ435" s="2">
        <f t="shared" si="17628"/>
        <v>357194</v>
      </c>
      <c r="IR435" s="2">
        <f t="shared" si="17628"/>
        <v>357194</v>
      </c>
      <c r="IS435" s="2">
        <f t="shared" si="17628"/>
        <v>357194</v>
      </c>
      <c r="IT435" s="2">
        <f t="shared" si="17628"/>
        <v>357194</v>
      </c>
      <c r="IU435" s="2">
        <f t="shared" si="17628"/>
        <v>357194</v>
      </c>
      <c r="IV435" s="2">
        <f t="shared" si="17628"/>
        <v>357194</v>
      </c>
      <c r="IW435" s="2">
        <f t="shared" si="17628"/>
        <v>357194</v>
      </c>
      <c r="IX435" s="2">
        <f t="shared" si="17628"/>
        <v>357194</v>
      </c>
      <c r="IY435" s="2">
        <f t="shared" si="17628"/>
        <v>357194</v>
      </c>
      <c r="IZ435" s="2">
        <f t="shared" si="17628"/>
        <v>357194</v>
      </c>
      <c r="JA435" s="2">
        <f t="shared" si="17628"/>
        <v>357194</v>
      </c>
      <c r="JB435" s="2">
        <f t="shared" si="17628"/>
        <v>357194</v>
      </c>
      <c r="JC435" s="2">
        <f t="shared" si="17628"/>
        <v>357194</v>
      </c>
      <c r="JD435" s="2">
        <f t="shared" si="17628"/>
        <v>357194</v>
      </c>
      <c r="JE435" s="2">
        <f t="shared" si="17628"/>
        <v>357194</v>
      </c>
      <c r="JF435" s="2">
        <f t="shared" si="17628"/>
        <v>357194</v>
      </c>
      <c r="JG435" s="2">
        <f t="shared" si="17628"/>
        <v>357194</v>
      </c>
      <c r="JH435" s="2">
        <f t="shared" si="17628"/>
        <v>357194</v>
      </c>
      <c r="JI435" s="2">
        <f t="shared" si="17628"/>
        <v>357194</v>
      </c>
      <c r="JJ435" s="2">
        <f t="shared" si="17628"/>
        <v>357194</v>
      </c>
      <c r="JK435" s="2">
        <f t="shared" si="17628"/>
        <v>357194</v>
      </c>
      <c r="JL435" s="2">
        <f t="shared" si="17628"/>
        <v>357194</v>
      </c>
      <c r="JM435" s="2">
        <f t="shared" si="17628"/>
        <v>357194</v>
      </c>
      <c r="JN435" s="2">
        <f t="shared" si="17628"/>
        <v>357194</v>
      </c>
      <c r="JO435" s="2">
        <f t="shared" si="17628"/>
        <v>357194</v>
      </c>
      <c r="JP435" s="2">
        <f t="shared" si="17628"/>
        <v>357194</v>
      </c>
      <c r="JQ435" s="2">
        <f t="shared" si="17628"/>
        <v>357194</v>
      </c>
      <c r="JR435" s="2">
        <f t="shared" si="17628"/>
        <v>357194</v>
      </c>
      <c r="JS435" s="2">
        <f t="shared" si="17628"/>
        <v>357194</v>
      </c>
      <c r="JT435" s="2">
        <f t="shared" si="17628"/>
        <v>357194</v>
      </c>
      <c r="JU435" s="2">
        <f t="shared" si="17628"/>
        <v>357194</v>
      </c>
      <c r="JV435" s="2">
        <f t="shared" si="17628"/>
        <v>357194</v>
      </c>
      <c r="JW435" s="2">
        <f t="shared" si="17628"/>
        <v>357194</v>
      </c>
      <c r="JX435" s="2">
        <f t="shared" si="17628"/>
        <v>357194</v>
      </c>
      <c r="JY435" s="2">
        <f t="shared" si="17628"/>
        <v>357194</v>
      </c>
      <c r="JZ435" s="2">
        <f t="shared" si="17628"/>
        <v>357194</v>
      </c>
      <c r="KA435" s="2">
        <f t="shared" si="17628"/>
        <v>357194</v>
      </c>
      <c r="KB435" s="2">
        <f t="shared" si="17628"/>
        <v>357194</v>
      </c>
      <c r="KC435" s="2">
        <f t="shared" si="17628"/>
        <v>357194</v>
      </c>
      <c r="KD435" s="2">
        <f t="shared" si="17628"/>
        <v>357194</v>
      </c>
      <c r="KE435" s="2">
        <f t="shared" si="17628"/>
        <v>357194</v>
      </c>
      <c r="KF435" s="2">
        <f t="shared" si="17628"/>
        <v>357194</v>
      </c>
    </row>
    <row r="436" spans="1:292" x14ac:dyDescent="0.25">
      <c r="A436" t="s">
        <v>1</v>
      </c>
      <c r="B436" t="s">
        <v>0</v>
      </c>
      <c r="C436" t="s">
        <v>160</v>
      </c>
      <c r="D436" s="1">
        <f t="shared" si="17353"/>
        <v>0.99070000000000003</v>
      </c>
      <c r="E436" s="1"/>
      <c r="F436" s="2">
        <f>FLOOR('first month rent'!F33,1)</f>
        <v>5959</v>
      </c>
      <c r="G436" s="2">
        <f>SUM(M436:BP436)</f>
        <v>5959</v>
      </c>
      <c r="H436" s="1">
        <f>SUMPRODUCT(M$2:BP$2,M436:BP436)</f>
        <v>5903.5812999999998</v>
      </c>
      <c r="I436" s="2">
        <f>I435+G436</f>
        <v>31839882</v>
      </c>
      <c r="J436" s="1">
        <f>J435-H436</f>
        <v>376114.27709997079</v>
      </c>
      <c r="K436" s="2">
        <f t="shared" si="17354"/>
        <v>353776</v>
      </c>
      <c r="L436" s="1">
        <f>L435+H436</f>
        <v>268142.67399999948</v>
      </c>
      <c r="M436" s="2">
        <f t="shared" ref="M436:M437" si="17629">MIN(BQ436,DU435)</f>
        <v>0</v>
      </c>
      <c r="N436" s="2">
        <f t="shared" ref="N436:N437" si="17630">MIN(BR436,DV435)</f>
        <v>0</v>
      </c>
      <c r="O436" s="2">
        <f t="shared" ref="O436:O437" si="17631">MIN(BS436,DW435)</f>
        <v>5959</v>
      </c>
      <c r="P436" s="2">
        <f t="shared" ref="P436:P437" si="17632">MIN(BT436,DX435)</f>
        <v>0</v>
      </c>
      <c r="Q436" s="2">
        <f t="shared" ref="Q436:Q437" si="17633">MIN(BU436,DY435)</f>
        <v>0</v>
      </c>
      <c r="R436" s="2">
        <f t="shared" ref="R436:R437" si="17634">MIN(BV436,DZ435)</f>
        <v>0</v>
      </c>
      <c r="S436" s="2">
        <f t="shared" ref="S436:S437" si="17635">MIN(BW436,EA435)</f>
        <v>0</v>
      </c>
      <c r="T436" s="2">
        <f t="shared" ref="T436:T437" si="17636">MIN(BX436,EB435)</f>
        <v>0</v>
      </c>
      <c r="U436" s="2">
        <f t="shared" ref="U436:U437" si="17637">MIN(BY436,EC435)</f>
        <v>0</v>
      </c>
      <c r="V436" s="2">
        <f t="shared" ref="V436:V437" si="17638">MIN(BZ436,ED435)</f>
        <v>0</v>
      </c>
      <c r="W436" s="2">
        <f t="shared" ref="W436:W437" si="17639">MIN(CA436,EE435)</f>
        <v>0</v>
      </c>
      <c r="X436" s="2">
        <f t="shared" ref="X436:X437" si="17640">MIN(CB436,EF435)</f>
        <v>0</v>
      </c>
      <c r="Y436" s="2">
        <f t="shared" ref="Y436:Y437" si="17641">MIN(CC436,EG435)</f>
        <v>0</v>
      </c>
      <c r="Z436" s="2">
        <f t="shared" ref="Z436:Z437" si="17642">MIN(CD436,EH435)</f>
        <v>0</v>
      </c>
      <c r="AA436" s="2">
        <f t="shared" ref="AA436:AA437" si="17643">MIN(CE436,EI435)</f>
        <v>0</v>
      </c>
      <c r="AB436" s="2">
        <f t="shared" ref="AB436:AB437" si="17644">MIN(CF436,EJ435)</f>
        <v>0</v>
      </c>
      <c r="AC436" s="2">
        <f t="shared" ref="AC436:AC437" si="17645">MIN(CG436,EK435)</f>
        <v>0</v>
      </c>
      <c r="AD436" s="2">
        <f t="shared" ref="AD436:AD437" si="17646">MIN(CH436,EL435)</f>
        <v>0</v>
      </c>
      <c r="AE436" s="2">
        <f t="shared" ref="AE436:AE437" si="17647">MIN(CI436,EM435)</f>
        <v>0</v>
      </c>
      <c r="AF436" s="2">
        <f t="shared" ref="AF436:AF437" si="17648">MIN(CJ436,EN435)</f>
        <v>0</v>
      </c>
      <c r="AG436" s="2">
        <f t="shared" ref="AG436:AG437" si="17649">MIN(CK436,EO435)</f>
        <v>0</v>
      </c>
      <c r="AH436" s="2">
        <f t="shared" ref="AH436:AH437" si="17650">MIN(CL436,EP435)</f>
        <v>0</v>
      </c>
      <c r="AI436" s="2">
        <f t="shared" ref="AI436:AI437" si="17651">MIN(CM436,EQ435)</f>
        <v>0</v>
      </c>
      <c r="AJ436" s="2">
        <f t="shared" ref="AJ436:AJ437" si="17652">MIN(CN436,ER435)</f>
        <v>0</v>
      </c>
      <c r="AK436" s="2">
        <f t="shared" ref="AK436:AK437" si="17653">MIN(CO436,ES435)</f>
        <v>0</v>
      </c>
      <c r="AL436" s="2">
        <f t="shared" ref="AL436:AL437" si="17654">MIN(CP436,ET435)</f>
        <v>0</v>
      </c>
      <c r="AM436" s="2">
        <f t="shared" ref="AM436:AM437" si="17655">MIN(CQ436,EU435)</f>
        <v>0</v>
      </c>
      <c r="AN436" s="2">
        <f t="shared" ref="AN436:AN437" si="17656">MIN(CR436,EV435)</f>
        <v>0</v>
      </c>
      <c r="AO436" s="2">
        <f t="shared" ref="AO436:AO437" si="17657">MIN(CS436,EW435)</f>
        <v>0</v>
      </c>
      <c r="AP436" s="2">
        <f t="shared" ref="AP436:AP437" si="17658">MIN(CT436,EX435)</f>
        <v>0</v>
      </c>
      <c r="AQ436" s="2">
        <f t="shared" ref="AQ436:AQ437" si="17659">MIN(CU436,EY435)</f>
        <v>0</v>
      </c>
      <c r="AR436" s="2">
        <f t="shared" ref="AR436:AR437" si="17660">MIN(CV436,EZ435)</f>
        <v>0</v>
      </c>
      <c r="AS436" s="2">
        <f t="shared" ref="AS436:AS437" si="17661">MIN(CW436,FA435)</f>
        <v>0</v>
      </c>
      <c r="AT436" s="2">
        <f t="shared" ref="AT436:AT437" si="17662">MIN(CX436,FB435)</f>
        <v>0</v>
      </c>
      <c r="AU436" s="2">
        <f t="shared" ref="AU436:AU437" si="17663">MIN(CY436,FC435)</f>
        <v>0</v>
      </c>
      <c r="AV436" s="2">
        <f t="shared" ref="AV436:AV437" si="17664">MIN(CZ436,FD435)</f>
        <v>0</v>
      </c>
      <c r="AW436" s="2">
        <f t="shared" ref="AW436:AW437" si="17665">MIN(DA436,FE435)</f>
        <v>0</v>
      </c>
      <c r="AX436" s="2">
        <f t="shared" ref="AX436:AX437" si="17666">MIN(DB436,FF435)</f>
        <v>0</v>
      </c>
      <c r="AY436" s="2">
        <f t="shared" ref="AY436:AY437" si="17667">MIN(DC436,FG435)</f>
        <v>0</v>
      </c>
      <c r="AZ436" s="2">
        <f t="shared" ref="AZ436:AZ437" si="17668">MIN(DD436,FH435)</f>
        <v>0</v>
      </c>
      <c r="BA436" s="2">
        <f t="shared" ref="BA436:BA437" si="17669">MIN(DE436,FI435)</f>
        <v>0</v>
      </c>
      <c r="BB436" s="2">
        <f t="shared" ref="BB436:BB437" si="17670">MIN(DF436,FJ435)</f>
        <v>0</v>
      </c>
      <c r="BC436" s="2">
        <f t="shared" ref="BC436:BC437" si="17671">MIN(DG436,FK435)</f>
        <v>0</v>
      </c>
      <c r="BD436" s="2">
        <f t="shared" ref="BD436:BD437" si="17672">MIN(DH436,FL435)</f>
        <v>0</v>
      </c>
      <c r="BE436" s="2">
        <f t="shared" ref="BE436:BE437" si="17673">MIN(DI436,FM435)</f>
        <v>0</v>
      </c>
      <c r="BF436" s="2">
        <f t="shared" ref="BF436:BF437" si="17674">MIN(DJ436,FN435)</f>
        <v>0</v>
      </c>
      <c r="BG436" s="2">
        <f t="shared" ref="BG436:BG437" si="17675">MIN(DK436,FO435)</f>
        <v>0</v>
      </c>
      <c r="BH436" s="2">
        <f t="shared" ref="BH436:BH437" si="17676">MIN(DL436,FP435)</f>
        <v>0</v>
      </c>
      <c r="BI436" s="2">
        <f t="shared" ref="BI436:BI437" si="17677">MIN(DM436,FQ435)</f>
        <v>0</v>
      </c>
      <c r="BJ436" s="2">
        <f t="shared" ref="BJ436:BJ437" si="17678">MIN(DN436,FR435)</f>
        <v>0</v>
      </c>
      <c r="BK436" s="2">
        <f t="shared" ref="BK436:BK437" si="17679">MIN(DO436,FS435)</f>
        <v>0</v>
      </c>
      <c r="BL436" s="2">
        <f t="shared" ref="BL436:BL437" si="17680">MIN(DP436,FT435)</f>
        <v>0</v>
      </c>
      <c r="BM436" s="2">
        <f t="shared" ref="BM436:BM437" si="17681">MIN(DQ436,FU435)</f>
        <v>0</v>
      </c>
      <c r="BN436" s="2">
        <f t="shared" ref="BN436:BN437" si="17682">MIN(DR436,FV435)</f>
        <v>0</v>
      </c>
      <c r="BO436" s="2">
        <f t="shared" ref="BO436:BO437" si="17683">MIN(DS436,FW435)</f>
        <v>0</v>
      </c>
      <c r="BP436" s="2">
        <f t="shared" ref="BP436:BP437" si="17684">MIN(DT436,FX435)</f>
        <v>0</v>
      </c>
      <c r="BQ436" s="2">
        <f t="shared" ref="BQ436:BQ437" si="17685">BR436-N436</f>
        <v>0</v>
      </c>
      <c r="BR436" s="2">
        <f t="shared" ref="BR436:BR437" si="17686">BS436-O436</f>
        <v>0</v>
      </c>
      <c r="BS436" s="2">
        <f t="shared" ref="BS436:BS437" si="17687">BT436-P436</f>
        <v>5959</v>
      </c>
      <c r="BT436" s="2">
        <f t="shared" ref="BT436:BT437" si="17688">BU436-Q436</f>
        <v>5959</v>
      </c>
      <c r="BU436" s="2">
        <f t="shared" ref="BU436:BU437" si="17689">BV436-R436</f>
        <v>5959</v>
      </c>
      <c r="BV436" s="2">
        <f t="shared" ref="BV436:BV437" si="17690">BW436-S436</f>
        <v>5959</v>
      </c>
      <c r="BW436" s="2">
        <f t="shared" ref="BW436:BW437" si="17691">BX436-T436</f>
        <v>5959</v>
      </c>
      <c r="BX436" s="2">
        <f t="shared" ref="BX436:BX437" si="17692">BY436-U436</f>
        <v>5959</v>
      </c>
      <c r="BY436" s="2">
        <f t="shared" ref="BY436:BY437" si="17693">BZ436-V436</f>
        <v>5959</v>
      </c>
      <c r="BZ436" s="2">
        <f t="shared" ref="BZ436:BZ437" si="17694">CA436-W436</f>
        <v>5959</v>
      </c>
      <c r="CA436" s="2">
        <f t="shared" ref="CA436:CA437" si="17695">CB436-X436</f>
        <v>5959</v>
      </c>
      <c r="CB436" s="2">
        <f t="shared" ref="CB436:CB437" si="17696">CC436-Y436</f>
        <v>5959</v>
      </c>
      <c r="CC436" s="2">
        <f t="shared" ref="CC436:CC437" si="17697">CD436-Z436</f>
        <v>5959</v>
      </c>
      <c r="CD436" s="2">
        <f t="shared" ref="CD436:CD437" si="17698">CE436-AA436</f>
        <v>5959</v>
      </c>
      <c r="CE436" s="2">
        <f t="shared" ref="CE436:CE437" si="17699">CF436-AB436</f>
        <v>5959</v>
      </c>
      <c r="CF436" s="2">
        <f t="shared" ref="CF436:CF437" si="17700">CG436-AC436</f>
        <v>5959</v>
      </c>
      <c r="CG436" s="2">
        <f t="shared" ref="CG436:CG437" si="17701">CH436-AD436</f>
        <v>5959</v>
      </c>
      <c r="CH436" s="2">
        <f t="shared" ref="CH436:CH437" si="17702">CI436-AE436</f>
        <v>5959</v>
      </c>
      <c r="CI436" s="2">
        <f t="shared" ref="CI436:CI437" si="17703">CJ436-AF436</f>
        <v>5959</v>
      </c>
      <c r="CJ436" s="2">
        <f t="shared" ref="CJ436:CJ437" si="17704">CK436-AG436</f>
        <v>5959</v>
      </c>
      <c r="CK436" s="2">
        <f t="shared" ref="CK436:CK437" si="17705">CL436-AH436</f>
        <v>5959</v>
      </c>
      <c r="CL436" s="2">
        <f t="shared" ref="CL436:CL437" si="17706">CM436-AI436</f>
        <v>5959</v>
      </c>
      <c r="CM436" s="2">
        <f t="shared" ref="CM436:CM437" si="17707">CN436-AJ436</f>
        <v>5959</v>
      </c>
      <c r="CN436" s="2">
        <f t="shared" ref="CN436:CN437" si="17708">CO436-AK436</f>
        <v>5959</v>
      </c>
      <c r="CO436" s="2">
        <f t="shared" ref="CO436:CO437" si="17709">CP436-AL436</f>
        <v>5959</v>
      </c>
      <c r="CP436" s="2">
        <f t="shared" ref="CP436:CP437" si="17710">CQ436-AM436</f>
        <v>5959</v>
      </c>
      <c r="CQ436" s="2">
        <f t="shared" ref="CQ436:CQ437" si="17711">CR436-AN436</f>
        <v>5959</v>
      </c>
      <c r="CR436" s="2">
        <f t="shared" ref="CR436:CR437" si="17712">CS436-AO436</f>
        <v>5959</v>
      </c>
      <c r="CS436" s="2">
        <f t="shared" ref="CS436:CS437" si="17713">CT436-AP436</f>
        <v>5959</v>
      </c>
      <c r="CT436" s="2">
        <f t="shared" ref="CT436:CT437" si="17714">CU436-AQ436</f>
        <v>5959</v>
      </c>
      <c r="CU436" s="2">
        <f t="shared" ref="CU436:CU437" si="17715">CV436-AR436</f>
        <v>5959</v>
      </c>
      <c r="CV436" s="2">
        <f t="shared" ref="CV436:CV437" si="17716">CW436-AS436</f>
        <v>5959</v>
      </c>
      <c r="CW436" s="2">
        <f t="shared" ref="CW436:CW437" si="17717">CX436-AT436</f>
        <v>5959</v>
      </c>
      <c r="CX436" s="2">
        <f t="shared" ref="CX436:CX437" si="17718">CY436-AU436</f>
        <v>5959</v>
      </c>
      <c r="CY436" s="2">
        <f t="shared" ref="CY436:CY437" si="17719">CZ436-AV436</f>
        <v>5959</v>
      </c>
      <c r="CZ436" s="2">
        <f t="shared" ref="CZ436:CZ437" si="17720">DA436-AW436</f>
        <v>5959</v>
      </c>
      <c r="DA436" s="2">
        <f t="shared" ref="DA436:DA437" si="17721">DB436-AX436</f>
        <v>5959</v>
      </c>
      <c r="DB436" s="2">
        <f t="shared" ref="DB436:DB437" si="17722">DC436-AY436</f>
        <v>5959</v>
      </c>
      <c r="DC436" s="2">
        <f t="shared" ref="DC436:DC437" si="17723">DD436-AZ436</f>
        <v>5959</v>
      </c>
      <c r="DD436" s="2">
        <f t="shared" ref="DD436:DD437" si="17724">DE436-BA436</f>
        <v>5959</v>
      </c>
      <c r="DE436" s="2">
        <f t="shared" ref="DE436:DE437" si="17725">DF436-BB436</f>
        <v>5959</v>
      </c>
      <c r="DF436" s="2">
        <f t="shared" ref="DF436:DF437" si="17726">DG436-BC436</f>
        <v>5959</v>
      </c>
      <c r="DG436" s="2">
        <f t="shared" ref="DG436:DG437" si="17727">DH436-BD436</f>
        <v>5959</v>
      </c>
      <c r="DH436" s="2">
        <f t="shared" ref="DH436:DH437" si="17728">DI436-BE436</f>
        <v>5959</v>
      </c>
      <c r="DI436" s="2">
        <f t="shared" ref="DI436:DI437" si="17729">DJ436-BF436</f>
        <v>5959</v>
      </c>
      <c r="DJ436" s="2">
        <f t="shared" ref="DJ436:DJ437" si="17730">DK436-BG436</f>
        <v>5959</v>
      </c>
      <c r="DK436" s="2">
        <f t="shared" ref="DK436:DK437" si="17731">DL436-BH436</f>
        <v>5959</v>
      </c>
      <c r="DL436" s="2">
        <f t="shared" ref="DL436:DL437" si="17732">DM436-BI436</f>
        <v>5959</v>
      </c>
      <c r="DM436" s="2">
        <f t="shared" ref="DM436:DM437" si="17733">DN436-BJ436</f>
        <v>5959</v>
      </c>
      <c r="DN436" s="2">
        <f t="shared" ref="DN436:DN437" si="17734">DO436-BK436</f>
        <v>5959</v>
      </c>
      <c r="DO436" s="2">
        <f t="shared" ref="DO436:DO437" si="17735">DP436-BL436</f>
        <v>5959</v>
      </c>
      <c r="DP436" s="2">
        <f t="shared" ref="DP436:DP437" si="17736">DQ436-BM436</f>
        <v>5959</v>
      </c>
      <c r="DQ436" s="2">
        <f t="shared" ref="DQ436:DQ437" si="17737">DR436-BN436</f>
        <v>5959</v>
      </c>
      <c r="DR436" s="2">
        <f t="shared" ref="DR436:DR437" si="17738">DS436-BO436</f>
        <v>5959</v>
      </c>
      <c r="DS436" s="2">
        <f>DT436-BP436</f>
        <v>5959</v>
      </c>
      <c r="DT436" s="2">
        <f>F436</f>
        <v>5959</v>
      </c>
      <c r="DU436" s="2">
        <f t="shared" ref="DU436:DU437" si="17739">DU435-M436</f>
        <v>0</v>
      </c>
      <c r="DV436" s="2">
        <f t="shared" ref="DV436:DV437" si="17740">DV435-N436</f>
        <v>357194</v>
      </c>
      <c r="DW436" s="2">
        <f t="shared" ref="DW436:DW437" si="17741">DW435-O436</f>
        <v>3853</v>
      </c>
      <c r="DX436" s="2">
        <f t="shared" ref="DX436:DX437" si="17742">DX435-P436</f>
        <v>0</v>
      </c>
      <c r="DY436" s="2">
        <f t="shared" ref="DY436:DY437" si="17743">DY435-Q436</f>
        <v>0</v>
      </c>
      <c r="DZ436" s="2">
        <f t="shared" ref="DZ436:DZ437" si="17744">DZ435-R436</f>
        <v>0</v>
      </c>
      <c r="EA436" s="2">
        <f t="shared" ref="EA436:EA437" si="17745">EA435-S436</f>
        <v>0</v>
      </c>
      <c r="EB436" s="2">
        <f t="shared" ref="EB436:EB437" si="17746">EB435-T436</f>
        <v>0</v>
      </c>
      <c r="EC436" s="2">
        <f t="shared" ref="EC436:EC437" si="17747">EC435-U436</f>
        <v>0</v>
      </c>
      <c r="ED436" s="2">
        <f t="shared" ref="ED436:ED437" si="17748">ED435-V436</f>
        <v>0</v>
      </c>
      <c r="EE436" s="2">
        <f t="shared" ref="EE436:EE437" si="17749">EE435-W436</f>
        <v>0</v>
      </c>
      <c r="EF436" s="2">
        <f t="shared" ref="EF436:EF437" si="17750">EF435-X436</f>
        <v>0</v>
      </c>
      <c r="EG436" s="2">
        <f t="shared" ref="EG436:EG437" si="17751">EG435-Y436</f>
        <v>0</v>
      </c>
      <c r="EH436" s="2">
        <f t="shared" ref="EH436:EH437" si="17752">EH435-Z436</f>
        <v>0</v>
      </c>
      <c r="EI436" s="2">
        <f t="shared" ref="EI436:EI437" si="17753">EI435-AA436</f>
        <v>0</v>
      </c>
      <c r="EJ436" s="2">
        <f t="shared" ref="EJ436:EJ437" si="17754">EJ435-AB436</f>
        <v>0</v>
      </c>
      <c r="EK436" s="2">
        <f t="shared" ref="EK436:EK437" si="17755">EK435-AC436</f>
        <v>0</v>
      </c>
      <c r="EL436" s="2">
        <f t="shared" ref="EL436:EL437" si="17756">EL435-AD436</f>
        <v>0</v>
      </c>
      <c r="EM436" s="2">
        <f t="shared" ref="EM436:EM437" si="17757">EM435-AE436</f>
        <v>0</v>
      </c>
      <c r="EN436" s="2">
        <f t="shared" ref="EN436:EN437" si="17758">EN435-AF436</f>
        <v>0</v>
      </c>
      <c r="EO436" s="2">
        <f t="shared" ref="EO436:EO437" si="17759">EO435-AG436</f>
        <v>0</v>
      </c>
      <c r="EP436" s="2">
        <f t="shared" ref="EP436:EP437" si="17760">EP435-AH436</f>
        <v>0</v>
      </c>
      <c r="EQ436" s="2">
        <f t="shared" ref="EQ436:EQ437" si="17761">EQ435-AI436</f>
        <v>0</v>
      </c>
      <c r="ER436" s="2">
        <f t="shared" ref="ER436:ER437" si="17762">ER435-AJ436</f>
        <v>0</v>
      </c>
      <c r="ES436" s="2">
        <f t="shared" ref="ES436:ES437" si="17763">ES435-AK436</f>
        <v>0</v>
      </c>
      <c r="ET436" s="2">
        <f t="shared" ref="ET436:ET437" si="17764">ET435-AL436</f>
        <v>0</v>
      </c>
      <c r="EU436" s="2">
        <f t="shared" ref="EU436:EU437" si="17765">EU435-AM436</f>
        <v>0</v>
      </c>
      <c r="EV436" s="2">
        <f t="shared" ref="EV436:EV437" si="17766">EV435-AN436</f>
        <v>0</v>
      </c>
      <c r="EW436" s="2">
        <f t="shared" ref="EW436:EW437" si="17767">EW435-AO436</f>
        <v>0</v>
      </c>
      <c r="EX436" s="2">
        <f t="shared" ref="EX436:EX437" si="17768">EX435-AP436</f>
        <v>0</v>
      </c>
      <c r="EY436" s="2">
        <f t="shared" ref="EY436:EY437" si="17769">EY435-AQ436</f>
        <v>0</v>
      </c>
      <c r="EZ436" s="2">
        <f t="shared" ref="EZ436:EZ437" si="17770">EZ435-AR436</f>
        <v>0</v>
      </c>
      <c r="FA436" s="2">
        <f t="shared" ref="FA436:FA437" si="17771">FA435-AS436</f>
        <v>0</v>
      </c>
      <c r="FB436" s="2">
        <f t="shared" ref="FB436:FB437" si="17772">FB435-AT436</f>
        <v>0</v>
      </c>
      <c r="FC436" s="2">
        <f t="shared" ref="FC436:FC437" si="17773">FC435-AU436</f>
        <v>0</v>
      </c>
      <c r="FD436" s="2">
        <f t="shared" ref="FD436:FD437" si="17774">FD435-AV436</f>
        <v>0</v>
      </c>
      <c r="FE436" s="2">
        <f t="shared" ref="FE436:FE437" si="17775">FE435-AW436</f>
        <v>0</v>
      </c>
      <c r="FF436" s="2">
        <f t="shared" ref="FF436:FF437" si="17776">FF435-AX436</f>
        <v>0</v>
      </c>
      <c r="FG436" s="2">
        <f t="shared" ref="FG436:FG437" si="17777">FG435-AY436</f>
        <v>0</v>
      </c>
      <c r="FH436" s="2">
        <f t="shared" ref="FH436:FH437" si="17778">FH435-AZ436</f>
        <v>0</v>
      </c>
      <c r="FI436" s="2">
        <f t="shared" ref="FI436:FI437" si="17779">FI435-BA436</f>
        <v>0</v>
      </c>
      <c r="FJ436" s="2">
        <f t="shared" ref="FJ436:FJ437" si="17780">FJ435-BB436</f>
        <v>0</v>
      </c>
      <c r="FK436" s="2">
        <f t="shared" ref="FK436:FK437" si="17781">FK435-BC436</f>
        <v>0</v>
      </c>
      <c r="FL436" s="2">
        <f t="shared" ref="FL436:FL437" si="17782">FL435-BD436</f>
        <v>0</v>
      </c>
      <c r="FM436" s="2">
        <f t="shared" ref="FM436:FM437" si="17783">FM435-BE436</f>
        <v>0</v>
      </c>
      <c r="FN436" s="2">
        <f t="shared" ref="FN436:FN437" si="17784">FN435-BF436</f>
        <v>0</v>
      </c>
      <c r="FO436" s="2">
        <f t="shared" ref="FO436:FO437" si="17785">FO435-BG436</f>
        <v>0</v>
      </c>
      <c r="FP436" s="2">
        <f t="shared" ref="FP436:FP437" si="17786">FP435-BH436</f>
        <v>0</v>
      </c>
      <c r="FQ436" s="2">
        <f t="shared" ref="FQ436:FQ437" si="17787">FQ435-BI436</f>
        <v>0</v>
      </c>
      <c r="FR436" s="2">
        <f t="shared" ref="FR436:FR437" si="17788">FR435-BJ436</f>
        <v>0</v>
      </c>
      <c r="FS436" s="2">
        <f t="shared" ref="FS436:FS437" si="17789">FS435-BK436</f>
        <v>0</v>
      </c>
      <c r="FT436" s="2">
        <f t="shared" ref="FT436:FT437" si="17790">FT435-BL436</f>
        <v>0</v>
      </c>
      <c r="FU436" s="2">
        <f t="shared" ref="FU436:FU437" si="17791">FU435-BM436</f>
        <v>0</v>
      </c>
      <c r="FV436" s="2">
        <f t="shared" ref="FV436:FV437" si="17792">FV435-BN436</f>
        <v>0</v>
      </c>
      <c r="FW436" s="2">
        <f t="shared" ref="FW436:FW437" si="17793">FW435-BO436</f>
        <v>0</v>
      </c>
      <c r="FX436" s="2">
        <f t="shared" ref="FX436:FX437" si="17794">FX435-BP436</f>
        <v>0</v>
      </c>
      <c r="FY436" s="1">
        <f t="shared" si="17515"/>
        <v>0.99070000000000003</v>
      </c>
      <c r="FZ436" s="1">
        <f t="shared" si="17516"/>
        <v>0.99070000000000003</v>
      </c>
      <c r="GA436" s="1">
        <f t="shared" si="17517"/>
        <v>0.99070000000000003</v>
      </c>
      <c r="GB436" s="1">
        <f t="shared" si="17518"/>
        <v>0</v>
      </c>
      <c r="GC436" s="1">
        <f t="shared" si="17519"/>
        <v>0</v>
      </c>
      <c r="GD436" s="1">
        <f t="shared" si="17520"/>
        <v>0</v>
      </c>
      <c r="GE436" s="1">
        <f t="shared" si="17521"/>
        <v>0</v>
      </c>
      <c r="GF436" s="1">
        <f t="shared" si="17522"/>
        <v>0</v>
      </c>
      <c r="GG436" s="1">
        <f t="shared" si="17523"/>
        <v>0</v>
      </c>
      <c r="GH436" s="1">
        <f t="shared" si="17524"/>
        <v>0</v>
      </c>
      <c r="GI436" s="1">
        <f t="shared" si="17525"/>
        <v>0</v>
      </c>
      <c r="GJ436" s="1">
        <f t="shared" si="17526"/>
        <v>0</v>
      </c>
      <c r="GK436" s="1">
        <f t="shared" si="17527"/>
        <v>0</v>
      </c>
      <c r="GL436" s="1">
        <f t="shared" si="17528"/>
        <v>0</v>
      </c>
      <c r="GM436" s="1">
        <f t="shared" si="17529"/>
        <v>0</v>
      </c>
      <c r="GN436" s="1">
        <f t="shared" si="17530"/>
        <v>0</v>
      </c>
      <c r="GO436" s="1">
        <f t="shared" si="17531"/>
        <v>0</v>
      </c>
      <c r="GP436" s="1">
        <f t="shared" si="17532"/>
        <v>0</v>
      </c>
      <c r="GQ436" s="1">
        <f t="shared" si="17533"/>
        <v>0</v>
      </c>
      <c r="GR436" s="1">
        <f t="shared" si="17534"/>
        <v>0</v>
      </c>
      <c r="GS436" s="1">
        <f t="shared" si="17535"/>
        <v>0</v>
      </c>
      <c r="GT436" s="1">
        <f t="shared" si="17536"/>
        <v>0</v>
      </c>
      <c r="GU436" s="1">
        <f t="shared" si="17537"/>
        <v>0</v>
      </c>
      <c r="GV436" s="1">
        <f t="shared" si="17538"/>
        <v>0</v>
      </c>
      <c r="GW436" s="1">
        <f t="shared" si="17539"/>
        <v>0</v>
      </c>
      <c r="GX436" s="1">
        <f t="shared" si="17540"/>
        <v>0</v>
      </c>
      <c r="GY436" s="1">
        <f t="shared" si="17541"/>
        <v>0</v>
      </c>
      <c r="GZ436" s="1">
        <f t="shared" si="17542"/>
        <v>0</v>
      </c>
      <c r="HA436" s="1">
        <f t="shared" si="17543"/>
        <v>0</v>
      </c>
      <c r="HB436" s="1">
        <f t="shared" si="17544"/>
        <v>0</v>
      </c>
      <c r="HC436" s="1">
        <f t="shared" si="17545"/>
        <v>0</v>
      </c>
      <c r="HD436" s="1">
        <f t="shared" si="17546"/>
        <v>0</v>
      </c>
      <c r="HE436" s="1">
        <f t="shared" si="17547"/>
        <v>0</v>
      </c>
      <c r="HF436" s="1">
        <f t="shared" si="17548"/>
        <v>0</v>
      </c>
      <c r="HG436" s="1">
        <f t="shared" si="17549"/>
        <v>0</v>
      </c>
      <c r="HH436" s="1">
        <f t="shared" si="17550"/>
        <v>0</v>
      </c>
      <c r="HI436" s="1">
        <f t="shared" si="17551"/>
        <v>0</v>
      </c>
      <c r="HJ436" s="1">
        <f t="shared" si="17552"/>
        <v>0</v>
      </c>
      <c r="HK436" s="1">
        <f t="shared" si="17553"/>
        <v>0</v>
      </c>
      <c r="HL436" s="1">
        <f t="shared" si="17554"/>
        <v>0</v>
      </c>
      <c r="HM436" s="1">
        <f t="shared" si="17555"/>
        <v>0</v>
      </c>
      <c r="HN436" s="1">
        <f t="shared" si="17556"/>
        <v>0</v>
      </c>
      <c r="HO436" s="1">
        <f t="shared" si="17557"/>
        <v>0</v>
      </c>
      <c r="HP436" s="1">
        <f t="shared" si="17558"/>
        <v>0</v>
      </c>
      <c r="HQ436" s="1">
        <f t="shared" si="17559"/>
        <v>0</v>
      </c>
      <c r="HR436" s="1">
        <f t="shared" si="17560"/>
        <v>0</v>
      </c>
      <c r="HS436" s="1">
        <f t="shared" si="17561"/>
        <v>0</v>
      </c>
      <c r="HT436" s="1">
        <f t="shared" si="17562"/>
        <v>0</v>
      </c>
      <c r="HU436" s="1">
        <f t="shared" si="17563"/>
        <v>0</v>
      </c>
      <c r="HV436" s="1">
        <f t="shared" si="17564"/>
        <v>0</v>
      </c>
      <c r="HW436" s="1">
        <f t="shared" si="17565"/>
        <v>0</v>
      </c>
      <c r="HX436" s="1">
        <f t="shared" si="17566"/>
        <v>0</v>
      </c>
      <c r="HY436" s="1">
        <f t="shared" si="17567"/>
        <v>0</v>
      </c>
      <c r="HZ436" s="1">
        <f t="shared" si="17568"/>
        <v>0</v>
      </c>
      <c r="IA436" s="1">
        <f t="shared" si="17569"/>
        <v>0</v>
      </c>
      <c r="IB436" s="1">
        <f t="shared" si="17570"/>
        <v>0</v>
      </c>
      <c r="IC436" s="2">
        <v>0</v>
      </c>
      <c r="ID436" s="2">
        <v>0</v>
      </c>
      <c r="IE436" s="2">
        <v>0</v>
      </c>
      <c r="IF436" s="2">
        <v>0</v>
      </c>
      <c r="IG436" s="2">
        <v>0</v>
      </c>
      <c r="IH436" s="2">
        <f>IF($D436=$FY$2,$K436,IH435+N436)</f>
        <v>0</v>
      </c>
      <c r="II436" s="2">
        <f t="shared" ref="II436:II437" si="17795">IF($D436=$FY$2,$K436,II435+O436)</f>
        <v>353341</v>
      </c>
      <c r="IJ436" s="2">
        <f t="shared" ref="IJ436:IJ437" si="17796">IF($D436=$FY$2,$K436,IJ435+P436)</f>
        <v>357194</v>
      </c>
      <c r="IK436" s="2">
        <f t="shared" ref="IK436:IK437" si="17797">IF($D436=$FY$2,$K436,IK435+Q436)</f>
        <v>357194</v>
      </c>
      <c r="IL436" s="2">
        <f t="shared" ref="IL436:IL437" si="17798">IF($D436=$FY$2,$K436,IL435+R436)</f>
        <v>357194</v>
      </c>
      <c r="IM436" s="2">
        <f t="shared" ref="IM436:IM437" si="17799">IF($D436=$FY$2,$K436,IM435+S436)</f>
        <v>357194</v>
      </c>
      <c r="IN436" s="2">
        <f t="shared" ref="IN436:IN437" si="17800">IF($D436=$FY$2,$K436,IN435+T436)</f>
        <v>357194</v>
      </c>
      <c r="IO436" s="2">
        <f t="shared" ref="IO436:IO437" si="17801">IF($D436=$FY$2,$K436,IO435+U436)</f>
        <v>357194</v>
      </c>
      <c r="IP436" s="2">
        <f t="shared" ref="IP436:IP437" si="17802">IF($D436=$FY$2,$K436,IP435+V436)</f>
        <v>357194</v>
      </c>
      <c r="IQ436" s="2">
        <f t="shared" ref="IQ436:IQ437" si="17803">IF($D436=$FY$2,$K436,IQ435+W436)</f>
        <v>357194</v>
      </c>
      <c r="IR436" s="2">
        <f t="shared" ref="IR436:IR437" si="17804">IF($D436=$FY$2,$K436,IR435+X436)</f>
        <v>357194</v>
      </c>
      <c r="IS436" s="2">
        <f t="shared" ref="IS436:IS437" si="17805">IF($D436=$FY$2,$K436,IS435+Y436)</f>
        <v>357194</v>
      </c>
      <c r="IT436" s="2">
        <f t="shared" ref="IT436:IT437" si="17806">IF($D436=$FY$2,$K436,IT435+Z436)</f>
        <v>357194</v>
      </c>
      <c r="IU436" s="2">
        <f t="shared" ref="IU436:IU437" si="17807">IF($D436=$FY$2,$K436,IU435+AA436)</f>
        <v>357194</v>
      </c>
      <c r="IV436" s="2">
        <f t="shared" ref="IV436:IV437" si="17808">IF($D436=$FY$2,$K436,IV435+AB436)</f>
        <v>357194</v>
      </c>
      <c r="IW436" s="2">
        <f t="shared" ref="IW436:IW437" si="17809">IF($D436=$FY$2,$K436,IW435+AC436)</f>
        <v>357194</v>
      </c>
      <c r="IX436" s="2">
        <f t="shared" ref="IX436:IX437" si="17810">IF($D436=$FY$2,$K436,IX435+AD436)</f>
        <v>357194</v>
      </c>
      <c r="IY436" s="2">
        <f t="shared" ref="IY436:IY437" si="17811">IF($D436=$FY$2,$K436,IY435+AE436)</f>
        <v>357194</v>
      </c>
      <c r="IZ436" s="2">
        <f t="shared" ref="IZ436:IZ437" si="17812">IF($D436=$FY$2,$K436,IZ435+AF436)</f>
        <v>357194</v>
      </c>
      <c r="JA436" s="2">
        <f t="shared" ref="JA436:JA437" si="17813">IF($D436=$FY$2,$K436,JA435+AG436)</f>
        <v>357194</v>
      </c>
      <c r="JB436" s="2">
        <f t="shared" ref="JB436:JB437" si="17814">IF($D436=$FY$2,$K436,JB435+AH436)</f>
        <v>357194</v>
      </c>
      <c r="JC436" s="2">
        <f t="shared" ref="JC436:JC437" si="17815">IF($D436=$FY$2,$K436,JC435+AI436)</f>
        <v>357194</v>
      </c>
      <c r="JD436" s="2">
        <f t="shared" ref="JD436:JD437" si="17816">IF($D436=$FY$2,$K436,JD435+AJ436)</f>
        <v>357194</v>
      </c>
      <c r="JE436" s="2">
        <f t="shared" ref="JE436:JE437" si="17817">IF($D436=$FY$2,$K436,JE435+AK436)</f>
        <v>357194</v>
      </c>
      <c r="JF436" s="2">
        <f t="shared" ref="JF436:JF437" si="17818">IF($D436=$FY$2,$K436,JF435+AL436)</f>
        <v>357194</v>
      </c>
      <c r="JG436" s="2">
        <f t="shared" ref="JG436:JG437" si="17819">IF($D436=$FY$2,$K436,JG435+AM436)</f>
        <v>357194</v>
      </c>
      <c r="JH436" s="2">
        <f t="shared" ref="JH436:JH437" si="17820">IF($D436=$FY$2,$K436,JH435+AN436)</f>
        <v>357194</v>
      </c>
      <c r="JI436" s="2">
        <f t="shared" ref="JI436:JI437" si="17821">IF($D436=$FY$2,$K436,JI435+AO436)</f>
        <v>357194</v>
      </c>
      <c r="JJ436" s="2">
        <f t="shared" ref="JJ436:JJ437" si="17822">IF($D436=$FY$2,$K436,JJ435+AP436)</f>
        <v>357194</v>
      </c>
      <c r="JK436" s="2">
        <f t="shared" ref="JK436:JK437" si="17823">IF($D436=$FY$2,$K436,JK435+AQ436)</f>
        <v>357194</v>
      </c>
      <c r="JL436" s="2">
        <f t="shared" ref="JL436:JL437" si="17824">IF($D436=$FY$2,$K436,JL435+AR436)</f>
        <v>357194</v>
      </c>
      <c r="JM436" s="2">
        <f t="shared" ref="JM436:JM437" si="17825">IF($D436=$FY$2,$K436,JM435+AS436)</f>
        <v>357194</v>
      </c>
      <c r="JN436" s="2">
        <f t="shared" ref="JN436:JN437" si="17826">IF($D436=$FY$2,$K436,JN435+AT436)</f>
        <v>357194</v>
      </c>
      <c r="JO436" s="2">
        <f t="shared" ref="JO436:JO437" si="17827">IF($D436=$FY$2,$K436,JO435+AU436)</f>
        <v>357194</v>
      </c>
      <c r="JP436" s="2">
        <f t="shared" ref="JP436:JP437" si="17828">IF($D436=$FY$2,$K436,JP435+AV436)</f>
        <v>357194</v>
      </c>
      <c r="JQ436" s="2">
        <f t="shared" ref="JQ436:JQ437" si="17829">IF($D436=$FY$2,$K436,JQ435+AW436)</f>
        <v>357194</v>
      </c>
      <c r="JR436" s="2">
        <f t="shared" ref="JR436:JR437" si="17830">IF($D436=$FY$2,$K436,JR435+AX436)</f>
        <v>357194</v>
      </c>
      <c r="JS436" s="2">
        <f t="shared" ref="JS436:JS437" si="17831">IF($D436=$FY$2,$K436,JS435+AY436)</f>
        <v>357194</v>
      </c>
      <c r="JT436" s="2">
        <f t="shared" ref="JT436:JT437" si="17832">IF($D436=$FY$2,$K436,JT435+AZ436)</f>
        <v>357194</v>
      </c>
      <c r="JU436" s="2">
        <f t="shared" ref="JU436:JU437" si="17833">IF($D436=$FY$2,$K436,JU435+BA436)</f>
        <v>357194</v>
      </c>
      <c r="JV436" s="2">
        <f t="shared" ref="JV436:JV437" si="17834">IF($D436=$FY$2,$K436,JV435+BB436)</f>
        <v>357194</v>
      </c>
      <c r="JW436" s="2">
        <f t="shared" ref="JW436:JW437" si="17835">IF($D436=$FY$2,$K436,JW435+BC436)</f>
        <v>357194</v>
      </c>
      <c r="JX436" s="2">
        <f t="shared" ref="JX436:JX437" si="17836">IF($D436=$FY$2,$K436,JX435+BD436)</f>
        <v>357194</v>
      </c>
      <c r="JY436" s="2">
        <f t="shared" ref="JY436:JY437" si="17837">IF($D436=$FY$2,$K436,JY435+BE436)</f>
        <v>357194</v>
      </c>
      <c r="JZ436" s="2">
        <f t="shared" ref="JZ436:JZ437" si="17838">IF($D436=$FY$2,$K436,JZ435+BF436)</f>
        <v>357194</v>
      </c>
      <c r="KA436" s="2">
        <f t="shared" ref="KA436:KA437" si="17839">IF($D436=$FY$2,$K436,KA435+BG436)</f>
        <v>357194</v>
      </c>
      <c r="KB436" s="2">
        <f t="shared" ref="KB436:KB437" si="17840">IF($D436=$FY$2,$K436,KB435+BH436)</f>
        <v>357194</v>
      </c>
      <c r="KC436" s="2">
        <f t="shared" ref="KC436:KC437" si="17841">IF($D436=$FY$2,$K436,KC435+BI436)</f>
        <v>357194</v>
      </c>
      <c r="KD436" s="2">
        <f t="shared" ref="KD436:KD437" si="17842">IF($D436=$FY$2,$K436,KD435+BJ436)</f>
        <v>357194</v>
      </c>
      <c r="KE436" s="2">
        <f t="shared" ref="KE436:KE437" si="17843">IF($D436=$FY$2,$K436,KE435+BK436)</f>
        <v>357194</v>
      </c>
      <c r="KF436" s="2">
        <f t="shared" ref="KF436:KF437" si="17844">IF($D436=$FY$2,$K436,KF435+BL436)</f>
        <v>357194</v>
      </c>
    </row>
    <row r="437" spans="1:292" x14ac:dyDescent="0.25">
      <c r="A437" t="s">
        <v>161</v>
      </c>
      <c r="B437" t="s">
        <v>0</v>
      </c>
      <c r="C437" t="s">
        <v>162</v>
      </c>
      <c r="D437" s="1">
        <f t="shared" si="17353"/>
        <v>0.99060000000000004</v>
      </c>
      <c r="E437" s="1"/>
      <c r="F437" s="2">
        <f>FLOOR('first month rent'!G33,1)</f>
        <v>6811</v>
      </c>
      <c r="G437" s="2">
        <f>SUM(M437:BP437)</f>
        <v>6811</v>
      </c>
      <c r="H437" s="1">
        <f>SUMPRODUCT(M$2:BP$2,M437:BP437)</f>
        <v>6747.3618999999999</v>
      </c>
      <c r="I437" s="2">
        <f>I436+G437</f>
        <v>31846693</v>
      </c>
      <c r="J437" s="1">
        <f>J436-H437</f>
        <v>369366.91519997077</v>
      </c>
      <c r="K437" s="2">
        <f t="shared" si="17354"/>
        <v>353852</v>
      </c>
      <c r="L437" s="1">
        <f t="shared" ref="L437:L439" si="17845">L436</f>
        <v>268142.67399999948</v>
      </c>
      <c r="M437" s="2">
        <f t="shared" si="17629"/>
        <v>0</v>
      </c>
      <c r="N437" s="2">
        <f t="shared" si="17630"/>
        <v>2958</v>
      </c>
      <c r="O437" s="2">
        <f t="shared" si="17631"/>
        <v>3853</v>
      </c>
      <c r="P437" s="2">
        <f t="shared" si="17632"/>
        <v>0</v>
      </c>
      <c r="Q437" s="2">
        <f t="shared" si="17633"/>
        <v>0</v>
      </c>
      <c r="R437" s="2">
        <f t="shared" si="17634"/>
        <v>0</v>
      </c>
      <c r="S437" s="2">
        <f t="shared" si="17635"/>
        <v>0</v>
      </c>
      <c r="T437" s="2">
        <f t="shared" si="17636"/>
        <v>0</v>
      </c>
      <c r="U437" s="2">
        <f t="shared" si="17637"/>
        <v>0</v>
      </c>
      <c r="V437" s="2">
        <f t="shared" si="17638"/>
        <v>0</v>
      </c>
      <c r="W437" s="2">
        <f t="shared" si="17639"/>
        <v>0</v>
      </c>
      <c r="X437" s="2">
        <f t="shared" si="17640"/>
        <v>0</v>
      </c>
      <c r="Y437" s="2">
        <f t="shared" si="17641"/>
        <v>0</v>
      </c>
      <c r="Z437" s="2">
        <f t="shared" si="17642"/>
        <v>0</v>
      </c>
      <c r="AA437" s="2">
        <f t="shared" si="17643"/>
        <v>0</v>
      </c>
      <c r="AB437" s="2">
        <f t="shared" si="17644"/>
        <v>0</v>
      </c>
      <c r="AC437" s="2">
        <f t="shared" si="17645"/>
        <v>0</v>
      </c>
      <c r="AD437" s="2">
        <f t="shared" si="17646"/>
        <v>0</v>
      </c>
      <c r="AE437" s="2">
        <f t="shared" si="17647"/>
        <v>0</v>
      </c>
      <c r="AF437" s="2">
        <f t="shared" si="17648"/>
        <v>0</v>
      </c>
      <c r="AG437" s="2">
        <f t="shared" si="17649"/>
        <v>0</v>
      </c>
      <c r="AH437" s="2">
        <f t="shared" si="17650"/>
        <v>0</v>
      </c>
      <c r="AI437" s="2">
        <f t="shared" si="17651"/>
        <v>0</v>
      </c>
      <c r="AJ437" s="2">
        <f t="shared" si="17652"/>
        <v>0</v>
      </c>
      <c r="AK437" s="2">
        <f t="shared" si="17653"/>
        <v>0</v>
      </c>
      <c r="AL437" s="2">
        <f t="shared" si="17654"/>
        <v>0</v>
      </c>
      <c r="AM437" s="2">
        <f t="shared" si="17655"/>
        <v>0</v>
      </c>
      <c r="AN437" s="2">
        <f t="shared" si="17656"/>
        <v>0</v>
      </c>
      <c r="AO437" s="2">
        <f t="shared" si="17657"/>
        <v>0</v>
      </c>
      <c r="AP437" s="2">
        <f t="shared" si="17658"/>
        <v>0</v>
      </c>
      <c r="AQ437" s="2">
        <f t="shared" si="17659"/>
        <v>0</v>
      </c>
      <c r="AR437" s="2">
        <f t="shared" si="17660"/>
        <v>0</v>
      </c>
      <c r="AS437" s="2">
        <f t="shared" si="17661"/>
        <v>0</v>
      </c>
      <c r="AT437" s="2">
        <f t="shared" si="17662"/>
        <v>0</v>
      </c>
      <c r="AU437" s="2">
        <f t="shared" si="17663"/>
        <v>0</v>
      </c>
      <c r="AV437" s="2">
        <f t="shared" si="17664"/>
        <v>0</v>
      </c>
      <c r="AW437" s="2">
        <f t="shared" si="17665"/>
        <v>0</v>
      </c>
      <c r="AX437" s="2">
        <f t="shared" si="17666"/>
        <v>0</v>
      </c>
      <c r="AY437" s="2">
        <f t="shared" si="17667"/>
        <v>0</v>
      </c>
      <c r="AZ437" s="2">
        <f t="shared" si="17668"/>
        <v>0</v>
      </c>
      <c r="BA437" s="2">
        <f t="shared" si="17669"/>
        <v>0</v>
      </c>
      <c r="BB437" s="2">
        <f t="shared" si="17670"/>
        <v>0</v>
      </c>
      <c r="BC437" s="2">
        <f t="shared" si="17671"/>
        <v>0</v>
      </c>
      <c r="BD437" s="2">
        <f t="shared" si="17672"/>
        <v>0</v>
      </c>
      <c r="BE437" s="2">
        <f t="shared" si="17673"/>
        <v>0</v>
      </c>
      <c r="BF437" s="2">
        <f t="shared" si="17674"/>
        <v>0</v>
      </c>
      <c r="BG437" s="2">
        <f t="shared" si="17675"/>
        <v>0</v>
      </c>
      <c r="BH437" s="2">
        <f t="shared" si="17676"/>
        <v>0</v>
      </c>
      <c r="BI437" s="2">
        <f t="shared" si="17677"/>
        <v>0</v>
      </c>
      <c r="BJ437" s="2">
        <f t="shared" si="17678"/>
        <v>0</v>
      </c>
      <c r="BK437" s="2">
        <f t="shared" si="17679"/>
        <v>0</v>
      </c>
      <c r="BL437" s="2">
        <f t="shared" si="17680"/>
        <v>0</v>
      </c>
      <c r="BM437" s="2">
        <f t="shared" si="17681"/>
        <v>0</v>
      </c>
      <c r="BN437" s="2">
        <f t="shared" si="17682"/>
        <v>0</v>
      </c>
      <c r="BO437" s="2">
        <f t="shared" si="17683"/>
        <v>0</v>
      </c>
      <c r="BP437" s="2">
        <f t="shared" si="17684"/>
        <v>0</v>
      </c>
      <c r="BQ437" s="2">
        <f t="shared" si="17685"/>
        <v>0</v>
      </c>
      <c r="BR437" s="2">
        <f t="shared" si="17686"/>
        <v>2958</v>
      </c>
      <c r="BS437" s="2">
        <f t="shared" si="17687"/>
        <v>6811</v>
      </c>
      <c r="BT437" s="2">
        <f t="shared" si="17688"/>
        <v>6811</v>
      </c>
      <c r="BU437" s="2">
        <f t="shared" si="17689"/>
        <v>6811</v>
      </c>
      <c r="BV437" s="2">
        <f t="shared" si="17690"/>
        <v>6811</v>
      </c>
      <c r="BW437" s="2">
        <f t="shared" si="17691"/>
        <v>6811</v>
      </c>
      <c r="BX437" s="2">
        <f t="shared" si="17692"/>
        <v>6811</v>
      </c>
      <c r="BY437" s="2">
        <f t="shared" si="17693"/>
        <v>6811</v>
      </c>
      <c r="BZ437" s="2">
        <f t="shared" si="17694"/>
        <v>6811</v>
      </c>
      <c r="CA437" s="2">
        <f t="shared" si="17695"/>
        <v>6811</v>
      </c>
      <c r="CB437" s="2">
        <f t="shared" si="17696"/>
        <v>6811</v>
      </c>
      <c r="CC437" s="2">
        <f t="shared" si="17697"/>
        <v>6811</v>
      </c>
      <c r="CD437" s="2">
        <f t="shared" si="17698"/>
        <v>6811</v>
      </c>
      <c r="CE437" s="2">
        <f t="shared" si="17699"/>
        <v>6811</v>
      </c>
      <c r="CF437" s="2">
        <f t="shared" si="17700"/>
        <v>6811</v>
      </c>
      <c r="CG437" s="2">
        <f t="shared" si="17701"/>
        <v>6811</v>
      </c>
      <c r="CH437" s="2">
        <f t="shared" si="17702"/>
        <v>6811</v>
      </c>
      <c r="CI437" s="2">
        <f t="shared" si="17703"/>
        <v>6811</v>
      </c>
      <c r="CJ437" s="2">
        <f t="shared" si="17704"/>
        <v>6811</v>
      </c>
      <c r="CK437" s="2">
        <f t="shared" si="17705"/>
        <v>6811</v>
      </c>
      <c r="CL437" s="2">
        <f t="shared" si="17706"/>
        <v>6811</v>
      </c>
      <c r="CM437" s="2">
        <f t="shared" si="17707"/>
        <v>6811</v>
      </c>
      <c r="CN437" s="2">
        <f t="shared" si="17708"/>
        <v>6811</v>
      </c>
      <c r="CO437" s="2">
        <f t="shared" si="17709"/>
        <v>6811</v>
      </c>
      <c r="CP437" s="2">
        <f t="shared" si="17710"/>
        <v>6811</v>
      </c>
      <c r="CQ437" s="2">
        <f t="shared" si="17711"/>
        <v>6811</v>
      </c>
      <c r="CR437" s="2">
        <f t="shared" si="17712"/>
        <v>6811</v>
      </c>
      <c r="CS437" s="2">
        <f t="shared" si="17713"/>
        <v>6811</v>
      </c>
      <c r="CT437" s="2">
        <f t="shared" si="17714"/>
        <v>6811</v>
      </c>
      <c r="CU437" s="2">
        <f t="shared" si="17715"/>
        <v>6811</v>
      </c>
      <c r="CV437" s="2">
        <f t="shared" si="17716"/>
        <v>6811</v>
      </c>
      <c r="CW437" s="2">
        <f t="shared" si="17717"/>
        <v>6811</v>
      </c>
      <c r="CX437" s="2">
        <f t="shared" si="17718"/>
        <v>6811</v>
      </c>
      <c r="CY437" s="2">
        <f t="shared" si="17719"/>
        <v>6811</v>
      </c>
      <c r="CZ437" s="2">
        <f t="shared" si="17720"/>
        <v>6811</v>
      </c>
      <c r="DA437" s="2">
        <f t="shared" si="17721"/>
        <v>6811</v>
      </c>
      <c r="DB437" s="2">
        <f t="shared" si="17722"/>
        <v>6811</v>
      </c>
      <c r="DC437" s="2">
        <f t="shared" si="17723"/>
        <v>6811</v>
      </c>
      <c r="DD437" s="2">
        <f t="shared" si="17724"/>
        <v>6811</v>
      </c>
      <c r="DE437" s="2">
        <f t="shared" si="17725"/>
        <v>6811</v>
      </c>
      <c r="DF437" s="2">
        <f t="shared" si="17726"/>
        <v>6811</v>
      </c>
      <c r="DG437" s="2">
        <f t="shared" si="17727"/>
        <v>6811</v>
      </c>
      <c r="DH437" s="2">
        <f t="shared" si="17728"/>
        <v>6811</v>
      </c>
      <c r="DI437" s="2">
        <f t="shared" si="17729"/>
        <v>6811</v>
      </c>
      <c r="DJ437" s="2">
        <f t="shared" si="17730"/>
        <v>6811</v>
      </c>
      <c r="DK437" s="2">
        <f t="shared" si="17731"/>
        <v>6811</v>
      </c>
      <c r="DL437" s="2">
        <f t="shared" si="17732"/>
        <v>6811</v>
      </c>
      <c r="DM437" s="2">
        <f t="shared" si="17733"/>
        <v>6811</v>
      </c>
      <c r="DN437" s="2">
        <f t="shared" si="17734"/>
        <v>6811</v>
      </c>
      <c r="DO437" s="2">
        <f t="shared" si="17735"/>
        <v>6811</v>
      </c>
      <c r="DP437" s="2">
        <f t="shared" si="17736"/>
        <v>6811</v>
      </c>
      <c r="DQ437" s="2">
        <f t="shared" si="17737"/>
        <v>6811</v>
      </c>
      <c r="DR437" s="2">
        <f t="shared" si="17738"/>
        <v>6811</v>
      </c>
      <c r="DS437" s="2">
        <f>DT437-BP437</f>
        <v>6811</v>
      </c>
      <c r="DT437" s="2">
        <f>F437</f>
        <v>6811</v>
      </c>
      <c r="DU437" s="2">
        <f t="shared" si="17739"/>
        <v>0</v>
      </c>
      <c r="DV437" s="2">
        <f t="shared" si="17740"/>
        <v>354236</v>
      </c>
      <c r="DW437" s="2">
        <f t="shared" si="17741"/>
        <v>0</v>
      </c>
      <c r="DX437" s="2">
        <f t="shared" si="17742"/>
        <v>0</v>
      </c>
      <c r="DY437" s="2">
        <f t="shared" si="17743"/>
        <v>0</v>
      </c>
      <c r="DZ437" s="2">
        <f t="shared" si="17744"/>
        <v>0</v>
      </c>
      <c r="EA437" s="2">
        <f t="shared" si="17745"/>
        <v>0</v>
      </c>
      <c r="EB437" s="2">
        <f t="shared" si="17746"/>
        <v>0</v>
      </c>
      <c r="EC437" s="2">
        <f t="shared" si="17747"/>
        <v>0</v>
      </c>
      <c r="ED437" s="2">
        <f t="shared" si="17748"/>
        <v>0</v>
      </c>
      <c r="EE437" s="2">
        <f t="shared" si="17749"/>
        <v>0</v>
      </c>
      <c r="EF437" s="2">
        <f t="shared" si="17750"/>
        <v>0</v>
      </c>
      <c r="EG437" s="2">
        <f t="shared" si="17751"/>
        <v>0</v>
      </c>
      <c r="EH437" s="2">
        <f t="shared" si="17752"/>
        <v>0</v>
      </c>
      <c r="EI437" s="2">
        <f t="shared" si="17753"/>
        <v>0</v>
      </c>
      <c r="EJ437" s="2">
        <f t="shared" si="17754"/>
        <v>0</v>
      </c>
      <c r="EK437" s="2">
        <f t="shared" si="17755"/>
        <v>0</v>
      </c>
      <c r="EL437" s="2">
        <f t="shared" si="17756"/>
        <v>0</v>
      </c>
      <c r="EM437" s="2">
        <f t="shared" si="17757"/>
        <v>0</v>
      </c>
      <c r="EN437" s="2">
        <f t="shared" si="17758"/>
        <v>0</v>
      </c>
      <c r="EO437" s="2">
        <f t="shared" si="17759"/>
        <v>0</v>
      </c>
      <c r="EP437" s="2">
        <f t="shared" si="17760"/>
        <v>0</v>
      </c>
      <c r="EQ437" s="2">
        <f t="shared" si="17761"/>
        <v>0</v>
      </c>
      <c r="ER437" s="2">
        <f t="shared" si="17762"/>
        <v>0</v>
      </c>
      <c r="ES437" s="2">
        <f t="shared" si="17763"/>
        <v>0</v>
      </c>
      <c r="ET437" s="2">
        <f t="shared" si="17764"/>
        <v>0</v>
      </c>
      <c r="EU437" s="2">
        <f t="shared" si="17765"/>
        <v>0</v>
      </c>
      <c r="EV437" s="2">
        <f t="shared" si="17766"/>
        <v>0</v>
      </c>
      <c r="EW437" s="2">
        <f t="shared" si="17767"/>
        <v>0</v>
      </c>
      <c r="EX437" s="2">
        <f t="shared" si="17768"/>
        <v>0</v>
      </c>
      <c r="EY437" s="2">
        <f t="shared" si="17769"/>
        <v>0</v>
      </c>
      <c r="EZ437" s="2">
        <f t="shared" si="17770"/>
        <v>0</v>
      </c>
      <c r="FA437" s="2">
        <f t="shared" si="17771"/>
        <v>0</v>
      </c>
      <c r="FB437" s="2">
        <f t="shared" si="17772"/>
        <v>0</v>
      </c>
      <c r="FC437" s="2">
        <f t="shared" si="17773"/>
        <v>0</v>
      </c>
      <c r="FD437" s="2">
        <f t="shared" si="17774"/>
        <v>0</v>
      </c>
      <c r="FE437" s="2">
        <f t="shared" si="17775"/>
        <v>0</v>
      </c>
      <c r="FF437" s="2">
        <f t="shared" si="17776"/>
        <v>0</v>
      </c>
      <c r="FG437" s="2">
        <f t="shared" si="17777"/>
        <v>0</v>
      </c>
      <c r="FH437" s="2">
        <f t="shared" si="17778"/>
        <v>0</v>
      </c>
      <c r="FI437" s="2">
        <f t="shared" si="17779"/>
        <v>0</v>
      </c>
      <c r="FJ437" s="2">
        <f t="shared" si="17780"/>
        <v>0</v>
      </c>
      <c r="FK437" s="2">
        <f t="shared" si="17781"/>
        <v>0</v>
      </c>
      <c r="FL437" s="2">
        <f t="shared" si="17782"/>
        <v>0</v>
      </c>
      <c r="FM437" s="2">
        <f t="shared" si="17783"/>
        <v>0</v>
      </c>
      <c r="FN437" s="2">
        <f t="shared" si="17784"/>
        <v>0</v>
      </c>
      <c r="FO437" s="2">
        <f t="shared" si="17785"/>
        <v>0</v>
      </c>
      <c r="FP437" s="2">
        <f t="shared" si="17786"/>
        <v>0</v>
      </c>
      <c r="FQ437" s="2">
        <f t="shared" si="17787"/>
        <v>0</v>
      </c>
      <c r="FR437" s="2">
        <f t="shared" si="17788"/>
        <v>0</v>
      </c>
      <c r="FS437" s="2">
        <f t="shared" si="17789"/>
        <v>0</v>
      </c>
      <c r="FT437" s="2">
        <f t="shared" si="17790"/>
        <v>0</v>
      </c>
      <c r="FU437" s="2">
        <f t="shared" si="17791"/>
        <v>0</v>
      </c>
      <c r="FV437" s="2">
        <f t="shared" si="17792"/>
        <v>0</v>
      </c>
      <c r="FW437" s="2">
        <f t="shared" si="17793"/>
        <v>0</v>
      </c>
      <c r="FX437" s="2">
        <f t="shared" si="17794"/>
        <v>0</v>
      </c>
      <c r="FY437" s="1">
        <f t="shared" si="17515"/>
        <v>0.99060000000000004</v>
      </c>
      <c r="FZ437" s="1">
        <f t="shared" si="17516"/>
        <v>0.99060000000000004</v>
      </c>
      <c r="GA437" s="1">
        <f t="shared" si="17517"/>
        <v>0</v>
      </c>
      <c r="GB437" s="1">
        <f t="shared" si="17518"/>
        <v>0</v>
      </c>
      <c r="GC437" s="1">
        <f t="shared" si="17519"/>
        <v>0</v>
      </c>
      <c r="GD437" s="1">
        <f t="shared" si="17520"/>
        <v>0</v>
      </c>
      <c r="GE437" s="1">
        <f t="shared" si="17521"/>
        <v>0</v>
      </c>
      <c r="GF437" s="1">
        <f t="shared" si="17522"/>
        <v>0</v>
      </c>
      <c r="GG437" s="1">
        <f t="shared" si="17523"/>
        <v>0</v>
      </c>
      <c r="GH437" s="1">
        <f t="shared" si="17524"/>
        <v>0</v>
      </c>
      <c r="GI437" s="1">
        <f t="shared" si="17525"/>
        <v>0</v>
      </c>
      <c r="GJ437" s="1">
        <f t="shared" si="17526"/>
        <v>0</v>
      </c>
      <c r="GK437" s="1">
        <f t="shared" si="17527"/>
        <v>0</v>
      </c>
      <c r="GL437" s="1">
        <f t="shared" si="17528"/>
        <v>0</v>
      </c>
      <c r="GM437" s="1">
        <f t="shared" si="17529"/>
        <v>0</v>
      </c>
      <c r="GN437" s="1">
        <f t="shared" si="17530"/>
        <v>0</v>
      </c>
      <c r="GO437" s="1">
        <f t="shared" si="17531"/>
        <v>0</v>
      </c>
      <c r="GP437" s="1">
        <f t="shared" si="17532"/>
        <v>0</v>
      </c>
      <c r="GQ437" s="1">
        <f t="shared" si="17533"/>
        <v>0</v>
      </c>
      <c r="GR437" s="1">
        <f t="shared" si="17534"/>
        <v>0</v>
      </c>
      <c r="GS437" s="1">
        <f t="shared" si="17535"/>
        <v>0</v>
      </c>
      <c r="GT437" s="1">
        <f t="shared" si="17536"/>
        <v>0</v>
      </c>
      <c r="GU437" s="1">
        <f t="shared" si="17537"/>
        <v>0</v>
      </c>
      <c r="GV437" s="1">
        <f t="shared" si="17538"/>
        <v>0</v>
      </c>
      <c r="GW437" s="1">
        <f t="shared" si="17539"/>
        <v>0</v>
      </c>
      <c r="GX437" s="1">
        <f t="shared" si="17540"/>
        <v>0</v>
      </c>
      <c r="GY437" s="1">
        <f t="shared" si="17541"/>
        <v>0</v>
      </c>
      <c r="GZ437" s="1">
        <f t="shared" si="17542"/>
        <v>0</v>
      </c>
      <c r="HA437" s="1">
        <f t="shared" si="17543"/>
        <v>0</v>
      </c>
      <c r="HB437" s="1">
        <f t="shared" si="17544"/>
        <v>0</v>
      </c>
      <c r="HC437" s="1">
        <f t="shared" si="17545"/>
        <v>0</v>
      </c>
      <c r="HD437" s="1">
        <f t="shared" si="17546"/>
        <v>0</v>
      </c>
      <c r="HE437" s="1">
        <f t="shared" si="17547"/>
        <v>0</v>
      </c>
      <c r="HF437" s="1">
        <f t="shared" si="17548"/>
        <v>0</v>
      </c>
      <c r="HG437" s="1">
        <f t="shared" si="17549"/>
        <v>0</v>
      </c>
      <c r="HH437" s="1">
        <f t="shared" si="17550"/>
        <v>0</v>
      </c>
      <c r="HI437" s="1">
        <f t="shared" si="17551"/>
        <v>0</v>
      </c>
      <c r="HJ437" s="1">
        <f t="shared" si="17552"/>
        <v>0</v>
      </c>
      <c r="HK437" s="1">
        <f t="shared" si="17553"/>
        <v>0</v>
      </c>
      <c r="HL437" s="1">
        <f t="shared" si="17554"/>
        <v>0</v>
      </c>
      <c r="HM437" s="1">
        <f t="shared" si="17555"/>
        <v>0</v>
      </c>
      <c r="HN437" s="1">
        <f t="shared" si="17556"/>
        <v>0</v>
      </c>
      <c r="HO437" s="1">
        <f t="shared" si="17557"/>
        <v>0</v>
      </c>
      <c r="HP437" s="1">
        <f t="shared" si="17558"/>
        <v>0</v>
      </c>
      <c r="HQ437" s="1">
        <f t="shared" si="17559"/>
        <v>0</v>
      </c>
      <c r="HR437" s="1">
        <f t="shared" si="17560"/>
        <v>0</v>
      </c>
      <c r="HS437" s="1">
        <f t="shared" si="17561"/>
        <v>0</v>
      </c>
      <c r="HT437" s="1">
        <f t="shared" si="17562"/>
        <v>0</v>
      </c>
      <c r="HU437" s="1">
        <f t="shared" si="17563"/>
        <v>0</v>
      </c>
      <c r="HV437" s="1">
        <f t="shared" si="17564"/>
        <v>0</v>
      </c>
      <c r="HW437" s="1">
        <f t="shared" si="17565"/>
        <v>0</v>
      </c>
      <c r="HX437" s="1">
        <f t="shared" si="17566"/>
        <v>0</v>
      </c>
      <c r="HY437" s="1">
        <f t="shared" si="17567"/>
        <v>0</v>
      </c>
      <c r="HZ437" s="1">
        <f t="shared" si="17568"/>
        <v>0</v>
      </c>
      <c r="IA437" s="1">
        <f t="shared" si="17569"/>
        <v>0</v>
      </c>
      <c r="IB437" s="1">
        <f t="shared" si="17570"/>
        <v>0</v>
      </c>
      <c r="IC437" s="2">
        <v>0</v>
      </c>
      <c r="ID437" s="2">
        <v>0</v>
      </c>
      <c r="IE437" s="2">
        <v>0</v>
      </c>
      <c r="IF437" s="2">
        <v>0</v>
      </c>
      <c r="IG437" s="2">
        <v>0</v>
      </c>
      <c r="IH437" s="2">
        <f>IF($D437=$FY$2,$K437,IH436+N437)</f>
        <v>2958</v>
      </c>
      <c r="II437" s="2">
        <f t="shared" si="17795"/>
        <v>357194</v>
      </c>
      <c r="IJ437" s="2">
        <f t="shared" si="17796"/>
        <v>357194</v>
      </c>
      <c r="IK437" s="2">
        <f t="shared" si="17797"/>
        <v>357194</v>
      </c>
      <c r="IL437" s="2">
        <f t="shared" si="17798"/>
        <v>357194</v>
      </c>
      <c r="IM437" s="2">
        <f t="shared" si="17799"/>
        <v>357194</v>
      </c>
      <c r="IN437" s="2">
        <f t="shared" si="17800"/>
        <v>357194</v>
      </c>
      <c r="IO437" s="2">
        <f t="shared" si="17801"/>
        <v>357194</v>
      </c>
      <c r="IP437" s="2">
        <f t="shared" si="17802"/>
        <v>357194</v>
      </c>
      <c r="IQ437" s="2">
        <f t="shared" si="17803"/>
        <v>357194</v>
      </c>
      <c r="IR437" s="2">
        <f t="shared" si="17804"/>
        <v>357194</v>
      </c>
      <c r="IS437" s="2">
        <f t="shared" si="17805"/>
        <v>357194</v>
      </c>
      <c r="IT437" s="2">
        <f t="shared" si="17806"/>
        <v>357194</v>
      </c>
      <c r="IU437" s="2">
        <f t="shared" si="17807"/>
        <v>357194</v>
      </c>
      <c r="IV437" s="2">
        <f t="shared" si="17808"/>
        <v>357194</v>
      </c>
      <c r="IW437" s="2">
        <f t="shared" si="17809"/>
        <v>357194</v>
      </c>
      <c r="IX437" s="2">
        <f t="shared" si="17810"/>
        <v>357194</v>
      </c>
      <c r="IY437" s="2">
        <f t="shared" si="17811"/>
        <v>357194</v>
      </c>
      <c r="IZ437" s="2">
        <f t="shared" si="17812"/>
        <v>357194</v>
      </c>
      <c r="JA437" s="2">
        <f t="shared" si="17813"/>
        <v>357194</v>
      </c>
      <c r="JB437" s="2">
        <f t="shared" si="17814"/>
        <v>357194</v>
      </c>
      <c r="JC437" s="2">
        <f t="shared" si="17815"/>
        <v>357194</v>
      </c>
      <c r="JD437" s="2">
        <f t="shared" si="17816"/>
        <v>357194</v>
      </c>
      <c r="JE437" s="2">
        <f t="shared" si="17817"/>
        <v>357194</v>
      </c>
      <c r="JF437" s="2">
        <f t="shared" si="17818"/>
        <v>357194</v>
      </c>
      <c r="JG437" s="2">
        <f t="shared" si="17819"/>
        <v>357194</v>
      </c>
      <c r="JH437" s="2">
        <f t="shared" si="17820"/>
        <v>357194</v>
      </c>
      <c r="JI437" s="2">
        <f t="shared" si="17821"/>
        <v>357194</v>
      </c>
      <c r="JJ437" s="2">
        <f t="shared" si="17822"/>
        <v>357194</v>
      </c>
      <c r="JK437" s="2">
        <f t="shared" si="17823"/>
        <v>357194</v>
      </c>
      <c r="JL437" s="2">
        <f t="shared" si="17824"/>
        <v>357194</v>
      </c>
      <c r="JM437" s="2">
        <f t="shared" si="17825"/>
        <v>357194</v>
      </c>
      <c r="JN437" s="2">
        <f t="shared" si="17826"/>
        <v>357194</v>
      </c>
      <c r="JO437" s="2">
        <f t="shared" si="17827"/>
        <v>357194</v>
      </c>
      <c r="JP437" s="2">
        <f t="shared" si="17828"/>
        <v>357194</v>
      </c>
      <c r="JQ437" s="2">
        <f t="shared" si="17829"/>
        <v>357194</v>
      </c>
      <c r="JR437" s="2">
        <f t="shared" si="17830"/>
        <v>357194</v>
      </c>
      <c r="JS437" s="2">
        <f t="shared" si="17831"/>
        <v>357194</v>
      </c>
      <c r="JT437" s="2">
        <f t="shared" si="17832"/>
        <v>357194</v>
      </c>
      <c r="JU437" s="2">
        <f t="shared" si="17833"/>
        <v>357194</v>
      </c>
      <c r="JV437" s="2">
        <f t="shared" si="17834"/>
        <v>357194</v>
      </c>
      <c r="JW437" s="2">
        <f t="shared" si="17835"/>
        <v>357194</v>
      </c>
      <c r="JX437" s="2">
        <f t="shared" si="17836"/>
        <v>357194</v>
      </c>
      <c r="JY437" s="2">
        <f t="shared" si="17837"/>
        <v>357194</v>
      </c>
      <c r="JZ437" s="2">
        <f t="shared" si="17838"/>
        <v>357194</v>
      </c>
      <c r="KA437" s="2">
        <f t="shared" si="17839"/>
        <v>357194</v>
      </c>
      <c r="KB437" s="2">
        <f t="shared" si="17840"/>
        <v>357194</v>
      </c>
      <c r="KC437" s="2">
        <f t="shared" si="17841"/>
        <v>357194</v>
      </c>
      <c r="KD437" s="2">
        <f t="shared" si="17842"/>
        <v>357194</v>
      </c>
      <c r="KE437" s="2">
        <f t="shared" si="17843"/>
        <v>357194</v>
      </c>
      <c r="KF437" s="2">
        <f t="shared" si="17844"/>
        <v>357194</v>
      </c>
    </row>
    <row r="438" spans="1:292" x14ac:dyDescent="0.25">
      <c r="C438" t="s">
        <v>679</v>
      </c>
      <c r="D438" s="1">
        <f t="shared" si="17353"/>
        <v>0.99060000000000004</v>
      </c>
      <c r="E438" s="1"/>
      <c r="F438" s="2"/>
      <c r="G438" s="2"/>
      <c r="H438" s="1"/>
      <c r="I438" s="2">
        <f>I437</f>
        <v>31846693</v>
      </c>
      <c r="J438" s="1">
        <f>J437</f>
        <v>369366.91519997077</v>
      </c>
      <c r="K438" s="2">
        <f t="shared" si="17354"/>
        <v>353852</v>
      </c>
      <c r="L438" s="1">
        <f t="shared" si="17845"/>
        <v>268142.67399999948</v>
      </c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2">
        <f>DU437</f>
        <v>0</v>
      </c>
      <c r="DV438" s="2">
        <f t="shared" ref="DV438:FX438" si="17846">DV437</f>
        <v>354236</v>
      </c>
      <c r="DW438" s="2">
        <f t="shared" si="17846"/>
        <v>0</v>
      </c>
      <c r="DX438" s="2">
        <f t="shared" si="17846"/>
        <v>0</v>
      </c>
      <c r="DY438" s="2">
        <f t="shared" si="17846"/>
        <v>0</v>
      </c>
      <c r="DZ438" s="2">
        <f t="shared" si="17846"/>
        <v>0</v>
      </c>
      <c r="EA438" s="2">
        <f t="shared" si="17846"/>
        <v>0</v>
      </c>
      <c r="EB438" s="2">
        <f t="shared" si="17846"/>
        <v>0</v>
      </c>
      <c r="EC438" s="2">
        <f t="shared" si="17846"/>
        <v>0</v>
      </c>
      <c r="ED438" s="2">
        <f t="shared" si="17846"/>
        <v>0</v>
      </c>
      <c r="EE438" s="2">
        <f t="shared" si="17846"/>
        <v>0</v>
      </c>
      <c r="EF438" s="2">
        <f t="shared" si="17846"/>
        <v>0</v>
      </c>
      <c r="EG438" s="2">
        <f t="shared" si="17846"/>
        <v>0</v>
      </c>
      <c r="EH438" s="2">
        <f t="shared" si="17846"/>
        <v>0</v>
      </c>
      <c r="EI438" s="2">
        <f t="shared" si="17846"/>
        <v>0</v>
      </c>
      <c r="EJ438" s="2">
        <f t="shared" si="17846"/>
        <v>0</v>
      </c>
      <c r="EK438" s="2">
        <f t="shared" si="17846"/>
        <v>0</v>
      </c>
      <c r="EL438" s="2">
        <f t="shared" si="17846"/>
        <v>0</v>
      </c>
      <c r="EM438" s="2">
        <f t="shared" si="17846"/>
        <v>0</v>
      </c>
      <c r="EN438" s="2">
        <f t="shared" si="17846"/>
        <v>0</v>
      </c>
      <c r="EO438" s="2">
        <f t="shared" si="17846"/>
        <v>0</v>
      </c>
      <c r="EP438" s="2">
        <f t="shared" si="17846"/>
        <v>0</v>
      </c>
      <c r="EQ438" s="2">
        <f t="shared" si="17846"/>
        <v>0</v>
      </c>
      <c r="ER438" s="2">
        <f t="shared" si="17846"/>
        <v>0</v>
      </c>
      <c r="ES438" s="2">
        <f t="shared" si="17846"/>
        <v>0</v>
      </c>
      <c r="ET438" s="2">
        <f t="shared" si="17846"/>
        <v>0</v>
      </c>
      <c r="EU438" s="2">
        <f t="shared" si="17846"/>
        <v>0</v>
      </c>
      <c r="EV438" s="2">
        <f t="shared" si="17846"/>
        <v>0</v>
      </c>
      <c r="EW438" s="2">
        <f t="shared" si="17846"/>
        <v>0</v>
      </c>
      <c r="EX438" s="2">
        <f t="shared" si="17846"/>
        <v>0</v>
      </c>
      <c r="EY438" s="2">
        <f t="shared" si="17846"/>
        <v>0</v>
      </c>
      <c r="EZ438" s="2">
        <f t="shared" si="17846"/>
        <v>0</v>
      </c>
      <c r="FA438" s="2">
        <f t="shared" si="17846"/>
        <v>0</v>
      </c>
      <c r="FB438" s="2">
        <f t="shared" si="17846"/>
        <v>0</v>
      </c>
      <c r="FC438" s="2">
        <f t="shared" si="17846"/>
        <v>0</v>
      </c>
      <c r="FD438" s="2">
        <f t="shared" si="17846"/>
        <v>0</v>
      </c>
      <c r="FE438" s="2">
        <f t="shared" si="17846"/>
        <v>0</v>
      </c>
      <c r="FF438" s="2">
        <f t="shared" si="17846"/>
        <v>0</v>
      </c>
      <c r="FG438" s="2">
        <f t="shared" si="17846"/>
        <v>0</v>
      </c>
      <c r="FH438" s="2">
        <f t="shared" si="17846"/>
        <v>0</v>
      </c>
      <c r="FI438" s="2">
        <f t="shared" si="17846"/>
        <v>0</v>
      </c>
      <c r="FJ438" s="2">
        <f t="shared" si="17846"/>
        <v>0</v>
      </c>
      <c r="FK438" s="2">
        <f t="shared" si="17846"/>
        <v>0</v>
      </c>
      <c r="FL438" s="2">
        <f t="shared" si="17846"/>
        <v>0</v>
      </c>
      <c r="FM438" s="2">
        <f t="shared" si="17846"/>
        <v>0</v>
      </c>
      <c r="FN438" s="2">
        <f t="shared" si="17846"/>
        <v>0</v>
      </c>
      <c r="FO438" s="2">
        <f t="shared" si="17846"/>
        <v>0</v>
      </c>
      <c r="FP438" s="2">
        <f t="shared" si="17846"/>
        <v>0</v>
      </c>
      <c r="FQ438" s="2">
        <f t="shared" si="17846"/>
        <v>0</v>
      </c>
      <c r="FR438" s="2">
        <f t="shared" si="17846"/>
        <v>0</v>
      </c>
      <c r="FS438" s="2">
        <f t="shared" si="17846"/>
        <v>0</v>
      </c>
      <c r="FT438" s="2">
        <f t="shared" si="17846"/>
        <v>0</v>
      </c>
      <c r="FU438" s="2">
        <f t="shared" si="17846"/>
        <v>0</v>
      </c>
      <c r="FV438" s="2">
        <f t="shared" si="17846"/>
        <v>0</v>
      </c>
      <c r="FW438" s="2">
        <f t="shared" si="17846"/>
        <v>0</v>
      </c>
      <c r="FX438" s="2">
        <f t="shared" si="17846"/>
        <v>0</v>
      </c>
      <c r="FY438" s="1">
        <f t="shared" si="17515"/>
        <v>0.99060000000000004</v>
      </c>
      <c r="FZ438" s="1">
        <f t="shared" si="17516"/>
        <v>0.99060000000000004</v>
      </c>
      <c r="GA438" s="1">
        <f t="shared" si="17517"/>
        <v>0</v>
      </c>
      <c r="GB438" s="1">
        <f t="shared" si="17518"/>
        <v>0</v>
      </c>
      <c r="GC438" s="1">
        <f t="shared" si="17519"/>
        <v>0</v>
      </c>
      <c r="GD438" s="1">
        <f t="shared" si="17520"/>
        <v>0</v>
      </c>
      <c r="GE438" s="1">
        <f t="shared" si="17521"/>
        <v>0</v>
      </c>
      <c r="GF438" s="1">
        <f t="shared" si="17522"/>
        <v>0</v>
      </c>
      <c r="GG438" s="1">
        <f t="shared" si="17523"/>
        <v>0</v>
      </c>
      <c r="GH438" s="1">
        <f t="shared" si="17524"/>
        <v>0</v>
      </c>
      <c r="GI438" s="1">
        <f t="shared" si="17525"/>
        <v>0</v>
      </c>
      <c r="GJ438" s="1">
        <f t="shared" si="17526"/>
        <v>0</v>
      </c>
      <c r="GK438" s="1">
        <f t="shared" si="17527"/>
        <v>0</v>
      </c>
      <c r="GL438" s="1">
        <f t="shared" si="17528"/>
        <v>0</v>
      </c>
      <c r="GM438" s="1">
        <f t="shared" si="17529"/>
        <v>0</v>
      </c>
      <c r="GN438" s="1">
        <f t="shared" si="17530"/>
        <v>0</v>
      </c>
      <c r="GO438" s="1">
        <f t="shared" si="17531"/>
        <v>0</v>
      </c>
      <c r="GP438" s="1">
        <f t="shared" si="17532"/>
        <v>0</v>
      </c>
      <c r="GQ438" s="1">
        <f t="shared" si="17533"/>
        <v>0</v>
      </c>
      <c r="GR438" s="1">
        <f t="shared" si="17534"/>
        <v>0</v>
      </c>
      <c r="GS438" s="1">
        <f t="shared" si="17535"/>
        <v>0</v>
      </c>
      <c r="GT438" s="1">
        <f t="shared" si="17536"/>
        <v>0</v>
      </c>
      <c r="GU438" s="1">
        <f t="shared" si="17537"/>
        <v>0</v>
      </c>
      <c r="GV438" s="1">
        <f t="shared" si="17538"/>
        <v>0</v>
      </c>
      <c r="GW438" s="1">
        <f t="shared" si="17539"/>
        <v>0</v>
      </c>
      <c r="GX438" s="1">
        <f t="shared" si="17540"/>
        <v>0</v>
      </c>
      <c r="GY438" s="1">
        <f t="shared" si="17541"/>
        <v>0</v>
      </c>
      <c r="GZ438" s="1">
        <f t="shared" si="17542"/>
        <v>0</v>
      </c>
      <c r="HA438" s="1">
        <f t="shared" si="17543"/>
        <v>0</v>
      </c>
      <c r="HB438" s="1">
        <f t="shared" si="17544"/>
        <v>0</v>
      </c>
      <c r="HC438" s="1">
        <f t="shared" si="17545"/>
        <v>0</v>
      </c>
      <c r="HD438" s="1">
        <f t="shared" si="17546"/>
        <v>0</v>
      </c>
      <c r="HE438" s="1">
        <f t="shared" si="17547"/>
        <v>0</v>
      </c>
      <c r="HF438" s="1">
        <f t="shared" si="17548"/>
        <v>0</v>
      </c>
      <c r="HG438" s="1">
        <f t="shared" si="17549"/>
        <v>0</v>
      </c>
      <c r="HH438" s="1">
        <f t="shared" si="17550"/>
        <v>0</v>
      </c>
      <c r="HI438" s="1">
        <f t="shared" si="17551"/>
        <v>0</v>
      </c>
      <c r="HJ438" s="1">
        <f t="shared" si="17552"/>
        <v>0</v>
      </c>
      <c r="HK438" s="1">
        <f t="shared" si="17553"/>
        <v>0</v>
      </c>
      <c r="HL438" s="1">
        <f t="shared" si="17554"/>
        <v>0</v>
      </c>
      <c r="HM438" s="1">
        <f t="shared" si="17555"/>
        <v>0</v>
      </c>
      <c r="HN438" s="1">
        <f t="shared" si="17556"/>
        <v>0</v>
      </c>
      <c r="HO438" s="1">
        <f t="shared" si="17557"/>
        <v>0</v>
      </c>
      <c r="HP438" s="1">
        <f t="shared" si="17558"/>
        <v>0</v>
      </c>
      <c r="HQ438" s="1">
        <f t="shared" si="17559"/>
        <v>0</v>
      </c>
      <c r="HR438" s="1">
        <f t="shared" si="17560"/>
        <v>0</v>
      </c>
      <c r="HS438" s="1">
        <f t="shared" si="17561"/>
        <v>0</v>
      </c>
      <c r="HT438" s="1">
        <f t="shared" si="17562"/>
        <v>0</v>
      </c>
      <c r="HU438" s="1">
        <f t="shared" si="17563"/>
        <v>0</v>
      </c>
      <c r="HV438" s="1">
        <f t="shared" si="17564"/>
        <v>0</v>
      </c>
      <c r="HW438" s="1">
        <f t="shared" si="17565"/>
        <v>0</v>
      </c>
      <c r="HX438" s="1">
        <f t="shared" si="17566"/>
        <v>0</v>
      </c>
      <c r="HY438" s="1">
        <f t="shared" si="17567"/>
        <v>0</v>
      </c>
      <c r="HZ438" s="1">
        <f t="shared" si="17568"/>
        <v>0</v>
      </c>
      <c r="IA438" s="1">
        <f t="shared" si="17569"/>
        <v>0</v>
      </c>
      <c r="IB438" s="1">
        <f t="shared" si="17570"/>
        <v>0</v>
      </c>
      <c r="IC438" s="2">
        <f>IC437</f>
        <v>0</v>
      </c>
      <c r="ID438" s="2">
        <f t="shared" ref="ID438:KF438" si="17847">ID437</f>
        <v>0</v>
      </c>
      <c r="IE438" s="2">
        <f t="shared" si="17847"/>
        <v>0</v>
      </c>
      <c r="IF438" s="2">
        <f t="shared" si="17847"/>
        <v>0</v>
      </c>
      <c r="IG438" s="2">
        <f t="shared" si="17847"/>
        <v>0</v>
      </c>
      <c r="IH438" s="2">
        <f t="shared" si="17847"/>
        <v>2958</v>
      </c>
      <c r="II438" s="2">
        <f t="shared" si="17847"/>
        <v>357194</v>
      </c>
      <c r="IJ438" s="2">
        <f t="shared" si="17847"/>
        <v>357194</v>
      </c>
      <c r="IK438" s="2">
        <f t="shared" si="17847"/>
        <v>357194</v>
      </c>
      <c r="IL438" s="2">
        <f t="shared" si="17847"/>
        <v>357194</v>
      </c>
      <c r="IM438" s="2">
        <f t="shared" si="17847"/>
        <v>357194</v>
      </c>
      <c r="IN438" s="2">
        <f t="shared" si="17847"/>
        <v>357194</v>
      </c>
      <c r="IO438" s="2">
        <f t="shared" si="17847"/>
        <v>357194</v>
      </c>
      <c r="IP438" s="2">
        <f t="shared" si="17847"/>
        <v>357194</v>
      </c>
      <c r="IQ438" s="2">
        <f t="shared" si="17847"/>
        <v>357194</v>
      </c>
      <c r="IR438" s="2">
        <f t="shared" si="17847"/>
        <v>357194</v>
      </c>
      <c r="IS438" s="2">
        <f t="shared" si="17847"/>
        <v>357194</v>
      </c>
      <c r="IT438" s="2">
        <f t="shared" si="17847"/>
        <v>357194</v>
      </c>
      <c r="IU438" s="2">
        <f t="shared" si="17847"/>
        <v>357194</v>
      </c>
      <c r="IV438" s="2">
        <f t="shared" si="17847"/>
        <v>357194</v>
      </c>
      <c r="IW438" s="2">
        <f t="shared" si="17847"/>
        <v>357194</v>
      </c>
      <c r="IX438" s="2">
        <f t="shared" si="17847"/>
        <v>357194</v>
      </c>
      <c r="IY438" s="2">
        <f t="shared" si="17847"/>
        <v>357194</v>
      </c>
      <c r="IZ438" s="2">
        <f t="shared" si="17847"/>
        <v>357194</v>
      </c>
      <c r="JA438" s="2">
        <f t="shared" si="17847"/>
        <v>357194</v>
      </c>
      <c r="JB438" s="2">
        <f t="shared" si="17847"/>
        <v>357194</v>
      </c>
      <c r="JC438" s="2">
        <f t="shared" si="17847"/>
        <v>357194</v>
      </c>
      <c r="JD438" s="2">
        <f t="shared" si="17847"/>
        <v>357194</v>
      </c>
      <c r="JE438" s="2">
        <f t="shared" si="17847"/>
        <v>357194</v>
      </c>
      <c r="JF438" s="2">
        <f t="shared" si="17847"/>
        <v>357194</v>
      </c>
      <c r="JG438" s="2">
        <f t="shared" si="17847"/>
        <v>357194</v>
      </c>
      <c r="JH438" s="2">
        <f t="shared" si="17847"/>
        <v>357194</v>
      </c>
      <c r="JI438" s="2">
        <f t="shared" si="17847"/>
        <v>357194</v>
      </c>
      <c r="JJ438" s="2">
        <f t="shared" si="17847"/>
        <v>357194</v>
      </c>
      <c r="JK438" s="2">
        <f t="shared" si="17847"/>
        <v>357194</v>
      </c>
      <c r="JL438" s="2">
        <f t="shared" si="17847"/>
        <v>357194</v>
      </c>
      <c r="JM438" s="2">
        <f t="shared" si="17847"/>
        <v>357194</v>
      </c>
      <c r="JN438" s="2">
        <f t="shared" si="17847"/>
        <v>357194</v>
      </c>
      <c r="JO438" s="2">
        <f t="shared" si="17847"/>
        <v>357194</v>
      </c>
      <c r="JP438" s="2">
        <f t="shared" si="17847"/>
        <v>357194</v>
      </c>
      <c r="JQ438" s="2">
        <f t="shared" si="17847"/>
        <v>357194</v>
      </c>
      <c r="JR438" s="2">
        <f t="shared" si="17847"/>
        <v>357194</v>
      </c>
      <c r="JS438" s="2">
        <f t="shared" si="17847"/>
        <v>357194</v>
      </c>
      <c r="JT438" s="2">
        <f t="shared" si="17847"/>
        <v>357194</v>
      </c>
      <c r="JU438" s="2">
        <f t="shared" si="17847"/>
        <v>357194</v>
      </c>
      <c r="JV438" s="2">
        <f t="shared" si="17847"/>
        <v>357194</v>
      </c>
      <c r="JW438" s="2">
        <f t="shared" si="17847"/>
        <v>357194</v>
      </c>
      <c r="JX438" s="2">
        <f t="shared" si="17847"/>
        <v>357194</v>
      </c>
      <c r="JY438" s="2">
        <f t="shared" si="17847"/>
        <v>357194</v>
      </c>
      <c r="JZ438" s="2">
        <f t="shared" si="17847"/>
        <v>357194</v>
      </c>
      <c r="KA438" s="2">
        <f t="shared" si="17847"/>
        <v>357194</v>
      </c>
      <c r="KB438" s="2">
        <f t="shared" si="17847"/>
        <v>357194</v>
      </c>
      <c r="KC438" s="2">
        <f t="shared" si="17847"/>
        <v>357194</v>
      </c>
      <c r="KD438" s="2">
        <f t="shared" si="17847"/>
        <v>357194</v>
      </c>
      <c r="KE438" s="2">
        <f t="shared" si="17847"/>
        <v>357194</v>
      </c>
      <c r="KF438" s="2">
        <f t="shared" si="17847"/>
        <v>357194</v>
      </c>
    </row>
    <row r="439" spans="1:292" x14ac:dyDescent="0.25">
      <c r="C439" t="s">
        <v>529</v>
      </c>
      <c r="D439" s="1">
        <f>FY439</f>
        <v>0.99060000000000004</v>
      </c>
      <c r="E439" s="1"/>
      <c r="F439" s="2">
        <f>FLOOR('aggregated monthly rents'!E6,1)</f>
        <v>71062</v>
      </c>
      <c r="G439" s="2"/>
      <c r="H439" s="1"/>
      <c r="I439" s="2">
        <f>I438+F439</f>
        <v>31917755</v>
      </c>
      <c r="J439" s="1">
        <f>J438</f>
        <v>369366.91519997077</v>
      </c>
      <c r="K439" s="2">
        <f>FLOOR(I439/90,1)</f>
        <v>354641</v>
      </c>
      <c r="L439" s="1">
        <f t="shared" si="17845"/>
        <v>268142.67399999948</v>
      </c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2">
        <f>DU438</f>
        <v>0</v>
      </c>
      <c r="DV439" s="2">
        <f t="shared" ref="DV439:FX439" si="17848">DV438</f>
        <v>354236</v>
      </c>
      <c r="DW439" s="2">
        <f t="shared" si="17848"/>
        <v>0</v>
      </c>
      <c r="DX439" s="2">
        <f t="shared" si="17848"/>
        <v>0</v>
      </c>
      <c r="DY439" s="2">
        <f t="shared" si="17848"/>
        <v>0</v>
      </c>
      <c r="DZ439" s="2">
        <f t="shared" si="17848"/>
        <v>0</v>
      </c>
      <c r="EA439" s="2">
        <f t="shared" si="17848"/>
        <v>0</v>
      </c>
      <c r="EB439" s="2">
        <f t="shared" si="17848"/>
        <v>0</v>
      </c>
      <c r="EC439" s="2">
        <f t="shared" si="17848"/>
        <v>0</v>
      </c>
      <c r="ED439" s="2">
        <f t="shared" si="17848"/>
        <v>0</v>
      </c>
      <c r="EE439" s="2">
        <f t="shared" si="17848"/>
        <v>0</v>
      </c>
      <c r="EF439" s="2">
        <f t="shared" si="17848"/>
        <v>0</v>
      </c>
      <c r="EG439" s="2">
        <f t="shared" si="17848"/>
        <v>0</v>
      </c>
      <c r="EH439" s="2">
        <f t="shared" si="17848"/>
        <v>0</v>
      </c>
      <c r="EI439" s="2">
        <f t="shared" si="17848"/>
        <v>0</v>
      </c>
      <c r="EJ439" s="2">
        <f t="shared" si="17848"/>
        <v>0</v>
      </c>
      <c r="EK439" s="2">
        <f t="shared" si="17848"/>
        <v>0</v>
      </c>
      <c r="EL439" s="2">
        <f t="shared" si="17848"/>
        <v>0</v>
      </c>
      <c r="EM439" s="2">
        <f t="shared" si="17848"/>
        <v>0</v>
      </c>
      <c r="EN439" s="2">
        <f t="shared" si="17848"/>
        <v>0</v>
      </c>
      <c r="EO439" s="2">
        <f t="shared" si="17848"/>
        <v>0</v>
      </c>
      <c r="EP439" s="2">
        <f t="shared" si="17848"/>
        <v>0</v>
      </c>
      <c r="EQ439" s="2">
        <f t="shared" si="17848"/>
        <v>0</v>
      </c>
      <c r="ER439" s="2">
        <f t="shared" si="17848"/>
        <v>0</v>
      </c>
      <c r="ES439" s="2">
        <f t="shared" si="17848"/>
        <v>0</v>
      </c>
      <c r="ET439" s="2">
        <f t="shared" si="17848"/>
        <v>0</v>
      </c>
      <c r="EU439" s="2">
        <f t="shared" si="17848"/>
        <v>0</v>
      </c>
      <c r="EV439" s="2">
        <f t="shared" si="17848"/>
        <v>0</v>
      </c>
      <c r="EW439" s="2">
        <f t="shared" si="17848"/>
        <v>0</v>
      </c>
      <c r="EX439" s="2">
        <f t="shared" si="17848"/>
        <v>0</v>
      </c>
      <c r="EY439" s="2">
        <f t="shared" si="17848"/>
        <v>0</v>
      </c>
      <c r="EZ439" s="2">
        <f t="shared" si="17848"/>
        <v>0</v>
      </c>
      <c r="FA439" s="2">
        <f t="shared" si="17848"/>
        <v>0</v>
      </c>
      <c r="FB439" s="2">
        <f t="shared" si="17848"/>
        <v>0</v>
      </c>
      <c r="FC439" s="2">
        <f t="shared" si="17848"/>
        <v>0</v>
      </c>
      <c r="FD439" s="2">
        <f t="shared" si="17848"/>
        <v>0</v>
      </c>
      <c r="FE439" s="2">
        <f t="shared" si="17848"/>
        <v>0</v>
      </c>
      <c r="FF439" s="2">
        <f t="shared" si="17848"/>
        <v>0</v>
      </c>
      <c r="FG439" s="2">
        <f t="shared" si="17848"/>
        <v>0</v>
      </c>
      <c r="FH439" s="2">
        <f t="shared" si="17848"/>
        <v>0</v>
      </c>
      <c r="FI439" s="2">
        <f t="shared" si="17848"/>
        <v>0</v>
      </c>
      <c r="FJ439" s="2">
        <f t="shared" si="17848"/>
        <v>0</v>
      </c>
      <c r="FK439" s="2">
        <f t="shared" si="17848"/>
        <v>0</v>
      </c>
      <c r="FL439" s="2">
        <f t="shared" si="17848"/>
        <v>0</v>
      </c>
      <c r="FM439" s="2">
        <f t="shared" si="17848"/>
        <v>0</v>
      </c>
      <c r="FN439" s="2">
        <f t="shared" si="17848"/>
        <v>0</v>
      </c>
      <c r="FO439" s="2">
        <f t="shared" si="17848"/>
        <v>0</v>
      </c>
      <c r="FP439" s="2">
        <f t="shared" si="17848"/>
        <v>0</v>
      </c>
      <c r="FQ439" s="2">
        <f t="shared" si="17848"/>
        <v>0</v>
      </c>
      <c r="FR439" s="2">
        <f t="shared" si="17848"/>
        <v>0</v>
      </c>
      <c r="FS439" s="2">
        <f t="shared" si="17848"/>
        <v>0</v>
      </c>
      <c r="FT439" s="2">
        <f t="shared" si="17848"/>
        <v>0</v>
      </c>
      <c r="FU439" s="2">
        <f t="shared" si="17848"/>
        <v>0</v>
      </c>
      <c r="FV439" s="2">
        <f t="shared" si="17848"/>
        <v>0</v>
      </c>
      <c r="FW439" s="2">
        <f t="shared" si="17848"/>
        <v>0</v>
      </c>
      <c r="FX439" s="2">
        <f t="shared" si="17848"/>
        <v>0</v>
      </c>
      <c r="FY439" s="1">
        <f t="shared" si="17515"/>
        <v>0.99060000000000004</v>
      </c>
      <c r="FZ439" s="1">
        <f t="shared" si="17516"/>
        <v>0.99060000000000004</v>
      </c>
      <c r="GA439" s="1">
        <f t="shared" si="17517"/>
        <v>0</v>
      </c>
      <c r="GB439" s="1">
        <f t="shared" si="17518"/>
        <v>0</v>
      </c>
      <c r="GC439" s="1">
        <f t="shared" si="17519"/>
        <v>0</v>
      </c>
      <c r="GD439" s="1">
        <f t="shared" si="17520"/>
        <v>0</v>
      </c>
      <c r="GE439" s="1">
        <f t="shared" si="17521"/>
        <v>0</v>
      </c>
      <c r="GF439" s="1">
        <f t="shared" si="17522"/>
        <v>0</v>
      </c>
      <c r="GG439" s="1">
        <f t="shared" si="17523"/>
        <v>0</v>
      </c>
      <c r="GH439" s="1">
        <f t="shared" si="17524"/>
        <v>0</v>
      </c>
      <c r="GI439" s="1">
        <f t="shared" si="17525"/>
        <v>0</v>
      </c>
      <c r="GJ439" s="1">
        <f t="shared" si="17526"/>
        <v>0</v>
      </c>
      <c r="GK439" s="1">
        <f t="shared" si="17527"/>
        <v>0</v>
      </c>
      <c r="GL439" s="1">
        <f t="shared" si="17528"/>
        <v>0</v>
      </c>
      <c r="GM439" s="1">
        <f t="shared" si="17529"/>
        <v>0</v>
      </c>
      <c r="GN439" s="1">
        <f t="shared" si="17530"/>
        <v>0</v>
      </c>
      <c r="GO439" s="1">
        <f t="shared" si="17531"/>
        <v>0</v>
      </c>
      <c r="GP439" s="1">
        <f t="shared" si="17532"/>
        <v>0</v>
      </c>
      <c r="GQ439" s="1">
        <f t="shared" si="17533"/>
        <v>0</v>
      </c>
      <c r="GR439" s="1">
        <f t="shared" si="17534"/>
        <v>0</v>
      </c>
      <c r="GS439" s="1">
        <f t="shared" si="17535"/>
        <v>0</v>
      </c>
      <c r="GT439" s="1">
        <f t="shared" si="17536"/>
        <v>0</v>
      </c>
      <c r="GU439" s="1">
        <f t="shared" si="17537"/>
        <v>0</v>
      </c>
      <c r="GV439" s="1">
        <f t="shared" si="17538"/>
        <v>0</v>
      </c>
      <c r="GW439" s="1">
        <f t="shared" si="17539"/>
        <v>0</v>
      </c>
      <c r="GX439" s="1">
        <f t="shared" si="17540"/>
        <v>0</v>
      </c>
      <c r="GY439" s="1">
        <f t="shared" si="17541"/>
        <v>0</v>
      </c>
      <c r="GZ439" s="1">
        <f t="shared" si="17542"/>
        <v>0</v>
      </c>
      <c r="HA439" s="1">
        <f t="shared" si="17543"/>
        <v>0</v>
      </c>
      <c r="HB439" s="1">
        <f t="shared" si="17544"/>
        <v>0</v>
      </c>
      <c r="HC439" s="1">
        <f t="shared" si="17545"/>
        <v>0</v>
      </c>
      <c r="HD439" s="1">
        <f t="shared" si="17546"/>
        <v>0</v>
      </c>
      <c r="HE439" s="1">
        <f t="shared" si="17547"/>
        <v>0</v>
      </c>
      <c r="HF439" s="1">
        <f t="shared" si="17548"/>
        <v>0</v>
      </c>
      <c r="HG439" s="1">
        <f t="shared" si="17549"/>
        <v>0</v>
      </c>
      <c r="HH439" s="1">
        <f t="shared" si="17550"/>
        <v>0</v>
      </c>
      <c r="HI439" s="1">
        <f t="shared" si="17551"/>
        <v>0</v>
      </c>
      <c r="HJ439" s="1">
        <f t="shared" si="17552"/>
        <v>0</v>
      </c>
      <c r="HK439" s="1">
        <f t="shared" si="17553"/>
        <v>0</v>
      </c>
      <c r="HL439" s="1">
        <f t="shared" si="17554"/>
        <v>0</v>
      </c>
      <c r="HM439" s="1">
        <f t="shared" si="17555"/>
        <v>0</v>
      </c>
      <c r="HN439" s="1">
        <f t="shared" si="17556"/>
        <v>0</v>
      </c>
      <c r="HO439" s="1">
        <f t="shared" si="17557"/>
        <v>0</v>
      </c>
      <c r="HP439" s="1">
        <f t="shared" si="17558"/>
        <v>0</v>
      </c>
      <c r="HQ439" s="1">
        <f t="shared" si="17559"/>
        <v>0</v>
      </c>
      <c r="HR439" s="1">
        <f t="shared" si="17560"/>
        <v>0</v>
      </c>
      <c r="HS439" s="1">
        <f t="shared" si="17561"/>
        <v>0</v>
      </c>
      <c r="HT439" s="1">
        <f t="shared" si="17562"/>
        <v>0</v>
      </c>
      <c r="HU439" s="1">
        <f t="shared" si="17563"/>
        <v>0</v>
      </c>
      <c r="HV439" s="1">
        <f t="shared" si="17564"/>
        <v>0</v>
      </c>
      <c r="HW439" s="1">
        <f t="shared" si="17565"/>
        <v>0</v>
      </c>
      <c r="HX439" s="1">
        <f t="shared" si="17566"/>
        <v>0</v>
      </c>
      <c r="HY439" s="1">
        <f t="shared" si="17567"/>
        <v>0</v>
      </c>
      <c r="HZ439" s="1">
        <f t="shared" si="17568"/>
        <v>0</v>
      </c>
      <c r="IA439" s="1">
        <f>IF(IB439=0,IF(FW439=0,0,IA$2),IB439)</f>
        <v>0</v>
      </c>
      <c r="IB439" s="1">
        <f>IF(FX439=0,0,IB$2)</f>
        <v>0</v>
      </c>
      <c r="IC439" s="2">
        <f>IC438</f>
        <v>0</v>
      </c>
      <c r="ID439" s="2">
        <f t="shared" ref="ID439:KF439" si="17849">ID438</f>
        <v>0</v>
      </c>
      <c r="IE439" s="2">
        <f t="shared" si="17849"/>
        <v>0</v>
      </c>
      <c r="IF439" s="2">
        <f t="shared" si="17849"/>
        <v>0</v>
      </c>
      <c r="IG439" s="2">
        <f t="shared" si="17849"/>
        <v>0</v>
      </c>
      <c r="IH439" s="2">
        <f t="shared" si="17849"/>
        <v>2958</v>
      </c>
      <c r="II439" s="2">
        <f t="shared" si="17849"/>
        <v>357194</v>
      </c>
      <c r="IJ439" s="2">
        <f t="shared" si="17849"/>
        <v>357194</v>
      </c>
      <c r="IK439" s="2">
        <f t="shared" si="17849"/>
        <v>357194</v>
      </c>
      <c r="IL439" s="2">
        <f t="shared" si="17849"/>
        <v>357194</v>
      </c>
      <c r="IM439" s="2">
        <f t="shared" si="17849"/>
        <v>357194</v>
      </c>
      <c r="IN439" s="2">
        <f t="shared" si="17849"/>
        <v>357194</v>
      </c>
      <c r="IO439" s="2">
        <f t="shared" si="17849"/>
        <v>357194</v>
      </c>
      <c r="IP439" s="2">
        <f t="shared" si="17849"/>
        <v>357194</v>
      </c>
      <c r="IQ439" s="2">
        <f t="shared" si="17849"/>
        <v>357194</v>
      </c>
      <c r="IR439" s="2">
        <f t="shared" si="17849"/>
        <v>357194</v>
      </c>
      <c r="IS439" s="2">
        <f t="shared" si="17849"/>
        <v>357194</v>
      </c>
      <c r="IT439" s="2">
        <f t="shared" si="17849"/>
        <v>357194</v>
      </c>
      <c r="IU439" s="2">
        <f t="shared" si="17849"/>
        <v>357194</v>
      </c>
      <c r="IV439" s="2">
        <f t="shared" si="17849"/>
        <v>357194</v>
      </c>
      <c r="IW439" s="2">
        <f t="shared" si="17849"/>
        <v>357194</v>
      </c>
      <c r="IX439" s="2">
        <f t="shared" si="17849"/>
        <v>357194</v>
      </c>
      <c r="IY439" s="2">
        <f t="shared" si="17849"/>
        <v>357194</v>
      </c>
      <c r="IZ439" s="2">
        <f t="shared" si="17849"/>
        <v>357194</v>
      </c>
      <c r="JA439" s="2">
        <f t="shared" si="17849"/>
        <v>357194</v>
      </c>
      <c r="JB439" s="2">
        <f t="shared" si="17849"/>
        <v>357194</v>
      </c>
      <c r="JC439" s="2">
        <f t="shared" si="17849"/>
        <v>357194</v>
      </c>
      <c r="JD439" s="2">
        <f t="shared" si="17849"/>
        <v>357194</v>
      </c>
      <c r="JE439" s="2">
        <f t="shared" si="17849"/>
        <v>357194</v>
      </c>
      <c r="JF439" s="2">
        <f t="shared" si="17849"/>
        <v>357194</v>
      </c>
      <c r="JG439" s="2">
        <f t="shared" si="17849"/>
        <v>357194</v>
      </c>
      <c r="JH439" s="2">
        <f t="shared" si="17849"/>
        <v>357194</v>
      </c>
      <c r="JI439" s="2">
        <f t="shared" si="17849"/>
        <v>357194</v>
      </c>
      <c r="JJ439" s="2">
        <f t="shared" si="17849"/>
        <v>357194</v>
      </c>
      <c r="JK439" s="2">
        <f t="shared" si="17849"/>
        <v>357194</v>
      </c>
      <c r="JL439" s="2">
        <f t="shared" si="17849"/>
        <v>357194</v>
      </c>
      <c r="JM439" s="2">
        <f t="shared" si="17849"/>
        <v>357194</v>
      </c>
      <c r="JN439" s="2">
        <f t="shared" si="17849"/>
        <v>357194</v>
      </c>
      <c r="JO439" s="2">
        <f t="shared" si="17849"/>
        <v>357194</v>
      </c>
      <c r="JP439" s="2">
        <f t="shared" si="17849"/>
        <v>357194</v>
      </c>
      <c r="JQ439" s="2">
        <f t="shared" si="17849"/>
        <v>357194</v>
      </c>
      <c r="JR439" s="2">
        <f t="shared" si="17849"/>
        <v>357194</v>
      </c>
      <c r="JS439" s="2">
        <f t="shared" si="17849"/>
        <v>357194</v>
      </c>
      <c r="JT439" s="2">
        <f t="shared" si="17849"/>
        <v>357194</v>
      </c>
      <c r="JU439" s="2">
        <f t="shared" si="17849"/>
        <v>357194</v>
      </c>
      <c r="JV439" s="2">
        <f t="shared" si="17849"/>
        <v>357194</v>
      </c>
      <c r="JW439" s="2">
        <f t="shared" si="17849"/>
        <v>357194</v>
      </c>
      <c r="JX439" s="2">
        <f t="shared" si="17849"/>
        <v>357194</v>
      </c>
      <c r="JY439" s="2">
        <f t="shared" si="17849"/>
        <v>357194</v>
      </c>
      <c r="JZ439" s="2">
        <f t="shared" si="17849"/>
        <v>357194</v>
      </c>
      <c r="KA439" s="2">
        <f t="shared" si="17849"/>
        <v>357194</v>
      </c>
      <c r="KB439" s="2">
        <f t="shared" si="17849"/>
        <v>357194</v>
      </c>
      <c r="KC439" s="2">
        <f t="shared" si="17849"/>
        <v>357194</v>
      </c>
      <c r="KD439" s="2">
        <f t="shared" si="17849"/>
        <v>357194</v>
      </c>
      <c r="KE439" s="2">
        <f t="shared" si="17849"/>
        <v>357194</v>
      </c>
      <c r="KF439" s="2">
        <f t="shared" si="17849"/>
        <v>357194</v>
      </c>
    </row>
    <row r="440" spans="1:292" x14ac:dyDescent="0.25">
      <c r="A440" t="s">
        <v>1</v>
      </c>
      <c r="B440" t="s">
        <v>0</v>
      </c>
      <c r="C440" t="s">
        <v>609</v>
      </c>
      <c r="D440" s="1">
        <f>FY440</f>
        <v>0.99060000000000004</v>
      </c>
      <c r="E440" s="1"/>
      <c r="F440" s="2">
        <f>FLOOR('aggregated monthly rents'!F6*0.4,1)</f>
        <v>280686</v>
      </c>
      <c r="G440" s="2">
        <f>SUM(M440:BP440)</f>
        <v>280686</v>
      </c>
      <c r="H440" s="1">
        <f>SUMPRODUCT(M$2:BP$2,M440:BP440)</f>
        <v>278047.55160000001</v>
      </c>
      <c r="I440" s="2">
        <f>I439+G440</f>
        <v>32198441</v>
      </c>
      <c r="J440" s="1">
        <f>J439-H440</f>
        <v>91319.363599970762</v>
      </c>
      <c r="K440" s="2">
        <f>FLOOR(I440/90,1)</f>
        <v>357760</v>
      </c>
      <c r="L440" s="1">
        <f>L439+H440</f>
        <v>546190.22559999954</v>
      </c>
      <c r="M440" s="2">
        <f t="shared" ref="M440:M441" si="17850">MIN(BQ440,DU439)</f>
        <v>0</v>
      </c>
      <c r="N440" s="2">
        <f t="shared" ref="N440:N441" si="17851">MIN(BR440,DV439)</f>
        <v>280686</v>
      </c>
      <c r="O440" s="2">
        <f t="shared" ref="O440:O441" si="17852">MIN(BS440,DW439)</f>
        <v>0</v>
      </c>
      <c r="P440" s="2">
        <f t="shared" ref="P440:P441" si="17853">MIN(BT440,DX439)</f>
        <v>0</v>
      </c>
      <c r="Q440" s="2">
        <f t="shared" ref="Q440:Q441" si="17854">MIN(BU440,DY439)</f>
        <v>0</v>
      </c>
      <c r="R440" s="2">
        <f t="shared" ref="R440:R441" si="17855">MIN(BV440,DZ439)</f>
        <v>0</v>
      </c>
      <c r="S440" s="2">
        <f t="shared" ref="S440:S441" si="17856">MIN(BW440,EA439)</f>
        <v>0</v>
      </c>
      <c r="T440" s="2">
        <f t="shared" ref="T440:T441" si="17857">MIN(BX440,EB439)</f>
        <v>0</v>
      </c>
      <c r="U440" s="2">
        <f t="shared" ref="U440:U441" si="17858">MIN(BY440,EC439)</f>
        <v>0</v>
      </c>
      <c r="V440" s="2">
        <f t="shared" ref="V440:V441" si="17859">MIN(BZ440,ED439)</f>
        <v>0</v>
      </c>
      <c r="W440" s="2">
        <f t="shared" ref="W440:W441" si="17860">MIN(CA440,EE439)</f>
        <v>0</v>
      </c>
      <c r="X440" s="2">
        <f t="shared" ref="X440:X441" si="17861">MIN(CB440,EF439)</f>
        <v>0</v>
      </c>
      <c r="Y440" s="2">
        <f t="shared" ref="Y440:Y441" si="17862">MIN(CC440,EG439)</f>
        <v>0</v>
      </c>
      <c r="Z440" s="2">
        <f t="shared" ref="Z440:Z441" si="17863">MIN(CD440,EH439)</f>
        <v>0</v>
      </c>
      <c r="AA440" s="2">
        <f t="shared" ref="AA440:AA441" si="17864">MIN(CE440,EI439)</f>
        <v>0</v>
      </c>
      <c r="AB440" s="2">
        <f t="shared" ref="AB440:AB441" si="17865">MIN(CF440,EJ439)</f>
        <v>0</v>
      </c>
      <c r="AC440" s="2">
        <f t="shared" ref="AC440:AC441" si="17866">MIN(CG440,EK439)</f>
        <v>0</v>
      </c>
      <c r="AD440" s="2">
        <f t="shared" ref="AD440:AD441" si="17867">MIN(CH440,EL439)</f>
        <v>0</v>
      </c>
      <c r="AE440" s="2">
        <f t="shared" ref="AE440:AE441" si="17868">MIN(CI440,EM439)</f>
        <v>0</v>
      </c>
      <c r="AF440" s="2">
        <f t="shared" ref="AF440:AF441" si="17869">MIN(CJ440,EN439)</f>
        <v>0</v>
      </c>
      <c r="AG440" s="2">
        <f t="shared" ref="AG440:AG441" si="17870">MIN(CK440,EO439)</f>
        <v>0</v>
      </c>
      <c r="AH440" s="2">
        <f t="shared" ref="AH440:AH441" si="17871">MIN(CL440,EP439)</f>
        <v>0</v>
      </c>
      <c r="AI440" s="2">
        <f t="shared" ref="AI440:AI441" si="17872">MIN(CM440,EQ439)</f>
        <v>0</v>
      </c>
      <c r="AJ440" s="2">
        <f t="shared" ref="AJ440:AJ441" si="17873">MIN(CN440,ER439)</f>
        <v>0</v>
      </c>
      <c r="AK440" s="2">
        <f t="shared" ref="AK440:AK441" si="17874">MIN(CO440,ES439)</f>
        <v>0</v>
      </c>
      <c r="AL440" s="2">
        <f t="shared" ref="AL440:AL441" si="17875">MIN(CP440,ET439)</f>
        <v>0</v>
      </c>
      <c r="AM440" s="2">
        <f t="shared" ref="AM440:AM441" si="17876">MIN(CQ440,EU439)</f>
        <v>0</v>
      </c>
      <c r="AN440" s="2">
        <f t="shared" ref="AN440:AN441" si="17877">MIN(CR440,EV439)</f>
        <v>0</v>
      </c>
      <c r="AO440" s="2">
        <f t="shared" ref="AO440:AO441" si="17878">MIN(CS440,EW439)</f>
        <v>0</v>
      </c>
      <c r="AP440" s="2">
        <f t="shared" ref="AP440:AP441" si="17879">MIN(CT440,EX439)</f>
        <v>0</v>
      </c>
      <c r="AQ440" s="2">
        <f t="shared" ref="AQ440:AQ441" si="17880">MIN(CU440,EY439)</f>
        <v>0</v>
      </c>
      <c r="AR440" s="2">
        <f t="shared" ref="AR440:AR441" si="17881">MIN(CV440,EZ439)</f>
        <v>0</v>
      </c>
      <c r="AS440" s="2">
        <f t="shared" ref="AS440:AS441" si="17882">MIN(CW440,FA439)</f>
        <v>0</v>
      </c>
      <c r="AT440" s="2">
        <f t="shared" ref="AT440:AT441" si="17883">MIN(CX440,FB439)</f>
        <v>0</v>
      </c>
      <c r="AU440" s="2">
        <f t="shared" ref="AU440:AU441" si="17884">MIN(CY440,FC439)</f>
        <v>0</v>
      </c>
      <c r="AV440" s="2">
        <f t="shared" ref="AV440:AV441" si="17885">MIN(CZ440,FD439)</f>
        <v>0</v>
      </c>
      <c r="AW440" s="2">
        <f t="shared" ref="AW440:AW441" si="17886">MIN(DA440,FE439)</f>
        <v>0</v>
      </c>
      <c r="AX440" s="2">
        <f t="shared" ref="AX440:AX441" si="17887">MIN(DB440,FF439)</f>
        <v>0</v>
      </c>
      <c r="AY440" s="2">
        <f t="shared" ref="AY440:AY441" si="17888">MIN(DC440,FG439)</f>
        <v>0</v>
      </c>
      <c r="AZ440" s="2">
        <f t="shared" ref="AZ440:AZ441" si="17889">MIN(DD440,FH439)</f>
        <v>0</v>
      </c>
      <c r="BA440" s="2">
        <f t="shared" ref="BA440:BA441" si="17890">MIN(DE440,FI439)</f>
        <v>0</v>
      </c>
      <c r="BB440" s="2">
        <f t="shared" ref="BB440:BB441" si="17891">MIN(DF440,FJ439)</f>
        <v>0</v>
      </c>
      <c r="BC440" s="2">
        <f t="shared" ref="BC440:BC441" si="17892">MIN(DG440,FK439)</f>
        <v>0</v>
      </c>
      <c r="BD440" s="2">
        <f t="shared" ref="BD440:BD441" si="17893">MIN(DH440,FL439)</f>
        <v>0</v>
      </c>
      <c r="BE440" s="2">
        <f t="shared" ref="BE440:BE441" si="17894">MIN(DI440,FM439)</f>
        <v>0</v>
      </c>
      <c r="BF440" s="2">
        <f t="shared" ref="BF440:BF441" si="17895">MIN(DJ440,FN439)</f>
        <v>0</v>
      </c>
      <c r="BG440" s="2">
        <f t="shared" ref="BG440:BG441" si="17896">MIN(DK440,FO439)</f>
        <v>0</v>
      </c>
      <c r="BH440" s="2">
        <f t="shared" ref="BH440:BH441" si="17897">MIN(DL440,FP439)</f>
        <v>0</v>
      </c>
      <c r="BI440" s="2">
        <f t="shared" ref="BI440:BI441" si="17898">MIN(DM440,FQ439)</f>
        <v>0</v>
      </c>
      <c r="BJ440" s="2">
        <f t="shared" ref="BJ440:BJ441" si="17899">MIN(DN440,FR439)</f>
        <v>0</v>
      </c>
      <c r="BK440" s="2">
        <f t="shared" ref="BK440:BK441" si="17900">MIN(DO440,FS439)</f>
        <v>0</v>
      </c>
      <c r="BL440" s="2">
        <f t="shared" ref="BL440:BL441" si="17901">MIN(DP440,FT439)</f>
        <v>0</v>
      </c>
      <c r="BM440" s="2">
        <f t="shared" ref="BM440:BM441" si="17902">MIN(DQ440,FU439)</f>
        <v>0</v>
      </c>
      <c r="BN440" s="2">
        <f t="shared" ref="BN440:BN441" si="17903">MIN(DR440,FV439)</f>
        <v>0</v>
      </c>
      <c r="BO440" s="2">
        <f t="shared" ref="BO440:BO441" si="17904">MIN(DS440,FW439)</f>
        <v>0</v>
      </c>
      <c r="BP440" s="2">
        <f t="shared" ref="BP440:BP441" si="17905">MIN(DT440,FX439)</f>
        <v>0</v>
      </c>
      <c r="BQ440" s="2">
        <f t="shared" ref="BQ440:BQ441" si="17906">BR440-N440</f>
        <v>0</v>
      </c>
      <c r="BR440" s="2">
        <f t="shared" ref="BR440:BR441" si="17907">BS440-O440</f>
        <v>280686</v>
      </c>
      <c r="BS440" s="2">
        <f t="shared" ref="BS440:BS441" si="17908">BT440-P440</f>
        <v>280686</v>
      </c>
      <c r="BT440" s="2">
        <f t="shared" ref="BT440:BT441" si="17909">BU440-Q440</f>
        <v>280686</v>
      </c>
      <c r="BU440" s="2">
        <f t="shared" ref="BU440:BU441" si="17910">BV440-R440</f>
        <v>280686</v>
      </c>
      <c r="BV440" s="2">
        <f t="shared" ref="BV440:BV441" si="17911">BW440-S440</f>
        <v>280686</v>
      </c>
      <c r="BW440" s="2">
        <f t="shared" ref="BW440:BW441" si="17912">BX440-T440</f>
        <v>280686</v>
      </c>
      <c r="BX440" s="2">
        <f t="shared" ref="BX440:BX441" si="17913">BY440-U440</f>
        <v>280686</v>
      </c>
      <c r="BY440" s="2">
        <f t="shared" ref="BY440:BY441" si="17914">BZ440-V440</f>
        <v>280686</v>
      </c>
      <c r="BZ440" s="2">
        <f t="shared" ref="BZ440:BZ441" si="17915">CA440-W440</f>
        <v>280686</v>
      </c>
      <c r="CA440" s="2">
        <f t="shared" ref="CA440:CA441" si="17916">CB440-X440</f>
        <v>280686</v>
      </c>
      <c r="CB440" s="2">
        <f t="shared" ref="CB440:CB441" si="17917">CC440-Y440</f>
        <v>280686</v>
      </c>
      <c r="CC440" s="2">
        <f t="shared" ref="CC440:CC441" si="17918">CD440-Z440</f>
        <v>280686</v>
      </c>
      <c r="CD440" s="2">
        <f t="shared" ref="CD440:CD441" si="17919">CE440-AA440</f>
        <v>280686</v>
      </c>
      <c r="CE440" s="2">
        <f t="shared" ref="CE440:CE441" si="17920">CF440-AB440</f>
        <v>280686</v>
      </c>
      <c r="CF440" s="2">
        <f t="shared" ref="CF440:CF441" si="17921">CG440-AC440</f>
        <v>280686</v>
      </c>
      <c r="CG440" s="2">
        <f t="shared" ref="CG440:CG441" si="17922">CH440-AD440</f>
        <v>280686</v>
      </c>
      <c r="CH440" s="2">
        <f t="shared" ref="CH440:CH441" si="17923">CI440-AE440</f>
        <v>280686</v>
      </c>
      <c r="CI440" s="2">
        <f t="shared" ref="CI440:CI441" si="17924">CJ440-AF440</f>
        <v>280686</v>
      </c>
      <c r="CJ440" s="2">
        <f t="shared" ref="CJ440:CJ441" si="17925">CK440-AG440</f>
        <v>280686</v>
      </c>
      <c r="CK440" s="2">
        <f t="shared" ref="CK440:CK441" si="17926">CL440-AH440</f>
        <v>280686</v>
      </c>
      <c r="CL440" s="2">
        <f t="shared" ref="CL440:CL441" si="17927">CM440-AI440</f>
        <v>280686</v>
      </c>
      <c r="CM440" s="2">
        <f t="shared" ref="CM440:CM441" si="17928">CN440-AJ440</f>
        <v>280686</v>
      </c>
      <c r="CN440" s="2">
        <f t="shared" ref="CN440:CN441" si="17929">CO440-AK440</f>
        <v>280686</v>
      </c>
      <c r="CO440" s="2">
        <f t="shared" ref="CO440:CO441" si="17930">CP440-AL440</f>
        <v>280686</v>
      </c>
      <c r="CP440" s="2">
        <f t="shared" ref="CP440:CP441" si="17931">CQ440-AM440</f>
        <v>280686</v>
      </c>
      <c r="CQ440" s="2">
        <f t="shared" ref="CQ440:CQ441" si="17932">CR440-AN440</f>
        <v>280686</v>
      </c>
      <c r="CR440" s="2">
        <f t="shared" ref="CR440:CR441" si="17933">CS440-AO440</f>
        <v>280686</v>
      </c>
      <c r="CS440" s="2">
        <f t="shared" ref="CS440:CS441" si="17934">CT440-AP440</f>
        <v>280686</v>
      </c>
      <c r="CT440" s="2">
        <f t="shared" ref="CT440:CT441" si="17935">CU440-AQ440</f>
        <v>280686</v>
      </c>
      <c r="CU440" s="2">
        <f t="shared" ref="CU440:CU441" si="17936">CV440-AR440</f>
        <v>280686</v>
      </c>
      <c r="CV440" s="2">
        <f t="shared" ref="CV440:CV441" si="17937">CW440-AS440</f>
        <v>280686</v>
      </c>
      <c r="CW440" s="2">
        <f t="shared" ref="CW440:CW441" si="17938">CX440-AT440</f>
        <v>280686</v>
      </c>
      <c r="CX440" s="2">
        <f t="shared" ref="CX440:CX441" si="17939">CY440-AU440</f>
        <v>280686</v>
      </c>
      <c r="CY440" s="2">
        <f t="shared" ref="CY440:CY441" si="17940">CZ440-AV440</f>
        <v>280686</v>
      </c>
      <c r="CZ440" s="2">
        <f t="shared" ref="CZ440:CZ441" si="17941">DA440-AW440</f>
        <v>280686</v>
      </c>
      <c r="DA440" s="2">
        <f t="shared" ref="DA440:DA441" si="17942">DB440-AX440</f>
        <v>280686</v>
      </c>
      <c r="DB440" s="2">
        <f t="shared" ref="DB440:DB441" si="17943">DC440-AY440</f>
        <v>280686</v>
      </c>
      <c r="DC440" s="2">
        <f t="shared" ref="DC440:DC441" si="17944">DD440-AZ440</f>
        <v>280686</v>
      </c>
      <c r="DD440" s="2">
        <f t="shared" ref="DD440:DD441" si="17945">DE440-BA440</f>
        <v>280686</v>
      </c>
      <c r="DE440" s="2">
        <f t="shared" ref="DE440:DE441" si="17946">DF440-BB440</f>
        <v>280686</v>
      </c>
      <c r="DF440" s="2">
        <f t="shared" ref="DF440:DF441" si="17947">DG440-BC440</f>
        <v>280686</v>
      </c>
      <c r="DG440" s="2">
        <f t="shared" ref="DG440:DG441" si="17948">DH440-BD440</f>
        <v>280686</v>
      </c>
      <c r="DH440" s="2">
        <f t="shared" ref="DH440:DH441" si="17949">DI440-BE440</f>
        <v>280686</v>
      </c>
      <c r="DI440" s="2">
        <f t="shared" ref="DI440:DI441" si="17950">DJ440-BF440</f>
        <v>280686</v>
      </c>
      <c r="DJ440" s="2">
        <f t="shared" ref="DJ440:DJ441" si="17951">DK440-BG440</f>
        <v>280686</v>
      </c>
      <c r="DK440" s="2">
        <f t="shared" ref="DK440:DK441" si="17952">DL440-BH440</f>
        <v>280686</v>
      </c>
      <c r="DL440" s="2">
        <f t="shared" ref="DL440:DL441" si="17953">DM440-BI440</f>
        <v>280686</v>
      </c>
      <c r="DM440" s="2">
        <f t="shared" ref="DM440:DM441" si="17954">DN440-BJ440</f>
        <v>280686</v>
      </c>
      <c r="DN440" s="2">
        <f t="shared" ref="DN440:DN441" si="17955">DO440-BK440</f>
        <v>280686</v>
      </c>
      <c r="DO440" s="2">
        <f t="shared" ref="DO440:DO441" si="17956">DP440-BL440</f>
        <v>280686</v>
      </c>
      <c r="DP440" s="2">
        <f t="shared" ref="DP440:DP441" si="17957">DQ440-BM440</f>
        <v>280686</v>
      </c>
      <c r="DQ440" s="2">
        <f t="shared" ref="DQ440:DQ441" si="17958">DR440-BN440</f>
        <v>280686</v>
      </c>
      <c r="DR440" s="2">
        <f t="shared" ref="DR440:DR441" si="17959">DS440-BO440</f>
        <v>280686</v>
      </c>
      <c r="DS440" s="2">
        <f>DT440-BP440</f>
        <v>280686</v>
      </c>
      <c r="DT440" s="2">
        <f>F440</f>
        <v>280686</v>
      </c>
      <c r="DU440" s="2">
        <f t="shared" ref="DU440:DU441" si="17960">DU439-M440</f>
        <v>0</v>
      </c>
      <c r="DV440" s="2">
        <f t="shared" ref="DV440:DV441" si="17961">DV439-N440</f>
        <v>73550</v>
      </c>
      <c r="DW440" s="2">
        <f t="shared" ref="DW440:DW441" si="17962">DW439-O440</f>
        <v>0</v>
      </c>
      <c r="DX440" s="2">
        <f t="shared" ref="DX440:DX441" si="17963">DX439-P440</f>
        <v>0</v>
      </c>
      <c r="DY440" s="2">
        <f t="shared" ref="DY440:DY441" si="17964">DY439-Q440</f>
        <v>0</v>
      </c>
      <c r="DZ440" s="2">
        <f t="shared" ref="DZ440:DZ441" si="17965">DZ439-R440</f>
        <v>0</v>
      </c>
      <c r="EA440" s="2">
        <f t="shared" ref="EA440:EA441" si="17966">EA439-S440</f>
        <v>0</v>
      </c>
      <c r="EB440" s="2">
        <f t="shared" ref="EB440:EB441" si="17967">EB439-T440</f>
        <v>0</v>
      </c>
      <c r="EC440" s="2">
        <f t="shared" ref="EC440:EC441" si="17968">EC439-U440</f>
        <v>0</v>
      </c>
      <c r="ED440" s="2">
        <f t="shared" ref="ED440:ED441" si="17969">ED439-V440</f>
        <v>0</v>
      </c>
      <c r="EE440" s="2">
        <f t="shared" ref="EE440:EE441" si="17970">EE439-W440</f>
        <v>0</v>
      </c>
      <c r="EF440" s="2">
        <f t="shared" ref="EF440:EF441" si="17971">EF439-X440</f>
        <v>0</v>
      </c>
      <c r="EG440" s="2">
        <f t="shared" ref="EG440:EG441" si="17972">EG439-Y440</f>
        <v>0</v>
      </c>
      <c r="EH440" s="2">
        <f t="shared" ref="EH440:EH441" si="17973">EH439-Z440</f>
        <v>0</v>
      </c>
      <c r="EI440" s="2">
        <f t="shared" ref="EI440:EI441" si="17974">EI439-AA440</f>
        <v>0</v>
      </c>
      <c r="EJ440" s="2">
        <f t="shared" ref="EJ440:EJ441" si="17975">EJ439-AB440</f>
        <v>0</v>
      </c>
      <c r="EK440" s="2">
        <f t="shared" ref="EK440:EK441" si="17976">EK439-AC440</f>
        <v>0</v>
      </c>
      <c r="EL440" s="2">
        <f t="shared" ref="EL440:EL441" si="17977">EL439-AD440</f>
        <v>0</v>
      </c>
      <c r="EM440" s="2">
        <f t="shared" ref="EM440:EM441" si="17978">EM439-AE440</f>
        <v>0</v>
      </c>
      <c r="EN440" s="2">
        <f t="shared" ref="EN440:EN441" si="17979">EN439-AF440</f>
        <v>0</v>
      </c>
      <c r="EO440" s="2">
        <f t="shared" ref="EO440:EO441" si="17980">EO439-AG440</f>
        <v>0</v>
      </c>
      <c r="EP440" s="2">
        <f t="shared" ref="EP440:EP441" si="17981">EP439-AH440</f>
        <v>0</v>
      </c>
      <c r="EQ440" s="2">
        <f t="shared" ref="EQ440:EQ441" si="17982">EQ439-AI440</f>
        <v>0</v>
      </c>
      <c r="ER440" s="2">
        <f t="shared" ref="ER440:ER441" si="17983">ER439-AJ440</f>
        <v>0</v>
      </c>
      <c r="ES440" s="2">
        <f t="shared" ref="ES440:ES441" si="17984">ES439-AK440</f>
        <v>0</v>
      </c>
      <c r="ET440" s="2">
        <f t="shared" ref="ET440:ET441" si="17985">ET439-AL440</f>
        <v>0</v>
      </c>
      <c r="EU440" s="2">
        <f t="shared" ref="EU440:EU441" si="17986">EU439-AM440</f>
        <v>0</v>
      </c>
      <c r="EV440" s="2">
        <f t="shared" ref="EV440:EV441" si="17987">EV439-AN440</f>
        <v>0</v>
      </c>
      <c r="EW440" s="2">
        <f t="shared" ref="EW440:EW441" si="17988">EW439-AO440</f>
        <v>0</v>
      </c>
      <c r="EX440" s="2">
        <f t="shared" ref="EX440:EX441" si="17989">EX439-AP440</f>
        <v>0</v>
      </c>
      <c r="EY440" s="2">
        <f t="shared" ref="EY440:EY441" si="17990">EY439-AQ440</f>
        <v>0</v>
      </c>
      <c r="EZ440" s="2">
        <f t="shared" ref="EZ440:EZ441" si="17991">EZ439-AR440</f>
        <v>0</v>
      </c>
      <c r="FA440" s="2">
        <f t="shared" ref="FA440:FA441" si="17992">FA439-AS440</f>
        <v>0</v>
      </c>
      <c r="FB440" s="2">
        <f t="shared" ref="FB440:FB441" si="17993">FB439-AT440</f>
        <v>0</v>
      </c>
      <c r="FC440" s="2">
        <f t="shared" ref="FC440:FC441" si="17994">FC439-AU440</f>
        <v>0</v>
      </c>
      <c r="FD440" s="2">
        <f t="shared" ref="FD440:FD441" si="17995">FD439-AV440</f>
        <v>0</v>
      </c>
      <c r="FE440" s="2">
        <f t="shared" ref="FE440:FE441" si="17996">FE439-AW440</f>
        <v>0</v>
      </c>
      <c r="FF440" s="2">
        <f t="shared" ref="FF440:FF441" si="17997">FF439-AX440</f>
        <v>0</v>
      </c>
      <c r="FG440" s="2">
        <f t="shared" ref="FG440:FG441" si="17998">FG439-AY440</f>
        <v>0</v>
      </c>
      <c r="FH440" s="2">
        <f t="shared" ref="FH440:FH441" si="17999">FH439-AZ440</f>
        <v>0</v>
      </c>
      <c r="FI440" s="2">
        <f t="shared" ref="FI440:FI441" si="18000">FI439-BA440</f>
        <v>0</v>
      </c>
      <c r="FJ440" s="2">
        <f t="shared" ref="FJ440:FJ441" si="18001">FJ439-BB440</f>
        <v>0</v>
      </c>
      <c r="FK440" s="2">
        <f t="shared" ref="FK440:FK441" si="18002">FK439-BC440</f>
        <v>0</v>
      </c>
      <c r="FL440" s="2">
        <f t="shared" ref="FL440:FL441" si="18003">FL439-BD440</f>
        <v>0</v>
      </c>
      <c r="FM440" s="2">
        <f t="shared" ref="FM440:FM441" si="18004">FM439-BE440</f>
        <v>0</v>
      </c>
      <c r="FN440" s="2">
        <f t="shared" ref="FN440:FN441" si="18005">FN439-BF440</f>
        <v>0</v>
      </c>
      <c r="FO440" s="2">
        <f t="shared" ref="FO440:FO441" si="18006">FO439-BG440</f>
        <v>0</v>
      </c>
      <c r="FP440" s="2">
        <f t="shared" ref="FP440:FP441" si="18007">FP439-BH440</f>
        <v>0</v>
      </c>
      <c r="FQ440" s="2">
        <f t="shared" ref="FQ440:FQ441" si="18008">FQ439-BI440</f>
        <v>0</v>
      </c>
      <c r="FR440" s="2">
        <f t="shared" ref="FR440:FR441" si="18009">FR439-BJ440</f>
        <v>0</v>
      </c>
      <c r="FS440" s="2">
        <f t="shared" ref="FS440:FS441" si="18010">FS439-BK440</f>
        <v>0</v>
      </c>
      <c r="FT440" s="2">
        <f t="shared" ref="FT440:FT441" si="18011">FT439-BL440</f>
        <v>0</v>
      </c>
      <c r="FU440" s="2">
        <f t="shared" ref="FU440:FU441" si="18012">FU439-BM440</f>
        <v>0</v>
      </c>
      <c r="FV440" s="2">
        <f t="shared" ref="FV440:FV441" si="18013">FV439-BN440</f>
        <v>0</v>
      </c>
      <c r="FW440" s="2">
        <f t="shared" ref="FW440:FW441" si="18014">FW439-BO440</f>
        <v>0</v>
      </c>
      <c r="FX440" s="2">
        <f t="shared" ref="FX440:FX441" si="18015">FX439-BP440</f>
        <v>0</v>
      </c>
      <c r="FY440" s="1">
        <f t="shared" si="17515"/>
        <v>0.99060000000000004</v>
      </c>
      <c r="FZ440" s="1">
        <f t="shared" si="17516"/>
        <v>0.99060000000000004</v>
      </c>
      <c r="GA440" s="1">
        <f t="shared" si="17517"/>
        <v>0</v>
      </c>
      <c r="GB440" s="1">
        <f t="shared" si="17518"/>
        <v>0</v>
      </c>
      <c r="GC440" s="1">
        <f t="shared" si="17519"/>
        <v>0</v>
      </c>
      <c r="GD440" s="1">
        <f t="shared" si="17520"/>
        <v>0</v>
      </c>
      <c r="GE440" s="1">
        <f t="shared" si="17521"/>
        <v>0</v>
      </c>
      <c r="GF440" s="1">
        <f t="shared" si="17522"/>
        <v>0</v>
      </c>
      <c r="GG440" s="1">
        <f t="shared" si="17523"/>
        <v>0</v>
      </c>
      <c r="GH440" s="1">
        <f t="shared" si="17524"/>
        <v>0</v>
      </c>
      <c r="GI440" s="1">
        <f t="shared" si="17525"/>
        <v>0</v>
      </c>
      <c r="GJ440" s="1">
        <f t="shared" si="17526"/>
        <v>0</v>
      </c>
      <c r="GK440" s="1">
        <f t="shared" si="17527"/>
        <v>0</v>
      </c>
      <c r="GL440" s="1">
        <f t="shared" si="17528"/>
        <v>0</v>
      </c>
      <c r="GM440" s="1">
        <f t="shared" si="17529"/>
        <v>0</v>
      </c>
      <c r="GN440" s="1">
        <f t="shared" si="17530"/>
        <v>0</v>
      </c>
      <c r="GO440" s="1">
        <f t="shared" si="17531"/>
        <v>0</v>
      </c>
      <c r="GP440" s="1">
        <f t="shared" si="17532"/>
        <v>0</v>
      </c>
      <c r="GQ440" s="1">
        <f t="shared" si="17533"/>
        <v>0</v>
      </c>
      <c r="GR440" s="1">
        <f t="shared" si="17534"/>
        <v>0</v>
      </c>
      <c r="GS440" s="1">
        <f t="shared" si="17535"/>
        <v>0</v>
      </c>
      <c r="GT440" s="1">
        <f t="shared" si="17536"/>
        <v>0</v>
      </c>
      <c r="GU440" s="1">
        <f t="shared" si="17537"/>
        <v>0</v>
      </c>
      <c r="GV440" s="1">
        <f t="shared" si="17538"/>
        <v>0</v>
      </c>
      <c r="GW440" s="1">
        <f t="shared" si="17539"/>
        <v>0</v>
      </c>
      <c r="GX440" s="1">
        <f t="shared" si="17540"/>
        <v>0</v>
      </c>
      <c r="GY440" s="1">
        <f t="shared" si="17541"/>
        <v>0</v>
      </c>
      <c r="GZ440" s="1">
        <f t="shared" si="17542"/>
        <v>0</v>
      </c>
      <c r="HA440" s="1">
        <f t="shared" si="17543"/>
        <v>0</v>
      </c>
      <c r="HB440" s="1">
        <f t="shared" si="17544"/>
        <v>0</v>
      </c>
      <c r="HC440" s="1">
        <f t="shared" si="17545"/>
        <v>0</v>
      </c>
      <c r="HD440" s="1">
        <f t="shared" si="17546"/>
        <v>0</v>
      </c>
      <c r="HE440" s="1">
        <f t="shared" si="17547"/>
        <v>0</v>
      </c>
      <c r="HF440" s="1">
        <f t="shared" si="17548"/>
        <v>0</v>
      </c>
      <c r="HG440" s="1">
        <f t="shared" si="17549"/>
        <v>0</v>
      </c>
      <c r="HH440" s="1">
        <f t="shared" si="17550"/>
        <v>0</v>
      </c>
      <c r="HI440" s="1">
        <f t="shared" si="17551"/>
        <v>0</v>
      </c>
      <c r="HJ440" s="1">
        <f t="shared" si="17552"/>
        <v>0</v>
      </c>
      <c r="HK440" s="1">
        <f t="shared" si="17553"/>
        <v>0</v>
      </c>
      <c r="HL440" s="1">
        <f t="shared" si="17554"/>
        <v>0</v>
      </c>
      <c r="HM440" s="1">
        <f t="shared" si="17555"/>
        <v>0</v>
      </c>
      <c r="HN440" s="1">
        <f t="shared" si="17556"/>
        <v>0</v>
      </c>
      <c r="HO440" s="1">
        <f t="shared" si="17557"/>
        <v>0</v>
      </c>
      <c r="HP440" s="1">
        <f t="shared" si="17558"/>
        <v>0</v>
      </c>
      <c r="HQ440" s="1">
        <f t="shared" si="17559"/>
        <v>0</v>
      </c>
      <c r="HR440" s="1">
        <f t="shared" si="17560"/>
        <v>0</v>
      </c>
      <c r="HS440" s="1">
        <f t="shared" si="17561"/>
        <v>0</v>
      </c>
      <c r="HT440" s="1">
        <f t="shared" si="17562"/>
        <v>0</v>
      </c>
      <c r="HU440" s="1">
        <f t="shared" si="17563"/>
        <v>0</v>
      </c>
      <c r="HV440" s="1">
        <f t="shared" si="17564"/>
        <v>0</v>
      </c>
      <c r="HW440" s="1">
        <f t="shared" si="17565"/>
        <v>0</v>
      </c>
      <c r="HX440" s="1">
        <f t="shared" si="17566"/>
        <v>0</v>
      </c>
      <c r="HY440" s="1">
        <f t="shared" si="17567"/>
        <v>0</v>
      </c>
      <c r="HZ440" s="1">
        <f t="shared" si="17568"/>
        <v>0</v>
      </c>
      <c r="IA440" s="1">
        <f>IF(IB440=0,IF(FW440=0,0,IA$2),IB440)</f>
        <v>0</v>
      </c>
      <c r="IB440" s="1">
        <f>IF(FX440=0,0,IB$2)</f>
        <v>0</v>
      </c>
      <c r="IC440" s="2">
        <v>0</v>
      </c>
      <c r="ID440" s="2">
        <v>0</v>
      </c>
      <c r="IE440" s="2">
        <v>0</v>
      </c>
      <c r="IF440" s="2">
        <v>0</v>
      </c>
      <c r="IG440" s="2">
        <v>0</v>
      </c>
      <c r="IH440" s="2">
        <f>IF($D440=$FY$2,$K440,IH439+N440)</f>
        <v>283644</v>
      </c>
      <c r="II440" s="2">
        <f t="shared" ref="II440" si="18016">IF($D440=$FY$2,$K440,II439+O440)</f>
        <v>357194</v>
      </c>
      <c r="IJ440" s="2">
        <f t="shared" ref="IJ440" si="18017">IF($D440=$FY$2,$K440,IJ439+P440)</f>
        <v>357194</v>
      </c>
      <c r="IK440" s="2">
        <f t="shared" ref="IK440" si="18018">IF($D440=$FY$2,$K440,IK439+Q440)</f>
        <v>357194</v>
      </c>
      <c r="IL440" s="2">
        <f t="shared" ref="IL440" si="18019">IF($D440=$FY$2,$K440,IL439+R440)</f>
        <v>357194</v>
      </c>
      <c r="IM440" s="2">
        <f t="shared" ref="IM440" si="18020">IF($D440=$FY$2,$K440,IM439+S440)</f>
        <v>357194</v>
      </c>
      <c r="IN440" s="2">
        <f t="shared" ref="IN440" si="18021">IF($D440=$FY$2,$K440,IN439+T440)</f>
        <v>357194</v>
      </c>
      <c r="IO440" s="2">
        <f t="shared" ref="IO440" si="18022">IF($D440=$FY$2,$K440,IO439+U440)</f>
        <v>357194</v>
      </c>
      <c r="IP440" s="2">
        <f t="shared" ref="IP440" si="18023">IF($D440=$FY$2,$K440,IP439+V440)</f>
        <v>357194</v>
      </c>
      <c r="IQ440" s="2">
        <f t="shared" ref="IQ440" si="18024">IF($D440=$FY$2,$K440,IQ439+W440)</f>
        <v>357194</v>
      </c>
      <c r="IR440" s="2">
        <f t="shared" ref="IR440" si="18025">IF($D440=$FY$2,$K440,IR439+X440)</f>
        <v>357194</v>
      </c>
      <c r="IS440" s="2">
        <f t="shared" ref="IS440" si="18026">IF($D440=$FY$2,$K440,IS439+Y440)</f>
        <v>357194</v>
      </c>
      <c r="IT440" s="2">
        <f t="shared" ref="IT440" si="18027">IF($D440=$FY$2,$K440,IT439+Z440)</f>
        <v>357194</v>
      </c>
      <c r="IU440" s="2">
        <f t="shared" ref="IU440" si="18028">IF($D440=$FY$2,$K440,IU439+AA440)</f>
        <v>357194</v>
      </c>
      <c r="IV440" s="2">
        <f t="shared" ref="IV440" si="18029">IF($D440=$FY$2,$K440,IV439+AB440)</f>
        <v>357194</v>
      </c>
      <c r="IW440" s="2">
        <f t="shared" ref="IW440" si="18030">IF($D440=$FY$2,$K440,IW439+AC440)</f>
        <v>357194</v>
      </c>
      <c r="IX440" s="2">
        <f t="shared" ref="IX440" si="18031">IF($D440=$FY$2,$K440,IX439+AD440)</f>
        <v>357194</v>
      </c>
      <c r="IY440" s="2">
        <f t="shared" ref="IY440" si="18032">IF($D440=$FY$2,$K440,IY439+AE440)</f>
        <v>357194</v>
      </c>
      <c r="IZ440" s="2">
        <f t="shared" ref="IZ440" si="18033">IF($D440=$FY$2,$K440,IZ439+AF440)</f>
        <v>357194</v>
      </c>
      <c r="JA440" s="2">
        <f t="shared" ref="JA440" si="18034">IF($D440=$FY$2,$K440,JA439+AG440)</f>
        <v>357194</v>
      </c>
      <c r="JB440" s="2">
        <f t="shared" ref="JB440" si="18035">IF($D440=$FY$2,$K440,JB439+AH440)</f>
        <v>357194</v>
      </c>
      <c r="JC440" s="2">
        <f t="shared" ref="JC440" si="18036">IF($D440=$FY$2,$K440,JC439+AI440)</f>
        <v>357194</v>
      </c>
      <c r="JD440" s="2">
        <f t="shared" ref="JD440" si="18037">IF($D440=$FY$2,$K440,JD439+AJ440)</f>
        <v>357194</v>
      </c>
      <c r="JE440" s="2">
        <f t="shared" ref="JE440" si="18038">IF($D440=$FY$2,$K440,JE439+AK440)</f>
        <v>357194</v>
      </c>
      <c r="JF440" s="2">
        <f t="shared" ref="JF440" si="18039">IF($D440=$FY$2,$K440,JF439+AL440)</f>
        <v>357194</v>
      </c>
      <c r="JG440" s="2">
        <f t="shared" ref="JG440" si="18040">IF($D440=$FY$2,$K440,JG439+AM440)</f>
        <v>357194</v>
      </c>
      <c r="JH440" s="2">
        <f t="shared" ref="JH440" si="18041">IF($D440=$FY$2,$K440,JH439+AN440)</f>
        <v>357194</v>
      </c>
      <c r="JI440" s="2">
        <f t="shared" ref="JI440" si="18042">IF($D440=$FY$2,$K440,JI439+AO440)</f>
        <v>357194</v>
      </c>
      <c r="JJ440" s="2">
        <f t="shared" ref="JJ440" si="18043">IF($D440=$FY$2,$K440,JJ439+AP440)</f>
        <v>357194</v>
      </c>
      <c r="JK440" s="2">
        <f t="shared" ref="JK440" si="18044">IF($D440=$FY$2,$K440,JK439+AQ440)</f>
        <v>357194</v>
      </c>
      <c r="JL440" s="2">
        <f t="shared" ref="JL440" si="18045">IF($D440=$FY$2,$K440,JL439+AR440)</f>
        <v>357194</v>
      </c>
      <c r="JM440" s="2">
        <f t="shared" ref="JM440" si="18046">IF($D440=$FY$2,$K440,JM439+AS440)</f>
        <v>357194</v>
      </c>
      <c r="JN440" s="2">
        <f t="shared" ref="JN440" si="18047">IF($D440=$FY$2,$K440,JN439+AT440)</f>
        <v>357194</v>
      </c>
      <c r="JO440" s="2">
        <f t="shared" ref="JO440" si="18048">IF($D440=$FY$2,$K440,JO439+AU440)</f>
        <v>357194</v>
      </c>
      <c r="JP440" s="2">
        <f t="shared" ref="JP440" si="18049">IF($D440=$FY$2,$K440,JP439+AV440)</f>
        <v>357194</v>
      </c>
      <c r="JQ440" s="2">
        <f t="shared" ref="JQ440" si="18050">IF($D440=$FY$2,$K440,JQ439+AW440)</f>
        <v>357194</v>
      </c>
      <c r="JR440" s="2">
        <f t="shared" ref="JR440" si="18051">IF($D440=$FY$2,$K440,JR439+AX440)</f>
        <v>357194</v>
      </c>
      <c r="JS440" s="2">
        <f t="shared" ref="JS440" si="18052">IF($D440=$FY$2,$K440,JS439+AY440)</f>
        <v>357194</v>
      </c>
      <c r="JT440" s="2">
        <f t="shared" ref="JT440" si="18053">IF($D440=$FY$2,$K440,JT439+AZ440)</f>
        <v>357194</v>
      </c>
      <c r="JU440" s="2">
        <f t="shared" ref="JU440" si="18054">IF($D440=$FY$2,$K440,JU439+BA440)</f>
        <v>357194</v>
      </c>
      <c r="JV440" s="2">
        <f t="shared" ref="JV440" si="18055">IF($D440=$FY$2,$K440,JV439+BB440)</f>
        <v>357194</v>
      </c>
      <c r="JW440" s="2">
        <f t="shared" ref="JW440" si="18056">IF($D440=$FY$2,$K440,JW439+BC440)</f>
        <v>357194</v>
      </c>
      <c r="JX440" s="2">
        <f t="shared" ref="JX440" si="18057">IF($D440=$FY$2,$K440,JX439+BD440)</f>
        <v>357194</v>
      </c>
      <c r="JY440" s="2">
        <f t="shared" ref="JY440" si="18058">IF($D440=$FY$2,$K440,JY439+BE440)</f>
        <v>357194</v>
      </c>
      <c r="JZ440" s="2">
        <f t="shared" ref="JZ440" si="18059">IF($D440=$FY$2,$K440,JZ439+BF440)</f>
        <v>357194</v>
      </c>
      <c r="KA440" s="2">
        <f t="shared" ref="KA440" si="18060">IF($D440=$FY$2,$K440,KA439+BG440)</f>
        <v>357194</v>
      </c>
      <c r="KB440" s="2">
        <f t="shared" ref="KB440" si="18061">IF($D440=$FY$2,$K440,KB439+BH440)</f>
        <v>357194</v>
      </c>
      <c r="KC440" s="2">
        <f t="shared" ref="KC440" si="18062">IF($D440=$FY$2,$K440,KC439+BI440)</f>
        <v>357194</v>
      </c>
      <c r="KD440" s="2">
        <f t="shared" ref="KD440" si="18063">IF($D440=$FY$2,$K440,KD439+BJ440)</f>
        <v>357194</v>
      </c>
      <c r="KE440" s="2">
        <f t="shared" ref="KE440" si="18064">IF($D440=$FY$2,$K440,KE439+BK440)</f>
        <v>357194</v>
      </c>
      <c r="KF440" s="2">
        <f t="shared" ref="KF440" si="18065">IF($D440=$FY$2,$K440,KF439+BL440)</f>
        <v>357194</v>
      </c>
    </row>
    <row r="441" spans="1:292" x14ac:dyDescent="0.25">
      <c r="A441" t="s">
        <v>161</v>
      </c>
      <c r="B441" t="s">
        <v>0</v>
      </c>
      <c r="C441" t="s">
        <v>607</v>
      </c>
      <c r="D441" s="1">
        <f>FY441</f>
        <v>0</v>
      </c>
      <c r="E441" s="1"/>
      <c r="F441" s="2">
        <v>73550</v>
      </c>
      <c r="G441" s="2">
        <f>SUM(M441:BP441)</f>
        <v>73550</v>
      </c>
      <c r="H441" s="1">
        <f>SUMPRODUCT(M$2:BP$2,M441:BP441)</f>
        <v>72858.63</v>
      </c>
      <c r="I441" s="2">
        <f>I440+G441</f>
        <v>32271991</v>
      </c>
      <c r="J441" s="1">
        <f>J440-H441</f>
        <v>18460.733599970757</v>
      </c>
      <c r="K441" s="2">
        <f>FLOOR(I441/90,1)</f>
        <v>358577</v>
      </c>
      <c r="L441" s="1">
        <f t="shared" ref="L441" si="18066">L440</f>
        <v>546190.22559999954</v>
      </c>
      <c r="M441" s="2">
        <f t="shared" si="17850"/>
        <v>0</v>
      </c>
      <c r="N441" s="2">
        <f t="shared" si="17851"/>
        <v>73550</v>
      </c>
      <c r="O441" s="2">
        <f t="shared" si="17852"/>
        <v>0</v>
      </c>
      <c r="P441" s="2">
        <f t="shared" si="17853"/>
        <v>0</v>
      </c>
      <c r="Q441" s="2">
        <f t="shared" si="17854"/>
        <v>0</v>
      </c>
      <c r="R441" s="2">
        <f t="shared" si="17855"/>
        <v>0</v>
      </c>
      <c r="S441" s="2">
        <f t="shared" si="17856"/>
        <v>0</v>
      </c>
      <c r="T441" s="2">
        <f t="shared" si="17857"/>
        <v>0</v>
      </c>
      <c r="U441" s="2">
        <f t="shared" si="17858"/>
        <v>0</v>
      </c>
      <c r="V441" s="2">
        <f t="shared" si="17859"/>
        <v>0</v>
      </c>
      <c r="W441" s="2">
        <f t="shared" si="17860"/>
        <v>0</v>
      </c>
      <c r="X441" s="2">
        <f t="shared" si="17861"/>
        <v>0</v>
      </c>
      <c r="Y441" s="2">
        <f t="shared" si="17862"/>
        <v>0</v>
      </c>
      <c r="Z441" s="2">
        <f t="shared" si="17863"/>
        <v>0</v>
      </c>
      <c r="AA441" s="2">
        <f t="shared" si="17864"/>
        <v>0</v>
      </c>
      <c r="AB441" s="2">
        <f t="shared" si="17865"/>
        <v>0</v>
      </c>
      <c r="AC441" s="2">
        <f t="shared" si="17866"/>
        <v>0</v>
      </c>
      <c r="AD441" s="2">
        <f t="shared" si="17867"/>
        <v>0</v>
      </c>
      <c r="AE441" s="2">
        <f t="shared" si="17868"/>
        <v>0</v>
      </c>
      <c r="AF441" s="2">
        <f t="shared" si="17869"/>
        <v>0</v>
      </c>
      <c r="AG441" s="2">
        <f t="shared" si="17870"/>
        <v>0</v>
      </c>
      <c r="AH441" s="2">
        <f t="shared" si="17871"/>
        <v>0</v>
      </c>
      <c r="AI441" s="2">
        <f t="shared" si="17872"/>
        <v>0</v>
      </c>
      <c r="AJ441" s="2">
        <f t="shared" si="17873"/>
        <v>0</v>
      </c>
      <c r="AK441" s="2">
        <f t="shared" si="17874"/>
        <v>0</v>
      </c>
      <c r="AL441" s="2">
        <f t="shared" si="17875"/>
        <v>0</v>
      </c>
      <c r="AM441" s="2">
        <f t="shared" si="17876"/>
        <v>0</v>
      </c>
      <c r="AN441" s="2">
        <f t="shared" si="17877"/>
        <v>0</v>
      </c>
      <c r="AO441" s="2">
        <f t="shared" si="17878"/>
        <v>0</v>
      </c>
      <c r="AP441" s="2">
        <f t="shared" si="17879"/>
        <v>0</v>
      </c>
      <c r="AQ441" s="2">
        <f t="shared" si="17880"/>
        <v>0</v>
      </c>
      <c r="AR441" s="2">
        <f t="shared" si="17881"/>
        <v>0</v>
      </c>
      <c r="AS441" s="2">
        <f t="shared" si="17882"/>
        <v>0</v>
      </c>
      <c r="AT441" s="2">
        <f t="shared" si="17883"/>
        <v>0</v>
      </c>
      <c r="AU441" s="2">
        <f t="shared" si="17884"/>
        <v>0</v>
      </c>
      <c r="AV441" s="2">
        <f t="shared" si="17885"/>
        <v>0</v>
      </c>
      <c r="AW441" s="2">
        <f t="shared" si="17886"/>
        <v>0</v>
      </c>
      <c r="AX441" s="2">
        <f t="shared" si="17887"/>
        <v>0</v>
      </c>
      <c r="AY441" s="2">
        <f t="shared" si="17888"/>
        <v>0</v>
      </c>
      <c r="AZ441" s="2">
        <f t="shared" si="17889"/>
        <v>0</v>
      </c>
      <c r="BA441" s="2">
        <f t="shared" si="17890"/>
        <v>0</v>
      </c>
      <c r="BB441" s="2">
        <f t="shared" si="17891"/>
        <v>0</v>
      </c>
      <c r="BC441" s="2">
        <f t="shared" si="17892"/>
        <v>0</v>
      </c>
      <c r="BD441" s="2">
        <f t="shared" si="17893"/>
        <v>0</v>
      </c>
      <c r="BE441" s="2">
        <f t="shared" si="17894"/>
        <v>0</v>
      </c>
      <c r="BF441" s="2">
        <f t="shared" si="17895"/>
        <v>0</v>
      </c>
      <c r="BG441" s="2">
        <f t="shared" si="17896"/>
        <v>0</v>
      </c>
      <c r="BH441" s="2">
        <f t="shared" si="17897"/>
        <v>0</v>
      </c>
      <c r="BI441" s="2">
        <f t="shared" si="17898"/>
        <v>0</v>
      </c>
      <c r="BJ441" s="2">
        <f t="shared" si="17899"/>
        <v>0</v>
      </c>
      <c r="BK441" s="2">
        <f t="shared" si="17900"/>
        <v>0</v>
      </c>
      <c r="BL441" s="2">
        <f t="shared" si="17901"/>
        <v>0</v>
      </c>
      <c r="BM441" s="2">
        <f t="shared" si="17902"/>
        <v>0</v>
      </c>
      <c r="BN441" s="2">
        <f t="shared" si="17903"/>
        <v>0</v>
      </c>
      <c r="BO441" s="2">
        <f t="shared" si="17904"/>
        <v>0</v>
      </c>
      <c r="BP441" s="2">
        <f t="shared" si="17905"/>
        <v>0</v>
      </c>
      <c r="BQ441" s="2">
        <f t="shared" si="17906"/>
        <v>0</v>
      </c>
      <c r="BR441" s="2">
        <f t="shared" si="17907"/>
        <v>73550</v>
      </c>
      <c r="BS441" s="2">
        <f t="shared" si="17908"/>
        <v>73550</v>
      </c>
      <c r="BT441" s="2">
        <f t="shared" si="17909"/>
        <v>73550</v>
      </c>
      <c r="BU441" s="2">
        <f t="shared" si="17910"/>
        <v>73550</v>
      </c>
      <c r="BV441" s="2">
        <f t="shared" si="17911"/>
        <v>73550</v>
      </c>
      <c r="BW441" s="2">
        <f t="shared" si="17912"/>
        <v>73550</v>
      </c>
      <c r="BX441" s="2">
        <f t="shared" si="17913"/>
        <v>73550</v>
      </c>
      <c r="BY441" s="2">
        <f t="shared" si="17914"/>
        <v>73550</v>
      </c>
      <c r="BZ441" s="2">
        <f t="shared" si="17915"/>
        <v>73550</v>
      </c>
      <c r="CA441" s="2">
        <f t="shared" si="17916"/>
        <v>73550</v>
      </c>
      <c r="CB441" s="2">
        <f t="shared" si="17917"/>
        <v>73550</v>
      </c>
      <c r="CC441" s="2">
        <f t="shared" si="17918"/>
        <v>73550</v>
      </c>
      <c r="CD441" s="2">
        <f t="shared" si="17919"/>
        <v>73550</v>
      </c>
      <c r="CE441" s="2">
        <f t="shared" si="17920"/>
        <v>73550</v>
      </c>
      <c r="CF441" s="2">
        <f t="shared" si="17921"/>
        <v>73550</v>
      </c>
      <c r="CG441" s="2">
        <f t="shared" si="17922"/>
        <v>73550</v>
      </c>
      <c r="CH441" s="2">
        <f t="shared" si="17923"/>
        <v>73550</v>
      </c>
      <c r="CI441" s="2">
        <f t="shared" si="17924"/>
        <v>73550</v>
      </c>
      <c r="CJ441" s="2">
        <f t="shared" si="17925"/>
        <v>73550</v>
      </c>
      <c r="CK441" s="2">
        <f t="shared" si="17926"/>
        <v>73550</v>
      </c>
      <c r="CL441" s="2">
        <f t="shared" si="17927"/>
        <v>73550</v>
      </c>
      <c r="CM441" s="2">
        <f t="shared" si="17928"/>
        <v>73550</v>
      </c>
      <c r="CN441" s="2">
        <f t="shared" si="17929"/>
        <v>73550</v>
      </c>
      <c r="CO441" s="2">
        <f t="shared" si="17930"/>
        <v>73550</v>
      </c>
      <c r="CP441" s="2">
        <f t="shared" si="17931"/>
        <v>73550</v>
      </c>
      <c r="CQ441" s="2">
        <f t="shared" si="17932"/>
        <v>73550</v>
      </c>
      <c r="CR441" s="2">
        <f t="shared" si="17933"/>
        <v>73550</v>
      </c>
      <c r="CS441" s="2">
        <f t="shared" si="17934"/>
        <v>73550</v>
      </c>
      <c r="CT441" s="2">
        <f t="shared" si="17935"/>
        <v>73550</v>
      </c>
      <c r="CU441" s="2">
        <f t="shared" si="17936"/>
        <v>73550</v>
      </c>
      <c r="CV441" s="2">
        <f t="shared" si="17937"/>
        <v>73550</v>
      </c>
      <c r="CW441" s="2">
        <f t="shared" si="17938"/>
        <v>73550</v>
      </c>
      <c r="CX441" s="2">
        <f t="shared" si="17939"/>
        <v>73550</v>
      </c>
      <c r="CY441" s="2">
        <f t="shared" si="17940"/>
        <v>73550</v>
      </c>
      <c r="CZ441" s="2">
        <f t="shared" si="17941"/>
        <v>73550</v>
      </c>
      <c r="DA441" s="2">
        <f t="shared" si="17942"/>
        <v>73550</v>
      </c>
      <c r="DB441" s="2">
        <f t="shared" si="17943"/>
        <v>73550</v>
      </c>
      <c r="DC441" s="2">
        <f t="shared" si="17944"/>
        <v>73550</v>
      </c>
      <c r="DD441" s="2">
        <f t="shared" si="17945"/>
        <v>73550</v>
      </c>
      <c r="DE441" s="2">
        <f t="shared" si="17946"/>
        <v>73550</v>
      </c>
      <c r="DF441" s="2">
        <f t="shared" si="17947"/>
        <v>73550</v>
      </c>
      <c r="DG441" s="2">
        <f t="shared" si="17948"/>
        <v>73550</v>
      </c>
      <c r="DH441" s="2">
        <f t="shared" si="17949"/>
        <v>73550</v>
      </c>
      <c r="DI441" s="2">
        <f t="shared" si="17950"/>
        <v>73550</v>
      </c>
      <c r="DJ441" s="2">
        <f t="shared" si="17951"/>
        <v>73550</v>
      </c>
      <c r="DK441" s="2">
        <f t="shared" si="17952"/>
        <v>73550</v>
      </c>
      <c r="DL441" s="2">
        <f t="shared" si="17953"/>
        <v>73550</v>
      </c>
      <c r="DM441" s="2">
        <f t="shared" si="17954"/>
        <v>73550</v>
      </c>
      <c r="DN441" s="2">
        <f t="shared" si="17955"/>
        <v>73550</v>
      </c>
      <c r="DO441" s="2">
        <f t="shared" si="17956"/>
        <v>73550</v>
      </c>
      <c r="DP441" s="2">
        <f t="shared" si="17957"/>
        <v>73550</v>
      </c>
      <c r="DQ441" s="2">
        <f t="shared" si="17958"/>
        <v>73550</v>
      </c>
      <c r="DR441" s="2">
        <f t="shared" si="17959"/>
        <v>73550</v>
      </c>
      <c r="DS441" s="2">
        <f>DT441-BP441</f>
        <v>73550</v>
      </c>
      <c r="DT441" s="2">
        <f>F441</f>
        <v>73550</v>
      </c>
      <c r="DU441" s="2">
        <f t="shared" si="17960"/>
        <v>0</v>
      </c>
      <c r="DV441" s="2">
        <f t="shared" si="17961"/>
        <v>0</v>
      </c>
      <c r="DW441" s="2">
        <f t="shared" si="17962"/>
        <v>0</v>
      </c>
      <c r="DX441" s="2">
        <f t="shared" si="17963"/>
        <v>0</v>
      </c>
      <c r="DY441" s="2">
        <f t="shared" si="17964"/>
        <v>0</v>
      </c>
      <c r="DZ441" s="2">
        <f t="shared" si="17965"/>
        <v>0</v>
      </c>
      <c r="EA441" s="2">
        <f t="shared" si="17966"/>
        <v>0</v>
      </c>
      <c r="EB441" s="2">
        <f t="shared" si="17967"/>
        <v>0</v>
      </c>
      <c r="EC441" s="2">
        <f t="shared" si="17968"/>
        <v>0</v>
      </c>
      <c r="ED441" s="2">
        <f t="shared" si="17969"/>
        <v>0</v>
      </c>
      <c r="EE441" s="2">
        <f t="shared" si="17970"/>
        <v>0</v>
      </c>
      <c r="EF441" s="2">
        <f t="shared" si="17971"/>
        <v>0</v>
      </c>
      <c r="EG441" s="2">
        <f t="shared" si="17972"/>
        <v>0</v>
      </c>
      <c r="EH441" s="2">
        <f t="shared" si="17973"/>
        <v>0</v>
      </c>
      <c r="EI441" s="2">
        <f t="shared" si="17974"/>
        <v>0</v>
      </c>
      <c r="EJ441" s="2">
        <f t="shared" si="17975"/>
        <v>0</v>
      </c>
      <c r="EK441" s="2">
        <f t="shared" si="17976"/>
        <v>0</v>
      </c>
      <c r="EL441" s="2">
        <f t="shared" si="17977"/>
        <v>0</v>
      </c>
      <c r="EM441" s="2">
        <f t="shared" si="17978"/>
        <v>0</v>
      </c>
      <c r="EN441" s="2">
        <f t="shared" si="17979"/>
        <v>0</v>
      </c>
      <c r="EO441" s="2">
        <f t="shared" si="17980"/>
        <v>0</v>
      </c>
      <c r="EP441" s="2">
        <f t="shared" si="17981"/>
        <v>0</v>
      </c>
      <c r="EQ441" s="2">
        <f t="shared" si="17982"/>
        <v>0</v>
      </c>
      <c r="ER441" s="2">
        <f t="shared" si="17983"/>
        <v>0</v>
      </c>
      <c r="ES441" s="2">
        <f t="shared" si="17984"/>
        <v>0</v>
      </c>
      <c r="ET441" s="2">
        <f t="shared" si="17985"/>
        <v>0</v>
      </c>
      <c r="EU441" s="2">
        <f t="shared" si="17986"/>
        <v>0</v>
      </c>
      <c r="EV441" s="2">
        <f t="shared" si="17987"/>
        <v>0</v>
      </c>
      <c r="EW441" s="2">
        <f t="shared" si="17988"/>
        <v>0</v>
      </c>
      <c r="EX441" s="2">
        <f t="shared" si="17989"/>
        <v>0</v>
      </c>
      <c r="EY441" s="2">
        <f t="shared" si="17990"/>
        <v>0</v>
      </c>
      <c r="EZ441" s="2">
        <f t="shared" si="17991"/>
        <v>0</v>
      </c>
      <c r="FA441" s="2">
        <f t="shared" si="17992"/>
        <v>0</v>
      </c>
      <c r="FB441" s="2">
        <f t="shared" si="17993"/>
        <v>0</v>
      </c>
      <c r="FC441" s="2">
        <f t="shared" si="17994"/>
        <v>0</v>
      </c>
      <c r="FD441" s="2">
        <f t="shared" si="17995"/>
        <v>0</v>
      </c>
      <c r="FE441" s="2">
        <f t="shared" si="17996"/>
        <v>0</v>
      </c>
      <c r="FF441" s="2">
        <f t="shared" si="17997"/>
        <v>0</v>
      </c>
      <c r="FG441" s="2">
        <f t="shared" si="17998"/>
        <v>0</v>
      </c>
      <c r="FH441" s="2">
        <f t="shared" si="17999"/>
        <v>0</v>
      </c>
      <c r="FI441" s="2">
        <f t="shared" si="18000"/>
        <v>0</v>
      </c>
      <c r="FJ441" s="2">
        <f t="shared" si="18001"/>
        <v>0</v>
      </c>
      <c r="FK441" s="2">
        <f t="shared" si="18002"/>
        <v>0</v>
      </c>
      <c r="FL441" s="2">
        <f t="shared" si="18003"/>
        <v>0</v>
      </c>
      <c r="FM441" s="2">
        <f t="shared" si="18004"/>
        <v>0</v>
      </c>
      <c r="FN441" s="2">
        <f t="shared" si="18005"/>
        <v>0</v>
      </c>
      <c r="FO441" s="2">
        <f t="shared" si="18006"/>
        <v>0</v>
      </c>
      <c r="FP441" s="2">
        <f t="shared" si="18007"/>
        <v>0</v>
      </c>
      <c r="FQ441" s="2">
        <f t="shared" si="18008"/>
        <v>0</v>
      </c>
      <c r="FR441" s="2">
        <f t="shared" si="18009"/>
        <v>0</v>
      </c>
      <c r="FS441" s="2">
        <f t="shared" si="18010"/>
        <v>0</v>
      </c>
      <c r="FT441" s="2">
        <f t="shared" si="18011"/>
        <v>0</v>
      </c>
      <c r="FU441" s="2">
        <f t="shared" si="18012"/>
        <v>0</v>
      </c>
      <c r="FV441" s="2">
        <f t="shared" si="18013"/>
        <v>0</v>
      </c>
      <c r="FW441" s="2">
        <f t="shared" si="18014"/>
        <v>0</v>
      </c>
      <c r="FX441" s="2">
        <f t="shared" si="18015"/>
        <v>0</v>
      </c>
      <c r="FY441" s="1">
        <f t="shared" si="17515"/>
        <v>0</v>
      </c>
      <c r="FZ441" s="1">
        <f t="shared" si="17516"/>
        <v>0</v>
      </c>
      <c r="GA441" s="1">
        <f t="shared" si="17517"/>
        <v>0</v>
      </c>
      <c r="GB441" s="1">
        <f t="shared" si="17518"/>
        <v>0</v>
      </c>
      <c r="GC441" s="1">
        <f t="shared" si="17519"/>
        <v>0</v>
      </c>
      <c r="GD441" s="1">
        <f t="shared" si="17520"/>
        <v>0</v>
      </c>
      <c r="GE441" s="1">
        <f t="shared" si="17521"/>
        <v>0</v>
      </c>
      <c r="GF441" s="1">
        <f t="shared" si="17522"/>
        <v>0</v>
      </c>
      <c r="GG441" s="1">
        <f t="shared" si="17523"/>
        <v>0</v>
      </c>
      <c r="GH441" s="1">
        <f t="shared" si="17524"/>
        <v>0</v>
      </c>
      <c r="GI441" s="1">
        <f t="shared" si="17525"/>
        <v>0</v>
      </c>
      <c r="GJ441" s="1">
        <f t="shared" si="17526"/>
        <v>0</v>
      </c>
      <c r="GK441" s="1">
        <f t="shared" si="17527"/>
        <v>0</v>
      </c>
      <c r="GL441" s="1">
        <f t="shared" si="17528"/>
        <v>0</v>
      </c>
      <c r="GM441" s="1">
        <f t="shared" si="17529"/>
        <v>0</v>
      </c>
      <c r="GN441" s="1">
        <f t="shared" si="17530"/>
        <v>0</v>
      </c>
      <c r="GO441" s="1">
        <f t="shared" si="17531"/>
        <v>0</v>
      </c>
      <c r="GP441" s="1">
        <f t="shared" si="17532"/>
        <v>0</v>
      </c>
      <c r="GQ441" s="1">
        <f t="shared" si="17533"/>
        <v>0</v>
      </c>
      <c r="GR441" s="1">
        <f t="shared" si="17534"/>
        <v>0</v>
      </c>
      <c r="GS441" s="1">
        <f t="shared" si="17535"/>
        <v>0</v>
      </c>
      <c r="GT441" s="1">
        <f t="shared" si="17536"/>
        <v>0</v>
      </c>
      <c r="GU441" s="1">
        <f t="shared" si="17537"/>
        <v>0</v>
      </c>
      <c r="GV441" s="1">
        <f t="shared" si="17538"/>
        <v>0</v>
      </c>
      <c r="GW441" s="1">
        <f t="shared" si="17539"/>
        <v>0</v>
      </c>
      <c r="GX441" s="1">
        <f t="shared" si="17540"/>
        <v>0</v>
      </c>
      <c r="GY441" s="1">
        <f t="shared" si="17541"/>
        <v>0</v>
      </c>
      <c r="GZ441" s="1">
        <f t="shared" si="17542"/>
        <v>0</v>
      </c>
      <c r="HA441" s="1">
        <f t="shared" si="17543"/>
        <v>0</v>
      </c>
      <c r="HB441" s="1">
        <f t="shared" si="17544"/>
        <v>0</v>
      </c>
      <c r="HC441" s="1">
        <f t="shared" si="17545"/>
        <v>0</v>
      </c>
      <c r="HD441" s="1">
        <f t="shared" si="17546"/>
        <v>0</v>
      </c>
      <c r="HE441" s="1">
        <f t="shared" si="17547"/>
        <v>0</v>
      </c>
      <c r="HF441" s="1">
        <f t="shared" si="17548"/>
        <v>0</v>
      </c>
      <c r="HG441" s="1">
        <f t="shared" si="17549"/>
        <v>0</v>
      </c>
      <c r="HH441" s="1">
        <f t="shared" si="17550"/>
        <v>0</v>
      </c>
      <c r="HI441" s="1">
        <f t="shared" si="17551"/>
        <v>0</v>
      </c>
      <c r="HJ441" s="1">
        <f t="shared" si="17552"/>
        <v>0</v>
      </c>
      <c r="HK441" s="1">
        <f t="shared" si="17553"/>
        <v>0</v>
      </c>
      <c r="HL441" s="1">
        <f t="shared" si="17554"/>
        <v>0</v>
      </c>
      <c r="HM441" s="1">
        <f t="shared" si="17555"/>
        <v>0</v>
      </c>
      <c r="HN441" s="1">
        <f t="shared" si="17556"/>
        <v>0</v>
      </c>
      <c r="HO441" s="1">
        <f t="shared" si="17557"/>
        <v>0</v>
      </c>
      <c r="HP441" s="1">
        <f t="shared" si="17558"/>
        <v>0</v>
      </c>
      <c r="HQ441" s="1">
        <f t="shared" si="17559"/>
        <v>0</v>
      </c>
      <c r="HR441" s="1">
        <f t="shared" si="17560"/>
        <v>0</v>
      </c>
      <c r="HS441" s="1">
        <f t="shared" si="17561"/>
        <v>0</v>
      </c>
      <c r="HT441" s="1">
        <f t="shared" si="17562"/>
        <v>0</v>
      </c>
      <c r="HU441" s="1">
        <f t="shared" si="17563"/>
        <v>0</v>
      </c>
      <c r="HV441" s="1">
        <f t="shared" si="17564"/>
        <v>0</v>
      </c>
      <c r="HW441" s="1">
        <f t="shared" si="17565"/>
        <v>0</v>
      </c>
      <c r="HX441" s="1">
        <f t="shared" si="17566"/>
        <v>0</v>
      </c>
      <c r="HY441" s="1">
        <f t="shared" si="17567"/>
        <v>0</v>
      </c>
      <c r="HZ441" s="1">
        <f t="shared" si="17568"/>
        <v>0</v>
      </c>
      <c r="IA441" s="1">
        <f>IF(IB441=0,IF(FW441=0,0,IA$2),IB441)</f>
        <v>0</v>
      </c>
      <c r="IB441" s="1">
        <f>IF(FX441=0,0,IB$2)</f>
        <v>0</v>
      </c>
      <c r="IC441" s="2">
        <v>0</v>
      </c>
      <c r="ID441" s="2">
        <v>0</v>
      </c>
      <c r="IE441" s="2">
        <v>0</v>
      </c>
      <c r="IF441" s="2">
        <v>0</v>
      </c>
      <c r="IG441" s="2">
        <v>0</v>
      </c>
      <c r="IH441" s="2">
        <f>$K441</f>
        <v>358577</v>
      </c>
      <c r="II441" s="2">
        <f t="shared" ref="II441:KF441" si="18067">$K441</f>
        <v>358577</v>
      </c>
      <c r="IJ441" s="2">
        <f t="shared" si="18067"/>
        <v>358577</v>
      </c>
      <c r="IK441" s="2">
        <f t="shared" si="18067"/>
        <v>358577</v>
      </c>
      <c r="IL441" s="2">
        <f t="shared" si="18067"/>
        <v>358577</v>
      </c>
      <c r="IM441" s="2">
        <f t="shared" si="18067"/>
        <v>358577</v>
      </c>
      <c r="IN441" s="2">
        <f t="shared" si="18067"/>
        <v>358577</v>
      </c>
      <c r="IO441" s="2">
        <f t="shared" si="18067"/>
        <v>358577</v>
      </c>
      <c r="IP441" s="2">
        <f t="shared" si="18067"/>
        <v>358577</v>
      </c>
      <c r="IQ441" s="2">
        <f t="shared" si="18067"/>
        <v>358577</v>
      </c>
      <c r="IR441" s="2">
        <f t="shared" si="18067"/>
        <v>358577</v>
      </c>
      <c r="IS441" s="2">
        <f t="shared" si="18067"/>
        <v>358577</v>
      </c>
      <c r="IT441" s="2">
        <f t="shared" si="18067"/>
        <v>358577</v>
      </c>
      <c r="IU441" s="2">
        <f t="shared" si="18067"/>
        <v>358577</v>
      </c>
      <c r="IV441" s="2">
        <f t="shared" si="18067"/>
        <v>358577</v>
      </c>
      <c r="IW441" s="2">
        <f t="shared" si="18067"/>
        <v>358577</v>
      </c>
      <c r="IX441" s="2">
        <f t="shared" si="18067"/>
        <v>358577</v>
      </c>
      <c r="IY441" s="2">
        <f t="shared" si="18067"/>
        <v>358577</v>
      </c>
      <c r="IZ441" s="2">
        <f t="shared" si="18067"/>
        <v>358577</v>
      </c>
      <c r="JA441" s="2">
        <f t="shared" si="18067"/>
        <v>358577</v>
      </c>
      <c r="JB441" s="2">
        <f t="shared" si="18067"/>
        <v>358577</v>
      </c>
      <c r="JC441" s="2">
        <f t="shared" si="18067"/>
        <v>358577</v>
      </c>
      <c r="JD441" s="2">
        <f t="shared" si="18067"/>
        <v>358577</v>
      </c>
      <c r="JE441" s="2">
        <f t="shared" si="18067"/>
        <v>358577</v>
      </c>
      <c r="JF441" s="2">
        <f t="shared" si="18067"/>
        <v>358577</v>
      </c>
      <c r="JG441" s="2">
        <f t="shared" si="18067"/>
        <v>358577</v>
      </c>
      <c r="JH441" s="2">
        <f t="shared" si="18067"/>
        <v>358577</v>
      </c>
      <c r="JI441" s="2">
        <f t="shared" si="18067"/>
        <v>358577</v>
      </c>
      <c r="JJ441" s="2">
        <f t="shared" si="18067"/>
        <v>358577</v>
      </c>
      <c r="JK441" s="2">
        <f t="shared" si="18067"/>
        <v>358577</v>
      </c>
      <c r="JL441" s="2">
        <f t="shared" si="18067"/>
        <v>358577</v>
      </c>
      <c r="JM441" s="2">
        <f t="shared" si="18067"/>
        <v>358577</v>
      </c>
      <c r="JN441" s="2">
        <f t="shared" si="18067"/>
        <v>358577</v>
      </c>
      <c r="JO441" s="2">
        <f t="shared" si="18067"/>
        <v>358577</v>
      </c>
      <c r="JP441" s="2">
        <f t="shared" si="18067"/>
        <v>358577</v>
      </c>
      <c r="JQ441" s="2">
        <f t="shared" si="18067"/>
        <v>358577</v>
      </c>
      <c r="JR441" s="2">
        <f t="shared" si="18067"/>
        <v>358577</v>
      </c>
      <c r="JS441" s="2">
        <f t="shared" si="18067"/>
        <v>358577</v>
      </c>
      <c r="JT441" s="2">
        <f t="shared" si="18067"/>
        <v>358577</v>
      </c>
      <c r="JU441" s="2">
        <f t="shared" si="18067"/>
        <v>358577</v>
      </c>
      <c r="JV441" s="2">
        <f t="shared" si="18067"/>
        <v>358577</v>
      </c>
      <c r="JW441" s="2">
        <f t="shared" si="18067"/>
        <v>358577</v>
      </c>
      <c r="JX441" s="2">
        <f t="shared" si="18067"/>
        <v>358577</v>
      </c>
      <c r="JY441" s="2">
        <f t="shared" si="18067"/>
        <v>358577</v>
      </c>
      <c r="JZ441" s="2">
        <f t="shared" si="18067"/>
        <v>358577</v>
      </c>
      <c r="KA441" s="2">
        <f t="shared" si="18067"/>
        <v>358577</v>
      </c>
      <c r="KB441" s="2">
        <f t="shared" si="18067"/>
        <v>358577</v>
      </c>
      <c r="KC441" s="2">
        <f t="shared" si="18067"/>
        <v>358577</v>
      </c>
      <c r="KD441" s="2">
        <f t="shared" si="18067"/>
        <v>358577</v>
      </c>
      <c r="KE441" s="2">
        <f t="shared" si="18067"/>
        <v>358577</v>
      </c>
      <c r="KF441" s="2">
        <f t="shared" si="18067"/>
        <v>358577</v>
      </c>
    </row>
    <row r="442" spans="1:292" x14ac:dyDescent="0.25">
      <c r="A442" t="s">
        <v>161</v>
      </c>
      <c r="B442" t="s">
        <v>0</v>
      </c>
      <c r="C442" t="s">
        <v>610</v>
      </c>
      <c r="D442" s="1">
        <f t="shared" ref="D442:D443" si="18068">FY442</f>
        <v>0</v>
      </c>
      <c r="E442" s="1"/>
      <c r="F442" s="2">
        <v>551707</v>
      </c>
      <c r="G442" s="2"/>
      <c r="H442" s="1">
        <f>F442*0.99</f>
        <v>546189.93000000005</v>
      </c>
      <c r="I442" s="2">
        <f t="shared" ref="I442:J442" si="18069">I441</f>
        <v>32271991</v>
      </c>
      <c r="J442" s="1">
        <f t="shared" si="18069"/>
        <v>18460.733599970757</v>
      </c>
      <c r="K442" s="2">
        <f t="shared" ref="K442:K443" si="18070">FLOOR(I442/90,1)</f>
        <v>358577</v>
      </c>
      <c r="L442" s="1">
        <f>L441-H442</f>
        <v>0.29559999948833138</v>
      </c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2">
        <f>DU441</f>
        <v>0</v>
      </c>
      <c r="DV442" s="2">
        <f t="shared" ref="DV442:FX442" si="18071">DV441</f>
        <v>0</v>
      </c>
      <c r="DW442" s="2">
        <f t="shared" si="18071"/>
        <v>0</v>
      </c>
      <c r="DX442" s="2">
        <f t="shared" si="18071"/>
        <v>0</v>
      </c>
      <c r="DY442" s="2">
        <f t="shared" si="18071"/>
        <v>0</v>
      </c>
      <c r="DZ442" s="2">
        <f t="shared" si="18071"/>
        <v>0</v>
      </c>
      <c r="EA442" s="2">
        <f t="shared" si="18071"/>
        <v>0</v>
      </c>
      <c r="EB442" s="2">
        <f t="shared" si="18071"/>
        <v>0</v>
      </c>
      <c r="EC442" s="2">
        <f t="shared" si="18071"/>
        <v>0</v>
      </c>
      <c r="ED442" s="2">
        <f t="shared" si="18071"/>
        <v>0</v>
      </c>
      <c r="EE442" s="2">
        <f t="shared" si="18071"/>
        <v>0</v>
      </c>
      <c r="EF442" s="2">
        <f t="shared" si="18071"/>
        <v>0</v>
      </c>
      <c r="EG442" s="2">
        <f t="shared" si="18071"/>
        <v>0</v>
      </c>
      <c r="EH442" s="2">
        <f t="shared" si="18071"/>
        <v>0</v>
      </c>
      <c r="EI442" s="2">
        <f t="shared" si="18071"/>
        <v>0</v>
      </c>
      <c r="EJ442" s="2">
        <f t="shared" si="18071"/>
        <v>0</v>
      </c>
      <c r="EK442" s="2">
        <f t="shared" si="18071"/>
        <v>0</v>
      </c>
      <c r="EL442" s="2">
        <f t="shared" si="18071"/>
        <v>0</v>
      </c>
      <c r="EM442" s="2">
        <f t="shared" si="18071"/>
        <v>0</v>
      </c>
      <c r="EN442" s="2">
        <f t="shared" si="18071"/>
        <v>0</v>
      </c>
      <c r="EO442" s="2">
        <f t="shared" si="18071"/>
        <v>0</v>
      </c>
      <c r="EP442" s="2">
        <f t="shared" si="18071"/>
        <v>0</v>
      </c>
      <c r="EQ442" s="2">
        <f t="shared" si="18071"/>
        <v>0</v>
      </c>
      <c r="ER442" s="2">
        <f t="shared" si="18071"/>
        <v>0</v>
      </c>
      <c r="ES442" s="2">
        <f t="shared" si="18071"/>
        <v>0</v>
      </c>
      <c r="ET442" s="2">
        <f t="shared" si="18071"/>
        <v>0</v>
      </c>
      <c r="EU442" s="2">
        <f t="shared" si="18071"/>
        <v>0</v>
      </c>
      <c r="EV442" s="2">
        <f t="shared" si="18071"/>
        <v>0</v>
      </c>
      <c r="EW442" s="2">
        <f t="shared" si="18071"/>
        <v>0</v>
      </c>
      <c r="EX442" s="2">
        <f t="shared" si="18071"/>
        <v>0</v>
      </c>
      <c r="EY442" s="2">
        <f t="shared" si="18071"/>
        <v>0</v>
      </c>
      <c r="EZ442" s="2">
        <f t="shared" si="18071"/>
        <v>0</v>
      </c>
      <c r="FA442" s="2">
        <f t="shared" si="18071"/>
        <v>0</v>
      </c>
      <c r="FB442" s="2">
        <f t="shared" si="18071"/>
        <v>0</v>
      </c>
      <c r="FC442" s="2">
        <f t="shared" si="18071"/>
        <v>0</v>
      </c>
      <c r="FD442" s="2">
        <f t="shared" si="18071"/>
        <v>0</v>
      </c>
      <c r="FE442" s="2">
        <f t="shared" si="18071"/>
        <v>0</v>
      </c>
      <c r="FF442" s="2">
        <f t="shared" si="18071"/>
        <v>0</v>
      </c>
      <c r="FG442" s="2">
        <f t="shared" si="18071"/>
        <v>0</v>
      </c>
      <c r="FH442" s="2">
        <f t="shared" si="18071"/>
        <v>0</v>
      </c>
      <c r="FI442" s="2">
        <f t="shared" si="18071"/>
        <v>0</v>
      </c>
      <c r="FJ442" s="2">
        <f t="shared" si="18071"/>
        <v>0</v>
      </c>
      <c r="FK442" s="2">
        <f t="shared" si="18071"/>
        <v>0</v>
      </c>
      <c r="FL442" s="2">
        <f t="shared" si="18071"/>
        <v>0</v>
      </c>
      <c r="FM442" s="2">
        <f t="shared" si="18071"/>
        <v>0</v>
      </c>
      <c r="FN442" s="2">
        <f t="shared" si="18071"/>
        <v>0</v>
      </c>
      <c r="FO442" s="2">
        <f t="shared" si="18071"/>
        <v>0</v>
      </c>
      <c r="FP442" s="2">
        <f t="shared" si="18071"/>
        <v>0</v>
      </c>
      <c r="FQ442" s="2">
        <f t="shared" si="18071"/>
        <v>0</v>
      </c>
      <c r="FR442" s="2">
        <f t="shared" si="18071"/>
        <v>0</v>
      </c>
      <c r="FS442" s="2">
        <f t="shared" si="18071"/>
        <v>0</v>
      </c>
      <c r="FT442" s="2">
        <f t="shared" si="18071"/>
        <v>0</v>
      </c>
      <c r="FU442" s="2">
        <f t="shared" si="18071"/>
        <v>0</v>
      </c>
      <c r="FV442" s="2">
        <f t="shared" si="18071"/>
        <v>0</v>
      </c>
      <c r="FW442" s="2">
        <f t="shared" si="18071"/>
        <v>0</v>
      </c>
      <c r="FX442" s="2">
        <f t="shared" si="18071"/>
        <v>0</v>
      </c>
      <c r="FY442" s="1">
        <f t="shared" si="17515"/>
        <v>0</v>
      </c>
      <c r="FZ442" s="1">
        <f t="shared" si="17516"/>
        <v>0</v>
      </c>
      <c r="GA442" s="1">
        <f t="shared" si="17517"/>
        <v>0</v>
      </c>
      <c r="GB442" s="1">
        <f t="shared" si="17518"/>
        <v>0</v>
      </c>
      <c r="GC442" s="1">
        <f t="shared" si="17519"/>
        <v>0</v>
      </c>
      <c r="GD442" s="1">
        <f t="shared" si="17520"/>
        <v>0</v>
      </c>
      <c r="GE442" s="1">
        <f t="shared" si="17521"/>
        <v>0</v>
      </c>
      <c r="GF442" s="1">
        <f t="shared" si="17522"/>
        <v>0</v>
      </c>
      <c r="GG442" s="1">
        <f t="shared" si="17523"/>
        <v>0</v>
      </c>
      <c r="GH442" s="1">
        <f t="shared" si="17524"/>
        <v>0</v>
      </c>
      <c r="GI442" s="1">
        <f t="shared" si="17525"/>
        <v>0</v>
      </c>
      <c r="GJ442" s="1">
        <f t="shared" si="17526"/>
        <v>0</v>
      </c>
      <c r="GK442" s="1">
        <f t="shared" si="17527"/>
        <v>0</v>
      </c>
      <c r="GL442" s="1">
        <f t="shared" si="17528"/>
        <v>0</v>
      </c>
      <c r="GM442" s="1">
        <f t="shared" si="17529"/>
        <v>0</v>
      </c>
      <c r="GN442" s="1">
        <f t="shared" si="17530"/>
        <v>0</v>
      </c>
      <c r="GO442" s="1">
        <f t="shared" si="17531"/>
        <v>0</v>
      </c>
      <c r="GP442" s="1">
        <f t="shared" si="17532"/>
        <v>0</v>
      </c>
      <c r="GQ442" s="1">
        <f t="shared" si="17533"/>
        <v>0</v>
      </c>
      <c r="GR442" s="1">
        <f t="shared" si="17534"/>
        <v>0</v>
      </c>
      <c r="GS442" s="1">
        <f t="shared" si="17535"/>
        <v>0</v>
      </c>
      <c r="GT442" s="1">
        <f t="shared" si="17536"/>
        <v>0</v>
      </c>
      <c r="GU442" s="1">
        <f t="shared" si="17537"/>
        <v>0</v>
      </c>
      <c r="GV442" s="1">
        <f t="shared" si="17538"/>
        <v>0</v>
      </c>
      <c r="GW442" s="1">
        <f t="shared" si="17539"/>
        <v>0</v>
      </c>
      <c r="GX442" s="1">
        <f t="shared" si="17540"/>
        <v>0</v>
      </c>
      <c r="GY442" s="1">
        <f t="shared" si="17541"/>
        <v>0</v>
      </c>
      <c r="GZ442" s="1">
        <f t="shared" si="17542"/>
        <v>0</v>
      </c>
      <c r="HA442" s="1">
        <f t="shared" si="17543"/>
        <v>0</v>
      </c>
      <c r="HB442" s="1">
        <f t="shared" si="17544"/>
        <v>0</v>
      </c>
      <c r="HC442" s="1">
        <f t="shared" si="17545"/>
        <v>0</v>
      </c>
      <c r="HD442" s="1">
        <f t="shared" si="17546"/>
        <v>0</v>
      </c>
      <c r="HE442" s="1">
        <f t="shared" si="17547"/>
        <v>0</v>
      </c>
      <c r="HF442" s="1">
        <f t="shared" si="17548"/>
        <v>0</v>
      </c>
      <c r="HG442" s="1">
        <f t="shared" si="17549"/>
        <v>0</v>
      </c>
      <c r="HH442" s="1">
        <f t="shared" si="17550"/>
        <v>0</v>
      </c>
      <c r="HI442" s="1">
        <f t="shared" si="17551"/>
        <v>0</v>
      </c>
      <c r="HJ442" s="1">
        <f t="shared" si="17552"/>
        <v>0</v>
      </c>
      <c r="HK442" s="1">
        <f t="shared" si="17553"/>
        <v>0</v>
      </c>
      <c r="HL442" s="1">
        <f t="shared" si="17554"/>
        <v>0</v>
      </c>
      <c r="HM442" s="1">
        <f t="shared" si="17555"/>
        <v>0</v>
      </c>
      <c r="HN442" s="1">
        <f t="shared" si="17556"/>
        <v>0</v>
      </c>
      <c r="HO442" s="1">
        <f t="shared" si="17557"/>
        <v>0</v>
      </c>
      <c r="HP442" s="1">
        <f t="shared" si="17558"/>
        <v>0</v>
      </c>
      <c r="HQ442" s="1">
        <f t="shared" si="17559"/>
        <v>0</v>
      </c>
      <c r="HR442" s="1">
        <f t="shared" si="17560"/>
        <v>0</v>
      </c>
      <c r="HS442" s="1">
        <f t="shared" si="17561"/>
        <v>0</v>
      </c>
      <c r="HT442" s="1">
        <f t="shared" si="17562"/>
        <v>0</v>
      </c>
      <c r="HU442" s="1">
        <f t="shared" si="17563"/>
        <v>0</v>
      </c>
      <c r="HV442" s="1">
        <f t="shared" si="17564"/>
        <v>0</v>
      </c>
      <c r="HW442" s="1">
        <f t="shared" si="17565"/>
        <v>0</v>
      </c>
      <c r="HX442" s="1">
        <f t="shared" si="17566"/>
        <v>0</v>
      </c>
      <c r="HY442" s="1">
        <f t="shared" si="17567"/>
        <v>0</v>
      </c>
      <c r="HZ442" s="1">
        <f t="shared" si="17568"/>
        <v>0</v>
      </c>
      <c r="IA442" s="1">
        <f t="shared" ref="IA442:IA443" si="18072">IF(IB442=0,IF(FW442=0,0,IA$2),IB442)</f>
        <v>0</v>
      </c>
      <c r="IB442" s="1">
        <f t="shared" ref="IB442:IB443" si="18073">IF(FX442=0,0,IB$2)</f>
        <v>0</v>
      </c>
      <c r="IC442" s="2">
        <f>IC441</f>
        <v>0</v>
      </c>
      <c r="ID442" s="2">
        <f t="shared" ref="ID442:KF442" si="18074">ID441</f>
        <v>0</v>
      </c>
      <c r="IE442" s="2">
        <f t="shared" si="18074"/>
        <v>0</v>
      </c>
      <c r="IF442" s="2">
        <f t="shared" si="18074"/>
        <v>0</v>
      </c>
      <c r="IG442" s="2">
        <f t="shared" si="18074"/>
        <v>0</v>
      </c>
      <c r="IH442" s="2">
        <f t="shared" si="18074"/>
        <v>358577</v>
      </c>
      <c r="II442" s="2">
        <f t="shared" si="18074"/>
        <v>358577</v>
      </c>
      <c r="IJ442" s="2">
        <f t="shared" si="18074"/>
        <v>358577</v>
      </c>
      <c r="IK442" s="2">
        <f t="shared" si="18074"/>
        <v>358577</v>
      </c>
      <c r="IL442" s="2">
        <f t="shared" si="18074"/>
        <v>358577</v>
      </c>
      <c r="IM442" s="2">
        <f t="shared" si="18074"/>
        <v>358577</v>
      </c>
      <c r="IN442" s="2">
        <f t="shared" si="18074"/>
        <v>358577</v>
      </c>
      <c r="IO442" s="2">
        <f t="shared" si="18074"/>
        <v>358577</v>
      </c>
      <c r="IP442" s="2">
        <f t="shared" si="18074"/>
        <v>358577</v>
      </c>
      <c r="IQ442" s="2">
        <f t="shared" si="18074"/>
        <v>358577</v>
      </c>
      <c r="IR442" s="2">
        <f t="shared" si="18074"/>
        <v>358577</v>
      </c>
      <c r="IS442" s="2">
        <f t="shared" si="18074"/>
        <v>358577</v>
      </c>
      <c r="IT442" s="2">
        <f t="shared" si="18074"/>
        <v>358577</v>
      </c>
      <c r="IU442" s="2">
        <f t="shared" si="18074"/>
        <v>358577</v>
      </c>
      <c r="IV442" s="2">
        <f t="shared" si="18074"/>
        <v>358577</v>
      </c>
      <c r="IW442" s="2">
        <f t="shared" si="18074"/>
        <v>358577</v>
      </c>
      <c r="IX442" s="2">
        <f t="shared" si="18074"/>
        <v>358577</v>
      </c>
      <c r="IY442" s="2">
        <f t="shared" si="18074"/>
        <v>358577</v>
      </c>
      <c r="IZ442" s="2">
        <f t="shared" si="18074"/>
        <v>358577</v>
      </c>
      <c r="JA442" s="2">
        <f t="shared" si="18074"/>
        <v>358577</v>
      </c>
      <c r="JB442" s="2">
        <f t="shared" si="18074"/>
        <v>358577</v>
      </c>
      <c r="JC442" s="2">
        <f t="shared" si="18074"/>
        <v>358577</v>
      </c>
      <c r="JD442" s="2">
        <f t="shared" si="18074"/>
        <v>358577</v>
      </c>
      <c r="JE442" s="2">
        <f t="shared" si="18074"/>
        <v>358577</v>
      </c>
      <c r="JF442" s="2">
        <f t="shared" si="18074"/>
        <v>358577</v>
      </c>
      <c r="JG442" s="2">
        <f t="shared" si="18074"/>
        <v>358577</v>
      </c>
      <c r="JH442" s="2">
        <f t="shared" si="18074"/>
        <v>358577</v>
      </c>
      <c r="JI442" s="2">
        <f t="shared" si="18074"/>
        <v>358577</v>
      </c>
      <c r="JJ442" s="2">
        <f t="shared" si="18074"/>
        <v>358577</v>
      </c>
      <c r="JK442" s="2">
        <f t="shared" si="18074"/>
        <v>358577</v>
      </c>
      <c r="JL442" s="2">
        <f t="shared" si="18074"/>
        <v>358577</v>
      </c>
      <c r="JM442" s="2">
        <f t="shared" si="18074"/>
        <v>358577</v>
      </c>
      <c r="JN442" s="2">
        <f t="shared" si="18074"/>
        <v>358577</v>
      </c>
      <c r="JO442" s="2">
        <f t="shared" si="18074"/>
        <v>358577</v>
      </c>
      <c r="JP442" s="2">
        <f t="shared" si="18074"/>
        <v>358577</v>
      </c>
      <c r="JQ442" s="2">
        <f t="shared" si="18074"/>
        <v>358577</v>
      </c>
      <c r="JR442" s="2">
        <f t="shared" si="18074"/>
        <v>358577</v>
      </c>
      <c r="JS442" s="2">
        <f t="shared" si="18074"/>
        <v>358577</v>
      </c>
      <c r="JT442" s="2">
        <f t="shared" si="18074"/>
        <v>358577</v>
      </c>
      <c r="JU442" s="2">
        <f t="shared" si="18074"/>
        <v>358577</v>
      </c>
      <c r="JV442" s="2">
        <f t="shared" si="18074"/>
        <v>358577</v>
      </c>
      <c r="JW442" s="2">
        <f t="shared" si="18074"/>
        <v>358577</v>
      </c>
      <c r="JX442" s="2">
        <f t="shared" si="18074"/>
        <v>358577</v>
      </c>
      <c r="JY442" s="2">
        <f t="shared" si="18074"/>
        <v>358577</v>
      </c>
      <c r="JZ442" s="2">
        <f t="shared" si="18074"/>
        <v>358577</v>
      </c>
      <c r="KA442" s="2">
        <f t="shared" si="18074"/>
        <v>358577</v>
      </c>
      <c r="KB442" s="2">
        <f t="shared" si="18074"/>
        <v>358577</v>
      </c>
      <c r="KC442" s="2">
        <f t="shared" si="18074"/>
        <v>358577</v>
      </c>
      <c r="KD442" s="2">
        <f t="shared" si="18074"/>
        <v>358577</v>
      </c>
      <c r="KE442" s="2">
        <f t="shared" si="18074"/>
        <v>358577</v>
      </c>
      <c r="KF442" s="2">
        <f t="shared" si="18074"/>
        <v>358577</v>
      </c>
    </row>
    <row r="443" spans="1:292" x14ac:dyDescent="0.25">
      <c r="A443" t="s">
        <v>161</v>
      </c>
      <c r="B443" t="s">
        <v>0</v>
      </c>
      <c r="C443" t="s">
        <v>611</v>
      </c>
      <c r="D443" s="1">
        <f t="shared" si="18068"/>
        <v>0</v>
      </c>
      <c r="E443" s="1"/>
      <c r="F443" s="2">
        <v>46260</v>
      </c>
      <c r="G443" s="2"/>
      <c r="H443" s="1">
        <f>F443*0.4</f>
        <v>18504</v>
      </c>
      <c r="I443" s="2">
        <f t="shared" ref="I443:J444" si="18075">I442</f>
        <v>32271991</v>
      </c>
      <c r="J443" s="1">
        <f t="shared" si="18075"/>
        <v>18460.733599970757</v>
      </c>
      <c r="K443" s="2">
        <f t="shared" si="18070"/>
        <v>358577</v>
      </c>
      <c r="L443" s="1">
        <f>L442</f>
        <v>0.29559999948833138</v>
      </c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2">
        <f>DU442</f>
        <v>0</v>
      </c>
      <c r="DV443" s="2">
        <f t="shared" ref="DV443:FX444" si="18076">DV442</f>
        <v>0</v>
      </c>
      <c r="DW443" s="2">
        <f t="shared" si="18076"/>
        <v>0</v>
      </c>
      <c r="DX443" s="2">
        <f t="shared" si="18076"/>
        <v>0</v>
      </c>
      <c r="DY443" s="2">
        <f t="shared" si="18076"/>
        <v>0</v>
      </c>
      <c r="DZ443" s="2">
        <f t="shared" si="18076"/>
        <v>0</v>
      </c>
      <c r="EA443" s="2">
        <f t="shared" si="18076"/>
        <v>0</v>
      </c>
      <c r="EB443" s="2">
        <f t="shared" si="18076"/>
        <v>0</v>
      </c>
      <c r="EC443" s="2">
        <f t="shared" si="18076"/>
        <v>0</v>
      </c>
      <c r="ED443" s="2">
        <f t="shared" si="18076"/>
        <v>0</v>
      </c>
      <c r="EE443" s="2">
        <f t="shared" si="18076"/>
        <v>0</v>
      </c>
      <c r="EF443" s="2">
        <f t="shared" si="18076"/>
        <v>0</v>
      </c>
      <c r="EG443" s="2">
        <f t="shared" si="18076"/>
        <v>0</v>
      </c>
      <c r="EH443" s="2">
        <f t="shared" si="18076"/>
        <v>0</v>
      </c>
      <c r="EI443" s="2">
        <f t="shared" si="18076"/>
        <v>0</v>
      </c>
      <c r="EJ443" s="2">
        <f t="shared" si="18076"/>
        <v>0</v>
      </c>
      <c r="EK443" s="2">
        <f t="shared" si="18076"/>
        <v>0</v>
      </c>
      <c r="EL443" s="2">
        <f t="shared" si="18076"/>
        <v>0</v>
      </c>
      <c r="EM443" s="2">
        <f t="shared" si="18076"/>
        <v>0</v>
      </c>
      <c r="EN443" s="2">
        <f t="shared" si="18076"/>
        <v>0</v>
      </c>
      <c r="EO443" s="2">
        <f t="shared" si="18076"/>
        <v>0</v>
      </c>
      <c r="EP443" s="2">
        <f t="shared" si="18076"/>
        <v>0</v>
      </c>
      <c r="EQ443" s="2">
        <f t="shared" si="18076"/>
        <v>0</v>
      </c>
      <c r="ER443" s="2">
        <f t="shared" si="18076"/>
        <v>0</v>
      </c>
      <c r="ES443" s="2">
        <f t="shared" si="18076"/>
        <v>0</v>
      </c>
      <c r="ET443" s="2">
        <f t="shared" si="18076"/>
        <v>0</v>
      </c>
      <c r="EU443" s="2">
        <f t="shared" si="18076"/>
        <v>0</v>
      </c>
      <c r="EV443" s="2">
        <f t="shared" si="18076"/>
        <v>0</v>
      </c>
      <c r="EW443" s="2">
        <f t="shared" si="18076"/>
        <v>0</v>
      </c>
      <c r="EX443" s="2">
        <f t="shared" si="18076"/>
        <v>0</v>
      </c>
      <c r="EY443" s="2">
        <f t="shared" si="18076"/>
        <v>0</v>
      </c>
      <c r="EZ443" s="2">
        <f t="shared" si="18076"/>
        <v>0</v>
      </c>
      <c r="FA443" s="2">
        <f t="shared" si="18076"/>
        <v>0</v>
      </c>
      <c r="FB443" s="2">
        <f t="shared" si="18076"/>
        <v>0</v>
      </c>
      <c r="FC443" s="2">
        <f t="shared" si="18076"/>
        <v>0</v>
      </c>
      <c r="FD443" s="2">
        <f t="shared" si="18076"/>
        <v>0</v>
      </c>
      <c r="FE443" s="2">
        <f t="shared" si="18076"/>
        <v>0</v>
      </c>
      <c r="FF443" s="2">
        <f t="shared" si="18076"/>
        <v>0</v>
      </c>
      <c r="FG443" s="2">
        <f t="shared" si="18076"/>
        <v>0</v>
      </c>
      <c r="FH443" s="2">
        <f t="shared" si="18076"/>
        <v>0</v>
      </c>
      <c r="FI443" s="2">
        <f t="shared" si="18076"/>
        <v>0</v>
      </c>
      <c r="FJ443" s="2">
        <f t="shared" si="18076"/>
        <v>0</v>
      </c>
      <c r="FK443" s="2">
        <f t="shared" si="18076"/>
        <v>0</v>
      </c>
      <c r="FL443" s="2">
        <f t="shared" si="18076"/>
        <v>0</v>
      </c>
      <c r="FM443" s="2">
        <f t="shared" si="18076"/>
        <v>0</v>
      </c>
      <c r="FN443" s="2">
        <f t="shared" si="18076"/>
        <v>0</v>
      </c>
      <c r="FO443" s="2">
        <f t="shared" si="18076"/>
        <v>0</v>
      </c>
      <c r="FP443" s="2">
        <f t="shared" si="18076"/>
        <v>0</v>
      </c>
      <c r="FQ443" s="2">
        <f t="shared" si="18076"/>
        <v>0</v>
      </c>
      <c r="FR443" s="2">
        <f t="shared" si="18076"/>
        <v>0</v>
      </c>
      <c r="FS443" s="2">
        <f t="shared" si="18076"/>
        <v>0</v>
      </c>
      <c r="FT443" s="2">
        <f t="shared" si="18076"/>
        <v>0</v>
      </c>
      <c r="FU443" s="2">
        <f t="shared" si="18076"/>
        <v>0</v>
      </c>
      <c r="FV443" s="2">
        <f t="shared" si="18076"/>
        <v>0</v>
      </c>
      <c r="FW443" s="2">
        <f t="shared" si="18076"/>
        <v>0</v>
      </c>
      <c r="FX443" s="2">
        <f t="shared" si="18076"/>
        <v>0</v>
      </c>
      <c r="FY443" s="1">
        <f t="shared" si="17515"/>
        <v>0</v>
      </c>
      <c r="FZ443" s="1">
        <f t="shared" si="17516"/>
        <v>0</v>
      </c>
      <c r="GA443" s="1">
        <f t="shared" si="17517"/>
        <v>0</v>
      </c>
      <c r="GB443" s="1">
        <f t="shared" si="17518"/>
        <v>0</v>
      </c>
      <c r="GC443" s="1">
        <f t="shared" si="17519"/>
        <v>0</v>
      </c>
      <c r="GD443" s="1">
        <f t="shared" si="17520"/>
        <v>0</v>
      </c>
      <c r="GE443" s="1">
        <f t="shared" si="17521"/>
        <v>0</v>
      </c>
      <c r="GF443" s="1">
        <f t="shared" si="17522"/>
        <v>0</v>
      </c>
      <c r="GG443" s="1">
        <f t="shared" si="17523"/>
        <v>0</v>
      </c>
      <c r="GH443" s="1">
        <f t="shared" si="17524"/>
        <v>0</v>
      </c>
      <c r="GI443" s="1">
        <f t="shared" si="17525"/>
        <v>0</v>
      </c>
      <c r="GJ443" s="1">
        <f t="shared" si="17526"/>
        <v>0</v>
      </c>
      <c r="GK443" s="1">
        <f t="shared" si="17527"/>
        <v>0</v>
      </c>
      <c r="GL443" s="1">
        <f t="shared" si="17528"/>
        <v>0</v>
      </c>
      <c r="GM443" s="1">
        <f t="shared" si="17529"/>
        <v>0</v>
      </c>
      <c r="GN443" s="1">
        <f t="shared" si="17530"/>
        <v>0</v>
      </c>
      <c r="GO443" s="1">
        <f t="shared" si="17531"/>
        <v>0</v>
      </c>
      <c r="GP443" s="1">
        <f t="shared" si="17532"/>
        <v>0</v>
      </c>
      <c r="GQ443" s="1">
        <f t="shared" si="17533"/>
        <v>0</v>
      </c>
      <c r="GR443" s="1">
        <f t="shared" si="17534"/>
        <v>0</v>
      </c>
      <c r="GS443" s="1">
        <f t="shared" si="17535"/>
        <v>0</v>
      </c>
      <c r="GT443" s="1">
        <f t="shared" si="17536"/>
        <v>0</v>
      </c>
      <c r="GU443" s="1">
        <f t="shared" si="17537"/>
        <v>0</v>
      </c>
      <c r="GV443" s="1">
        <f t="shared" si="17538"/>
        <v>0</v>
      </c>
      <c r="GW443" s="1">
        <f t="shared" si="17539"/>
        <v>0</v>
      </c>
      <c r="GX443" s="1">
        <f t="shared" si="17540"/>
        <v>0</v>
      </c>
      <c r="GY443" s="1">
        <f t="shared" si="17541"/>
        <v>0</v>
      </c>
      <c r="GZ443" s="1">
        <f t="shared" si="17542"/>
        <v>0</v>
      </c>
      <c r="HA443" s="1">
        <f t="shared" si="17543"/>
        <v>0</v>
      </c>
      <c r="HB443" s="1">
        <f t="shared" si="17544"/>
        <v>0</v>
      </c>
      <c r="HC443" s="1">
        <f t="shared" si="17545"/>
        <v>0</v>
      </c>
      <c r="HD443" s="1">
        <f t="shared" si="17546"/>
        <v>0</v>
      </c>
      <c r="HE443" s="1">
        <f t="shared" si="17547"/>
        <v>0</v>
      </c>
      <c r="HF443" s="1">
        <f t="shared" si="17548"/>
        <v>0</v>
      </c>
      <c r="HG443" s="1">
        <f t="shared" si="17549"/>
        <v>0</v>
      </c>
      <c r="HH443" s="1">
        <f t="shared" si="17550"/>
        <v>0</v>
      </c>
      <c r="HI443" s="1">
        <f t="shared" si="17551"/>
        <v>0</v>
      </c>
      <c r="HJ443" s="1">
        <f t="shared" si="17552"/>
        <v>0</v>
      </c>
      <c r="HK443" s="1">
        <f t="shared" si="17553"/>
        <v>0</v>
      </c>
      <c r="HL443" s="1">
        <f t="shared" si="17554"/>
        <v>0</v>
      </c>
      <c r="HM443" s="1">
        <f t="shared" si="17555"/>
        <v>0</v>
      </c>
      <c r="HN443" s="1">
        <f t="shared" si="17556"/>
        <v>0</v>
      </c>
      <c r="HO443" s="1">
        <f t="shared" si="17557"/>
        <v>0</v>
      </c>
      <c r="HP443" s="1">
        <f t="shared" si="17558"/>
        <v>0</v>
      </c>
      <c r="HQ443" s="1">
        <f t="shared" si="17559"/>
        <v>0</v>
      </c>
      <c r="HR443" s="1">
        <f t="shared" si="17560"/>
        <v>0</v>
      </c>
      <c r="HS443" s="1">
        <f t="shared" si="17561"/>
        <v>0</v>
      </c>
      <c r="HT443" s="1">
        <f t="shared" si="17562"/>
        <v>0</v>
      </c>
      <c r="HU443" s="1">
        <f t="shared" si="17563"/>
        <v>0</v>
      </c>
      <c r="HV443" s="1">
        <f t="shared" si="17564"/>
        <v>0</v>
      </c>
      <c r="HW443" s="1">
        <f t="shared" si="17565"/>
        <v>0</v>
      </c>
      <c r="HX443" s="1">
        <f t="shared" si="17566"/>
        <v>0</v>
      </c>
      <c r="HY443" s="1">
        <f t="shared" si="17567"/>
        <v>0</v>
      </c>
      <c r="HZ443" s="1">
        <f t="shared" si="17568"/>
        <v>0</v>
      </c>
      <c r="IA443" s="1">
        <f t="shared" si="18072"/>
        <v>0</v>
      </c>
      <c r="IB443" s="1">
        <f t="shared" si="18073"/>
        <v>0</v>
      </c>
      <c r="IC443" s="2">
        <f>IC442</f>
        <v>0</v>
      </c>
      <c r="ID443" s="2">
        <f t="shared" ref="ID443:KF444" si="18077">ID442</f>
        <v>0</v>
      </c>
      <c r="IE443" s="2">
        <f t="shared" si="18077"/>
        <v>0</v>
      </c>
      <c r="IF443" s="2">
        <f t="shared" si="18077"/>
        <v>0</v>
      </c>
      <c r="IG443" s="2">
        <f t="shared" si="18077"/>
        <v>0</v>
      </c>
      <c r="IH443" s="2">
        <f t="shared" si="18077"/>
        <v>358577</v>
      </c>
      <c r="II443" s="2">
        <f t="shared" si="18077"/>
        <v>358577</v>
      </c>
      <c r="IJ443" s="2">
        <f t="shared" si="18077"/>
        <v>358577</v>
      </c>
      <c r="IK443" s="2">
        <f t="shared" si="18077"/>
        <v>358577</v>
      </c>
      <c r="IL443" s="2">
        <f t="shared" si="18077"/>
        <v>358577</v>
      </c>
      <c r="IM443" s="2">
        <f t="shared" si="18077"/>
        <v>358577</v>
      </c>
      <c r="IN443" s="2">
        <f t="shared" si="18077"/>
        <v>358577</v>
      </c>
      <c r="IO443" s="2">
        <f t="shared" si="18077"/>
        <v>358577</v>
      </c>
      <c r="IP443" s="2">
        <f t="shared" si="18077"/>
        <v>358577</v>
      </c>
      <c r="IQ443" s="2">
        <f t="shared" si="18077"/>
        <v>358577</v>
      </c>
      <c r="IR443" s="2">
        <f t="shared" si="18077"/>
        <v>358577</v>
      </c>
      <c r="IS443" s="2">
        <f t="shared" si="18077"/>
        <v>358577</v>
      </c>
      <c r="IT443" s="2">
        <f t="shared" si="18077"/>
        <v>358577</v>
      </c>
      <c r="IU443" s="2">
        <f t="shared" si="18077"/>
        <v>358577</v>
      </c>
      <c r="IV443" s="2">
        <f t="shared" si="18077"/>
        <v>358577</v>
      </c>
      <c r="IW443" s="2">
        <f t="shared" si="18077"/>
        <v>358577</v>
      </c>
      <c r="IX443" s="2">
        <f t="shared" si="18077"/>
        <v>358577</v>
      </c>
      <c r="IY443" s="2">
        <f t="shared" si="18077"/>
        <v>358577</v>
      </c>
      <c r="IZ443" s="2">
        <f t="shared" si="18077"/>
        <v>358577</v>
      </c>
      <c r="JA443" s="2">
        <f t="shared" si="18077"/>
        <v>358577</v>
      </c>
      <c r="JB443" s="2">
        <f t="shared" si="18077"/>
        <v>358577</v>
      </c>
      <c r="JC443" s="2">
        <f t="shared" si="18077"/>
        <v>358577</v>
      </c>
      <c r="JD443" s="2">
        <f t="shared" si="18077"/>
        <v>358577</v>
      </c>
      <c r="JE443" s="2">
        <f t="shared" si="18077"/>
        <v>358577</v>
      </c>
      <c r="JF443" s="2">
        <f t="shared" si="18077"/>
        <v>358577</v>
      </c>
      <c r="JG443" s="2">
        <f t="shared" si="18077"/>
        <v>358577</v>
      </c>
      <c r="JH443" s="2">
        <f t="shared" si="18077"/>
        <v>358577</v>
      </c>
      <c r="JI443" s="2">
        <f t="shared" si="18077"/>
        <v>358577</v>
      </c>
      <c r="JJ443" s="2">
        <f t="shared" si="18077"/>
        <v>358577</v>
      </c>
      <c r="JK443" s="2">
        <f t="shared" si="18077"/>
        <v>358577</v>
      </c>
      <c r="JL443" s="2">
        <f t="shared" si="18077"/>
        <v>358577</v>
      </c>
      <c r="JM443" s="2">
        <f t="shared" si="18077"/>
        <v>358577</v>
      </c>
      <c r="JN443" s="2">
        <f t="shared" si="18077"/>
        <v>358577</v>
      </c>
      <c r="JO443" s="2">
        <f t="shared" si="18077"/>
        <v>358577</v>
      </c>
      <c r="JP443" s="2">
        <f t="shared" si="18077"/>
        <v>358577</v>
      </c>
      <c r="JQ443" s="2">
        <f t="shared" si="18077"/>
        <v>358577</v>
      </c>
      <c r="JR443" s="2">
        <f t="shared" si="18077"/>
        <v>358577</v>
      </c>
      <c r="JS443" s="2">
        <f t="shared" si="18077"/>
        <v>358577</v>
      </c>
      <c r="JT443" s="2">
        <f t="shared" si="18077"/>
        <v>358577</v>
      </c>
      <c r="JU443" s="2">
        <f t="shared" si="18077"/>
        <v>358577</v>
      </c>
      <c r="JV443" s="2">
        <f t="shared" si="18077"/>
        <v>358577</v>
      </c>
      <c r="JW443" s="2">
        <f t="shared" si="18077"/>
        <v>358577</v>
      </c>
      <c r="JX443" s="2">
        <f t="shared" si="18077"/>
        <v>358577</v>
      </c>
      <c r="JY443" s="2">
        <f t="shared" si="18077"/>
        <v>358577</v>
      </c>
      <c r="JZ443" s="2">
        <f t="shared" si="18077"/>
        <v>358577</v>
      </c>
      <c r="KA443" s="2">
        <f t="shared" si="18077"/>
        <v>358577</v>
      </c>
      <c r="KB443" s="2">
        <f t="shared" si="18077"/>
        <v>358577</v>
      </c>
      <c r="KC443" s="2">
        <f t="shared" si="18077"/>
        <v>358577</v>
      </c>
      <c r="KD443" s="2">
        <f t="shared" si="18077"/>
        <v>358577</v>
      </c>
      <c r="KE443" s="2">
        <f t="shared" si="18077"/>
        <v>358577</v>
      </c>
      <c r="KF443" s="2">
        <f t="shared" si="18077"/>
        <v>358577</v>
      </c>
    </row>
    <row r="444" spans="1:292" x14ac:dyDescent="0.25">
      <c r="A444" t="s">
        <v>161</v>
      </c>
      <c r="B444" t="s">
        <v>0</v>
      </c>
      <c r="C444" t="s">
        <v>682</v>
      </c>
      <c r="D444" s="1">
        <f t="shared" ref="D444" si="18078">FY444</f>
        <v>0</v>
      </c>
      <c r="E444" s="1"/>
      <c r="F444" s="2">
        <v>130443</v>
      </c>
      <c r="G444" s="2"/>
      <c r="H444" s="1">
        <f>F444*0.4</f>
        <v>52177.200000000004</v>
      </c>
      <c r="I444" s="2">
        <f t="shared" si="18075"/>
        <v>32271991</v>
      </c>
      <c r="J444" s="1">
        <f t="shared" si="18075"/>
        <v>18460.733599970757</v>
      </c>
      <c r="K444" s="2">
        <f t="shared" ref="K444" si="18079">FLOOR(I444/90,1)</f>
        <v>358577</v>
      </c>
      <c r="L444" s="1">
        <f>L443</f>
        <v>0.29559999948833138</v>
      </c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2">
        <f>DU443</f>
        <v>0</v>
      </c>
      <c r="DV444" s="2">
        <f t="shared" si="18076"/>
        <v>0</v>
      </c>
      <c r="DW444" s="2">
        <f t="shared" si="18076"/>
        <v>0</v>
      </c>
      <c r="DX444" s="2">
        <f t="shared" si="18076"/>
        <v>0</v>
      </c>
      <c r="DY444" s="2">
        <f t="shared" si="18076"/>
        <v>0</v>
      </c>
      <c r="DZ444" s="2">
        <f t="shared" si="18076"/>
        <v>0</v>
      </c>
      <c r="EA444" s="2">
        <f t="shared" si="18076"/>
        <v>0</v>
      </c>
      <c r="EB444" s="2">
        <f t="shared" si="18076"/>
        <v>0</v>
      </c>
      <c r="EC444" s="2">
        <f t="shared" si="18076"/>
        <v>0</v>
      </c>
      <c r="ED444" s="2">
        <f t="shared" si="18076"/>
        <v>0</v>
      </c>
      <c r="EE444" s="2">
        <f t="shared" si="18076"/>
        <v>0</v>
      </c>
      <c r="EF444" s="2">
        <f t="shared" si="18076"/>
        <v>0</v>
      </c>
      <c r="EG444" s="2">
        <f t="shared" si="18076"/>
        <v>0</v>
      </c>
      <c r="EH444" s="2">
        <f t="shared" si="18076"/>
        <v>0</v>
      </c>
      <c r="EI444" s="2">
        <f t="shared" si="18076"/>
        <v>0</v>
      </c>
      <c r="EJ444" s="2">
        <f t="shared" si="18076"/>
        <v>0</v>
      </c>
      <c r="EK444" s="2">
        <f t="shared" si="18076"/>
        <v>0</v>
      </c>
      <c r="EL444" s="2">
        <f t="shared" si="18076"/>
        <v>0</v>
      </c>
      <c r="EM444" s="2">
        <f t="shared" si="18076"/>
        <v>0</v>
      </c>
      <c r="EN444" s="2">
        <f t="shared" si="18076"/>
        <v>0</v>
      </c>
      <c r="EO444" s="2">
        <f t="shared" si="18076"/>
        <v>0</v>
      </c>
      <c r="EP444" s="2">
        <f t="shared" si="18076"/>
        <v>0</v>
      </c>
      <c r="EQ444" s="2">
        <f t="shared" si="18076"/>
        <v>0</v>
      </c>
      <c r="ER444" s="2">
        <f t="shared" si="18076"/>
        <v>0</v>
      </c>
      <c r="ES444" s="2">
        <f t="shared" si="18076"/>
        <v>0</v>
      </c>
      <c r="ET444" s="2">
        <f t="shared" si="18076"/>
        <v>0</v>
      </c>
      <c r="EU444" s="2">
        <f t="shared" si="18076"/>
        <v>0</v>
      </c>
      <c r="EV444" s="2">
        <f t="shared" si="18076"/>
        <v>0</v>
      </c>
      <c r="EW444" s="2">
        <f t="shared" si="18076"/>
        <v>0</v>
      </c>
      <c r="EX444" s="2">
        <f t="shared" si="18076"/>
        <v>0</v>
      </c>
      <c r="EY444" s="2">
        <f t="shared" si="18076"/>
        <v>0</v>
      </c>
      <c r="EZ444" s="2">
        <f t="shared" si="18076"/>
        <v>0</v>
      </c>
      <c r="FA444" s="2">
        <f t="shared" si="18076"/>
        <v>0</v>
      </c>
      <c r="FB444" s="2">
        <f t="shared" si="18076"/>
        <v>0</v>
      </c>
      <c r="FC444" s="2">
        <f t="shared" si="18076"/>
        <v>0</v>
      </c>
      <c r="FD444" s="2">
        <f t="shared" si="18076"/>
        <v>0</v>
      </c>
      <c r="FE444" s="2">
        <f t="shared" si="18076"/>
        <v>0</v>
      </c>
      <c r="FF444" s="2">
        <f t="shared" si="18076"/>
        <v>0</v>
      </c>
      <c r="FG444" s="2">
        <f t="shared" si="18076"/>
        <v>0</v>
      </c>
      <c r="FH444" s="2">
        <f t="shared" si="18076"/>
        <v>0</v>
      </c>
      <c r="FI444" s="2">
        <f t="shared" si="18076"/>
        <v>0</v>
      </c>
      <c r="FJ444" s="2">
        <f t="shared" si="18076"/>
        <v>0</v>
      </c>
      <c r="FK444" s="2">
        <f t="shared" si="18076"/>
        <v>0</v>
      </c>
      <c r="FL444" s="2">
        <f t="shared" si="18076"/>
        <v>0</v>
      </c>
      <c r="FM444" s="2">
        <f t="shared" si="18076"/>
        <v>0</v>
      </c>
      <c r="FN444" s="2">
        <f t="shared" si="18076"/>
        <v>0</v>
      </c>
      <c r="FO444" s="2">
        <f t="shared" si="18076"/>
        <v>0</v>
      </c>
      <c r="FP444" s="2">
        <f t="shared" si="18076"/>
        <v>0</v>
      </c>
      <c r="FQ444" s="2">
        <f t="shared" si="18076"/>
        <v>0</v>
      </c>
      <c r="FR444" s="2">
        <f t="shared" si="18076"/>
        <v>0</v>
      </c>
      <c r="FS444" s="2">
        <f t="shared" si="18076"/>
        <v>0</v>
      </c>
      <c r="FT444" s="2">
        <f t="shared" si="18076"/>
        <v>0</v>
      </c>
      <c r="FU444" s="2">
        <f t="shared" si="18076"/>
        <v>0</v>
      </c>
      <c r="FV444" s="2">
        <f t="shared" si="18076"/>
        <v>0</v>
      </c>
      <c r="FW444" s="2">
        <f t="shared" si="18076"/>
        <v>0</v>
      </c>
      <c r="FX444" s="2">
        <f t="shared" si="18076"/>
        <v>0</v>
      </c>
      <c r="FY444" s="1">
        <f t="shared" ref="FY444" si="18080">IF(FZ444=0,IF(DU444=0,0,FY$2),FZ444)</f>
        <v>0</v>
      </c>
      <c r="FZ444" s="1">
        <f t="shared" ref="FZ444" si="18081">IF(GA444=0,IF(DV444=0,0,FZ$2),GA444)</f>
        <v>0</v>
      </c>
      <c r="GA444" s="1">
        <f t="shared" ref="GA444" si="18082">IF(GB444=0,IF(DW444=0,0,GA$2),GB444)</f>
        <v>0</v>
      </c>
      <c r="GB444" s="1">
        <f t="shared" ref="GB444" si="18083">IF(GC444=0,IF(DX444=0,0,GB$2),GC444)</f>
        <v>0</v>
      </c>
      <c r="GC444" s="1">
        <f t="shared" ref="GC444" si="18084">IF(GD444=0,IF(DY444=0,0,GC$2),GD444)</f>
        <v>0</v>
      </c>
      <c r="GD444" s="1">
        <f t="shared" ref="GD444" si="18085">IF(GE444=0,IF(DZ444=0,0,GD$2),GE444)</f>
        <v>0</v>
      </c>
      <c r="GE444" s="1">
        <f t="shared" ref="GE444" si="18086">IF(GF444=0,IF(EA444=0,0,GE$2),GF444)</f>
        <v>0</v>
      </c>
      <c r="GF444" s="1">
        <f t="shared" ref="GF444" si="18087">IF(GG444=0,IF(EB444=0,0,GF$2),GG444)</f>
        <v>0</v>
      </c>
      <c r="GG444" s="1">
        <f t="shared" ref="GG444" si="18088">IF(GH444=0,IF(EC444=0,0,GG$2),GH444)</f>
        <v>0</v>
      </c>
      <c r="GH444" s="1">
        <f t="shared" ref="GH444" si="18089">IF(GI444=0,IF(ED444=0,0,GH$2),GI444)</f>
        <v>0</v>
      </c>
      <c r="GI444" s="1">
        <f t="shared" ref="GI444" si="18090">IF(GJ444=0,IF(EE444=0,0,GI$2),GJ444)</f>
        <v>0</v>
      </c>
      <c r="GJ444" s="1">
        <f t="shared" ref="GJ444" si="18091">IF(GK444=0,IF(EF444=0,0,GJ$2),GK444)</f>
        <v>0</v>
      </c>
      <c r="GK444" s="1">
        <f t="shared" ref="GK444" si="18092">IF(GL444=0,IF(EG444=0,0,GK$2),GL444)</f>
        <v>0</v>
      </c>
      <c r="GL444" s="1">
        <f t="shared" ref="GL444" si="18093">IF(GM444=0,IF(EH444=0,0,GL$2),GM444)</f>
        <v>0</v>
      </c>
      <c r="GM444" s="1">
        <f t="shared" ref="GM444" si="18094">IF(GN444=0,IF(EI444=0,0,GM$2),GN444)</f>
        <v>0</v>
      </c>
      <c r="GN444" s="1">
        <f t="shared" ref="GN444" si="18095">IF(GO444=0,IF(EJ444=0,0,GN$2),GO444)</f>
        <v>0</v>
      </c>
      <c r="GO444" s="1">
        <f t="shared" ref="GO444" si="18096">IF(GP444=0,IF(EK444=0,0,GO$2),GP444)</f>
        <v>0</v>
      </c>
      <c r="GP444" s="1">
        <f t="shared" ref="GP444" si="18097">IF(GQ444=0,IF(EL444=0,0,GP$2),GQ444)</f>
        <v>0</v>
      </c>
      <c r="GQ444" s="1">
        <f t="shared" ref="GQ444" si="18098">IF(GR444=0,IF(EM444=0,0,GQ$2),GR444)</f>
        <v>0</v>
      </c>
      <c r="GR444" s="1">
        <f t="shared" ref="GR444" si="18099">IF(GS444=0,IF(EN444=0,0,GR$2),GS444)</f>
        <v>0</v>
      </c>
      <c r="GS444" s="1">
        <f t="shared" ref="GS444" si="18100">IF(GT444=0,IF(EO444=0,0,GS$2),GT444)</f>
        <v>0</v>
      </c>
      <c r="GT444" s="1">
        <f t="shared" ref="GT444" si="18101">IF(GU444=0,IF(EP444=0,0,GT$2),GU444)</f>
        <v>0</v>
      </c>
      <c r="GU444" s="1">
        <f t="shared" ref="GU444" si="18102">IF(GV444=0,IF(EQ444=0,0,GU$2),GV444)</f>
        <v>0</v>
      </c>
      <c r="GV444" s="1">
        <f t="shared" ref="GV444" si="18103">IF(GW444=0,IF(ER444=0,0,GV$2),GW444)</f>
        <v>0</v>
      </c>
      <c r="GW444" s="1">
        <f t="shared" ref="GW444" si="18104">IF(GX444=0,IF(ES444=0,0,GW$2),GX444)</f>
        <v>0</v>
      </c>
      <c r="GX444" s="1">
        <f t="shared" ref="GX444" si="18105">IF(GY444=0,IF(ET444=0,0,GX$2),GY444)</f>
        <v>0</v>
      </c>
      <c r="GY444" s="1">
        <f t="shared" ref="GY444" si="18106">IF(GZ444=0,IF(EU444=0,0,GY$2),GZ444)</f>
        <v>0</v>
      </c>
      <c r="GZ444" s="1">
        <f t="shared" ref="GZ444" si="18107">IF(HA444=0,IF(EV444=0,0,GZ$2),HA444)</f>
        <v>0</v>
      </c>
      <c r="HA444" s="1">
        <f t="shared" ref="HA444" si="18108">IF(HB444=0,IF(EW444=0,0,HA$2),HB444)</f>
        <v>0</v>
      </c>
      <c r="HB444" s="1">
        <f t="shared" ref="HB444" si="18109">IF(HC444=0,IF(EX444=0,0,HB$2),HC444)</f>
        <v>0</v>
      </c>
      <c r="HC444" s="1">
        <f t="shared" ref="HC444" si="18110">IF(HD444=0,IF(EY444=0,0,HC$2),HD444)</f>
        <v>0</v>
      </c>
      <c r="HD444" s="1">
        <f t="shared" ref="HD444" si="18111">IF(HE444=0,IF(EZ444=0,0,HD$2),HE444)</f>
        <v>0</v>
      </c>
      <c r="HE444" s="1">
        <f t="shared" ref="HE444" si="18112">IF(HF444=0,IF(FA444=0,0,HE$2),HF444)</f>
        <v>0</v>
      </c>
      <c r="HF444" s="1">
        <f t="shared" ref="HF444" si="18113">IF(HG444=0,IF(FB444=0,0,HF$2),HG444)</f>
        <v>0</v>
      </c>
      <c r="HG444" s="1">
        <f t="shared" ref="HG444" si="18114">IF(HH444=0,IF(FC444=0,0,HG$2),HH444)</f>
        <v>0</v>
      </c>
      <c r="HH444" s="1">
        <f t="shared" ref="HH444" si="18115">IF(HI444=0,IF(FD444=0,0,HH$2),HI444)</f>
        <v>0</v>
      </c>
      <c r="HI444" s="1">
        <f t="shared" ref="HI444" si="18116">IF(HJ444=0,IF(FE444=0,0,HI$2),HJ444)</f>
        <v>0</v>
      </c>
      <c r="HJ444" s="1">
        <f t="shared" ref="HJ444" si="18117">IF(HK444=0,IF(FF444=0,0,HJ$2),HK444)</f>
        <v>0</v>
      </c>
      <c r="HK444" s="1">
        <f t="shared" ref="HK444" si="18118">IF(HL444=0,IF(FG444=0,0,HK$2),HL444)</f>
        <v>0</v>
      </c>
      <c r="HL444" s="1">
        <f t="shared" ref="HL444" si="18119">IF(HM444=0,IF(FH444=0,0,HL$2),HM444)</f>
        <v>0</v>
      </c>
      <c r="HM444" s="1">
        <f t="shared" ref="HM444" si="18120">IF(HN444=0,IF(FI444=0,0,HM$2),HN444)</f>
        <v>0</v>
      </c>
      <c r="HN444" s="1">
        <f t="shared" ref="HN444" si="18121">IF(HO444=0,IF(FJ444=0,0,HN$2),HO444)</f>
        <v>0</v>
      </c>
      <c r="HO444" s="1">
        <f t="shared" ref="HO444" si="18122">IF(HP444=0,IF(FK444=0,0,HO$2),HP444)</f>
        <v>0</v>
      </c>
      <c r="HP444" s="1">
        <f t="shared" ref="HP444" si="18123">IF(HQ444=0,IF(FL444=0,0,HP$2),HQ444)</f>
        <v>0</v>
      </c>
      <c r="HQ444" s="1">
        <f t="shared" ref="HQ444" si="18124">IF(HR444=0,IF(FM444=0,0,HQ$2),HR444)</f>
        <v>0</v>
      </c>
      <c r="HR444" s="1">
        <f t="shared" ref="HR444" si="18125">IF(HS444=0,IF(FN444=0,0,HR$2),HS444)</f>
        <v>0</v>
      </c>
      <c r="HS444" s="1">
        <f t="shared" ref="HS444" si="18126">IF(HT444=0,IF(FO444=0,0,HS$2),HT444)</f>
        <v>0</v>
      </c>
      <c r="HT444" s="1">
        <f t="shared" ref="HT444" si="18127">IF(HU444=0,IF(FP444=0,0,HT$2),HU444)</f>
        <v>0</v>
      </c>
      <c r="HU444" s="1">
        <f t="shared" ref="HU444" si="18128">IF(HV444=0,IF(FQ444=0,0,HU$2),HV444)</f>
        <v>0</v>
      </c>
      <c r="HV444" s="1">
        <f t="shared" ref="HV444" si="18129">IF(HW444=0,IF(FR444=0,0,HV$2),HW444)</f>
        <v>0</v>
      </c>
      <c r="HW444" s="1">
        <f t="shared" ref="HW444" si="18130">IF(HX444=0,IF(FS444=0,0,HW$2),HX444)</f>
        <v>0</v>
      </c>
      <c r="HX444" s="1">
        <f t="shared" ref="HX444" si="18131">IF(HY444=0,IF(FT444=0,0,HX$2),HY444)</f>
        <v>0</v>
      </c>
      <c r="HY444" s="1">
        <f t="shared" ref="HY444" si="18132">IF(HZ444=0,IF(FU444=0,0,HY$2),HZ444)</f>
        <v>0</v>
      </c>
      <c r="HZ444" s="1">
        <f t="shared" ref="HZ444" si="18133">IF(IA444=0,IF(FV444=0,0,HZ$2),IA444)</f>
        <v>0</v>
      </c>
      <c r="IA444" s="1">
        <f t="shared" ref="IA444" si="18134">IF(IB444=0,IF(FW444=0,0,IA$2),IB444)</f>
        <v>0</v>
      </c>
      <c r="IB444" s="1">
        <f t="shared" ref="IB444" si="18135">IF(FX444=0,0,IB$2)</f>
        <v>0</v>
      </c>
      <c r="IC444" s="2">
        <f>IC443</f>
        <v>0</v>
      </c>
      <c r="ID444" s="2">
        <f t="shared" si="18077"/>
        <v>0</v>
      </c>
      <c r="IE444" s="2">
        <f t="shared" si="18077"/>
        <v>0</v>
      </c>
      <c r="IF444" s="2">
        <f t="shared" si="18077"/>
        <v>0</v>
      </c>
      <c r="IG444" s="2">
        <f t="shared" si="18077"/>
        <v>0</v>
      </c>
      <c r="IH444" s="2">
        <f t="shared" si="18077"/>
        <v>358577</v>
      </c>
      <c r="II444" s="2">
        <f t="shared" si="18077"/>
        <v>358577</v>
      </c>
      <c r="IJ444" s="2">
        <f t="shared" si="18077"/>
        <v>358577</v>
      </c>
      <c r="IK444" s="2">
        <f t="shared" si="18077"/>
        <v>358577</v>
      </c>
      <c r="IL444" s="2">
        <f t="shared" si="18077"/>
        <v>358577</v>
      </c>
      <c r="IM444" s="2">
        <f t="shared" si="18077"/>
        <v>358577</v>
      </c>
      <c r="IN444" s="2">
        <f t="shared" si="18077"/>
        <v>358577</v>
      </c>
      <c r="IO444" s="2">
        <f t="shared" si="18077"/>
        <v>358577</v>
      </c>
      <c r="IP444" s="2">
        <f t="shared" si="18077"/>
        <v>358577</v>
      </c>
      <c r="IQ444" s="2">
        <f t="shared" si="18077"/>
        <v>358577</v>
      </c>
      <c r="IR444" s="2">
        <f t="shared" si="18077"/>
        <v>358577</v>
      </c>
      <c r="IS444" s="2">
        <f t="shared" si="18077"/>
        <v>358577</v>
      </c>
      <c r="IT444" s="2">
        <f t="shared" si="18077"/>
        <v>358577</v>
      </c>
      <c r="IU444" s="2">
        <f t="shared" si="18077"/>
        <v>358577</v>
      </c>
      <c r="IV444" s="2">
        <f t="shared" si="18077"/>
        <v>358577</v>
      </c>
      <c r="IW444" s="2">
        <f t="shared" si="18077"/>
        <v>358577</v>
      </c>
      <c r="IX444" s="2">
        <f t="shared" si="18077"/>
        <v>358577</v>
      </c>
      <c r="IY444" s="2">
        <f t="shared" si="18077"/>
        <v>358577</v>
      </c>
      <c r="IZ444" s="2">
        <f t="shared" si="18077"/>
        <v>358577</v>
      </c>
      <c r="JA444" s="2">
        <f t="shared" si="18077"/>
        <v>358577</v>
      </c>
      <c r="JB444" s="2">
        <f t="shared" si="18077"/>
        <v>358577</v>
      </c>
      <c r="JC444" s="2">
        <f t="shared" si="18077"/>
        <v>358577</v>
      </c>
      <c r="JD444" s="2">
        <f t="shared" si="18077"/>
        <v>358577</v>
      </c>
      <c r="JE444" s="2">
        <f t="shared" si="18077"/>
        <v>358577</v>
      </c>
      <c r="JF444" s="2">
        <f t="shared" si="18077"/>
        <v>358577</v>
      </c>
      <c r="JG444" s="2">
        <f t="shared" si="18077"/>
        <v>358577</v>
      </c>
      <c r="JH444" s="2">
        <f t="shared" si="18077"/>
        <v>358577</v>
      </c>
      <c r="JI444" s="2">
        <f t="shared" si="18077"/>
        <v>358577</v>
      </c>
      <c r="JJ444" s="2">
        <f t="shared" si="18077"/>
        <v>358577</v>
      </c>
      <c r="JK444" s="2">
        <f t="shared" si="18077"/>
        <v>358577</v>
      </c>
      <c r="JL444" s="2">
        <f t="shared" si="18077"/>
        <v>358577</v>
      </c>
      <c r="JM444" s="2">
        <f t="shared" si="18077"/>
        <v>358577</v>
      </c>
      <c r="JN444" s="2">
        <f t="shared" si="18077"/>
        <v>358577</v>
      </c>
      <c r="JO444" s="2">
        <f t="shared" si="18077"/>
        <v>358577</v>
      </c>
      <c r="JP444" s="2">
        <f t="shared" si="18077"/>
        <v>358577</v>
      </c>
      <c r="JQ444" s="2">
        <f t="shared" si="18077"/>
        <v>358577</v>
      </c>
      <c r="JR444" s="2">
        <f t="shared" si="18077"/>
        <v>358577</v>
      </c>
      <c r="JS444" s="2">
        <f t="shared" si="18077"/>
        <v>358577</v>
      </c>
      <c r="JT444" s="2">
        <f t="shared" si="18077"/>
        <v>358577</v>
      </c>
      <c r="JU444" s="2">
        <f t="shared" si="18077"/>
        <v>358577</v>
      </c>
      <c r="JV444" s="2">
        <f t="shared" si="18077"/>
        <v>358577</v>
      </c>
      <c r="JW444" s="2">
        <f t="shared" si="18077"/>
        <v>358577</v>
      </c>
      <c r="JX444" s="2">
        <f t="shared" si="18077"/>
        <v>358577</v>
      </c>
      <c r="JY444" s="2">
        <f t="shared" si="18077"/>
        <v>358577</v>
      </c>
      <c r="JZ444" s="2">
        <f t="shared" si="18077"/>
        <v>358577</v>
      </c>
      <c r="KA444" s="2">
        <f t="shared" si="18077"/>
        <v>358577</v>
      </c>
      <c r="KB444" s="2">
        <f t="shared" si="18077"/>
        <v>358577</v>
      </c>
      <c r="KC444" s="2">
        <f t="shared" si="18077"/>
        <v>358577</v>
      </c>
      <c r="KD444" s="2">
        <f t="shared" si="18077"/>
        <v>358577</v>
      </c>
      <c r="KE444" s="2">
        <f t="shared" si="18077"/>
        <v>358577</v>
      </c>
      <c r="KF444" s="2">
        <f t="shared" si="18077"/>
        <v>358577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7B5BA-DA18-4280-87C6-2E6EB75C99BF}">
  <dimension ref="A1:P33"/>
  <sheetViews>
    <sheetView workbookViewId="0"/>
  </sheetViews>
  <sheetFormatPr defaultRowHeight="15" x14ac:dyDescent="0.25"/>
  <cols>
    <col min="1" max="1" width="26.5703125" bestFit="1" customWidth="1"/>
    <col min="2" max="2" width="11.140625" bestFit="1" customWidth="1"/>
    <col min="3" max="3" width="18.5703125" bestFit="1" customWidth="1"/>
    <col min="4" max="4" width="15.140625" bestFit="1" customWidth="1"/>
    <col min="5" max="5" width="13.85546875" bestFit="1" customWidth="1"/>
    <col min="6" max="6" width="11.7109375" bestFit="1" customWidth="1"/>
    <col min="7" max="7" width="14.28515625" bestFit="1" customWidth="1"/>
    <col min="8" max="8" width="35" bestFit="1" customWidth="1"/>
    <col min="9" max="9" width="43.140625" bestFit="1" customWidth="1"/>
    <col min="10" max="10" width="13.85546875" bestFit="1" customWidth="1"/>
    <col min="11" max="11" width="13.7109375" bestFit="1" customWidth="1"/>
    <col min="12" max="12" width="16.28515625" bestFit="1" customWidth="1"/>
    <col min="13" max="14" width="20.7109375" bestFit="1" customWidth="1"/>
    <col min="15" max="16" width="11.28515625" bestFit="1" customWidth="1"/>
  </cols>
  <sheetData>
    <row r="1" spans="1:16" x14ac:dyDescent="0.25">
      <c r="E1" s="4" t="s">
        <v>685</v>
      </c>
      <c r="J1" s="4" t="s">
        <v>685</v>
      </c>
      <c r="K1" s="4" t="s">
        <v>613</v>
      </c>
      <c r="L1" s="4" t="s">
        <v>689</v>
      </c>
      <c r="M1" s="4" t="s">
        <v>685</v>
      </c>
      <c r="N1" s="4" t="s">
        <v>613</v>
      </c>
      <c r="O1" s="4" t="s">
        <v>687</v>
      </c>
      <c r="P1" s="4" t="s">
        <v>613</v>
      </c>
    </row>
    <row r="2" spans="1:16" x14ac:dyDescent="0.25">
      <c r="A2" s="4" t="s">
        <v>570</v>
      </c>
      <c r="B2" s="4" t="s">
        <v>527</v>
      </c>
      <c r="C2" s="4" t="s">
        <v>528</v>
      </c>
      <c r="D2" s="4" t="s">
        <v>568</v>
      </c>
      <c r="E2" s="4" t="s">
        <v>529</v>
      </c>
      <c r="F2" s="4" t="s">
        <v>530</v>
      </c>
      <c r="G2" s="4" t="s">
        <v>531</v>
      </c>
      <c r="H2" s="4" t="s">
        <v>567</v>
      </c>
      <c r="I2" s="4" t="s">
        <v>569</v>
      </c>
      <c r="J2" s="4" t="s">
        <v>686</v>
      </c>
      <c r="K2" s="4" t="s">
        <v>686</v>
      </c>
      <c r="L2" s="4" t="s">
        <v>686</v>
      </c>
      <c r="M2" s="4" t="s">
        <v>688</v>
      </c>
      <c r="N2" s="4" t="s">
        <v>688</v>
      </c>
      <c r="O2" s="4" t="s">
        <v>529</v>
      </c>
      <c r="P2" s="4" t="s">
        <v>529</v>
      </c>
    </row>
    <row r="3" spans="1:16" x14ac:dyDescent="0.25">
      <c r="A3">
        <v>1</v>
      </c>
      <c r="B3" s="1">
        <f>'LC trades'!D32</f>
        <v>0.99509999999999954</v>
      </c>
      <c r="C3" s="7">
        <f t="shared" ref="C3:C19" si="0">IF(B3&lt;0.9525,0.2975,IF(B3&gt;0.995,0,(0.995-B3)*7))</f>
        <v>0</v>
      </c>
      <c r="D3" s="6">
        <f t="shared" ref="D3:D19" si="1">H3/12</f>
        <v>283202.41666666669</v>
      </c>
      <c r="E3" s="6">
        <f>O3*M3</f>
        <v>0</v>
      </c>
      <c r="F3" s="6">
        <f t="shared" ref="F3:F19" si="2">D3*0.2625</f>
        <v>74340.634375000009</v>
      </c>
      <c r="G3" s="6">
        <f t="shared" ref="G3:G19" si="3">D3*0.3</f>
        <v>84960.725000000006</v>
      </c>
      <c r="H3" s="6">
        <f>SUM('LC trades'!G6:G30)</f>
        <v>3398429</v>
      </c>
      <c r="I3" s="6">
        <f t="shared" ref="I3:I19" si="4">H3-D3</f>
        <v>3115226.5833333335</v>
      </c>
      <c r="J3" s="6">
        <f>'LC trades'!I31</f>
        <v>3351571</v>
      </c>
      <c r="K3" s="6">
        <v>0</v>
      </c>
      <c r="L3" s="6">
        <f>J3+K3</f>
        <v>3351571</v>
      </c>
      <c r="M3" s="7">
        <f>J3/L3</f>
        <v>1</v>
      </c>
      <c r="N3" s="7">
        <f>K3/L3</f>
        <v>0</v>
      </c>
      <c r="O3" s="6">
        <f>D3*C3</f>
        <v>0</v>
      </c>
      <c r="P3" s="6">
        <f>O3*N3</f>
        <v>0</v>
      </c>
    </row>
    <row r="4" spans="1:16" x14ac:dyDescent="0.25">
      <c r="A4">
        <v>2</v>
      </c>
      <c r="B4" s="1">
        <f>'LC trades'!D61</f>
        <v>0.99349999999999972</v>
      </c>
      <c r="C4" s="7">
        <f t="shared" si="0"/>
        <v>1.0500000000001952E-2</v>
      </c>
      <c r="D4" s="6">
        <f t="shared" si="1"/>
        <v>283390.58333333331</v>
      </c>
      <c r="E4" s="6">
        <f>O4*M4</f>
        <v>2975.6011250005531</v>
      </c>
      <c r="F4" s="6">
        <f t="shared" si="2"/>
        <v>74390.028124999997</v>
      </c>
      <c r="G4" s="6">
        <f t="shared" si="3"/>
        <v>85017.174999999988</v>
      </c>
      <c r="H4" s="6">
        <f>SUM('LC trades'!G36:G60)</f>
        <v>3400687</v>
      </c>
      <c r="I4" s="6">
        <f t="shared" si="4"/>
        <v>3117296.4166666665</v>
      </c>
      <c r="J4" s="6">
        <f>'LC trades'!I60</f>
        <v>6860184</v>
      </c>
      <c r="K4" s="6">
        <f>K3+P3</f>
        <v>0</v>
      </c>
      <c r="L4" s="6">
        <f t="shared" ref="L4:L19" si="5">J4+K4</f>
        <v>6860184</v>
      </c>
      <c r="M4" s="7">
        <f t="shared" ref="M4:M19" si="6">J4/L4</f>
        <v>1</v>
      </c>
      <c r="N4" s="7">
        <f t="shared" ref="N4:N19" si="7">K4/L4</f>
        <v>0</v>
      </c>
      <c r="O4" s="6">
        <f t="shared" ref="O4:O19" si="8">D4*C4</f>
        <v>2975.6011250005531</v>
      </c>
      <c r="P4" s="6">
        <f t="shared" ref="P4:P19" si="9">O4*N4</f>
        <v>0</v>
      </c>
    </row>
    <row r="5" spans="1:16" x14ac:dyDescent="0.25">
      <c r="A5">
        <v>3</v>
      </c>
      <c r="B5" s="1">
        <f>'LC trades'!D91</f>
        <v>0.99279999999999979</v>
      </c>
      <c r="C5" s="7">
        <f t="shared" si="0"/>
        <v>1.5400000000001413E-2</v>
      </c>
      <c r="D5" s="6">
        <f t="shared" si="1"/>
        <v>294832.91666666669</v>
      </c>
      <c r="E5" s="6">
        <f t="shared" ref="E5:E33" si="10">O5*M5</f>
        <v>4540.4269166670838</v>
      </c>
      <c r="F5" s="6">
        <f t="shared" si="2"/>
        <v>77393.640625000015</v>
      </c>
      <c r="G5" s="6">
        <f t="shared" si="3"/>
        <v>88449.875</v>
      </c>
      <c r="H5" s="6">
        <f>SUM('LC trades'!G65:G90)</f>
        <v>3537995</v>
      </c>
      <c r="I5" s="6">
        <f t="shared" si="4"/>
        <v>3243162.0833333335</v>
      </c>
      <c r="J5" s="6">
        <f>'LC trades'!I90</f>
        <v>10504571</v>
      </c>
      <c r="K5" s="6">
        <f t="shared" ref="K5:K19" si="11">K4+P4</f>
        <v>0</v>
      </c>
      <c r="L5" s="6">
        <f t="shared" si="5"/>
        <v>10504571</v>
      </c>
      <c r="M5" s="7">
        <f t="shared" si="6"/>
        <v>1</v>
      </c>
      <c r="N5" s="7">
        <f t="shared" si="7"/>
        <v>0</v>
      </c>
      <c r="O5" s="6">
        <f t="shared" si="8"/>
        <v>4540.4269166670838</v>
      </c>
      <c r="P5" s="6">
        <f t="shared" si="9"/>
        <v>0</v>
      </c>
    </row>
    <row r="6" spans="1:16" x14ac:dyDescent="0.25">
      <c r="A6">
        <v>4</v>
      </c>
      <c r="B6" s="1">
        <f>'LC trades'!D121</f>
        <v>0.99229999999999985</v>
      </c>
      <c r="C6" s="7">
        <f t="shared" si="0"/>
        <v>1.8900000000001027E-2</v>
      </c>
      <c r="D6" s="6">
        <f t="shared" si="1"/>
        <v>294902.41666666669</v>
      </c>
      <c r="E6" s="6">
        <f t="shared" si="10"/>
        <v>5573.6556750003028</v>
      </c>
      <c r="F6" s="6">
        <f t="shared" si="2"/>
        <v>77411.884375000009</v>
      </c>
      <c r="G6" s="6">
        <f t="shared" si="3"/>
        <v>88470.725000000006</v>
      </c>
      <c r="H6" s="6">
        <f>SUM('LC trades'!G95:G120)</f>
        <v>3538829</v>
      </c>
      <c r="I6" s="6">
        <f t="shared" si="4"/>
        <v>3243926.5833333335</v>
      </c>
      <c r="J6" s="6">
        <f>'LC trades'!I120</f>
        <v>14156124</v>
      </c>
      <c r="K6" s="6">
        <f t="shared" si="11"/>
        <v>0</v>
      </c>
      <c r="L6" s="6">
        <f t="shared" si="5"/>
        <v>14156124</v>
      </c>
      <c r="M6" s="7">
        <f t="shared" si="6"/>
        <v>1</v>
      </c>
      <c r="N6" s="7">
        <f t="shared" si="7"/>
        <v>0</v>
      </c>
      <c r="O6" s="6">
        <f t="shared" si="8"/>
        <v>5573.6556750003028</v>
      </c>
      <c r="P6" s="6">
        <f t="shared" si="9"/>
        <v>0</v>
      </c>
    </row>
    <row r="7" spans="1:16" x14ac:dyDescent="0.25">
      <c r="A7">
        <v>5</v>
      </c>
      <c r="B7" s="1">
        <f>'LC trades'!D151</f>
        <v>0.99199999999999988</v>
      </c>
      <c r="C7" s="7">
        <f t="shared" si="0"/>
        <v>2.1000000000000796E-2</v>
      </c>
      <c r="D7" s="6">
        <f t="shared" si="1"/>
        <v>294948.16666666669</v>
      </c>
      <c r="E7" s="6">
        <f t="shared" si="10"/>
        <v>6193.9115000002348</v>
      </c>
      <c r="F7" s="6">
        <f t="shared" si="2"/>
        <v>77423.893750000003</v>
      </c>
      <c r="G7" s="6">
        <f t="shared" si="3"/>
        <v>88484.45</v>
      </c>
      <c r="H7" s="6">
        <f>SUM('LC trades'!G125:G150)</f>
        <v>3539378</v>
      </c>
      <c r="I7" s="6">
        <f t="shared" si="4"/>
        <v>3244429.8333333335</v>
      </c>
      <c r="J7" s="6">
        <f>'LC trades'!I150</f>
        <v>17808200</v>
      </c>
      <c r="K7" s="6">
        <f t="shared" si="11"/>
        <v>0</v>
      </c>
      <c r="L7" s="6">
        <f t="shared" si="5"/>
        <v>17808200</v>
      </c>
      <c r="M7" s="7">
        <f t="shared" si="6"/>
        <v>1</v>
      </c>
      <c r="N7" s="7">
        <f t="shared" si="7"/>
        <v>0</v>
      </c>
      <c r="O7" s="6">
        <f t="shared" si="8"/>
        <v>6193.9115000002348</v>
      </c>
      <c r="P7" s="6">
        <f t="shared" si="9"/>
        <v>0</v>
      </c>
    </row>
    <row r="8" spans="1:16" x14ac:dyDescent="0.25">
      <c r="A8">
        <v>6</v>
      </c>
      <c r="B8" s="1">
        <f>'LC trades'!D181</f>
        <v>0.9917999999999999</v>
      </c>
      <c r="C8" s="7">
        <f t="shared" si="0"/>
        <v>2.2400000000000642E-2</v>
      </c>
      <c r="D8" s="6">
        <f t="shared" si="1"/>
        <v>294980.41666666669</v>
      </c>
      <c r="E8" s="6">
        <f t="shared" si="10"/>
        <v>6607.5613333335232</v>
      </c>
      <c r="F8" s="6">
        <f t="shared" si="2"/>
        <v>77432.359375000015</v>
      </c>
      <c r="G8" s="6">
        <f t="shared" si="3"/>
        <v>88494.125</v>
      </c>
      <c r="H8" s="6">
        <f>SUM('LC trades'!G155:G180)</f>
        <v>3539765</v>
      </c>
      <c r="I8" s="6">
        <f t="shared" si="4"/>
        <v>3244784.5833333335</v>
      </c>
      <c r="J8" s="6">
        <f>'LC trades'!I180</f>
        <v>21460535</v>
      </c>
      <c r="K8" s="6">
        <f t="shared" si="11"/>
        <v>0</v>
      </c>
      <c r="L8" s="6">
        <f t="shared" si="5"/>
        <v>21460535</v>
      </c>
      <c r="M8" s="7">
        <f t="shared" si="6"/>
        <v>1</v>
      </c>
      <c r="N8" s="7">
        <f t="shared" si="7"/>
        <v>0</v>
      </c>
      <c r="O8" s="6">
        <f t="shared" si="8"/>
        <v>6607.5613333335232</v>
      </c>
      <c r="P8" s="6">
        <f t="shared" si="9"/>
        <v>0</v>
      </c>
    </row>
    <row r="9" spans="1:16" x14ac:dyDescent="0.25">
      <c r="A9">
        <v>7</v>
      </c>
      <c r="B9" s="1">
        <f>'LC trades'!D211</f>
        <v>0.99169999999999991</v>
      </c>
      <c r="C9" s="7">
        <f t="shared" si="0"/>
        <v>2.3100000000000565E-2</v>
      </c>
      <c r="D9" s="6">
        <f t="shared" si="1"/>
        <v>295004.41666666669</v>
      </c>
      <c r="E9" s="6">
        <f t="shared" si="10"/>
        <v>6814.6020250001666</v>
      </c>
      <c r="F9" s="6">
        <f t="shared" si="2"/>
        <v>77438.659375000003</v>
      </c>
      <c r="G9" s="6">
        <f t="shared" si="3"/>
        <v>88501.324999999997</v>
      </c>
      <c r="H9" s="6">
        <f>SUM('LC trades'!G185:G210)</f>
        <v>3540053</v>
      </c>
      <c r="I9" s="6">
        <f t="shared" si="4"/>
        <v>3245048.5833333335</v>
      </c>
      <c r="J9" s="6">
        <f>'LC trades'!I210</f>
        <v>25113015</v>
      </c>
      <c r="K9" s="6">
        <f t="shared" si="11"/>
        <v>0</v>
      </c>
      <c r="L9" s="6">
        <f t="shared" si="5"/>
        <v>25113015</v>
      </c>
      <c r="M9" s="7">
        <f t="shared" si="6"/>
        <v>1</v>
      </c>
      <c r="N9" s="7">
        <f t="shared" si="7"/>
        <v>0</v>
      </c>
      <c r="O9" s="6">
        <f t="shared" si="8"/>
        <v>6814.6020250001666</v>
      </c>
      <c r="P9" s="6">
        <f t="shared" si="9"/>
        <v>0</v>
      </c>
    </row>
    <row r="10" spans="1:16" x14ac:dyDescent="0.25">
      <c r="A10">
        <v>8</v>
      </c>
      <c r="B10" s="1">
        <f>'LC trades'!D241</f>
        <v>0.99159999999999993</v>
      </c>
      <c r="C10" s="7">
        <f t="shared" si="0"/>
        <v>2.3800000000000487E-2</v>
      </c>
      <c r="D10" s="6">
        <f t="shared" si="1"/>
        <v>295016.5</v>
      </c>
      <c r="E10" s="6">
        <f t="shared" si="10"/>
        <v>7021.392700000144</v>
      </c>
      <c r="F10" s="6">
        <f t="shared" si="2"/>
        <v>77441.831250000003</v>
      </c>
      <c r="G10" s="6">
        <f t="shared" si="3"/>
        <v>88504.95</v>
      </c>
      <c r="H10" s="6">
        <f>SUM('LC trades'!G215:G240)</f>
        <v>3540198</v>
      </c>
      <c r="I10" s="6">
        <f t="shared" si="4"/>
        <v>3245181.5</v>
      </c>
      <c r="J10" s="6">
        <f>'LC trades'!I240</f>
        <v>27361570</v>
      </c>
      <c r="K10" s="6">
        <f t="shared" si="11"/>
        <v>0</v>
      </c>
      <c r="L10" s="6">
        <f t="shared" si="5"/>
        <v>27361570</v>
      </c>
      <c r="M10" s="7">
        <f t="shared" si="6"/>
        <v>1</v>
      </c>
      <c r="N10" s="7">
        <f t="shared" si="7"/>
        <v>0</v>
      </c>
      <c r="O10" s="6">
        <f t="shared" si="8"/>
        <v>7021.392700000144</v>
      </c>
      <c r="P10" s="6">
        <f t="shared" si="9"/>
        <v>0</v>
      </c>
    </row>
    <row r="11" spans="1:16" x14ac:dyDescent="0.25">
      <c r="A11">
        <v>9</v>
      </c>
      <c r="B11" s="1">
        <f>'LC trades'!D266</f>
        <v>0.99139999999999995</v>
      </c>
      <c r="C11" s="7">
        <f t="shared" si="0"/>
        <v>2.5200000000000333E-2</v>
      </c>
      <c r="D11" s="6">
        <f t="shared" si="1"/>
        <v>238306.41666666666</v>
      </c>
      <c r="E11" s="6">
        <f t="shared" si="10"/>
        <v>6005.3217000000795</v>
      </c>
      <c r="F11" s="6">
        <f t="shared" si="2"/>
        <v>62555.434374999997</v>
      </c>
      <c r="G11" s="6">
        <f t="shared" si="3"/>
        <v>71491.924999999988</v>
      </c>
      <c r="H11" s="6">
        <f>SUM('LC trades'!G245:G265)</f>
        <v>2859677</v>
      </c>
      <c r="I11" s="6">
        <f t="shared" si="4"/>
        <v>2621370.5833333335</v>
      </c>
      <c r="J11" s="6">
        <f>'LC trades'!I265</f>
        <v>28076859</v>
      </c>
      <c r="K11" s="6">
        <f t="shared" si="11"/>
        <v>0</v>
      </c>
      <c r="L11" s="6">
        <f t="shared" si="5"/>
        <v>28076859</v>
      </c>
      <c r="M11" s="7">
        <f t="shared" si="6"/>
        <v>1</v>
      </c>
      <c r="N11" s="7">
        <f t="shared" si="7"/>
        <v>0</v>
      </c>
      <c r="O11" s="6">
        <f t="shared" si="8"/>
        <v>6005.3217000000795</v>
      </c>
      <c r="P11" s="6">
        <f t="shared" si="9"/>
        <v>0</v>
      </c>
    </row>
    <row r="12" spans="1:16" x14ac:dyDescent="0.25">
      <c r="A12">
        <v>10</v>
      </c>
      <c r="B12" s="1">
        <f>'LC trades'!D282</f>
        <v>0.99099999999999999</v>
      </c>
      <c r="C12" s="7">
        <f t="shared" si="0"/>
        <v>2.8000000000000025E-2</v>
      </c>
      <c r="D12" s="6">
        <f t="shared" si="1"/>
        <v>136200.08333333334</v>
      </c>
      <c r="E12" s="6">
        <f t="shared" si="10"/>
        <v>3813.6023333333369</v>
      </c>
      <c r="F12" s="6">
        <f t="shared" si="2"/>
        <v>35752.521875000006</v>
      </c>
      <c r="G12" s="6">
        <f t="shared" si="3"/>
        <v>40860.025000000001</v>
      </c>
      <c r="H12" s="6">
        <f>SUM('LC trades'!G270:G281)</f>
        <v>1634401</v>
      </c>
      <c r="I12" s="6">
        <f t="shared" si="4"/>
        <v>1498200.9166666667</v>
      </c>
      <c r="J12" s="6">
        <f>'LC trades'!I281</f>
        <v>29822509</v>
      </c>
      <c r="K12" s="6">
        <f t="shared" si="11"/>
        <v>0</v>
      </c>
      <c r="L12" s="6">
        <f t="shared" si="5"/>
        <v>29822509</v>
      </c>
      <c r="M12" s="7">
        <f t="shared" si="6"/>
        <v>1</v>
      </c>
      <c r="N12" s="7">
        <f t="shared" si="7"/>
        <v>0</v>
      </c>
      <c r="O12" s="6">
        <f t="shared" si="8"/>
        <v>3813.6023333333369</v>
      </c>
      <c r="P12" s="6">
        <f t="shared" si="9"/>
        <v>0</v>
      </c>
    </row>
    <row r="13" spans="1:16" x14ac:dyDescent="0.25">
      <c r="A13">
        <v>11</v>
      </c>
      <c r="B13" s="1">
        <f>'LC trades'!D298</f>
        <v>0.99099999999999999</v>
      </c>
      <c r="C13" s="7">
        <f t="shared" si="0"/>
        <v>2.8000000000000025E-2</v>
      </c>
      <c r="D13" s="6">
        <f t="shared" si="1"/>
        <v>136200.41666666666</v>
      </c>
      <c r="E13" s="6">
        <f t="shared" si="10"/>
        <v>3813.6116666666699</v>
      </c>
      <c r="F13" s="6">
        <f t="shared" si="2"/>
        <v>35752.609375</v>
      </c>
      <c r="G13" s="6">
        <f t="shared" si="3"/>
        <v>40860.124999999993</v>
      </c>
      <c r="H13" s="6">
        <f>SUM('LC trades'!G286:G297)</f>
        <v>1634405</v>
      </c>
      <c r="I13" s="6">
        <f t="shared" si="4"/>
        <v>1498204.5833333333</v>
      </c>
      <c r="J13" s="6">
        <f>'LC trades'!I297</f>
        <v>30212529</v>
      </c>
      <c r="K13" s="6">
        <f t="shared" si="11"/>
        <v>0</v>
      </c>
      <c r="L13" s="6">
        <f t="shared" si="5"/>
        <v>30212529</v>
      </c>
      <c r="M13" s="7">
        <f t="shared" si="6"/>
        <v>1</v>
      </c>
      <c r="N13" s="7">
        <f t="shared" si="7"/>
        <v>0</v>
      </c>
      <c r="O13" s="6">
        <f t="shared" si="8"/>
        <v>3813.6116666666699</v>
      </c>
      <c r="P13" s="6">
        <f t="shared" si="9"/>
        <v>0</v>
      </c>
    </row>
    <row r="14" spans="1:16" x14ac:dyDescent="0.25">
      <c r="A14">
        <v>12</v>
      </c>
      <c r="B14" s="1">
        <f>'LC trades'!D310</f>
        <v>0.9909</v>
      </c>
      <c r="C14" s="7">
        <f t="shared" si="0"/>
        <v>2.8699999999999948E-2</v>
      </c>
      <c r="D14" s="6">
        <f t="shared" si="1"/>
        <v>90807.583333333328</v>
      </c>
      <c r="E14" s="6">
        <f t="shared" si="10"/>
        <v>2606.1776416666617</v>
      </c>
      <c r="F14" s="6">
        <f t="shared" si="2"/>
        <v>23836.990624999999</v>
      </c>
      <c r="G14" s="6">
        <f t="shared" si="3"/>
        <v>27242.274999999998</v>
      </c>
      <c r="H14" s="6">
        <f>SUM('LC trades'!G302:G309)</f>
        <v>1089691</v>
      </c>
      <c r="I14" s="6">
        <f t="shared" si="4"/>
        <v>998883.41666666663</v>
      </c>
      <c r="J14" s="6">
        <f>'LC trades'!I309</f>
        <v>30931263</v>
      </c>
      <c r="K14" s="6">
        <f t="shared" si="11"/>
        <v>0</v>
      </c>
      <c r="L14" s="6">
        <f t="shared" si="5"/>
        <v>30931263</v>
      </c>
      <c r="M14" s="7">
        <f t="shared" si="6"/>
        <v>1</v>
      </c>
      <c r="N14" s="7">
        <f t="shared" si="7"/>
        <v>0</v>
      </c>
      <c r="O14" s="6">
        <f t="shared" si="8"/>
        <v>2606.1776416666617</v>
      </c>
      <c r="P14" s="6">
        <f t="shared" si="9"/>
        <v>0</v>
      </c>
    </row>
    <row r="15" spans="1:16" x14ac:dyDescent="0.25">
      <c r="A15">
        <v>13</v>
      </c>
      <c r="B15" s="1">
        <f>'LC trades'!D320</f>
        <v>0.99080000000000001</v>
      </c>
      <c r="C15" s="7">
        <f t="shared" si="0"/>
        <v>2.9399999999999871E-2</v>
      </c>
      <c r="D15" s="6">
        <f t="shared" si="1"/>
        <v>68106.916666666672</v>
      </c>
      <c r="E15" s="6">
        <f t="shared" si="10"/>
        <v>2002.3433499999912</v>
      </c>
      <c r="F15" s="6">
        <f t="shared" si="2"/>
        <v>17878.065625000003</v>
      </c>
      <c r="G15" s="6">
        <f t="shared" si="3"/>
        <v>20432.075000000001</v>
      </c>
      <c r="H15" s="6">
        <f>SUM('LC trades'!G314:G319)</f>
        <v>817283</v>
      </c>
      <c r="I15" s="6">
        <f t="shared" si="4"/>
        <v>749176.08333333337</v>
      </c>
      <c r="J15" s="6">
        <f>'LC trades'!I319</f>
        <v>31139664</v>
      </c>
      <c r="K15" s="6">
        <f t="shared" si="11"/>
        <v>0</v>
      </c>
      <c r="L15" s="6">
        <f t="shared" si="5"/>
        <v>31139664</v>
      </c>
      <c r="M15" s="7">
        <f t="shared" si="6"/>
        <v>1</v>
      </c>
      <c r="N15" s="7">
        <f t="shared" si="7"/>
        <v>0</v>
      </c>
      <c r="O15" s="6">
        <f t="shared" si="8"/>
        <v>2002.3433499999912</v>
      </c>
      <c r="P15" s="6">
        <f t="shared" si="9"/>
        <v>0</v>
      </c>
    </row>
    <row r="16" spans="1:16" x14ac:dyDescent="0.25">
      <c r="A16">
        <v>14</v>
      </c>
      <c r="B16" s="1">
        <f>'LC trades'!D328</f>
        <v>0.99070000000000003</v>
      </c>
      <c r="C16" s="7">
        <f t="shared" si="0"/>
        <v>3.0099999999999794E-2</v>
      </c>
      <c r="D16" s="6">
        <f t="shared" si="1"/>
        <v>45407</v>
      </c>
      <c r="E16" s="6">
        <f t="shared" si="10"/>
        <v>1366.7506999999907</v>
      </c>
      <c r="F16" s="6">
        <f t="shared" si="2"/>
        <v>11919.3375</v>
      </c>
      <c r="G16" s="6">
        <f t="shared" si="3"/>
        <v>13622.1</v>
      </c>
      <c r="H16" s="6">
        <f>SUM('LC trades'!G324:G327)</f>
        <v>544884</v>
      </c>
      <c r="I16" s="6">
        <f t="shared" si="4"/>
        <v>499477</v>
      </c>
      <c r="J16" s="6">
        <f>'LC trades'!I327</f>
        <v>31499092</v>
      </c>
      <c r="K16" s="6">
        <f t="shared" si="11"/>
        <v>0</v>
      </c>
      <c r="L16" s="6">
        <f t="shared" si="5"/>
        <v>31499092</v>
      </c>
      <c r="M16" s="7">
        <f t="shared" si="6"/>
        <v>1</v>
      </c>
      <c r="N16" s="7">
        <f t="shared" si="7"/>
        <v>0</v>
      </c>
      <c r="O16" s="6">
        <f t="shared" si="8"/>
        <v>1366.7506999999907</v>
      </c>
      <c r="P16" s="6">
        <f t="shared" si="9"/>
        <v>0</v>
      </c>
    </row>
    <row r="17" spans="1:16" x14ac:dyDescent="0.25">
      <c r="A17">
        <v>15</v>
      </c>
      <c r="B17" s="1">
        <f>'LC trades'!D335</f>
        <v>0.99070000000000003</v>
      </c>
      <c r="C17" s="7">
        <f t="shared" si="0"/>
        <v>3.0099999999999794E-2</v>
      </c>
      <c r="D17" s="6">
        <f t="shared" si="1"/>
        <v>34055.75</v>
      </c>
      <c r="E17" s="6">
        <f t="shared" si="10"/>
        <v>1025.0780749999931</v>
      </c>
      <c r="F17" s="6">
        <f t="shared" si="2"/>
        <v>8939.6343749999996</v>
      </c>
      <c r="G17" s="6">
        <f t="shared" si="3"/>
        <v>10216.725</v>
      </c>
      <c r="H17" s="6">
        <f>SUM('LC trades'!G332:G334)</f>
        <v>408669</v>
      </c>
      <c r="I17" s="6">
        <f t="shared" si="4"/>
        <v>374613.25</v>
      </c>
      <c r="J17" s="6">
        <f>'LC trades'!I334</f>
        <v>31603330</v>
      </c>
      <c r="K17" s="6">
        <f t="shared" si="11"/>
        <v>0</v>
      </c>
      <c r="L17" s="6">
        <f t="shared" si="5"/>
        <v>31603330</v>
      </c>
      <c r="M17" s="7">
        <f t="shared" si="6"/>
        <v>1</v>
      </c>
      <c r="N17" s="7">
        <f t="shared" si="7"/>
        <v>0</v>
      </c>
      <c r="O17" s="6">
        <f t="shared" si="8"/>
        <v>1025.0780749999931</v>
      </c>
      <c r="P17" s="6">
        <f t="shared" si="9"/>
        <v>0</v>
      </c>
    </row>
    <row r="18" spans="1:16" x14ac:dyDescent="0.25">
      <c r="A18">
        <v>16</v>
      </c>
      <c r="B18" s="1">
        <f>'LC trades'!D341</f>
        <v>0.99060000000000004</v>
      </c>
      <c r="C18" s="7">
        <f t="shared" si="0"/>
        <v>3.0799999999999716E-2</v>
      </c>
      <c r="D18" s="6">
        <f t="shared" si="1"/>
        <v>22704.333333333332</v>
      </c>
      <c r="E18" s="6">
        <f t="shared" si="10"/>
        <v>699.29346666666015</v>
      </c>
      <c r="F18" s="6">
        <f t="shared" si="2"/>
        <v>5959.8874999999998</v>
      </c>
      <c r="G18" s="6">
        <f t="shared" si="3"/>
        <v>6811.2999999999993</v>
      </c>
      <c r="H18" s="6">
        <f>SUM('LC trades'!G339:G340)</f>
        <v>272452</v>
      </c>
      <c r="I18" s="6">
        <f t="shared" si="4"/>
        <v>249747.66666666666</v>
      </c>
      <c r="J18" s="6">
        <f>'LC trades'!I340</f>
        <v>31783058</v>
      </c>
      <c r="K18" s="6">
        <f t="shared" si="11"/>
        <v>0</v>
      </c>
      <c r="L18" s="6">
        <f t="shared" si="5"/>
        <v>31783058</v>
      </c>
      <c r="M18" s="7">
        <f t="shared" si="6"/>
        <v>1</v>
      </c>
      <c r="N18" s="7">
        <f t="shared" si="7"/>
        <v>0</v>
      </c>
      <c r="O18" s="6">
        <f t="shared" si="8"/>
        <v>699.29346666666015</v>
      </c>
      <c r="P18" s="6">
        <f t="shared" si="9"/>
        <v>0</v>
      </c>
    </row>
    <row r="19" spans="1:16" x14ac:dyDescent="0.25">
      <c r="A19">
        <v>17</v>
      </c>
      <c r="B19" s="1">
        <f>'LC trades'!D346</f>
        <v>0.99070000000000003</v>
      </c>
      <c r="C19" s="7">
        <f t="shared" si="0"/>
        <v>3.0099999999999794E-2</v>
      </c>
      <c r="D19" s="6">
        <f t="shared" si="1"/>
        <v>11351.833333333334</v>
      </c>
      <c r="E19" s="6">
        <f t="shared" si="10"/>
        <v>341.69018333333099</v>
      </c>
      <c r="F19" s="6">
        <f t="shared" si="2"/>
        <v>2979.8562500000003</v>
      </c>
      <c r="G19" s="6">
        <f t="shared" si="3"/>
        <v>3405.55</v>
      </c>
      <c r="H19" s="6">
        <f>SUM('LC trades'!G345:G345)</f>
        <v>136222</v>
      </c>
      <c r="I19" s="6">
        <f t="shared" si="4"/>
        <v>124870.16666666667</v>
      </c>
      <c r="J19" s="6">
        <f>'LC trades'!I345</f>
        <v>31660305</v>
      </c>
      <c r="K19" s="6">
        <f t="shared" si="11"/>
        <v>0</v>
      </c>
      <c r="L19" s="6">
        <f t="shared" si="5"/>
        <v>31660305</v>
      </c>
      <c r="M19" s="7">
        <f t="shared" si="6"/>
        <v>1</v>
      </c>
      <c r="N19" s="7">
        <f t="shared" si="7"/>
        <v>0</v>
      </c>
      <c r="O19" s="6">
        <f t="shared" si="8"/>
        <v>341.69018333333099</v>
      </c>
      <c r="P19" s="6">
        <f t="shared" si="9"/>
        <v>0</v>
      </c>
    </row>
    <row r="21" spans="1:16" x14ac:dyDescent="0.25">
      <c r="A21">
        <v>18</v>
      </c>
      <c r="B21" s="1">
        <f>'LC trades'!D363</f>
        <v>0.99149999999999994</v>
      </c>
      <c r="C21" s="7">
        <f t="shared" ref="C21" si="12">IF(B21&lt;0.9525,0.2975,IF(B21&gt;0.995,0,(0.995-B21)*7))</f>
        <v>2.450000000000041E-2</v>
      </c>
      <c r="D21" s="6">
        <f t="shared" ref="D21" si="13">H21/12</f>
        <v>22685.25</v>
      </c>
      <c r="E21" s="6">
        <f t="shared" si="10"/>
        <v>473.09165488194054</v>
      </c>
      <c r="F21" s="6">
        <f t="shared" ref="F21" si="14">D21*0.2625</f>
        <v>5954.8781250000002</v>
      </c>
      <c r="G21" s="6">
        <f t="shared" ref="G21" si="15">D21*0.3</f>
        <v>6805.5749999999998</v>
      </c>
      <c r="H21" s="6">
        <f>SUM('LC trades'!G361:G362)</f>
        <v>272223</v>
      </c>
      <c r="I21" s="6">
        <f t="shared" ref="I21" si="16">H21-D21</f>
        <v>249537.75</v>
      </c>
      <c r="J21" s="6">
        <f>'LC trades'!I362</f>
        <v>28893992</v>
      </c>
      <c r="K21" s="6">
        <f>'aggregated monthly rents'!J5+'aggregated monthly rents'!O5</f>
        <v>5050703.3221966308</v>
      </c>
      <c r="L21" s="6">
        <f t="shared" ref="L21" si="17">J21+K21</f>
        <v>33944695.322196633</v>
      </c>
      <c r="M21" s="7">
        <f t="shared" ref="M21" si="18">J21/L21</f>
        <v>0.8512078758033822</v>
      </c>
      <c r="N21" s="7">
        <f t="shared" ref="N21" si="19">K21/L21</f>
        <v>0.14879212419661775</v>
      </c>
      <c r="O21" s="6">
        <f t="shared" ref="O21" si="20">D21*C21</f>
        <v>555.78862500000935</v>
      </c>
      <c r="P21" s="6">
        <f t="shared" ref="P21" si="21">O21*N21</f>
        <v>82.696970118068805</v>
      </c>
    </row>
    <row r="22" spans="1:16" x14ac:dyDescent="0.25">
      <c r="A22">
        <v>19</v>
      </c>
      <c r="B22" s="1">
        <f>'LC trades'!D369</f>
        <v>0.99139999999999995</v>
      </c>
      <c r="C22" s="7">
        <f t="shared" ref="C22" si="22">IF(B22&lt;0.9525,0.2975,IF(B22&gt;0.995,0,(0.995-B22)*7))</f>
        <v>2.5200000000000333E-2</v>
      </c>
      <c r="D22" s="6">
        <f t="shared" ref="D22" si="23">H22/12</f>
        <v>22686.916666666668</v>
      </c>
      <c r="E22" s="6">
        <f t="shared" si="10"/>
        <v>487.34151467412744</v>
      </c>
      <c r="F22" s="6">
        <f t="shared" ref="F22" si="24">D22*0.2625</f>
        <v>5955.3156250000002</v>
      </c>
      <c r="G22" s="6">
        <f t="shared" ref="G22" si="25">D22*0.3</f>
        <v>6806.0749999999998</v>
      </c>
      <c r="H22" s="6">
        <f>SUM('LC trades'!G367:G368)</f>
        <v>272243</v>
      </c>
      <c r="I22" s="6">
        <f t="shared" ref="I22" si="26">H22-D22</f>
        <v>249556.08333333334</v>
      </c>
      <c r="J22" s="6">
        <f>'LC trades'!I368</f>
        <v>29174981</v>
      </c>
      <c r="K22" s="6">
        <f t="shared" ref="K22:K33" si="27">K21+P21</f>
        <v>5050786.019166749</v>
      </c>
      <c r="L22" s="6">
        <f t="shared" ref="L22:L33" si="28">J22+K22</f>
        <v>34225767.019166753</v>
      </c>
      <c r="M22" s="7">
        <f t="shared" ref="M22:M33" si="29">J22/L22</f>
        <v>0.85242738266937113</v>
      </c>
      <c r="N22" s="7">
        <f t="shared" ref="N22:N33" si="30">K22/L22</f>
        <v>0.14757261733062874</v>
      </c>
      <c r="O22" s="6">
        <f t="shared" ref="O22:O33" si="31">D22*C22</f>
        <v>571.71030000000758</v>
      </c>
      <c r="P22" s="6">
        <f t="shared" ref="P22:P33" si="32">O22*N22</f>
        <v>84.368785325880069</v>
      </c>
    </row>
    <row r="23" spans="1:16" x14ac:dyDescent="0.25">
      <c r="A23">
        <v>20</v>
      </c>
      <c r="B23" s="1">
        <f>'LC trades'!D375</f>
        <v>0.99129999999999996</v>
      </c>
      <c r="C23" s="7">
        <f t="shared" ref="C23" si="33">IF(B23&lt;0.9525,0.2975,IF(B23&gt;0.995,0,(0.995-B23)*7))</f>
        <v>2.5900000000000256E-2</v>
      </c>
      <c r="D23" s="6">
        <f t="shared" ref="D23" si="34">H23/12</f>
        <v>22688.5</v>
      </c>
      <c r="E23" s="6">
        <f t="shared" si="10"/>
        <v>501.61865093387803</v>
      </c>
      <c r="F23" s="6">
        <f t="shared" ref="F23" si="35">D23*0.2625</f>
        <v>5955.7312499999998</v>
      </c>
      <c r="G23" s="6">
        <f t="shared" ref="G23" si="36">D23*0.3</f>
        <v>6806.55</v>
      </c>
      <c r="H23" s="6">
        <f>SUM('LC trades'!G373:G374)</f>
        <v>272262</v>
      </c>
      <c r="I23" s="6">
        <f t="shared" ref="I23" si="37">H23-D23</f>
        <v>249573.5</v>
      </c>
      <c r="J23" s="6">
        <f>'LC trades'!I374</f>
        <v>29455967</v>
      </c>
      <c r="K23" s="6">
        <f t="shared" si="27"/>
        <v>5050870.3879520744</v>
      </c>
      <c r="L23" s="6">
        <f t="shared" si="28"/>
        <v>34506837.387952074</v>
      </c>
      <c r="M23" s="7">
        <f t="shared" si="29"/>
        <v>0.85362696873183852</v>
      </c>
      <c r="N23" s="7">
        <f t="shared" si="30"/>
        <v>0.14637303126816154</v>
      </c>
      <c r="O23" s="6">
        <f t="shared" si="31"/>
        <v>587.63215000000582</v>
      </c>
      <c r="P23" s="6">
        <f t="shared" si="32"/>
        <v>86.013499066127835</v>
      </c>
    </row>
    <row r="24" spans="1:16" x14ac:dyDescent="0.25">
      <c r="A24">
        <v>21</v>
      </c>
      <c r="B24" s="1">
        <f>'LC trades'!D381</f>
        <v>0.99119999999999997</v>
      </c>
      <c r="C24" s="7">
        <f t="shared" ref="C24" si="38">IF(B24&lt;0.9525,0.2975,IF(B24&gt;0.995,0,(0.995-B24)*7))</f>
        <v>2.6600000000000179E-2</v>
      </c>
      <c r="D24" s="6">
        <f t="shared" ref="D24" si="39">H24/12</f>
        <v>22690.5</v>
      </c>
      <c r="E24" s="6">
        <f t="shared" si="10"/>
        <v>515.93360638542401</v>
      </c>
      <c r="F24" s="6">
        <f t="shared" ref="F24" si="40">D24*0.2625</f>
        <v>5956.2562500000004</v>
      </c>
      <c r="G24" s="6">
        <f t="shared" ref="G24" si="41">D24*0.3</f>
        <v>6807.15</v>
      </c>
      <c r="H24" s="6">
        <f>SUM('LC trades'!G379:G380)</f>
        <v>272286</v>
      </c>
      <c r="I24" s="6">
        <f t="shared" ref="I24" si="42">H24-D24</f>
        <v>249595.5</v>
      </c>
      <c r="J24" s="6">
        <f>'LC trades'!I380</f>
        <v>29736943</v>
      </c>
      <c r="K24" s="6">
        <f t="shared" si="27"/>
        <v>5050956.4014511406</v>
      </c>
      <c r="L24" s="6">
        <f t="shared" si="28"/>
        <v>34787899.401451141</v>
      </c>
      <c r="M24" s="7">
        <f t="shared" si="29"/>
        <v>0.85480708843143183</v>
      </c>
      <c r="N24" s="7">
        <f t="shared" si="30"/>
        <v>0.14519291156856814</v>
      </c>
      <c r="O24" s="6">
        <f t="shared" si="31"/>
        <v>603.56730000000402</v>
      </c>
      <c r="P24" s="6">
        <f t="shared" si="32"/>
        <v>87.633693614580025</v>
      </c>
    </row>
    <row r="25" spans="1:16" x14ac:dyDescent="0.25">
      <c r="A25">
        <v>22</v>
      </c>
      <c r="B25" s="1">
        <f>'LC trades'!D387</f>
        <v>0.99119999999999997</v>
      </c>
      <c r="C25" s="7">
        <f t="shared" ref="C25" si="43">IF(B25&lt;0.9525,0.2975,IF(B25&gt;0.995,0,(0.995-B25)*7))</f>
        <v>2.6600000000000179E-2</v>
      </c>
      <c r="D25" s="6">
        <f t="shared" ref="D25" si="44">H25/12</f>
        <v>22692.5</v>
      </c>
      <c r="E25" s="6">
        <f t="shared" si="10"/>
        <v>516.67996461876419</v>
      </c>
      <c r="F25" s="6">
        <f t="shared" ref="F25" si="45">D25*0.2625</f>
        <v>5956.78125</v>
      </c>
      <c r="G25" s="6">
        <f t="shared" ref="G25" si="46">D25*0.3</f>
        <v>6807.75</v>
      </c>
      <c r="H25" s="6">
        <f>SUM('LC trades'!G385:G386)</f>
        <v>272310</v>
      </c>
      <c r="I25" s="6">
        <f t="shared" ref="I25" si="47">H25-D25</f>
        <v>249617.5</v>
      </c>
      <c r="J25" s="6">
        <f>'LC trades'!I386</f>
        <v>30017911</v>
      </c>
      <c r="K25" s="6">
        <f t="shared" si="27"/>
        <v>5051044.0351447556</v>
      </c>
      <c r="L25" s="6">
        <f t="shared" si="28"/>
        <v>35068955.035144754</v>
      </c>
      <c r="M25" s="7">
        <f t="shared" si="29"/>
        <v>0.85596821946696755</v>
      </c>
      <c r="N25" s="7">
        <f t="shared" si="30"/>
        <v>0.14403178053303253</v>
      </c>
      <c r="O25" s="6">
        <f t="shared" si="31"/>
        <v>603.62050000000409</v>
      </c>
      <c r="P25" s="6">
        <f t="shared" si="32"/>
        <v>86.940535381239954</v>
      </c>
    </row>
    <row r="26" spans="1:16" x14ac:dyDescent="0.25">
      <c r="A26">
        <v>23</v>
      </c>
      <c r="B26" s="1">
        <f>'LC trades'!D393</f>
        <v>0.99109999999999998</v>
      </c>
      <c r="C26" s="7">
        <f t="shared" ref="C26" si="48">IF(B26&lt;0.9525,0.2975,IF(B26&gt;0.995,0,(0.995-B26)*7))</f>
        <v>2.7300000000000102E-2</v>
      </c>
      <c r="D26" s="6">
        <f t="shared" ref="D26" si="49">H26/12</f>
        <v>22694.166666666668</v>
      </c>
      <c r="E26" s="6">
        <f t="shared" si="10"/>
        <v>531.02365570784718</v>
      </c>
      <c r="F26" s="6">
        <f t="shared" ref="F26" si="50">D26*0.2625</f>
        <v>5957.2187500000009</v>
      </c>
      <c r="G26" s="6">
        <f t="shared" ref="G26" si="51">D26*0.3</f>
        <v>6808.25</v>
      </c>
      <c r="H26" s="6">
        <f>SUM('LC trades'!G391:G392)</f>
        <v>272330</v>
      </c>
      <c r="I26" s="6">
        <f t="shared" ref="I26" si="52">H26-D26</f>
        <v>249635.83333333334</v>
      </c>
      <c r="J26" s="6">
        <f>'LC trades'!I392</f>
        <v>30298860</v>
      </c>
      <c r="K26" s="6">
        <f t="shared" si="27"/>
        <v>5051130.9756801371</v>
      </c>
      <c r="L26" s="6">
        <f t="shared" si="28"/>
        <v>35349990.975680135</v>
      </c>
      <c r="M26" s="7">
        <f t="shared" si="29"/>
        <v>0.85711082701109653</v>
      </c>
      <c r="N26" s="7">
        <f t="shared" si="30"/>
        <v>0.14288917298890352</v>
      </c>
      <c r="O26" s="6">
        <f t="shared" si="31"/>
        <v>619.55075000000238</v>
      </c>
      <c r="P26" s="6">
        <f t="shared" si="32"/>
        <v>88.527094292155255</v>
      </c>
    </row>
    <row r="27" spans="1:16" x14ac:dyDescent="0.25">
      <c r="A27">
        <v>24</v>
      </c>
      <c r="B27" s="1">
        <f>'LC trades'!D399</f>
        <v>0.99099999999999999</v>
      </c>
      <c r="C27" s="7">
        <f t="shared" ref="C27" si="53">IF(B27&lt;0.9525,0.2975,IF(B27&gt;0.995,0,(0.995-B27)*7))</f>
        <v>2.8000000000000025E-2</v>
      </c>
      <c r="D27" s="6">
        <f t="shared" ref="D27" si="54">H27/12</f>
        <v>22695.833333333332</v>
      </c>
      <c r="E27" s="6">
        <f t="shared" si="10"/>
        <v>545.39426736548808</v>
      </c>
      <c r="F27" s="6">
        <f t="shared" ref="F27" si="55">D27*0.2625</f>
        <v>5957.65625</v>
      </c>
      <c r="G27" s="6">
        <f t="shared" ref="G27" si="56">D27*0.3</f>
        <v>6808.7499999999991</v>
      </c>
      <c r="H27" s="6">
        <f>SUM('LC trades'!G397:G398)</f>
        <v>272350</v>
      </c>
      <c r="I27" s="6">
        <f t="shared" ref="I27" si="57">H27-D27</f>
        <v>249654.16666666666</v>
      </c>
      <c r="J27" s="6">
        <f>'LC trades'!I398</f>
        <v>30579806</v>
      </c>
      <c r="K27" s="6">
        <f t="shared" si="27"/>
        <v>5051219.5027744295</v>
      </c>
      <c r="L27" s="6">
        <f t="shared" si="28"/>
        <v>35631025.502774432</v>
      </c>
      <c r="M27" s="7">
        <f t="shared" si="29"/>
        <v>0.85823536001283163</v>
      </c>
      <c r="N27" s="7">
        <f t="shared" si="30"/>
        <v>0.14176463998716829</v>
      </c>
      <c r="O27" s="6">
        <f t="shared" si="31"/>
        <v>635.48333333333392</v>
      </c>
      <c r="P27" s="6">
        <f t="shared" si="32"/>
        <v>90.089065967845741</v>
      </c>
    </row>
    <row r="28" spans="1:16" x14ac:dyDescent="0.25">
      <c r="A28">
        <v>25</v>
      </c>
      <c r="B28" s="1">
        <f>'LC trades'!D405</f>
        <v>0.9909</v>
      </c>
      <c r="C28" s="7">
        <f t="shared" ref="C28" si="58">IF(B28&lt;0.9525,0.2975,IF(B28&gt;0.995,0,(0.995-B28)*7))</f>
        <v>2.8699999999999948E-2</v>
      </c>
      <c r="D28" s="6">
        <f t="shared" ref="D28" si="59">H28/12</f>
        <v>22697.416666666668</v>
      </c>
      <c r="E28" s="6">
        <f t="shared" si="10"/>
        <v>559.78916006666293</v>
      </c>
      <c r="F28" s="6">
        <f t="shared" ref="F28" si="60">D28*0.2625</f>
        <v>5958.0718750000005</v>
      </c>
      <c r="G28" s="6">
        <f t="shared" ref="G28" si="61">D28*0.3</f>
        <v>6809.2250000000004</v>
      </c>
      <c r="H28" s="6">
        <f>SUM('LC trades'!G403:G404)</f>
        <v>272369</v>
      </c>
      <c r="I28" s="6">
        <f t="shared" ref="I28" si="62">H28-D28</f>
        <v>249671.58333333334</v>
      </c>
      <c r="J28" s="6">
        <f>'LC trades'!I404</f>
        <v>30860747</v>
      </c>
      <c r="K28" s="6">
        <f t="shared" si="27"/>
        <v>5051309.5918403976</v>
      </c>
      <c r="L28" s="6">
        <f t="shared" si="28"/>
        <v>35912056.591840401</v>
      </c>
      <c r="M28" s="7">
        <f t="shared" si="29"/>
        <v>0.85934223569395596</v>
      </c>
      <c r="N28" s="7">
        <f t="shared" si="30"/>
        <v>0.1406577643060439</v>
      </c>
      <c r="O28" s="6">
        <f t="shared" si="31"/>
        <v>651.41585833333215</v>
      </c>
      <c r="P28" s="6">
        <f t="shared" si="32"/>
        <v>91.626698266669123</v>
      </c>
    </row>
    <row r="29" spans="1:16" x14ac:dyDescent="0.25">
      <c r="A29">
        <v>26</v>
      </c>
      <c r="B29" s="1">
        <f>'LC trades'!D411</f>
        <v>0.99080000000000001</v>
      </c>
      <c r="C29" s="7">
        <f t="shared" ref="C29" si="63">IF(B29&lt;0.9525,0.2975,IF(B29&gt;0.995,0,(0.995-B29)*7))</f>
        <v>2.9399999999999871E-2</v>
      </c>
      <c r="D29" s="6">
        <f t="shared" ref="D29" si="64">H29/12</f>
        <v>22699.666666666668</v>
      </c>
      <c r="E29" s="6">
        <f t="shared" si="10"/>
        <v>574.22657123372051</v>
      </c>
      <c r="F29" s="6">
        <f t="shared" ref="F29" si="65">D29*0.2625</f>
        <v>5958.6625000000004</v>
      </c>
      <c r="G29" s="6">
        <f t="shared" ref="G29" si="66">D29*0.3</f>
        <v>6809.9000000000005</v>
      </c>
      <c r="H29" s="6">
        <f>SUM('LC trades'!G409:G410)</f>
        <v>272396</v>
      </c>
      <c r="I29" s="6">
        <f t="shared" ref="I29" si="67">H29-D29</f>
        <v>249696.33333333334</v>
      </c>
      <c r="J29" s="6">
        <f>'LC trades'!I410</f>
        <v>31141677</v>
      </c>
      <c r="K29" s="6">
        <f t="shared" si="27"/>
        <v>5051401.2185386643</v>
      </c>
      <c r="L29" s="6">
        <f t="shared" si="28"/>
        <v>36193078.218538664</v>
      </c>
      <c r="M29" s="7">
        <f t="shared" si="29"/>
        <v>0.86043184312653309</v>
      </c>
      <c r="N29" s="7">
        <f t="shared" si="30"/>
        <v>0.13956815687346696</v>
      </c>
      <c r="O29" s="6">
        <f t="shared" si="31"/>
        <v>667.37019999999711</v>
      </c>
      <c r="P29" s="6">
        <f t="shared" si="32"/>
        <v>93.14362876627662</v>
      </c>
    </row>
    <row r="30" spans="1:16" x14ac:dyDescent="0.25">
      <c r="A30">
        <v>27</v>
      </c>
      <c r="B30" s="1">
        <f>'LC trades'!D417</f>
        <v>0.99080000000000001</v>
      </c>
      <c r="C30" s="7">
        <f t="shared" ref="C30" si="68">IF(B30&lt;0.9525,0.2975,IF(B30&gt;0.995,0,(0.995-B30)*7))</f>
        <v>2.9399999999999871E-2</v>
      </c>
      <c r="D30" s="6">
        <f t="shared" ref="D30" si="69">H30/12</f>
        <v>22701.5</v>
      </c>
      <c r="E30" s="6">
        <f t="shared" si="10"/>
        <v>574.9889309496665</v>
      </c>
      <c r="F30" s="6">
        <f t="shared" ref="F30" si="70">D30*0.2625</f>
        <v>5959.1437500000002</v>
      </c>
      <c r="G30" s="6">
        <f t="shared" ref="G30" si="71">D30*0.3</f>
        <v>6810.45</v>
      </c>
      <c r="H30" s="6">
        <f>SUM('LC trades'!G415:G416)</f>
        <v>272418</v>
      </c>
      <c r="I30" s="6">
        <f t="shared" ref="I30" si="72">H30-D30</f>
        <v>249716.5</v>
      </c>
      <c r="J30" s="6">
        <f>'LC trades'!I416</f>
        <v>31422600</v>
      </c>
      <c r="K30" s="6">
        <f t="shared" si="27"/>
        <v>5051494.3621674301</v>
      </c>
      <c r="L30" s="6">
        <f t="shared" si="28"/>
        <v>36474094.362167433</v>
      </c>
      <c r="M30" s="7">
        <f t="shared" si="29"/>
        <v>0.8615045979755136</v>
      </c>
      <c r="N30" s="7">
        <f t="shared" si="30"/>
        <v>0.13849540202448637</v>
      </c>
      <c r="O30" s="6">
        <f t="shared" si="31"/>
        <v>667.42409999999711</v>
      </c>
      <c r="P30" s="6">
        <f t="shared" si="32"/>
        <v>92.4351690503306</v>
      </c>
    </row>
    <row r="31" spans="1:16" x14ac:dyDescent="0.25">
      <c r="A31">
        <v>28</v>
      </c>
      <c r="B31" s="1">
        <f>'LC trades'!D423</f>
        <v>0.99070000000000003</v>
      </c>
      <c r="C31" s="7">
        <f t="shared" ref="C31" si="73">IF(B31&lt;0.9525,0.2975,IF(B31&gt;0.995,0,(0.995-B31)*7))</f>
        <v>3.0099999999999794E-2</v>
      </c>
      <c r="D31" s="6">
        <f t="shared" ref="D31" si="74">H31/12</f>
        <v>22703.083333333332</v>
      </c>
      <c r="E31" s="6">
        <f t="shared" si="10"/>
        <v>589.442040416846</v>
      </c>
      <c r="F31" s="6">
        <f t="shared" ref="F31" si="75">D31*0.2625</f>
        <v>5959.5593749999998</v>
      </c>
      <c r="G31" s="6">
        <f t="shared" ref="G31" si="76">D31*0.3</f>
        <v>6810.9249999999993</v>
      </c>
      <c r="H31" s="6">
        <f>SUM('LC trades'!G421:G422)</f>
        <v>272437</v>
      </c>
      <c r="I31" s="6">
        <f t="shared" ref="I31" si="77">H31-D31</f>
        <v>249733.91666666666</v>
      </c>
      <c r="J31" s="6">
        <f>'LC trades'!I422</f>
        <v>31703506</v>
      </c>
      <c r="K31" s="6">
        <f t="shared" si="27"/>
        <v>5051586.7973364806</v>
      </c>
      <c r="L31" s="6">
        <f t="shared" si="28"/>
        <v>36755092.797336482</v>
      </c>
      <c r="M31" s="7">
        <f t="shared" si="29"/>
        <v>0.862560902098918</v>
      </c>
      <c r="N31" s="7">
        <f t="shared" si="30"/>
        <v>0.13743909790108194</v>
      </c>
      <c r="O31" s="6">
        <f t="shared" si="31"/>
        <v>683.36280833332864</v>
      </c>
      <c r="P31" s="6">
        <f t="shared" si="32"/>
        <v>93.920767916482646</v>
      </c>
    </row>
    <row r="32" spans="1:16" x14ac:dyDescent="0.25">
      <c r="A32">
        <v>29</v>
      </c>
      <c r="B32" s="1">
        <f>'LC trades'!D429</f>
        <v>0.99060000000000004</v>
      </c>
      <c r="C32" s="7">
        <f t="shared" ref="C32" si="78">IF(B32&lt;0.9525,0.2975,IF(B32&gt;0.995,0,(0.995-B32)*7))</f>
        <v>3.0799999999999716E-2</v>
      </c>
      <c r="D32" s="6">
        <f t="shared" ref="D32" si="79">H32/12</f>
        <v>22704.333333333332</v>
      </c>
      <c r="E32" s="6">
        <f t="shared" si="10"/>
        <v>603.63168015569715</v>
      </c>
      <c r="F32" s="6">
        <f t="shared" ref="F32" si="80">D32*0.2625</f>
        <v>5959.8874999999998</v>
      </c>
      <c r="G32" s="6">
        <f t="shared" ref="G32" si="81">D32*0.3</f>
        <v>6811.2999999999993</v>
      </c>
      <c r="H32" s="6">
        <f>SUM('LC trades'!G427:G428)</f>
        <v>272452</v>
      </c>
      <c r="I32" s="6">
        <f t="shared" ref="I32" si="82">H32-D32</f>
        <v>249747.66666666666</v>
      </c>
      <c r="J32" s="6">
        <f>'LC trades'!I428</f>
        <v>31876412</v>
      </c>
      <c r="K32" s="6">
        <f t="shared" si="27"/>
        <v>5051680.7181043969</v>
      </c>
      <c r="L32" s="6">
        <f t="shared" si="28"/>
        <v>36928092.7181044</v>
      </c>
      <c r="M32" s="7">
        <f t="shared" si="29"/>
        <v>0.8632022304355903</v>
      </c>
      <c r="N32" s="7">
        <f t="shared" si="30"/>
        <v>0.13679776956440959</v>
      </c>
      <c r="O32" s="6">
        <f t="shared" si="31"/>
        <v>699.29346666666015</v>
      </c>
      <c r="P32" s="6">
        <f t="shared" si="32"/>
        <v>95.661786510962912</v>
      </c>
    </row>
    <row r="33" spans="1:16" x14ac:dyDescent="0.25">
      <c r="A33">
        <v>30</v>
      </c>
      <c r="B33" s="1">
        <f>'LC trades'!D435</f>
        <v>0.99070000000000003</v>
      </c>
      <c r="C33" s="7">
        <f t="shared" ref="C33" si="83">IF(B33&lt;0.9525,0.2975,IF(B33&gt;0.995,0,(0.995-B33)*7))</f>
        <v>3.0099999999999794E-2</v>
      </c>
      <c r="D33" s="6">
        <f t="shared" ref="D33" si="84">H33/12</f>
        <v>22704.25</v>
      </c>
      <c r="E33" s="6">
        <f t="shared" si="10"/>
        <v>589.79989967149845</v>
      </c>
      <c r="F33" s="6">
        <f t="shared" ref="F33" si="85">D33*0.2625</f>
        <v>5959.8656250000004</v>
      </c>
      <c r="G33" s="6">
        <f t="shared" ref="G33" si="86">D33*0.3</f>
        <v>6811.2749999999996</v>
      </c>
      <c r="H33" s="6">
        <f>SUM('LC trades'!G433:G434)</f>
        <v>272451</v>
      </c>
      <c r="I33" s="6">
        <f t="shared" ref="I33" si="87">H33-D33</f>
        <v>249746.75</v>
      </c>
      <c r="J33" s="6">
        <f>'LC trades'!I434</f>
        <v>31833334</v>
      </c>
      <c r="K33" s="6">
        <f t="shared" si="27"/>
        <v>5051776.3798909076</v>
      </c>
      <c r="L33" s="6">
        <f t="shared" si="28"/>
        <v>36885110.379890904</v>
      </c>
      <c r="M33" s="7">
        <f t="shared" si="29"/>
        <v>0.86304022604619768</v>
      </c>
      <c r="N33" s="7">
        <f t="shared" si="30"/>
        <v>0.13695977395380238</v>
      </c>
      <c r="O33" s="6">
        <f t="shared" si="31"/>
        <v>683.39792499999533</v>
      </c>
      <c r="P33" s="6">
        <f t="shared" si="32"/>
        <v>93.598025328496945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78A51-E26C-4EC0-8F53-0330C805CE67}">
  <dimension ref="A1:O28"/>
  <sheetViews>
    <sheetView workbookViewId="0"/>
  </sheetViews>
  <sheetFormatPr defaultRowHeight="15" x14ac:dyDescent="0.25"/>
  <cols>
    <col min="1" max="1" width="6.85546875" bestFit="1" customWidth="1"/>
    <col min="2" max="2" width="11.140625" bestFit="1" customWidth="1"/>
    <col min="3" max="3" width="18.5703125" bestFit="1" customWidth="1"/>
    <col min="4" max="4" width="19.85546875" bestFit="1" customWidth="1"/>
    <col min="5" max="5" width="13.85546875" bestFit="1" customWidth="1"/>
    <col min="6" max="6" width="11.7109375" bestFit="1" customWidth="1"/>
    <col min="7" max="7" width="14.28515625" bestFit="1" customWidth="1"/>
    <col min="8" max="8" width="38.28515625" bestFit="1" customWidth="1"/>
    <col min="9" max="9" width="13.85546875" bestFit="1" customWidth="1"/>
    <col min="10" max="10" width="13.7109375" bestFit="1" customWidth="1"/>
    <col min="11" max="11" width="16.28515625" bestFit="1" customWidth="1"/>
    <col min="12" max="13" width="20.7109375" bestFit="1" customWidth="1"/>
    <col min="14" max="15" width="11.28515625" bestFit="1" customWidth="1"/>
  </cols>
  <sheetData>
    <row r="1" spans="1:15" x14ac:dyDescent="0.25">
      <c r="E1" s="4" t="s">
        <v>685</v>
      </c>
      <c r="I1" s="4" t="s">
        <v>685</v>
      </c>
      <c r="J1" s="4" t="s">
        <v>613</v>
      </c>
      <c r="K1" s="4" t="s">
        <v>689</v>
      </c>
      <c r="L1" s="4" t="s">
        <v>685</v>
      </c>
      <c r="M1" s="4" t="s">
        <v>613</v>
      </c>
      <c r="N1" s="4" t="s">
        <v>687</v>
      </c>
      <c r="O1" s="4" t="s">
        <v>613</v>
      </c>
    </row>
    <row r="2" spans="1:15" x14ac:dyDescent="0.25">
      <c r="A2" s="4" t="s">
        <v>526</v>
      </c>
      <c r="B2" s="4" t="s">
        <v>527</v>
      </c>
      <c r="C2" s="4" t="s">
        <v>528</v>
      </c>
      <c r="D2" s="4" t="s">
        <v>683</v>
      </c>
      <c r="E2" s="4" t="s">
        <v>529</v>
      </c>
      <c r="F2" s="4" t="s">
        <v>530</v>
      </c>
      <c r="G2" s="4" t="s">
        <v>531</v>
      </c>
      <c r="H2" s="4" t="s">
        <v>684</v>
      </c>
      <c r="I2" s="4" t="s">
        <v>686</v>
      </c>
      <c r="J2" s="4" t="s">
        <v>686</v>
      </c>
      <c r="K2" s="4" t="s">
        <v>686</v>
      </c>
      <c r="L2" s="4" t="s">
        <v>688</v>
      </c>
      <c r="M2" s="4" t="s">
        <v>688</v>
      </c>
      <c r="N2" s="4" t="s">
        <v>529</v>
      </c>
      <c r="O2" s="4" t="s">
        <v>529</v>
      </c>
    </row>
    <row r="3" spans="1:15" x14ac:dyDescent="0.25">
      <c r="B3" s="1"/>
      <c r="C3" s="7"/>
      <c r="D3" s="6"/>
      <c r="E3" s="6"/>
      <c r="F3" s="6"/>
      <c r="G3" s="6"/>
      <c r="H3" s="6">
        <f>SUM('first month rent'!I3:I19)</f>
        <v>34313599.833333328</v>
      </c>
      <c r="I3" s="6"/>
      <c r="J3" s="6"/>
      <c r="K3" s="6"/>
      <c r="L3" s="6"/>
      <c r="M3" s="6"/>
      <c r="N3" s="6"/>
      <c r="O3" s="6"/>
    </row>
    <row r="4" spans="1:15" x14ac:dyDescent="0.25">
      <c r="A4">
        <v>2</v>
      </c>
      <c r="B4" s="1">
        <f>'LC trades'!D350</f>
        <v>0.99070000000000003</v>
      </c>
      <c r="C4" s="7">
        <f>IF(B4&lt;0.9525,0.2975,IF(B4&gt;0.995,0,(0.995-B4)*7))</f>
        <v>3.0099999999999794E-2</v>
      </c>
      <c r="D4" s="6">
        <f>H3/12</f>
        <v>2859466.6527777775</v>
      </c>
      <c r="E4" s="6">
        <f>N4*L4</f>
        <v>86069.946248610519</v>
      </c>
      <c r="F4" s="6">
        <f t="shared" ref="F4:F15" si="0">D4*0.2625</f>
        <v>750609.99635416665</v>
      </c>
      <c r="G4" s="6">
        <f t="shared" ref="G4:G15" si="1">D4*0.3</f>
        <v>857839.99583333323</v>
      </c>
      <c r="H4" s="6">
        <f>H3-D4</f>
        <v>31454133.180555552</v>
      </c>
      <c r="I4" s="6">
        <f>'LC trades'!I349</f>
        <v>31667030</v>
      </c>
      <c r="J4" s="6">
        <v>0</v>
      </c>
      <c r="K4" s="6">
        <f>I4+J4</f>
        <v>31667030</v>
      </c>
      <c r="L4" s="7">
        <f>I4/K4</f>
        <v>1</v>
      </c>
      <c r="M4" s="7">
        <f>J4/K4</f>
        <v>0</v>
      </c>
      <c r="N4" s="6">
        <f>D4*C4</f>
        <v>86069.946248610519</v>
      </c>
      <c r="O4" s="6">
        <f>N4*M4</f>
        <v>0</v>
      </c>
    </row>
    <row r="5" spans="1:15" x14ac:dyDescent="0.25">
      <c r="A5">
        <v>3</v>
      </c>
      <c r="B5" s="1">
        <f>'LC trades'!D357</f>
        <v>0.99199999999999988</v>
      </c>
      <c r="C5" s="7">
        <f t="shared" ref="C5:C16" si="2">IF(B5&lt;0.9525,0.2975,IF(B5&gt;0.995,0,(0.995-B5)*7))</f>
        <v>2.1000000000000796E-2</v>
      </c>
      <c r="D5" s="6">
        <f t="shared" ref="D5:D28" si="3">H4/12</f>
        <v>2621177.7650462962</v>
      </c>
      <c r="E5" s="6">
        <f t="shared" ref="E5:E28" si="4">N5*L5</f>
        <v>46411.410869343134</v>
      </c>
      <c r="F5" s="6">
        <f t="shared" si="0"/>
        <v>688059.16332465282</v>
      </c>
      <c r="G5" s="6">
        <f t="shared" si="1"/>
        <v>786353.32951388881</v>
      </c>
      <c r="H5" s="6">
        <f>SUM('first month rent'!I21:I33)+H4-D5</f>
        <v>32078438.498842593</v>
      </c>
      <c r="I5" s="6">
        <f>'LC trades'!I356</f>
        <v>27105392</v>
      </c>
      <c r="J5" s="6">
        <f>'LC trades'!G355</f>
        <v>5042070</v>
      </c>
      <c r="K5" s="6">
        <f>I5+J5</f>
        <v>32147462</v>
      </c>
      <c r="L5" s="7">
        <f>I5/K5</f>
        <v>0.8431580695234977</v>
      </c>
      <c r="M5" s="7">
        <f>J5/K5</f>
        <v>0.1568419304765023</v>
      </c>
      <c r="N5" s="6">
        <f>D5*C5</f>
        <v>55044.733065974302</v>
      </c>
      <c r="O5" s="6">
        <f>N5*M5</f>
        <v>8633.3221966311685</v>
      </c>
    </row>
    <row r="6" spans="1:15" x14ac:dyDescent="0.25">
      <c r="A6">
        <v>4</v>
      </c>
      <c r="B6" s="1">
        <f>'LC trades'!D439</f>
        <v>0.99060000000000004</v>
      </c>
      <c r="C6" s="7">
        <f t="shared" si="2"/>
        <v>3.0799999999999716E-2</v>
      </c>
      <c r="D6" s="6">
        <f t="shared" si="3"/>
        <v>2673203.2082368829</v>
      </c>
      <c r="E6" s="6">
        <f t="shared" si="4"/>
        <v>71062.024937632756</v>
      </c>
      <c r="F6" s="6">
        <f t="shared" si="0"/>
        <v>701715.84216218186</v>
      </c>
      <c r="G6" s="6">
        <f t="shared" si="1"/>
        <v>801960.96247106488</v>
      </c>
      <c r="H6" s="6">
        <f t="shared" ref="H6:H28" si="5">H5-D6</f>
        <v>29405235.290605709</v>
      </c>
      <c r="I6" s="6">
        <f>'LC trades'!I438</f>
        <v>31846693</v>
      </c>
      <c r="J6" s="6">
        <f>'first month rent'!K33+'first month rent'!P33</f>
        <v>5051869.977916236</v>
      </c>
      <c r="K6" s="6">
        <f>I6+J6</f>
        <v>36898562.977916233</v>
      </c>
      <c r="L6" s="7">
        <f>I6/K6</f>
        <v>0.8630876226551214</v>
      </c>
      <c r="M6" s="7">
        <f>J6/K6</f>
        <v>0.13691237734487863</v>
      </c>
      <c r="N6" s="6">
        <f>D6*C6</f>
        <v>82334.658813695234</v>
      </c>
      <c r="O6" s="6">
        <f>N6*M6</f>
        <v>11272.633876062479</v>
      </c>
    </row>
    <row r="7" spans="1:15" x14ac:dyDescent="0.25">
      <c r="A7">
        <v>5</v>
      </c>
      <c r="B7" s="1">
        <v>0.4</v>
      </c>
      <c r="C7" s="7">
        <f t="shared" si="2"/>
        <v>0.29749999999999999</v>
      </c>
      <c r="D7" s="6">
        <f t="shared" si="3"/>
        <v>2450436.2742171423</v>
      </c>
      <c r="E7" s="6">
        <f t="shared" si="4"/>
        <v>630142.00826062937</v>
      </c>
      <c r="F7" s="6">
        <f t="shared" si="0"/>
        <v>643239.52198199986</v>
      </c>
      <c r="G7" s="6">
        <f t="shared" si="1"/>
        <v>735130.88226514263</v>
      </c>
      <c r="H7" s="6">
        <f t="shared" si="5"/>
        <v>26954799.016388565</v>
      </c>
      <c r="I7" s="6">
        <f>'LC trades'!I444</f>
        <v>32271991</v>
      </c>
      <c r="J7" s="6">
        <f>J6+O6</f>
        <v>5063142.611792299</v>
      </c>
      <c r="K7" s="6">
        <f>I7+J7</f>
        <v>37335133.611792296</v>
      </c>
      <c r="L7" s="7">
        <f>I7/K7</f>
        <v>0.86438664812510269</v>
      </c>
      <c r="M7" s="7">
        <f>J7/K7</f>
        <v>0.13561335187489743</v>
      </c>
      <c r="N7" s="6">
        <f>D7*C7</f>
        <v>729004.79157959984</v>
      </c>
      <c r="O7" s="6">
        <f>N7*M7</f>
        <v>98862.783318970527</v>
      </c>
    </row>
    <row r="8" spans="1:15" x14ac:dyDescent="0.25">
      <c r="A8">
        <v>6</v>
      </c>
      <c r="B8" s="1">
        <v>0.4</v>
      </c>
      <c r="C8" s="7">
        <f t="shared" si="2"/>
        <v>0.29749999999999999</v>
      </c>
      <c r="D8" s="6">
        <f t="shared" si="3"/>
        <v>2246233.2513657138</v>
      </c>
      <c r="E8" s="6">
        <f t="shared" si="4"/>
        <v>577630.1742389102</v>
      </c>
      <c r="F8" s="6">
        <f t="shared" si="0"/>
        <v>589636.22848349984</v>
      </c>
      <c r="G8" s="6">
        <f t="shared" si="1"/>
        <v>673869.97540971416</v>
      </c>
      <c r="H8" s="6">
        <f t="shared" si="5"/>
        <v>24708565.765022852</v>
      </c>
      <c r="I8" s="6">
        <f>I7+E7</f>
        <v>32902133.00826063</v>
      </c>
      <c r="J8" s="6">
        <f>J7+O7</f>
        <v>5162005.3951112693</v>
      </c>
      <c r="K8" s="6">
        <f>I8+J8</f>
        <v>38064138.4033719</v>
      </c>
      <c r="L8" s="7">
        <f>I8/K8</f>
        <v>0.86438664812510257</v>
      </c>
      <c r="M8" s="7">
        <f>J8/K8</f>
        <v>0.13561335187489743</v>
      </c>
      <c r="N8" s="6">
        <f>D8*C8</f>
        <v>668254.39228129981</v>
      </c>
      <c r="O8" s="6">
        <f>N8*M8</f>
        <v>90624.21804238965</v>
      </c>
    </row>
    <row r="9" spans="1:15" x14ac:dyDescent="0.25">
      <c r="A9">
        <v>7</v>
      </c>
      <c r="B9" s="1">
        <v>0.4</v>
      </c>
      <c r="C9" s="7">
        <f t="shared" si="2"/>
        <v>0.29749999999999999</v>
      </c>
      <c r="D9" s="6">
        <f t="shared" si="3"/>
        <v>2059047.1470852375</v>
      </c>
      <c r="E9" s="6">
        <f t="shared" si="4"/>
        <v>529494.32638566766</v>
      </c>
      <c r="F9" s="6">
        <f t="shared" si="0"/>
        <v>540499.87610987492</v>
      </c>
      <c r="G9" s="6">
        <f t="shared" si="1"/>
        <v>617714.14412557124</v>
      </c>
      <c r="H9" s="6">
        <f t="shared" si="5"/>
        <v>22649518.617937613</v>
      </c>
      <c r="I9" s="6">
        <f t="shared" ref="I9:I28" si="6">I8+E8</f>
        <v>33479763.182499539</v>
      </c>
      <c r="J9" s="6">
        <f t="shared" ref="J9:J28" si="7">J8+O8</f>
        <v>5252629.6131536588</v>
      </c>
      <c r="K9" s="6">
        <f t="shared" ref="K9:K28" si="8">I9+J9</f>
        <v>38732392.795653194</v>
      </c>
      <c r="L9" s="7">
        <f t="shared" ref="L9:L28" si="9">I9/K9</f>
        <v>0.86438664812510269</v>
      </c>
      <c r="M9" s="7">
        <f t="shared" ref="M9:M28" si="10">J9/K9</f>
        <v>0.13561335187489743</v>
      </c>
      <c r="N9" s="6">
        <f t="shared" ref="N9:N28" si="11">D9*C9</f>
        <v>612566.52625785815</v>
      </c>
      <c r="O9" s="6">
        <f t="shared" ref="O9:O28" si="12">N9*M9</f>
        <v>83072.199872190511</v>
      </c>
    </row>
    <row r="10" spans="1:15" x14ac:dyDescent="0.25">
      <c r="A10">
        <v>8</v>
      </c>
      <c r="B10" s="1">
        <v>0.4</v>
      </c>
      <c r="C10" s="7">
        <f t="shared" si="2"/>
        <v>0.29749999999999999</v>
      </c>
      <c r="D10" s="6">
        <f t="shared" si="3"/>
        <v>1887459.8848281344</v>
      </c>
      <c r="E10" s="6">
        <f t="shared" si="4"/>
        <v>485369.79918686196</v>
      </c>
      <c r="F10" s="6">
        <f t="shared" si="0"/>
        <v>495458.21976738534</v>
      </c>
      <c r="G10" s="6">
        <f t="shared" si="1"/>
        <v>566237.96544844029</v>
      </c>
      <c r="H10" s="6">
        <f t="shared" si="5"/>
        <v>20762058.733109478</v>
      </c>
      <c r="I10" s="6">
        <f t="shared" si="6"/>
        <v>34009257.508885205</v>
      </c>
      <c r="J10" s="6">
        <f t="shared" si="7"/>
        <v>5335701.8130258489</v>
      </c>
      <c r="K10" s="6">
        <f t="shared" si="8"/>
        <v>39344959.321911052</v>
      </c>
      <c r="L10" s="7">
        <f t="shared" si="9"/>
        <v>0.86438664812510257</v>
      </c>
      <c r="M10" s="7">
        <f t="shared" si="10"/>
        <v>0.13561335187489743</v>
      </c>
      <c r="N10" s="6">
        <f t="shared" si="11"/>
        <v>561519.31573636993</v>
      </c>
      <c r="O10" s="6">
        <f t="shared" si="12"/>
        <v>76149.516549507956</v>
      </c>
    </row>
    <row r="11" spans="1:15" x14ac:dyDescent="0.25">
      <c r="A11">
        <v>9</v>
      </c>
      <c r="B11" s="1">
        <v>0.4</v>
      </c>
      <c r="C11" s="7">
        <f t="shared" si="2"/>
        <v>0.29749999999999999</v>
      </c>
      <c r="D11" s="6">
        <f t="shared" si="3"/>
        <v>1730171.5610924566</v>
      </c>
      <c r="E11" s="6">
        <f t="shared" si="4"/>
        <v>444922.31592129014</v>
      </c>
      <c r="F11" s="6">
        <f t="shared" si="0"/>
        <v>454170.03478676989</v>
      </c>
      <c r="G11" s="6">
        <f t="shared" si="1"/>
        <v>519051.46832773695</v>
      </c>
      <c r="H11" s="6">
        <f t="shared" si="5"/>
        <v>19031887.172017023</v>
      </c>
      <c r="I11" s="6">
        <f t="shared" si="6"/>
        <v>34494627.308072068</v>
      </c>
      <c r="J11" s="6">
        <f t="shared" si="7"/>
        <v>5411851.329575357</v>
      </c>
      <c r="K11" s="6">
        <f t="shared" si="8"/>
        <v>39906478.637647428</v>
      </c>
      <c r="L11" s="7">
        <f t="shared" si="9"/>
        <v>0.86438664812510257</v>
      </c>
      <c r="M11" s="7">
        <f t="shared" si="10"/>
        <v>0.1356133518748974</v>
      </c>
      <c r="N11" s="6">
        <f t="shared" si="11"/>
        <v>514726.03942500579</v>
      </c>
      <c r="O11" s="6">
        <f t="shared" si="12"/>
        <v>69803.723503715621</v>
      </c>
    </row>
    <row r="12" spans="1:15" x14ac:dyDescent="0.25">
      <c r="A12">
        <v>10</v>
      </c>
      <c r="B12" s="1">
        <v>0.4</v>
      </c>
      <c r="C12" s="7">
        <f t="shared" si="2"/>
        <v>0.29749999999999999</v>
      </c>
      <c r="D12" s="6">
        <f t="shared" si="3"/>
        <v>1585990.5976680852</v>
      </c>
      <c r="E12" s="6">
        <f t="shared" si="4"/>
        <v>407845.45626118261</v>
      </c>
      <c r="F12" s="6">
        <f t="shared" si="0"/>
        <v>416322.53188787238</v>
      </c>
      <c r="G12" s="6">
        <f t="shared" si="1"/>
        <v>475797.17930042557</v>
      </c>
      <c r="H12" s="6">
        <f t="shared" si="5"/>
        <v>17445896.574348938</v>
      </c>
      <c r="I12" s="6">
        <f t="shared" si="6"/>
        <v>34939549.62399336</v>
      </c>
      <c r="J12" s="6">
        <f t="shared" si="7"/>
        <v>5481655.0530790724</v>
      </c>
      <c r="K12" s="6">
        <f t="shared" si="8"/>
        <v>40421204.677072436</v>
      </c>
      <c r="L12" s="7">
        <f t="shared" si="9"/>
        <v>0.86438664812510246</v>
      </c>
      <c r="M12" s="7">
        <f t="shared" si="10"/>
        <v>0.1356133518748974</v>
      </c>
      <c r="N12" s="6">
        <f t="shared" si="11"/>
        <v>471832.20280625531</v>
      </c>
      <c r="O12" s="6">
        <f t="shared" si="12"/>
        <v>63986.746545072652</v>
      </c>
    </row>
    <row r="13" spans="1:15" x14ac:dyDescent="0.25">
      <c r="A13">
        <v>11</v>
      </c>
      <c r="B13" s="1">
        <v>0.4</v>
      </c>
      <c r="C13" s="7">
        <f t="shared" si="2"/>
        <v>0.29749999999999999</v>
      </c>
      <c r="D13" s="6">
        <f t="shared" si="3"/>
        <v>1453824.7145290782</v>
      </c>
      <c r="E13" s="6">
        <f t="shared" si="4"/>
        <v>373858.33490608417</v>
      </c>
      <c r="F13" s="6">
        <f t="shared" si="0"/>
        <v>381628.98756388307</v>
      </c>
      <c r="G13" s="6">
        <f t="shared" si="1"/>
        <v>436147.41435872344</v>
      </c>
      <c r="H13" s="6">
        <f t="shared" si="5"/>
        <v>15992071.859819859</v>
      </c>
      <c r="I13" s="6">
        <f t="shared" si="6"/>
        <v>35347395.08025454</v>
      </c>
      <c r="J13" s="6">
        <f t="shared" si="7"/>
        <v>5545641.799624145</v>
      </c>
      <c r="K13" s="6">
        <f t="shared" si="8"/>
        <v>40893036.879878685</v>
      </c>
      <c r="L13" s="7">
        <f t="shared" si="9"/>
        <v>0.86438664812510257</v>
      </c>
      <c r="M13" s="7">
        <f t="shared" si="10"/>
        <v>0.1356133518748974</v>
      </c>
      <c r="N13" s="6">
        <f t="shared" si="11"/>
        <v>432512.85257240076</v>
      </c>
      <c r="O13" s="6">
        <f t="shared" si="12"/>
        <v>58654.517666316606</v>
      </c>
    </row>
    <row r="14" spans="1:15" x14ac:dyDescent="0.25">
      <c r="A14">
        <v>12</v>
      </c>
      <c r="B14" s="1">
        <v>0.4</v>
      </c>
      <c r="C14" s="7">
        <f t="shared" si="2"/>
        <v>0.29749999999999999</v>
      </c>
      <c r="D14" s="6">
        <f t="shared" si="3"/>
        <v>1332672.6549849883</v>
      </c>
      <c r="E14" s="6">
        <f t="shared" si="4"/>
        <v>342703.47366391047</v>
      </c>
      <c r="F14" s="6">
        <f t="shared" si="0"/>
        <v>349826.57193355943</v>
      </c>
      <c r="G14" s="6">
        <f t="shared" si="1"/>
        <v>399801.79649549647</v>
      </c>
      <c r="H14" s="6">
        <f t="shared" si="5"/>
        <v>14659399.204834871</v>
      </c>
      <c r="I14" s="6">
        <f t="shared" si="6"/>
        <v>35721253.415160626</v>
      </c>
      <c r="J14" s="6">
        <f t="shared" si="7"/>
        <v>5604296.3172904616</v>
      </c>
      <c r="K14" s="6">
        <f t="shared" si="8"/>
        <v>41325549.732451089</v>
      </c>
      <c r="L14" s="7">
        <f t="shared" si="9"/>
        <v>0.86438664812510257</v>
      </c>
      <c r="M14" s="7">
        <f t="shared" si="10"/>
        <v>0.1356133518748974</v>
      </c>
      <c r="N14" s="6">
        <f t="shared" si="11"/>
        <v>396470.11485803401</v>
      </c>
      <c r="O14" s="6">
        <f t="shared" si="12"/>
        <v>53766.641194123556</v>
      </c>
    </row>
    <row r="15" spans="1:15" x14ac:dyDescent="0.25">
      <c r="A15">
        <v>13</v>
      </c>
      <c r="B15" s="1">
        <v>0.4</v>
      </c>
      <c r="C15" s="7">
        <f t="shared" si="2"/>
        <v>0.29749999999999999</v>
      </c>
      <c r="D15" s="6">
        <f t="shared" si="3"/>
        <v>1221616.6004029058</v>
      </c>
      <c r="E15" s="6">
        <f t="shared" si="4"/>
        <v>314144.85085858457</v>
      </c>
      <c r="F15" s="6">
        <f t="shared" si="0"/>
        <v>320674.35760576278</v>
      </c>
      <c r="G15" s="6">
        <f t="shared" si="1"/>
        <v>366484.98012087174</v>
      </c>
      <c r="H15" s="6">
        <f t="shared" si="5"/>
        <v>13437782.604431964</v>
      </c>
      <c r="I15" s="6">
        <f t="shared" si="6"/>
        <v>36063956.888824537</v>
      </c>
      <c r="J15" s="6">
        <f t="shared" si="7"/>
        <v>5658062.9584845854</v>
      </c>
      <c r="K15" s="6">
        <f t="shared" si="8"/>
        <v>41722019.84730912</v>
      </c>
      <c r="L15" s="7">
        <f t="shared" si="9"/>
        <v>0.86438664812510269</v>
      </c>
      <c r="M15" s="7">
        <f t="shared" si="10"/>
        <v>0.13561335187489743</v>
      </c>
      <c r="N15" s="6">
        <f t="shared" si="11"/>
        <v>363430.93861986446</v>
      </c>
      <c r="O15" s="6">
        <f t="shared" si="12"/>
        <v>49286.08776127993</v>
      </c>
    </row>
    <row r="16" spans="1:15" x14ac:dyDescent="0.25">
      <c r="A16">
        <v>14</v>
      </c>
      <c r="B16" s="1">
        <v>0.4</v>
      </c>
      <c r="C16" s="7">
        <f t="shared" si="2"/>
        <v>0.29749999999999999</v>
      </c>
      <c r="D16" s="6">
        <f t="shared" si="3"/>
        <v>1119815.217035997</v>
      </c>
      <c r="E16" s="6">
        <f t="shared" si="4"/>
        <v>287966.11328703584</v>
      </c>
      <c r="F16" s="6">
        <f t="shared" ref="F16" si="13">D16*0.2625</f>
        <v>293951.49447194923</v>
      </c>
      <c r="G16" s="6">
        <f t="shared" ref="G16" si="14">D16*0.3</f>
        <v>335944.5651107991</v>
      </c>
      <c r="H16" s="6">
        <f t="shared" si="5"/>
        <v>12317967.387395967</v>
      </c>
      <c r="I16" s="6">
        <f t="shared" si="6"/>
        <v>36378101.739683121</v>
      </c>
      <c r="J16" s="6">
        <f t="shared" si="7"/>
        <v>5707349.0462458655</v>
      </c>
      <c r="K16" s="6">
        <f t="shared" si="8"/>
        <v>42085450.785928987</v>
      </c>
      <c r="L16" s="7">
        <f t="shared" si="9"/>
        <v>0.86438664812510257</v>
      </c>
      <c r="M16" s="7">
        <f t="shared" si="10"/>
        <v>0.1356133518748974</v>
      </c>
      <c r="N16" s="6">
        <f t="shared" si="11"/>
        <v>333145.02706820908</v>
      </c>
      <c r="O16" s="6">
        <f t="shared" si="12"/>
        <v>45178.913781173258</v>
      </c>
    </row>
    <row r="17" spans="1:15" x14ac:dyDescent="0.25">
      <c r="A17">
        <v>15</v>
      </c>
      <c r="B17" s="1">
        <v>0.4</v>
      </c>
      <c r="C17" s="7">
        <f t="shared" ref="C17:C27" si="15">IF(B17&lt;0.9525,0.2975,IF(B17&gt;0.995,0,(0.995-B17)*7))</f>
        <v>0.29749999999999999</v>
      </c>
      <c r="D17" s="6">
        <f t="shared" si="3"/>
        <v>1026497.2822829973</v>
      </c>
      <c r="E17" s="6">
        <f t="shared" si="4"/>
        <v>263968.93717978284</v>
      </c>
      <c r="F17" s="6">
        <f t="shared" ref="F17:F27" si="16">D17*0.2625</f>
        <v>269455.53659928677</v>
      </c>
      <c r="G17" s="6">
        <f t="shared" ref="G17:G27" si="17">D17*0.3</f>
        <v>307949.18468489917</v>
      </c>
      <c r="H17" s="6">
        <f t="shared" si="5"/>
        <v>11291470.10511297</v>
      </c>
      <c r="I17" s="6">
        <f t="shared" si="6"/>
        <v>36666067.852970161</v>
      </c>
      <c r="J17" s="6">
        <f t="shared" si="7"/>
        <v>5752527.9600270391</v>
      </c>
      <c r="K17" s="6">
        <f t="shared" si="8"/>
        <v>42418595.8129972</v>
      </c>
      <c r="L17" s="7">
        <f t="shared" si="9"/>
        <v>0.86438664812510257</v>
      </c>
      <c r="M17" s="7">
        <f t="shared" si="10"/>
        <v>0.1356133518748974</v>
      </c>
      <c r="N17" s="6">
        <f t="shared" si="11"/>
        <v>305382.94147919165</v>
      </c>
      <c r="O17" s="6">
        <f t="shared" si="12"/>
        <v>41414.004299408814</v>
      </c>
    </row>
    <row r="18" spans="1:15" x14ac:dyDescent="0.25">
      <c r="A18">
        <v>16</v>
      </c>
      <c r="B18" s="1">
        <v>0.4</v>
      </c>
      <c r="C18" s="7">
        <f t="shared" si="15"/>
        <v>0.29749999999999999</v>
      </c>
      <c r="D18" s="6">
        <f t="shared" si="3"/>
        <v>940955.84209274745</v>
      </c>
      <c r="E18" s="6">
        <f t="shared" si="4"/>
        <v>241971.52574813424</v>
      </c>
      <c r="F18" s="6">
        <f t="shared" si="16"/>
        <v>247000.9085493462</v>
      </c>
      <c r="G18" s="6">
        <f t="shared" si="17"/>
        <v>282286.7526278242</v>
      </c>
      <c r="H18" s="6">
        <f t="shared" si="5"/>
        <v>10350514.263020223</v>
      </c>
      <c r="I18" s="6">
        <f t="shared" si="6"/>
        <v>36930036.790149942</v>
      </c>
      <c r="J18" s="6">
        <f t="shared" si="7"/>
        <v>5793941.9643264478</v>
      </c>
      <c r="K18" s="6">
        <f t="shared" si="8"/>
        <v>42723978.754476391</v>
      </c>
      <c r="L18" s="7">
        <f t="shared" si="9"/>
        <v>0.86438664812510257</v>
      </c>
      <c r="M18" s="7">
        <f t="shared" si="10"/>
        <v>0.1356133518748974</v>
      </c>
      <c r="N18" s="6">
        <f t="shared" si="11"/>
        <v>279934.36302259233</v>
      </c>
      <c r="O18" s="6">
        <f t="shared" si="12"/>
        <v>37962.837274458077</v>
      </c>
    </row>
    <row r="19" spans="1:15" x14ac:dyDescent="0.25">
      <c r="A19">
        <v>17</v>
      </c>
      <c r="B19" s="1">
        <v>0.4</v>
      </c>
      <c r="C19" s="7">
        <f t="shared" si="15"/>
        <v>0.29749999999999999</v>
      </c>
      <c r="D19" s="6">
        <f t="shared" si="3"/>
        <v>862542.85525168525</v>
      </c>
      <c r="E19" s="6">
        <f t="shared" si="4"/>
        <v>221807.23193578981</v>
      </c>
      <c r="F19" s="6">
        <f t="shared" si="16"/>
        <v>226417.49950356738</v>
      </c>
      <c r="G19" s="6">
        <f t="shared" si="17"/>
        <v>258762.85657550558</v>
      </c>
      <c r="H19" s="6">
        <f t="shared" si="5"/>
        <v>9487971.4077685382</v>
      </c>
      <c r="I19" s="6">
        <f t="shared" si="6"/>
        <v>37172008.315898076</v>
      </c>
      <c r="J19" s="6">
        <f t="shared" si="7"/>
        <v>5831904.8016009061</v>
      </c>
      <c r="K19" s="6">
        <f t="shared" si="8"/>
        <v>43003913.117498979</v>
      </c>
      <c r="L19" s="7">
        <f t="shared" si="9"/>
        <v>0.86438664812510269</v>
      </c>
      <c r="M19" s="7">
        <f t="shared" si="10"/>
        <v>0.13561335187489743</v>
      </c>
      <c r="N19" s="6">
        <f t="shared" si="11"/>
        <v>256606.49943737636</v>
      </c>
      <c r="O19" s="6">
        <f t="shared" si="12"/>
        <v>34799.26750158659</v>
      </c>
    </row>
    <row r="20" spans="1:15" x14ac:dyDescent="0.25">
      <c r="A20">
        <v>18</v>
      </c>
      <c r="B20" s="1">
        <v>0.4</v>
      </c>
      <c r="C20" s="7">
        <f t="shared" si="15"/>
        <v>0.29749999999999999</v>
      </c>
      <c r="D20" s="6">
        <f t="shared" si="3"/>
        <v>790664.28398071148</v>
      </c>
      <c r="E20" s="6">
        <f t="shared" si="4"/>
        <v>203323.29594114062</v>
      </c>
      <c r="F20" s="6">
        <f t="shared" si="16"/>
        <v>207549.37454493679</v>
      </c>
      <c r="G20" s="6">
        <f t="shared" si="17"/>
        <v>237199.28519421344</v>
      </c>
      <c r="H20" s="6">
        <f t="shared" si="5"/>
        <v>8697307.1237878259</v>
      </c>
      <c r="I20" s="6">
        <f t="shared" si="6"/>
        <v>37393815.547833867</v>
      </c>
      <c r="J20" s="6">
        <f t="shared" si="7"/>
        <v>5866704.0691024931</v>
      </c>
      <c r="K20" s="6">
        <f t="shared" si="8"/>
        <v>43260519.616936363</v>
      </c>
      <c r="L20" s="7">
        <f t="shared" si="9"/>
        <v>0.86438664812510257</v>
      </c>
      <c r="M20" s="7">
        <f t="shared" si="10"/>
        <v>0.1356133518748974</v>
      </c>
      <c r="N20" s="6">
        <f t="shared" si="11"/>
        <v>235222.62448426164</v>
      </c>
      <c r="O20" s="6">
        <f t="shared" si="12"/>
        <v>31899.328543121032</v>
      </c>
    </row>
    <row r="21" spans="1:15" x14ac:dyDescent="0.25">
      <c r="A21">
        <v>19</v>
      </c>
      <c r="B21" s="1">
        <v>0.4</v>
      </c>
      <c r="C21" s="7">
        <f t="shared" si="15"/>
        <v>0.29749999999999999</v>
      </c>
      <c r="D21" s="6">
        <f t="shared" si="3"/>
        <v>724775.59364898549</v>
      </c>
      <c r="E21" s="6">
        <f t="shared" si="4"/>
        <v>186379.68794604554</v>
      </c>
      <c r="F21" s="6">
        <f t="shared" si="16"/>
        <v>190253.5933328587</v>
      </c>
      <c r="G21" s="6">
        <f t="shared" si="17"/>
        <v>217432.67809469564</v>
      </c>
      <c r="H21" s="6">
        <f t="shared" si="5"/>
        <v>7972531.5301388409</v>
      </c>
      <c r="I21" s="6">
        <f t="shared" si="6"/>
        <v>37597138.843775012</v>
      </c>
      <c r="J21" s="6">
        <f t="shared" si="7"/>
        <v>5898603.3976456141</v>
      </c>
      <c r="K21" s="6">
        <f t="shared" si="8"/>
        <v>43495742.241420627</v>
      </c>
      <c r="L21" s="7">
        <f t="shared" si="9"/>
        <v>0.86438664812510257</v>
      </c>
      <c r="M21" s="7">
        <f t="shared" si="10"/>
        <v>0.1356133518748974</v>
      </c>
      <c r="N21" s="6">
        <f t="shared" si="11"/>
        <v>215620.73911057317</v>
      </c>
      <c r="O21" s="6">
        <f t="shared" si="12"/>
        <v>29241.051164527609</v>
      </c>
    </row>
    <row r="22" spans="1:15" x14ac:dyDescent="0.25">
      <c r="A22">
        <v>20</v>
      </c>
      <c r="B22" s="1">
        <v>0.4</v>
      </c>
      <c r="C22" s="7">
        <f t="shared" si="15"/>
        <v>0.29749999999999999</v>
      </c>
      <c r="D22" s="6">
        <f t="shared" si="3"/>
        <v>664377.62751157011</v>
      </c>
      <c r="E22" s="6">
        <f t="shared" si="4"/>
        <v>170848.04728387509</v>
      </c>
      <c r="F22" s="6">
        <f t="shared" si="16"/>
        <v>174399.12722178717</v>
      </c>
      <c r="G22" s="6">
        <f t="shared" si="17"/>
        <v>199313.28825347102</v>
      </c>
      <c r="H22" s="6">
        <f t="shared" si="5"/>
        <v>7308153.9026272707</v>
      </c>
      <c r="I22" s="6">
        <f t="shared" si="6"/>
        <v>37783518.531721056</v>
      </c>
      <c r="J22" s="6">
        <f t="shared" si="7"/>
        <v>5927844.4488101415</v>
      </c>
      <c r="K22" s="6">
        <f t="shared" si="8"/>
        <v>43711362.980531201</v>
      </c>
      <c r="L22" s="7">
        <f t="shared" si="9"/>
        <v>0.86438664812510246</v>
      </c>
      <c r="M22" s="7">
        <f t="shared" si="10"/>
        <v>0.1356133518748974</v>
      </c>
      <c r="N22" s="6">
        <f t="shared" si="11"/>
        <v>197652.34418469211</v>
      </c>
      <c r="O22" s="6">
        <f t="shared" si="12"/>
        <v>26804.296900816982</v>
      </c>
    </row>
    <row r="23" spans="1:15" x14ac:dyDescent="0.25">
      <c r="A23">
        <v>21</v>
      </c>
      <c r="B23" s="1">
        <v>0.4</v>
      </c>
      <c r="C23" s="7">
        <f t="shared" si="15"/>
        <v>0.29749999999999999</v>
      </c>
      <c r="D23" s="6">
        <f t="shared" si="3"/>
        <v>609012.82521893922</v>
      </c>
      <c r="E23" s="6">
        <f t="shared" si="4"/>
        <v>156610.71001021884</v>
      </c>
      <c r="F23" s="6">
        <f t="shared" si="16"/>
        <v>159865.86661997155</v>
      </c>
      <c r="G23" s="6">
        <f t="shared" si="17"/>
        <v>182703.84756568176</v>
      </c>
      <c r="H23" s="6">
        <f t="shared" si="5"/>
        <v>6699141.0774083314</v>
      </c>
      <c r="I23" s="6">
        <f t="shared" si="6"/>
        <v>37954366.579004928</v>
      </c>
      <c r="J23" s="6">
        <f t="shared" si="7"/>
        <v>5954648.7457109587</v>
      </c>
      <c r="K23" s="6">
        <f t="shared" si="8"/>
        <v>43909015.32471589</v>
      </c>
      <c r="L23" s="7">
        <f t="shared" si="9"/>
        <v>0.86438664812510257</v>
      </c>
      <c r="M23" s="7">
        <f t="shared" si="10"/>
        <v>0.1356133518748974</v>
      </c>
      <c r="N23" s="6">
        <f t="shared" si="11"/>
        <v>181181.31550263442</v>
      </c>
      <c r="O23" s="6">
        <f t="shared" si="12"/>
        <v>24570.605492415565</v>
      </c>
    </row>
    <row r="24" spans="1:15" x14ac:dyDescent="0.25">
      <c r="A24">
        <v>22</v>
      </c>
      <c r="B24" s="1">
        <v>0.4</v>
      </c>
      <c r="C24" s="7">
        <f t="shared" si="15"/>
        <v>0.29749999999999999</v>
      </c>
      <c r="D24" s="6">
        <f t="shared" si="3"/>
        <v>558261.75645069429</v>
      </c>
      <c r="E24" s="6">
        <f t="shared" si="4"/>
        <v>143559.81750936728</v>
      </c>
      <c r="F24" s="6">
        <f t="shared" si="16"/>
        <v>146543.71106830725</v>
      </c>
      <c r="G24" s="6">
        <f t="shared" si="17"/>
        <v>167478.52693520827</v>
      </c>
      <c r="H24" s="6">
        <f t="shared" si="5"/>
        <v>6140879.3209576374</v>
      </c>
      <c r="I24" s="6">
        <f t="shared" si="6"/>
        <v>38110977.289015144</v>
      </c>
      <c r="J24" s="6">
        <f t="shared" si="7"/>
        <v>5979219.3512033746</v>
      </c>
      <c r="K24" s="6">
        <f t="shared" si="8"/>
        <v>44090196.640218519</v>
      </c>
      <c r="L24" s="7">
        <f t="shared" si="9"/>
        <v>0.86438664812510257</v>
      </c>
      <c r="M24" s="7">
        <f t="shared" si="10"/>
        <v>0.13561335187489743</v>
      </c>
      <c r="N24" s="6">
        <f t="shared" si="11"/>
        <v>166082.87254408153</v>
      </c>
      <c r="O24" s="6">
        <f t="shared" si="12"/>
        <v>22523.055034714271</v>
      </c>
    </row>
    <row r="25" spans="1:15" x14ac:dyDescent="0.25">
      <c r="A25">
        <v>23</v>
      </c>
      <c r="B25" s="1">
        <v>0.4</v>
      </c>
      <c r="C25" s="7">
        <f t="shared" si="15"/>
        <v>0.29749999999999999</v>
      </c>
      <c r="D25" s="6">
        <f t="shared" si="3"/>
        <v>511739.94341313647</v>
      </c>
      <c r="E25" s="6">
        <f t="shared" si="4"/>
        <v>131596.49938358669</v>
      </c>
      <c r="F25" s="6">
        <f t="shared" si="16"/>
        <v>134331.73514594833</v>
      </c>
      <c r="G25" s="6">
        <f t="shared" si="17"/>
        <v>153521.98302394093</v>
      </c>
      <c r="H25" s="6">
        <f t="shared" si="5"/>
        <v>5629139.3775445009</v>
      </c>
      <c r="I25" s="6">
        <f t="shared" si="6"/>
        <v>38254537.106524512</v>
      </c>
      <c r="J25" s="6">
        <f t="shared" si="7"/>
        <v>6001742.4062380884</v>
      </c>
      <c r="K25" s="6">
        <f t="shared" si="8"/>
        <v>44256279.512762599</v>
      </c>
      <c r="L25" s="7">
        <f t="shared" si="9"/>
        <v>0.86438664812510257</v>
      </c>
      <c r="M25" s="7">
        <f t="shared" si="10"/>
        <v>0.13561335187489743</v>
      </c>
      <c r="N25" s="6">
        <f t="shared" si="11"/>
        <v>152242.6331654081</v>
      </c>
      <c r="O25" s="6">
        <f t="shared" si="12"/>
        <v>20646.133781821416</v>
      </c>
    </row>
    <row r="26" spans="1:15" x14ac:dyDescent="0.25">
      <c r="A26">
        <v>24</v>
      </c>
      <c r="B26" s="1">
        <v>0.4</v>
      </c>
      <c r="C26" s="7">
        <f t="shared" si="15"/>
        <v>0.29749999999999999</v>
      </c>
      <c r="D26" s="6">
        <f t="shared" si="3"/>
        <v>469094.94812870841</v>
      </c>
      <c r="E26" s="6">
        <f t="shared" si="4"/>
        <v>120630.12443495444</v>
      </c>
      <c r="F26" s="6">
        <f t="shared" si="16"/>
        <v>123137.42388378596</v>
      </c>
      <c r="G26" s="6">
        <f t="shared" si="17"/>
        <v>140728.4844386125</v>
      </c>
      <c r="H26" s="6">
        <f t="shared" si="5"/>
        <v>5160044.4294157922</v>
      </c>
      <c r="I26" s="6">
        <f t="shared" si="6"/>
        <v>38386133.605908096</v>
      </c>
      <c r="J26" s="6">
        <f t="shared" si="7"/>
        <v>6022388.5400199099</v>
      </c>
      <c r="K26" s="6">
        <f t="shared" si="8"/>
        <v>44408522.145928003</v>
      </c>
      <c r="L26" s="7">
        <f t="shared" si="9"/>
        <v>0.86438664812510257</v>
      </c>
      <c r="M26" s="7">
        <f t="shared" si="10"/>
        <v>0.13561335187489745</v>
      </c>
      <c r="N26" s="6">
        <f t="shared" si="11"/>
        <v>139555.74706829074</v>
      </c>
      <c r="O26" s="6">
        <f t="shared" si="12"/>
        <v>18925.622633336301</v>
      </c>
    </row>
    <row r="27" spans="1:15" x14ac:dyDescent="0.25">
      <c r="A27">
        <v>25</v>
      </c>
      <c r="B27" s="1">
        <v>0.4</v>
      </c>
      <c r="C27" s="7">
        <f t="shared" si="15"/>
        <v>0.29749999999999999</v>
      </c>
      <c r="D27" s="6">
        <f t="shared" si="3"/>
        <v>430003.702451316</v>
      </c>
      <c r="E27" s="6">
        <f t="shared" si="4"/>
        <v>110577.6140653749</v>
      </c>
      <c r="F27" s="6">
        <f t="shared" si="16"/>
        <v>112875.97189347046</v>
      </c>
      <c r="G27" s="6">
        <f t="shared" si="17"/>
        <v>129001.11073539479</v>
      </c>
      <c r="H27" s="6">
        <f t="shared" si="5"/>
        <v>4730040.7269644765</v>
      </c>
      <c r="I27" s="6">
        <f t="shared" si="6"/>
        <v>38506763.730343051</v>
      </c>
      <c r="J27" s="6">
        <f t="shared" si="7"/>
        <v>6041314.162653246</v>
      </c>
      <c r="K27" s="6">
        <f t="shared" si="8"/>
        <v>44548077.892996296</v>
      </c>
      <c r="L27" s="7">
        <f t="shared" si="9"/>
        <v>0.86438664812510257</v>
      </c>
      <c r="M27" s="7">
        <f t="shared" si="10"/>
        <v>0.13561335187489743</v>
      </c>
      <c r="N27" s="6">
        <f t="shared" si="11"/>
        <v>127926.10147926651</v>
      </c>
      <c r="O27" s="6">
        <f t="shared" si="12"/>
        <v>17348.487413891606</v>
      </c>
    </row>
    <row r="28" spans="1:15" x14ac:dyDescent="0.25">
      <c r="A28">
        <v>26</v>
      </c>
      <c r="B28" s="1">
        <v>0.4</v>
      </c>
      <c r="C28" s="7">
        <f t="shared" ref="C28" si="18">IF(B28&lt;0.9525,0.2975,IF(B28&gt;0.995,0,(0.995-B28)*7))</f>
        <v>0.29749999999999999</v>
      </c>
      <c r="D28" s="6">
        <f t="shared" si="3"/>
        <v>394170.06058037304</v>
      </c>
      <c r="E28" s="6">
        <f t="shared" si="4"/>
        <v>101362.81289326034</v>
      </c>
      <c r="F28" s="6">
        <f t="shared" ref="F28" si="19">D28*0.2625</f>
        <v>103469.64090234794</v>
      </c>
      <c r="G28" s="6">
        <f t="shared" ref="G28" si="20">D28*0.3</f>
        <v>118251.0181741119</v>
      </c>
      <c r="H28" s="6">
        <f t="shared" si="5"/>
        <v>4335870.6663841037</v>
      </c>
      <c r="I28" s="6">
        <f t="shared" si="6"/>
        <v>38617341.344408423</v>
      </c>
      <c r="J28" s="6">
        <f t="shared" si="7"/>
        <v>6058662.6500671376</v>
      </c>
      <c r="K28" s="6">
        <f t="shared" si="8"/>
        <v>44676003.994475558</v>
      </c>
      <c r="L28" s="7">
        <f t="shared" si="9"/>
        <v>0.86438664812510257</v>
      </c>
      <c r="M28" s="7">
        <f t="shared" si="10"/>
        <v>0.13561335187489745</v>
      </c>
      <c r="N28" s="6">
        <f t="shared" si="11"/>
        <v>117265.59302266098</v>
      </c>
      <c r="O28" s="6">
        <f t="shared" si="12"/>
        <v>15902.780129400642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47370-5D6F-4CC1-9A57-5520AF1F7FD5}">
  <dimension ref="A1:J21"/>
  <sheetViews>
    <sheetView workbookViewId="0"/>
  </sheetViews>
  <sheetFormatPr defaultRowHeight="15" x14ac:dyDescent="0.25"/>
  <cols>
    <col min="1" max="1" width="6.85546875" bestFit="1" customWidth="1"/>
    <col min="2" max="2" width="8.28515625" bestFit="1" customWidth="1"/>
    <col min="3" max="3" width="12.42578125" bestFit="1" customWidth="1"/>
    <col min="4" max="4" width="27.7109375" bestFit="1" customWidth="1"/>
    <col min="5" max="5" width="18.42578125" bestFit="1" customWidth="1"/>
    <col min="6" max="6" width="27.7109375" bestFit="1" customWidth="1"/>
    <col min="7" max="7" width="6.5703125" bestFit="1" customWidth="1"/>
    <col min="8" max="8" width="12.140625" bestFit="1" customWidth="1"/>
    <col min="9" max="9" width="10.28515625" bestFit="1" customWidth="1"/>
    <col min="10" max="10" width="12.140625" bestFit="1" customWidth="1"/>
  </cols>
  <sheetData>
    <row r="1" spans="1:10" x14ac:dyDescent="0.25">
      <c r="C1" s="2">
        <f>'aggregated monthly rents'!K7</f>
        <v>37335133.611792296</v>
      </c>
      <c r="D1" t="s">
        <v>563</v>
      </c>
    </row>
    <row r="2" spans="1:10" x14ac:dyDescent="0.25">
      <c r="C2" s="2">
        <v>358577</v>
      </c>
      <c r="D2" t="s">
        <v>564</v>
      </c>
    </row>
    <row r="3" spans="1:10" x14ac:dyDescent="0.25">
      <c r="C3" s="7">
        <f>C2/C1</f>
        <v>9.604277936392425E-3</v>
      </c>
      <c r="D3" t="s">
        <v>565</v>
      </c>
    </row>
    <row r="5" spans="1:10" x14ac:dyDescent="0.25">
      <c r="A5" s="4" t="s">
        <v>526</v>
      </c>
      <c r="B5" s="3" t="s">
        <v>29</v>
      </c>
      <c r="C5" s="3" t="s">
        <v>82</v>
      </c>
      <c r="D5" s="4" t="s">
        <v>532</v>
      </c>
      <c r="E5" s="4" t="s">
        <v>533</v>
      </c>
      <c r="F5" s="4" t="s">
        <v>562</v>
      </c>
      <c r="G5" s="4" t="s">
        <v>560</v>
      </c>
      <c r="H5" s="4" t="s">
        <v>163</v>
      </c>
      <c r="I5" s="4" t="s">
        <v>164</v>
      </c>
      <c r="J5" s="4" t="s">
        <v>56</v>
      </c>
    </row>
    <row r="6" spans="1:10" x14ac:dyDescent="0.25">
      <c r="C6" t="s">
        <v>83</v>
      </c>
      <c r="I6" s="6">
        <v>0</v>
      </c>
      <c r="J6" s="1">
        <v>355350</v>
      </c>
    </row>
    <row r="7" spans="1:10" x14ac:dyDescent="0.25">
      <c r="A7">
        <v>4</v>
      </c>
      <c r="B7" t="s">
        <v>3</v>
      </c>
      <c r="C7" t="s">
        <v>561</v>
      </c>
      <c r="D7" s="1">
        <v>355350</v>
      </c>
      <c r="F7" s="6">
        <v>358577</v>
      </c>
      <c r="G7" s="1">
        <v>0.99099999999999999</v>
      </c>
      <c r="H7" s="1">
        <f>F7*G7</f>
        <v>355349.80699999997</v>
      </c>
      <c r="I7" s="6">
        <f>I6+F7</f>
        <v>358577</v>
      </c>
      <c r="J7" s="1">
        <f>J6-H7</f>
        <v>0.19300000002840534</v>
      </c>
    </row>
    <row r="8" spans="1:10" x14ac:dyDescent="0.25">
      <c r="A8">
        <f>'aggregated monthly rents'!A7</f>
        <v>5</v>
      </c>
      <c r="C8" t="s">
        <v>529</v>
      </c>
      <c r="F8" s="6">
        <f>'aggregated monthly rents'!N7*$C$3</f>
        <v>7001.5646352923095</v>
      </c>
      <c r="I8" s="6">
        <f>I7+F8</f>
        <v>365578.56463529234</v>
      </c>
      <c r="J8" s="1">
        <f>J7</f>
        <v>0.19300000002840534</v>
      </c>
    </row>
    <row r="9" spans="1:10" x14ac:dyDescent="0.25">
      <c r="A9">
        <f>'aggregated monthly rents'!A8</f>
        <v>6</v>
      </c>
      <c r="C9" t="s">
        <v>529</v>
      </c>
      <c r="F9" s="6">
        <f>'aggregated monthly rents'!N8*$C$3</f>
        <v>6418.1009156846158</v>
      </c>
      <c r="I9" s="6">
        <f t="shared" ref="I9:I19" si="0">I8+F9</f>
        <v>371996.66555097693</v>
      </c>
      <c r="J9" s="1">
        <f t="shared" ref="J9:J19" si="1">J8</f>
        <v>0.19300000002840534</v>
      </c>
    </row>
    <row r="10" spans="1:10" x14ac:dyDescent="0.25">
      <c r="A10">
        <f>'aggregated monthly rents'!A9</f>
        <v>7</v>
      </c>
      <c r="C10" t="s">
        <v>529</v>
      </c>
      <c r="F10" s="6">
        <f>'aggregated monthly rents'!N9*$C$3</f>
        <v>5883.2591727108984</v>
      </c>
      <c r="I10" s="6">
        <f t="shared" si="0"/>
        <v>377879.92472368781</v>
      </c>
      <c r="J10" s="1">
        <f t="shared" si="1"/>
        <v>0.19300000002840534</v>
      </c>
    </row>
    <row r="11" spans="1:10" x14ac:dyDescent="0.25">
      <c r="A11">
        <f>'aggregated monthly rents'!A10</f>
        <v>8</v>
      </c>
      <c r="C11" t="s">
        <v>529</v>
      </c>
      <c r="F11" s="6">
        <f>'aggregated monthly rents'!N10*$C$3</f>
        <v>5392.9875749849898</v>
      </c>
      <c r="I11" s="6">
        <f t="shared" si="0"/>
        <v>383272.91229867283</v>
      </c>
      <c r="J11" s="1">
        <f t="shared" si="1"/>
        <v>0.19300000002840534</v>
      </c>
    </row>
    <row r="12" spans="1:10" x14ac:dyDescent="0.25">
      <c r="A12">
        <f>'aggregated monthly rents'!A11</f>
        <v>9</v>
      </c>
      <c r="C12" t="s">
        <v>529</v>
      </c>
      <c r="F12" s="6">
        <f>'aggregated monthly rents'!N11*$C$3</f>
        <v>4943.5719437362404</v>
      </c>
      <c r="I12" s="6">
        <f t="shared" si="0"/>
        <v>388216.48424240906</v>
      </c>
      <c r="J12" s="1">
        <f t="shared" si="1"/>
        <v>0.19300000002840534</v>
      </c>
    </row>
    <row r="13" spans="1:10" x14ac:dyDescent="0.25">
      <c r="A13">
        <f>'aggregated monthly rents'!A12</f>
        <v>10</v>
      </c>
      <c r="C13" t="s">
        <v>529</v>
      </c>
      <c r="F13" s="6">
        <f>'aggregated monthly rents'!N12*$C$3</f>
        <v>4531.6076150915542</v>
      </c>
      <c r="I13" s="6">
        <f t="shared" si="0"/>
        <v>392748.09185750061</v>
      </c>
      <c r="J13" s="1">
        <f t="shared" si="1"/>
        <v>0.19300000002840534</v>
      </c>
    </row>
    <row r="14" spans="1:10" x14ac:dyDescent="0.25">
      <c r="A14">
        <f>'aggregated monthly rents'!A13</f>
        <v>11</v>
      </c>
      <c r="C14" t="s">
        <v>529</v>
      </c>
      <c r="F14" s="6">
        <f>'aggregated monthly rents'!N13*$C$3</f>
        <v>4153.9736471672586</v>
      </c>
      <c r="I14" s="6">
        <f t="shared" si="0"/>
        <v>396902.06550466787</v>
      </c>
      <c r="J14" s="1">
        <f t="shared" si="1"/>
        <v>0.19300000002840534</v>
      </c>
    </row>
    <row r="15" spans="1:10" x14ac:dyDescent="0.25">
      <c r="A15">
        <f>'aggregated monthly rents'!A14</f>
        <v>12</v>
      </c>
      <c r="C15" t="s">
        <v>529</v>
      </c>
      <c r="F15" s="6">
        <f>'aggregated monthly rents'!N14*$C$3</f>
        <v>3807.8091765699864</v>
      </c>
      <c r="I15" s="6">
        <f t="shared" si="0"/>
        <v>400709.87468123785</v>
      </c>
      <c r="J15" s="1">
        <f t="shared" si="1"/>
        <v>0.19300000002840534</v>
      </c>
    </row>
    <row r="16" spans="1:10" x14ac:dyDescent="0.25">
      <c r="A16">
        <f>'aggregated monthly rents'!A15</f>
        <v>13</v>
      </c>
      <c r="C16" t="s">
        <v>529</v>
      </c>
      <c r="F16" s="6">
        <f>'aggregated monthly rents'!N15*$C$3</f>
        <v>3490.4917451891538</v>
      </c>
      <c r="I16" s="6">
        <f t="shared" si="0"/>
        <v>404200.36642642703</v>
      </c>
      <c r="J16" s="1">
        <f t="shared" si="1"/>
        <v>0.19300000002840534</v>
      </c>
    </row>
    <row r="17" spans="1:10" x14ac:dyDescent="0.25">
      <c r="A17">
        <f>'aggregated monthly rents'!A16</f>
        <v>14</v>
      </c>
      <c r="C17" t="s">
        <v>529</v>
      </c>
      <c r="F17" s="6">
        <f>'aggregated monthly rents'!N16*$C$3</f>
        <v>3199.6174330900576</v>
      </c>
      <c r="I17" s="6">
        <f t="shared" si="0"/>
        <v>407399.98385951709</v>
      </c>
      <c r="J17" s="1">
        <f t="shared" si="1"/>
        <v>0.19300000002840534</v>
      </c>
    </row>
    <row r="18" spans="1:10" x14ac:dyDescent="0.25">
      <c r="A18">
        <f>'aggregated monthly rents'!A17</f>
        <v>15</v>
      </c>
      <c r="C18" t="s">
        <v>529</v>
      </c>
      <c r="F18" s="6">
        <f>'aggregated monthly rents'!N17*$C$3</f>
        <v>2932.9826469992195</v>
      </c>
      <c r="I18" s="6">
        <f t="shared" si="0"/>
        <v>410332.96650651633</v>
      </c>
      <c r="J18" s="1">
        <f t="shared" si="1"/>
        <v>0.19300000002840534</v>
      </c>
    </row>
    <row r="19" spans="1:10" x14ac:dyDescent="0.25">
      <c r="A19">
        <f>'aggregated monthly rents'!A18</f>
        <v>16</v>
      </c>
      <c r="C19" t="s">
        <v>529</v>
      </c>
      <c r="F19" s="6">
        <f>'aggregated monthly rents'!N18*$C$3</f>
        <v>2688.5674264159511</v>
      </c>
      <c r="I19" s="6">
        <f t="shared" si="0"/>
        <v>413021.5339329323</v>
      </c>
      <c r="J19" s="1">
        <f t="shared" si="1"/>
        <v>0.19300000002840534</v>
      </c>
    </row>
    <row r="20" spans="1:10" x14ac:dyDescent="0.25">
      <c r="A20">
        <f>'aggregated monthly rents'!A19</f>
        <v>17</v>
      </c>
      <c r="C20" t="s">
        <v>529</v>
      </c>
      <c r="F20" s="6">
        <f>'aggregated monthly rents'!N19*$C$3</f>
        <v>2464.5201408812891</v>
      </c>
      <c r="I20" s="6">
        <f t="shared" ref="I20" si="2">I19+F20</f>
        <v>415486.0540738136</v>
      </c>
      <c r="J20" s="1">
        <f t="shared" ref="J20" si="3">J19</f>
        <v>0.19300000002840534</v>
      </c>
    </row>
    <row r="21" spans="1:10" x14ac:dyDescent="0.25">
      <c r="A21">
        <v>17</v>
      </c>
      <c r="B21" t="s">
        <v>0</v>
      </c>
      <c r="C21" t="s">
        <v>566</v>
      </c>
      <c r="E21" s="2">
        <v>415486</v>
      </c>
      <c r="F21" s="6">
        <v>415486</v>
      </c>
      <c r="G21" s="1">
        <v>0.4</v>
      </c>
      <c r="H21" s="1">
        <f>F21*G21</f>
        <v>166194.40000000002</v>
      </c>
      <c r="I21" s="6">
        <f>I20-F21</f>
        <v>5.4073813604190946E-2</v>
      </c>
      <c r="J21" s="1">
        <f>J20+H21</f>
        <v>166194.59300000005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LC trades</vt:lpstr>
      <vt:lpstr>first month rent</vt:lpstr>
      <vt:lpstr>aggregated monthly rents</vt:lpstr>
      <vt:lpstr>investment for LC dividend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Stephen Villee</dc:creator>
  <cp:lastModifiedBy>Stephen Villee</cp:lastModifiedBy>
  <dcterms:created xsi:type="dcterms:W3CDTF">2023-09-30T18:16:10Z</dcterms:created>
  <dcterms:modified xsi:type="dcterms:W3CDTF">2023-10-29T19:23:57Z</dcterms:modified>
</cp:coreProperties>
</file>